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Contract\Regina Irvin\Copiers\2017\Renewal\Konica Minolta Business Solutions\Price List\"/>
    </mc:Choice>
  </mc:AlternateContent>
  <bookViews>
    <workbookView xWindow="0" yWindow="0" windowWidth="15360" windowHeight="9300" tabRatio="329" firstSheet="2" activeTab="2"/>
  </bookViews>
  <sheets>
    <sheet name="Validation" sheetId="5" state="hidden" r:id="rId1"/>
    <sheet name="Approved Pricing Old" sheetId="3" state="hidden" r:id="rId2"/>
    <sheet name="MS Price List" sheetId="10" r:id="rId3"/>
  </sheets>
  <externalReferences>
    <externalReference r:id="rId4"/>
    <externalReference r:id="rId5"/>
    <externalReference r:id="rId6"/>
    <externalReference r:id="rId7"/>
    <externalReference r:id="rId8"/>
    <externalReference r:id="rId9"/>
    <externalReference r:id="rId10"/>
  </externalReferences>
  <definedNames>
    <definedName name="__123Graph_D" hidden="1">[1]NEW!#REF!</definedName>
    <definedName name="_fax2900">'[2]MFP-FAX'!#REF!</definedName>
    <definedName name="_fax3900">'[2]MFP-FAX'!#REF!</definedName>
    <definedName name="_xlnm._FilterDatabase" localSheetId="2" hidden="1">'MS Price List'!$A$4:$H$27</definedName>
    <definedName name="AMCBC">#REF!</definedName>
    <definedName name="AMCBCBK">#REF!</definedName>
    <definedName name="AMCBCPPBK">#REF!</definedName>
    <definedName name="AMPV">#REF!</definedName>
    <definedName name="AMPV2">#REF!</definedName>
    <definedName name="AMPVBW">#REF!</definedName>
    <definedName name="AMPVPPBW">#REF!</definedName>
    <definedName name="AMPVPPC">#REF!</definedName>
    <definedName name="AVLGRBW">#REF!</definedName>
    <definedName name="AVLGRPPBW">#REF!</definedName>
    <definedName name="AVLH">#REF!</definedName>
    <definedName name="AVLHBW">#REF!</definedName>
    <definedName name="AVLHPPBW">#REF!</definedName>
    <definedName name="bizhub1052">'[3]Attachment Ratio'!$C$1387:$F$1402</definedName>
    <definedName name="bizhub1250">'[3]Attachment Ratio'!$C$1404:$F$1434</definedName>
    <definedName name="bizhub1250p">'[3]Attachment Ratio'!$C$1436:$F$1458</definedName>
    <definedName name="bizhub215">'[3]Attachment Ratio'!$C$2:$F$15</definedName>
    <definedName name="bizhub223">'[3]Attachment Ratio'!$C$16:$F$48</definedName>
    <definedName name="bizhub25">'[3]Attachment Ratio'!$C$49:$G$61</definedName>
    <definedName name="bizhub283">'[3]Attachment Ratio'!$C$62:$G$94</definedName>
    <definedName name="BIZHUB36">'[3]Attachment Ratio'!$C$95:$G$105</definedName>
    <definedName name="bizhub363">'[3]Attachment Ratio'!$C$106:$G$135</definedName>
    <definedName name="bizhub42">'[3]Attachment Ratio'!$C$1373:$F$1383</definedName>
    <definedName name="bizhub423">'[3]Attachment Ratio'!$C$136:$G$165</definedName>
    <definedName name="bizhub501">'[3]Attachment Ratio'!$C$166:$F$190136:'[3]Attachment Ratio'!$G$165</definedName>
    <definedName name="bizhub552">'[3]Attachment Ratio'!$C$191:$G$228</definedName>
    <definedName name="bizhub951">'[3]Attachment Ratio'!$C$387:$G$408</definedName>
    <definedName name="bizhubc224">'[3]Attachment Ratio'!$C$443:$G$484</definedName>
    <definedName name="bizhubC25">'[3]Attachment Ratio'!$C$485:$F$492</definedName>
    <definedName name="bizhubc284">'[3]Attachment Ratio'!$C$538:$F$589</definedName>
    <definedName name="bizhubc35">'[3]Attachment Ratio'!$C$590:$F$592</definedName>
    <definedName name="bizhubc364">'[3]Attachment Ratio'!$C$677:$F$728</definedName>
    <definedName name="bizhubc454">'[3]Attachment Ratio'!$C$771:$G$822</definedName>
    <definedName name="bizhubc554">'[3]Attachment Ratio'!$C$917:$F$974</definedName>
    <definedName name="bizhubc654">'[3]Attachment Ratio'!$C$1069:$G$1115</definedName>
    <definedName name="bizhubc754">'[3]Attachment Ratio'!$C$1116:$F$1162</definedName>
    <definedName name="CATEGORY">'[4]Item Master MFP'!$B$4:$AW$4</definedName>
    <definedName name="CLICK">#REF!</definedName>
    <definedName name="CLICKBW">#REF!</definedName>
    <definedName name="CLICKPPBW">#REF!</definedName>
    <definedName name="CLRRATE">#REF!</definedName>
    <definedName name="Color_2clicknew">#REF!</definedName>
    <definedName name="DEVCPC">#REF!</definedName>
    <definedName name="DEVCPCBW">#REF!</definedName>
    <definedName name="DEVCPCPPBW">#REF!</definedName>
    <definedName name="DEVCPCPPC">#REF!</definedName>
    <definedName name="Directtable">#REF!</definedName>
    <definedName name="DRUMCPCBW">#REF!</definedName>
    <definedName name="DRUMCPCPPBW">#REF!</definedName>
    <definedName name="DRUMCPCPPC">#REF!</definedName>
    <definedName name="Dup_Click">#REF!</definedName>
    <definedName name="Dup_Ratio">#REF!</definedName>
    <definedName name="ExDirCost">'[2]MFP-FAX'!$P:$P</definedName>
    <definedName name="ExMiscCost">'[2]MFP-FAX'!$R:$R</definedName>
    <definedName name="ExPurPrice">'[2]MFP-FAX'!$O:$O</definedName>
    <definedName name="ExStandCost">'[2]MFP-FAX'!$Q:$Q</definedName>
    <definedName name="FinalCPC">[2]Maintenance!$O:$O</definedName>
    <definedName name="GlueCPCBW">#REF!</definedName>
    <definedName name="GlueCPCPPBW">#REF!</definedName>
    <definedName name="GlueCPCPPC">#REF!</definedName>
    <definedName name="Item_Code">'[4]Item Master MFP'!$H$5:$H$2000</definedName>
    <definedName name="item1051">'[2]MFP-FAX'!#REF!</definedName>
    <definedName name="Item1052">'[2]MFP-FAX'!$C$585</definedName>
    <definedName name="Item160">'[2]MFP-FAX'!#REF!</definedName>
    <definedName name="Item161">'[2]MFP-FAX'!#REF!</definedName>
    <definedName name="Item181">'[2]MFP-FAX'!#REF!</definedName>
    <definedName name="item215">'[2]MFP-FAX'!$C$89</definedName>
    <definedName name="Item223">'[2]MFP-FAX'!#REF!</definedName>
    <definedName name="Item224em">'[2]MFP-FAX'!$C$115</definedName>
    <definedName name="Item25e">'[2]MFP-FAX'!$C$12</definedName>
    <definedName name="Item283">'[2]MFP-FAX'!#REF!</definedName>
    <definedName name="Item284emm">'[2]MFP-FAX'!$C$177</definedName>
    <definedName name="Item36">'[2]MFP-FAX'!$C$39</definedName>
    <definedName name="Item363">'[2]MFP-FAX'!#REF!</definedName>
    <definedName name="Item364emm">'[2]MFP-FAX'!$C$239</definedName>
    <definedName name="Item42">'[2]MFP-FAX'!$C$64</definedName>
    <definedName name="Item423">'[2]MFP-FAX'!#REF!</definedName>
    <definedName name="Item454emm">'[2]MFP-FAX'!$C$301</definedName>
    <definedName name="Item501">'[2]MFP-FAX'!#REF!</definedName>
    <definedName name="Item554emm">'[2]MFP-FAX'!$C$364</definedName>
    <definedName name="Item601">'[2]MFP-FAX'!#REF!</definedName>
    <definedName name="Item652">'[2]MFP-FAX'!#REF!</definedName>
    <definedName name="Item654">'[2]MFP-FAX'!#REF!</definedName>
    <definedName name="Item654emm">'[2]MFP-FAX'!$C$431</definedName>
    <definedName name="Item751">'[2]MFP-FAX'!#REF!</definedName>
    <definedName name="Item754">'[2]MFP-FAX'!#REF!</definedName>
    <definedName name="Item754emm">'[2]MFP-FAX'!$C$486</definedName>
    <definedName name="Item950">'[2]MFP-FAX'!#REF!</definedName>
    <definedName name="Item951">'[2]MFP-FAX'!$C$541</definedName>
    <definedName name="itemc200">'[2]MFP-FAX'!#REF!</definedName>
    <definedName name="itemc203">[5]Overall!#REF!</definedName>
    <definedName name="itemC220">'[2]MFP-FAX'!#REF!</definedName>
    <definedName name="itemC224e">'[2]MFP-FAX'!$C$699</definedName>
    <definedName name="itemc253">[5]Overall!#REF!</definedName>
    <definedName name="itemc280">'[2]MFP-FAX'!#REF!</definedName>
    <definedName name="itemC284e">'[2]MFP-FAX'!$C$761</definedName>
    <definedName name="itemc35">'[2]MFP-FAX'!$C$907</definedName>
    <definedName name="itemc360">'[2]MFP-FAX'!#REF!</definedName>
    <definedName name="itemC364e">'[2]MFP-FAX'!$C$834</definedName>
    <definedName name="itemc451">[5]Overall!#REF!</definedName>
    <definedName name="ItemC452">'[2]MFP-FAX'!#REF!</definedName>
    <definedName name="itemc454e">'[2]MFP-FAX'!$C$925</definedName>
    <definedName name="itemc5501">'[2]MFP-FAX'!#REF!</definedName>
    <definedName name="ItemC552">'[2]MFP-FAX'!#REF!</definedName>
    <definedName name="itemc554e">'[2]MFP-FAX'!$C$997</definedName>
    <definedName name="ItemC6000">'[2]MFP-FAX'!$C$1211</definedName>
    <definedName name="ItemC6000L">'[2]MFP-FAX'!#REF!</definedName>
    <definedName name="itemc6501">'[2]MFP-FAX'!#REF!</definedName>
    <definedName name="ItemC652">'[2]MFP-FAX'!#REF!</definedName>
    <definedName name="itemC654e">'[2]MFP-FAX'!$C$1075</definedName>
    <definedName name="ItemC65hc">'[2]MFP-FAX'!#REF!</definedName>
    <definedName name="itemc70hc">'[2]MFP-FAX'!#REF!</definedName>
    <definedName name="itemC754e">'[2]MFP-FAX'!$C$1143</definedName>
    <definedName name="ItemC8000">'[2]MFP-FAX'!$C$1409</definedName>
    <definedName name="IUCPC">#REF!</definedName>
    <definedName name="LABOR">#REF!</definedName>
    <definedName name="LABORBW">#REF!</definedName>
    <definedName name="LABORPPBW">#REF!</definedName>
    <definedName name="LABORPPC">#REF!</definedName>
    <definedName name="Laborratebk">#REF!</definedName>
    <definedName name="Laborratecolor">#REF!</definedName>
    <definedName name="LGRRATE">#REF!</definedName>
    <definedName name="m" hidden="1">{"MSP",#N/A,FALSE,"Printers";"Msp",#N/A,FALSE,"O &amp; C end of life and current"}</definedName>
    <definedName name="MC3300a" hidden="1">{"MSP",#N/A,FALSE,"Printers";"Msp",#N/A,FALSE,"O &amp; C end of life and current"}</definedName>
    <definedName name="MCBC">#REF!</definedName>
    <definedName name="MCBCBK">#REF!</definedName>
    <definedName name="MCBCPPBK">#REF!</definedName>
    <definedName name="mm" hidden="1">{"MSP",#N/A,FALSE,"Printers";"Msp",#N/A,FALSE,"O &amp; C end of life and current"}</definedName>
    <definedName name="MODEL">#REF!</definedName>
    <definedName name="MODELBK">#REF!</definedName>
    <definedName name="MODELBW">#REF!</definedName>
    <definedName name="MODELBWALL">#REF!</definedName>
    <definedName name="MODELC">#REF!</definedName>
    <definedName name="MODELnew">#REF!</definedName>
    <definedName name="MODELOfficeCLR">#REF!</definedName>
    <definedName name="MODELPPBK">#REF!</definedName>
    <definedName name="MODELPPBW">#REF!</definedName>
    <definedName name="MODELPPC">#REF!</definedName>
    <definedName name="MODELPPCLR">#REF!</definedName>
    <definedName name="Mono_2clicknew">#REF!</definedName>
    <definedName name="MonthCost">[2]Maintenance!$R:$R</definedName>
    <definedName name="MonthRev">[2]Maintenance!$Q:$Q</definedName>
    <definedName name="MonthVol">[2]Maintenance!$P:$P</definedName>
    <definedName name="o" hidden="1">{"MSP",#N/A,FALSE,"Printers";"Msp",#N/A,FALSE,"O &amp; C end of life and current"}</definedName>
    <definedName name="OptionBox">[6]Validation!$A$2</definedName>
    <definedName name="Options" localSheetId="2">#REF!</definedName>
    <definedName name="Options">Validation!$C$4:$C$29</definedName>
    <definedName name="OTHCPC">#REF!</definedName>
    <definedName name="OTHCPCPPC">#REF!</definedName>
    <definedName name="PARTS">#REF!</definedName>
    <definedName name="PARTSBW">#REF!</definedName>
    <definedName name="PARTSPPBW">#REF!</definedName>
    <definedName name="PARTSPPC">#REF!</definedName>
    <definedName name="PM1CPC">#REF!</definedName>
    <definedName name="PM1PPCCPC">#REF!</definedName>
    <definedName name="PM2CPC">#REF!</definedName>
    <definedName name="PM2PPCCPC">#REF!</definedName>
    <definedName name="PMCPCBW">#REF!</definedName>
    <definedName name="PMCPCPPBW">#REF!</definedName>
    <definedName name="Price">'[4]Item Master MFP'!$B$5:$AS$1441</definedName>
    <definedName name="pricelabels">[3]Tables!$B$1:$C$10</definedName>
    <definedName name="_xlnm.Print_Area" localSheetId="2">'MS Price List'!$A$1:$H$1449</definedName>
    <definedName name="_xlnm.Print_Titles" localSheetId="2">'MS Price List'!$1:$7</definedName>
    <definedName name="proc6000">'[3]Attachment Ratio'!$C$1163:$G$1217</definedName>
    <definedName name="proc6000l">'[3]Attachment Ratio'!$C$1460:$F$1493</definedName>
    <definedName name="proc7000">'[3]Attachment Ratio'!$C$1218:$G$1272</definedName>
    <definedName name="proc7000p">'[3]Attachment Ratio'!$C$1273:$G$1327</definedName>
    <definedName name="proc8000">'[3]Attachment Ratio'!$C$1328:$G$1371</definedName>
    <definedName name="q1200x">'[2]MFP-FAX'!#REF!</definedName>
    <definedName name="q1250p">'[2]MFP-FAX'!$B$646</definedName>
    <definedName name="q1250x">'[2]MFP-FAX'!$B$639</definedName>
    <definedName name="qc7000p">'[2]MFP-FAX'!$B$1315</definedName>
    <definedName name="qc7000x">'[2]MFP-FAX'!$B$1305</definedName>
    <definedName name="qcC552DSX">'[2]MFP-FAX'!#REF!</definedName>
    <definedName name="qcC552X">'[2]MFP-FAX'!#REF!</definedName>
    <definedName name="qcC652DSX">'[2]MFP-FAX'!#REF!</definedName>
    <definedName name="qcC652X">'[2]MFP-FAX'!#REF!</definedName>
    <definedName name="quant">'[2]MFP-FAX'!$B:$B</definedName>
    <definedName name="Removal">[2]Notes!$M$1:$M$4</definedName>
    <definedName name="s" hidden="1">{"MSP",#N/A,FALSE,"Printers";"Msp",#N/A,FALSE,"O &amp; C end of life and current"}</definedName>
    <definedName name="SAPBEXrevision" hidden="1">1</definedName>
    <definedName name="SAPBEXsysID" hidden="1">"PBW"</definedName>
    <definedName name="SAPBEXwbID" hidden="1">"89WAD5CD3QPB3UTWPCDJWELD4"</definedName>
    <definedName name="Sheetvol">#REF!</definedName>
    <definedName name="STAPLECPCBW">#REF!</definedName>
    <definedName name="STAPLECPCPPBW">#REF!</definedName>
    <definedName name="Supplies">#REF!</definedName>
    <definedName name="TNRATE">#REF!</definedName>
    <definedName name="TONBW">#REF!</definedName>
    <definedName name="TONERCPC">#REF!</definedName>
    <definedName name="TONERCPCBW">#REF!</definedName>
    <definedName name="TONERCPCPPBW">#REF!</definedName>
    <definedName name="TONERCPCPPC">#REF!</definedName>
    <definedName name="TONPPBW">#REF!</definedName>
    <definedName name="wrn.Min.Sell.Prix." hidden="1">{"MSP",#N/A,FALSE,"Printers";"Msp",#N/A,FALSE,"O &amp; C end of life and current"}</definedName>
    <definedName name="WTBCPC">#REF!</definedName>
  </definedNames>
  <calcPr calcId="152511" calcMode="manual"/>
</workbook>
</file>

<file path=xl/calcChain.xml><?xml version="1.0" encoding="utf-8"?>
<calcChain xmlns="http://schemas.openxmlformats.org/spreadsheetml/2006/main">
  <c r="H1710" i="10" l="1"/>
  <c r="G1710" i="10"/>
  <c r="F1710" i="10"/>
  <c r="E1710" i="10"/>
  <c r="H1698" i="10"/>
  <c r="G1698" i="10"/>
  <c r="F1698" i="10"/>
  <c r="E1698" i="10"/>
  <c r="H1670" i="10"/>
  <c r="H1671" i="10"/>
  <c r="H1672" i="10"/>
  <c r="H1673" i="10"/>
  <c r="H1674" i="10"/>
  <c r="H1675" i="10"/>
  <c r="H1676" i="10"/>
  <c r="H1677" i="10"/>
  <c r="H1678" i="10"/>
  <c r="H1679" i="10"/>
  <c r="G1670" i="10"/>
  <c r="G1671" i="10"/>
  <c r="G1672" i="10"/>
  <c r="G1673" i="10"/>
  <c r="G1674" i="10"/>
  <c r="G1675" i="10"/>
  <c r="G1676" i="10"/>
  <c r="G1677" i="10"/>
  <c r="G1678" i="10"/>
  <c r="G1679" i="10"/>
  <c r="F1670" i="10"/>
  <c r="F1671" i="10"/>
  <c r="F1672" i="10"/>
  <c r="F1673" i="10"/>
  <c r="F1674" i="10"/>
  <c r="F1675" i="10"/>
  <c r="F1676" i="10"/>
  <c r="F1677" i="10"/>
  <c r="F1678" i="10"/>
  <c r="F1679" i="10"/>
  <c r="E1670" i="10"/>
  <c r="E1671" i="10"/>
  <c r="E1672" i="10"/>
  <c r="E1673" i="10"/>
  <c r="E1674" i="10"/>
  <c r="E1675" i="10"/>
  <c r="E1676" i="10"/>
  <c r="E1677" i="10"/>
  <c r="E1678" i="10"/>
  <c r="E1679" i="10"/>
  <c r="H1644" i="10"/>
  <c r="H1645" i="10"/>
  <c r="H1646" i="10"/>
  <c r="H1647" i="10"/>
  <c r="H1648" i="10"/>
  <c r="G1644" i="10"/>
  <c r="G1645" i="10"/>
  <c r="G1646" i="10"/>
  <c r="G1647" i="10"/>
  <c r="G1648" i="10"/>
  <c r="F1644" i="10"/>
  <c r="F1645" i="10"/>
  <c r="F1646" i="10"/>
  <c r="F1647" i="10"/>
  <c r="F1648" i="10"/>
  <c r="E1644" i="10"/>
  <c r="E1645" i="10"/>
  <c r="E1646" i="10"/>
  <c r="E1647" i="10"/>
  <c r="E1648" i="10"/>
  <c r="H1630" i="10"/>
  <c r="G1630" i="10"/>
  <c r="F1630" i="10"/>
  <c r="E1630" i="10"/>
  <c r="H1618" i="10"/>
  <c r="H1619" i="10"/>
  <c r="G1618" i="10"/>
  <c r="G1619" i="10"/>
  <c r="F1618" i="10"/>
  <c r="F1619" i="10"/>
  <c r="E1618" i="10"/>
  <c r="E1619" i="10"/>
  <c r="H1599" i="10"/>
  <c r="G1599" i="10"/>
  <c r="F1599" i="10"/>
  <c r="E1599" i="10"/>
  <c r="H1587" i="10"/>
  <c r="G1587" i="10"/>
  <c r="F1587" i="10"/>
  <c r="E1587" i="10"/>
  <c r="H1559" i="10"/>
  <c r="H1560" i="10"/>
  <c r="H1561" i="10"/>
  <c r="H1562" i="10"/>
  <c r="H1563" i="10"/>
  <c r="H1564" i="10"/>
  <c r="H1565" i="10"/>
  <c r="H1566" i="10"/>
  <c r="H1567" i="10"/>
  <c r="H1568" i="10"/>
  <c r="G1559" i="10"/>
  <c r="G1560" i="10"/>
  <c r="G1561" i="10"/>
  <c r="G1562" i="10"/>
  <c r="G1563" i="10"/>
  <c r="G1564" i="10"/>
  <c r="G1565" i="10"/>
  <c r="G1566" i="10"/>
  <c r="G1567" i="10"/>
  <c r="G1568" i="10"/>
  <c r="F1559" i="10"/>
  <c r="F1560" i="10"/>
  <c r="F1561" i="10"/>
  <c r="F1562" i="10"/>
  <c r="F1563" i="10"/>
  <c r="F1564" i="10"/>
  <c r="F1565" i="10"/>
  <c r="F1566" i="10"/>
  <c r="F1567" i="10"/>
  <c r="F1568" i="10"/>
  <c r="E1559" i="10"/>
  <c r="E1560" i="10"/>
  <c r="E1561" i="10"/>
  <c r="E1562" i="10"/>
  <c r="E1563" i="10"/>
  <c r="E1564" i="10"/>
  <c r="E1565" i="10"/>
  <c r="E1566" i="10"/>
  <c r="E1567" i="10"/>
  <c r="E1568" i="10"/>
  <c r="H1533" i="10"/>
  <c r="H1534" i="10"/>
  <c r="H1535" i="10"/>
  <c r="H1536" i="10"/>
  <c r="H1537" i="10"/>
  <c r="G1533" i="10"/>
  <c r="G1534" i="10"/>
  <c r="G1535" i="10"/>
  <c r="G1536" i="10"/>
  <c r="G1537" i="10"/>
  <c r="F1533" i="10"/>
  <c r="F1534" i="10"/>
  <c r="F1535" i="10"/>
  <c r="F1536" i="10"/>
  <c r="F1537" i="10"/>
  <c r="E1533" i="10"/>
  <c r="E1534" i="10"/>
  <c r="E1535" i="10"/>
  <c r="E1536" i="10"/>
  <c r="E1537" i="10"/>
  <c r="E1519" i="10"/>
  <c r="F1519" i="10"/>
  <c r="G1519" i="10"/>
  <c r="H1519" i="10"/>
  <c r="H1507" i="10"/>
  <c r="H1508" i="10"/>
  <c r="G1507" i="10"/>
  <c r="G1508" i="10"/>
  <c r="F1507" i="10"/>
  <c r="F1508" i="10"/>
  <c r="E1507" i="10"/>
  <c r="E1508" i="10"/>
  <c r="H1489" i="10"/>
  <c r="G1489" i="10"/>
  <c r="F1489" i="10"/>
  <c r="E1489" i="10"/>
  <c r="E1467" i="10"/>
  <c r="F1467" i="10"/>
  <c r="G1467" i="10"/>
  <c r="H1467" i="10"/>
  <c r="H1465" i="10"/>
  <c r="G1465" i="10"/>
  <c r="F1465" i="10"/>
  <c r="E1465" i="10"/>
  <c r="H1463" i="10"/>
  <c r="G1463" i="10"/>
  <c r="F1463" i="10"/>
  <c r="E1463" i="10"/>
  <c r="H685" i="10" l="1"/>
  <c r="H686" i="10"/>
  <c r="H687" i="10"/>
  <c r="H688" i="10"/>
  <c r="H689" i="10"/>
  <c r="H690" i="10"/>
  <c r="H691" i="10"/>
  <c r="H692" i="10"/>
  <c r="H693" i="10"/>
  <c r="H694" i="10"/>
  <c r="H695" i="10"/>
  <c r="H696" i="10"/>
  <c r="H697" i="10"/>
  <c r="H698" i="10"/>
  <c r="H699" i="10"/>
  <c r="G685" i="10"/>
  <c r="G686" i="10"/>
  <c r="G687" i="10"/>
  <c r="G688" i="10"/>
  <c r="G689" i="10"/>
  <c r="G690" i="10"/>
  <c r="G691" i="10"/>
  <c r="G692" i="10"/>
  <c r="G693" i="10"/>
  <c r="G694" i="10"/>
  <c r="G695" i="10"/>
  <c r="G696" i="10"/>
  <c r="G697" i="10"/>
  <c r="G698" i="10"/>
  <c r="G699" i="10"/>
  <c r="E699" i="10"/>
  <c r="F699" i="10"/>
  <c r="F685" i="10"/>
  <c r="F686" i="10"/>
  <c r="F687" i="10"/>
  <c r="F688" i="10"/>
  <c r="F689" i="10"/>
  <c r="F690" i="10"/>
  <c r="F691" i="10"/>
  <c r="F692" i="10"/>
  <c r="F693" i="10"/>
  <c r="F694" i="10"/>
  <c r="F695" i="10"/>
  <c r="F696" i="10"/>
  <c r="E685" i="10"/>
  <c r="E686" i="10"/>
  <c r="E687" i="10"/>
  <c r="E688" i="10"/>
  <c r="E689" i="10"/>
  <c r="E690" i="10"/>
  <c r="E691" i="10"/>
  <c r="E692" i="10"/>
  <c r="E693" i="10"/>
  <c r="E694" i="10"/>
  <c r="E695" i="10"/>
  <c r="E696" i="10"/>
  <c r="H643" i="10"/>
  <c r="H644" i="10"/>
  <c r="H645" i="10"/>
  <c r="H646" i="10"/>
  <c r="H647" i="10"/>
  <c r="G643" i="10"/>
  <c r="G644" i="10"/>
  <c r="G645" i="10"/>
  <c r="G646" i="10"/>
  <c r="G647" i="10"/>
  <c r="F643" i="10"/>
  <c r="F644" i="10"/>
  <c r="F645" i="10"/>
  <c r="F646" i="10"/>
  <c r="F647" i="10"/>
  <c r="E643" i="10"/>
  <c r="E644" i="10"/>
  <c r="E645" i="10"/>
  <c r="E646" i="10"/>
  <c r="E647" i="10"/>
  <c r="E450" i="10"/>
  <c r="F450" i="10"/>
  <c r="G450" i="10"/>
  <c r="H450" i="10"/>
  <c r="E452" i="10"/>
  <c r="F452" i="10"/>
  <c r="G452" i="10"/>
  <c r="H452" i="10"/>
  <c r="E447" i="10"/>
  <c r="F447" i="10"/>
  <c r="G447" i="10"/>
  <c r="H447" i="10"/>
  <c r="E444" i="10"/>
  <c r="F444" i="10"/>
  <c r="G444" i="10"/>
  <c r="H444" i="10"/>
  <c r="H416" i="10"/>
  <c r="H417" i="10"/>
  <c r="H418" i="10"/>
  <c r="H419" i="10"/>
  <c r="H420" i="10"/>
  <c r="H421" i="10"/>
  <c r="H422" i="10"/>
  <c r="H423" i="10"/>
  <c r="H424" i="10"/>
  <c r="H425" i="10"/>
  <c r="G416" i="10"/>
  <c r="G417" i="10"/>
  <c r="G418" i="10"/>
  <c r="G419" i="10"/>
  <c r="G420" i="10"/>
  <c r="G421" i="10"/>
  <c r="G422" i="10"/>
  <c r="G423" i="10"/>
  <c r="G424" i="10"/>
  <c r="G425" i="10"/>
  <c r="F425" i="10"/>
  <c r="F416" i="10"/>
  <c r="F417" i="10"/>
  <c r="F418" i="10"/>
  <c r="F419" i="10"/>
  <c r="F420" i="10"/>
  <c r="F421" i="10"/>
  <c r="F422" i="10"/>
  <c r="F423" i="10"/>
  <c r="F424" i="10"/>
  <c r="E416" i="10"/>
  <c r="E417" i="10"/>
  <c r="E418" i="10"/>
  <c r="E419" i="10"/>
  <c r="E420" i="10"/>
  <c r="E421" i="10"/>
  <c r="E422" i="10"/>
  <c r="E423" i="10"/>
  <c r="E424" i="10"/>
  <c r="E425" i="10"/>
  <c r="E380" i="10"/>
  <c r="F380" i="10"/>
  <c r="G380" i="10"/>
  <c r="H380" i="10"/>
  <c r="E374" i="10"/>
  <c r="F374" i="10"/>
  <c r="G374" i="10"/>
  <c r="H374" i="10"/>
  <c r="E363" i="10"/>
  <c r="F363" i="10"/>
  <c r="G363" i="10"/>
  <c r="H363" i="10"/>
  <c r="H342" i="10"/>
  <c r="H343" i="10"/>
  <c r="H344" i="10"/>
  <c r="H345" i="10"/>
  <c r="H346" i="10"/>
  <c r="H347" i="10"/>
  <c r="H348" i="10"/>
  <c r="H349" i="10"/>
  <c r="H350" i="10"/>
  <c r="H351" i="10"/>
  <c r="G342" i="10"/>
  <c r="G343" i="10"/>
  <c r="G344" i="10"/>
  <c r="G345" i="10"/>
  <c r="G346" i="10"/>
  <c r="G347" i="10"/>
  <c r="G348" i="10"/>
  <c r="G349" i="10"/>
  <c r="G350" i="10"/>
  <c r="G351" i="10"/>
  <c r="F342" i="10"/>
  <c r="F343" i="10"/>
  <c r="F344" i="10"/>
  <c r="F345" i="10"/>
  <c r="F346" i="10"/>
  <c r="F347" i="10"/>
  <c r="F348" i="10"/>
  <c r="F349" i="10"/>
  <c r="F350" i="10"/>
  <c r="F351" i="10"/>
  <c r="E342" i="10"/>
  <c r="E343" i="10"/>
  <c r="E344" i="10"/>
  <c r="E345" i="10"/>
  <c r="E346" i="10"/>
  <c r="E347" i="10"/>
  <c r="E348" i="10"/>
  <c r="E349" i="10"/>
  <c r="E350" i="10"/>
  <c r="E351" i="10"/>
  <c r="H331" i="10"/>
  <c r="H332" i="10"/>
  <c r="H333" i="10"/>
  <c r="H334" i="10"/>
  <c r="G331" i="10"/>
  <c r="G332" i="10"/>
  <c r="G333" i="10"/>
  <c r="G334" i="10"/>
  <c r="F331" i="10"/>
  <c r="F332" i="10"/>
  <c r="F333" i="10"/>
  <c r="F334" i="10"/>
  <c r="E331" i="10"/>
  <c r="E332" i="10"/>
  <c r="E333" i="10"/>
  <c r="E334" i="10"/>
  <c r="E330" i="10"/>
  <c r="F330" i="10"/>
  <c r="G330" i="10"/>
  <c r="H330" i="10"/>
  <c r="E329" i="10"/>
  <c r="F329" i="10"/>
  <c r="G329" i="10"/>
  <c r="H329" i="10"/>
  <c r="E328" i="10"/>
  <c r="F328" i="10"/>
  <c r="G328" i="10"/>
  <c r="H328" i="10"/>
  <c r="H253" i="10" l="1"/>
  <c r="H254" i="10"/>
  <c r="H255" i="10"/>
  <c r="H256" i="10"/>
  <c r="H257" i="10"/>
  <c r="H260" i="10"/>
  <c r="H261" i="10"/>
  <c r="H262" i="10"/>
  <c r="H263" i="10"/>
  <c r="H264" i="10"/>
  <c r="H267" i="10"/>
  <c r="H268" i="10"/>
  <c r="H269" i="10"/>
  <c r="H270" i="10"/>
  <c r="H271" i="10"/>
  <c r="H272" i="10"/>
  <c r="H273" i="10"/>
  <c r="H274" i="10"/>
  <c r="H275" i="10"/>
  <c r="H276" i="10"/>
  <c r="H277" i="10"/>
  <c r="H278" i="10"/>
  <c r="H279" i="10"/>
  <c r="H282" i="10"/>
  <c r="H283" i="10"/>
  <c r="H284" i="10"/>
  <c r="H285" i="10"/>
  <c r="H286" i="10"/>
  <c r="H287" i="10"/>
  <c r="H288" i="10"/>
  <c r="H289" i="10"/>
  <c r="H292" i="10"/>
  <c r="H293" i="10"/>
  <c r="H294" i="10"/>
  <c r="H295" i="10"/>
  <c r="H296" i="10"/>
  <c r="H297" i="10"/>
  <c r="H298" i="10"/>
  <c r="H299" i="10"/>
  <c r="H300" i="10"/>
  <c r="H301" i="10"/>
  <c r="H302" i="10"/>
  <c r="H303" i="10"/>
  <c r="H304" i="10"/>
  <c r="H305" i="10"/>
  <c r="H306" i="10"/>
  <c r="H307" i="10"/>
  <c r="H308" i="10"/>
  <c r="H309" i="10"/>
  <c r="H310" i="10"/>
  <c r="G253" i="10"/>
  <c r="G254" i="10"/>
  <c r="G255" i="10"/>
  <c r="G256" i="10"/>
  <c r="G257" i="10"/>
  <c r="G260" i="10"/>
  <c r="G261" i="10"/>
  <c r="G262" i="10"/>
  <c r="G263" i="10"/>
  <c r="G264" i="10"/>
  <c r="G267" i="10"/>
  <c r="G268" i="10"/>
  <c r="G269" i="10"/>
  <c r="G270" i="10"/>
  <c r="G271" i="10"/>
  <c r="G272" i="10"/>
  <c r="G273" i="10"/>
  <c r="G274" i="10"/>
  <c r="G275" i="10"/>
  <c r="G276" i="10"/>
  <c r="G277" i="10"/>
  <c r="G278" i="10"/>
  <c r="G279" i="10"/>
  <c r="G282" i="10"/>
  <c r="G283" i="10"/>
  <c r="G284" i="10"/>
  <c r="G285" i="10"/>
  <c r="G286" i="10"/>
  <c r="G287" i="10"/>
  <c r="G288" i="10"/>
  <c r="G289" i="10"/>
  <c r="G292" i="10"/>
  <c r="G293" i="10"/>
  <c r="G294" i="10"/>
  <c r="G295" i="10"/>
  <c r="G296" i="10"/>
  <c r="G297" i="10"/>
  <c r="G298" i="10"/>
  <c r="G299" i="10"/>
  <c r="G300" i="10"/>
  <c r="G301" i="10"/>
  <c r="G302" i="10"/>
  <c r="G303" i="10"/>
  <c r="G304" i="10"/>
  <c r="G305" i="10"/>
  <c r="G306" i="10"/>
  <c r="G307" i="10"/>
  <c r="G308" i="10"/>
  <c r="G309" i="10"/>
  <c r="G310" i="10"/>
  <c r="F253" i="10" l="1"/>
  <c r="F255" i="10"/>
  <c r="F256" i="10"/>
  <c r="F257" i="10"/>
  <c r="F260" i="10"/>
  <c r="F261" i="10"/>
  <c r="F262" i="10"/>
  <c r="F263" i="10"/>
  <c r="F264" i="10"/>
  <c r="F267" i="10"/>
  <c r="F268" i="10"/>
  <c r="F269" i="10"/>
  <c r="F270" i="10"/>
  <c r="F271" i="10"/>
  <c r="F272" i="10"/>
  <c r="F275" i="10"/>
  <c r="F276" i="10"/>
  <c r="F277" i="10"/>
  <c r="F278" i="10"/>
  <c r="F279" i="10"/>
  <c r="F282" i="10"/>
  <c r="F283" i="10"/>
  <c r="F284" i="10"/>
  <c r="F285" i="10"/>
  <c r="F286" i="10"/>
  <c r="F287" i="10"/>
  <c r="F288" i="10"/>
  <c r="F289" i="10"/>
  <c r="F292" i="10"/>
  <c r="F293" i="10"/>
  <c r="F294" i="10"/>
  <c r="F295" i="10"/>
  <c r="F296" i="10"/>
  <c r="F297" i="10"/>
  <c r="F298" i="10"/>
  <c r="F299" i="10"/>
  <c r="F300" i="10"/>
  <c r="F301" i="10"/>
  <c r="F302" i="10"/>
  <c r="F303" i="10"/>
  <c r="F304" i="10"/>
  <c r="F305" i="10"/>
  <c r="F306" i="10"/>
  <c r="F307" i="10"/>
  <c r="F308" i="10"/>
  <c r="F309" i="10"/>
  <c r="F310" i="10"/>
  <c r="E255" i="10"/>
  <c r="E256" i="10"/>
  <c r="E257" i="10"/>
  <c r="E260" i="10"/>
  <c r="E261" i="10"/>
  <c r="E262" i="10"/>
  <c r="E263" i="10"/>
  <c r="E264" i="10"/>
  <c r="E267" i="10"/>
  <c r="E268" i="10"/>
  <c r="E269" i="10"/>
  <c r="E270" i="10"/>
  <c r="E271" i="10"/>
  <c r="E272" i="10"/>
  <c r="E275" i="10"/>
  <c r="E276" i="10"/>
  <c r="E277" i="10"/>
  <c r="E278" i="10"/>
  <c r="E279" i="10"/>
  <c r="E282" i="10"/>
  <c r="E283" i="10"/>
  <c r="E284" i="10"/>
  <c r="E285" i="10"/>
  <c r="E286" i="10"/>
  <c r="E287" i="10"/>
  <c r="E288" i="10"/>
  <c r="E289" i="10"/>
  <c r="E292" i="10"/>
  <c r="E293" i="10"/>
  <c r="E294" i="10"/>
  <c r="E295" i="10"/>
  <c r="E296" i="10"/>
  <c r="E297" i="10"/>
  <c r="E298" i="10"/>
  <c r="E299" i="10"/>
  <c r="E300" i="10"/>
  <c r="E301" i="10"/>
  <c r="E302" i="10"/>
  <c r="E303" i="10"/>
  <c r="E304" i="10"/>
  <c r="E305" i="10"/>
  <c r="E306" i="10"/>
  <c r="E307" i="10"/>
  <c r="E308" i="10"/>
  <c r="E309" i="10"/>
  <c r="E310" i="10"/>
  <c r="E253" i="10"/>
  <c r="H194" i="10"/>
  <c r="H196" i="10"/>
  <c r="H197" i="10"/>
  <c r="H198" i="10"/>
  <c r="H201" i="10"/>
  <c r="H202" i="10"/>
  <c r="H203" i="10"/>
  <c r="H204" i="10"/>
  <c r="H205" i="10"/>
  <c r="H208" i="10"/>
  <c r="H209" i="10"/>
  <c r="H210" i="10"/>
  <c r="H211" i="10"/>
  <c r="H212" i="10"/>
  <c r="H213" i="10"/>
  <c r="H216" i="10"/>
  <c r="H217" i="10"/>
  <c r="H218" i="10"/>
  <c r="H219" i="10"/>
  <c r="H220" i="10"/>
  <c r="H223" i="10"/>
  <c r="H224" i="10"/>
  <c r="H225" i="10"/>
  <c r="H226" i="10"/>
  <c r="H227" i="10"/>
  <c r="H228" i="10"/>
  <c r="H229" i="10"/>
  <c r="H230" i="10"/>
  <c r="H233" i="10"/>
  <c r="H234" i="10"/>
  <c r="H235" i="10"/>
  <c r="H236" i="10"/>
  <c r="H237" i="10"/>
  <c r="H238" i="10"/>
  <c r="H239" i="10"/>
  <c r="H240" i="10"/>
  <c r="H241" i="10"/>
  <c r="H242" i="10"/>
  <c r="H243" i="10"/>
  <c r="H244" i="10"/>
  <c r="H245" i="10"/>
  <c r="H246" i="10"/>
  <c r="H247" i="10"/>
  <c r="H248" i="10"/>
  <c r="H249" i="10"/>
  <c r="H250" i="10"/>
  <c r="H251" i="10"/>
  <c r="G194" i="10"/>
  <c r="G196" i="10"/>
  <c r="G197" i="10"/>
  <c r="G198" i="10"/>
  <c r="G201" i="10"/>
  <c r="G202" i="10"/>
  <c r="G203" i="10"/>
  <c r="G204" i="10"/>
  <c r="G205" i="10"/>
  <c r="G208" i="10"/>
  <c r="G209" i="10"/>
  <c r="G210" i="10"/>
  <c r="G211" i="10"/>
  <c r="G212" i="10"/>
  <c r="G213" i="10"/>
  <c r="G216" i="10"/>
  <c r="G217" i="10"/>
  <c r="G218" i="10"/>
  <c r="G219" i="10"/>
  <c r="G220" i="10"/>
  <c r="G223" i="10"/>
  <c r="G224" i="10"/>
  <c r="G225" i="10"/>
  <c r="G226" i="10"/>
  <c r="G227" i="10"/>
  <c r="G228" i="10"/>
  <c r="G229" i="10"/>
  <c r="G230" i="10"/>
  <c r="G233" i="10"/>
  <c r="G234" i="10"/>
  <c r="G235" i="10"/>
  <c r="G236" i="10"/>
  <c r="G237" i="10"/>
  <c r="G238" i="10"/>
  <c r="G239" i="10"/>
  <c r="G240" i="10"/>
  <c r="G241" i="10"/>
  <c r="G242" i="10"/>
  <c r="G243" i="10"/>
  <c r="G244" i="10"/>
  <c r="G245" i="10"/>
  <c r="G246" i="10"/>
  <c r="G247" i="10"/>
  <c r="G248" i="10"/>
  <c r="G249" i="10"/>
  <c r="G250" i="10"/>
  <c r="G251" i="10"/>
  <c r="F194" i="10"/>
  <c r="F196" i="10"/>
  <c r="F197" i="10"/>
  <c r="F198" i="10"/>
  <c r="F201" i="10"/>
  <c r="F202" i="10"/>
  <c r="F203" i="10"/>
  <c r="F204" i="10"/>
  <c r="F205" i="10"/>
  <c r="F208" i="10"/>
  <c r="F209" i="10"/>
  <c r="F210" i="10"/>
  <c r="F211" i="10"/>
  <c r="F212" i="10"/>
  <c r="F213" i="10"/>
  <c r="F216" i="10"/>
  <c r="F217" i="10"/>
  <c r="F218" i="10"/>
  <c r="F219" i="10"/>
  <c r="F220" i="10"/>
  <c r="F223" i="10"/>
  <c r="F224" i="10"/>
  <c r="F225" i="10"/>
  <c r="F226" i="10"/>
  <c r="F227" i="10"/>
  <c r="F228" i="10"/>
  <c r="F229" i="10"/>
  <c r="F230" i="10"/>
  <c r="F233" i="10"/>
  <c r="F234" i="10"/>
  <c r="F235" i="10"/>
  <c r="F236" i="10"/>
  <c r="F237" i="10"/>
  <c r="F238" i="10"/>
  <c r="F239" i="10"/>
  <c r="F240" i="10"/>
  <c r="F241" i="10"/>
  <c r="F242" i="10"/>
  <c r="F243" i="10"/>
  <c r="F244" i="10"/>
  <c r="F245" i="10"/>
  <c r="F246" i="10"/>
  <c r="F247" i="10"/>
  <c r="F248" i="10"/>
  <c r="F249" i="10"/>
  <c r="F250" i="10"/>
  <c r="F251" i="10"/>
  <c r="E196" i="10"/>
  <c r="E197" i="10"/>
  <c r="E198" i="10"/>
  <c r="E201" i="10"/>
  <c r="E202" i="10"/>
  <c r="E203" i="10"/>
  <c r="E204" i="10"/>
  <c r="E205" i="10"/>
  <c r="E208" i="10"/>
  <c r="E209" i="10"/>
  <c r="E210" i="10"/>
  <c r="E211" i="10"/>
  <c r="E212" i="10"/>
  <c r="E213" i="10"/>
  <c r="E216" i="10"/>
  <c r="E217" i="10"/>
  <c r="E218" i="10"/>
  <c r="E219" i="10"/>
  <c r="E220" i="10"/>
  <c r="E223" i="10"/>
  <c r="E224" i="10"/>
  <c r="E225" i="10"/>
  <c r="E226" i="10"/>
  <c r="E227" i="10"/>
  <c r="E228" i="10"/>
  <c r="E229" i="10"/>
  <c r="E230" i="10"/>
  <c r="E233" i="10"/>
  <c r="E234" i="10"/>
  <c r="E235" i="10"/>
  <c r="E236" i="10"/>
  <c r="E237" i="10"/>
  <c r="E238" i="10"/>
  <c r="E239" i="10"/>
  <c r="E240" i="10"/>
  <c r="E241" i="10"/>
  <c r="E242" i="10"/>
  <c r="E243" i="10"/>
  <c r="E244" i="10"/>
  <c r="E245" i="10"/>
  <c r="E246" i="10"/>
  <c r="E247" i="10"/>
  <c r="E248" i="10"/>
  <c r="E249" i="10"/>
  <c r="E250" i="10"/>
  <c r="E251" i="10"/>
  <c r="E194" i="10"/>
  <c r="H1468" i="10" l="1"/>
  <c r="H1469" i="10"/>
  <c r="G1468" i="10"/>
  <c r="G1469" i="10"/>
  <c r="F1468" i="10"/>
  <c r="F1469" i="10"/>
  <c r="E1468" i="10"/>
  <c r="E1469" i="10"/>
  <c r="H1315" i="10" l="1"/>
  <c r="H1317" i="10"/>
  <c r="H1318" i="10"/>
  <c r="H1319" i="10"/>
  <c r="H1320" i="10"/>
  <c r="H1321" i="10"/>
  <c r="H1322" i="10"/>
  <c r="H1324" i="10"/>
  <c r="H1325" i="10"/>
  <c r="H1326" i="10"/>
  <c r="H1327" i="10"/>
  <c r="H1328" i="10"/>
  <c r="H1329" i="10"/>
  <c r="H1330" i="10"/>
  <c r="H1331" i="10"/>
  <c r="H1332" i="10"/>
  <c r="H1333" i="10"/>
  <c r="H1334" i="10"/>
  <c r="H1335" i="10"/>
  <c r="H1336" i="10"/>
  <c r="H1338" i="10"/>
  <c r="H1339" i="10"/>
  <c r="H1340" i="10"/>
  <c r="H1341" i="10"/>
  <c r="H1342" i="10"/>
  <c r="H1344" i="10"/>
  <c r="H1345" i="10"/>
  <c r="H1346" i="10"/>
  <c r="H1347" i="10"/>
  <c r="H1348" i="10"/>
  <c r="H1349" i="10"/>
  <c r="H1350" i="10"/>
  <c r="H1351" i="10"/>
  <c r="H1352" i="10"/>
  <c r="H1353" i="10"/>
  <c r="H1355" i="10"/>
  <c r="H1356" i="10"/>
  <c r="H1357" i="10"/>
  <c r="H1358" i="10"/>
  <c r="H1359" i="10"/>
  <c r="H1360" i="10"/>
  <c r="H1361" i="10"/>
  <c r="H1362" i="10"/>
  <c r="H1364" i="10"/>
  <c r="H1365" i="10"/>
  <c r="H1366" i="10"/>
  <c r="H1367" i="10"/>
  <c r="H1368" i="10"/>
  <c r="H1369" i="10"/>
  <c r="H1370" i="10"/>
  <c r="H1371" i="10"/>
  <c r="H1372" i="10"/>
  <c r="H1373" i="10"/>
  <c r="H1374" i="10"/>
  <c r="H1375" i="10"/>
  <c r="H1376" i="10"/>
  <c r="H1377" i="10"/>
  <c r="H1378" i="10"/>
  <c r="H1379" i="10"/>
  <c r="H1380" i="10"/>
  <c r="H1381" i="10"/>
  <c r="H1382" i="10"/>
  <c r="H1384" i="10"/>
  <c r="H1385" i="10"/>
  <c r="H1386" i="10"/>
  <c r="H1387" i="10"/>
  <c r="G1315" i="10"/>
  <c r="G1317" i="10"/>
  <c r="G1318" i="10"/>
  <c r="G1319" i="10"/>
  <c r="G1320" i="10"/>
  <c r="G1321" i="10"/>
  <c r="G1322" i="10"/>
  <c r="G1324" i="10"/>
  <c r="G1325" i="10"/>
  <c r="G1326" i="10"/>
  <c r="G1327" i="10"/>
  <c r="G1328" i="10"/>
  <c r="G1329" i="10"/>
  <c r="G1330" i="10"/>
  <c r="G1331" i="10"/>
  <c r="G1332" i="10"/>
  <c r="G1333" i="10"/>
  <c r="G1334" i="10"/>
  <c r="G1335" i="10"/>
  <c r="G1336" i="10"/>
  <c r="G1338" i="10"/>
  <c r="G1339" i="10"/>
  <c r="G1340" i="10"/>
  <c r="G1341" i="10"/>
  <c r="G1342" i="10"/>
  <c r="G1344" i="10"/>
  <c r="G1345" i="10"/>
  <c r="G1346" i="10"/>
  <c r="G1347" i="10"/>
  <c r="G1348" i="10"/>
  <c r="G1349" i="10"/>
  <c r="G1350" i="10"/>
  <c r="G1351" i="10"/>
  <c r="G1352" i="10"/>
  <c r="G1353" i="10"/>
  <c r="G1355" i="10"/>
  <c r="G1356" i="10"/>
  <c r="G1357" i="10"/>
  <c r="G1358" i="10"/>
  <c r="G1359" i="10"/>
  <c r="G1360" i="10"/>
  <c r="G1361" i="10"/>
  <c r="G1362" i="10"/>
  <c r="G1364" i="10"/>
  <c r="G1365" i="10"/>
  <c r="G1366" i="10"/>
  <c r="G1367" i="10"/>
  <c r="G1368" i="10"/>
  <c r="G1369" i="10"/>
  <c r="G1370" i="10"/>
  <c r="G1371" i="10"/>
  <c r="G1372" i="10"/>
  <c r="G1373" i="10"/>
  <c r="G1374" i="10"/>
  <c r="G1375" i="10"/>
  <c r="G1376" i="10"/>
  <c r="G1377" i="10"/>
  <c r="G1378" i="10"/>
  <c r="G1379" i="10"/>
  <c r="G1380" i="10"/>
  <c r="G1381" i="10"/>
  <c r="G1382" i="10"/>
  <c r="G1384" i="10"/>
  <c r="G1385" i="10"/>
  <c r="G1386" i="10"/>
  <c r="G1387" i="10"/>
  <c r="F1315" i="10"/>
  <c r="F1317" i="10"/>
  <c r="F1318" i="10"/>
  <c r="F1319" i="10"/>
  <c r="F1320" i="10"/>
  <c r="F1321" i="10"/>
  <c r="F1322" i="10"/>
  <c r="F1324" i="10"/>
  <c r="F1325" i="10"/>
  <c r="F1326" i="10"/>
  <c r="F1327" i="10"/>
  <c r="F1328" i="10"/>
  <c r="F1329" i="10"/>
  <c r="F1330" i="10"/>
  <c r="F1331" i="10"/>
  <c r="F1332" i="10"/>
  <c r="F1333" i="10"/>
  <c r="F1334" i="10"/>
  <c r="F1335" i="10"/>
  <c r="F1336" i="10"/>
  <c r="F1338" i="10"/>
  <c r="F1339" i="10"/>
  <c r="F1340" i="10"/>
  <c r="F1341" i="10"/>
  <c r="F1342" i="10"/>
  <c r="F1344" i="10"/>
  <c r="F1345" i="10"/>
  <c r="F1346" i="10"/>
  <c r="F1347" i="10"/>
  <c r="F1348" i="10"/>
  <c r="F1349" i="10"/>
  <c r="F1350" i="10"/>
  <c r="F1351" i="10"/>
  <c r="F1352" i="10"/>
  <c r="F1353" i="10"/>
  <c r="F1355" i="10"/>
  <c r="F1356" i="10"/>
  <c r="F1357" i="10"/>
  <c r="F1358" i="10"/>
  <c r="F1359" i="10"/>
  <c r="F1360" i="10"/>
  <c r="F1361" i="10"/>
  <c r="F1362" i="10"/>
  <c r="F1364" i="10"/>
  <c r="F1365" i="10"/>
  <c r="F1366" i="10"/>
  <c r="F1367" i="10"/>
  <c r="F1368" i="10"/>
  <c r="F1369" i="10"/>
  <c r="F1370" i="10"/>
  <c r="F1371" i="10"/>
  <c r="F1372" i="10"/>
  <c r="F1373" i="10"/>
  <c r="F1374" i="10"/>
  <c r="F1375" i="10"/>
  <c r="F1376" i="10"/>
  <c r="F1377" i="10"/>
  <c r="F1378" i="10"/>
  <c r="F1379" i="10"/>
  <c r="F1380" i="10"/>
  <c r="F1381" i="10"/>
  <c r="F1382" i="10"/>
  <c r="F1384" i="10"/>
  <c r="F1385" i="10"/>
  <c r="F1386" i="10"/>
  <c r="F1387" i="10"/>
  <c r="E1315" i="10"/>
  <c r="E1317" i="10"/>
  <c r="E1318" i="10"/>
  <c r="E1319" i="10"/>
  <c r="E1320" i="10"/>
  <c r="E1321" i="10"/>
  <c r="E1322" i="10"/>
  <c r="E1324" i="10"/>
  <c r="E1325" i="10"/>
  <c r="E1326" i="10"/>
  <c r="E1327" i="10"/>
  <c r="E1328" i="10"/>
  <c r="E1329" i="10"/>
  <c r="E1330" i="10"/>
  <c r="E1331" i="10"/>
  <c r="E1332" i="10"/>
  <c r="E1333" i="10"/>
  <c r="E1334" i="10"/>
  <c r="E1335" i="10"/>
  <c r="E1336" i="10"/>
  <c r="E1338" i="10"/>
  <c r="E1339" i="10"/>
  <c r="E1340" i="10"/>
  <c r="E1341" i="10"/>
  <c r="E1342" i="10"/>
  <c r="E1344" i="10"/>
  <c r="E1345" i="10"/>
  <c r="E1346" i="10"/>
  <c r="E1347" i="10"/>
  <c r="E1348" i="10"/>
  <c r="E1349" i="10"/>
  <c r="E1350" i="10"/>
  <c r="E1351" i="10"/>
  <c r="E1352" i="10"/>
  <c r="E1353" i="10"/>
  <c r="E1355" i="10"/>
  <c r="E1356" i="10"/>
  <c r="E1357" i="10"/>
  <c r="E1358" i="10"/>
  <c r="E1359" i="10"/>
  <c r="E1360" i="10"/>
  <c r="E1361" i="10"/>
  <c r="E1362" i="10"/>
  <c r="E1364" i="10"/>
  <c r="E1365" i="10"/>
  <c r="E1366" i="10"/>
  <c r="E1367" i="10"/>
  <c r="E1368" i="10"/>
  <c r="E1369" i="10"/>
  <c r="E1370" i="10"/>
  <c r="E1371" i="10"/>
  <c r="E1372" i="10"/>
  <c r="E1373" i="10"/>
  <c r="E1374" i="10"/>
  <c r="E1375" i="10"/>
  <c r="E1376" i="10"/>
  <c r="E1377" i="10"/>
  <c r="E1378" i="10"/>
  <c r="E1379" i="10"/>
  <c r="E1380" i="10"/>
  <c r="E1381" i="10"/>
  <c r="E1382" i="10"/>
  <c r="E1384" i="10"/>
  <c r="E1385" i="10"/>
  <c r="E1386" i="10"/>
  <c r="E1387" i="10"/>
  <c r="H1176" i="10"/>
  <c r="G1176" i="10"/>
  <c r="F1176" i="10"/>
  <c r="E1176" i="10"/>
  <c r="H1251" i="10"/>
  <c r="G1251" i="10"/>
  <c r="F1251" i="10"/>
  <c r="E1251" i="10"/>
  <c r="H1250" i="10"/>
  <c r="G1250" i="10"/>
  <c r="F1250" i="10"/>
  <c r="E1250" i="10"/>
  <c r="H1248" i="10"/>
  <c r="G1248" i="10"/>
  <c r="F1248" i="10"/>
  <c r="E1248" i="10"/>
  <c r="H1247" i="10"/>
  <c r="G1247" i="10"/>
  <c r="F1247" i="10"/>
  <c r="E1247" i="10"/>
  <c r="H1246" i="10"/>
  <c r="G1246" i="10"/>
  <c r="F1246" i="10"/>
  <c r="E1246" i="10"/>
  <c r="H1245" i="10"/>
  <c r="G1245" i="10"/>
  <c r="F1245" i="10"/>
  <c r="E1245" i="10"/>
  <c r="H1244" i="10"/>
  <c r="G1244" i="10"/>
  <c r="F1244" i="10"/>
  <c r="E1244" i="10"/>
  <c r="H1243" i="10"/>
  <c r="G1243" i="10"/>
  <c r="F1243" i="10"/>
  <c r="E1243" i="10"/>
  <c r="H1242" i="10"/>
  <c r="G1242" i="10"/>
  <c r="F1242" i="10"/>
  <c r="E1242" i="10"/>
  <c r="H1241" i="10"/>
  <c r="G1241" i="10"/>
  <c r="F1241" i="10"/>
  <c r="E1241" i="10"/>
  <c r="H1240" i="10"/>
  <c r="G1240" i="10"/>
  <c r="F1240" i="10"/>
  <c r="E1240" i="10"/>
  <c r="H1239" i="10"/>
  <c r="G1239" i="10"/>
  <c r="F1239" i="10"/>
  <c r="E1239" i="10"/>
  <c r="H1238" i="10"/>
  <c r="G1238" i="10"/>
  <c r="F1238" i="10"/>
  <c r="E1238" i="10"/>
  <c r="H1237" i="10"/>
  <c r="G1237" i="10"/>
  <c r="F1237" i="10"/>
  <c r="E1237" i="10"/>
  <c r="H1236" i="10"/>
  <c r="G1236" i="10"/>
  <c r="F1236" i="10"/>
  <c r="E1236" i="10"/>
  <c r="H1235" i="10"/>
  <c r="G1235" i="10"/>
  <c r="F1235" i="10"/>
  <c r="E1235" i="10"/>
  <c r="H1234" i="10"/>
  <c r="G1234" i="10"/>
  <c r="F1234" i="10"/>
  <c r="E1234" i="10"/>
  <c r="H1233" i="10"/>
  <c r="G1233" i="10"/>
  <c r="F1233" i="10"/>
  <c r="E1233" i="10"/>
  <c r="H1232" i="10"/>
  <c r="G1232" i="10"/>
  <c r="F1232" i="10"/>
  <c r="E1232" i="10"/>
  <c r="H1231" i="10"/>
  <c r="G1231" i="10"/>
  <c r="F1231" i="10"/>
  <c r="E1231" i="10"/>
  <c r="H1230" i="10"/>
  <c r="G1230" i="10"/>
  <c r="F1230" i="10"/>
  <c r="E1230" i="10"/>
  <c r="H1227" i="10"/>
  <c r="G1227" i="10"/>
  <c r="F1227" i="10"/>
  <c r="E1227" i="10"/>
  <c r="H1226" i="10"/>
  <c r="G1226" i="10"/>
  <c r="F1226" i="10"/>
  <c r="E1226" i="10"/>
  <c r="H1225" i="10"/>
  <c r="G1225" i="10"/>
  <c r="F1225" i="10"/>
  <c r="E1225" i="10"/>
  <c r="H1224" i="10"/>
  <c r="G1224" i="10"/>
  <c r="F1224" i="10"/>
  <c r="E1224" i="10"/>
  <c r="H1223" i="10"/>
  <c r="G1223" i="10"/>
  <c r="F1223" i="10"/>
  <c r="E1223" i="10"/>
  <c r="H1222" i="10"/>
  <c r="G1222" i="10"/>
  <c r="F1222" i="10"/>
  <c r="E1222" i="10"/>
  <c r="H1221" i="10"/>
  <c r="G1221" i="10"/>
  <c r="F1221" i="10"/>
  <c r="E1221" i="10"/>
  <c r="H1220" i="10"/>
  <c r="G1220" i="10"/>
  <c r="F1220" i="10"/>
  <c r="E1220" i="10"/>
  <c r="H1217" i="10"/>
  <c r="G1217" i="10"/>
  <c r="F1217" i="10"/>
  <c r="E1217" i="10"/>
  <c r="H1216" i="10"/>
  <c r="G1216" i="10"/>
  <c r="F1216" i="10"/>
  <c r="E1216" i="10"/>
  <c r="H1215" i="10"/>
  <c r="G1215" i="10"/>
  <c r="F1215" i="10"/>
  <c r="E1215" i="10"/>
  <c r="H1214" i="10"/>
  <c r="G1214" i="10"/>
  <c r="F1214" i="10"/>
  <c r="E1214" i="10"/>
  <c r="H1213" i="10"/>
  <c r="G1213" i="10"/>
  <c r="F1213" i="10"/>
  <c r="E1213" i="10"/>
  <c r="H1212" i="10"/>
  <c r="G1212" i="10"/>
  <c r="F1212" i="10"/>
  <c r="E1212" i="10"/>
  <c r="H1211" i="10"/>
  <c r="G1211" i="10"/>
  <c r="F1211" i="10"/>
  <c r="E1211" i="10"/>
  <c r="H1210" i="10"/>
  <c r="G1210" i="10"/>
  <c r="F1210" i="10"/>
  <c r="E1210" i="10"/>
  <c r="H1209" i="10"/>
  <c r="G1209" i="10"/>
  <c r="F1209" i="10"/>
  <c r="E1209" i="10"/>
  <c r="H1208" i="10"/>
  <c r="G1208" i="10"/>
  <c r="F1208" i="10"/>
  <c r="E1208" i="10"/>
  <c r="H1205" i="10"/>
  <c r="G1205" i="10"/>
  <c r="F1205" i="10"/>
  <c r="E1205" i="10"/>
  <c r="H1204" i="10"/>
  <c r="G1204" i="10"/>
  <c r="F1204" i="10"/>
  <c r="E1204" i="10"/>
  <c r="H1203" i="10"/>
  <c r="G1203" i="10"/>
  <c r="F1203" i="10"/>
  <c r="E1203" i="10"/>
  <c r="H1202" i="10"/>
  <c r="G1202" i="10"/>
  <c r="F1202" i="10"/>
  <c r="E1202" i="10"/>
  <c r="H1201" i="10"/>
  <c r="G1201" i="10"/>
  <c r="F1201" i="10"/>
  <c r="E1201" i="10"/>
  <c r="H1198" i="10"/>
  <c r="G1198" i="10"/>
  <c r="F1198" i="10"/>
  <c r="E1198" i="10"/>
  <c r="H1197" i="10"/>
  <c r="G1197" i="10"/>
  <c r="F1197" i="10"/>
  <c r="E1197" i="10"/>
  <c r="H1196" i="10"/>
  <c r="G1196" i="10"/>
  <c r="F1196" i="10"/>
  <c r="E1196" i="10"/>
  <c r="H1195" i="10"/>
  <c r="G1195" i="10"/>
  <c r="F1195" i="10"/>
  <c r="E1195" i="10"/>
  <c r="H1194" i="10"/>
  <c r="G1194" i="10"/>
  <c r="F1194" i="10"/>
  <c r="E1194" i="10"/>
  <c r="H1193" i="10"/>
  <c r="G1193" i="10"/>
  <c r="F1193" i="10"/>
  <c r="E1193" i="10"/>
  <c r="H1192" i="10"/>
  <c r="G1192" i="10"/>
  <c r="F1192" i="10"/>
  <c r="E1192" i="10"/>
  <c r="H1191" i="10"/>
  <c r="G1191" i="10"/>
  <c r="F1191" i="10"/>
  <c r="E1191" i="10"/>
  <c r="H1190" i="10"/>
  <c r="G1190" i="10"/>
  <c r="F1190" i="10"/>
  <c r="E1190" i="10"/>
  <c r="H1189" i="10"/>
  <c r="G1189" i="10"/>
  <c r="F1189" i="10"/>
  <c r="E1189" i="10"/>
  <c r="H1188" i="10"/>
  <c r="G1188" i="10"/>
  <c r="F1188" i="10"/>
  <c r="E1188" i="10"/>
  <c r="H1187" i="10"/>
  <c r="G1187" i="10"/>
  <c r="F1187" i="10"/>
  <c r="E1187" i="10"/>
  <c r="H1186" i="10"/>
  <c r="G1186" i="10"/>
  <c r="F1186" i="10"/>
  <c r="E1186" i="10"/>
  <c r="H1184" i="10"/>
  <c r="G1184" i="10"/>
  <c r="F1184" i="10"/>
  <c r="E1184" i="10"/>
  <c r="H1183" i="10"/>
  <c r="G1183" i="10"/>
  <c r="F1183" i="10"/>
  <c r="E1183" i="10"/>
  <c r="H1182" i="10"/>
  <c r="G1182" i="10"/>
  <c r="F1182" i="10"/>
  <c r="E1182" i="10"/>
  <c r="H1181" i="10"/>
  <c r="G1181" i="10"/>
  <c r="F1181" i="10"/>
  <c r="E1181" i="10"/>
  <c r="H1180" i="10"/>
  <c r="G1180" i="10"/>
  <c r="F1180" i="10"/>
  <c r="E1180" i="10"/>
  <c r="H1179" i="10"/>
  <c r="G1179" i="10"/>
  <c r="F1179" i="10"/>
  <c r="E1179" i="10"/>
  <c r="H1099" i="10"/>
  <c r="H1102" i="10"/>
  <c r="H1103" i="10"/>
  <c r="H1104" i="10"/>
  <c r="H1105" i="10"/>
  <c r="H1106" i="10"/>
  <c r="H1107" i="10"/>
  <c r="H1109" i="10"/>
  <c r="H1110" i="10"/>
  <c r="H1111" i="10"/>
  <c r="H1112" i="10"/>
  <c r="H1113" i="10"/>
  <c r="H1114" i="10"/>
  <c r="H1115" i="10"/>
  <c r="H1116" i="10"/>
  <c r="H1117" i="10"/>
  <c r="H1118" i="10"/>
  <c r="H1119" i="10"/>
  <c r="H1120" i="10"/>
  <c r="H1121" i="10"/>
  <c r="H1124" i="10"/>
  <c r="H1125" i="10"/>
  <c r="H1126" i="10"/>
  <c r="H1127" i="10"/>
  <c r="H1128" i="10"/>
  <c r="H1131" i="10"/>
  <c r="H1132" i="10"/>
  <c r="H1133" i="10"/>
  <c r="H1134" i="10"/>
  <c r="H1135" i="10"/>
  <c r="H1136" i="10"/>
  <c r="H1137" i="10"/>
  <c r="H1138" i="10"/>
  <c r="H1139" i="10"/>
  <c r="H1140" i="10"/>
  <c r="H1143" i="10"/>
  <c r="H1144" i="10"/>
  <c r="H1145" i="10"/>
  <c r="H1146" i="10"/>
  <c r="H1147" i="10"/>
  <c r="H1148" i="10"/>
  <c r="H1149" i="10"/>
  <c r="H1150" i="10"/>
  <c r="H1153" i="10"/>
  <c r="H1154" i="10"/>
  <c r="H1155" i="10"/>
  <c r="H1156" i="10"/>
  <c r="H1157" i="10"/>
  <c r="H1158" i="10"/>
  <c r="H1159" i="10"/>
  <c r="H1160" i="10"/>
  <c r="H1161" i="10"/>
  <c r="H1162" i="10"/>
  <c r="H1163" i="10"/>
  <c r="H1164" i="10"/>
  <c r="H1165" i="10"/>
  <c r="H1166" i="10"/>
  <c r="H1167" i="10"/>
  <c r="H1168" i="10"/>
  <c r="H1169" i="10"/>
  <c r="H1170" i="10"/>
  <c r="H1171" i="10"/>
  <c r="H1173" i="10"/>
  <c r="H1174" i="10"/>
  <c r="G1099" i="10"/>
  <c r="G1102" i="10"/>
  <c r="G1103" i="10"/>
  <c r="G1104" i="10"/>
  <c r="G1105" i="10"/>
  <c r="G1106" i="10"/>
  <c r="G1107" i="10"/>
  <c r="G1109" i="10"/>
  <c r="G1110" i="10"/>
  <c r="G1111" i="10"/>
  <c r="G1112" i="10"/>
  <c r="G1113" i="10"/>
  <c r="G1114" i="10"/>
  <c r="G1115" i="10"/>
  <c r="G1116" i="10"/>
  <c r="G1117" i="10"/>
  <c r="G1118" i="10"/>
  <c r="G1119" i="10"/>
  <c r="G1120" i="10"/>
  <c r="G1121" i="10"/>
  <c r="G1124" i="10"/>
  <c r="G1125" i="10"/>
  <c r="G1126" i="10"/>
  <c r="G1127" i="10"/>
  <c r="G1128" i="10"/>
  <c r="G1131" i="10"/>
  <c r="G1132" i="10"/>
  <c r="G1133" i="10"/>
  <c r="G1134" i="10"/>
  <c r="G1135" i="10"/>
  <c r="G1136" i="10"/>
  <c r="G1137" i="10"/>
  <c r="G1138" i="10"/>
  <c r="G1139" i="10"/>
  <c r="G1140" i="10"/>
  <c r="G1143" i="10"/>
  <c r="G1144" i="10"/>
  <c r="G1145" i="10"/>
  <c r="G1146" i="10"/>
  <c r="G1147" i="10"/>
  <c r="G1148" i="10"/>
  <c r="G1149" i="10"/>
  <c r="G1150" i="10"/>
  <c r="G1153" i="10"/>
  <c r="G1154" i="10"/>
  <c r="G1155" i="10"/>
  <c r="G1156" i="10"/>
  <c r="G1157" i="10"/>
  <c r="G1158" i="10"/>
  <c r="G1159" i="10"/>
  <c r="G1160" i="10"/>
  <c r="G1161" i="10"/>
  <c r="G1162" i="10"/>
  <c r="G1163" i="10"/>
  <c r="G1164" i="10"/>
  <c r="G1165" i="10"/>
  <c r="G1166" i="10"/>
  <c r="G1167" i="10"/>
  <c r="G1168" i="10"/>
  <c r="G1169" i="10"/>
  <c r="G1170" i="10"/>
  <c r="G1171" i="10"/>
  <c r="G1173" i="10"/>
  <c r="G1174" i="10"/>
  <c r="F1099" i="10"/>
  <c r="F1102" i="10"/>
  <c r="F1103" i="10"/>
  <c r="F1104" i="10"/>
  <c r="F1105" i="10"/>
  <c r="F1106" i="10"/>
  <c r="F1107" i="10"/>
  <c r="F1109" i="10"/>
  <c r="F1110" i="10"/>
  <c r="F1111" i="10"/>
  <c r="F1112" i="10"/>
  <c r="F1113" i="10"/>
  <c r="F1114" i="10"/>
  <c r="F1115" i="10"/>
  <c r="F1116" i="10"/>
  <c r="F1117" i="10"/>
  <c r="F1118" i="10"/>
  <c r="F1119" i="10"/>
  <c r="F1120" i="10"/>
  <c r="F1121" i="10"/>
  <c r="F1124" i="10"/>
  <c r="F1125" i="10"/>
  <c r="F1126" i="10"/>
  <c r="F1127" i="10"/>
  <c r="F1128" i="10"/>
  <c r="F1131" i="10"/>
  <c r="F1132" i="10"/>
  <c r="F1133" i="10"/>
  <c r="F1134" i="10"/>
  <c r="F1135" i="10"/>
  <c r="F1136" i="10"/>
  <c r="F1137" i="10"/>
  <c r="F1138" i="10"/>
  <c r="F1139" i="10"/>
  <c r="F1140" i="10"/>
  <c r="F1143" i="10"/>
  <c r="F1144" i="10"/>
  <c r="F1145" i="10"/>
  <c r="F1146" i="10"/>
  <c r="F1147" i="10"/>
  <c r="F1148" i="10"/>
  <c r="F1149" i="10"/>
  <c r="F1150" i="10"/>
  <c r="F1153" i="10"/>
  <c r="F1154" i="10"/>
  <c r="F1155" i="10"/>
  <c r="F1156" i="10"/>
  <c r="F1157" i="10"/>
  <c r="F1158" i="10"/>
  <c r="F1159" i="10"/>
  <c r="F1160" i="10"/>
  <c r="F1161" i="10"/>
  <c r="F1162" i="10"/>
  <c r="F1163" i="10"/>
  <c r="F1164" i="10"/>
  <c r="F1165" i="10"/>
  <c r="F1166" i="10"/>
  <c r="F1167" i="10"/>
  <c r="F1168" i="10"/>
  <c r="F1169" i="10"/>
  <c r="F1170" i="10"/>
  <c r="F1171" i="10"/>
  <c r="F1173" i="10"/>
  <c r="F1174" i="10"/>
  <c r="E1099" i="10"/>
  <c r="E1102" i="10"/>
  <c r="E1103" i="10"/>
  <c r="E1104" i="10"/>
  <c r="E1105" i="10"/>
  <c r="E1106" i="10"/>
  <c r="E1107" i="10"/>
  <c r="E1109" i="10"/>
  <c r="E1110" i="10"/>
  <c r="E1111" i="10"/>
  <c r="E1112" i="10"/>
  <c r="E1113" i="10"/>
  <c r="E1114" i="10"/>
  <c r="E1115" i="10"/>
  <c r="E1116" i="10"/>
  <c r="E1117" i="10"/>
  <c r="E1118" i="10"/>
  <c r="E1119" i="10"/>
  <c r="E1120" i="10"/>
  <c r="E1121" i="10"/>
  <c r="E1124" i="10"/>
  <c r="E1125" i="10"/>
  <c r="E1126" i="10"/>
  <c r="E1127" i="10"/>
  <c r="E1128" i="10"/>
  <c r="E1131" i="10"/>
  <c r="E1132" i="10"/>
  <c r="E1133" i="10"/>
  <c r="E1134" i="10"/>
  <c r="E1135" i="10"/>
  <c r="E1136" i="10"/>
  <c r="E1137" i="10"/>
  <c r="E1138" i="10"/>
  <c r="E1139" i="10"/>
  <c r="E1140" i="10"/>
  <c r="E1143" i="10"/>
  <c r="E1144" i="10"/>
  <c r="E1145" i="10"/>
  <c r="E1146" i="10"/>
  <c r="E1147" i="10"/>
  <c r="E1148" i="10"/>
  <c r="E1149" i="10"/>
  <c r="E1150" i="10"/>
  <c r="E1153" i="10"/>
  <c r="E1154" i="10"/>
  <c r="E1155" i="10"/>
  <c r="E1156" i="10"/>
  <c r="E1157" i="10"/>
  <c r="E1158" i="10"/>
  <c r="E1159" i="10"/>
  <c r="E1160" i="10"/>
  <c r="E1161" i="10"/>
  <c r="E1162" i="10"/>
  <c r="E1163" i="10"/>
  <c r="E1164" i="10"/>
  <c r="E1165" i="10"/>
  <c r="E1166" i="10"/>
  <c r="E1167" i="10"/>
  <c r="E1168" i="10"/>
  <c r="E1169" i="10"/>
  <c r="E1170" i="10"/>
  <c r="E1171" i="10"/>
  <c r="E1173" i="10"/>
  <c r="E1174" i="10"/>
  <c r="H863" i="10"/>
  <c r="H865" i="10"/>
  <c r="H866" i="10"/>
  <c r="H868" i="10"/>
  <c r="H869" i="10"/>
  <c r="H870" i="10"/>
  <c r="H871" i="10"/>
  <c r="H873" i="10"/>
  <c r="H874" i="10"/>
  <c r="H875" i="10"/>
  <c r="H876" i="10"/>
  <c r="H877" i="10"/>
  <c r="H878" i="10"/>
  <c r="H879" i="10"/>
  <c r="H880" i="10"/>
  <c r="H881" i="10"/>
  <c r="H883" i="10"/>
  <c r="H884" i="10"/>
  <c r="H885" i="10"/>
  <c r="H887" i="10"/>
  <c r="H888" i="10"/>
  <c r="H889" i="10"/>
  <c r="H890" i="10"/>
  <c r="H891" i="10"/>
  <c r="H892" i="10"/>
  <c r="H893" i="10"/>
  <c r="H894" i="10"/>
  <c r="H896" i="10"/>
  <c r="H897" i="10"/>
  <c r="H898" i="10"/>
  <c r="H899" i="10"/>
  <c r="H900" i="10"/>
  <c r="H901" i="10"/>
  <c r="H902" i="10"/>
  <c r="H903" i="10"/>
  <c r="H904" i="10"/>
  <c r="H905" i="10"/>
  <c r="H906" i="10"/>
  <c r="H907" i="10"/>
  <c r="H908" i="10"/>
  <c r="H909" i="10"/>
  <c r="H911" i="10"/>
  <c r="H912" i="10"/>
  <c r="H913" i="10"/>
  <c r="H914" i="10"/>
  <c r="G863" i="10"/>
  <c r="G865" i="10"/>
  <c r="G866" i="10"/>
  <c r="G868" i="10"/>
  <c r="G869" i="10"/>
  <c r="G870" i="10"/>
  <c r="G871" i="10"/>
  <c r="G873" i="10"/>
  <c r="G874" i="10"/>
  <c r="G875" i="10"/>
  <c r="G876" i="10"/>
  <c r="G877" i="10"/>
  <c r="G878" i="10"/>
  <c r="G879" i="10"/>
  <c r="G880" i="10"/>
  <c r="G881" i="10"/>
  <c r="G883" i="10"/>
  <c r="G884" i="10"/>
  <c r="G885" i="10"/>
  <c r="G887" i="10"/>
  <c r="G888" i="10"/>
  <c r="G889" i="10"/>
  <c r="G890" i="10"/>
  <c r="G891" i="10"/>
  <c r="G892" i="10"/>
  <c r="G893" i="10"/>
  <c r="G894" i="10"/>
  <c r="G896" i="10"/>
  <c r="G897" i="10"/>
  <c r="G898" i="10"/>
  <c r="G899" i="10"/>
  <c r="G900" i="10"/>
  <c r="G901" i="10"/>
  <c r="G902" i="10"/>
  <c r="G903" i="10"/>
  <c r="G904" i="10"/>
  <c r="G905" i="10"/>
  <c r="G906" i="10"/>
  <c r="G907" i="10"/>
  <c r="G908" i="10"/>
  <c r="G909" i="10"/>
  <c r="G911" i="10"/>
  <c r="G912" i="10"/>
  <c r="G913" i="10"/>
  <c r="G914" i="10"/>
  <c r="F863" i="10"/>
  <c r="F865" i="10"/>
  <c r="F866" i="10"/>
  <c r="F868" i="10"/>
  <c r="F869" i="10"/>
  <c r="F870" i="10"/>
  <c r="F871" i="10"/>
  <c r="F873" i="10"/>
  <c r="F874" i="10"/>
  <c r="F875" i="10"/>
  <c r="F876" i="10"/>
  <c r="F877" i="10"/>
  <c r="F878" i="10"/>
  <c r="F879" i="10"/>
  <c r="F880" i="10"/>
  <c r="F881" i="10"/>
  <c r="F883" i="10"/>
  <c r="F884" i="10"/>
  <c r="F885" i="10"/>
  <c r="F887" i="10"/>
  <c r="F888" i="10"/>
  <c r="F889" i="10"/>
  <c r="F890" i="10"/>
  <c r="F891" i="10"/>
  <c r="F892" i="10"/>
  <c r="F893" i="10"/>
  <c r="F894" i="10"/>
  <c r="F896" i="10"/>
  <c r="F897" i="10"/>
  <c r="F898" i="10"/>
  <c r="F899" i="10"/>
  <c r="F900" i="10"/>
  <c r="F901" i="10"/>
  <c r="F902" i="10"/>
  <c r="F903" i="10"/>
  <c r="F904" i="10"/>
  <c r="F905" i="10"/>
  <c r="F906" i="10"/>
  <c r="F907" i="10"/>
  <c r="F908" i="10"/>
  <c r="F909" i="10"/>
  <c r="F911" i="10"/>
  <c r="F912" i="10"/>
  <c r="F913" i="10"/>
  <c r="F914" i="10"/>
  <c r="E863" i="10"/>
  <c r="E865" i="10"/>
  <c r="E866" i="10"/>
  <c r="E868" i="10"/>
  <c r="E869" i="10"/>
  <c r="E870" i="10"/>
  <c r="E871" i="10"/>
  <c r="E873" i="10"/>
  <c r="E874" i="10"/>
  <c r="E875" i="10"/>
  <c r="E876" i="10"/>
  <c r="E877" i="10"/>
  <c r="E878" i="10"/>
  <c r="E879" i="10"/>
  <c r="E880" i="10"/>
  <c r="E881" i="10"/>
  <c r="E883" i="10"/>
  <c r="E884" i="10"/>
  <c r="E885" i="10"/>
  <c r="E887" i="10"/>
  <c r="E888" i="10"/>
  <c r="E889" i="10"/>
  <c r="E890" i="10"/>
  <c r="E891" i="10"/>
  <c r="E892" i="10"/>
  <c r="E893" i="10"/>
  <c r="E894" i="10"/>
  <c r="E896" i="10"/>
  <c r="E897" i="10"/>
  <c r="E898" i="10"/>
  <c r="E899" i="10"/>
  <c r="E900" i="10"/>
  <c r="E901" i="10"/>
  <c r="E902" i="10"/>
  <c r="E903" i="10"/>
  <c r="E904" i="10"/>
  <c r="E905" i="10"/>
  <c r="E906" i="10"/>
  <c r="E907" i="10"/>
  <c r="E908" i="10"/>
  <c r="E909" i="10"/>
  <c r="E911" i="10"/>
  <c r="E912" i="10"/>
  <c r="E913" i="10"/>
  <c r="E914" i="10"/>
  <c r="H745" i="10" l="1"/>
  <c r="H747" i="10"/>
  <c r="H748" i="10"/>
  <c r="H750" i="10"/>
  <c r="H751" i="10"/>
  <c r="H752" i="10"/>
  <c r="H753" i="10"/>
  <c r="H755" i="10"/>
  <c r="H756" i="10"/>
  <c r="H757" i="10"/>
  <c r="H758" i="10"/>
  <c r="H759" i="10"/>
  <c r="H760" i="10"/>
  <c r="H761" i="10"/>
  <c r="H762" i="10"/>
  <c r="H763" i="10"/>
  <c r="H765" i="10"/>
  <c r="H766" i="10"/>
  <c r="H767" i="10"/>
  <c r="H769" i="10"/>
  <c r="H770" i="10"/>
  <c r="H771" i="10"/>
  <c r="H772" i="10"/>
  <c r="H773" i="10"/>
  <c r="H774" i="10"/>
  <c r="H775" i="10"/>
  <c r="H776" i="10"/>
  <c r="H778" i="10"/>
  <c r="H779" i="10"/>
  <c r="H780" i="10"/>
  <c r="H781" i="10"/>
  <c r="H782" i="10"/>
  <c r="H783" i="10"/>
  <c r="H784" i="10"/>
  <c r="H785" i="10"/>
  <c r="H786" i="10"/>
  <c r="H787" i="10"/>
  <c r="H788" i="10"/>
  <c r="H789" i="10"/>
  <c r="H790" i="10"/>
  <c r="H791" i="10"/>
  <c r="H793" i="10"/>
  <c r="H794" i="10"/>
  <c r="H795" i="10"/>
  <c r="H796" i="10"/>
  <c r="G745" i="10"/>
  <c r="G747" i="10"/>
  <c r="G748" i="10"/>
  <c r="G750" i="10"/>
  <c r="G751" i="10"/>
  <c r="G752" i="10"/>
  <c r="G753" i="10"/>
  <c r="G755" i="10"/>
  <c r="G756" i="10"/>
  <c r="G757" i="10"/>
  <c r="G758" i="10"/>
  <c r="G759" i="10"/>
  <c r="G760" i="10"/>
  <c r="G761" i="10"/>
  <c r="G762" i="10"/>
  <c r="G763" i="10"/>
  <c r="G765" i="10"/>
  <c r="G766" i="10"/>
  <c r="G767" i="10"/>
  <c r="G769" i="10"/>
  <c r="G770" i="10"/>
  <c r="G771" i="10"/>
  <c r="G772" i="10"/>
  <c r="G773" i="10"/>
  <c r="G774" i="10"/>
  <c r="G775" i="10"/>
  <c r="G776" i="10"/>
  <c r="G778" i="10"/>
  <c r="G779" i="10"/>
  <c r="G780" i="10"/>
  <c r="G781" i="10"/>
  <c r="G782" i="10"/>
  <c r="G783" i="10"/>
  <c r="G784" i="10"/>
  <c r="G785" i="10"/>
  <c r="G786" i="10"/>
  <c r="G787" i="10"/>
  <c r="G788" i="10"/>
  <c r="G789" i="10"/>
  <c r="G790" i="10"/>
  <c r="G791" i="10"/>
  <c r="G793" i="10"/>
  <c r="G794" i="10"/>
  <c r="G795" i="10"/>
  <c r="G796" i="10"/>
  <c r="F745" i="10"/>
  <c r="F747" i="10"/>
  <c r="F748" i="10"/>
  <c r="F750" i="10"/>
  <c r="F751" i="10"/>
  <c r="F752" i="10"/>
  <c r="F753" i="10"/>
  <c r="F755" i="10"/>
  <c r="F756" i="10"/>
  <c r="F757" i="10"/>
  <c r="F758" i="10"/>
  <c r="F759" i="10"/>
  <c r="F760" i="10"/>
  <c r="F761" i="10"/>
  <c r="F762" i="10"/>
  <c r="F763" i="10"/>
  <c r="F765" i="10"/>
  <c r="F766" i="10"/>
  <c r="F767" i="10"/>
  <c r="F769" i="10"/>
  <c r="F770" i="10"/>
  <c r="F771" i="10"/>
  <c r="F772" i="10"/>
  <c r="F773" i="10"/>
  <c r="F774" i="10"/>
  <c r="F775" i="10"/>
  <c r="F776" i="10"/>
  <c r="F778" i="10"/>
  <c r="F779" i="10"/>
  <c r="F780" i="10"/>
  <c r="F781" i="10"/>
  <c r="F782" i="10"/>
  <c r="F783" i="10"/>
  <c r="F784" i="10"/>
  <c r="F785" i="10"/>
  <c r="F786" i="10"/>
  <c r="F787" i="10"/>
  <c r="F788" i="10"/>
  <c r="F789" i="10"/>
  <c r="F790" i="10"/>
  <c r="F791" i="10"/>
  <c r="F793" i="10"/>
  <c r="F794" i="10"/>
  <c r="F795" i="10"/>
  <c r="F796" i="10"/>
  <c r="E745" i="10"/>
  <c r="E747" i="10"/>
  <c r="E748" i="10"/>
  <c r="E750" i="10"/>
  <c r="E751" i="10"/>
  <c r="E752" i="10"/>
  <c r="E753" i="10"/>
  <c r="E755" i="10"/>
  <c r="E756" i="10"/>
  <c r="E757" i="10"/>
  <c r="E758" i="10"/>
  <c r="E759" i="10"/>
  <c r="E760" i="10"/>
  <c r="E761" i="10"/>
  <c r="E762" i="10"/>
  <c r="E763" i="10"/>
  <c r="E765" i="10"/>
  <c r="E766" i="10"/>
  <c r="E767" i="10"/>
  <c r="E769" i="10"/>
  <c r="E770" i="10"/>
  <c r="E771" i="10"/>
  <c r="E772" i="10"/>
  <c r="E773" i="10"/>
  <c r="E774" i="10"/>
  <c r="E775" i="10"/>
  <c r="E776" i="10"/>
  <c r="E778" i="10"/>
  <c r="E779" i="10"/>
  <c r="E780" i="10"/>
  <c r="E781" i="10"/>
  <c r="E782" i="10"/>
  <c r="E783" i="10"/>
  <c r="E784" i="10"/>
  <c r="E785" i="10"/>
  <c r="E786" i="10"/>
  <c r="E787" i="10"/>
  <c r="E788" i="10"/>
  <c r="E789" i="10"/>
  <c r="E790" i="10"/>
  <c r="E791" i="10"/>
  <c r="E793" i="10"/>
  <c r="E794" i="10"/>
  <c r="E795" i="10"/>
  <c r="E796" i="10"/>
  <c r="H705" i="10"/>
  <c r="H706" i="10"/>
  <c r="H707" i="10"/>
  <c r="H708" i="10"/>
  <c r="H710" i="10"/>
  <c r="H711" i="10"/>
  <c r="H712" i="10"/>
  <c r="H713" i="10"/>
  <c r="H715" i="10"/>
  <c r="H716" i="10"/>
  <c r="H717" i="10"/>
  <c r="H718" i="10"/>
  <c r="H719" i="10"/>
  <c r="H720" i="10"/>
  <c r="H721" i="10"/>
  <c r="H722" i="10"/>
  <c r="H723" i="10"/>
  <c r="H724" i="10"/>
  <c r="H725" i="10"/>
  <c r="H726" i="10"/>
  <c r="H727" i="10"/>
  <c r="H728" i="10"/>
  <c r="H729" i="10"/>
  <c r="H730" i="10"/>
  <c r="H731" i="10"/>
  <c r="H732" i="10"/>
  <c r="H733" i="10"/>
  <c r="H734" i="10"/>
  <c r="H735" i="10"/>
  <c r="H736" i="10"/>
  <c r="H737" i="10"/>
  <c r="H739" i="10"/>
  <c r="H740" i="10"/>
  <c r="H741" i="10"/>
  <c r="H742" i="10"/>
  <c r="H743" i="10"/>
  <c r="G705" i="10"/>
  <c r="G706" i="10"/>
  <c r="G707" i="10"/>
  <c r="G708" i="10"/>
  <c r="G710" i="10"/>
  <c r="G711" i="10"/>
  <c r="G712" i="10"/>
  <c r="G713" i="10"/>
  <c r="G715" i="10"/>
  <c r="G716" i="10"/>
  <c r="G717" i="10"/>
  <c r="G718" i="10"/>
  <c r="G719" i="10"/>
  <c r="G720" i="10"/>
  <c r="G721" i="10"/>
  <c r="G722" i="10"/>
  <c r="G723" i="10"/>
  <c r="G724" i="10"/>
  <c r="G725" i="10"/>
  <c r="G726" i="10"/>
  <c r="G727" i="10"/>
  <c r="G728" i="10"/>
  <c r="G729" i="10"/>
  <c r="G730" i="10"/>
  <c r="G731" i="10"/>
  <c r="G732" i="10"/>
  <c r="G733" i="10"/>
  <c r="G734" i="10"/>
  <c r="G735" i="10"/>
  <c r="G736" i="10"/>
  <c r="G737" i="10"/>
  <c r="G739" i="10"/>
  <c r="G740" i="10"/>
  <c r="G741" i="10"/>
  <c r="G742" i="10"/>
  <c r="G743" i="10"/>
  <c r="F705" i="10"/>
  <c r="F706" i="10"/>
  <c r="F707" i="10"/>
  <c r="F708" i="10"/>
  <c r="F710" i="10"/>
  <c r="F711" i="10"/>
  <c r="F712" i="10"/>
  <c r="F713" i="10"/>
  <c r="F715" i="10"/>
  <c r="F716" i="10"/>
  <c r="F717" i="10"/>
  <c r="F718" i="10"/>
  <c r="F719" i="10"/>
  <c r="F720" i="10"/>
  <c r="F721" i="10"/>
  <c r="F722" i="10"/>
  <c r="F723" i="10"/>
  <c r="F724" i="10"/>
  <c r="F725" i="10"/>
  <c r="F726" i="10"/>
  <c r="F727" i="10"/>
  <c r="F728" i="10"/>
  <c r="F729" i="10"/>
  <c r="F730" i="10"/>
  <c r="F731" i="10"/>
  <c r="F732" i="10"/>
  <c r="F733" i="10"/>
  <c r="F734" i="10"/>
  <c r="F735" i="10"/>
  <c r="F736" i="10"/>
  <c r="F737" i="10"/>
  <c r="F739" i="10"/>
  <c r="F740" i="10"/>
  <c r="F741" i="10"/>
  <c r="F742" i="10"/>
  <c r="F743" i="10"/>
  <c r="E705" i="10"/>
  <c r="E706" i="10"/>
  <c r="E707" i="10"/>
  <c r="E708" i="10"/>
  <c r="E710" i="10"/>
  <c r="E711" i="10"/>
  <c r="E712" i="10"/>
  <c r="E713" i="10"/>
  <c r="E715" i="10"/>
  <c r="E716" i="10"/>
  <c r="E717" i="10"/>
  <c r="E718" i="10"/>
  <c r="E719" i="10"/>
  <c r="E720" i="10"/>
  <c r="E721" i="10"/>
  <c r="E722" i="10"/>
  <c r="E723" i="10"/>
  <c r="E724" i="10"/>
  <c r="E725" i="10"/>
  <c r="E726" i="10"/>
  <c r="E727" i="10"/>
  <c r="E728" i="10"/>
  <c r="E729" i="10"/>
  <c r="E730" i="10"/>
  <c r="E731" i="10"/>
  <c r="E732" i="10"/>
  <c r="E733" i="10"/>
  <c r="E734" i="10"/>
  <c r="E735" i="10"/>
  <c r="E736" i="10"/>
  <c r="E737" i="10"/>
  <c r="E739" i="10"/>
  <c r="E740" i="10"/>
  <c r="E741" i="10"/>
  <c r="E742" i="10"/>
  <c r="E743" i="10"/>
  <c r="H571" i="10"/>
  <c r="H573" i="10"/>
  <c r="H574" i="10"/>
  <c r="H576" i="10"/>
  <c r="H577" i="10"/>
  <c r="H578" i="10"/>
  <c r="H579" i="10"/>
  <c r="H580" i="10"/>
  <c r="H581" i="10"/>
  <c r="H582" i="10"/>
  <c r="H583" i="10"/>
  <c r="H584" i="10"/>
  <c r="H585" i="10"/>
  <c r="H587" i="10"/>
  <c r="H588" i="10"/>
  <c r="H589" i="10"/>
  <c r="H590" i="10"/>
  <c r="H591" i="10"/>
  <c r="H593" i="10"/>
  <c r="H594" i="10"/>
  <c r="H595" i="10"/>
  <c r="H596" i="10"/>
  <c r="H597" i="10"/>
  <c r="H598" i="10"/>
  <c r="H599" i="10"/>
  <c r="H600" i="10"/>
  <c r="H602" i="10"/>
  <c r="H603" i="10"/>
  <c r="H604" i="10"/>
  <c r="H605" i="10"/>
  <c r="H606" i="10"/>
  <c r="H607" i="10"/>
  <c r="H608" i="10"/>
  <c r="H609" i="10"/>
  <c r="H610" i="10"/>
  <c r="H611" i="10"/>
  <c r="H612" i="10"/>
  <c r="H613" i="10"/>
  <c r="H614" i="10"/>
  <c r="H615" i="10"/>
  <c r="H616" i="10"/>
  <c r="H617" i="10"/>
  <c r="H618" i="10"/>
  <c r="H619" i="10"/>
  <c r="H621" i="10"/>
  <c r="H622" i="10"/>
  <c r="H623" i="10"/>
  <c r="H624" i="10"/>
  <c r="G624" i="10"/>
  <c r="G571" i="10"/>
  <c r="G573" i="10"/>
  <c r="G574" i="10"/>
  <c r="G576" i="10"/>
  <c r="G577" i="10"/>
  <c r="G578" i="10"/>
  <c r="G579" i="10"/>
  <c r="G580" i="10"/>
  <c r="G581" i="10"/>
  <c r="G582" i="10"/>
  <c r="G583" i="10"/>
  <c r="G584" i="10"/>
  <c r="G585" i="10"/>
  <c r="G587" i="10"/>
  <c r="G588" i="10"/>
  <c r="G589" i="10"/>
  <c r="G590" i="10"/>
  <c r="G591" i="10"/>
  <c r="G593" i="10"/>
  <c r="G594" i="10"/>
  <c r="G595" i="10"/>
  <c r="G596" i="10"/>
  <c r="G597" i="10"/>
  <c r="G598" i="10"/>
  <c r="G599" i="10"/>
  <c r="G600" i="10"/>
  <c r="G602" i="10"/>
  <c r="G603" i="10"/>
  <c r="G604" i="10"/>
  <c r="G605" i="10"/>
  <c r="G606" i="10"/>
  <c r="G607" i="10"/>
  <c r="G608" i="10"/>
  <c r="G609" i="10"/>
  <c r="G610" i="10"/>
  <c r="G611" i="10"/>
  <c r="G612" i="10"/>
  <c r="G613" i="10"/>
  <c r="G614" i="10"/>
  <c r="G615" i="10"/>
  <c r="G616" i="10"/>
  <c r="G617" i="10"/>
  <c r="G618" i="10"/>
  <c r="G619" i="10"/>
  <c r="G621" i="10"/>
  <c r="G622" i="10"/>
  <c r="G623" i="10"/>
  <c r="F571" i="10"/>
  <c r="F573" i="10"/>
  <c r="F574" i="10"/>
  <c r="F576" i="10"/>
  <c r="F577" i="10"/>
  <c r="F578" i="10"/>
  <c r="F579" i="10"/>
  <c r="F580" i="10"/>
  <c r="F581" i="10"/>
  <c r="F582" i="10"/>
  <c r="F583" i="10"/>
  <c r="F584" i="10"/>
  <c r="F585" i="10"/>
  <c r="F587" i="10"/>
  <c r="F588" i="10"/>
  <c r="F589" i="10"/>
  <c r="F590" i="10"/>
  <c r="F591" i="10"/>
  <c r="F593" i="10"/>
  <c r="F594" i="10"/>
  <c r="F595" i="10"/>
  <c r="F596" i="10"/>
  <c r="F597" i="10"/>
  <c r="F598" i="10"/>
  <c r="F599" i="10"/>
  <c r="F600" i="10"/>
  <c r="F602" i="10"/>
  <c r="F603" i="10"/>
  <c r="F604" i="10"/>
  <c r="F605" i="10"/>
  <c r="F606" i="10"/>
  <c r="F607" i="10"/>
  <c r="F608" i="10"/>
  <c r="F609" i="10"/>
  <c r="F610" i="10"/>
  <c r="F611" i="10"/>
  <c r="F612" i="10"/>
  <c r="F613" i="10"/>
  <c r="F614" i="10"/>
  <c r="F615" i="10"/>
  <c r="F616" i="10"/>
  <c r="F617" i="10"/>
  <c r="F618" i="10"/>
  <c r="F619" i="10"/>
  <c r="F621" i="10"/>
  <c r="F622" i="10"/>
  <c r="F623" i="10"/>
  <c r="F624" i="10"/>
  <c r="E571" i="10"/>
  <c r="E573" i="10"/>
  <c r="E574" i="10"/>
  <c r="E576" i="10"/>
  <c r="E577" i="10"/>
  <c r="E578" i="10"/>
  <c r="E579" i="10"/>
  <c r="E580" i="10"/>
  <c r="E581" i="10"/>
  <c r="E582" i="10"/>
  <c r="E583" i="10"/>
  <c r="E584" i="10"/>
  <c r="E585" i="10"/>
  <c r="E587" i="10"/>
  <c r="E588" i="10"/>
  <c r="E589" i="10"/>
  <c r="E590" i="10"/>
  <c r="E591" i="10"/>
  <c r="E593" i="10"/>
  <c r="E594" i="10"/>
  <c r="E595" i="10"/>
  <c r="E596" i="10"/>
  <c r="E597" i="10"/>
  <c r="E598" i="10"/>
  <c r="E599" i="10"/>
  <c r="E600" i="10"/>
  <c r="E602" i="10"/>
  <c r="E603" i="10"/>
  <c r="E604" i="10"/>
  <c r="E605" i="10"/>
  <c r="E606" i="10"/>
  <c r="E607" i="10"/>
  <c r="E608" i="10"/>
  <c r="E609" i="10"/>
  <c r="E610" i="10"/>
  <c r="E611" i="10"/>
  <c r="E612" i="10"/>
  <c r="E613" i="10"/>
  <c r="E614" i="10"/>
  <c r="E615" i="10"/>
  <c r="E616" i="10"/>
  <c r="E617" i="10"/>
  <c r="E618" i="10"/>
  <c r="E619" i="10"/>
  <c r="E621" i="10"/>
  <c r="E622" i="10"/>
  <c r="E623" i="10"/>
  <c r="E624" i="10"/>
  <c r="H515" i="10" l="1"/>
  <c r="H518" i="10"/>
  <c r="H519" i="10"/>
  <c r="H521" i="10"/>
  <c r="H522" i="10"/>
  <c r="H523" i="10"/>
  <c r="H524" i="10"/>
  <c r="H525" i="10"/>
  <c r="H526" i="10"/>
  <c r="H527" i="10"/>
  <c r="H528" i="10"/>
  <c r="H529" i="10"/>
  <c r="H530" i="10"/>
  <c r="H532" i="10"/>
  <c r="H533" i="10"/>
  <c r="H534" i="10"/>
  <c r="H535" i="10"/>
  <c r="H536" i="10"/>
  <c r="H538" i="10"/>
  <c r="H539" i="10"/>
  <c r="H540" i="10"/>
  <c r="H541" i="10"/>
  <c r="H542" i="10"/>
  <c r="H543" i="10"/>
  <c r="H544" i="10"/>
  <c r="H545" i="10"/>
  <c r="H547" i="10"/>
  <c r="H548" i="10"/>
  <c r="H549" i="10"/>
  <c r="H550" i="10"/>
  <c r="H551" i="10"/>
  <c r="H552" i="10"/>
  <c r="H553" i="10"/>
  <c r="H554" i="10"/>
  <c r="H555" i="10"/>
  <c r="H556" i="10"/>
  <c r="H557" i="10"/>
  <c r="H558" i="10"/>
  <c r="H559" i="10"/>
  <c r="H560" i="10"/>
  <c r="H561" i="10"/>
  <c r="H562" i="10"/>
  <c r="H563" i="10"/>
  <c r="H564" i="10"/>
  <c r="H565" i="10"/>
  <c r="H567" i="10"/>
  <c r="H568" i="10"/>
  <c r="H569" i="10"/>
  <c r="G515" i="10"/>
  <c r="G518" i="10"/>
  <c r="G519" i="10"/>
  <c r="G521" i="10"/>
  <c r="G522" i="10"/>
  <c r="G523" i="10"/>
  <c r="G524" i="10"/>
  <c r="G525" i="10"/>
  <c r="G526" i="10"/>
  <c r="G527" i="10"/>
  <c r="G528" i="10"/>
  <c r="G529" i="10"/>
  <c r="G530" i="10"/>
  <c r="G532" i="10"/>
  <c r="G533" i="10"/>
  <c r="G534" i="10"/>
  <c r="G535" i="10"/>
  <c r="G536" i="10"/>
  <c r="G538" i="10"/>
  <c r="G539" i="10"/>
  <c r="G540" i="10"/>
  <c r="G541" i="10"/>
  <c r="G542" i="10"/>
  <c r="G543" i="10"/>
  <c r="G544" i="10"/>
  <c r="G545" i="10"/>
  <c r="G547" i="10"/>
  <c r="G548" i="10"/>
  <c r="G549" i="10"/>
  <c r="G550" i="10"/>
  <c r="G551" i="10"/>
  <c r="G552" i="10"/>
  <c r="G553" i="10"/>
  <c r="G554" i="10"/>
  <c r="G555" i="10"/>
  <c r="G556" i="10"/>
  <c r="G557" i="10"/>
  <c r="G558" i="10"/>
  <c r="G559" i="10"/>
  <c r="G560" i="10"/>
  <c r="G561" i="10"/>
  <c r="G562" i="10"/>
  <c r="G563" i="10"/>
  <c r="G564" i="10"/>
  <c r="G565" i="10"/>
  <c r="G567" i="10"/>
  <c r="G568" i="10"/>
  <c r="G569" i="10"/>
  <c r="F515" i="10"/>
  <c r="F518" i="10"/>
  <c r="F519" i="10"/>
  <c r="F521" i="10"/>
  <c r="F522" i="10"/>
  <c r="F523" i="10"/>
  <c r="F524" i="10"/>
  <c r="F525" i="10"/>
  <c r="F526" i="10"/>
  <c r="F527" i="10"/>
  <c r="F528" i="10"/>
  <c r="F529" i="10"/>
  <c r="F530" i="10"/>
  <c r="F532" i="10"/>
  <c r="F533" i="10"/>
  <c r="F534" i="10"/>
  <c r="F535" i="10"/>
  <c r="F536" i="10"/>
  <c r="F538" i="10"/>
  <c r="F539" i="10"/>
  <c r="F540" i="10"/>
  <c r="F541" i="10"/>
  <c r="F542" i="10"/>
  <c r="F543" i="10"/>
  <c r="F544" i="10"/>
  <c r="F545" i="10"/>
  <c r="F547" i="10"/>
  <c r="F548" i="10"/>
  <c r="F549" i="10"/>
  <c r="F550" i="10"/>
  <c r="F551" i="10"/>
  <c r="F552" i="10"/>
  <c r="F553" i="10"/>
  <c r="F554" i="10"/>
  <c r="F555" i="10"/>
  <c r="F556" i="10"/>
  <c r="F557" i="10"/>
  <c r="F558" i="10"/>
  <c r="F559" i="10"/>
  <c r="F560" i="10"/>
  <c r="F561" i="10"/>
  <c r="F562" i="10"/>
  <c r="F563" i="10"/>
  <c r="F564" i="10"/>
  <c r="F565" i="10"/>
  <c r="F567" i="10"/>
  <c r="F568" i="10"/>
  <c r="F569" i="10"/>
  <c r="E515" i="10"/>
  <c r="E518" i="10"/>
  <c r="E519" i="10"/>
  <c r="E521" i="10"/>
  <c r="E522" i="10"/>
  <c r="E523" i="10"/>
  <c r="E524" i="10"/>
  <c r="E525" i="10"/>
  <c r="E526" i="10"/>
  <c r="E527" i="10"/>
  <c r="E528" i="10"/>
  <c r="E529" i="10"/>
  <c r="E530" i="10"/>
  <c r="E532" i="10"/>
  <c r="E533" i="10"/>
  <c r="E534" i="10"/>
  <c r="E535" i="10"/>
  <c r="E536" i="10"/>
  <c r="E538" i="10"/>
  <c r="E539" i="10"/>
  <c r="E540" i="10"/>
  <c r="E541" i="10"/>
  <c r="E542" i="10"/>
  <c r="E543" i="10"/>
  <c r="E544" i="10"/>
  <c r="E545" i="10"/>
  <c r="E547" i="10"/>
  <c r="E548" i="10"/>
  <c r="E549" i="10"/>
  <c r="E550" i="10"/>
  <c r="E551" i="10"/>
  <c r="E552" i="10"/>
  <c r="E553" i="10"/>
  <c r="E554" i="10"/>
  <c r="E555" i="10"/>
  <c r="E556" i="10"/>
  <c r="E557" i="10"/>
  <c r="E558" i="10"/>
  <c r="E559" i="10"/>
  <c r="E560" i="10"/>
  <c r="E561" i="10"/>
  <c r="E562" i="10"/>
  <c r="E563" i="10"/>
  <c r="E564" i="10"/>
  <c r="E565" i="10"/>
  <c r="E567" i="10"/>
  <c r="E568" i="10"/>
  <c r="E569" i="10"/>
  <c r="H144" i="10"/>
  <c r="H145" i="10"/>
  <c r="H147" i="10"/>
  <c r="H148" i="10"/>
  <c r="H149" i="10"/>
  <c r="H150" i="10"/>
  <c r="H152" i="10"/>
  <c r="H153" i="10"/>
  <c r="H154" i="10"/>
  <c r="H155" i="10"/>
  <c r="H156" i="10"/>
  <c r="H157" i="10"/>
  <c r="H158" i="10"/>
  <c r="H159" i="10"/>
  <c r="H161" i="10"/>
  <c r="H162" i="10"/>
  <c r="H163" i="10"/>
  <c r="H165" i="10"/>
  <c r="H166" i="10"/>
  <c r="H167" i="10"/>
  <c r="H168" i="10"/>
  <c r="H169" i="10"/>
  <c r="H170" i="10"/>
  <c r="H171" i="10"/>
  <c r="H172" i="10"/>
  <c r="H174" i="10"/>
  <c r="H175" i="10"/>
  <c r="H176" i="10"/>
  <c r="H177" i="10"/>
  <c r="H178" i="10"/>
  <c r="H179" i="10"/>
  <c r="H180" i="10"/>
  <c r="H181" i="10"/>
  <c r="H182" i="10"/>
  <c r="H183" i="10"/>
  <c r="H184" i="10"/>
  <c r="H185" i="10"/>
  <c r="H186" i="10"/>
  <c r="H187" i="10"/>
  <c r="H189" i="10"/>
  <c r="H190" i="10"/>
  <c r="H191" i="10"/>
  <c r="H192" i="10"/>
  <c r="G144" i="10"/>
  <c r="G145" i="10"/>
  <c r="G147" i="10"/>
  <c r="G148" i="10"/>
  <c r="G149" i="10"/>
  <c r="G150" i="10"/>
  <c r="G152" i="10"/>
  <c r="G153" i="10"/>
  <c r="G154" i="10"/>
  <c r="G155" i="10"/>
  <c r="G156" i="10"/>
  <c r="G157" i="10"/>
  <c r="G158" i="10"/>
  <c r="G159" i="10"/>
  <c r="G161" i="10"/>
  <c r="G162" i="10"/>
  <c r="G163" i="10"/>
  <c r="G165" i="10"/>
  <c r="G166" i="10"/>
  <c r="G167" i="10"/>
  <c r="G168" i="10"/>
  <c r="G169" i="10"/>
  <c r="G170" i="10"/>
  <c r="G171" i="10"/>
  <c r="G172" i="10"/>
  <c r="G174" i="10"/>
  <c r="G175" i="10"/>
  <c r="G176" i="10"/>
  <c r="G177" i="10"/>
  <c r="G178" i="10"/>
  <c r="G179" i="10"/>
  <c r="G180" i="10"/>
  <c r="G181" i="10"/>
  <c r="G182" i="10"/>
  <c r="G183" i="10"/>
  <c r="G184" i="10"/>
  <c r="G185" i="10"/>
  <c r="G186" i="10"/>
  <c r="G187" i="10"/>
  <c r="G189" i="10"/>
  <c r="G190" i="10"/>
  <c r="G191" i="10"/>
  <c r="G192" i="10"/>
  <c r="F144" i="10"/>
  <c r="F145" i="10"/>
  <c r="F147" i="10"/>
  <c r="F148" i="10"/>
  <c r="F149" i="10"/>
  <c r="F150" i="10"/>
  <c r="F152" i="10"/>
  <c r="F153" i="10"/>
  <c r="F154" i="10"/>
  <c r="F155" i="10"/>
  <c r="F156" i="10"/>
  <c r="F157" i="10"/>
  <c r="F158" i="10"/>
  <c r="F159" i="10"/>
  <c r="F161" i="10"/>
  <c r="F162" i="10"/>
  <c r="F163" i="10"/>
  <c r="F165" i="10"/>
  <c r="F166" i="10"/>
  <c r="F167" i="10"/>
  <c r="F168" i="10"/>
  <c r="F169" i="10"/>
  <c r="F170" i="10"/>
  <c r="F171" i="10"/>
  <c r="F172" i="10"/>
  <c r="F174" i="10"/>
  <c r="F175" i="10"/>
  <c r="F176" i="10"/>
  <c r="F177" i="10"/>
  <c r="F178" i="10"/>
  <c r="F179" i="10"/>
  <c r="F180" i="10"/>
  <c r="F181" i="10"/>
  <c r="F182" i="10"/>
  <c r="F183" i="10"/>
  <c r="F184" i="10"/>
  <c r="F185" i="10"/>
  <c r="F186" i="10"/>
  <c r="F187" i="10"/>
  <c r="F189" i="10"/>
  <c r="F190" i="10"/>
  <c r="F191" i="10"/>
  <c r="F192" i="10"/>
  <c r="E144" i="10"/>
  <c r="E145" i="10"/>
  <c r="E147" i="10"/>
  <c r="E148" i="10"/>
  <c r="E149" i="10"/>
  <c r="E150" i="10"/>
  <c r="E152" i="10"/>
  <c r="E153" i="10"/>
  <c r="E154" i="10"/>
  <c r="E155" i="10"/>
  <c r="E156" i="10"/>
  <c r="E157" i="10"/>
  <c r="E158" i="10"/>
  <c r="E159" i="10"/>
  <c r="E161" i="10"/>
  <c r="E162" i="10"/>
  <c r="E163" i="10"/>
  <c r="E165" i="10"/>
  <c r="E166" i="10"/>
  <c r="E167" i="10"/>
  <c r="E168" i="10"/>
  <c r="E169" i="10"/>
  <c r="E170" i="10"/>
  <c r="E171" i="10"/>
  <c r="E172" i="10"/>
  <c r="E174" i="10"/>
  <c r="E175" i="10"/>
  <c r="E176" i="10"/>
  <c r="E177" i="10"/>
  <c r="E178" i="10"/>
  <c r="E179" i="10"/>
  <c r="E180" i="10"/>
  <c r="E181" i="10"/>
  <c r="E182" i="10"/>
  <c r="E183" i="10"/>
  <c r="E184" i="10"/>
  <c r="E185" i="10"/>
  <c r="E186" i="10"/>
  <c r="E187" i="10"/>
  <c r="E189" i="10"/>
  <c r="E190" i="10"/>
  <c r="E191" i="10"/>
  <c r="E192" i="10"/>
  <c r="E142" i="10"/>
  <c r="F142" i="10"/>
  <c r="G142" i="10"/>
  <c r="H142" i="10"/>
  <c r="H1884" i="10" l="1"/>
  <c r="G1884" i="10"/>
  <c r="F1884" i="10"/>
  <c r="E1884" i="10"/>
  <c r="H1883" i="10"/>
  <c r="G1883" i="10"/>
  <c r="F1883" i="10"/>
  <c r="E1883" i="10"/>
  <c r="H1882" i="10"/>
  <c r="G1882" i="10"/>
  <c r="F1882" i="10"/>
  <c r="E1882" i="10"/>
  <c r="H1869" i="10"/>
  <c r="G1869" i="10"/>
  <c r="F1869" i="10"/>
  <c r="E1869" i="10"/>
  <c r="H1866" i="10"/>
  <c r="G1866" i="10"/>
  <c r="F1866" i="10"/>
  <c r="E1866" i="10"/>
  <c r="H1842" i="10"/>
  <c r="G1842" i="10"/>
  <c r="F1842" i="10"/>
  <c r="E1842" i="10"/>
  <c r="H1798" i="10"/>
  <c r="G1798" i="10"/>
  <c r="F1798" i="10"/>
  <c r="E1798" i="10"/>
  <c r="H1791" i="10"/>
  <c r="G1791" i="10"/>
  <c r="F1791" i="10"/>
  <c r="E1791" i="10"/>
  <c r="H1785" i="10"/>
  <c r="G1785" i="10"/>
  <c r="F1785" i="10"/>
  <c r="E1785" i="10"/>
  <c r="H1760" i="10"/>
  <c r="G1760" i="10"/>
  <c r="F1760" i="10"/>
  <c r="H1759" i="10"/>
  <c r="G1759" i="10"/>
  <c r="F1759" i="10"/>
  <c r="E1759" i="10"/>
  <c r="H1758" i="10"/>
  <c r="G1758" i="10"/>
  <c r="F1758" i="10"/>
  <c r="E1758" i="10"/>
  <c r="H1681" i="10"/>
  <c r="G1681" i="10"/>
  <c r="F1681" i="10"/>
  <c r="E1681" i="10"/>
  <c r="H1624" i="10"/>
  <c r="G1624" i="10"/>
  <c r="F1624" i="10"/>
  <c r="E1624" i="10"/>
  <c r="H1623" i="10"/>
  <c r="G1623" i="10"/>
  <c r="F1623" i="10"/>
  <c r="E1623" i="10"/>
  <c r="H1515" i="10" l="1"/>
  <c r="G1515" i="10"/>
  <c r="F1515" i="10"/>
  <c r="E1515" i="10"/>
  <c r="H1514" i="10"/>
  <c r="G1514" i="10"/>
  <c r="F1514" i="10"/>
  <c r="E1514" i="10"/>
  <c r="H1093" i="10"/>
  <c r="G1093" i="10"/>
  <c r="F1093" i="10"/>
  <c r="E1093" i="10"/>
  <c r="H1043" i="10"/>
  <c r="G1043" i="10"/>
  <c r="F1043" i="10"/>
  <c r="E1043" i="10"/>
  <c r="H1046" i="10"/>
  <c r="G1046" i="10"/>
  <c r="F1046" i="10"/>
  <c r="E1046" i="10"/>
  <c r="H977" i="10"/>
  <c r="G977" i="10"/>
  <c r="F977" i="10"/>
  <c r="E977" i="10"/>
  <c r="H980" i="10"/>
  <c r="G980" i="10"/>
  <c r="F980" i="10"/>
  <c r="E980" i="10"/>
  <c r="H852" i="10"/>
  <c r="G852" i="10"/>
  <c r="F852" i="10"/>
  <c r="E852" i="10"/>
  <c r="H851" i="10"/>
  <c r="G851" i="10"/>
  <c r="F851" i="10"/>
  <c r="E851" i="10"/>
  <c r="H850" i="10"/>
  <c r="G850" i="10"/>
  <c r="F850" i="10"/>
  <c r="E850" i="10"/>
  <c r="H849" i="10"/>
  <c r="G849" i="10"/>
  <c r="F849" i="10"/>
  <c r="E849" i="10"/>
  <c r="H848" i="10"/>
  <c r="G848" i="10"/>
  <c r="F848" i="10"/>
  <c r="E848" i="10"/>
  <c r="H847" i="10"/>
  <c r="G847" i="10"/>
  <c r="F847" i="10"/>
  <c r="E847" i="10"/>
  <c r="H846" i="10"/>
  <c r="G846" i="10"/>
  <c r="F846" i="10"/>
  <c r="E846" i="10"/>
  <c r="H845" i="10"/>
  <c r="G845" i="10"/>
  <c r="F845" i="10"/>
  <c r="E845" i="10"/>
  <c r="H844" i="10"/>
  <c r="G844" i="10"/>
  <c r="F844" i="10"/>
  <c r="E844" i="10"/>
  <c r="H809" i="10"/>
  <c r="G809" i="10"/>
  <c r="F809" i="10"/>
  <c r="E809" i="10"/>
  <c r="H674" i="10"/>
  <c r="G674" i="10"/>
  <c r="F674" i="10"/>
  <c r="E674" i="10"/>
  <c r="E382" i="10"/>
  <c r="H383" i="10"/>
  <c r="G383" i="10"/>
  <c r="F383" i="10"/>
  <c r="E383" i="10"/>
  <c r="H382" i="10"/>
  <c r="G382" i="10"/>
  <c r="F382" i="10"/>
  <c r="H139" i="10" l="1"/>
  <c r="G139" i="10"/>
  <c r="F139" i="10"/>
  <c r="E139" i="10"/>
  <c r="H138" i="10"/>
  <c r="G138" i="10"/>
  <c r="F138" i="10"/>
  <c r="E138" i="10"/>
  <c r="H134" i="10"/>
  <c r="G134" i="10"/>
  <c r="F134" i="10"/>
  <c r="E134" i="10"/>
  <c r="H133" i="10"/>
  <c r="G133" i="10"/>
  <c r="F133" i="10"/>
  <c r="E133" i="10"/>
  <c r="H132" i="10"/>
  <c r="G132" i="10"/>
  <c r="F132" i="10"/>
  <c r="E132" i="10"/>
  <c r="H131" i="10"/>
  <c r="G131" i="10"/>
  <c r="F131" i="10"/>
  <c r="E131" i="10"/>
  <c r="H130" i="10"/>
  <c r="G130" i="10"/>
  <c r="F130" i="10"/>
  <c r="E130" i="10"/>
  <c r="H88" i="10"/>
  <c r="G88" i="10"/>
  <c r="F88" i="10"/>
  <c r="H87" i="10"/>
  <c r="G87" i="10"/>
  <c r="F87" i="10"/>
  <c r="H86" i="10"/>
  <c r="G86" i="10"/>
  <c r="F86" i="10"/>
  <c r="H74" i="10"/>
  <c r="G74" i="10"/>
  <c r="F74" i="10"/>
  <c r="E74" i="10"/>
  <c r="H59" i="10"/>
  <c r="G59" i="10"/>
  <c r="F59" i="10"/>
  <c r="H58" i="10"/>
  <c r="G58" i="10"/>
  <c r="F58" i="10"/>
  <c r="H45" i="10"/>
  <c r="G45" i="10"/>
  <c r="F45" i="10"/>
  <c r="E45" i="10"/>
  <c r="H30" i="10"/>
  <c r="G30" i="10"/>
  <c r="F30" i="10"/>
  <c r="F28" i="10"/>
  <c r="G28" i="10"/>
  <c r="H28" i="10"/>
  <c r="H1044" i="10" l="1"/>
  <c r="G1044" i="10"/>
  <c r="F1044" i="10"/>
  <c r="E1044" i="10"/>
  <c r="H1042" i="10"/>
  <c r="G1042" i="10"/>
  <c r="F1042" i="10"/>
  <c r="E1042" i="10"/>
  <c r="H1041" i="10"/>
  <c r="G1041" i="10"/>
  <c r="F1041" i="10"/>
  <c r="E1041" i="10"/>
  <c r="H1040" i="10"/>
  <c r="G1040" i="10"/>
  <c r="F1040" i="10"/>
  <c r="E1040" i="10"/>
  <c r="H1039" i="10"/>
  <c r="G1039" i="10"/>
  <c r="F1039" i="10"/>
  <c r="E1039" i="10"/>
  <c r="H1038" i="10"/>
  <c r="G1038" i="10"/>
  <c r="F1038" i="10"/>
  <c r="E1038" i="10"/>
  <c r="H1037" i="10"/>
  <c r="G1037" i="10"/>
  <c r="F1037" i="10"/>
  <c r="E1037" i="10"/>
  <c r="H1036" i="10"/>
  <c r="G1036" i="10"/>
  <c r="F1036" i="10"/>
  <c r="E1036" i="10"/>
  <c r="H1035" i="10"/>
  <c r="G1035" i="10"/>
  <c r="F1035" i="10"/>
  <c r="E1035" i="10"/>
  <c r="H1034" i="10"/>
  <c r="G1034" i="10"/>
  <c r="F1034" i="10"/>
  <c r="E1034" i="10"/>
  <c r="H1033" i="10"/>
  <c r="G1033" i="10"/>
  <c r="F1033" i="10"/>
  <c r="E1033" i="10"/>
  <c r="H1032" i="10"/>
  <c r="G1032" i="10"/>
  <c r="F1032" i="10"/>
  <c r="E1032" i="10"/>
  <c r="H1031" i="10"/>
  <c r="G1031" i="10"/>
  <c r="F1031" i="10"/>
  <c r="E1031" i="10"/>
  <c r="H1030" i="10"/>
  <c r="G1030" i="10"/>
  <c r="F1030" i="10"/>
  <c r="E1030" i="10"/>
  <c r="H1029" i="10"/>
  <c r="G1029" i="10"/>
  <c r="F1029" i="10"/>
  <c r="E1029" i="10"/>
  <c r="H1028" i="10"/>
  <c r="G1028" i="10"/>
  <c r="F1028" i="10"/>
  <c r="E1028" i="10"/>
  <c r="H1026" i="10"/>
  <c r="G1026" i="10"/>
  <c r="F1026" i="10"/>
  <c r="E1026" i="10"/>
  <c r="H1025" i="10"/>
  <c r="G1025" i="10"/>
  <c r="F1025" i="10"/>
  <c r="E1025" i="10"/>
  <c r="H1024" i="10"/>
  <c r="G1024" i="10"/>
  <c r="F1024" i="10"/>
  <c r="E1024" i="10"/>
  <c r="H1023" i="10"/>
  <c r="G1023" i="10"/>
  <c r="F1023" i="10"/>
  <c r="E1023" i="10"/>
  <c r="H1022" i="10"/>
  <c r="G1022" i="10"/>
  <c r="F1022" i="10"/>
  <c r="E1022" i="10"/>
  <c r="H1021" i="10"/>
  <c r="G1021" i="10"/>
  <c r="F1021" i="10"/>
  <c r="E1021" i="10"/>
  <c r="H1020" i="10"/>
  <c r="G1020" i="10"/>
  <c r="F1020" i="10"/>
  <c r="E1020" i="10"/>
  <c r="H1019" i="10"/>
  <c r="G1019" i="10"/>
  <c r="F1019" i="10"/>
  <c r="E1019" i="10"/>
  <c r="H1017" i="10"/>
  <c r="G1017" i="10"/>
  <c r="F1017" i="10"/>
  <c r="E1017" i="10"/>
  <c r="H1016" i="10"/>
  <c r="G1016" i="10"/>
  <c r="F1016" i="10"/>
  <c r="E1016" i="10"/>
  <c r="H1015" i="10"/>
  <c r="G1015" i="10"/>
  <c r="F1015" i="10"/>
  <c r="E1015" i="10"/>
  <c r="H1014" i="10"/>
  <c r="G1014" i="10"/>
  <c r="F1014" i="10"/>
  <c r="E1014" i="10"/>
  <c r="H1013" i="10"/>
  <c r="G1013" i="10"/>
  <c r="F1013" i="10"/>
  <c r="E1013" i="10"/>
  <c r="H1012" i="10"/>
  <c r="G1012" i="10"/>
  <c r="F1012" i="10"/>
  <c r="E1012" i="10"/>
  <c r="H1011" i="10"/>
  <c r="G1011" i="10"/>
  <c r="F1011" i="10"/>
  <c r="E1011" i="10"/>
  <c r="H1010" i="10"/>
  <c r="G1010" i="10"/>
  <c r="F1010" i="10"/>
  <c r="E1010" i="10"/>
  <c r="H1009" i="10"/>
  <c r="G1009" i="10"/>
  <c r="F1009" i="10"/>
  <c r="E1009" i="10"/>
  <c r="H1008" i="10"/>
  <c r="G1008" i="10"/>
  <c r="F1008" i="10"/>
  <c r="E1008" i="10"/>
  <c r="H1006" i="10"/>
  <c r="G1006" i="10"/>
  <c r="F1006" i="10"/>
  <c r="E1006" i="10"/>
  <c r="H1005" i="10"/>
  <c r="G1005" i="10"/>
  <c r="F1005" i="10"/>
  <c r="E1005" i="10"/>
  <c r="H1004" i="10"/>
  <c r="G1004" i="10"/>
  <c r="F1004" i="10"/>
  <c r="E1004" i="10"/>
  <c r="H1003" i="10"/>
  <c r="G1003" i="10"/>
  <c r="F1003" i="10"/>
  <c r="E1003" i="10"/>
  <c r="H1002" i="10"/>
  <c r="G1002" i="10"/>
  <c r="F1002" i="10"/>
  <c r="E1002" i="10"/>
  <c r="H1000" i="10"/>
  <c r="G1000" i="10"/>
  <c r="F1000" i="10"/>
  <c r="E1000" i="10"/>
  <c r="H999" i="10"/>
  <c r="G999" i="10"/>
  <c r="F999" i="10"/>
  <c r="E999" i="10"/>
  <c r="H998" i="10"/>
  <c r="G998" i="10"/>
  <c r="F998" i="10"/>
  <c r="E998" i="10"/>
  <c r="H997" i="10"/>
  <c r="G997" i="10"/>
  <c r="F997" i="10"/>
  <c r="E997" i="10"/>
  <c r="H996" i="10"/>
  <c r="G996" i="10"/>
  <c r="F996" i="10"/>
  <c r="E996" i="10"/>
  <c r="H995" i="10"/>
  <c r="G995" i="10"/>
  <c r="F995" i="10"/>
  <c r="E995" i="10"/>
  <c r="H993" i="10"/>
  <c r="G993" i="10"/>
  <c r="F993" i="10"/>
  <c r="E993" i="10"/>
  <c r="H992" i="10"/>
  <c r="G992" i="10"/>
  <c r="F992" i="10"/>
  <c r="E992" i="10"/>
  <c r="H991" i="10"/>
  <c r="G991" i="10"/>
  <c r="F991" i="10"/>
  <c r="E991" i="10"/>
  <c r="H990" i="10"/>
  <c r="G990" i="10"/>
  <c r="F990" i="10"/>
  <c r="E990" i="10"/>
  <c r="H989" i="10"/>
  <c r="G989" i="10"/>
  <c r="F989" i="10"/>
  <c r="E989" i="10"/>
  <c r="H987" i="10"/>
  <c r="G987" i="10"/>
  <c r="F987" i="10"/>
  <c r="E987" i="10"/>
  <c r="H986" i="10"/>
  <c r="G986" i="10"/>
  <c r="F986" i="10"/>
  <c r="E986" i="10"/>
  <c r="H985" i="10"/>
  <c r="G985" i="10"/>
  <c r="F985" i="10"/>
  <c r="E985" i="10"/>
  <c r="C33" i="10" l="1"/>
  <c r="E33" i="10" s="1"/>
  <c r="E36" i="10"/>
  <c r="E37" i="10"/>
  <c r="E38" i="10"/>
  <c r="E40" i="10"/>
  <c r="E42" i="10"/>
  <c r="E43" i="10"/>
  <c r="E46" i="10"/>
  <c r="E47" i="10"/>
  <c r="E48" i="10"/>
  <c r="E49" i="10"/>
  <c r="E51" i="10"/>
  <c r="E52" i="10"/>
  <c r="E53" i="10"/>
  <c r="E54" i="10"/>
  <c r="E55" i="10"/>
  <c r="C62" i="10"/>
  <c r="E62" i="10" s="1"/>
  <c r="E65" i="10"/>
  <c r="E66" i="10"/>
  <c r="E67" i="10"/>
  <c r="E69" i="10"/>
  <c r="E71" i="10"/>
  <c r="E72" i="10"/>
  <c r="E75" i="10"/>
  <c r="E76" i="10"/>
  <c r="E77" i="10"/>
  <c r="E78" i="10"/>
  <c r="E80" i="10"/>
  <c r="E81" i="10"/>
  <c r="E82" i="10"/>
  <c r="E83" i="10"/>
  <c r="E84" i="10"/>
  <c r="E91" i="10"/>
  <c r="E95" i="10"/>
  <c r="E94" i="10"/>
  <c r="E97" i="10"/>
  <c r="E98" i="10"/>
  <c r="E99" i="10"/>
  <c r="E100" i="10"/>
  <c r="E102" i="10"/>
  <c r="E103" i="10"/>
  <c r="E104" i="10"/>
  <c r="E105" i="10"/>
  <c r="E106" i="10"/>
  <c r="E107" i="10"/>
  <c r="E109" i="10"/>
  <c r="E110" i="10"/>
  <c r="E111" i="10"/>
  <c r="E113" i="10"/>
  <c r="E114" i="10"/>
  <c r="E115" i="10"/>
  <c r="E116" i="10"/>
  <c r="E117" i="10"/>
  <c r="E118" i="10"/>
  <c r="E119" i="10"/>
  <c r="E120" i="10"/>
  <c r="E122" i="10"/>
  <c r="E123" i="10"/>
  <c r="E124" i="10"/>
  <c r="E125" i="10"/>
  <c r="E126" i="10"/>
  <c r="E127" i="10"/>
  <c r="E128" i="10"/>
  <c r="E129" i="10"/>
  <c r="E135" i="10"/>
  <c r="E136" i="10"/>
  <c r="E140" i="10"/>
  <c r="E312" i="10"/>
  <c r="E315" i="10"/>
  <c r="E316" i="10"/>
  <c r="E317" i="10"/>
  <c r="E318" i="10"/>
  <c r="E319" i="10"/>
  <c r="E320" i="10"/>
  <c r="E322" i="10"/>
  <c r="E323" i="10"/>
  <c r="E324" i="10"/>
  <c r="E325" i="10"/>
  <c r="E326" i="10"/>
  <c r="E327" i="10"/>
  <c r="E336" i="10"/>
  <c r="E337" i="10"/>
  <c r="E338" i="10"/>
  <c r="E339" i="10"/>
  <c r="E340" i="10"/>
  <c r="E353" i="10"/>
  <c r="E354" i="10"/>
  <c r="E355" i="10"/>
  <c r="E356" i="10"/>
  <c r="E357" i="10"/>
  <c r="E358" i="10"/>
  <c r="E359" i="10"/>
  <c r="E360" i="10"/>
  <c r="E362" i="10"/>
  <c r="E364" i="10"/>
  <c r="E365" i="10"/>
  <c r="E366" i="10"/>
  <c r="E367" i="10"/>
  <c r="E368" i="10"/>
  <c r="E369" i="10"/>
  <c r="E370" i="10"/>
  <c r="E371" i="10"/>
  <c r="E372" i="10"/>
  <c r="E373" i="10"/>
  <c r="E375" i="10"/>
  <c r="E376" i="10"/>
  <c r="E377" i="10"/>
  <c r="E378" i="10"/>
  <c r="E379" i="10"/>
  <c r="E384" i="10"/>
  <c r="E386" i="10"/>
  <c r="E389" i="10"/>
  <c r="E390" i="10"/>
  <c r="E391" i="10"/>
  <c r="E392" i="10"/>
  <c r="E393" i="10"/>
  <c r="E394" i="10"/>
  <c r="E396" i="10"/>
  <c r="E397" i="10"/>
  <c r="E398" i="10"/>
  <c r="E399" i="10"/>
  <c r="E400" i="10"/>
  <c r="E401" i="10"/>
  <c r="E402" i="10"/>
  <c r="E403" i="10"/>
  <c r="E404" i="10"/>
  <c r="E405" i="10"/>
  <c r="E406" i="10"/>
  <c r="E407" i="10"/>
  <c r="E408" i="10"/>
  <c r="E410" i="10"/>
  <c r="E411" i="10"/>
  <c r="E412" i="10"/>
  <c r="E413" i="10"/>
  <c r="E414" i="10"/>
  <c r="E427" i="10"/>
  <c r="E428" i="10"/>
  <c r="E429" i="10"/>
  <c r="E430" i="10"/>
  <c r="E431" i="10"/>
  <c r="E432" i="10"/>
  <c r="E433" i="10"/>
  <c r="E434" i="10"/>
  <c r="E436" i="10"/>
  <c r="E437" i="10"/>
  <c r="E438" i="10"/>
  <c r="E439" i="10"/>
  <c r="E440" i="10"/>
  <c r="E441" i="10"/>
  <c r="E442" i="10"/>
  <c r="E443" i="10"/>
  <c r="E445" i="10"/>
  <c r="E446" i="10"/>
  <c r="E448" i="10"/>
  <c r="E449" i="10"/>
  <c r="E451" i="10"/>
  <c r="E454" i="10"/>
  <c r="E455" i="10"/>
  <c r="E457" i="10"/>
  <c r="E458" i="10"/>
  <c r="E459" i="10"/>
  <c r="C461" i="10"/>
  <c r="E461" i="10" s="1"/>
  <c r="E464" i="10"/>
  <c r="E465" i="10"/>
  <c r="E467" i="10"/>
  <c r="E468" i="10"/>
  <c r="E469" i="10"/>
  <c r="E470" i="10"/>
  <c r="E471" i="10"/>
  <c r="E472" i="10"/>
  <c r="E473" i="10"/>
  <c r="E474" i="10"/>
  <c r="E475" i="10"/>
  <c r="E476" i="10"/>
  <c r="E478" i="10"/>
  <c r="E479" i="10"/>
  <c r="E480" i="10"/>
  <c r="E481" i="10"/>
  <c r="E482" i="10"/>
  <c r="E484" i="10"/>
  <c r="E485" i="10"/>
  <c r="E486" i="10"/>
  <c r="E487" i="10"/>
  <c r="E488" i="10"/>
  <c r="E489" i="10"/>
  <c r="E490" i="10"/>
  <c r="E491" i="10"/>
  <c r="E492" i="10"/>
  <c r="E493" i="10"/>
  <c r="E495" i="10"/>
  <c r="E496" i="10"/>
  <c r="E497" i="10"/>
  <c r="E498" i="10"/>
  <c r="E499" i="10"/>
  <c r="E500" i="10"/>
  <c r="E501" i="10"/>
  <c r="E502" i="10"/>
  <c r="E503" i="10"/>
  <c r="E504" i="10"/>
  <c r="E505" i="10"/>
  <c r="E506" i="10"/>
  <c r="E507" i="10"/>
  <c r="E508" i="10"/>
  <c r="E509" i="10"/>
  <c r="E511" i="10"/>
  <c r="E512" i="10"/>
  <c r="E513" i="10"/>
  <c r="C626" i="10"/>
  <c r="E626" i="10" s="1"/>
  <c r="E627" i="10"/>
  <c r="E628" i="10"/>
  <c r="E629" i="10"/>
  <c r="E630" i="10"/>
  <c r="E633" i="10"/>
  <c r="E634" i="10"/>
  <c r="E635" i="10"/>
  <c r="E636" i="10"/>
  <c r="E637" i="10"/>
  <c r="E639" i="10"/>
  <c r="E640" i="10"/>
  <c r="E641" i="10"/>
  <c r="E642" i="10"/>
  <c r="E648" i="10"/>
  <c r="E649" i="10"/>
  <c r="E650" i="10"/>
  <c r="E651" i="10"/>
  <c r="E652" i="10"/>
  <c r="E653" i="10"/>
  <c r="E654" i="10"/>
  <c r="E655" i="10"/>
  <c r="E656" i="10"/>
  <c r="E657" i="10"/>
  <c r="E658" i="10"/>
  <c r="E659" i="10"/>
  <c r="E660" i="10"/>
  <c r="E661" i="10"/>
  <c r="E662" i="10"/>
  <c r="E663" i="10"/>
  <c r="E664" i="10"/>
  <c r="E665" i="10"/>
  <c r="E666" i="10"/>
  <c r="E667" i="10"/>
  <c r="E668" i="10"/>
  <c r="E669" i="10"/>
  <c r="E670" i="10"/>
  <c r="E671" i="10"/>
  <c r="E672" i="10"/>
  <c r="E673" i="10"/>
  <c r="E676" i="10"/>
  <c r="E677" i="10"/>
  <c r="E679" i="10"/>
  <c r="E680" i="10"/>
  <c r="E681" i="10"/>
  <c r="E682" i="10"/>
  <c r="E683" i="10"/>
  <c r="E684" i="10"/>
  <c r="E698" i="10"/>
  <c r="E700" i="10"/>
  <c r="E701" i="10"/>
  <c r="E702" i="10"/>
  <c r="E703" i="10"/>
  <c r="E798" i="10"/>
  <c r="E802" i="10"/>
  <c r="E801" i="10"/>
  <c r="E803" i="10"/>
  <c r="E805" i="10"/>
  <c r="E806" i="10"/>
  <c r="E807" i="10"/>
  <c r="E808" i="10"/>
  <c r="E811" i="10"/>
  <c r="E812" i="10"/>
  <c r="E813" i="10"/>
  <c r="E814" i="10"/>
  <c r="E815" i="10"/>
  <c r="E816" i="10"/>
  <c r="E818" i="10"/>
  <c r="E819" i="10"/>
  <c r="E820" i="10"/>
  <c r="E821" i="10"/>
  <c r="E822" i="10"/>
  <c r="E824" i="10"/>
  <c r="E825" i="10"/>
  <c r="E826" i="10"/>
  <c r="E827" i="10"/>
  <c r="E828" i="10"/>
  <c r="E829" i="10"/>
  <c r="E830" i="10"/>
  <c r="E831" i="10"/>
  <c r="E832" i="10"/>
  <c r="E833" i="10"/>
  <c r="E834" i="10"/>
  <c r="E835" i="10"/>
  <c r="E836" i="10"/>
  <c r="E837" i="10"/>
  <c r="E838" i="10"/>
  <c r="E839" i="10"/>
  <c r="E840" i="10"/>
  <c r="E841" i="10"/>
  <c r="E843" i="10"/>
  <c r="E853" i="10"/>
  <c r="E854" i="10"/>
  <c r="E855" i="10"/>
  <c r="E856" i="10"/>
  <c r="E857" i="10"/>
  <c r="E858" i="10"/>
  <c r="E859" i="10"/>
  <c r="E861" i="10"/>
  <c r="E916" i="10"/>
  <c r="E920" i="10"/>
  <c r="E919" i="10"/>
  <c r="E921" i="10"/>
  <c r="E923" i="10"/>
  <c r="E924" i="10"/>
  <c r="E925" i="10"/>
  <c r="E926" i="10"/>
  <c r="E927" i="10"/>
  <c r="E929" i="10"/>
  <c r="E930" i="10"/>
  <c r="E931" i="10"/>
  <c r="E932" i="10"/>
  <c r="E933" i="10"/>
  <c r="E934" i="10"/>
  <c r="E936" i="10"/>
  <c r="E937" i="10"/>
  <c r="E938" i="10"/>
  <c r="E939" i="10"/>
  <c r="E940" i="10"/>
  <c r="E942" i="10"/>
  <c r="E943" i="10"/>
  <c r="E944" i="10"/>
  <c r="E945" i="10"/>
  <c r="E946" i="10"/>
  <c r="E947" i="10"/>
  <c r="E948" i="10"/>
  <c r="E949" i="10"/>
  <c r="E950" i="10"/>
  <c r="E951" i="10"/>
  <c r="E953" i="10"/>
  <c r="E954" i="10"/>
  <c r="E955" i="10"/>
  <c r="E956" i="10"/>
  <c r="E957" i="10"/>
  <c r="E958" i="10"/>
  <c r="E959" i="10"/>
  <c r="E960" i="10"/>
  <c r="E962" i="10"/>
  <c r="E963" i="10"/>
  <c r="E964" i="10"/>
  <c r="E965" i="10"/>
  <c r="E966" i="10"/>
  <c r="E967" i="10"/>
  <c r="E968" i="10"/>
  <c r="E969" i="10"/>
  <c r="E970" i="10"/>
  <c r="E971" i="10"/>
  <c r="E972" i="10"/>
  <c r="E973" i="10"/>
  <c r="E974" i="10"/>
  <c r="E975" i="10"/>
  <c r="E976" i="10"/>
  <c r="E978" i="10"/>
  <c r="E982" i="10"/>
  <c r="C1048" i="10"/>
  <c r="E1048" i="10" s="1"/>
  <c r="E1051" i="10"/>
  <c r="E1052" i="10"/>
  <c r="E1054" i="10"/>
  <c r="E1055" i="10"/>
  <c r="E1057" i="10"/>
  <c r="E1058" i="10"/>
  <c r="E1059" i="10"/>
  <c r="E1060" i="10"/>
  <c r="E1061" i="10"/>
  <c r="E1063" i="10"/>
  <c r="E1064" i="10"/>
  <c r="E1065" i="10"/>
  <c r="E1066" i="10"/>
  <c r="E1068" i="10"/>
  <c r="E1069" i="10"/>
  <c r="E1070" i="10"/>
  <c r="E1071" i="10"/>
  <c r="E1072" i="10"/>
  <c r="E1073" i="10"/>
  <c r="E1074" i="10"/>
  <c r="E1076" i="10"/>
  <c r="E1079" i="10"/>
  <c r="E1080" i="10"/>
  <c r="E1082" i="10"/>
  <c r="E1083" i="10"/>
  <c r="E1084" i="10"/>
  <c r="E1085" i="10"/>
  <c r="E1086" i="10"/>
  <c r="E1088" i="10"/>
  <c r="E1089" i="10"/>
  <c r="E1091" i="10"/>
  <c r="E1092" i="10"/>
  <c r="E1094" i="10"/>
  <c r="E1095" i="10"/>
  <c r="E1096" i="10"/>
  <c r="E1097" i="10"/>
  <c r="C1253" i="10"/>
  <c r="E1253" i="10" s="1"/>
  <c r="E1256" i="10"/>
  <c r="E1257" i="10"/>
  <c r="E1259" i="10"/>
  <c r="E1260" i="10"/>
  <c r="E1261" i="10"/>
  <c r="E1262" i="10"/>
  <c r="E1263" i="10"/>
  <c r="E1264" i="10"/>
  <c r="E1265" i="10"/>
  <c r="E1266" i="10"/>
  <c r="E1267" i="10"/>
  <c r="E1268" i="10"/>
  <c r="E1270" i="10"/>
  <c r="E1271" i="10"/>
  <c r="E1272" i="10"/>
  <c r="E1273" i="10"/>
  <c r="E1274" i="10"/>
  <c r="E1276" i="10"/>
  <c r="E1277" i="10"/>
  <c r="E1278" i="10"/>
  <c r="E1279" i="10"/>
  <c r="E1280" i="10"/>
  <c r="E1281" i="10"/>
  <c r="E1282" i="10"/>
  <c r="E1283" i="10"/>
  <c r="E1284" i="10"/>
  <c r="E1285" i="10"/>
  <c r="E1287" i="10"/>
  <c r="E1288" i="10"/>
  <c r="E1289" i="10"/>
  <c r="E1290" i="10"/>
  <c r="E1291" i="10"/>
  <c r="E1292" i="10"/>
  <c r="E1293" i="10"/>
  <c r="E1294" i="10"/>
  <c r="E1295" i="10"/>
  <c r="E1296" i="10"/>
  <c r="E1298" i="10"/>
  <c r="E1299" i="10"/>
  <c r="E1300" i="10"/>
  <c r="E1301" i="10"/>
  <c r="E1302" i="10"/>
  <c r="E1303" i="10"/>
  <c r="E1304" i="10"/>
  <c r="E1305" i="10"/>
  <c r="E1306" i="10"/>
  <c r="E1307" i="10"/>
  <c r="E1308" i="10"/>
  <c r="E1309" i="10"/>
  <c r="E1310" i="10"/>
  <c r="E1311" i="10"/>
  <c r="C1313" i="10"/>
  <c r="E1313" i="10" s="1"/>
  <c r="C1389" i="10"/>
  <c r="E1389" i="10" s="1"/>
  <c r="E1392" i="10"/>
  <c r="E1393" i="10"/>
  <c r="E1395" i="10"/>
  <c r="E1396" i="10"/>
  <c r="E1397" i="10"/>
  <c r="E1398" i="10"/>
  <c r="E1399" i="10"/>
  <c r="E1400" i="10"/>
  <c r="E1401" i="10"/>
  <c r="E1402" i="10"/>
  <c r="E1403" i="10"/>
  <c r="E1404" i="10"/>
  <c r="E1406" i="10"/>
  <c r="E1407" i="10"/>
  <c r="E1408" i="10"/>
  <c r="E1409" i="10"/>
  <c r="E1410" i="10"/>
  <c r="E1412" i="10"/>
  <c r="E1413" i="10"/>
  <c r="E1414" i="10"/>
  <c r="E1415" i="10"/>
  <c r="E1416" i="10"/>
  <c r="E1417" i="10"/>
  <c r="E1418" i="10"/>
  <c r="E1419" i="10"/>
  <c r="E1420" i="10"/>
  <c r="E1421" i="10"/>
  <c r="E1423" i="10"/>
  <c r="E1424" i="10"/>
  <c r="E1425" i="10"/>
  <c r="E1426" i="10"/>
  <c r="E1427" i="10"/>
  <c r="E1428" i="10"/>
  <c r="E1429" i="10"/>
  <c r="E1430" i="10"/>
  <c r="E1431" i="10"/>
  <c r="E1432" i="10"/>
  <c r="E1434" i="10"/>
  <c r="E1435" i="10"/>
  <c r="E1436" i="10"/>
  <c r="E1437" i="10"/>
  <c r="E1438" i="10"/>
  <c r="E1439" i="10"/>
  <c r="E1440" i="10"/>
  <c r="E1441" i="10"/>
  <c r="E1442" i="10"/>
  <c r="E1443" i="10"/>
  <c r="E1444" i="10"/>
  <c r="E1445" i="10"/>
  <c r="E1446" i="10"/>
  <c r="E1447" i="10"/>
  <c r="C1449" i="10"/>
  <c r="E1449" i="10" s="1"/>
  <c r="E1451" i="10"/>
  <c r="E1453" i="10"/>
  <c r="C1454" i="10"/>
  <c r="E1454" i="10" s="1"/>
  <c r="C1455" i="10"/>
  <c r="E1455" i="10" s="1"/>
  <c r="C1456" i="10"/>
  <c r="E1456" i="10" s="1"/>
  <c r="C1457" i="10"/>
  <c r="E1457" i="10" s="1"/>
  <c r="C1458" i="10"/>
  <c r="E1458" i="10" s="1"/>
  <c r="C1459" i="10"/>
  <c r="E1459" i="10" s="1"/>
  <c r="E1462" i="10"/>
  <c r="E1464" i="10"/>
  <c r="E1466" i="10"/>
  <c r="E1472" i="10"/>
  <c r="E1471" i="10"/>
  <c r="E1473" i="10"/>
  <c r="E1474" i="10"/>
  <c r="E1475" i="10"/>
  <c r="E1476" i="10"/>
  <c r="E1477" i="10"/>
  <c r="E1478" i="10"/>
  <c r="E1480" i="10"/>
  <c r="E1481" i="10"/>
  <c r="E1482" i="10"/>
  <c r="E1483" i="10"/>
  <c r="E1484" i="10"/>
  <c r="E1485" i="10"/>
  <c r="E1486" i="10"/>
  <c r="E1487" i="10"/>
  <c r="E1490" i="10"/>
  <c r="E1491" i="10"/>
  <c r="E1492" i="10"/>
  <c r="E1493" i="10"/>
  <c r="E1495" i="10"/>
  <c r="E1496" i="10"/>
  <c r="E1497" i="10"/>
  <c r="E1498" i="10"/>
  <c r="E1499" i="10"/>
  <c r="E1500" i="10"/>
  <c r="E1501" i="10"/>
  <c r="E1504" i="10"/>
  <c r="E1505" i="10"/>
  <c r="E1506" i="10"/>
  <c r="E1509" i="10"/>
  <c r="E1510" i="10"/>
  <c r="E1511" i="10"/>
  <c r="E1512" i="10"/>
  <c r="E1513" i="10"/>
  <c r="E1518" i="10"/>
  <c r="E1517" i="10"/>
  <c r="E1520" i="10"/>
  <c r="E1521" i="10"/>
  <c r="E1522" i="10"/>
  <c r="E1523" i="10"/>
  <c r="E1524" i="10"/>
  <c r="E1525" i="10"/>
  <c r="E1526" i="10"/>
  <c r="E1527" i="10"/>
  <c r="E1528" i="10"/>
  <c r="E1529" i="10"/>
  <c r="E1530" i="10"/>
  <c r="E1531" i="10"/>
  <c r="E1532"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70" i="10"/>
  <c r="E1572" i="10"/>
  <c r="E1573" i="10"/>
  <c r="E1574" i="10"/>
  <c r="E1575" i="10"/>
  <c r="E1576" i="10"/>
  <c r="E1577" i="10"/>
  <c r="E1578" i="10"/>
  <c r="E1579" i="10"/>
  <c r="E1580" i="10"/>
  <c r="E1581" i="10"/>
  <c r="E1582" i="10"/>
  <c r="E1583" i="10"/>
  <c r="E1584" i="10"/>
  <c r="E1585" i="10"/>
  <c r="E1586" i="10"/>
  <c r="E1588" i="10"/>
  <c r="E1589" i="10"/>
  <c r="E1590" i="10"/>
  <c r="E1591" i="10"/>
  <c r="E1592" i="10"/>
  <c r="E1593" i="10"/>
  <c r="E1594" i="10"/>
  <c r="E1595" i="10"/>
  <c r="E1596" i="10"/>
  <c r="E1598" i="10"/>
  <c r="E1600" i="10"/>
  <c r="E1601" i="10"/>
  <c r="E1602" i="10"/>
  <c r="E1604" i="10"/>
  <c r="E1606" i="10"/>
  <c r="C1607" i="10"/>
  <c r="E1607" i="10" s="1"/>
  <c r="C1608" i="10"/>
  <c r="E1608" i="10" s="1"/>
  <c r="C1609" i="10"/>
  <c r="E1609" i="10" s="1"/>
  <c r="C1610" i="10"/>
  <c r="E1610" i="10" s="1"/>
  <c r="C1611" i="10"/>
  <c r="E1611" i="10" s="1"/>
  <c r="C1612" i="10"/>
  <c r="E1612" i="10" s="1"/>
  <c r="E1615" i="10"/>
  <c r="E1616" i="10"/>
  <c r="E1617" i="10"/>
  <c r="E1620" i="10"/>
  <c r="E1621" i="10"/>
  <c r="E1622" i="10"/>
  <c r="E1625" i="10"/>
  <c r="E1626" i="10"/>
  <c r="E1629" i="10"/>
  <c r="E1628" i="10"/>
  <c r="E1631" i="10"/>
  <c r="E1632" i="10"/>
  <c r="E1633" i="10"/>
  <c r="E1634" i="10"/>
  <c r="E1635" i="10"/>
  <c r="E1636" i="10"/>
  <c r="E1637" i="10"/>
  <c r="E1638" i="10"/>
  <c r="E1639" i="10"/>
  <c r="E1640" i="10"/>
  <c r="E1641" i="10"/>
  <c r="E1642" i="10"/>
  <c r="E1643"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83" i="10"/>
  <c r="E1684" i="10"/>
  <c r="E1685" i="10"/>
  <c r="E1686" i="10"/>
  <c r="E1687" i="10"/>
  <c r="E1688" i="10"/>
  <c r="E1689" i="10"/>
  <c r="E1690" i="10"/>
  <c r="E1691" i="10"/>
  <c r="E1692" i="10"/>
  <c r="E1693" i="10"/>
  <c r="E1694" i="10"/>
  <c r="E1695" i="10"/>
  <c r="E1696" i="10"/>
  <c r="E1697" i="10"/>
  <c r="E1699" i="10"/>
  <c r="E1700" i="10"/>
  <c r="E1701" i="10"/>
  <c r="E1702" i="10"/>
  <c r="E1703" i="10"/>
  <c r="E1704" i="10"/>
  <c r="E1705" i="10"/>
  <c r="E1706" i="10"/>
  <c r="E1707" i="10"/>
  <c r="E1709" i="10"/>
  <c r="E1711" i="10"/>
  <c r="E1712" i="10"/>
  <c r="E1713" i="10"/>
  <c r="E1715" i="10"/>
  <c r="C1717" i="10"/>
  <c r="E1717" i="10" s="1"/>
  <c r="C1718" i="10"/>
  <c r="E1718" i="10" s="1"/>
  <c r="C1719" i="10"/>
  <c r="E1719" i="10" s="1"/>
  <c r="C1720" i="10"/>
  <c r="E1720" i="10" s="1"/>
  <c r="C1721" i="10"/>
  <c r="E1721" i="10" s="1"/>
  <c r="C1722" i="10"/>
  <c r="E1722" i="10" s="1"/>
  <c r="C1723" i="10"/>
  <c r="E1723" i="10" s="1"/>
  <c r="E1727" i="10"/>
  <c r="E1726" i="10"/>
  <c r="E1728" i="10"/>
  <c r="E1729"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63" i="10"/>
  <c r="E1765" i="10"/>
  <c r="E1766" i="10"/>
  <c r="E1767" i="10"/>
  <c r="E1768" i="10"/>
  <c r="E1769" i="10"/>
  <c r="E1770" i="10"/>
  <c r="E1771" i="10"/>
  <c r="E1772" i="10"/>
  <c r="E1773" i="10"/>
  <c r="E1774" i="10"/>
  <c r="E1775" i="10"/>
  <c r="E1776" i="10"/>
  <c r="E1777" i="10"/>
  <c r="E1778" i="10"/>
  <c r="E1779" i="10"/>
  <c r="E1780" i="10"/>
  <c r="E1781" i="10"/>
  <c r="E1782" i="10"/>
  <c r="E1783" i="10"/>
  <c r="E1784" i="10"/>
  <c r="E1786" i="10"/>
  <c r="E1788" i="10"/>
  <c r="E1789" i="10"/>
  <c r="E1790" i="10"/>
  <c r="E1792" i="10"/>
  <c r="E1794" i="10"/>
  <c r="E1795" i="10"/>
  <c r="E1797" i="10"/>
  <c r="C1799" i="10"/>
  <c r="E1799" i="10" s="1"/>
  <c r="C1800" i="10"/>
  <c r="E1800" i="10" s="1"/>
  <c r="C1801" i="10"/>
  <c r="E1801" i="10" s="1"/>
  <c r="C1802" i="10"/>
  <c r="E1802" i="10" s="1"/>
  <c r="C1803" i="10"/>
  <c r="E1803" i="10" s="1"/>
  <c r="C1804" i="10"/>
  <c r="E1804" i="10" s="1"/>
  <c r="C1805" i="10"/>
  <c r="E1805" i="10" s="1"/>
  <c r="E1809" i="10"/>
  <c r="E1808" i="10"/>
  <c r="E1810" i="10"/>
  <c r="E1811"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840" i="10"/>
  <c r="E1841" i="10"/>
  <c r="E1844" i="10"/>
  <c r="E1846" i="10"/>
  <c r="E1847" i="10"/>
  <c r="E1848" i="10"/>
  <c r="E1849" i="10"/>
  <c r="E1850" i="10"/>
  <c r="E1851" i="10"/>
  <c r="E1852" i="10"/>
  <c r="E1853" i="10"/>
  <c r="E1854" i="10"/>
  <c r="E1855" i="10"/>
  <c r="E1856" i="10"/>
  <c r="E1857" i="10"/>
  <c r="E1858" i="10"/>
  <c r="E1859" i="10"/>
  <c r="E1860" i="10"/>
  <c r="E1861" i="10"/>
  <c r="E1862" i="10"/>
  <c r="E1863" i="10"/>
  <c r="E1864" i="10"/>
  <c r="E1865" i="10"/>
  <c r="E1867" i="10"/>
  <c r="E1870" i="10"/>
  <c r="E1871" i="10"/>
  <c r="E1872" i="10"/>
  <c r="E1873" i="10"/>
  <c r="E1875" i="10"/>
  <c r="E1878" i="10"/>
  <c r="E1879" i="10"/>
  <c r="E1880" i="10"/>
  <c r="E1881" i="10"/>
  <c r="E1885" i="10"/>
  <c r="E1886" i="10"/>
  <c r="E1887" i="10"/>
  <c r="E1888" i="10"/>
  <c r="E1889" i="10"/>
  <c r="E1890" i="10"/>
  <c r="E1891" i="10"/>
  <c r="E1892" i="10"/>
  <c r="E1894" i="10"/>
  <c r="E1895" i="10"/>
  <c r="E1896" i="10"/>
  <c r="E1897" i="10"/>
  <c r="E1898" i="10"/>
  <c r="E1899" i="10"/>
  <c r="E1900" i="10"/>
  <c r="E1901" i="10"/>
  <c r="E1902" i="10"/>
  <c r="E1903" i="10"/>
  <c r="E1904" i="10"/>
  <c r="E1905" i="10"/>
  <c r="E8" i="10"/>
  <c r="H1442" i="10" l="1"/>
  <c r="G1442" i="10"/>
  <c r="F1442" i="10"/>
  <c r="H1306" i="10" l="1"/>
  <c r="G1306" i="10"/>
  <c r="F1306" i="10"/>
  <c r="H482" i="10"/>
  <c r="G482" i="10"/>
  <c r="F482" i="10"/>
  <c r="H481" i="10"/>
  <c r="G481" i="10"/>
  <c r="F481" i="10"/>
  <c r="H446" i="10"/>
  <c r="G446" i="10"/>
  <c r="F446" i="10"/>
  <c r="H408" i="10"/>
  <c r="G408" i="10"/>
  <c r="F408" i="10"/>
  <c r="H316" i="10"/>
  <c r="G316" i="10"/>
  <c r="F316" i="10"/>
  <c r="H315" i="10"/>
  <c r="G315" i="10"/>
  <c r="F315" i="10"/>
  <c r="F627" i="10" l="1"/>
  <c r="G627" i="10"/>
  <c r="H627" i="10"/>
  <c r="F33" i="10" l="1"/>
  <c r="G33" i="10"/>
  <c r="H33" i="10"/>
  <c r="F36" i="10"/>
  <c r="G36" i="10"/>
  <c r="H36" i="10"/>
  <c r="F37" i="10"/>
  <c r="G37" i="10"/>
  <c r="H37" i="10"/>
  <c r="F38" i="10"/>
  <c r="G38" i="10"/>
  <c r="H38" i="10"/>
  <c r="F40" i="10"/>
  <c r="G40" i="10"/>
  <c r="H40" i="10"/>
  <c r="F42" i="10"/>
  <c r="G42" i="10"/>
  <c r="H42" i="10"/>
  <c r="F43" i="10"/>
  <c r="G43" i="10"/>
  <c r="H43" i="10"/>
  <c r="F51" i="10"/>
  <c r="G51" i="10"/>
  <c r="H51" i="10"/>
  <c r="F52" i="10"/>
  <c r="G52" i="10"/>
  <c r="H52" i="10"/>
  <c r="F53" i="10"/>
  <c r="G53" i="10"/>
  <c r="H53" i="10"/>
  <c r="F54" i="10"/>
  <c r="G54" i="10"/>
  <c r="H54" i="10"/>
  <c r="F55" i="10"/>
  <c r="G55" i="10"/>
  <c r="H55" i="10"/>
  <c r="F57" i="10"/>
  <c r="G57" i="10"/>
  <c r="H57" i="10"/>
  <c r="F62" i="10"/>
  <c r="G62" i="10"/>
  <c r="H62" i="10"/>
  <c r="F65" i="10"/>
  <c r="G65" i="10"/>
  <c r="H65" i="10"/>
  <c r="F66" i="10"/>
  <c r="G66" i="10"/>
  <c r="H66" i="10"/>
  <c r="F67" i="10"/>
  <c r="G67" i="10"/>
  <c r="H67" i="10"/>
  <c r="F69" i="10"/>
  <c r="G69" i="10"/>
  <c r="H69" i="10"/>
  <c r="F71" i="10"/>
  <c r="G71" i="10"/>
  <c r="H71" i="10"/>
  <c r="F72" i="10"/>
  <c r="G72" i="10"/>
  <c r="H72" i="10"/>
  <c r="F75" i="10"/>
  <c r="G75" i="10"/>
  <c r="H75" i="10"/>
  <c r="F76" i="10"/>
  <c r="G76" i="10"/>
  <c r="H76" i="10"/>
  <c r="F77" i="10"/>
  <c r="G77" i="10"/>
  <c r="H77" i="10"/>
  <c r="F78" i="10"/>
  <c r="G78" i="10"/>
  <c r="H78" i="10"/>
  <c r="F80" i="10"/>
  <c r="G80" i="10"/>
  <c r="H80" i="10"/>
  <c r="F81" i="10"/>
  <c r="G81" i="10"/>
  <c r="H81" i="10"/>
  <c r="F82" i="10"/>
  <c r="G82" i="10"/>
  <c r="H82" i="10"/>
  <c r="F83" i="10"/>
  <c r="G83" i="10"/>
  <c r="H83" i="10"/>
  <c r="F84" i="10"/>
  <c r="G84" i="10"/>
  <c r="H84" i="10"/>
  <c r="F100" i="10"/>
  <c r="G100" i="10"/>
  <c r="H100" i="10"/>
  <c r="F140" i="10"/>
  <c r="G140" i="10"/>
  <c r="H140" i="10"/>
  <c r="F312" i="10"/>
  <c r="G312" i="10"/>
  <c r="H312" i="10"/>
  <c r="F320" i="10"/>
  <c r="G320" i="10"/>
  <c r="H320" i="10"/>
  <c r="F376" i="10"/>
  <c r="G376" i="10"/>
  <c r="H376" i="10"/>
  <c r="F384" i="10"/>
  <c r="G384" i="10"/>
  <c r="H384" i="10"/>
  <c r="F386" i="10"/>
  <c r="G386" i="10"/>
  <c r="H386" i="10"/>
  <c r="F392" i="10"/>
  <c r="G392" i="10"/>
  <c r="H392" i="10"/>
  <c r="F455" i="10"/>
  <c r="G455" i="10"/>
  <c r="H455" i="10"/>
  <c r="F459" i="10"/>
  <c r="G459" i="10"/>
  <c r="H459" i="10"/>
  <c r="F461" i="10"/>
  <c r="G461" i="10"/>
  <c r="H461" i="10"/>
  <c r="F509" i="10"/>
  <c r="G509" i="10"/>
  <c r="H509" i="10"/>
  <c r="F513" i="10"/>
  <c r="G513" i="10"/>
  <c r="H513" i="10"/>
  <c r="F626" i="10"/>
  <c r="G626" i="10"/>
  <c r="H626" i="10"/>
  <c r="F628" i="10"/>
  <c r="G628" i="10"/>
  <c r="H628" i="10"/>
  <c r="F629" i="10"/>
  <c r="G629" i="10"/>
  <c r="H629" i="10"/>
  <c r="F630" i="10"/>
  <c r="G630" i="10"/>
  <c r="H630" i="10"/>
  <c r="F672" i="10"/>
  <c r="G672" i="10"/>
  <c r="H672" i="10"/>
  <c r="F673" i="10"/>
  <c r="G673" i="10"/>
  <c r="H673" i="10"/>
  <c r="F677" i="10"/>
  <c r="G677" i="10"/>
  <c r="H677" i="10"/>
  <c r="F684" i="10"/>
  <c r="G684" i="10"/>
  <c r="H684" i="10"/>
  <c r="F701" i="10"/>
  <c r="G701" i="10"/>
  <c r="H701" i="10"/>
  <c r="F808" i="10"/>
  <c r="G808" i="10"/>
  <c r="H808" i="10"/>
  <c r="F833" i="10"/>
  <c r="G833" i="10"/>
  <c r="H833" i="10"/>
  <c r="F835" i="10"/>
  <c r="G835" i="10"/>
  <c r="H835" i="10"/>
  <c r="F857" i="10"/>
  <c r="G857" i="10"/>
  <c r="H857" i="10"/>
  <c r="F861" i="10"/>
  <c r="G861" i="10"/>
  <c r="H861" i="10"/>
  <c r="F916" i="10"/>
  <c r="G916" i="10"/>
  <c r="H916" i="10"/>
  <c r="F925" i="10"/>
  <c r="G925" i="10"/>
  <c r="H925" i="10"/>
  <c r="F960" i="10"/>
  <c r="G960" i="10"/>
  <c r="H960" i="10"/>
  <c r="F978" i="10"/>
  <c r="G978" i="10"/>
  <c r="H978" i="10"/>
  <c r="F982" i="10"/>
  <c r="G982" i="10"/>
  <c r="H982" i="10"/>
  <c r="F1052" i="10"/>
  <c r="G1052" i="10"/>
  <c r="H1052" i="10"/>
  <c r="F1055" i="10"/>
  <c r="G1055" i="10"/>
  <c r="H1055" i="10"/>
  <c r="F1057" i="10"/>
  <c r="G1057" i="10"/>
  <c r="H1057" i="10"/>
  <c r="F1058" i="10"/>
  <c r="G1058" i="10"/>
  <c r="H1058" i="10"/>
  <c r="F1059" i="10"/>
  <c r="G1059" i="10"/>
  <c r="H1059" i="10"/>
  <c r="F1060" i="10"/>
  <c r="G1060" i="10"/>
  <c r="H1060" i="10"/>
  <c r="F1061" i="10"/>
  <c r="G1061" i="10"/>
  <c r="H1061" i="10"/>
  <c r="F1063" i="10"/>
  <c r="G1063" i="10"/>
  <c r="H1063" i="10"/>
  <c r="F1064" i="10"/>
  <c r="G1064" i="10"/>
  <c r="H1064" i="10"/>
  <c r="F1065" i="10"/>
  <c r="G1065" i="10"/>
  <c r="H1065" i="10"/>
  <c r="F1068" i="10"/>
  <c r="G1068" i="10"/>
  <c r="H1068" i="10"/>
  <c r="F1072" i="10"/>
  <c r="G1072" i="10"/>
  <c r="H1072" i="10"/>
  <c r="F1073" i="10"/>
  <c r="G1073" i="10"/>
  <c r="H1073" i="10"/>
  <c r="F1080" i="10"/>
  <c r="G1080" i="10"/>
  <c r="H1080" i="10"/>
  <c r="F1083" i="10"/>
  <c r="G1083" i="10"/>
  <c r="H1083" i="10"/>
  <c r="F1084" i="10"/>
  <c r="G1084" i="10"/>
  <c r="H1084" i="10"/>
  <c r="F1085" i="10"/>
  <c r="G1085" i="10"/>
  <c r="H1085" i="10"/>
  <c r="F1086" i="10"/>
  <c r="G1086" i="10"/>
  <c r="H1086" i="10"/>
  <c r="F1088" i="10"/>
  <c r="G1088" i="10"/>
  <c r="H1088" i="10"/>
  <c r="F1089" i="10"/>
  <c r="G1089" i="10"/>
  <c r="H1089" i="10"/>
  <c r="F1091" i="10"/>
  <c r="G1091" i="10"/>
  <c r="H1091" i="10"/>
  <c r="F1095" i="10"/>
  <c r="G1095" i="10"/>
  <c r="H1095" i="10"/>
  <c r="F1096" i="10"/>
  <c r="G1096" i="10"/>
  <c r="H1096" i="10"/>
  <c r="F1253" i="10"/>
  <c r="G1253" i="10"/>
  <c r="H1253" i="10"/>
  <c r="F1296" i="10"/>
  <c r="G1296" i="10"/>
  <c r="H1296" i="10"/>
  <c r="F1313" i="10"/>
  <c r="G1313" i="10"/>
  <c r="H1313" i="10"/>
  <c r="F1389" i="10"/>
  <c r="G1389" i="10"/>
  <c r="H1389" i="10"/>
  <c r="F1432" i="10"/>
  <c r="G1432" i="10"/>
  <c r="H1432" i="10"/>
  <c r="F1449" i="10"/>
  <c r="G1449" i="10"/>
  <c r="H1449" i="10"/>
  <c r="F1466" i="10"/>
  <c r="G1466" i="10"/>
  <c r="H1466" i="10"/>
  <c r="F1471" i="10"/>
  <c r="G1471" i="10"/>
  <c r="H1471" i="10"/>
  <c r="F1474" i="10"/>
  <c r="G1474" i="10"/>
  <c r="H1474" i="10"/>
  <c r="F1480" i="10"/>
  <c r="G1480" i="10"/>
  <c r="H1480" i="10"/>
  <c r="F1483" i="10"/>
  <c r="G1483" i="10"/>
  <c r="H1483" i="10"/>
  <c r="F1491" i="10"/>
  <c r="G1491" i="10"/>
  <c r="H1491" i="10"/>
  <c r="F1492" i="10"/>
  <c r="G1492" i="10"/>
  <c r="H1492" i="10"/>
  <c r="F1504" i="10"/>
  <c r="G1504" i="10"/>
  <c r="H1504" i="10"/>
  <c r="F1518" i="10"/>
  <c r="G1518" i="10"/>
  <c r="H1518" i="10"/>
  <c r="F1527" i="10"/>
  <c r="G1527" i="10"/>
  <c r="H1527" i="10"/>
  <c r="F1528" i="10"/>
  <c r="G1528" i="10"/>
  <c r="H1528" i="10"/>
  <c r="F1540" i="10"/>
  <c r="G1540" i="10"/>
  <c r="H1540" i="10"/>
  <c r="F1542" i="10"/>
  <c r="G1542" i="10"/>
  <c r="H1542" i="10"/>
  <c r="F1544" i="10"/>
  <c r="G1544" i="10"/>
  <c r="H1544" i="10"/>
  <c r="F1545" i="10"/>
  <c r="G1545" i="10"/>
  <c r="H1545" i="10"/>
  <c r="F1555" i="10"/>
  <c r="G1555" i="10"/>
  <c r="H1555" i="10"/>
  <c r="F1556" i="10"/>
  <c r="G1556" i="10"/>
  <c r="H1556" i="10"/>
  <c r="F1557" i="10"/>
  <c r="G1557" i="10"/>
  <c r="H1557" i="10"/>
  <c r="F1558" i="10"/>
  <c r="G1558" i="10"/>
  <c r="H1558" i="10"/>
  <c r="F1596" i="10"/>
  <c r="G1596" i="10"/>
  <c r="H1596" i="10"/>
  <c r="F1600" i="10"/>
  <c r="G1600" i="10"/>
  <c r="H1600" i="10"/>
  <c r="F1601" i="10"/>
  <c r="G1601" i="10"/>
  <c r="H1601" i="10"/>
  <c r="F1607" i="10"/>
  <c r="G1607" i="10"/>
  <c r="H1607" i="10"/>
  <c r="F1608" i="10"/>
  <c r="G1608" i="10"/>
  <c r="H1608" i="10"/>
  <c r="F1609" i="10"/>
  <c r="G1609" i="10"/>
  <c r="H1609" i="10"/>
  <c r="F1610" i="10"/>
  <c r="G1610" i="10"/>
  <c r="H1610" i="10"/>
  <c r="F1611" i="10"/>
  <c r="G1611" i="10"/>
  <c r="H1611" i="10"/>
  <c r="F1612" i="10"/>
  <c r="G1612" i="10"/>
  <c r="H1612" i="10"/>
  <c r="F1615" i="10"/>
  <c r="G1615" i="10"/>
  <c r="H1615" i="10"/>
  <c r="F1616" i="10"/>
  <c r="G1616" i="10"/>
  <c r="H1616" i="10"/>
  <c r="F1617" i="10"/>
  <c r="G1617" i="10"/>
  <c r="H1617" i="10"/>
  <c r="F1620" i="10"/>
  <c r="G1620" i="10"/>
  <c r="H1620" i="10"/>
  <c r="F1621" i="10"/>
  <c r="G1621" i="10"/>
  <c r="H1621" i="10"/>
  <c r="F1622" i="10"/>
  <c r="G1622" i="10"/>
  <c r="H1622" i="10"/>
  <c r="F1625" i="10"/>
  <c r="G1625" i="10"/>
  <c r="H1625" i="10"/>
  <c r="F1629" i="10"/>
  <c r="G1629" i="10"/>
  <c r="H1629" i="10"/>
  <c r="F1628" i="10"/>
  <c r="G1628" i="10"/>
  <c r="H1628" i="10"/>
  <c r="F1631" i="10"/>
  <c r="G1631" i="10"/>
  <c r="H1631" i="10"/>
  <c r="F1632" i="10"/>
  <c r="G1632" i="10"/>
  <c r="H1632" i="10"/>
  <c r="F1633" i="10"/>
  <c r="G1633" i="10"/>
  <c r="H1633" i="10"/>
  <c r="F1634" i="10"/>
  <c r="G1634" i="10"/>
  <c r="H1634" i="10"/>
  <c r="F1635" i="10"/>
  <c r="G1635" i="10"/>
  <c r="H1635" i="10"/>
  <c r="F1636" i="10"/>
  <c r="G1636" i="10"/>
  <c r="H1636" i="10"/>
  <c r="F1637" i="10"/>
  <c r="G1637" i="10"/>
  <c r="H1637" i="10"/>
  <c r="F1638" i="10"/>
  <c r="G1638" i="10"/>
  <c r="H1638" i="10"/>
  <c r="F1639" i="10"/>
  <c r="G1639" i="10"/>
  <c r="H1639" i="10"/>
  <c r="F1640" i="10"/>
  <c r="G1640" i="10"/>
  <c r="H1640" i="10"/>
  <c r="F1641" i="10"/>
  <c r="G1641" i="10"/>
  <c r="H1641" i="10"/>
  <c r="F1642" i="10"/>
  <c r="G1642" i="10"/>
  <c r="H1642" i="10"/>
  <c r="F1643" i="10"/>
  <c r="G1643" i="10"/>
  <c r="H1643" i="10"/>
  <c r="F1649" i="10"/>
  <c r="G1649" i="10"/>
  <c r="H1649" i="10"/>
  <c r="F1650" i="10"/>
  <c r="G1650" i="10"/>
  <c r="H1650" i="10"/>
  <c r="F1651" i="10"/>
  <c r="G1651" i="10"/>
  <c r="H1651" i="10"/>
  <c r="F1652" i="10"/>
  <c r="G1652" i="10"/>
  <c r="H1652" i="10"/>
  <c r="F1653" i="10"/>
  <c r="G1653" i="10"/>
  <c r="H1653" i="10"/>
  <c r="F1654" i="10"/>
  <c r="G1654" i="10"/>
  <c r="H1654" i="10"/>
  <c r="F1655" i="10"/>
  <c r="G1655" i="10"/>
  <c r="H1655" i="10"/>
  <c r="F1656" i="10"/>
  <c r="G1656" i="10"/>
  <c r="H1656" i="10"/>
  <c r="F1657" i="10"/>
  <c r="G1657" i="10"/>
  <c r="H1657" i="10"/>
  <c r="F1658" i="10"/>
  <c r="G1658" i="10"/>
  <c r="H1658" i="10"/>
  <c r="F1659" i="10"/>
  <c r="G1659" i="10"/>
  <c r="H1659" i="10"/>
  <c r="F1660" i="10"/>
  <c r="G1660" i="10"/>
  <c r="H1660" i="10"/>
  <c r="F1661" i="10"/>
  <c r="G1661" i="10"/>
  <c r="H1661" i="10"/>
  <c r="F1662" i="10"/>
  <c r="G1662" i="10"/>
  <c r="H1662" i="10"/>
  <c r="F1663" i="10"/>
  <c r="G1663" i="10"/>
  <c r="H1663" i="10"/>
  <c r="F1664" i="10"/>
  <c r="G1664" i="10"/>
  <c r="H1664" i="10"/>
  <c r="F1665" i="10"/>
  <c r="G1665" i="10"/>
  <c r="H1665" i="10"/>
  <c r="F1666" i="10"/>
  <c r="G1666" i="10"/>
  <c r="H1666" i="10"/>
  <c r="F1667" i="10"/>
  <c r="G1667" i="10"/>
  <c r="H1667" i="10"/>
  <c r="F1668" i="10"/>
  <c r="G1668" i="10"/>
  <c r="H1668" i="10"/>
  <c r="F1669" i="10"/>
  <c r="G1669" i="10"/>
  <c r="H1669" i="10"/>
  <c r="F1683" i="10"/>
  <c r="G1683" i="10"/>
  <c r="H1683" i="10"/>
  <c r="F1684" i="10"/>
  <c r="G1684" i="10"/>
  <c r="H1684" i="10"/>
  <c r="F1696" i="10"/>
  <c r="G1696" i="10"/>
  <c r="H1696" i="10"/>
  <c r="F1697" i="10"/>
  <c r="G1697" i="10"/>
  <c r="H1697" i="10"/>
  <c r="F1699" i="10"/>
  <c r="G1699" i="10"/>
  <c r="H1699" i="10"/>
  <c r="F1700" i="10"/>
  <c r="G1700" i="10"/>
  <c r="H1700" i="10"/>
  <c r="F1707" i="10"/>
  <c r="G1707" i="10"/>
  <c r="H1707" i="10"/>
  <c r="F1709" i="10"/>
  <c r="G1709" i="10"/>
  <c r="H1709" i="10"/>
  <c r="F1711" i="10"/>
  <c r="G1711" i="10"/>
  <c r="H1711" i="10"/>
  <c r="F1712" i="10"/>
  <c r="G1712" i="10"/>
  <c r="H1712" i="10"/>
  <c r="F1715" i="10"/>
  <c r="G1715" i="10"/>
  <c r="H1715" i="10"/>
  <c r="F1718" i="10"/>
  <c r="G1718" i="10"/>
  <c r="H1718" i="10"/>
  <c r="F1719" i="10"/>
  <c r="G1719" i="10"/>
  <c r="H1719" i="10"/>
  <c r="F1720" i="10"/>
  <c r="G1720" i="10"/>
  <c r="H1720" i="10"/>
  <c r="F1721" i="10"/>
  <c r="G1721" i="10"/>
  <c r="H1721" i="10"/>
  <c r="F1722" i="10"/>
  <c r="G1722" i="10"/>
  <c r="H1722" i="10"/>
  <c r="F1723" i="10"/>
  <c r="G1723" i="10"/>
  <c r="H1723" i="10"/>
  <c r="F1748" i="10"/>
  <c r="G1748" i="10"/>
  <c r="H1748" i="10"/>
  <c r="F1799" i="10"/>
  <c r="G1799" i="10"/>
  <c r="H1799" i="10"/>
  <c r="F1800" i="10"/>
  <c r="G1800" i="10"/>
  <c r="H1800" i="10"/>
  <c r="F1801" i="10"/>
  <c r="G1801" i="10"/>
  <c r="H1801" i="10"/>
  <c r="F1802" i="10"/>
  <c r="G1802" i="10"/>
  <c r="H1802" i="10"/>
  <c r="F1803" i="10"/>
  <c r="G1803" i="10"/>
  <c r="H1803" i="10"/>
  <c r="F1804" i="10"/>
  <c r="G1804" i="10"/>
  <c r="H1804" i="10"/>
  <c r="F1805" i="10"/>
  <c r="G1805" i="10"/>
  <c r="H1805" i="10"/>
  <c r="F1889" i="10"/>
  <c r="G1889" i="10"/>
  <c r="H1889" i="10"/>
  <c r="F1892" i="10"/>
  <c r="G1892" i="10"/>
  <c r="H1892" i="10"/>
  <c r="F1894" i="10"/>
  <c r="G1894" i="10"/>
  <c r="H1894" i="10"/>
  <c r="F1895" i="10"/>
  <c r="G1895" i="10"/>
  <c r="H1895" i="10"/>
  <c r="F1896" i="10"/>
  <c r="G1896" i="10"/>
  <c r="H1896" i="10"/>
  <c r="F1897" i="10"/>
  <c r="G1897" i="10"/>
  <c r="H1897" i="10"/>
  <c r="F1898" i="10"/>
  <c r="G1898" i="10"/>
  <c r="H1898" i="10"/>
  <c r="F1899" i="10"/>
  <c r="G1899" i="10"/>
  <c r="H1899" i="10"/>
  <c r="F1900" i="10"/>
  <c r="G1900" i="10"/>
  <c r="H1900" i="10"/>
  <c r="F1901" i="10"/>
  <c r="G1901" i="10"/>
  <c r="H1901" i="10"/>
  <c r="F1902" i="10"/>
  <c r="G1902" i="10"/>
  <c r="H1902" i="10"/>
  <c r="F1903" i="10"/>
  <c r="G1903" i="10"/>
  <c r="H1903" i="10"/>
  <c r="F1904" i="10"/>
  <c r="G1904" i="10"/>
  <c r="H1904" i="10"/>
  <c r="F1905" i="10"/>
  <c r="G1905" i="10"/>
  <c r="H1905" i="10"/>
  <c r="H641" i="10" l="1"/>
  <c r="F641" i="10"/>
  <c r="G641" i="10"/>
  <c r="H636" i="10"/>
  <c r="G636" i="10"/>
  <c r="F636" i="10"/>
  <c r="H680" i="10"/>
  <c r="F680" i="10"/>
  <c r="G680" i="10"/>
  <c r="H702" i="10"/>
  <c r="G702" i="10"/>
  <c r="F702" i="10"/>
  <c r="F668" i="10"/>
  <c r="G668" i="10"/>
  <c r="H668" i="10"/>
  <c r="F664" i="10"/>
  <c r="G664" i="10"/>
  <c r="H664" i="10"/>
  <c r="F660" i="10"/>
  <c r="G660" i="10"/>
  <c r="H660" i="10"/>
  <c r="F656" i="10"/>
  <c r="G656" i="10"/>
  <c r="H656" i="10"/>
  <c r="F652" i="10"/>
  <c r="G652" i="10"/>
  <c r="H652" i="10"/>
  <c r="F648" i="10"/>
  <c r="G648" i="10"/>
  <c r="H648" i="10"/>
  <c r="F639" i="10"/>
  <c r="G639" i="10"/>
  <c r="H639" i="10"/>
  <c r="F634" i="10"/>
  <c r="G634" i="10"/>
  <c r="H634" i="10"/>
  <c r="F682" i="10"/>
  <c r="G682" i="10"/>
  <c r="H682" i="10"/>
  <c r="F700" i="10"/>
  <c r="G700" i="10"/>
  <c r="H700" i="10"/>
  <c r="F671" i="10"/>
  <c r="H671" i="10"/>
  <c r="G671" i="10"/>
  <c r="F667" i="10"/>
  <c r="G667" i="10"/>
  <c r="H667" i="10"/>
  <c r="F663" i="10"/>
  <c r="H663" i="10"/>
  <c r="G663" i="10"/>
  <c r="F659" i="10"/>
  <c r="G659" i="10"/>
  <c r="H659" i="10"/>
  <c r="F655" i="10"/>
  <c r="H655" i="10"/>
  <c r="G655" i="10"/>
  <c r="F651" i="10"/>
  <c r="H651" i="10"/>
  <c r="G651" i="10"/>
  <c r="F642" i="10"/>
  <c r="H642" i="10"/>
  <c r="G642" i="10"/>
  <c r="F637" i="10"/>
  <c r="H637" i="10"/>
  <c r="G637" i="10"/>
  <c r="G679" i="10"/>
  <c r="H679" i="10"/>
  <c r="F679" i="10"/>
  <c r="G683" i="10"/>
  <c r="H683" i="10"/>
  <c r="F683" i="10"/>
  <c r="F633" i="10"/>
  <c r="H633" i="10"/>
  <c r="G633" i="10"/>
  <c r="F698" i="10"/>
  <c r="H670" i="10"/>
  <c r="F670" i="10"/>
  <c r="G670" i="10"/>
  <c r="H666" i="10"/>
  <c r="G666" i="10"/>
  <c r="F666" i="10"/>
  <c r="H662" i="10"/>
  <c r="G662" i="10"/>
  <c r="F662" i="10"/>
  <c r="H658" i="10"/>
  <c r="G658" i="10"/>
  <c r="F658" i="10"/>
  <c r="H654" i="10"/>
  <c r="F654" i="10"/>
  <c r="G654" i="10"/>
  <c r="H650" i="10"/>
  <c r="G650" i="10"/>
  <c r="F650" i="10"/>
  <c r="F703" i="10"/>
  <c r="G703" i="10"/>
  <c r="H703" i="10"/>
  <c r="F676" i="10"/>
  <c r="G676" i="10"/>
  <c r="H676" i="10"/>
  <c r="G669" i="10"/>
  <c r="H669" i="10"/>
  <c r="F669" i="10"/>
  <c r="G665" i="10"/>
  <c r="H665" i="10"/>
  <c r="F665" i="10"/>
  <c r="G661" i="10"/>
  <c r="H661" i="10"/>
  <c r="F661" i="10"/>
  <c r="G657" i="10"/>
  <c r="H657" i="10"/>
  <c r="F657" i="10"/>
  <c r="G653" i="10"/>
  <c r="H653" i="10"/>
  <c r="F653" i="10"/>
  <c r="G649" i="10"/>
  <c r="H649" i="10"/>
  <c r="F649" i="10"/>
  <c r="G640" i="10"/>
  <c r="H640" i="10"/>
  <c r="F640" i="10"/>
  <c r="G635" i="10"/>
  <c r="H635" i="10"/>
  <c r="F635" i="10"/>
  <c r="F681" i="10"/>
  <c r="H681" i="10"/>
  <c r="G681" i="10"/>
  <c r="G1066" i="10" l="1"/>
  <c r="F1066" i="10"/>
  <c r="H1066" i="10"/>
  <c r="G1484" i="10"/>
  <c r="F1484" i="10"/>
  <c r="H1484" i="10"/>
  <c r="G1854" i="10"/>
  <c r="H1581" i="10"/>
  <c r="F1581" i="10"/>
  <c r="G1581" i="10"/>
  <c r="G1860" i="10"/>
  <c r="F1591" i="10"/>
  <c r="H1591" i="10"/>
  <c r="G1591" i="10"/>
  <c r="G1703" i="10"/>
  <c r="H1703" i="10"/>
  <c r="F1703" i="10"/>
  <c r="G1821" i="10"/>
  <c r="G1739" i="10"/>
  <c r="H1739" i="10"/>
  <c r="F1739" i="10"/>
  <c r="F1878" i="10"/>
  <c r="G1878" i="10"/>
  <c r="H1878" i="10"/>
  <c r="H46" i="10"/>
  <c r="F46" i="10"/>
  <c r="G46" i="10"/>
  <c r="G1069" i="10"/>
  <c r="H1069" i="10"/>
  <c r="F1069" i="10"/>
  <c r="G1857" i="10"/>
  <c r="G1487" i="10"/>
  <c r="F1487" i="10"/>
  <c r="H1487" i="10"/>
  <c r="F1850" i="10"/>
  <c r="H1482" i="10"/>
  <c r="F1482" i="10"/>
  <c r="G1482" i="10"/>
  <c r="F1856" i="10"/>
  <c r="F1583" i="10"/>
  <c r="H1583" i="10"/>
  <c r="G1583" i="10"/>
  <c r="G1863" i="10"/>
  <c r="H1594" i="10"/>
  <c r="G1594" i="10"/>
  <c r="F1594" i="10"/>
  <c r="G1602" i="10"/>
  <c r="F1602" i="10"/>
  <c r="H1602" i="10"/>
  <c r="H1706" i="10"/>
  <c r="G1706" i="10"/>
  <c r="F1706" i="10"/>
  <c r="H1702" i="10"/>
  <c r="F1702" i="10"/>
  <c r="G1702" i="10"/>
  <c r="F1729" i="10"/>
  <c r="G1729" i="10"/>
  <c r="H1729" i="10"/>
  <c r="G1757" i="10"/>
  <c r="F1757" i="10"/>
  <c r="H1757" i="10"/>
  <c r="G1864" i="10"/>
  <c r="G1783" i="10"/>
  <c r="F1783" i="10"/>
  <c r="H1783" i="10"/>
  <c r="G49" i="10"/>
  <c r="H49" i="10"/>
  <c r="F49" i="10"/>
  <c r="F1576" i="10"/>
  <c r="H1576" i="10"/>
  <c r="G1576" i="10"/>
  <c r="H1862" i="10"/>
  <c r="G1593" i="10"/>
  <c r="F1593" i="10"/>
  <c r="H1593" i="10"/>
  <c r="G1705" i="10"/>
  <c r="F1705" i="10"/>
  <c r="H1705" i="10"/>
  <c r="F1813" i="10"/>
  <c r="G1731" i="10"/>
  <c r="H1731" i="10"/>
  <c r="F1731" i="10"/>
  <c r="H1865" i="10"/>
  <c r="H1784" i="10"/>
  <c r="F1784" i="10"/>
  <c r="G1784" i="10"/>
  <c r="F48" i="10"/>
  <c r="G48" i="10"/>
  <c r="H48" i="10"/>
  <c r="G1097" i="10"/>
  <c r="H1097" i="10"/>
  <c r="F1097" i="10"/>
  <c r="G1513" i="10"/>
  <c r="F1513" i="10"/>
  <c r="H1513" i="10"/>
  <c r="H1595" i="10"/>
  <c r="F1595" i="10"/>
  <c r="G1595" i="10"/>
  <c r="H1626" i="10"/>
  <c r="G1626" i="10"/>
  <c r="F1626" i="10"/>
  <c r="G1701" i="10"/>
  <c r="H1701" i="10"/>
  <c r="F1701" i="10"/>
  <c r="H1808" i="10"/>
  <c r="H1726" i="10"/>
  <c r="F1726" i="10"/>
  <c r="G1726" i="10"/>
  <c r="H1847" i="10"/>
  <c r="F1766" i="10"/>
  <c r="G1766" i="10"/>
  <c r="H1766" i="10"/>
  <c r="F1885" i="10"/>
  <c r="H1885" i="10"/>
  <c r="G1885" i="10"/>
  <c r="G1890" i="10"/>
  <c r="H1890" i="10"/>
  <c r="F1890" i="10"/>
  <c r="F1797" i="10"/>
  <c r="H1797" i="10"/>
  <c r="G1797" i="10"/>
  <c r="G1879" i="10"/>
  <c r="F1879" i="10"/>
  <c r="H1879" i="10"/>
  <c r="G1886" i="10"/>
  <c r="H1886" i="10"/>
  <c r="F1886" i="10"/>
  <c r="H1891" i="10"/>
  <c r="G1891" i="10"/>
  <c r="F1891" i="10"/>
  <c r="F1074" i="10"/>
  <c r="G1074" i="10"/>
  <c r="H1074" i="10"/>
  <c r="F1486" i="10"/>
  <c r="H1486" i="10"/>
  <c r="G1486" i="10"/>
  <c r="H1849" i="10"/>
  <c r="H1481" i="10"/>
  <c r="F1481" i="10"/>
  <c r="G1481" i="10"/>
  <c r="H1582" i="10"/>
  <c r="G1582" i="10"/>
  <c r="F1582" i="10"/>
  <c r="F1713" i="10"/>
  <c r="H1713" i="10"/>
  <c r="G1713" i="10"/>
  <c r="H1844" i="10"/>
  <c r="H1763" i="10"/>
  <c r="G1763" i="10"/>
  <c r="F1763" i="10"/>
  <c r="H1880" i="10"/>
  <c r="F1880" i="10"/>
  <c r="G1880" i="10"/>
  <c r="H1887" i="10"/>
  <c r="F1887" i="10"/>
  <c r="G1887" i="10"/>
  <c r="F1485" i="10"/>
  <c r="G1485" i="10"/>
  <c r="H1485" i="10"/>
  <c r="G1873" i="10"/>
  <c r="G1493" i="10"/>
  <c r="H1493" i="10"/>
  <c r="F1493" i="10"/>
  <c r="H1853" i="10"/>
  <c r="G1580" i="10"/>
  <c r="F1580" i="10"/>
  <c r="H1580" i="10"/>
  <c r="H1590" i="10"/>
  <c r="F1590" i="10"/>
  <c r="G1590" i="10"/>
  <c r="F1861" i="10"/>
  <c r="F1592" i="10"/>
  <c r="H1592" i="10"/>
  <c r="G1592" i="10"/>
  <c r="H1604" i="10"/>
  <c r="F1604" i="10"/>
  <c r="G1604" i="10"/>
  <c r="F1704" i="10"/>
  <c r="G1704" i="10"/>
  <c r="H1704" i="10"/>
  <c r="F1814" i="10"/>
  <c r="H1732" i="10"/>
  <c r="G1732" i="10"/>
  <c r="F1732" i="10"/>
  <c r="F1846" i="10"/>
  <c r="H1765" i="10"/>
  <c r="F1765" i="10"/>
  <c r="G1765" i="10"/>
  <c r="F1875" i="10"/>
  <c r="H1795" i="10"/>
  <c r="F1795" i="10"/>
  <c r="G1795" i="10"/>
  <c r="H1881" i="10"/>
  <c r="F1881" i="10"/>
  <c r="G1881" i="10"/>
  <c r="G1888" i="10"/>
  <c r="H1888" i="10"/>
  <c r="F1888" i="10"/>
  <c r="F47" i="10"/>
  <c r="G47" i="10"/>
  <c r="H47" i="10"/>
  <c r="G1828" i="10"/>
  <c r="F1828" i="10"/>
  <c r="H1828" i="10"/>
  <c r="F1815" i="10"/>
  <c r="H1815" i="10"/>
  <c r="G1815" i="10"/>
  <c r="H1829" i="10"/>
  <c r="F1829" i="10"/>
  <c r="G1829" i="10"/>
  <c r="G1816" i="10"/>
  <c r="F1816" i="10"/>
  <c r="H1816" i="10"/>
  <c r="G1826" i="10"/>
  <c r="H1826" i="10"/>
  <c r="F1826" i="10"/>
  <c r="F1830" i="10"/>
  <c r="G1830" i="10"/>
  <c r="H1830" i="10"/>
  <c r="G1824" i="10"/>
  <c r="H1824" i="10"/>
  <c r="F1824" i="10"/>
  <c r="G1870" i="10"/>
  <c r="H1870" i="10"/>
  <c r="F1870" i="10"/>
  <c r="H1825" i="10"/>
  <c r="F1825" i="10"/>
  <c r="G1825" i="10"/>
  <c r="H1871" i="10"/>
  <c r="F1871" i="10"/>
  <c r="G1871" i="10"/>
  <c r="H1822" i="10"/>
  <c r="F1822" i="10"/>
  <c r="G1822" i="10"/>
  <c r="F1827" i="10"/>
  <c r="H1827" i="10"/>
  <c r="G1827" i="10"/>
  <c r="F1851" i="10"/>
  <c r="G1851" i="10"/>
  <c r="H1851" i="10"/>
  <c r="F1864" i="10" l="1"/>
  <c r="G1811" i="10"/>
  <c r="H1811" i="10"/>
  <c r="F1844" i="10"/>
  <c r="F1811" i="10"/>
  <c r="H1864" i="10"/>
  <c r="G1861" i="10"/>
  <c r="H1861" i="10"/>
  <c r="G1844" i="10"/>
  <c r="F1821" i="10"/>
  <c r="G1862" i="10"/>
  <c r="F1862" i="10"/>
  <c r="H1821" i="10"/>
  <c r="G1847" i="10"/>
  <c r="F1849" i="10"/>
  <c r="H1860" i="10"/>
  <c r="F1873" i="10"/>
  <c r="H1854" i="10"/>
  <c r="H1857" i="10"/>
  <c r="F1847" i="10"/>
  <c r="G1808" i="10"/>
  <c r="F1854" i="10"/>
  <c r="F1853" i="10"/>
  <c r="H1856" i="10"/>
  <c r="G1846" i="10"/>
  <c r="F1865" i="10"/>
  <c r="H1813" i="10"/>
  <c r="F1693" i="10"/>
  <c r="F1863" i="10"/>
  <c r="F1860" i="10"/>
  <c r="F1579" i="10"/>
  <c r="G1579" i="10"/>
  <c r="H1579" i="10"/>
  <c r="G1584" i="10"/>
  <c r="H1584" i="10"/>
  <c r="F1584" i="10"/>
  <c r="G1865" i="10"/>
  <c r="G1849" i="10"/>
  <c r="G1856" i="10"/>
  <c r="H1846" i="10"/>
  <c r="G1850" i="10"/>
  <c r="H1875" i="10"/>
  <c r="H1814" i="10"/>
  <c r="G1853" i="10"/>
  <c r="G1577" i="10"/>
  <c r="H1577" i="10"/>
  <c r="F1577" i="10"/>
  <c r="H1685" i="10"/>
  <c r="H1574" i="10"/>
  <c r="G1574" i="10"/>
  <c r="F1574" i="10"/>
  <c r="H1686" i="10"/>
  <c r="F1575" i="10"/>
  <c r="G1575" i="10"/>
  <c r="H1575" i="10"/>
  <c r="G1813" i="10"/>
  <c r="G1693" i="10"/>
  <c r="F1857" i="10"/>
  <c r="H1873" i="10"/>
  <c r="H1863" i="10"/>
  <c r="H1850" i="10"/>
  <c r="F1808" i="10"/>
  <c r="G1875" i="10"/>
  <c r="G1814" i="10"/>
  <c r="H1693" i="10"/>
  <c r="G1690" i="10"/>
  <c r="G1852" i="10"/>
  <c r="H1852" i="10"/>
  <c r="F1852" i="10"/>
  <c r="H1694" i="10"/>
  <c r="F1694" i="10"/>
  <c r="G1694" i="10"/>
  <c r="H1687" i="10"/>
  <c r="F1687" i="10"/>
  <c r="G1687" i="10"/>
  <c r="F1691" i="10"/>
  <c r="G1691" i="10"/>
  <c r="H1691" i="10"/>
  <c r="F1855" i="10"/>
  <c r="G1855" i="10"/>
  <c r="H1855" i="10"/>
  <c r="F1692" i="10"/>
  <c r="G1692" i="10"/>
  <c r="H1692" i="10"/>
  <c r="F1685" i="10" l="1"/>
  <c r="G1686" i="10"/>
  <c r="H1690" i="10"/>
  <c r="H1695" i="10"/>
  <c r="F1695" i="10"/>
  <c r="F1690" i="10"/>
  <c r="G1695" i="10"/>
  <c r="G1685" i="10"/>
  <c r="F1686" i="10"/>
  <c r="G1598" i="10"/>
  <c r="H1598" i="10"/>
  <c r="F1598" i="10"/>
  <c r="G1688" i="10"/>
  <c r="H1688" i="10"/>
  <c r="F1688" i="10"/>
  <c r="G1520" i="10"/>
  <c r="F1520" i="10"/>
  <c r="H1520" i="10"/>
  <c r="H1839" i="10"/>
  <c r="G1554" i="10"/>
  <c r="H1554" i="10"/>
  <c r="F1554" i="10"/>
  <c r="G1473" i="10"/>
  <c r="H1473" i="10"/>
  <c r="F1473" i="10"/>
  <c r="H1717" i="10"/>
  <c r="F1717" i="10"/>
  <c r="G1717" i="10"/>
  <c r="G1794" i="10"/>
  <c r="H1794" i="10"/>
  <c r="F1794" i="10"/>
  <c r="F1782" i="10"/>
  <c r="G1782" i="10"/>
  <c r="H1782" i="10"/>
  <c r="F1772" i="10"/>
  <c r="G1772" i="10"/>
  <c r="H1772" i="10"/>
  <c r="F1792" i="10"/>
  <c r="H1792" i="10"/>
  <c r="G1792" i="10"/>
  <c r="F1775" i="10"/>
  <c r="H1775" i="10"/>
  <c r="G1775" i="10"/>
  <c r="F1742" i="10"/>
  <c r="G1742" i="10"/>
  <c r="H1742" i="10"/>
  <c r="G1789" i="10"/>
  <c r="F1789" i="10"/>
  <c r="H1789" i="10"/>
  <c r="F1780" i="10"/>
  <c r="G1780" i="10"/>
  <c r="H1780" i="10"/>
  <c r="H1774" i="10"/>
  <c r="F1774" i="10"/>
  <c r="G1774" i="10"/>
  <c r="H1770" i="10"/>
  <c r="G1770" i="10"/>
  <c r="F1770" i="10"/>
  <c r="H1740" i="10"/>
  <c r="F1740" i="10"/>
  <c r="G1740" i="10"/>
  <c r="F1776" i="10"/>
  <c r="G1776" i="10"/>
  <c r="H1776" i="10"/>
  <c r="F1768" i="10"/>
  <c r="G1768" i="10"/>
  <c r="H1768" i="10"/>
  <c r="F1733" i="10"/>
  <c r="G1733" i="10"/>
  <c r="H1733" i="10"/>
  <c r="G1781" i="10"/>
  <c r="H1781" i="10"/>
  <c r="F1781" i="10"/>
  <c r="F1771" i="10"/>
  <c r="G1771" i="10"/>
  <c r="H1771" i="10"/>
  <c r="F1788" i="10"/>
  <c r="H1788" i="10"/>
  <c r="G1788" i="10"/>
  <c r="F1779" i="10"/>
  <c r="G1779" i="10"/>
  <c r="H1779" i="10"/>
  <c r="G1773" i="10"/>
  <c r="H1773" i="10"/>
  <c r="F1773" i="10"/>
  <c r="G1769" i="10"/>
  <c r="H1769" i="10"/>
  <c r="F1769" i="10"/>
  <c r="F1734" i="10"/>
  <c r="G1734" i="10"/>
  <c r="H1734" i="10"/>
  <c r="G1839" i="10" l="1"/>
  <c r="F1839" i="10"/>
  <c r="F1867" i="10"/>
  <c r="G1867" i="10"/>
  <c r="H1867" i="10"/>
  <c r="H1756" i="10"/>
  <c r="G1756" i="10"/>
  <c r="F1756" i="10"/>
  <c r="H1552" i="10" l="1"/>
  <c r="F1552" i="10"/>
  <c r="G1552" i="10"/>
  <c r="F1606" i="10"/>
  <c r="G1606" i="10"/>
  <c r="H1606" i="10"/>
  <c r="H1570" i="10"/>
  <c r="G1570" i="10"/>
  <c r="F1570" i="10"/>
  <c r="F1588" i="10"/>
  <c r="G1588" i="10"/>
  <c r="H1588" i="10"/>
  <c r="H1585" i="10"/>
  <c r="G1585" i="10"/>
  <c r="F1585" i="10"/>
  <c r="F1848" i="10"/>
  <c r="F1573" i="10"/>
  <c r="H1573" i="10"/>
  <c r="G1573" i="10"/>
  <c r="F1553" i="10"/>
  <c r="G1553" i="10"/>
  <c r="H1553" i="10"/>
  <c r="G1572" i="10"/>
  <c r="H1572" i="10"/>
  <c r="F1572" i="10"/>
  <c r="G1586" i="10"/>
  <c r="F1586" i="10"/>
  <c r="H1586" i="10"/>
  <c r="F1859" i="10"/>
  <c r="G1589" i="10"/>
  <c r="F1589" i="10"/>
  <c r="H1589" i="10"/>
  <c r="G1838" i="10"/>
  <c r="H1838" i="10" l="1"/>
  <c r="G1859" i="10"/>
  <c r="H1848" i="10"/>
  <c r="F1838" i="10"/>
  <c r="G1848" i="10"/>
  <c r="H1859" i="10"/>
  <c r="G1837" i="10"/>
  <c r="F1453" i="10"/>
  <c r="H1453" i="10"/>
  <c r="G1453" i="10"/>
  <c r="G1458" i="10"/>
  <c r="F1458" i="10"/>
  <c r="H1458" i="10"/>
  <c r="H1837" i="10"/>
  <c r="G1451" i="10"/>
  <c r="H1451" i="10"/>
  <c r="F1451" i="10"/>
  <c r="H1459" i="10"/>
  <c r="G1459" i="10"/>
  <c r="F1459" i="10"/>
  <c r="H1455" i="10"/>
  <c r="G1455" i="10"/>
  <c r="F1455" i="10"/>
  <c r="G1496" i="10"/>
  <c r="H1496" i="10"/>
  <c r="F1496" i="10"/>
  <c r="G1498" i="10"/>
  <c r="F1498" i="10"/>
  <c r="H1498" i="10"/>
  <c r="F1510" i="10"/>
  <c r="G1510" i="10"/>
  <c r="H1510" i="10"/>
  <c r="F1501" i="10"/>
  <c r="G1501" i="10"/>
  <c r="H1501" i="10"/>
  <c r="F1497" i="10"/>
  <c r="G1497" i="10"/>
  <c r="H1497" i="10"/>
  <c r="F1511" i="10"/>
  <c r="G1511" i="10"/>
  <c r="H1511" i="10"/>
  <c r="F1837" i="10"/>
  <c r="F1457" i="10"/>
  <c r="H1457" i="10"/>
  <c r="G1457" i="10"/>
  <c r="F1475" i="10"/>
  <c r="G1475" i="10"/>
  <c r="H1475" i="10"/>
  <c r="G1500" i="10"/>
  <c r="F1500" i="10"/>
  <c r="H1500" i="10"/>
  <c r="H1495" i="10"/>
  <c r="F1495" i="10"/>
  <c r="G1495" i="10"/>
  <c r="H1490" i="10"/>
  <c r="G1490" i="10"/>
  <c r="F1490" i="10"/>
  <c r="G1454" i="10"/>
  <c r="F1454" i="10"/>
  <c r="H1454" i="10"/>
  <c r="F1456" i="10"/>
  <c r="G1456" i="10"/>
  <c r="H1456" i="10"/>
  <c r="H1499" i="10"/>
  <c r="F1499" i="10"/>
  <c r="G1499" i="10"/>
  <c r="H1505" i="10"/>
  <c r="G1505" i="10"/>
  <c r="F1505" i="10"/>
  <c r="H1778" i="10"/>
  <c r="F1778" i="10"/>
  <c r="G1778" i="10"/>
  <c r="H1512" i="10"/>
  <c r="F1512" i="10"/>
  <c r="G1512" i="10"/>
  <c r="F1767" i="10"/>
  <c r="H1767" i="10"/>
  <c r="G1767" i="10"/>
  <c r="G1840" i="10"/>
  <c r="H1840" i="10"/>
  <c r="F1840" i="10"/>
  <c r="F1082" i="10" l="1"/>
  <c r="G1082" i="10"/>
  <c r="H1082" i="10"/>
  <c r="G1071" i="10"/>
  <c r="F1071" i="10"/>
  <c r="H1071" i="10"/>
  <c r="F1094" i="10"/>
  <c r="H1094" i="10"/>
  <c r="G1094" i="10"/>
  <c r="F1054" i="10"/>
  <c r="G1054" i="10"/>
  <c r="H1054" i="10"/>
  <c r="G1051" i="10"/>
  <c r="H1051" i="10"/>
  <c r="F1051" i="10"/>
  <c r="F1070" i="10"/>
  <c r="G1070" i="10"/>
  <c r="H1070" i="10"/>
  <c r="F1048" i="10"/>
  <c r="G1048" i="10"/>
  <c r="H1048" i="10"/>
  <c r="F1092" i="10"/>
  <c r="G1092" i="10"/>
  <c r="H1092" i="10"/>
  <c r="G1462" i="10"/>
  <c r="H1462" i="10"/>
  <c r="F1462" i="10"/>
  <c r="G1476" i="10"/>
  <c r="F1476" i="10"/>
  <c r="H1476" i="10"/>
  <c r="F1472" i="10"/>
  <c r="G1472" i="10"/>
  <c r="H1472" i="10"/>
  <c r="H1464" i="10"/>
  <c r="F1464" i="10"/>
  <c r="G1464" i="10"/>
  <c r="H1477" i="10"/>
  <c r="F1477" i="10"/>
  <c r="G1477" i="10"/>
  <c r="F1478" i="10"/>
  <c r="G1478" i="10"/>
  <c r="H1478" i="10"/>
  <c r="H1517" i="10"/>
  <c r="G1517" i="10"/>
  <c r="F1517" i="10"/>
  <c r="G1522" i="10"/>
  <c r="H1522" i="10"/>
  <c r="F1522" i="10"/>
  <c r="H1728" i="10"/>
  <c r="F1728" i="10"/>
  <c r="G1728" i="10"/>
  <c r="F1872" i="10"/>
  <c r="G1872" i="10"/>
  <c r="H1872" i="10"/>
  <c r="G1809" i="10"/>
  <c r="F1809" i="10"/>
  <c r="H1809" i="10"/>
  <c r="F1858" i="10"/>
  <c r="H1858" i="10"/>
  <c r="G1858" i="10"/>
  <c r="H1790" i="10"/>
  <c r="G1790" i="10"/>
  <c r="F1790" i="10"/>
  <c r="F1727" i="10"/>
  <c r="G1727" i="10"/>
  <c r="H1727" i="10"/>
  <c r="F1521" i="10"/>
  <c r="G1521" i="10"/>
  <c r="H1521" i="10"/>
  <c r="G1777" i="10"/>
  <c r="H1777" i="10"/>
  <c r="F1777" i="10"/>
  <c r="H1810" i="10"/>
  <c r="F1810" i="10"/>
  <c r="G1810" i="10"/>
  <c r="H1079" i="10" l="1"/>
  <c r="F1079" i="10"/>
  <c r="G1079" i="10"/>
  <c r="G1076" i="10"/>
  <c r="F1076" i="10"/>
  <c r="H1076" i="10"/>
  <c r="F1524" i="10"/>
  <c r="G1524" i="10"/>
  <c r="H1524" i="10"/>
  <c r="H1506" i="10"/>
  <c r="F1506" i="10"/>
  <c r="G1506" i="10"/>
  <c r="G1526" i="10"/>
  <c r="H1526" i="10"/>
  <c r="F1526" i="10"/>
  <c r="H1523" i="10"/>
  <c r="F1523" i="10"/>
  <c r="G1523" i="10"/>
  <c r="F1525" i="10"/>
  <c r="G1525" i="10"/>
  <c r="H1525" i="10"/>
  <c r="F1509" i="10"/>
  <c r="G1509" i="10"/>
  <c r="H1509" i="10"/>
  <c r="H1744" i="10" l="1"/>
  <c r="H1761" i="10"/>
  <c r="F1786" i="10"/>
  <c r="G1786" i="10"/>
  <c r="H1786" i="10"/>
  <c r="G1747" i="10"/>
  <c r="H1747" i="10"/>
  <c r="F1747" i="10"/>
  <c r="F1743" i="10" l="1"/>
  <c r="G1746" i="10"/>
  <c r="H1745" i="10"/>
  <c r="F1746" i="10"/>
  <c r="G1743" i="10"/>
  <c r="H1743" i="10"/>
  <c r="F1755" i="10"/>
  <c r="G1745" i="10"/>
  <c r="H1746" i="10"/>
  <c r="G1755" i="10"/>
  <c r="H1841" i="10"/>
  <c r="F1745" i="10"/>
  <c r="H1755" i="10"/>
  <c r="F1761" i="10"/>
  <c r="G1761" i="10"/>
  <c r="G1744" i="10"/>
  <c r="F1744" i="10"/>
  <c r="F1529" i="10"/>
  <c r="G1529" i="10"/>
  <c r="H1529" i="10"/>
  <c r="G1550" i="10"/>
  <c r="H1550" i="10"/>
  <c r="F1550" i="10"/>
  <c r="F1737" i="10"/>
  <c r="G1737" i="10"/>
  <c r="H1737" i="10"/>
  <c r="H1531" i="10"/>
  <c r="F1531" i="10"/>
  <c r="G1531" i="10"/>
  <c r="F1738" i="10"/>
  <c r="G1738" i="10"/>
  <c r="H1738" i="10"/>
  <c r="G1735" i="10"/>
  <c r="H1735" i="10"/>
  <c r="F1735" i="10"/>
  <c r="F1549" i="10"/>
  <c r="G1549" i="10"/>
  <c r="H1549" i="10"/>
  <c r="G1530" i="10"/>
  <c r="H1530" i="10"/>
  <c r="F1530" i="10"/>
  <c r="H1547" i="10"/>
  <c r="F1547" i="10"/>
  <c r="G1547" i="10"/>
  <c r="F1749" i="10"/>
  <c r="G1749" i="10"/>
  <c r="H1749" i="10"/>
  <c r="F1750" i="10"/>
  <c r="G1750" i="10"/>
  <c r="H1750" i="10"/>
  <c r="F1741" i="10"/>
  <c r="G1741" i="10"/>
  <c r="H1741" i="10"/>
  <c r="G1539" i="10"/>
  <c r="H1539" i="10"/>
  <c r="F1539" i="10"/>
  <c r="G1543" i="10"/>
  <c r="H1543" i="10"/>
  <c r="F1543" i="10"/>
  <c r="G1751" i="10"/>
  <c r="H1751" i="10"/>
  <c r="F1751" i="10"/>
  <c r="F1541" i="10"/>
  <c r="H1541" i="10"/>
  <c r="G1541" i="10"/>
  <c r="F1532" i="10"/>
  <c r="G1532" i="10"/>
  <c r="H1532" i="10"/>
  <c r="H1736" i="10"/>
  <c r="F1736" i="10"/>
  <c r="G1736" i="10"/>
  <c r="F1538" i="10"/>
  <c r="G1538" i="10"/>
  <c r="H1538" i="10"/>
  <c r="G1546" i="10"/>
  <c r="H1546" i="10"/>
  <c r="F1546" i="10"/>
  <c r="H1551" i="10"/>
  <c r="G1551" i="10"/>
  <c r="F1551" i="10"/>
  <c r="F1548" i="10"/>
  <c r="H1548" i="10"/>
  <c r="G1548" i="10"/>
  <c r="F1753" i="10"/>
  <c r="H1753" i="10"/>
  <c r="G1753" i="10"/>
  <c r="F1754" i="10"/>
  <c r="G1754" i="10"/>
  <c r="H1754" i="10"/>
  <c r="H1752" i="10"/>
  <c r="F1752" i="10"/>
  <c r="G1752" i="10"/>
  <c r="G1841" i="10" l="1"/>
  <c r="F1841" i="10"/>
  <c r="G1820" i="10"/>
  <c r="F1820" i="10"/>
  <c r="H1820" i="10"/>
  <c r="G1836" i="10"/>
  <c r="H1836" i="10"/>
  <c r="F1836" i="10"/>
  <c r="F1834" i="10"/>
  <c r="H1834" i="10"/>
  <c r="G1834" i="10"/>
  <c r="F1835" i="10"/>
  <c r="G1835" i="10"/>
  <c r="H1835" i="10"/>
  <c r="F1831" i="10"/>
  <c r="H1831" i="10"/>
  <c r="G1831" i="10"/>
  <c r="F1818" i="10"/>
  <c r="G1818" i="10"/>
  <c r="H1818" i="10"/>
  <c r="F1823" i="10"/>
  <c r="G1823" i="10"/>
  <c r="H1823" i="10"/>
  <c r="H1817" i="10"/>
  <c r="G1817" i="10"/>
  <c r="F1817" i="10"/>
  <c r="G1832" i="10"/>
  <c r="F1832" i="10"/>
  <c r="H1832" i="10"/>
  <c r="F1819" i="10"/>
  <c r="G1819" i="10"/>
  <c r="H1819" i="10"/>
  <c r="H1833" i="10"/>
  <c r="G1833" i="10"/>
  <c r="F1833" i="10"/>
  <c r="H798" i="10" l="1"/>
  <c r="G798" i="10"/>
  <c r="F798" i="10"/>
  <c r="G8" i="10" l="1"/>
  <c r="F8" i="10"/>
  <c r="H8" i="10"/>
  <c r="H14" i="10"/>
  <c r="F14" i="10"/>
  <c r="G14" i="10"/>
  <c r="F19" i="10"/>
  <c r="G19" i="10"/>
  <c r="H19" i="10"/>
  <c r="F24" i="10"/>
  <c r="H24" i="10"/>
  <c r="G24" i="10"/>
  <c r="F11" i="10"/>
  <c r="G11" i="10"/>
  <c r="H11" i="10"/>
  <c r="F16" i="10"/>
  <c r="G16" i="10"/>
  <c r="H16" i="10"/>
  <c r="F21" i="10"/>
  <c r="G21" i="10"/>
  <c r="H21" i="10"/>
  <c r="F25" i="10"/>
  <c r="G25" i="10"/>
  <c r="H25" i="10"/>
  <c r="G12" i="10"/>
  <c r="F12" i="10"/>
  <c r="H12" i="10"/>
  <c r="G17" i="10"/>
  <c r="H17" i="10"/>
  <c r="F17" i="10"/>
  <c r="G22" i="10"/>
  <c r="H22" i="10"/>
  <c r="F22" i="10"/>
  <c r="G26" i="10"/>
  <c r="H26" i="10"/>
  <c r="F26" i="10"/>
  <c r="H13" i="10"/>
  <c r="F13" i="10"/>
  <c r="G13" i="10"/>
  <c r="H18" i="10"/>
  <c r="G18" i="10"/>
  <c r="F18" i="10"/>
  <c r="H23" i="10"/>
  <c r="F23" i="10"/>
  <c r="G23" i="10"/>
  <c r="H27" i="10"/>
  <c r="G27" i="10"/>
  <c r="F27" i="10"/>
  <c r="F91" i="10" l="1"/>
  <c r="G91" i="10"/>
  <c r="H91" i="10"/>
  <c r="G1445" i="10"/>
  <c r="H1445" i="10"/>
  <c r="F1445" i="10"/>
  <c r="H1440" i="10"/>
  <c r="F1440" i="10"/>
  <c r="G1440" i="10"/>
  <c r="F1436" i="10"/>
  <c r="G1436" i="10"/>
  <c r="H1436" i="10"/>
  <c r="H1426" i="10"/>
  <c r="F1426" i="10"/>
  <c r="G1426" i="10"/>
  <c r="H1421" i="10"/>
  <c r="G1421" i="10"/>
  <c r="F1421" i="10"/>
  <c r="H1417" i="10"/>
  <c r="F1417" i="10"/>
  <c r="G1417" i="10"/>
  <c r="H1408" i="10"/>
  <c r="F1408" i="10"/>
  <c r="G1408" i="10"/>
  <c r="H1399" i="10"/>
  <c r="F1399" i="10"/>
  <c r="G1399" i="10"/>
  <c r="H1395" i="10"/>
  <c r="F1395" i="10"/>
  <c r="G1395" i="10"/>
  <c r="H1307" i="10"/>
  <c r="F1307" i="10"/>
  <c r="G1307" i="10"/>
  <c r="H1292" i="10"/>
  <c r="F1292" i="10"/>
  <c r="G1292" i="10"/>
  <c r="H1283" i="10"/>
  <c r="F1283" i="10"/>
  <c r="G1283" i="10"/>
  <c r="H1274" i="10"/>
  <c r="F1274" i="10"/>
  <c r="G1274" i="10"/>
  <c r="H1261" i="10"/>
  <c r="F1261" i="10"/>
  <c r="G1261" i="10"/>
  <c r="G976" i="10"/>
  <c r="H976" i="10"/>
  <c r="F976" i="10"/>
  <c r="F958" i="10"/>
  <c r="G958" i="10"/>
  <c r="H958" i="10"/>
  <c r="F954" i="10"/>
  <c r="H954" i="10"/>
  <c r="G954" i="10"/>
  <c r="F949" i="10"/>
  <c r="G949" i="10"/>
  <c r="H949" i="10"/>
  <c r="F945" i="10"/>
  <c r="G945" i="10"/>
  <c r="H945" i="10"/>
  <c r="F936" i="10"/>
  <c r="H936" i="10"/>
  <c r="G936" i="10"/>
  <c r="F853" i="10"/>
  <c r="H853" i="10"/>
  <c r="G853" i="10"/>
  <c r="F839" i="10"/>
  <c r="G839" i="10"/>
  <c r="H839" i="10"/>
  <c r="F834" i="10"/>
  <c r="G834" i="10"/>
  <c r="H834" i="10"/>
  <c r="H825" i="10"/>
  <c r="F825" i="10"/>
  <c r="G825" i="10"/>
  <c r="H815" i="10"/>
  <c r="F815" i="10"/>
  <c r="G815" i="10"/>
  <c r="F506" i="10"/>
  <c r="G506" i="10"/>
  <c r="H506" i="10"/>
  <c r="G498" i="10"/>
  <c r="F498" i="10"/>
  <c r="H498" i="10"/>
  <c r="G489" i="10"/>
  <c r="H489" i="10"/>
  <c r="F489" i="10"/>
  <c r="G473" i="10"/>
  <c r="F473" i="10"/>
  <c r="H473" i="10"/>
  <c r="G464" i="10"/>
  <c r="H464" i="10"/>
  <c r="F464" i="10"/>
  <c r="H440" i="10"/>
  <c r="G440" i="10"/>
  <c r="F440" i="10"/>
  <c r="H436" i="10"/>
  <c r="G436" i="10"/>
  <c r="F436" i="10"/>
  <c r="H428" i="10"/>
  <c r="G428" i="10"/>
  <c r="F428" i="10"/>
  <c r="H407" i="10"/>
  <c r="F407" i="10"/>
  <c r="G407" i="10"/>
  <c r="H399" i="10"/>
  <c r="G399" i="10"/>
  <c r="F399" i="10"/>
  <c r="H394" i="10"/>
  <c r="F394" i="10"/>
  <c r="G394" i="10"/>
  <c r="H367" i="10"/>
  <c r="F367" i="10"/>
  <c r="G367" i="10"/>
  <c r="H357" i="10"/>
  <c r="F357" i="10"/>
  <c r="G357" i="10"/>
  <c r="H353" i="10"/>
  <c r="G353" i="10"/>
  <c r="F353" i="10"/>
  <c r="H339" i="10"/>
  <c r="F339" i="10"/>
  <c r="G339" i="10"/>
  <c r="H324" i="10"/>
  <c r="F324" i="10"/>
  <c r="G324" i="10"/>
  <c r="H1430" i="10"/>
  <c r="F1430" i="10"/>
  <c r="G1430" i="10"/>
  <c r="H1413" i="10"/>
  <c r="F1413" i="10"/>
  <c r="G1413" i="10"/>
  <c r="H1403" i="10"/>
  <c r="G1403" i="10"/>
  <c r="F1403" i="10"/>
  <c r="G1311" i="10"/>
  <c r="H1311" i="10"/>
  <c r="F1311" i="10"/>
  <c r="F1302" i="10"/>
  <c r="G1302" i="10"/>
  <c r="H1302" i="10"/>
  <c r="F1298" i="10"/>
  <c r="G1298" i="10"/>
  <c r="H1298" i="10"/>
  <c r="H1288" i="10"/>
  <c r="F1288" i="10"/>
  <c r="G1288" i="10"/>
  <c r="H1279" i="10"/>
  <c r="F1279" i="10"/>
  <c r="G1279" i="10"/>
  <c r="H1270" i="10"/>
  <c r="F1270" i="10"/>
  <c r="G1270" i="10"/>
  <c r="H1265" i="10"/>
  <c r="F1265" i="10"/>
  <c r="G1265" i="10"/>
  <c r="H1256" i="10"/>
  <c r="F1256" i="10"/>
  <c r="G1256" i="10"/>
  <c r="G972" i="10"/>
  <c r="H972" i="10"/>
  <c r="F972" i="10"/>
  <c r="G968" i="10"/>
  <c r="F968" i="10"/>
  <c r="H968" i="10"/>
  <c r="G964" i="10"/>
  <c r="F964" i="10"/>
  <c r="H964" i="10"/>
  <c r="F940" i="10"/>
  <c r="G940" i="10"/>
  <c r="H940" i="10"/>
  <c r="F931" i="10"/>
  <c r="H931" i="10"/>
  <c r="G931" i="10"/>
  <c r="F926" i="10"/>
  <c r="G926" i="10"/>
  <c r="H926" i="10"/>
  <c r="G858" i="10"/>
  <c r="H858" i="10"/>
  <c r="F858" i="10"/>
  <c r="H829" i="10"/>
  <c r="F829" i="10"/>
  <c r="G829" i="10"/>
  <c r="H820" i="10"/>
  <c r="G820" i="10"/>
  <c r="F820" i="10"/>
  <c r="H811" i="10"/>
  <c r="F811" i="10"/>
  <c r="G811" i="10"/>
  <c r="G803" i="10"/>
  <c r="F803" i="10"/>
  <c r="H803" i="10"/>
  <c r="F512" i="10"/>
  <c r="G512" i="10"/>
  <c r="H512" i="10"/>
  <c r="G502" i="10"/>
  <c r="F502" i="10"/>
  <c r="H502" i="10"/>
  <c r="G493" i="10"/>
  <c r="F493" i="10"/>
  <c r="H493" i="10"/>
  <c r="G485" i="10"/>
  <c r="F485" i="10"/>
  <c r="H485" i="10"/>
  <c r="G478" i="10"/>
  <c r="H478" i="10"/>
  <c r="F478" i="10"/>
  <c r="G469" i="10"/>
  <c r="H469" i="10"/>
  <c r="F469" i="10"/>
  <c r="H451" i="10"/>
  <c r="F451" i="10"/>
  <c r="G451" i="10"/>
  <c r="H445" i="10"/>
  <c r="G445" i="10"/>
  <c r="F445" i="10"/>
  <c r="H432" i="10"/>
  <c r="F432" i="10"/>
  <c r="G432" i="10"/>
  <c r="H413" i="10"/>
  <c r="G413" i="10"/>
  <c r="F413" i="10"/>
  <c r="H403" i="10"/>
  <c r="F403" i="10"/>
  <c r="G403" i="10"/>
  <c r="G389" i="10"/>
  <c r="H389" i="10"/>
  <c r="F389" i="10"/>
  <c r="G377" i="10"/>
  <c r="F377" i="10"/>
  <c r="H377" i="10"/>
  <c r="H371" i="10"/>
  <c r="G371" i="10"/>
  <c r="F371" i="10"/>
  <c r="H362" i="10"/>
  <c r="F362" i="10"/>
  <c r="G362" i="10"/>
  <c r="G318" i="10"/>
  <c r="F318" i="10"/>
  <c r="H318" i="10"/>
  <c r="G129" i="10"/>
  <c r="H129" i="10"/>
  <c r="F129" i="10"/>
  <c r="G105" i="10"/>
  <c r="F105" i="10"/>
  <c r="H105" i="10"/>
  <c r="H1444" i="10"/>
  <c r="F1444" i="10"/>
  <c r="G1444" i="10"/>
  <c r="G1429" i="10"/>
  <c r="H1429" i="10"/>
  <c r="F1429" i="10"/>
  <c r="G1420" i="10"/>
  <c r="F1420" i="10"/>
  <c r="H1420" i="10"/>
  <c r="G1407" i="10"/>
  <c r="F1407" i="10"/>
  <c r="H1407" i="10"/>
  <c r="G1398" i="10"/>
  <c r="F1398" i="10"/>
  <c r="H1398" i="10"/>
  <c r="H1310" i="10"/>
  <c r="F1310" i="10"/>
  <c r="G1310" i="10"/>
  <c r="H1305" i="10"/>
  <c r="F1305" i="10"/>
  <c r="G1305" i="10"/>
  <c r="G1295" i="10"/>
  <c r="H1295" i="10"/>
  <c r="F1295" i="10"/>
  <c r="G1287" i="10"/>
  <c r="H1287" i="10"/>
  <c r="F1287" i="10"/>
  <c r="G1278" i="10"/>
  <c r="H1278" i="10"/>
  <c r="F1278" i="10"/>
  <c r="G1268" i="10"/>
  <c r="H1268" i="10"/>
  <c r="F1268" i="10"/>
  <c r="G1264" i="10"/>
  <c r="H1264" i="10"/>
  <c r="F1264" i="10"/>
  <c r="F967" i="10"/>
  <c r="H967" i="10"/>
  <c r="G967" i="10"/>
  <c r="F963" i="10"/>
  <c r="G963" i="10"/>
  <c r="H963" i="10"/>
  <c r="F953" i="10"/>
  <c r="G953" i="10"/>
  <c r="H953" i="10"/>
  <c r="F939" i="10"/>
  <c r="H939" i="10"/>
  <c r="G939" i="10"/>
  <c r="G930" i="10"/>
  <c r="H930" i="10"/>
  <c r="F930" i="10"/>
  <c r="F856" i="10"/>
  <c r="G856" i="10"/>
  <c r="H856" i="10"/>
  <c r="G832" i="10"/>
  <c r="F832" i="10"/>
  <c r="H832" i="10"/>
  <c r="G824" i="10"/>
  <c r="F824" i="10"/>
  <c r="H824" i="10"/>
  <c r="G814" i="10"/>
  <c r="F814" i="10"/>
  <c r="H814" i="10"/>
  <c r="H505" i="10"/>
  <c r="G505" i="10"/>
  <c r="F505" i="10"/>
  <c r="F501" i="10"/>
  <c r="G501" i="10"/>
  <c r="H501" i="10"/>
  <c r="F497" i="10"/>
  <c r="H497" i="10"/>
  <c r="G497" i="10"/>
  <c r="F488" i="10"/>
  <c r="H488" i="10"/>
  <c r="G488" i="10"/>
  <c r="F484" i="10"/>
  <c r="G484" i="10"/>
  <c r="H484" i="10"/>
  <c r="F472" i="10"/>
  <c r="H472" i="10"/>
  <c r="G472" i="10"/>
  <c r="H458" i="10"/>
  <c r="G458" i="10"/>
  <c r="F458" i="10"/>
  <c r="G427" i="10"/>
  <c r="F427" i="10"/>
  <c r="H427" i="10"/>
  <c r="G412" i="10"/>
  <c r="F412" i="10"/>
  <c r="H412" i="10"/>
  <c r="G398" i="10"/>
  <c r="F398" i="10"/>
  <c r="H398" i="10"/>
  <c r="G370" i="10"/>
  <c r="F370" i="10"/>
  <c r="H370" i="10"/>
  <c r="G360" i="10"/>
  <c r="H360" i="10"/>
  <c r="F360" i="10"/>
  <c r="G327" i="10"/>
  <c r="H327" i="10"/>
  <c r="F327" i="10"/>
  <c r="G323" i="10"/>
  <c r="H323" i="10"/>
  <c r="F323" i="10"/>
  <c r="F124" i="10"/>
  <c r="H124" i="10"/>
  <c r="G124" i="10"/>
  <c r="F104" i="10"/>
  <c r="G104" i="10"/>
  <c r="H104" i="10"/>
  <c r="H99" i="10"/>
  <c r="F99" i="10"/>
  <c r="G99" i="10"/>
  <c r="G1447" i="10"/>
  <c r="F1447" i="10"/>
  <c r="H1447" i="10"/>
  <c r="G1443" i="10"/>
  <c r="H1443" i="10"/>
  <c r="F1443" i="10"/>
  <c r="G1438" i="10"/>
  <c r="F1438" i="10"/>
  <c r="H1438" i="10"/>
  <c r="G1434" i="10"/>
  <c r="F1434" i="10"/>
  <c r="H1434" i="10"/>
  <c r="F1428" i="10"/>
  <c r="G1428" i="10"/>
  <c r="H1428" i="10"/>
  <c r="F1424" i="10"/>
  <c r="G1424" i="10"/>
  <c r="H1424" i="10"/>
  <c r="F1419" i="10"/>
  <c r="H1419" i="10"/>
  <c r="G1419" i="10"/>
  <c r="F1415" i="10"/>
  <c r="G1415" i="10"/>
  <c r="H1415" i="10"/>
  <c r="F1410" i="10"/>
  <c r="G1410" i="10"/>
  <c r="H1410" i="10"/>
  <c r="F1406" i="10"/>
  <c r="G1406" i="10"/>
  <c r="H1406" i="10"/>
  <c r="F1401" i="10"/>
  <c r="H1401" i="10"/>
  <c r="G1401" i="10"/>
  <c r="F1397" i="10"/>
  <c r="G1397" i="10"/>
  <c r="H1397" i="10"/>
  <c r="F1392" i="10"/>
  <c r="G1392" i="10"/>
  <c r="H1392" i="10"/>
  <c r="G1309" i="10"/>
  <c r="H1309" i="10"/>
  <c r="F1309" i="10"/>
  <c r="G1304" i="10"/>
  <c r="F1304" i="10"/>
  <c r="H1304" i="10"/>
  <c r="G1300" i="10"/>
  <c r="F1300" i="10"/>
  <c r="H1300" i="10"/>
  <c r="F1294" i="10"/>
  <c r="G1294" i="10"/>
  <c r="H1294" i="10"/>
  <c r="F1290" i="10"/>
  <c r="G1290" i="10"/>
  <c r="H1290" i="10"/>
  <c r="F1285" i="10"/>
  <c r="G1285" i="10"/>
  <c r="H1285" i="10"/>
  <c r="F1281" i="10"/>
  <c r="G1281" i="10"/>
  <c r="H1281" i="10"/>
  <c r="F1277" i="10"/>
  <c r="G1277" i="10"/>
  <c r="H1277" i="10"/>
  <c r="F1272" i="10"/>
  <c r="G1272" i="10"/>
  <c r="H1272" i="10"/>
  <c r="F1267" i="10"/>
  <c r="G1267" i="10"/>
  <c r="H1267" i="10"/>
  <c r="F1263" i="10"/>
  <c r="G1263" i="10"/>
  <c r="H1263" i="10"/>
  <c r="F1259" i="10"/>
  <c r="G1259" i="10"/>
  <c r="H1259" i="10"/>
  <c r="H974" i="10"/>
  <c r="F974" i="10"/>
  <c r="G974" i="10"/>
  <c r="F970" i="10"/>
  <c r="G970" i="10"/>
  <c r="H970" i="10"/>
  <c r="F966" i="10"/>
  <c r="G966" i="10"/>
  <c r="H966" i="10"/>
  <c r="G962" i="10"/>
  <c r="H962" i="10"/>
  <c r="F962" i="10"/>
  <c r="H956" i="10"/>
  <c r="G956" i="10"/>
  <c r="F956" i="10"/>
  <c r="H951" i="10"/>
  <c r="G951" i="10"/>
  <c r="F951" i="10"/>
  <c r="H947" i="10"/>
  <c r="F947" i="10"/>
  <c r="G947" i="10"/>
  <c r="H943" i="10"/>
  <c r="F943" i="10"/>
  <c r="G943" i="10"/>
  <c r="H938" i="10"/>
  <c r="G938" i="10"/>
  <c r="F938" i="10"/>
  <c r="H933" i="10"/>
  <c r="F933" i="10"/>
  <c r="G933" i="10"/>
  <c r="H929" i="10"/>
  <c r="F929" i="10"/>
  <c r="G929" i="10"/>
  <c r="G923" i="10"/>
  <c r="F923" i="10"/>
  <c r="H923" i="10"/>
  <c r="G920" i="10"/>
  <c r="F920" i="10"/>
  <c r="H920" i="10"/>
  <c r="H855" i="10"/>
  <c r="G855" i="10"/>
  <c r="F855" i="10"/>
  <c r="H841" i="10"/>
  <c r="G841" i="10"/>
  <c r="F841" i="10"/>
  <c r="H837" i="10"/>
  <c r="F837" i="10"/>
  <c r="G837" i="10"/>
  <c r="F831" i="10"/>
  <c r="G831" i="10"/>
  <c r="H831" i="10"/>
  <c r="F827" i="10"/>
  <c r="G827" i="10"/>
  <c r="H827" i="10"/>
  <c r="F822" i="10"/>
  <c r="G822" i="10"/>
  <c r="H822" i="10"/>
  <c r="F818" i="10"/>
  <c r="H818" i="10"/>
  <c r="G818" i="10"/>
  <c r="F813" i="10"/>
  <c r="G813" i="10"/>
  <c r="H813" i="10"/>
  <c r="F806" i="10"/>
  <c r="H806" i="10"/>
  <c r="G806" i="10"/>
  <c r="F802" i="10"/>
  <c r="G802" i="10"/>
  <c r="H802" i="10"/>
  <c r="G508" i="10"/>
  <c r="F508" i="10"/>
  <c r="H508" i="10"/>
  <c r="G504" i="10"/>
  <c r="F504" i="10"/>
  <c r="H504" i="10"/>
  <c r="F500" i="10"/>
  <c r="G500" i="10"/>
  <c r="H500" i="10"/>
  <c r="F496" i="10"/>
  <c r="H496" i="10"/>
  <c r="G496" i="10"/>
  <c r="G491" i="10"/>
  <c r="F491" i="10"/>
  <c r="H491" i="10"/>
  <c r="H487" i="10"/>
  <c r="F487" i="10"/>
  <c r="G487" i="10"/>
  <c r="H480" i="10"/>
  <c r="F480" i="10"/>
  <c r="G480" i="10"/>
  <c r="F475" i="10"/>
  <c r="G475" i="10"/>
  <c r="H475" i="10"/>
  <c r="G471" i="10"/>
  <c r="F471" i="10"/>
  <c r="H471" i="10"/>
  <c r="H467" i="10"/>
  <c r="F467" i="10"/>
  <c r="G467" i="10"/>
  <c r="G457" i="10"/>
  <c r="F457" i="10"/>
  <c r="H457" i="10"/>
  <c r="F449" i="10"/>
  <c r="G449" i="10"/>
  <c r="H449" i="10"/>
  <c r="F442" i="10"/>
  <c r="H442" i="10"/>
  <c r="G442" i="10"/>
  <c r="F438" i="10"/>
  <c r="H438" i="10"/>
  <c r="G438" i="10"/>
  <c r="F434" i="10"/>
  <c r="G434" i="10"/>
  <c r="H434" i="10"/>
  <c r="F430" i="10"/>
  <c r="G430" i="10"/>
  <c r="H430" i="10"/>
  <c r="F411" i="10"/>
  <c r="G411" i="10"/>
  <c r="H411" i="10"/>
  <c r="F405" i="10"/>
  <c r="G405" i="10"/>
  <c r="H405" i="10"/>
  <c r="F401" i="10"/>
  <c r="G401" i="10"/>
  <c r="H401" i="10"/>
  <c r="F397" i="10"/>
  <c r="H397" i="10"/>
  <c r="G397" i="10"/>
  <c r="H391" i="10"/>
  <c r="G391" i="10"/>
  <c r="F391" i="10"/>
  <c r="G379" i="10"/>
  <c r="F379" i="10"/>
  <c r="H379" i="10"/>
  <c r="F373" i="10"/>
  <c r="G373" i="10"/>
  <c r="H373" i="10"/>
  <c r="F369" i="10"/>
  <c r="H369" i="10"/>
  <c r="G369" i="10"/>
  <c r="F365" i="10"/>
  <c r="G365" i="10"/>
  <c r="H365" i="10"/>
  <c r="F359" i="10"/>
  <c r="H359" i="10"/>
  <c r="G359" i="10"/>
  <c r="F355" i="10"/>
  <c r="G355" i="10"/>
  <c r="H355" i="10"/>
  <c r="F337" i="10"/>
  <c r="H337" i="10"/>
  <c r="G337" i="10"/>
  <c r="F326" i="10"/>
  <c r="G326" i="10"/>
  <c r="H326" i="10"/>
  <c r="F322" i="10"/>
  <c r="G322" i="10"/>
  <c r="H322" i="10"/>
  <c r="H136" i="10"/>
  <c r="G136" i="10"/>
  <c r="F136" i="10"/>
  <c r="G127" i="10"/>
  <c r="F127" i="10"/>
  <c r="H127" i="10"/>
  <c r="F123" i="10"/>
  <c r="G123" i="10"/>
  <c r="H123" i="10"/>
  <c r="G119" i="10"/>
  <c r="H119" i="10"/>
  <c r="F119" i="10"/>
  <c r="H115" i="10"/>
  <c r="G115" i="10"/>
  <c r="F115" i="10"/>
  <c r="F111" i="10"/>
  <c r="G111" i="10"/>
  <c r="H111" i="10"/>
  <c r="F107" i="10"/>
  <c r="G107" i="10"/>
  <c r="H107" i="10"/>
  <c r="G103" i="10"/>
  <c r="H103" i="10"/>
  <c r="F103" i="10"/>
  <c r="H98" i="10"/>
  <c r="G98" i="10"/>
  <c r="F98" i="10"/>
  <c r="H95" i="10"/>
  <c r="F95" i="10"/>
  <c r="G95" i="10"/>
  <c r="G125" i="10"/>
  <c r="F125" i="10"/>
  <c r="H125" i="10"/>
  <c r="G117" i="10"/>
  <c r="H117" i="10"/>
  <c r="F117" i="10"/>
  <c r="G113" i="10"/>
  <c r="F113" i="10"/>
  <c r="H113" i="10"/>
  <c r="G109" i="10"/>
  <c r="F109" i="10"/>
  <c r="H109" i="10"/>
  <c r="F94" i="10"/>
  <c r="H94" i="10"/>
  <c r="G94" i="10"/>
  <c r="H1439" i="10"/>
  <c r="F1439" i="10"/>
  <c r="G1439" i="10"/>
  <c r="H1435" i="10"/>
  <c r="G1435" i="10"/>
  <c r="F1435" i="10"/>
  <c r="G1425" i="10"/>
  <c r="F1425" i="10"/>
  <c r="H1425" i="10"/>
  <c r="G1416" i="10"/>
  <c r="F1416" i="10"/>
  <c r="H1416" i="10"/>
  <c r="G1412" i="10"/>
  <c r="H1412" i="10"/>
  <c r="F1412" i="10"/>
  <c r="G1402" i="10"/>
  <c r="F1402" i="10"/>
  <c r="H1402" i="10"/>
  <c r="G1393" i="10"/>
  <c r="H1393" i="10"/>
  <c r="F1393" i="10"/>
  <c r="H1301" i="10"/>
  <c r="G1301" i="10"/>
  <c r="F1301" i="10"/>
  <c r="G1291" i="10"/>
  <c r="H1291" i="10"/>
  <c r="F1291" i="10"/>
  <c r="G1282" i="10"/>
  <c r="H1282" i="10"/>
  <c r="F1282" i="10"/>
  <c r="G1273" i="10"/>
  <c r="H1273" i="10"/>
  <c r="F1273" i="10"/>
  <c r="G1260" i="10"/>
  <c r="H1260" i="10"/>
  <c r="F1260" i="10"/>
  <c r="F975" i="10"/>
  <c r="G975" i="10"/>
  <c r="H975" i="10"/>
  <c r="F971" i="10"/>
  <c r="G971" i="10"/>
  <c r="H971" i="10"/>
  <c r="F957" i="10"/>
  <c r="G957" i="10"/>
  <c r="H957" i="10"/>
  <c r="G948" i="10"/>
  <c r="H948" i="10"/>
  <c r="F948" i="10"/>
  <c r="H944" i="10"/>
  <c r="G944" i="10"/>
  <c r="F944" i="10"/>
  <c r="F934" i="10"/>
  <c r="G934" i="10"/>
  <c r="H934" i="10"/>
  <c r="H924" i="10"/>
  <c r="F924" i="10"/>
  <c r="G924" i="10"/>
  <c r="H919" i="10"/>
  <c r="G919" i="10"/>
  <c r="F919" i="10"/>
  <c r="F843" i="10"/>
  <c r="G843" i="10"/>
  <c r="H843" i="10"/>
  <c r="G838" i="10"/>
  <c r="H838" i="10"/>
  <c r="F838" i="10"/>
  <c r="G828" i="10"/>
  <c r="H828" i="10"/>
  <c r="F828" i="10"/>
  <c r="G819" i="10"/>
  <c r="F819" i="10"/>
  <c r="H819" i="10"/>
  <c r="F807" i="10"/>
  <c r="G807" i="10"/>
  <c r="H807" i="10"/>
  <c r="F801" i="10"/>
  <c r="H801" i="10"/>
  <c r="G801" i="10"/>
  <c r="G511" i="10"/>
  <c r="H511" i="10"/>
  <c r="F511" i="10"/>
  <c r="F492" i="10"/>
  <c r="G492" i="10"/>
  <c r="H492" i="10"/>
  <c r="F476" i="10"/>
  <c r="H476" i="10"/>
  <c r="G476" i="10"/>
  <c r="F468" i="10"/>
  <c r="G468" i="10"/>
  <c r="H468" i="10"/>
  <c r="G443" i="10"/>
  <c r="H443" i="10"/>
  <c r="F443" i="10"/>
  <c r="G439" i="10"/>
  <c r="F439" i="10"/>
  <c r="H439" i="10"/>
  <c r="G431" i="10"/>
  <c r="H431" i="10"/>
  <c r="F431" i="10"/>
  <c r="G406" i="10"/>
  <c r="H406" i="10"/>
  <c r="F406" i="10"/>
  <c r="G402" i="10"/>
  <c r="F402" i="10"/>
  <c r="H402" i="10"/>
  <c r="G393" i="10"/>
  <c r="F393" i="10"/>
  <c r="H393" i="10"/>
  <c r="G375" i="10"/>
  <c r="F375" i="10"/>
  <c r="H375" i="10"/>
  <c r="G366" i="10"/>
  <c r="F366" i="10"/>
  <c r="H366" i="10"/>
  <c r="G356" i="10"/>
  <c r="F356" i="10"/>
  <c r="H356" i="10"/>
  <c r="G338" i="10"/>
  <c r="F338" i="10"/>
  <c r="H338" i="10"/>
  <c r="F317" i="10"/>
  <c r="H317" i="10"/>
  <c r="G317" i="10"/>
  <c r="F128" i="10"/>
  <c r="G128" i="10"/>
  <c r="H128" i="10"/>
  <c r="F120" i="10"/>
  <c r="G120" i="10"/>
  <c r="H120" i="10"/>
  <c r="F116" i="10"/>
  <c r="H116" i="10"/>
  <c r="G116" i="10"/>
  <c r="F1446" i="10"/>
  <c r="G1446" i="10"/>
  <c r="H1446" i="10"/>
  <c r="F1441" i="10"/>
  <c r="G1441" i="10"/>
  <c r="H1441" i="10"/>
  <c r="F1437" i="10"/>
  <c r="G1437" i="10"/>
  <c r="H1437" i="10"/>
  <c r="G1431" i="10"/>
  <c r="H1431" i="10"/>
  <c r="F1431" i="10"/>
  <c r="H1427" i="10"/>
  <c r="F1427" i="10"/>
  <c r="G1427" i="10"/>
  <c r="F1423" i="10"/>
  <c r="G1423" i="10"/>
  <c r="H1423" i="10"/>
  <c r="F1418" i="10"/>
  <c r="G1418" i="10"/>
  <c r="H1418" i="10"/>
  <c r="G1414" i="10"/>
  <c r="H1414" i="10"/>
  <c r="F1414" i="10"/>
  <c r="H1409" i="10"/>
  <c r="F1409" i="10"/>
  <c r="G1409" i="10"/>
  <c r="F1404" i="10"/>
  <c r="G1404" i="10"/>
  <c r="H1404" i="10"/>
  <c r="F1400" i="10"/>
  <c r="G1400" i="10"/>
  <c r="H1400" i="10"/>
  <c r="G1396" i="10"/>
  <c r="H1396" i="10"/>
  <c r="F1396" i="10"/>
  <c r="F1308" i="10"/>
  <c r="G1308" i="10"/>
  <c r="H1308" i="10"/>
  <c r="F1303" i="10"/>
  <c r="G1303" i="10"/>
  <c r="H1303" i="10"/>
  <c r="F1299" i="10"/>
  <c r="H1299" i="10"/>
  <c r="G1299" i="10"/>
  <c r="F1293" i="10"/>
  <c r="G1293" i="10"/>
  <c r="H1293" i="10"/>
  <c r="F1289" i="10"/>
  <c r="G1289" i="10"/>
  <c r="H1289" i="10"/>
  <c r="F1284" i="10"/>
  <c r="G1284" i="10"/>
  <c r="H1284" i="10"/>
  <c r="F1280" i="10"/>
  <c r="G1280" i="10"/>
  <c r="H1280" i="10"/>
  <c r="F1276" i="10"/>
  <c r="G1276" i="10"/>
  <c r="H1276" i="10"/>
  <c r="F1271" i="10"/>
  <c r="G1271" i="10"/>
  <c r="H1271" i="10"/>
  <c r="F1266" i="10"/>
  <c r="G1266" i="10"/>
  <c r="H1266" i="10"/>
  <c r="F1262" i="10"/>
  <c r="G1262" i="10"/>
  <c r="H1262" i="10"/>
  <c r="F1257" i="10"/>
  <c r="G1257" i="10"/>
  <c r="H1257" i="10"/>
  <c r="H973" i="10"/>
  <c r="F973" i="10"/>
  <c r="G973" i="10"/>
  <c r="H969" i="10"/>
  <c r="G969" i="10"/>
  <c r="F969" i="10"/>
  <c r="H965" i="10"/>
  <c r="G965" i="10"/>
  <c r="F965" i="10"/>
  <c r="G959" i="10"/>
  <c r="H959" i="10"/>
  <c r="F959" i="10"/>
  <c r="G955" i="10"/>
  <c r="F955" i="10"/>
  <c r="H955" i="10"/>
  <c r="G950" i="10"/>
  <c r="F950" i="10"/>
  <c r="H950" i="10"/>
  <c r="G946" i="10"/>
  <c r="H946" i="10"/>
  <c r="F946" i="10"/>
  <c r="G942" i="10"/>
  <c r="F942" i="10"/>
  <c r="H942" i="10"/>
  <c r="G937" i="10"/>
  <c r="F937" i="10"/>
  <c r="H937" i="10"/>
  <c r="G932" i="10"/>
  <c r="F932" i="10"/>
  <c r="H932" i="10"/>
  <c r="G927" i="10"/>
  <c r="H927" i="10"/>
  <c r="F927" i="10"/>
  <c r="F921" i="10"/>
  <c r="G921" i="10"/>
  <c r="H921" i="10"/>
  <c r="H859" i="10"/>
  <c r="F859" i="10"/>
  <c r="G859" i="10"/>
  <c r="G854" i="10"/>
  <c r="F854" i="10"/>
  <c r="H854" i="10"/>
  <c r="G840" i="10"/>
  <c r="F840" i="10"/>
  <c r="H840" i="10"/>
  <c r="G836" i="10"/>
  <c r="H836" i="10"/>
  <c r="F836" i="10"/>
  <c r="G830" i="10"/>
  <c r="H830" i="10"/>
  <c r="F830" i="10"/>
  <c r="H826" i="10"/>
  <c r="F826" i="10"/>
  <c r="G826" i="10"/>
  <c r="F821" i="10"/>
  <c r="G821" i="10"/>
  <c r="H821" i="10"/>
  <c r="F816" i="10"/>
  <c r="G816" i="10"/>
  <c r="H816" i="10"/>
  <c r="G812" i="10"/>
  <c r="H812" i="10"/>
  <c r="F812" i="10"/>
  <c r="H805" i="10"/>
  <c r="G805" i="10"/>
  <c r="F805" i="10"/>
  <c r="F507" i="10"/>
  <c r="G507" i="10"/>
  <c r="H507" i="10"/>
  <c r="F503" i="10"/>
  <c r="H503" i="10"/>
  <c r="G503" i="10"/>
  <c r="H499" i="10"/>
  <c r="G499" i="10"/>
  <c r="F499" i="10"/>
  <c r="H495" i="10"/>
  <c r="F495" i="10"/>
  <c r="G495" i="10"/>
  <c r="H490" i="10"/>
  <c r="F490" i="10"/>
  <c r="G490" i="10"/>
  <c r="H486" i="10"/>
  <c r="F486" i="10"/>
  <c r="G486" i="10"/>
  <c r="H479" i="10"/>
  <c r="G479" i="10"/>
  <c r="F479" i="10"/>
  <c r="H474" i="10"/>
  <c r="F474" i="10"/>
  <c r="G474" i="10"/>
  <c r="H470" i="10"/>
  <c r="G470" i="10"/>
  <c r="F470" i="10"/>
  <c r="H465" i="10"/>
  <c r="F465" i="10"/>
  <c r="G465" i="10"/>
  <c r="H454" i="10"/>
  <c r="F454" i="10"/>
  <c r="G454" i="10"/>
  <c r="H448" i="10"/>
  <c r="G448" i="10"/>
  <c r="F448" i="10"/>
  <c r="F441" i="10"/>
  <c r="G441" i="10"/>
  <c r="H441" i="10"/>
  <c r="G437" i="10"/>
  <c r="F437" i="10"/>
  <c r="H437" i="10"/>
  <c r="H433" i="10"/>
  <c r="F433" i="10"/>
  <c r="G433" i="10"/>
  <c r="G429" i="10"/>
  <c r="H429" i="10"/>
  <c r="F429" i="10"/>
  <c r="F414" i="10"/>
  <c r="G414" i="10"/>
  <c r="H414" i="10"/>
  <c r="G410" i="10"/>
  <c r="H410" i="10"/>
  <c r="F410" i="10"/>
  <c r="H404" i="10"/>
  <c r="G404" i="10"/>
  <c r="F404" i="10"/>
  <c r="F400" i="10"/>
  <c r="G400" i="10"/>
  <c r="H400" i="10"/>
  <c r="F396" i="10"/>
  <c r="G396" i="10"/>
  <c r="H396" i="10"/>
  <c r="H390" i="10"/>
  <c r="F390" i="10"/>
  <c r="G390" i="10"/>
  <c r="F378" i="10"/>
  <c r="G378" i="10"/>
  <c r="H378" i="10"/>
  <c r="F372" i="10"/>
  <c r="G372" i="10"/>
  <c r="H372" i="10"/>
  <c r="F368" i="10"/>
  <c r="H368" i="10"/>
  <c r="G368" i="10"/>
  <c r="G364" i="10"/>
  <c r="F364" i="10"/>
  <c r="H364" i="10"/>
  <c r="H358" i="10"/>
  <c r="F358" i="10"/>
  <c r="G358" i="10"/>
  <c r="H354" i="10"/>
  <c r="F354" i="10"/>
  <c r="G354" i="10"/>
  <c r="F340" i="10"/>
  <c r="G340" i="10"/>
  <c r="H340" i="10"/>
  <c r="G336" i="10"/>
  <c r="F336" i="10"/>
  <c r="H336" i="10"/>
  <c r="H325" i="10"/>
  <c r="F325" i="10"/>
  <c r="G325" i="10"/>
  <c r="H319" i="10"/>
  <c r="G319" i="10"/>
  <c r="F319" i="10"/>
  <c r="H135" i="10"/>
  <c r="F135" i="10"/>
  <c r="G135" i="10"/>
  <c r="H126" i="10"/>
  <c r="G126" i="10"/>
  <c r="F126" i="10"/>
  <c r="H122" i="10"/>
  <c r="G122" i="10"/>
  <c r="F122" i="10"/>
  <c r="H118" i="10"/>
  <c r="F118" i="10"/>
  <c r="G118" i="10"/>
  <c r="H114" i="10"/>
  <c r="F114" i="10"/>
  <c r="G114" i="10"/>
  <c r="H110" i="10"/>
  <c r="G110" i="10"/>
  <c r="F110" i="10"/>
  <c r="H106" i="10"/>
  <c r="F106" i="10"/>
  <c r="G106" i="10"/>
  <c r="H102" i="10"/>
  <c r="F102" i="10"/>
  <c r="G102" i="10"/>
  <c r="G97" i="10"/>
  <c r="H97" i="10"/>
  <c r="F97" i="10"/>
  <c r="G1689" i="10" l="1"/>
  <c r="H1578" i="10"/>
  <c r="G1578" i="10"/>
  <c r="F1578" i="10"/>
  <c r="F1689" i="10" l="1"/>
  <c r="H1689" i="10"/>
</calcChain>
</file>

<file path=xl/sharedStrings.xml><?xml version="1.0" encoding="utf-8"?>
<sst xmlns="http://schemas.openxmlformats.org/spreadsheetml/2006/main" count="23239" uniqueCount="15895">
  <si>
    <t>All approved pricing is subject to final credit approval</t>
  </si>
  <si>
    <t>This aggregate service pricing is only for the model types, quantities listed and volume provided as shown on this price schedule.   Any variations regarding model type, quantities or volume from this price schedule may impact pricing and therefore require further price review before providing to customer. Any additional quantities or models needed by this customer beyond this initial agreed to quantity would need to be reviewed financially before adding at the same rate.</t>
  </si>
  <si>
    <t>Cancellation for non-appropriation of funding is allowed</t>
  </si>
  <si>
    <t>Cancellation for non-performance is allowed</t>
  </si>
  <si>
    <t>The customer will be allowed to cancel up to 10% of the aggregate lease amount, over term of this agreement for upgrade / downgrade or office closure.</t>
  </si>
  <si>
    <t>This is non-coterminous pricing.  All machines must remain in place for a full term regardless of date of installation.</t>
  </si>
  <si>
    <t>This CPC with minimum is based on the customer making the designated number of copies per month. Billing will be for the copies made with the designated minimum copies per month</t>
  </si>
  <si>
    <t>This is coterminous pricing. All units will be removed on the same date regardless of date of installation. Add-on equipment will be priced based on the remaining term at the time of installation</t>
  </si>
  <si>
    <t>No cancellation privileges apply</t>
  </si>
  <si>
    <t>Termination for convenience shall pertain only to ongoing contract placements only.  Any machine installed prior to the date of termination shall remain in place for the balance of their respective contract terms. The customer shall continue to be contractually and financially responsible for such current leases, rentals and maintenance agreements.</t>
  </si>
  <si>
    <t>This contract is non-cancelable</t>
  </si>
  <si>
    <t>This pricing will be honored by Konica Minolta has a result of the customer signing an agreement acknowledging Konica Minolta as their sole contract provider</t>
  </si>
  <si>
    <t xml:space="preserve">A certificate of insurance will be provided upon award of a contract. </t>
  </si>
  <si>
    <t>Lease pricing is based on Fair Market Value rates</t>
  </si>
  <si>
    <t>Lease pricing is based on $1 out rates</t>
  </si>
  <si>
    <t>The attached service pricing for all production print models is provided predicated on 11x17 as a single click.</t>
  </si>
  <si>
    <t xml:space="preserve">Orders that do not match the pricing and terms of this opportunity profile will not be accepted. </t>
  </si>
  <si>
    <t xml:space="preserve">This is a one time exception , valid for this deal with these machine only. </t>
  </si>
  <si>
    <t>Price Exceptions are valid to make offers for 90 days.  Beyond 90 days, a master agreement must be signed by the customer in accordance with the specific terms and conditions of the approved price exception.  If master agreement already exists, then a signed schedule B must be provided to Contract Group within 90 days of price exception issuance.</t>
  </si>
  <si>
    <t xml:space="preserve">Any model not included on the attached approved price exception or any changes to approved prices provided will require a new price exception.  </t>
  </si>
  <si>
    <t>Effective April 1, 2011, in order to qualify for KMPF rebate or special financing promotions, pricing for the entire transaction must be at Field Level Pricing. Approved Bid Desk Level Pricing will not qualify for rebates or special financing promotions unless otherwise stated. Please see actual promotion Terms and Conditions for additional qualifiers.</t>
  </si>
  <si>
    <t xml:space="preserve">Delivery &amp; Basic Network Services are not included in any prices provided.  They must be billed separately.  </t>
  </si>
  <si>
    <t xml:space="preserve">Delivery &amp; Basic Network Services for existing Key Acccount is to be handled in accordance with the terms of the master agreement. </t>
  </si>
  <si>
    <t xml:space="preserve">Delivery &amp; Basic Network Services are included in the prices provided.  They do not need to billed separately.  </t>
  </si>
  <si>
    <t>The attached pricing has been specifically approved for the stated entity only.  This pricing shall not be offered or extended to any subsidiary, member, affiliate or any other entity, except for the specific entity stated herein, without the prior written consent of Konica Minolta Business Solutions U.S.A., Inc.  This is true regardless and irrespective of any and all terms and conditions contained in any past, current or future agreements, which may conflict with this statement.</t>
  </si>
  <si>
    <t>Professional services with a price of $1 - require a quote- purchase price is not $1.</t>
  </si>
  <si>
    <t>Item Number</t>
  </si>
  <si>
    <t>Item Description</t>
  </si>
  <si>
    <t>DD1361</t>
  </si>
  <si>
    <t>PAPER SUPPLY OPTION:</t>
  </si>
  <si>
    <t>DD1667</t>
  </si>
  <si>
    <t>PF-508 Paper Cassette (500-sheet)</t>
  </si>
  <si>
    <t>DD1668</t>
  </si>
  <si>
    <t>JS-604 External Job Separator</t>
  </si>
  <si>
    <t>56540</t>
  </si>
  <si>
    <t>SCD- 26L Paper Storage Cabinet - Large</t>
  </si>
  <si>
    <t>56530</t>
  </si>
  <si>
    <t>SCD-26S Paper Storage Cabinet - Small</t>
  </si>
  <si>
    <t>DD1631</t>
  </si>
  <si>
    <t>PS-505 Postscript 3 Enabler</t>
  </si>
  <si>
    <t>DD1632</t>
  </si>
  <si>
    <t>BC-904 Barcode Printing/OCR Enabler</t>
  </si>
  <si>
    <t>DD1633</t>
  </si>
  <si>
    <t>PS-506 Postscript 3/Barcode Printing/OCR Enabler</t>
  </si>
  <si>
    <t>DD1634</t>
  </si>
  <si>
    <t>EM-905 Postscript Memory Upgrade (1GB)</t>
  </si>
  <si>
    <t>MISC. OPTIONS:</t>
  </si>
  <si>
    <t>SX4600WAN</t>
  </si>
  <si>
    <t>SX-4600WAN Wireless LAN Adaptor</t>
  </si>
  <si>
    <t>DD1630</t>
  </si>
  <si>
    <t>SP-504 Fax Stamp Kit</t>
  </si>
  <si>
    <t>7640014749</t>
  </si>
  <si>
    <t>ESP Power Filter Next Gen PCS 120V/15A</t>
  </si>
  <si>
    <t>7640013463</t>
  </si>
  <si>
    <t>CS-1 Convenience Stapler</t>
  </si>
  <si>
    <t>7640015039</t>
  </si>
  <si>
    <t>Mechanical Page Counter</t>
  </si>
  <si>
    <t>DD25EF</t>
  </si>
  <si>
    <t>bizhub 25e French Overlay Kit</t>
  </si>
  <si>
    <t>DD25ES</t>
  </si>
  <si>
    <t>bizhub 25e Spanish Overlay Kit</t>
  </si>
  <si>
    <t>7640018460</t>
  </si>
  <si>
    <t>Networking Fee</t>
  </si>
  <si>
    <t>7640015255</t>
  </si>
  <si>
    <t>Professional Services Project Fee</t>
  </si>
  <si>
    <t>OUTPUT OPTIONS:</t>
  </si>
  <si>
    <t>AU-201H HID Proximity Card Authentication Unit</t>
  </si>
  <si>
    <t>AU-202H iClass Card Reader</t>
  </si>
  <si>
    <t>FAX OPTIONS:</t>
  </si>
  <si>
    <t>PAPER SUPPLY OPTIONS:</t>
  </si>
  <si>
    <t>A3PMWY1</t>
  </si>
  <si>
    <t>A2YVWY1</t>
  </si>
  <si>
    <t>JS-506 Job Separator Tray</t>
  </si>
  <si>
    <t>FS-533 Inner Finisher</t>
  </si>
  <si>
    <t>A3ETW11</t>
  </si>
  <si>
    <t>PK-520 2/3 Hole Punch Unit (FS-534)</t>
  </si>
  <si>
    <t>A4MF012</t>
  </si>
  <si>
    <t>FK-511 Fax Kit</t>
  </si>
  <si>
    <t>SP-501 Fax Stamp Unit</t>
  </si>
  <si>
    <t>Spare TX Marker Stamp 2</t>
  </si>
  <si>
    <t>A4NPWY1</t>
  </si>
  <si>
    <t>MK-728 Mount Kit (3rd&amp;4th Fax Line Mount Kit)</t>
  </si>
  <si>
    <t>A22M011</t>
  </si>
  <si>
    <t>FK-508 Fax Board</t>
  </si>
  <si>
    <t>i-OPTION ACCESSORIES:</t>
  </si>
  <si>
    <t>A0PD01H</t>
  </si>
  <si>
    <t>LK-101 v3 i-Option License Kit (Web Browser)</t>
  </si>
  <si>
    <t>A0PD016</t>
  </si>
  <si>
    <t>LK-102 v3 i-Option License Kit (Encrypted PDF, PDF/A, Linearized PDF)</t>
  </si>
  <si>
    <t>A0PD017</t>
  </si>
  <si>
    <t>A0PD019</t>
  </si>
  <si>
    <t>LK-106 i-Option License Kit (Bar Code Font)</t>
  </si>
  <si>
    <t>A0PD01F</t>
  </si>
  <si>
    <t>LK-107 i-Option License Kit (Unicode Font)</t>
  </si>
  <si>
    <t>A0PD01G</t>
  </si>
  <si>
    <t>LK-108 i-Option License Kit (OCR Font)</t>
  </si>
  <si>
    <t>LK-110 i-Option License kit (OOXML File Conversion,Enhanced Image Data)</t>
  </si>
  <si>
    <t>A0PD01K</t>
  </si>
  <si>
    <t>LK-111 i-Option License Kit (ThinPrint Client Support)</t>
  </si>
  <si>
    <t>A4MHWY1</t>
  </si>
  <si>
    <t>A0X9WY1</t>
  </si>
  <si>
    <t xml:space="preserve">AU-102 Biometric Authentication Unit </t>
  </si>
  <si>
    <t>AU-204H Mag Stripe Card Reader</t>
  </si>
  <si>
    <t>A4MEWY1</t>
  </si>
  <si>
    <t>MK-730 Banner Paper Guide</t>
  </si>
  <si>
    <t>A4NMWY1</t>
  </si>
  <si>
    <t>MK-735 Mount Kit  (IC Card Internal Mount Kit)</t>
  </si>
  <si>
    <t>External Keyboard</t>
  </si>
  <si>
    <t>A64TWY1</t>
  </si>
  <si>
    <t>KP-101 10-Key Pad</t>
  </si>
  <si>
    <t>A4NRWY1</t>
  </si>
  <si>
    <t>KH-102 Keyboard Holder</t>
  </si>
  <si>
    <t>A0W4WY2</t>
  </si>
  <si>
    <t>WT-506 Working Table</t>
  </si>
  <si>
    <t>Key Counter Mount Kit 1 for Hecon Conventional Counter</t>
  </si>
  <si>
    <t>HID Proximity Cards - 10 pack</t>
  </si>
  <si>
    <t>A4MMWY1</t>
  </si>
  <si>
    <t>SC-508 Security Kit (Copy Guard/Password Protect)</t>
  </si>
  <si>
    <t>A161192000</t>
  </si>
  <si>
    <t>Stylus Pen for INFO-Palette Series</t>
  </si>
  <si>
    <t>7640015657</t>
  </si>
  <si>
    <t>bizhub SECURE</t>
  </si>
  <si>
    <t>PROFESSIONAL SERVICES:</t>
  </si>
  <si>
    <t>A0TJWY4</t>
  </si>
  <si>
    <t>LU-204 Large Capacity Unit</t>
  </si>
  <si>
    <t>A03NWY2</t>
  </si>
  <si>
    <t>LU-301 Large Capacity Unit</t>
  </si>
  <si>
    <t>A10CWY1</t>
  </si>
  <si>
    <t>JS-602  Job Separator Tray (3rd Output Tray)</t>
  </si>
  <si>
    <t>A4MDWY1</t>
  </si>
  <si>
    <t>OT-506 Output Tray</t>
  </si>
  <si>
    <t>A2Y2WY1</t>
  </si>
  <si>
    <t>SD-512 Saddle Stitcher (FS-535)</t>
  </si>
  <si>
    <t>A10AWY1</t>
  </si>
  <si>
    <t>PI-505 Post Inserter for FS-526</t>
  </si>
  <si>
    <t>A2Y1WY1</t>
  </si>
  <si>
    <t>FS-535 100-Sheet Stapling Finisher</t>
  </si>
  <si>
    <t>A2YRW11</t>
  </si>
  <si>
    <t>PK-521 2/3 Hole Punch Unit (FS-535)</t>
  </si>
  <si>
    <t>A109W12</t>
  </si>
  <si>
    <t>ZU-606 Z-Folding Unit (FS-535)</t>
  </si>
  <si>
    <t>A5YN017</t>
  </si>
  <si>
    <t>A092WW1</t>
  </si>
  <si>
    <t>OT-503 Output Tray</t>
  </si>
  <si>
    <t>FAX / SCAN OPTIONS:</t>
  </si>
  <si>
    <t>A0YCWY3</t>
  </si>
  <si>
    <t>EK-605 USB Host Board (Local Interface Kit) with Bluetooth Printing Support</t>
  </si>
  <si>
    <t>A0YCWY4</t>
  </si>
  <si>
    <t>EK-604 USB Host Board (Local Interface Kit)</t>
  </si>
  <si>
    <t>Basic Professional Services - Level 1</t>
  </si>
  <si>
    <t>A4EYWY1</t>
  </si>
  <si>
    <t>PF-706 Large capacity paper feed unit</t>
  </si>
  <si>
    <t>A08RWY1</t>
  </si>
  <si>
    <t>PP-701 Pre-Printed Paper Feed Enhance Kit (For PF-701 and PF-702)</t>
  </si>
  <si>
    <t>A4F4WY1</t>
  </si>
  <si>
    <t>SD-510 Saddle Stitch Kit</t>
  </si>
  <si>
    <t>A4FAW11</t>
  </si>
  <si>
    <t>A4F8WY2</t>
  </si>
  <si>
    <t>ZU-608 Z-folding unit</t>
  </si>
  <si>
    <t>A4F5WY1</t>
  </si>
  <si>
    <t>MK-732 (mount kit for PI-502)</t>
  </si>
  <si>
    <t>A5A8WY1</t>
  </si>
  <si>
    <t>UK-205 (upgrade kit for eCopy)</t>
  </si>
  <si>
    <t>A04HWY2</t>
  </si>
  <si>
    <t>PI-502 Multi-Post Inserter</t>
  </si>
  <si>
    <t>A4F6W11</t>
  </si>
  <si>
    <t>GP-502 Ring Binder</t>
  </si>
  <si>
    <t>A4F7WY1</t>
  </si>
  <si>
    <t>RB-101 Binding Element for GP-502 - BLACK (1,000 pcs)</t>
  </si>
  <si>
    <t>A4F7WY2</t>
  </si>
  <si>
    <t>RB-101 Binding Element for GP-502 - CLEAR (1,000 pcs)</t>
  </si>
  <si>
    <t>A4F7WY3</t>
  </si>
  <si>
    <t>RB-101 Binding Element for GP-502 - WHITE (1,000 pcs)</t>
  </si>
  <si>
    <t>A4F7WY4</t>
  </si>
  <si>
    <t>RB-101 Binding Element for GP-502 - NAVY (1,000 pcs)</t>
  </si>
  <si>
    <t>A0N9W11</t>
  </si>
  <si>
    <t>GP-501 GBC Punch Unit (punch dies sold separately)</t>
  </si>
  <si>
    <t>A0NAW11</t>
  </si>
  <si>
    <t>DS-501 3 Hole Punch Die</t>
  </si>
  <si>
    <t>A0NCW11</t>
  </si>
  <si>
    <t>DS-502 19 Hole Cerlox Punch Die</t>
  </si>
  <si>
    <t>A0NDW11</t>
  </si>
  <si>
    <t>DS-503 32 Hole Wirebind Punch Die</t>
  </si>
  <si>
    <t>A0NEW11</t>
  </si>
  <si>
    <t>DS-504 21 Hole Wirebind Punch Die</t>
  </si>
  <si>
    <t>A0NFW11</t>
  </si>
  <si>
    <t>DS-505 44 Hole Color Coil Punch Die</t>
  </si>
  <si>
    <t>A0NGW11</t>
  </si>
  <si>
    <t>DS-506 11 Hole Velobind Punch Die</t>
  </si>
  <si>
    <t>A0NHW11</t>
  </si>
  <si>
    <t>DS-507 32 Hole Proclick Punch Die</t>
  </si>
  <si>
    <t>A0W5WY1</t>
  </si>
  <si>
    <t>A0W6WY2</t>
  </si>
  <si>
    <t>RH-101 Removable HDD Kit</t>
  </si>
  <si>
    <t>A4EV011</t>
  </si>
  <si>
    <t>Basic Professional Services - Level 3</t>
  </si>
  <si>
    <t>A0GDWY1</t>
  </si>
  <si>
    <t>PF-703 Vacuum Paper Feed Unit / PI-PFU (5,000 sheets)</t>
  </si>
  <si>
    <t>A0GFWY1</t>
  </si>
  <si>
    <t>FA-501 PI-PFU Connection Kit</t>
  </si>
  <si>
    <t>A15AWY1</t>
  </si>
  <si>
    <t>HT-505 Dehumidifier/Heater for PFU</t>
  </si>
  <si>
    <t>A0H0W11</t>
  </si>
  <si>
    <t>FD-503 Multi Folding Unit</t>
  </si>
  <si>
    <t>A0H1W12</t>
  </si>
  <si>
    <t>LS-505 Large Capacity Stacker (includes one LC-501)</t>
  </si>
  <si>
    <t>A0H2WY2</t>
  </si>
  <si>
    <t>SD-506 Saddle Stitch Unit</t>
  </si>
  <si>
    <t>A15XW12</t>
  </si>
  <si>
    <t>PB-503 Perfect Binder</t>
  </si>
  <si>
    <t>A1AHWY1</t>
  </si>
  <si>
    <t>LC-501 Additional Cart for LS-505</t>
  </si>
  <si>
    <t>A2A2W12</t>
  </si>
  <si>
    <t>RU-509 Relay/Buffer Pass Unit</t>
  </si>
  <si>
    <t>A2A3WY2</t>
  </si>
  <si>
    <t>HM-102 Humidifier Kit</t>
  </si>
  <si>
    <t>A4F2WY1</t>
  </si>
  <si>
    <t>EF-102 Envelope Fusing Unit</t>
  </si>
  <si>
    <t>A4FCWY1</t>
  </si>
  <si>
    <t>RU-510 Relay Unit</t>
  </si>
  <si>
    <t>HDD OPTIONS:</t>
  </si>
  <si>
    <t>PRINT CONTROLLER OPTIONS:</t>
  </si>
  <si>
    <t>A4FRWY2</t>
  </si>
  <si>
    <t xml:space="preserve">IC-414 Fiery Image Controller </t>
  </si>
  <si>
    <t>A4MGWY1</t>
  </si>
  <si>
    <t>VI-506 Video Interface Card</t>
  </si>
  <si>
    <t>EFI Hot Folders</t>
  </si>
  <si>
    <t>EFI AutoTrap</t>
  </si>
  <si>
    <t>ES-2000 Spectrophotometer</t>
  </si>
  <si>
    <t>EFI Fiery SeeQuence Impose</t>
  </si>
  <si>
    <t>EFI Fiery SeeQuence Compose</t>
  </si>
  <si>
    <t>EFI Fiery SeeQuence Impose+Compose Suite</t>
  </si>
  <si>
    <t>Fiery Color Profiler Suite V 4.0 with ES-2000 Spectrophotometer</t>
  </si>
  <si>
    <t>EFI IC-414 Productivity Package</t>
  </si>
  <si>
    <t>A2X1017</t>
  </si>
  <si>
    <t>PRINT CONTROLLER OPTIONS :</t>
  </si>
  <si>
    <t>A2X0017</t>
  </si>
  <si>
    <t>7640012635</t>
  </si>
  <si>
    <t>Basic Professional Services- EFI/Creo Training</t>
  </si>
  <si>
    <t>7640015254</t>
  </si>
  <si>
    <t>Professional Services- EFI Graphics Arts Training</t>
  </si>
  <si>
    <t>7640015253</t>
  </si>
  <si>
    <t>Professional Services- Advanced Production Training</t>
  </si>
  <si>
    <t>A1TVWY1</t>
  </si>
  <si>
    <t>FS-612 Booklet Finisher</t>
  </si>
  <si>
    <t>A15XW11</t>
  </si>
  <si>
    <t>PI-502 Cover Inserter (or FS-612, FS-531)</t>
  </si>
  <si>
    <t>A04F0Y1</t>
  </si>
  <si>
    <t>PK-512 2/3 Hole Punch (for FS-612, FS-531)</t>
  </si>
  <si>
    <t>IC-307 Universal Stand</t>
  </si>
  <si>
    <t>Color Care 2 Suite  Bundle with bizhub Press</t>
  </si>
  <si>
    <t>KMCURVECORE</t>
  </si>
  <si>
    <t>Color Care Curve Core Optional Tool</t>
  </si>
  <si>
    <t>FD-5,HARDWARE ONLY</t>
  </si>
  <si>
    <t>XRITE I1 ISIS XL SPECTRO SCANNER</t>
  </si>
  <si>
    <t>EO2AST</t>
  </si>
  <si>
    <t>i1iO AUTOMATED SCANNING TABLE 2ND GEN</t>
  </si>
  <si>
    <t>EO2BAS</t>
  </si>
  <si>
    <t xml:space="preserve">i1Pro 2 SPECTROPHOTOMETER </t>
  </si>
  <si>
    <t>GTI PDV3EKM Lightbox</t>
  </si>
  <si>
    <t>GTI L217 Relamp Kit for PDV Lightboxes</t>
  </si>
  <si>
    <t>EFI Color Profiler Suite V4.x Software Only</t>
  </si>
  <si>
    <t>SB Kit Fiery CPS Upgrade V3.X To V4.0</t>
  </si>
  <si>
    <t>Color Care Professional Service 1 day</t>
  </si>
  <si>
    <t>7640012601</t>
  </si>
  <si>
    <t>Basic Professional Services - Level 5</t>
  </si>
  <si>
    <t>A1RKWY1</t>
  </si>
  <si>
    <t>A1TUWY1</t>
  </si>
  <si>
    <r>
      <t>PROFESSIONAL SERVICES:</t>
    </r>
    <r>
      <rPr>
        <i/>
        <sz val="11"/>
        <rFont val="Calibri"/>
        <family val="2"/>
        <scheme val="minor"/>
      </rPr>
      <t xml:space="preserve"> </t>
    </r>
  </si>
  <si>
    <t>OC-511 Original Cover</t>
  </si>
  <si>
    <t xml:space="preserve">Paper Supply Options: </t>
  </si>
  <si>
    <t xml:space="preserve">Output Options: </t>
  </si>
  <si>
    <t>i-Option ACCESSORIES:</t>
  </si>
  <si>
    <r>
      <t>PROFESSIONAL SERVICES:</t>
    </r>
    <r>
      <rPr>
        <i/>
        <sz val="9"/>
        <rFont val="Arial"/>
        <family val="2"/>
      </rPr>
      <t/>
    </r>
  </si>
  <si>
    <r>
      <t>PROFESSIONAL SERVICES:</t>
    </r>
    <r>
      <rPr>
        <sz val="11"/>
        <rFont val="Calibri"/>
        <family val="2"/>
        <scheme val="minor"/>
      </rPr>
      <t xml:space="preserve"> </t>
    </r>
  </si>
  <si>
    <r>
      <t>PAPER SUPPLY OPTIONS:</t>
    </r>
    <r>
      <rPr>
        <b/>
        <sz val="11"/>
        <color indexed="30"/>
        <rFont val="Calibri"/>
        <family val="2"/>
        <scheme val="minor"/>
      </rPr>
      <t xml:space="preserve"> Select one</t>
    </r>
  </si>
  <si>
    <t>DK-510 Enhanced Copy Desk</t>
  </si>
  <si>
    <t>Optional Accessories</t>
  </si>
  <si>
    <t>XGPCS15DKM</t>
  </si>
  <si>
    <t>ESP Diagnostic Power Filter 120V/15A</t>
  </si>
  <si>
    <t>XGPCS20DKM</t>
  </si>
  <si>
    <t>ESP Diagnostic Power Filter 120V/20A</t>
  </si>
  <si>
    <t>STATE OF MISSISSIPPI</t>
  </si>
  <si>
    <t>COST-PER-COPY MAINTENANCE (SIN 51-57) - Includes all Supplies - 2 Click Charge for 11" x 17"</t>
  </si>
  <si>
    <t>Mo. Copy 
Volume</t>
  </si>
  <si>
    <t>N/A</t>
  </si>
  <si>
    <t>Mo. Color 
Volume</t>
  </si>
  <si>
    <t>MS Base 
Mo. Cost</t>
  </si>
  <si>
    <t>MS 
Overage</t>
  </si>
  <si>
    <t>MS Color
Overage</t>
  </si>
  <si>
    <t>MS All 
B/W Copies</t>
  </si>
  <si>
    <r>
      <t>COST-PER-COPY MAINTENANCE (SIN 51-57)</t>
    </r>
    <r>
      <rPr>
        <b/>
        <sz val="10"/>
        <color indexed="9"/>
        <rFont val="Calibri"/>
        <family val="2"/>
      </rPr>
      <t xml:space="preserve"> </t>
    </r>
    <r>
      <rPr>
        <b/>
        <sz val="14"/>
        <color indexed="9"/>
        <rFont val="Calibri"/>
        <family val="2"/>
      </rPr>
      <t xml:space="preserve">
</t>
    </r>
    <r>
      <rPr>
        <b/>
        <sz val="10"/>
        <color indexed="9"/>
        <rFont val="Calibri"/>
        <family val="2"/>
      </rPr>
      <t xml:space="preserve">Color Based - Includes all Supplies </t>
    </r>
  </si>
  <si>
    <r>
      <t xml:space="preserve">COST-PER-COPY MAINTENANCE (SIN 51-57) </t>
    </r>
    <r>
      <rPr>
        <b/>
        <sz val="14"/>
        <color indexed="9"/>
        <rFont val="Calibri"/>
        <family val="2"/>
      </rPr>
      <t xml:space="preserve">
</t>
    </r>
    <r>
      <rPr>
        <b/>
        <sz val="10"/>
        <color indexed="9"/>
        <rFont val="Calibri"/>
        <family val="2"/>
      </rPr>
      <t xml:space="preserve">B/W Based - Includes all Supplies </t>
    </r>
  </si>
  <si>
    <t>Mo. B/W
Volume</t>
  </si>
  <si>
    <t>All 11" x 17" prints/copies will be charged for 2 clicks</t>
  </si>
  <si>
    <r>
      <t xml:space="preserve">COST-PER-COPY MAINTENANCE </t>
    </r>
    <r>
      <rPr>
        <b/>
        <sz val="14"/>
        <color indexed="9"/>
        <rFont val="Calibri"/>
        <family val="2"/>
      </rPr>
      <t xml:space="preserve">
</t>
    </r>
    <r>
      <rPr>
        <b/>
        <sz val="10"/>
        <color indexed="9"/>
        <rFont val="Calibri"/>
        <family val="2"/>
      </rPr>
      <t xml:space="preserve">Color Based - Includes all Supplies </t>
    </r>
  </si>
  <si>
    <r>
      <t xml:space="preserve">COST-PER-COPY MAINTENANCE </t>
    </r>
    <r>
      <rPr>
        <b/>
        <sz val="14"/>
        <color indexed="9"/>
        <rFont val="Calibri"/>
        <family val="2"/>
      </rPr>
      <t xml:space="preserve">
</t>
    </r>
    <r>
      <rPr>
        <b/>
        <sz val="10"/>
        <color indexed="9"/>
        <rFont val="Calibri"/>
        <family val="2"/>
      </rPr>
      <t xml:space="preserve">B/W Based - Includes all Supplies </t>
    </r>
  </si>
  <si>
    <t>C654e Maintenance</t>
  </si>
  <si>
    <t>C754e Maintenance</t>
  </si>
  <si>
    <r>
      <t>COST-PER-COPY MAINTENANCE</t>
    </r>
    <r>
      <rPr>
        <b/>
        <sz val="14"/>
        <color indexed="9"/>
        <rFont val="Calibri"/>
        <family val="2"/>
      </rPr>
      <t xml:space="preserve">
</t>
    </r>
    <r>
      <rPr>
        <b/>
        <sz val="10"/>
        <color indexed="9"/>
        <rFont val="Calibri"/>
        <family val="2"/>
      </rPr>
      <t xml:space="preserve">B/W Based - Includes all Supplies </t>
    </r>
  </si>
  <si>
    <t>Description</t>
  </si>
  <si>
    <t>Mo. Maint</t>
  </si>
  <si>
    <t>Booklet Finisher (SD)</t>
  </si>
  <si>
    <t>Folding OR Stacker (FD or LS)</t>
  </si>
  <si>
    <t>Perfect Binder (PB)</t>
  </si>
  <si>
    <t>MicroPress</t>
  </si>
  <si>
    <t>C3350 Maintenance</t>
  </si>
  <si>
    <t>A4Y6WY1</t>
  </si>
  <si>
    <t>PF-P13 Paper Feed Unit</t>
  </si>
  <si>
    <t>DK-P03 Copy Desk</t>
  </si>
  <si>
    <t>A6VDWY1</t>
  </si>
  <si>
    <t>FS-P03 Finisher</t>
  </si>
  <si>
    <t>A6VCWY1</t>
  </si>
  <si>
    <t>WT-P02 Working Table</t>
  </si>
  <si>
    <t>A4Y4011</t>
  </si>
  <si>
    <t>7640012602</t>
  </si>
  <si>
    <t>Basic Professional Services - Level 4</t>
  </si>
  <si>
    <t>A0410Y0</t>
  </si>
  <si>
    <t>HT-503 Heater for LU-202</t>
  </si>
  <si>
    <t>A2A4WY1</t>
  </si>
  <si>
    <t>FS-531 50 Sheet Stapling Finisher</t>
  </si>
  <si>
    <t>LES402A</t>
  </si>
  <si>
    <t>XGPCSL630KM</t>
  </si>
  <si>
    <t>ESP Diagnostic Power Filter 240V/30A</t>
  </si>
  <si>
    <t>A57WWY1</t>
  </si>
  <si>
    <t>MB-506 Multi-Bypass Tray</t>
  </si>
  <si>
    <t>A57UWY1</t>
  </si>
  <si>
    <t>WT-511 Working Table</t>
  </si>
  <si>
    <t>A5VKWY1</t>
  </si>
  <si>
    <t>HT-511 Dehumidifier Heater</t>
  </si>
  <si>
    <t>A5AAWY1</t>
  </si>
  <si>
    <t>UK-206 Upgrade Kit (eCopy enabled)</t>
  </si>
  <si>
    <t>SMT1500</t>
  </si>
  <si>
    <t>APC Smart UPS 1500VA - Tower</t>
  </si>
  <si>
    <t>A0U4WY2</t>
  </si>
  <si>
    <t>A0410Y1</t>
  </si>
  <si>
    <t>HT-504 Heater for PF-602</t>
  </si>
  <si>
    <t>A55CWY1</t>
  </si>
  <si>
    <t>PF-707 Paper Feeder</t>
  </si>
  <si>
    <t>A4F3WY2</t>
  </si>
  <si>
    <t>FS-532 100 Sheet Staple Finisher</t>
  </si>
  <si>
    <t>A4FAW12</t>
  </si>
  <si>
    <t>PK-522 Punch Kit</t>
  </si>
  <si>
    <t>A4F6W12</t>
  </si>
  <si>
    <t>7714357</t>
  </si>
  <si>
    <t>GBC 3-Hole DuraGlide HD Die Set</t>
  </si>
  <si>
    <t>7714355</t>
  </si>
  <si>
    <t>GBC 19-Hole DuraGlide HD Die Set</t>
  </si>
  <si>
    <t>UK-104 Upgrade Kit (Additional 500GB memory)</t>
  </si>
  <si>
    <t>IC-308 EFI Server Type Image Controller</t>
  </si>
  <si>
    <t>A5A7WY1</t>
  </si>
  <si>
    <t>VI-507 Video Interface Kit</t>
  </si>
  <si>
    <t>XGPCS20820DKM</t>
  </si>
  <si>
    <t>ESP Diagnostic Power Filter 208V/20A</t>
  </si>
  <si>
    <t>CARD READERS</t>
  </si>
  <si>
    <t>A732WY1</t>
  </si>
  <si>
    <t>MK-P02 Mount Kit for AU Unit</t>
  </si>
  <si>
    <t>A6EDW11</t>
  </si>
  <si>
    <t>FK-512 Fax Kit</t>
  </si>
  <si>
    <t>A6XXWY1</t>
  </si>
  <si>
    <t>MK-738 Mount Kit For Fax Unit</t>
  </si>
  <si>
    <t>MN803CC</t>
  </si>
  <si>
    <t>1G Memory Expansion</t>
  </si>
  <si>
    <t>A2A2W13</t>
  </si>
  <si>
    <t>A57VW11</t>
  </si>
  <si>
    <t>EF-103 Envelope Fusing</t>
  </si>
  <si>
    <t>45111156</t>
  </si>
  <si>
    <t xml:space="preserve">EFI Productivity Package S/W License </t>
  </si>
  <si>
    <t>45111134</t>
  </si>
  <si>
    <t>Fiery Impose</t>
  </si>
  <si>
    <t>45111136</t>
  </si>
  <si>
    <t xml:space="preserve">EFI Fiery Compose S/W License </t>
  </si>
  <si>
    <t>45111138</t>
  </si>
  <si>
    <t xml:space="preserve">EFI Fiery Impose-Compose S/W License </t>
  </si>
  <si>
    <t>45112179</t>
  </si>
  <si>
    <t>Fiery JobMaster</t>
  </si>
  <si>
    <t>45111142</t>
  </si>
  <si>
    <t xml:space="preserve">EFI Hot Folders &amp; Virtual S/W License </t>
  </si>
  <si>
    <t>45111094</t>
  </si>
  <si>
    <t xml:space="preserve">EFI Auto Trap S/W License </t>
  </si>
  <si>
    <t>45111100</t>
  </si>
  <si>
    <t>EFI Fiery Gappe(GA2)</t>
  </si>
  <si>
    <t>45052707</t>
  </si>
  <si>
    <t>EFI HDD Security For PRO80</t>
  </si>
  <si>
    <t>Furniture For Fiery Server Includes Stand, Keyboard, Monitor, And Mouse</t>
  </si>
  <si>
    <t>100000006366</t>
  </si>
  <si>
    <t>Fiery JobMaster Annual Support &amp; Maintenance</t>
  </si>
  <si>
    <t>63800214A</t>
  </si>
  <si>
    <t>Action Pack Option for Creo IC-309 and IC-309m</t>
  </si>
  <si>
    <t>63800212A</t>
  </si>
  <si>
    <t>Fast Pack Option for Creo IC-309 and IC-309m</t>
  </si>
  <si>
    <t>63800196A</t>
  </si>
  <si>
    <t>Match Pack Option for Creo IC-309</t>
  </si>
  <si>
    <t>63800862A</t>
  </si>
  <si>
    <t>Preps Pack Option for Creo IC-309 and IC-309m</t>
  </si>
  <si>
    <t>63800216A</t>
  </si>
  <si>
    <t>Trans Pack Option for Creo IC-309 and IC-309m</t>
  </si>
  <si>
    <t>7640013552</t>
  </si>
  <si>
    <t>7640019042</t>
  </si>
  <si>
    <t>bizhub PRESS Starter Kit</t>
  </si>
  <si>
    <t>ORU:</t>
  </si>
  <si>
    <t>7640018666</t>
  </si>
  <si>
    <t>ORU Operator Training (1 Day)</t>
  </si>
  <si>
    <t>CARD READERS:</t>
  </si>
  <si>
    <t>A5AX011</t>
  </si>
  <si>
    <t>7640018098</t>
  </si>
  <si>
    <t>Basic Network Service - BNS08</t>
  </si>
  <si>
    <t>A55DWY1</t>
  </si>
  <si>
    <t>HT-506 Heater Dehumidifier for PF-704/705/707/708</t>
  </si>
  <si>
    <t>A69EWY1</t>
  </si>
  <si>
    <t>FA-502 PI-PFU Connection Kit</t>
  </si>
  <si>
    <t>HM-101 Humidification Unit for RU-508/509/511</t>
  </si>
  <si>
    <t>A65YW11</t>
  </si>
  <si>
    <t>RU-511 Decurling Relay Unit</t>
  </si>
  <si>
    <t>A660WY1</t>
  </si>
  <si>
    <t>LS-506 Large Stacker Unit</t>
  </si>
  <si>
    <t>A1AHWY2</t>
  </si>
  <si>
    <t>A6E0WY1</t>
  </si>
  <si>
    <t>WT-512 Working Table</t>
  </si>
  <si>
    <t>A6DXWY1</t>
  </si>
  <si>
    <t>UK-105 Upgrade Kit (Reqd whenever PF-708 is configured)</t>
  </si>
  <si>
    <t>IC-310 Fiery Image Controller</t>
  </si>
  <si>
    <t>A6DU0Y1</t>
  </si>
  <si>
    <t>IC-602C KM Image Controller</t>
  </si>
  <si>
    <t>63900267A</t>
  </si>
  <si>
    <t>Trans Pack Option for Creo IC-312 and IC-312m</t>
  </si>
  <si>
    <t>IC312</t>
  </si>
  <si>
    <t>Creo IC-312 Controller for C1100 Series</t>
  </si>
  <si>
    <t>PATLITE STATUS LIGHT KIT FOR BIZHUB PRESS MODELS</t>
  </si>
  <si>
    <t>A6J6WY1</t>
  </si>
  <si>
    <t>OR-102 ORU Enablement Accesory Board</t>
  </si>
  <si>
    <t>COLOR MANAGEMENT TOOLS:</t>
  </si>
  <si>
    <t>G7 Advanced Color Integration (Digital or Offset)</t>
  </si>
  <si>
    <t>G7 Advanced Color Integration (Offset or Digital)</t>
  </si>
  <si>
    <t xml:space="preserve">G7 Advanced Color Integration (Digtal Only) - G7                     Master Re-Qualification ((Digital or Offset)   </t>
  </si>
  <si>
    <t>CMP FUNDAMENTALS</t>
  </si>
  <si>
    <t>CMP CREATIVE</t>
  </si>
  <si>
    <t>CMP SALES</t>
  </si>
  <si>
    <t>G7 NEW QUALIFICATION APPLICATION FEE</t>
  </si>
  <si>
    <t>G7 NETWORK MEMBERSHIP FEE (YEARLY DUES)</t>
  </si>
  <si>
    <t>G7 RENEWAL FEE</t>
  </si>
  <si>
    <t>G7 ADDITIONAL QUALIFICATIONS (EACH)</t>
  </si>
  <si>
    <t>BDSIMG</t>
  </si>
  <si>
    <t>BDS Consultancy Services per day</t>
  </si>
  <si>
    <t>C1085 Maintenance</t>
  </si>
  <si>
    <t>A6VF011</t>
  </si>
  <si>
    <t>A63Y0Y1</t>
  </si>
  <si>
    <t>PF-P11 Cassette 250P</t>
  </si>
  <si>
    <t>A6440Y1</t>
  </si>
  <si>
    <t>PF-P12 Cassette 550P</t>
  </si>
  <si>
    <t>9967002761</t>
  </si>
  <si>
    <t>DK-P02 Copy Desk</t>
  </si>
  <si>
    <t>A6VHWY1</t>
  </si>
  <si>
    <t>Finisher FS-P02</t>
  </si>
  <si>
    <t>A6VGWY1</t>
  </si>
  <si>
    <t>Mount Kit MK-P03</t>
  </si>
  <si>
    <t>A6XYWY1</t>
  </si>
  <si>
    <t>Keypad KP-P01</t>
  </si>
  <si>
    <t>bizhub SECURE Small MFP</t>
  </si>
  <si>
    <t>A6F7011</t>
  </si>
  <si>
    <t>HD-511 Removable HDD Inner Case Kit for 12XX/105X</t>
  </si>
  <si>
    <t>A0W6WY1</t>
  </si>
  <si>
    <t>RH-101 Removable HDD Kit for 12XX/105X</t>
  </si>
  <si>
    <t>IC309M</t>
  </si>
  <si>
    <t>Creo IC-309M Controller for 1250 Series</t>
  </si>
  <si>
    <t>C1100 Maintenance</t>
  </si>
  <si>
    <t>MS Purchase</t>
  </si>
  <si>
    <t>36-Months</t>
  </si>
  <si>
    <t>48-Months</t>
  </si>
  <si>
    <t>60-Months</t>
  </si>
  <si>
    <t>bizhub PRESS C1085 - 85 ppm B&amp;W and Color</t>
  </si>
  <si>
    <t>State of Mississippi -  Maintenance</t>
  </si>
  <si>
    <t>25e maintenance</t>
  </si>
  <si>
    <t>4050 maintenance</t>
  </si>
  <si>
    <t>4750 maintenance</t>
  </si>
  <si>
    <t>654e maintenance</t>
  </si>
  <si>
    <t>1052 maintenance</t>
  </si>
  <si>
    <t>MS Base Mo. 
Charge</t>
  </si>
  <si>
    <t>MS B/W
Overage</t>
  </si>
  <si>
    <t>MS All 
Color Copies</t>
  </si>
  <si>
    <t>MANDATORY MAINTENANCE OF ACCESSORIES</t>
  </si>
  <si>
    <t>List Price</t>
  </si>
  <si>
    <t>Discount from List</t>
  </si>
  <si>
    <r>
      <t xml:space="preserve">bizhub 25e - 25 ppm - Includes GDI, PCL 5e/XL, 5.8" Touch Screen Panel, Automatic Duplex Printing, Color Scanning, 512 MB System Memory, 80-sheet Duplexing </t>
    </r>
    <r>
      <rPr>
        <b/>
        <sz val="11"/>
        <color rgb="FF0000FF"/>
        <rFont val="Calibri"/>
        <family val="2"/>
        <scheme val="minor"/>
      </rPr>
      <t>Automatic Document Feeder</t>
    </r>
    <r>
      <rPr>
        <b/>
        <sz val="11"/>
        <rFont val="Calibri"/>
        <family val="2"/>
        <scheme val="minor"/>
      </rPr>
      <t>, Fast Ethernet, Hi-Speed USB 2.0 (supports local printing), 100-sheet Bypass Tray, 500-sheet Paper Tray, 42K Drum Unit (includes toner for approx. 2K prints).</t>
    </r>
  </si>
  <si>
    <r>
      <t xml:space="preserve">bizhub 4050 - 42 ppm - Includes PS, PCL &amp; XPS Controller, 2 GB Standard Memory, </t>
    </r>
    <r>
      <rPr>
        <b/>
        <sz val="11"/>
        <color rgb="FF0000FF"/>
        <rFont val="Calibri"/>
        <family val="2"/>
      </rPr>
      <t>Reversing Automatic Document Feeder</t>
    </r>
    <r>
      <rPr>
        <b/>
        <sz val="11"/>
        <rFont val="Calibri"/>
        <family val="2"/>
      </rPr>
      <t>, Duplex Unit, 320 GB HDD, USB Interfaces for Scan-to-USB Thumb Drive/Print-from-USB Thumb Drive, USB Local Printing, Optional Authentication Device Connection, 60K Imaging Unit, and 7.5 K Starter Toner Cartridge.</t>
    </r>
  </si>
  <si>
    <r>
      <t xml:space="preserve">bizhub 4750 - 50 ppm - Includes PS, PCL &amp; XPS Controller, 2 GB Standard Memory, </t>
    </r>
    <r>
      <rPr>
        <b/>
        <sz val="11"/>
        <color rgb="FF0000FF"/>
        <rFont val="Calibri"/>
        <family val="2"/>
      </rPr>
      <t>Reversing Automatic Document Feeder</t>
    </r>
    <r>
      <rPr>
        <b/>
        <sz val="11"/>
        <rFont val="Calibri"/>
        <family val="2"/>
      </rPr>
      <t>, Duplex Unit, 320 GB HDD, USB Interfaces for Scan-to-USB Thumb Drive/Print-from-USB Thumb Drive, USB Local Printing, Optional Authentication Device Connection, 60K Imaging Unit, and 7.5 K Starter Toner Cartridge.</t>
    </r>
  </si>
  <si>
    <r>
      <t xml:space="preserve">bizhub PRESS 1052 - 105 ppm - Includes </t>
    </r>
    <r>
      <rPr>
        <b/>
        <sz val="11"/>
        <color rgb="FF0000FF"/>
        <rFont val="Calibri"/>
        <family val="2"/>
        <scheme val="minor"/>
      </rPr>
      <t>ADF (DF-616)</t>
    </r>
    <r>
      <rPr>
        <b/>
        <sz val="11"/>
        <rFont val="Calibri"/>
        <family val="2"/>
        <scheme val="minor"/>
      </rPr>
      <t>, Built-in controller with PCL/PS3, (1) Drum, (1) Developer, 512 MB System Memory, 768 MB DRAM, 
Tray 1/2 : 1,500 sheets each, Total Standard Paper Capacity:  3,000 sheets (14,000 sheets max.). Requires 220V/30A.</t>
    </r>
  </si>
  <si>
    <r>
      <t xml:space="preserve">bizhub C654e - 65 ppm B&amp;W and Color - Includes PS, PCL &amp; XPS Controller, 2 GB Standard Memory, </t>
    </r>
    <r>
      <rPr>
        <b/>
        <sz val="11"/>
        <color rgb="FF0000FF"/>
        <rFont val="Calibri"/>
        <family val="2"/>
        <scheme val="minor"/>
      </rPr>
      <t>Dual Scan Document Feeder</t>
    </r>
    <r>
      <rPr>
        <b/>
        <sz val="11"/>
        <rFont val="Calibri"/>
        <family val="2"/>
        <scheme val="minor"/>
      </rPr>
      <t>, Duplex Unit, 250 GB HD, USB Interfaces for Scan-to-USB Thumb Drive/Print-from-USB Thumb Drive, USB Local Printing, Optional Authentication Device Connection, Service USB Firmware Updates, Black Drum, Black Developing Unit and CMY Imaging Units.</t>
    </r>
  </si>
  <si>
    <t>A7AK011 / MXA87AWY1KMUS</t>
  </si>
  <si>
    <t xml:space="preserve">bizhub 227 Copier/Printer/Scanner -- Includes PS, PCL &amp; XPS Controller,4 GB Standard Memory, Web Browser, Duplex Unit, 250 GB HDD, USB Interfaces for Scan-to-USB Thumb Drive/Print-from-USB Thumb Drive, USB Local Printing, Optional Authentication Device Connection, Service USB Firmware Updates, Developer Unit, and Drum Unit / UK-211 2GB Memory
</t>
  </si>
  <si>
    <t>A7YPWY1</t>
  </si>
  <si>
    <t>A7V7WY1</t>
  </si>
  <si>
    <t>A7VAWY1</t>
  </si>
  <si>
    <t>A7VAWY2</t>
  </si>
  <si>
    <t>A7VA013</t>
  </si>
  <si>
    <t>A2YVWY2</t>
  </si>
  <si>
    <t>A2YUWY2 / A84FWY1</t>
  </si>
  <si>
    <t>Finisher FS-533 + MK-602</t>
  </si>
  <si>
    <t>A3EPWY2 / A84GWY1</t>
  </si>
  <si>
    <t>Finisher FS-534 + RU-514</t>
  </si>
  <si>
    <t>A3EPWYC / A84GWY1</t>
  </si>
  <si>
    <t>Finisher FS-534 with SD-511 + RU-514</t>
  </si>
  <si>
    <t>A3EUW12</t>
  </si>
  <si>
    <t>A879011</t>
  </si>
  <si>
    <t>A0PD11T</t>
  </si>
  <si>
    <t>A0PD11U</t>
  </si>
  <si>
    <t>A64TWY3</t>
  </si>
  <si>
    <t>A88AWY1</t>
  </si>
  <si>
    <t>A87DWY1</t>
  </si>
  <si>
    <t>A0W4WY3</t>
  </si>
  <si>
    <t>A87EWY1</t>
  </si>
  <si>
    <t>A7PY011 / MXA87AWY1KMUS</t>
  </si>
  <si>
    <t xml:space="preserve">bizhub C308 Copier/Printer/Scanner - Includes PS, PCL &amp; XPS Controller,4 GB Standard Memory, Web Browser, Duplex Unit, 250 GB HDD, USB Interfaces for Scan-to-USB Thumb Drive/Print-from-USB Thumb Drive, USB Local Printing, Optional Authentication Device Connection, Service USB Firmware Updates, Developer Unit, and Drum Unit / UK-211 2GB Memory
</t>
  </si>
  <si>
    <t>A87RWY1</t>
  </si>
  <si>
    <t>A85GWY1</t>
  </si>
  <si>
    <t>A2XM019</t>
  </si>
  <si>
    <t>A2XMWY8</t>
  </si>
  <si>
    <t>A2XMWY7</t>
  </si>
  <si>
    <t>A87VW11</t>
  </si>
  <si>
    <t>A3EPWY2 / A87JWY1</t>
  </si>
  <si>
    <t>A3EPWYC / A87JWY1</t>
  </si>
  <si>
    <t>A2YUWY2</t>
  </si>
  <si>
    <t>A883011</t>
  </si>
  <si>
    <t>A884W11</t>
  </si>
  <si>
    <t>A886WY1</t>
  </si>
  <si>
    <t>A8CTWY1</t>
  </si>
  <si>
    <t>A887WY1</t>
  </si>
  <si>
    <t>A0PD117</t>
  </si>
  <si>
    <t>A0PD119</t>
  </si>
  <si>
    <t>A0PD11G</t>
  </si>
  <si>
    <t>KP-101 - 10-Key Pad</t>
  </si>
  <si>
    <t>A7PU011 / MXA87AWY1KMUS</t>
  </si>
  <si>
    <t>bizhub C368 Copier/Printer/Scanner - Includes PS, PCL &amp; XPS Controller,4 GB Standard Memory, Web Browser, Duplex Unit, 250 GB HDD, USB Interfaces for Scan-to-USB Thumb Drive/Print-from-USB Thumb Drive, USB Local Printing, Optional Authentication Device Connection, Service USB Firmware Updates, Developer Unit, and Drum Unit / UK-211 2GB Memory</t>
  </si>
  <si>
    <t>227 maintenance</t>
  </si>
  <si>
    <t>C308 Maintenance</t>
  </si>
  <si>
    <t>C368 Maintenance</t>
  </si>
  <si>
    <t>Main Software Maintenance</t>
  </si>
  <si>
    <t>Optional Software</t>
  </si>
  <si>
    <t>Professional Services</t>
  </si>
  <si>
    <t>Bluebeam Q Upgrade Price (per server)</t>
  </si>
  <si>
    <t>Hardware</t>
  </si>
  <si>
    <t>Shipping Fees</t>
  </si>
  <si>
    <t>Software</t>
  </si>
  <si>
    <t>Corporate Announcements with 5 MFP lic.</t>
  </si>
  <si>
    <t>Corporate Announcements 5 MFP add-on</t>
  </si>
  <si>
    <t>Corporate Announcements 50 MFP add-on</t>
  </si>
  <si>
    <t>Corporate Announcements100 MFP add-on</t>
  </si>
  <si>
    <t>Corporate Announcements500 MFP add-on</t>
  </si>
  <si>
    <t>Corporate Announcements1000 MFP add-on</t>
  </si>
  <si>
    <t>Software Maintenance Annual Renewal</t>
  </si>
  <si>
    <t>1 yr Maint - Corp Announce w/ 5 MFP lic.</t>
  </si>
  <si>
    <t>3 yr Maint - Corp Announce w/ 5 MFP lic.</t>
  </si>
  <si>
    <t>5 yr Maint - Corp Announce w/ 5 MFP lic.</t>
  </si>
  <si>
    <t>Annual Maintenance</t>
  </si>
  <si>
    <t>VDP</t>
  </si>
  <si>
    <t>Upgrades</t>
  </si>
  <si>
    <t>Dispatcher Phoenix Foundations</t>
  </si>
  <si>
    <t>Konica Minolta SEC Consultation Services for Dispatcher Phoenix (Per Hour)</t>
  </si>
  <si>
    <t>Dispatcher Phoenix Legal</t>
  </si>
  <si>
    <t>Dispatcher Phoenix Professional</t>
  </si>
  <si>
    <t>eCopy Loyalty Program</t>
  </si>
  <si>
    <t>EO5/EE5: Embedded Device 3yr M&amp;S - EQ5ED001-3PB</t>
  </si>
  <si>
    <t>EO5/EE5: Embedded Device 4yr M&amp;S - EQ5ED001-4PB</t>
  </si>
  <si>
    <t>EO5/EE5: Embedded Device 5yr M&amp;S - EQ5ED001-5PB</t>
  </si>
  <si>
    <t>PS Installation – one hour (Pass through item)</t>
  </si>
  <si>
    <t>Professional Services Installation - One Day - EQIN1DAY</t>
  </si>
  <si>
    <t>Professional Services Installation - Four Hours - EQINS4HR</t>
  </si>
  <si>
    <t>PS Per Diem Fee with Travel by Plane - Per Day - EQPD1AIR</t>
  </si>
  <si>
    <t>PS Per Diem Local - Per Day - EQPD1DAY</t>
  </si>
  <si>
    <t>PS Per Diem Fee with Overnight - Per Day - EQPD1NGT</t>
  </si>
  <si>
    <t>Professional Service Large Unit- Description determined by Statement of Work - EQPSLARG</t>
  </si>
  <si>
    <t>Professional Service Small Unit - Description determined by Statement of Work - EQPSSMAL</t>
  </si>
  <si>
    <t>Professional Services Training - One Day - EQTR1DAY</t>
  </si>
  <si>
    <t>Training Materials - 1 User - EQTRAIN1</t>
  </si>
  <si>
    <t>Training Materials - 5 Users - EQTRAIN5</t>
  </si>
  <si>
    <t>Training Materials - 10 Users - EQTRN010</t>
  </si>
  <si>
    <t>Professional Services Webinar - One Hour - EQWBN1HR</t>
  </si>
  <si>
    <t>Equitrac Office 5: Small Business Edition 3yr M&amp;S - EQ5EFSB1-3PB</t>
  </si>
  <si>
    <t>Equitrac Office 5: Small Business Edition 4yr M&amp;S - EQ5EFSB1-4PB</t>
  </si>
  <si>
    <t>Equitrac Office 5: Small Business Edition 5yr M&amp;S - EQ5EFSB1-5PB</t>
  </si>
  <si>
    <t>Equitrac Professional 5</t>
  </si>
  <si>
    <t>Equitrac Other Parts</t>
  </si>
  <si>
    <t>EP5: OmniPage OCR add-on</t>
  </si>
  <si>
    <t>Equitrac Print Tracking</t>
  </si>
  <si>
    <t>Equitrac Professional Base - No PC</t>
  </si>
  <si>
    <t>Equitrac Professional 5 - Call Accounting Options</t>
  </si>
  <si>
    <t>Equitrac Professional 5 - Options</t>
  </si>
  <si>
    <t>Equitrac Professional 5 - Print Tracking Options</t>
  </si>
  <si>
    <t>Equitrac Professional 5: Scan to DMS Device License</t>
  </si>
  <si>
    <t>Equitrac Professional 5: Scan to Searchable PDF Device License</t>
  </si>
  <si>
    <t>Equitrac Professional Enterprise Edition Base: No PC</t>
  </si>
  <si>
    <t>TouchPoint card reader - Indala/EM Marin/Hitag</t>
  </si>
  <si>
    <t>TouchPoint card reader - EM Marin</t>
  </si>
  <si>
    <t>TouchPoint card reader - Hitag</t>
  </si>
  <si>
    <t>Equitrac Express 5: Small Campus Edition 3YR M&amp;S - EQ5EESC1-3PB</t>
  </si>
  <si>
    <t>Equitrac Express 5: Small Campus Edition 4YR M&amp;S - EQ5EESC1-4PB</t>
  </si>
  <si>
    <t>Equitrac Express 5: Small Campus Edition 5YR M&amp;S - EQ5EESC1-5PB</t>
  </si>
  <si>
    <t>Fiery Central Basic Implementation Package - 2 day onsite implementation (includes all T&amp;E)</t>
  </si>
  <si>
    <t>Fiery Central Standard Implementation Package 3 day onsite implementation (includes all T&amp;E)</t>
  </si>
  <si>
    <t>EFI Professional Services Daily Rate - Includes all T&amp;E</t>
  </si>
  <si>
    <t>bizhub MarketPlace CONNECT TO ONBASE APP Includes 1 year of Annual Maintenance</t>
  </si>
  <si>
    <t>bizhub MarketPlace CONNECT TO ONBASE APP Includes 3 year of Annual Maintenance</t>
  </si>
  <si>
    <t>bizhub MarketPlace CONNECT TO ONBASE APP Includes 4 year of Annual Maintenance</t>
  </si>
  <si>
    <t>bizhub MarketPlace CONNECT TO ONBASE APP Includes 5 year of Annual Maintenance</t>
  </si>
  <si>
    <t>Konica Minolta Canvas</t>
  </si>
  <si>
    <t>Printgroove</t>
  </si>
  <si>
    <t>Maintenance</t>
  </si>
  <si>
    <t>MS Purchase Price</t>
  </si>
  <si>
    <t>State of Mississippi -  Solutions</t>
  </si>
  <si>
    <t>Solutions can be lease, please contact local sales for a quote</t>
  </si>
  <si>
    <t>* All maintenance pricing includes Toner and Developer.</t>
  </si>
  <si>
    <t>PTL5A</t>
  </si>
  <si>
    <t>Paper Tray Lock</t>
  </si>
  <si>
    <t>KMBS Professional Project Services</t>
  </si>
  <si>
    <t>A0PD11H</t>
  </si>
  <si>
    <t>LK-101 v3 i-Option License Kit  (Web Browser)</t>
  </si>
  <si>
    <t>A6WRWY1</t>
  </si>
  <si>
    <t>Network Interface Card NC-P03</t>
  </si>
  <si>
    <t>R5427000136466</t>
  </si>
  <si>
    <t>AU-205H IC Card Reader</t>
  </si>
  <si>
    <t>bizhub SECURE Healthcare Small MFP</t>
  </si>
  <si>
    <t>7640019485</t>
  </si>
  <si>
    <t>DOCUMENT HANDLING OPTION:</t>
  </si>
  <si>
    <t>OC-514 Original Cover</t>
  </si>
  <si>
    <t>DF-628 Reverse Automatic Doc Feeder</t>
  </si>
  <si>
    <t>PAPER SUPPLY OPTIONS</t>
  </si>
  <si>
    <t>PC-113 Paper Feed Cabinet (500-sheet universal tray + storage)</t>
  </si>
  <si>
    <t>PC-213 Paper Feed Cabinet (2 x 500-sheet universal tray)</t>
  </si>
  <si>
    <t>PC-413 Paper Feed Cabinet (2,500 sheets/Letter size only)</t>
  </si>
  <si>
    <t>DK-513 Desk (Storage only)</t>
  </si>
  <si>
    <t>OUTPUT OPTIONS</t>
  </si>
  <si>
    <t>JS-506 Job Separator</t>
  </si>
  <si>
    <t>PK-519 Punch Kit (2/3 hole - for FS-533)</t>
  </si>
  <si>
    <t>FAX OPTIONS</t>
  </si>
  <si>
    <t>FK-513 Fax Kit (Supports single line fax-no mount kit needed)</t>
  </si>
  <si>
    <t>i-Option ACCESSORIES</t>
  </si>
  <si>
    <t>LK-104 v3 i-Option License Kit (Voice Guidance)</t>
  </si>
  <si>
    <t>LK-105 v4 i-Option Lincese Kit (Searchable PDF)</t>
  </si>
  <si>
    <t>LK-106 I-OPTION Bar Code Font</t>
  </si>
  <si>
    <t>LK-108 i-Option OCR Font</t>
  </si>
  <si>
    <t>LK-110 v2i-Option License Kit (File Conversion)</t>
  </si>
  <si>
    <t>KP-101 Keypad</t>
  </si>
  <si>
    <t>EK-608 Local Interface  Kit</t>
  </si>
  <si>
    <t>EK-609 Local Interface  Kit</t>
  </si>
  <si>
    <t>UK-212 Upg Kit (Provides Wireless LAN)</t>
  </si>
  <si>
    <t xml:space="preserve">bizhub SECURE Healthcare </t>
  </si>
  <si>
    <t>FS-534 50-Sheet Stapling Finisher + RU-513 Relay Unit</t>
  </si>
  <si>
    <t>FS-534 + SD-511 50-Sheet Stapling Finisher+Saddle Stitcher Kit + RU-513 Relay Unit</t>
  </si>
  <si>
    <t>UK-204 i-Option - Memory Upgrade Kit</t>
  </si>
  <si>
    <t>A0PD118</t>
  </si>
  <si>
    <t>LK-105 V3 i-Option Searchable PDF</t>
  </si>
  <si>
    <t>A0PD11J</t>
  </si>
  <si>
    <t xml:space="preserve">PROFESSIONAL SERVICES: </t>
  </si>
  <si>
    <t>DK-510 Enhanced Copy Desk (Storage only)</t>
  </si>
  <si>
    <t xml:space="preserve">Fax Options: </t>
  </si>
  <si>
    <t>FS-533 Finisher (50-sheet inner staple finisher)</t>
  </si>
  <si>
    <t>4623474</t>
  </si>
  <si>
    <t>7640019024</t>
  </si>
  <si>
    <t>A4F3W13</t>
  </si>
  <si>
    <t>FS-532 100 finisher with PK and SD</t>
  </si>
  <si>
    <t>PK-522 - punch kit</t>
  </si>
  <si>
    <t>GP-502 - Ring Binder</t>
  </si>
  <si>
    <t>A7R0011 / MXA87AWY1KMUS</t>
  </si>
  <si>
    <t xml:space="preserve">bizhub C258 Copier/Printer/Scanner - Includes PS, PCL &amp; XPS Controller,2 GB Standard Memory, Web Browser, Duplex Unit, 250 GB HDD, USB Interfaces for Scan-to-USB Thumb Drive/Print-from-USB Thumb Drive, USB Local Printing, Optional Authentication Device Connection, Service USB Firmware Updates, Developer Unit, and Drum Unit / UK-211
</t>
  </si>
  <si>
    <t>DF-629 Reverse Automatic Document Feeder</t>
  </si>
  <si>
    <t>DF-704 Dual Scan Document Feeder</t>
  </si>
  <si>
    <t>PAPER SUPPLY OPTIONS/CABINET OPTIONS:</t>
  </si>
  <si>
    <t>PC-410 Large Capacity Cassette (2,500 sheets/Letter size only)</t>
  </si>
  <si>
    <t>PC-210 2-way Paper Feed Cabinet (2 x 500-sheet universal tray)</t>
  </si>
  <si>
    <t>PC-110 Paper Feed Cabinet (500-sheet universal tray + storage)</t>
  </si>
  <si>
    <t>LU-302 Large Capacity Unit (3,000 sheets/Letter size only)</t>
  </si>
  <si>
    <t>FK-514 Fax Kit (Supports 1st &amp; 2nd fax line - no mount kit required)</t>
  </si>
  <si>
    <t>FK-515 Fax Kit (Supports 3rd &amp; 4th fax line)</t>
  </si>
  <si>
    <t>Fax Mount Kit MK-742 (Mount kit for FK-515 only)</t>
  </si>
  <si>
    <t>IC-416 Image Controller</t>
  </si>
  <si>
    <t>VI-508 Video Interface Kit</t>
  </si>
  <si>
    <t>LK-104 v3 i-Option License Kit  (Voice Guidance)</t>
  </si>
  <si>
    <t>D5133NTKM</t>
  </si>
  <si>
    <t>ESP POWER FILTER 120V/15A NETWORKED</t>
  </si>
  <si>
    <t>A4MMWY2</t>
  </si>
  <si>
    <t>SC-508 Security Kit</t>
  </si>
  <si>
    <t>A4MEWY2</t>
  </si>
  <si>
    <t>MK-730 Mount Kit (Banner paper guide)</t>
  </si>
  <si>
    <t>A72R011</t>
  </si>
  <si>
    <t>A82VWY1</t>
  </si>
  <si>
    <t>MK-P06 Mount Kit for NC-P03</t>
  </si>
  <si>
    <t>A7XVWY1</t>
  </si>
  <si>
    <t>MK-740 Media Feeding Kit for Banner Printing</t>
  </si>
  <si>
    <t>A8AKWY1</t>
  </si>
  <si>
    <t>RU-516</t>
  </si>
  <si>
    <t>A8AWWY1</t>
  </si>
  <si>
    <t>RU-517</t>
  </si>
  <si>
    <t>PF-602m Paper Feed Unit</t>
  </si>
  <si>
    <t>A5UTWY2</t>
  </si>
  <si>
    <t>KIT OPTION UPGRADE IC-308 V1.X TO V2.0</t>
  </si>
  <si>
    <t>PF-708 Paper Feed Unit with Doc Feeder</t>
  </si>
  <si>
    <t>A6CCWY2</t>
  </si>
  <si>
    <t>KIT OPTION UPGRADE IC-310 V1.0 TO V2.0</t>
  </si>
  <si>
    <t>C1100/C1085 ORU Parts Kit</t>
  </si>
  <si>
    <t>A5AW011 / A8AKWY1</t>
  </si>
  <si>
    <t>A5AW011 / A8AWWY1</t>
  </si>
  <si>
    <t>bizhub PRESS C1100 / RU-516 - 100 ppm B&amp;W and Color</t>
  </si>
  <si>
    <t>bizhub PRESS C1100 / RU -517 - 100 ppm B&amp;W and Color</t>
  </si>
  <si>
    <t>A8AN106</t>
  </si>
  <si>
    <t>FD-9 Auto Scan Spectrophotometer</t>
  </si>
  <si>
    <t>EFI CPS V4.X ES-2000 THREE YEARS SMSA</t>
  </si>
  <si>
    <t>EFI CPS V4.X ES-2000 FIVE YEARS SMSA</t>
  </si>
  <si>
    <t>PROFESSIONAL SERVICES</t>
  </si>
  <si>
    <t>C258 Maintenance</t>
  </si>
  <si>
    <t>C3850FS Maintenance</t>
  </si>
  <si>
    <t>Konica Minolta Security Systems</t>
  </si>
  <si>
    <t>Base Solution</t>
  </si>
  <si>
    <t>A09MWY0</t>
  </si>
  <si>
    <t>AU-101 Biometric Authentication Unit</t>
  </si>
  <si>
    <t>Indala Card Reader</t>
  </si>
  <si>
    <t>Delivery Fees</t>
  </si>
  <si>
    <t>Solutions Delivery Charge - Level 1</t>
  </si>
  <si>
    <t>Konica Minolta UNITY Document Suite</t>
  </si>
  <si>
    <t>Unity Document Suite</t>
  </si>
  <si>
    <t>A48Y0Y3</t>
  </si>
  <si>
    <t>UNITY DOCUMENT SUITE v2 1 LICENCE</t>
  </si>
  <si>
    <t>A4920Y3</t>
  </si>
  <si>
    <t>UNITY DOCUMENT SUITE v2 5 LICENCES</t>
  </si>
  <si>
    <t>A4930Y3</t>
  </si>
  <si>
    <t>UNITY DOCUMENT SUITE v2 25 LICENCES</t>
  </si>
  <si>
    <t>A49A0Y3</t>
  </si>
  <si>
    <t>UNITY DOCUMENT SUITE v2 100 LICENCES</t>
  </si>
  <si>
    <t>A45V0Y1</t>
  </si>
  <si>
    <t>Unity Document Suite DVD Package</t>
  </si>
  <si>
    <t>A4P30Y3</t>
  </si>
  <si>
    <t>UDS UPGRADE v1 to v2 - 1 LICENCE</t>
  </si>
  <si>
    <t>A4P40Y3</t>
  </si>
  <si>
    <t>UDS UPGRADE v1 to v2 - 5 LICENCES</t>
  </si>
  <si>
    <t>A4P50Y3</t>
  </si>
  <si>
    <t>UDS UPGRADE v1 to v2 - 25 LICENCES</t>
  </si>
  <si>
    <t>A4P60Y3</t>
  </si>
  <si>
    <t>UDS UPGRADE v1 to v2 - 100 LICENCES</t>
  </si>
  <si>
    <t>Unity Software Integration and/or End-User Training - One Hour - Performed by KMBS</t>
  </si>
  <si>
    <t>Solutions Delivery Charge - Level 2</t>
  </si>
  <si>
    <t>bizhub Connector for FileAssist</t>
  </si>
  <si>
    <t>bizhub Connector for Kno2 (Price Book)</t>
  </si>
  <si>
    <t>Konica Minolta-Dispatcher Phoenix Office</t>
  </si>
  <si>
    <t>Dispatcher Phoenix Office. This edition includes all functionality available with Dispatcher Phoenix Foundations, plus the following options
- Google Cloud Print
- Convert to PDF
- Convert to Office
- Metadata Bundle:
    - Metadata Route
    - Metadata to File
    - PJL Print Preferences
    - Metadata Scripting
    - PDF Data Extraction
 - Advanced OCR
 - SharePoint Connector
 - OCR Asian Font Pack
 - Dispatcher Phoenix Distribution Connector Bundle:
    - Dropbox
    - Box
    - WebDAV
    - Microsoft OneDrive
    - Microsoft OneDrive for Business
    - FileAssist
    - FilesAnywhere
    - Google Drive
-  1 Year Software Maintenance for all items</t>
  </si>
  <si>
    <t>10 Active Inputs (for Dispatcher Phoenix)</t>
  </si>
  <si>
    <t>25  Active Inputs (for Dispatcher Phoenix)</t>
  </si>
  <si>
    <t>50  Active Inputs (for Dispatcher Phoenix)</t>
  </si>
  <si>
    <t>100 Active Inputs (for Dispatcher Phoenix)</t>
  </si>
  <si>
    <t>Software Options</t>
  </si>
  <si>
    <t xml:space="preserve">DP 1 Additional Active Input </t>
  </si>
  <si>
    <t>DP Print to File  (includes Printer Port Monitor)</t>
  </si>
  <si>
    <t>DP Page Count &amp; Color Route Bundle (for advanced job routing)</t>
  </si>
  <si>
    <t xml:space="preserve">DP Advanced Bates Stamp </t>
  </si>
  <si>
    <t>DP SMTP In &amp; Email Parser Bundle</t>
  </si>
  <si>
    <t>DP LPR Input</t>
  </si>
  <si>
    <t xml:space="preserve">DP Barcode Processing </t>
  </si>
  <si>
    <t xml:space="preserve">DP 2D Barcode Processing </t>
  </si>
  <si>
    <t xml:space="preserve">DP Redact &amp; Highlight/Strikeout Bundle </t>
  </si>
  <si>
    <t>DP File Parsing Bundle (for print file manipulation)</t>
  </si>
  <si>
    <t>DP KDK Generator &amp; KDK-PDL Converter Bundle (for use with Kodak print files)</t>
  </si>
  <si>
    <t>DP ODBC Processing (for connection to ODBC-compliant databases)</t>
  </si>
  <si>
    <t>DP OnBase Connector  (requires additional Hyland OnBase license)</t>
  </si>
  <si>
    <t xml:space="preserve">DP Worldox Connector </t>
  </si>
  <si>
    <t>DP Forms Processing (for image data extraction)</t>
  </si>
  <si>
    <t xml:space="preserve">DP Copy Defender </t>
  </si>
  <si>
    <t>DP Workshare Connector</t>
  </si>
  <si>
    <t xml:space="preserve">Dispatcher Phoenix Release2Me Secure Print Release solution includes:
  - Release2Me node
  - PJL Print Preferences node
  - LPR In node
  - System-defined workflow
  - Dispatcher Phoenix Release2Me Print Driver
</t>
  </si>
  <si>
    <t>DP Rx Shield (for Secure Prescription printing)</t>
  </si>
  <si>
    <t>Dispatcher Phoenix Bubble Grader</t>
  </si>
  <si>
    <t xml:space="preserve">DP Mobile 10 User Licenses </t>
  </si>
  <si>
    <t>DP Mobile 25 User Licenses</t>
  </si>
  <si>
    <t>DP Mobile 50 User Licenses</t>
  </si>
  <si>
    <t>DP Mobile 100 User Licenses</t>
  </si>
  <si>
    <t xml:space="preserve">DP Mobile 250 User Licenses </t>
  </si>
  <si>
    <t xml:space="preserve">DP Mobile 500 User Licenses </t>
  </si>
  <si>
    <t xml:space="preserve">DP Mobile 1000 User Licenses </t>
  </si>
  <si>
    <t>Software Options Maintenance</t>
  </si>
  <si>
    <t>DP 1 Additional Active Input Software Maintenance (1 yr.)</t>
  </si>
  <si>
    <t xml:space="preserve">DP Advanced Bates Stamp Software Maintenance (1 yr.) </t>
  </si>
  <si>
    <t>DP SMTP In &amp; Email Parser Bundle Software Maintenance (1 yr.)</t>
  </si>
  <si>
    <t>DP LPR Input Software Maintenance (1 yr.)</t>
  </si>
  <si>
    <t xml:space="preserve">DP Barcode Processing Software Maintenance (1 yr.) </t>
  </si>
  <si>
    <t>DP 2D Barcode Processing Software Maintenance (1 yr.)</t>
  </si>
  <si>
    <t xml:space="preserve">DP Print to File Software Maintenance (1 yr.) </t>
  </si>
  <si>
    <t xml:space="preserve">DP Page Count &amp; Color Route Bundle Software Maintenance (1 yr.) </t>
  </si>
  <si>
    <t>DP Redact &amp; Highlight/Strikeout Bundle Software Maintenance (1 yr.)</t>
  </si>
  <si>
    <t xml:space="preserve">DP File Parsing Bundle Software Maintenance (1 yr.) </t>
  </si>
  <si>
    <t xml:space="preserve">DP KDK Generator &amp; KDK-PDL Bundle Software Maintenance (1 yr.) </t>
  </si>
  <si>
    <t>DP ODBC Processing Software Maintenance (1 yr.)</t>
  </si>
  <si>
    <t>DP OnBase Connector Software Maintenance (1 yr.)</t>
  </si>
  <si>
    <t>DP Worldox Connector Software Maintenance (1 yr.)</t>
  </si>
  <si>
    <t>DP Forms Processing Software Maintenance (1 yr.)</t>
  </si>
  <si>
    <t>DP Copy Defender Software Maintenance (1 yr.)</t>
  </si>
  <si>
    <t>DP Workshare Connector Software Maintenance (1 yr.)</t>
  </si>
  <si>
    <t xml:space="preserve">DP Release2Me Software Maintenance (1 yr.) </t>
  </si>
  <si>
    <t>DP Rx Shield Software Maintenance (1 yr.)</t>
  </si>
  <si>
    <t xml:space="preserve">Dispatcher Phoenix Bubble Grader Software Maintenance (1 yr.) </t>
  </si>
  <si>
    <t>DP Mobile 10 User Licenses Software Maintenance (1 yr)</t>
  </si>
  <si>
    <t>DP Mobile 25 User Licenses Software Maintenance (1 yr)</t>
  </si>
  <si>
    <t>DP Mobile 50 User Licenses Software Maintenance (1 yr)</t>
  </si>
  <si>
    <t>DP Mobile 100 User Licenses Software Maintenance (1 yr)</t>
  </si>
  <si>
    <t>DP Mobile 250 User Licenses Software Maintenance (1 yr)</t>
  </si>
  <si>
    <t>DP Mobile 500 User Licenses Software Maintenance (1 yr)</t>
  </si>
  <si>
    <t>DP Mobile 1000 User Licenses  Software Maintenance (1 yr)</t>
  </si>
  <si>
    <t>DP Mobile 10 User Licenses Software Maintenance (3 yr)</t>
  </si>
  <si>
    <t>DP Mobile 25 User Licenses  Software Maintenance (3 yr)</t>
  </si>
  <si>
    <t>DP Mobile 50 User Licenses Software Maintenance (3 yr)</t>
  </si>
  <si>
    <t>DP Mobile 100 User Licenses  Software Maintenance (3 yr)</t>
  </si>
  <si>
    <t>DP Mobile 250 User Licenses Software Maintenance (3 yr)</t>
  </si>
  <si>
    <t>DP Mobile 500 User Licenses  Software Maintenance (3 yr)</t>
  </si>
  <si>
    <t>DP Mobile 1000 User Licenses   Software Maintenance (3 yr)</t>
  </si>
  <si>
    <t>DP Mobile 10 User Licenses Software Maintenance (5 yr)</t>
  </si>
  <si>
    <t>DP Mobile 25 User Licenses Software Maintenance (5 yr)</t>
  </si>
  <si>
    <t>DP Mobile 50 User Licenses Software Maintenance (5 yr)</t>
  </si>
  <si>
    <t>DP Mobile 100 User Licenses Software Maintenance (5 yr)</t>
  </si>
  <si>
    <t>DP Mobile 250 User Licenses Software Maintenance (5 yr)</t>
  </si>
  <si>
    <t>DP Mobile 500 User Licenses Software Maintenance (5 yr)</t>
  </si>
  <si>
    <t>DP Mobile 1000 User Licenses   Software Maintenance (5 yr)</t>
  </si>
  <si>
    <t>DP 1 Additional Active Input Software Maintenance (3 yrs.)</t>
  </si>
  <si>
    <t>DP Advanced Bates Stamp Software Maintenance (3 yrs.)</t>
  </si>
  <si>
    <t>DP SMTP In &amp; Email Parser Bundle Software Maintenance (3 yrs.)</t>
  </si>
  <si>
    <t>DP LPR Input Software Maintenance (3 yrs.)</t>
  </si>
  <si>
    <t xml:space="preserve">DP Barcode Processing Software Maintenance (3 yrs.) </t>
  </si>
  <si>
    <t>DP 2D Barcode Processing Software Maintenance (3 yrs.)</t>
  </si>
  <si>
    <t xml:space="preserve">DP Print to File Software Maintenance (3 yrs.) </t>
  </si>
  <si>
    <t>DP Page Count &amp; Color Route Bundle Software  Maintenance (3 yrs.)</t>
  </si>
  <si>
    <t>DP Redact &amp; Highlight/Strikeout Bundle Software Maintenance (3 yrs.)</t>
  </si>
  <si>
    <t xml:space="preserve">DP File Parsing Bundle Software Maintenance (3 yrs.) </t>
  </si>
  <si>
    <t xml:space="preserve">DP KDK Generator &amp; KDK-PDL Bundle Software Maintenance (3 yrs.) </t>
  </si>
  <si>
    <t>DP ODBC Processing Software Maintenance (3 yrs.)</t>
  </si>
  <si>
    <t>DP OnBase Connector Software Maintenance (3 yrs.)</t>
  </si>
  <si>
    <t>DP Worldox Connector Software Maintenance (3 yrs.)</t>
  </si>
  <si>
    <t xml:space="preserve">DP Forms Processing Software Maintenance (3 yr.) </t>
  </si>
  <si>
    <t>DP Copy Defender Software Maintenance (3 yr.)</t>
  </si>
  <si>
    <t>DP Workshare Connector Software Maintenance (3 yrs.)</t>
  </si>
  <si>
    <t xml:space="preserve">DP Release2Me Software Maintenance (3 yr.) </t>
  </si>
  <si>
    <t>DP Rx Shield Software Maintenance (3 yr.)</t>
  </si>
  <si>
    <t xml:space="preserve">Dispatcher Phoenix Bubble Grader Software Maintenance (3 yr.) </t>
  </si>
  <si>
    <t>DP 1 Additional Active Input Software Maintenance (5 yrs.)</t>
  </si>
  <si>
    <t>DP Advanced Bates Stamp Software Maintenance (5 yrs.)</t>
  </si>
  <si>
    <t>DP SMTP In &amp; Email Parser Bundle Software Maintenance (5 yrs.)</t>
  </si>
  <si>
    <t>DP LPR Input Software Maintenance (5 yrs.)</t>
  </si>
  <si>
    <t xml:space="preserve">DP Barcode Processing Software Maintenance (5 yrs.) </t>
  </si>
  <si>
    <t>DP 2D Barcode Processing Software Maintenance (5 yrs.)</t>
  </si>
  <si>
    <t xml:space="preserve">DP Print to File Software Maintenance (5 yrs.) </t>
  </si>
  <si>
    <t>DP Page Count &amp; Color Route Bundle Software Maintenance (5 yrs.)</t>
  </si>
  <si>
    <t>DP Redact &amp; Highlight/Strikeout Bundle Software Maintenance (5 yrs.)</t>
  </si>
  <si>
    <t xml:space="preserve">DP File Parsing  Bundle Software Maintenance (5 yrs.) </t>
  </si>
  <si>
    <t xml:space="preserve">DP KDK Generator &amp; KDK-PDL Bundle Software Maintenance (5 yrs.) </t>
  </si>
  <si>
    <t>DP ODBC Processing Software Maintenance (5 yrs.)</t>
  </si>
  <si>
    <t>DP OnBase Connector Software Maintenance (5 yrs.)</t>
  </si>
  <si>
    <t>DP Worldox Connector Software Maintenance (5 yrs.)</t>
  </si>
  <si>
    <t xml:space="preserve">DP Forms Processing Software Maintenance (5 yr.) </t>
  </si>
  <si>
    <t>DP Copy Defender Software Maintenance (5 yr.)</t>
  </si>
  <si>
    <t>DP Workshare Connector Software Maintenance (5 yrs.)</t>
  </si>
  <si>
    <t xml:space="preserve">DP Release2Me Software Maintenance (5 yr.) </t>
  </si>
  <si>
    <t>DP Rx Shield Software Maintenance (5 yr.)</t>
  </si>
  <si>
    <t xml:space="preserve">Dispatcher Phoenix Bubble Grader Software Maintenance (5 yr.) </t>
  </si>
  <si>
    <t>Installation Fees and Professional Services</t>
  </si>
  <si>
    <t>Konica Minolta SEC Development Services for Dispatcher Phoenix (Per Hour)</t>
  </si>
  <si>
    <t>Dispatcher Phoenix Integration and End-User Training by KMBS: 1 Hour</t>
  </si>
  <si>
    <t>Dispatcher Phoenix Remote Installation Services Promo</t>
  </si>
  <si>
    <t>Konica Minolta-Dispatcher Phoenix Foundations</t>
  </si>
  <si>
    <t>Dispatcher Phoenix Foundations with 1 Active Input Connector</t>
  </si>
  <si>
    <t>Dispatcher Phoenix: Maintenance Reactivation Key - Foundations</t>
  </si>
  <si>
    <t xml:space="preserve">DP Foundations Software Maintenance (1 yr.) </t>
  </si>
  <si>
    <t>10 Active Inputs (for DP) Software Maintenance (1 yr.)</t>
  </si>
  <si>
    <t>25 Active Inputs (for DP) Software Maintenance (1 yr.)</t>
  </si>
  <si>
    <t>50 Active Inputs (for DP) Software Maintenance (1 yr.)</t>
  </si>
  <si>
    <t>100 Active Inputs (for DP) Software Maintenance (1 yr.)</t>
  </si>
  <si>
    <t xml:space="preserve">DP Foundations Software Maintenance (3 yrs.) </t>
  </si>
  <si>
    <t>10 Active Inputs (for DP) Software Maintenance (3 yrs.)</t>
  </si>
  <si>
    <t>25 Active Inputs (for DP) Software Maintenance (3 yrs.)</t>
  </si>
  <si>
    <t>50 Active Inputs (for DP) Software Maintenance (3 yrs.)</t>
  </si>
  <si>
    <t>100 Active Inputs (for DP) Software Maintenance (3 yrs.)</t>
  </si>
  <si>
    <t xml:space="preserve">DP Foundations Software Maintenance (5 yrs.) </t>
  </si>
  <si>
    <t>10 Active Inputs (for DP) Software Maintenance (5 yrs.)</t>
  </si>
  <si>
    <t>25 Active Inputs (for DP) Software Maintenance (5 yrs.)</t>
  </si>
  <si>
    <t>50 Active Inputs (for DP) Software Maintenance (5 yrs.)</t>
  </si>
  <si>
    <t>100 Active Inputs (for DP) Software Maintenance (5 yrs.)</t>
  </si>
  <si>
    <t>DP Convert to PDF (file conversion to PDF Searchable, PDF/A, etc.)</t>
  </si>
  <si>
    <t>DP Advanced OCR (for zonal OCR)</t>
  </si>
  <si>
    <t xml:space="preserve">DP Convert to Microsoft Office </t>
  </si>
  <si>
    <t>DP Metadata Bundle (for metadata creation and routing)</t>
  </si>
  <si>
    <t xml:space="preserve">DP Microsoft SharePoint Connector </t>
  </si>
  <si>
    <t>DP Distribution Connector Bundle</t>
  </si>
  <si>
    <t>Dispatcher Phoenix OCR Asian Font Pack</t>
  </si>
  <si>
    <t xml:space="preserve">DP Convert to PDF Software Maintenance (1 yr.) </t>
  </si>
  <si>
    <t xml:space="preserve">DP Advanced OCR Software Maintenance (1 yr.)  </t>
  </si>
  <si>
    <t>DP Convert to Microsoft Office Software Maintenance (1 yr.)</t>
  </si>
  <si>
    <t xml:space="preserve">DP Metadata Bundle Software Maintenance (1 yr.) </t>
  </si>
  <si>
    <t>DP Microsoft SharePoint Connector Software Maintenance (1 yr.)</t>
  </si>
  <si>
    <t>DP Distribution Connector Bundle Software Maintenance (1 yr.)</t>
  </si>
  <si>
    <t xml:space="preserve">DP Convert to PDF Software Maintenance (3 yrs.)  </t>
  </si>
  <si>
    <t xml:space="preserve">DP Advanced OCR Software Maintenance (3 yrs.) </t>
  </si>
  <si>
    <t>DP Convert to Microsoft Office Software Maintenance (3 yrs.)</t>
  </si>
  <si>
    <t xml:space="preserve">DP Metadata Bundle Software Maintenance (3 yrs.) </t>
  </si>
  <si>
    <t>DP Microsoft SharePoint Connector Software Maintenance (3 yrs.)</t>
  </si>
  <si>
    <t>DP Distribution Connector Bundle Software Maintenance (3 yr.)</t>
  </si>
  <si>
    <t xml:space="preserve">DP Convert to PDF Software Maintenance (5 yrs.)  </t>
  </si>
  <si>
    <t xml:space="preserve">DP Advanced OCR Software Maintenance (5 yrs.) </t>
  </si>
  <si>
    <t>DP Convert to Microsoft Office Software Maintenance (5 yrs.)</t>
  </si>
  <si>
    <t xml:space="preserve">DP Metadata Bundle Software Maintenance (5 yrs.) </t>
  </si>
  <si>
    <t>DP Microsoft SharePoint Connector Software Maintenance (5 yrs.)</t>
  </si>
  <si>
    <t>DP Distribution Connector Bundle Software Maintenance (5 yr.)</t>
  </si>
  <si>
    <t xml:space="preserve">DP OCR Asian Font Pack Software Maintenance (1 yr.) </t>
  </si>
  <si>
    <t xml:space="preserve">DP OCR Asian Font Pack Software Maintenance (3 yr.) </t>
  </si>
  <si>
    <t xml:space="preserve">DP OCR Asian Font Pack Software Maintenance (5 yr.) </t>
  </si>
  <si>
    <t>Konica Minolta-Dispatcher Phoenix Professional</t>
  </si>
  <si>
    <t>Dispatcher Phoenix Professional (DP Pro) This edition includes all functionality available with Dispatcher Phoenix Foundations, plus the following options::
  - 1 Active Input
  - Metadata Bundle (for metadata creation and routing)
  - SharePoint Connector
  - Print to File  (includes Printer Port Monitor)
  - LPR Input
  - Page Count &amp; Color Route Bundle (for advanced job routing)
  - File Parsing Bundle (for print file manipulation)
  - ODBC Processing (for connection to ODBC-compliant databases)
- Google Cloud Print Input</t>
  </si>
  <si>
    <t>Dispatcher Phoenix: Maintenance Reactivation Key - Professional</t>
  </si>
  <si>
    <t>DP Professional Software Maintenance 1 yr.</t>
  </si>
  <si>
    <t>DP Professional Software Maintenance 3 yrs</t>
  </si>
  <si>
    <t>DP Professional Software Maintenance 5 yrs</t>
  </si>
  <si>
    <t xml:space="preserve">Konica Minolta-Dispatcher Phoenix Legal </t>
  </si>
  <si>
    <t>Dispatcher Phoenix Legal (DP Legal)  This edition includes all functionality available with Dispatcher Phoenix Foundations, plus the following options:
  - 1 Active Inputs
  - SharePoint Connector
  - Print to File  (includes Printer Port Monitor)
  - Page Count &amp; Color Route Bundle (for advanced job routing)
  - Advanced Bates Stamp 
  - Convert to PDF (file conversion to PDF Searchable, PDF/A, etc.)
  - DP Redact &amp; Highlight/Strikeout Bundle 
 - Google Cloud Print Input</t>
  </si>
  <si>
    <t>Dispatcher Phoenix: Maintenance Reactivation Key - Legal</t>
  </si>
  <si>
    <t>DP Legal Software Maintenance 1 yr</t>
  </si>
  <si>
    <t>DP Legal Software Maintenance 3 yrs</t>
  </si>
  <si>
    <t>DP Legal Software Maintenance 5 yrs</t>
  </si>
  <si>
    <t>Konica Minolta-Dispatcher Phoenix Healthcare</t>
  </si>
  <si>
    <t>Dispatcher Phoenix Healthcare</t>
  </si>
  <si>
    <t>Dispatcher Phoenix Healthcare (DP Healthcare) This edition includes all functionality available with Dispatcher Phoenix Foundations, plus the following options:
  - 2 Active Inputs
  - Advanced OCR (zonal extraction)
  - 1D and 2D Barcode Processing
  - Convert to Microsoft Office
  - Hyland OnBase Connector
  - Redact, Highlight/Strikeout Bundle
  - Convert to PDF (PDF/A, PDF/A searchable, PDF, PDF searchable)
  - Metadata Bundle (for metadata creation and routing)
  - ODBC Processing
  - SMTP with Email Parser
  - Rx Shield (for secure prescription printing)
  - Google Cloud Print Input</t>
  </si>
  <si>
    <t>Dispatcher Phoenix: Maintenance Reactivation Key - Healthcare</t>
  </si>
  <si>
    <t>DP Healthcare Software Maintenance 1 yr</t>
  </si>
  <si>
    <t>DP Healthcare Software Maintenance 3 yrs</t>
  </si>
  <si>
    <t>DP Healthcare Software Maintenance 5 yrs</t>
  </si>
  <si>
    <t>Konica Minolta-Dispatcher Phoenix Education</t>
  </si>
  <si>
    <t>Dispatcher Phoenix Education</t>
  </si>
  <si>
    <t xml:space="preserve">Dispatcher Phoenix Education  This edition includes all functionality available with Dispatcher Phoenix Foundations, plus the following options:
  - 2 Active Inputs
  - Advanced OCR (zonal extraction)
  - Convert to Microsoft Office
  - Convert to PDF (PDF/A, PDF/A searchable, PDF, PDF searchable)
  - Redact &amp; Highlight/Strikeout Bundle 
  - Metadata Bundle (for metadata creation and routing)
  - Microsoft SharePoint Connector
  - Distribution Connector Bundle
  - Bubble Grader
  - Google Cloud Print Input
</t>
  </si>
  <si>
    <t>Dispatcher Phoenix: Maintenance Reactivation Key - Education</t>
  </si>
  <si>
    <t>DP Education Software Maintenance 1 yr</t>
  </si>
  <si>
    <t>DP Education Software Maintenance 3 yrs</t>
  </si>
  <si>
    <t>DP Education Software Maintenance 5 yrs</t>
  </si>
  <si>
    <t>Konica Minolta-Dispatcher Phoenix Finance</t>
  </si>
  <si>
    <t>Dispatcher Phoenix Finance</t>
  </si>
  <si>
    <t>Dispatcher Phoenix Finance (DP Finance) This edition includes all functionality available with Dispatcher Phoenix Foundations, plus the following options:
  - 2 Active Inputs
  - Advanced OCR
  - 1D and 2D Barcode Processing
  - Convert to Microsoft Office
  - Redact, Highlight and Strikeout
  - Convert to PDF (PDF/A, PDF/A searchable, PDF, PDF searchable)
  - Metadata Bundle (for metadata creation and routing)
  - Print to File (includes Printer Port Monitor)
  - ODBC Processing
  - SharePoint Connector
  - Google Cloud Print Input</t>
  </si>
  <si>
    <t>Dispatcher Phoenix: Maintenance Reactivation Key - Finance</t>
  </si>
  <si>
    <t xml:space="preserve">DP Finance Software Maintenance (1 yr.) </t>
  </si>
  <si>
    <t xml:space="preserve">DP Finance Software Maintenance (3 yr.) </t>
  </si>
  <si>
    <t xml:space="preserve">DP Finance Software Maintenance (5 yr.) </t>
  </si>
  <si>
    <t>Konica Minolta-Dispatcher Phoenix Government</t>
  </si>
  <si>
    <t>Dispatcher Phoenix Government</t>
  </si>
  <si>
    <t>Dispatcher Phoenix Government (DP Govt) This edition includes all functionality available with Dispatcher Phoenix Foundations, plus the following options:
  - 2 Active Inputs
  - Advanced OCR
  - 1D Barcode Processing
  - Convert to Microsoft Office
  - Redact, Highlight and Strikeout
  - Convert to PDF (PDF/A, PDF/A searchable, PDF, PDF searchable)
  - Metadata Bundle (for metadata creation and routing)
  - ODBC Processing
  - SharePoint Connector
 - Copy Defender
 -  CAC/PIV authentication
 - Google Cloud Print Input</t>
  </si>
  <si>
    <t>Dispatcher Phoenix: Maintenance Reactivation Key - Government</t>
  </si>
  <si>
    <t xml:space="preserve">DP Government Software Maintenance (1 yr.) </t>
  </si>
  <si>
    <t xml:space="preserve">DP Government Software Maintenance (3 yr.) </t>
  </si>
  <si>
    <t xml:space="preserve">DP Government Software Maintenance (5 yr.) </t>
  </si>
  <si>
    <t>Corporate Announcement Application</t>
  </si>
  <si>
    <t>Corporate Announcements Application</t>
  </si>
  <si>
    <t>Corporate Announcements 25 MFP add-on</t>
  </si>
  <si>
    <t>1 yr Maint - Corp Announce  5 MFP add-on</t>
  </si>
  <si>
    <t>1 yr Maint - Corp Announce  25 MFP add-on</t>
  </si>
  <si>
    <t>1 yr Maint - Corp Announce  50 MFP add-on</t>
  </si>
  <si>
    <t>1 yr Maint - Corp Announce 100 MFP add-on</t>
  </si>
  <si>
    <t>1 yr Maint - Corp Announce 500 MFP add-on</t>
  </si>
  <si>
    <t>1 yr Maint -Corp Announce 1000 MFP add-on</t>
  </si>
  <si>
    <t>3yr Maint - Corp Announce  5 MFP add-on</t>
  </si>
  <si>
    <t>3yr Maint - Corp Announce 25 MFP add-on</t>
  </si>
  <si>
    <t>3yr Maint - Corp Announce 50 MFP add-on</t>
  </si>
  <si>
    <t>3yr Maint - Corp Announce 100 MFP add-on</t>
  </si>
  <si>
    <t>3yr Maint - Corp Announce 500 MFP add-on</t>
  </si>
  <si>
    <t>3yr Maint - Corp Announce 1000 MFP add-on</t>
  </si>
  <si>
    <t>5yr Maint - Corp Announce  5 MFP add-on</t>
  </si>
  <si>
    <t>5yr Maint - Corp Announce  25 MFP add-on</t>
  </si>
  <si>
    <t>5yr Maint - Corp Announce  50 MFP add-on</t>
  </si>
  <si>
    <t>5yr Maint - Corp Announce  100 MFP add-on</t>
  </si>
  <si>
    <t>5yr Maint - Corp Announce  500 MFP add-on</t>
  </si>
  <si>
    <t>5yr Maint Corp Announce  1000 MFP add-on</t>
  </si>
  <si>
    <t>Corporate Announce 1 HR Install/Training</t>
  </si>
  <si>
    <t>Hyland - Connect to OnBase App</t>
  </si>
  <si>
    <t>A0D30Y5</t>
  </si>
  <si>
    <t>Printgroove POD QUEUE ver.3.0 main license</t>
  </si>
  <si>
    <t>A0D30Y6</t>
  </si>
  <si>
    <t>Additional MFP License ver.3.0</t>
  </si>
  <si>
    <t>A0D30Y7</t>
  </si>
  <si>
    <t>Cluster Printing Option ver.3.0</t>
  </si>
  <si>
    <t>A0X40Y1</t>
  </si>
  <si>
    <t>Printgroove v2 POD Ready Module</t>
  </si>
  <si>
    <t>Printgroove Queue 3.0 Upgrade Promotion for 2.0 Customers</t>
  </si>
  <si>
    <t>A0D30Y8</t>
  </si>
  <si>
    <t>Printgroove POD QUEUE ver.3.0 upgrade</t>
  </si>
  <si>
    <t>A0D30Y9</t>
  </si>
  <si>
    <t>Additional MFP License ver.3.0 upgrade</t>
  </si>
  <si>
    <t>A0D30YA</t>
  </si>
  <si>
    <t>Cluster Printing Option ver.3.0 upgrade</t>
  </si>
  <si>
    <t xml:space="preserve">1 MO Software Maintenance for Printgroove POD Queue Module </t>
  </si>
  <si>
    <t xml:space="preserve">1 MO Software Maintenance for Printgroove POD Ready Module </t>
  </si>
  <si>
    <t>Printgroove Queue Add-ons</t>
  </si>
  <si>
    <t>1 MO Software Maintenance for PG POD Queue 1 Additional MFP License</t>
  </si>
  <si>
    <t>1 MO Software Maintenance for PG POD Queue Cluster Printing Option</t>
  </si>
  <si>
    <t>Integration &amp; Training</t>
  </si>
  <si>
    <t>Printgroove Basic Integration and End-User Training - One Hour</t>
  </si>
  <si>
    <t>Printgroove Advanced Integration and End User Training - One Hour</t>
  </si>
  <si>
    <t>Konica Minolta Canvas SW Std</t>
  </si>
  <si>
    <t>Konica Minolta Canvas Basic Training</t>
  </si>
  <si>
    <t>Konica Minolta Canvas Advanded Training</t>
  </si>
  <si>
    <t>Konica Minolta Canvas Basic Integration</t>
  </si>
  <si>
    <t>Konica Minolta Canvas Advanced Integration</t>
  </si>
  <si>
    <t>Konica Minolta EngageIT Variable Data Printing</t>
  </si>
  <si>
    <t>EngageIT Variable Data Printing for Adobe InDesign (Support Required)</t>
  </si>
  <si>
    <t>KM200VDPNEW</t>
  </si>
  <si>
    <t>EngageIT VDP Desk Top  (Unlimited Records; Limited Feature Set)</t>
  </si>
  <si>
    <t>KM200PRONEW</t>
  </si>
  <si>
    <t>EngageIT VDP PRO (Unlimited Records)</t>
  </si>
  <si>
    <t>Support for EngageIT VDP Desktop</t>
  </si>
  <si>
    <t>KM520DMVDPPSP</t>
  </si>
  <si>
    <t xml:space="preserve">Support for EngageIT VDP Desk Top Point of purchase </t>
  </si>
  <si>
    <t>KM520DMVDPPSPR</t>
  </si>
  <si>
    <t xml:space="preserve">Support for EngageIT VDP Desk Top Renewal </t>
  </si>
  <si>
    <t>KM525DMVDPBBI</t>
  </si>
  <si>
    <t>Re-entry Support for EngageIT VDP Desk Top</t>
  </si>
  <si>
    <t>Support for EngageIT VDP PRO</t>
  </si>
  <si>
    <t>KM520DMPROPSP</t>
  </si>
  <si>
    <t xml:space="preserve">Support for EngageIT VDP Pro Point of purchase </t>
  </si>
  <si>
    <t>KM520DMPROPSPR</t>
  </si>
  <si>
    <t xml:space="preserve">Support for EngageIT VDP Pro Renewal </t>
  </si>
  <si>
    <t>KM525DMPROBBI</t>
  </si>
  <si>
    <t>Re-entry Support for EngageIT VDP Pro</t>
  </si>
  <si>
    <t>KM210VDPUPG</t>
  </si>
  <si>
    <t>Single-level upgrade for EngageIT VDP Desk Top (Required for new versions of Adobe InDesign)</t>
  </si>
  <si>
    <t>KM210PROUPG</t>
  </si>
  <si>
    <t>Single-level upgrade for EngageIT PRO (Required for new versions of Adobe InDesign)</t>
  </si>
  <si>
    <t>KM210VDPTOPROUPG</t>
  </si>
  <si>
    <t>Upgrade from EngageIT VDP Desk top to EngageIT VDP PRO</t>
  </si>
  <si>
    <t>Optional Modules</t>
  </si>
  <si>
    <t>KM3001DB</t>
  </si>
  <si>
    <t>1D Bar Code Module (Code 128, UPC, Code 39, Codabar, EAN-13, I2of5, JAN-13, MSI-Plessey, UPC, ISBN)</t>
  </si>
  <si>
    <t>KM3002DB</t>
  </si>
  <si>
    <t>2D Bar Code Module (QR Code, PDF 417, and DataMatrix)</t>
  </si>
  <si>
    <t>KM300BCB</t>
  </si>
  <si>
    <t>Bundle price includes both 1D and 2D modules</t>
  </si>
  <si>
    <t>KM300GPCNEW</t>
  </si>
  <si>
    <t>GroupPicture Module - Converts raw pricing data into formatted pricing</t>
  </si>
  <si>
    <t>KM300STY</t>
  </si>
  <si>
    <t>Price Style Module Converts raw pricing data into formatted pricing (retail store signage, etc.)</t>
  </si>
  <si>
    <t>KM300SCP</t>
  </si>
  <si>
    <t>Scripting Module</t>
  </si>
  <si>
    <t>Training Packages</t>
  </si>
  <si>
    <t>KM700DMVID</t>
  </si>
  <si>
    <t>Video Training, Self-train with Video Access</t>
  </si>
  <si>
    <t>KM700DMWEB</t>
  </si>
  <si>
    <t>Webinar Training, Basic training; Instructor-guided via Webinar</t>
  </si>
  <si>
    <t>Training Package Add-ons</t>
  </si>
  <si>
    <t>KM700DMJSU</t>
  </si>
  <si>
    <t>Prepare a single VDP job for user plus webinar training on that job only</t>
  </si>
  <si>
    <t>Development and Consulting</t>
  </si>
  <si>
    <t>KM600SVPRJ</t>
  </si>
  <si>
    <t xml:space="preserve">Professional Service - Project and Develpoment Work Per hour </t>
  </si>
  <si>
    <t>Konica Minolta EngageIT XMedia</t>
  </si>
  <si>
    <t>EngageIT XMedia</t>
  </si>
  <si>
    <t>EITXSUBSCRIPTION</t>
  </si>
  <si>
    <t xml:space="preserve">EngageIT XMedia Annual Subscription Fee </t>
  </si>
  <si>
    <t>ENGAGEITXAC</t>
  </si>
  <si>
    <t>EngageIT XMedia Additional Container Annual Fee</t>
  </si>
  <si>
    <t>ENGAGEITXAL</t>
  </si>
  <si>
    <t xml:space="preserve">EngageIT XMedia Additional License Annual Fee </t>
  </si>
  <si>
    <t>EngageIT XMedia Annual Special Container Fee</t>
  </si>
  <si>
    <t>ENGAGEITAMAAS</t>
  </si>
  <si>
    <t xml:space="preserve">EngageIT XMedia Automated Marketing as a Service  3 Months </t>
  </si>
  <si>
    <t>EngageIT XMedia Additional Services not preformed by KMBS</t>
  </si>
  <si>
    <t>ENGAGEITXAT</t>
  </si>
  <si>
    <t>EngageIT XMedia Additional Training: 2.5 Hours</t>
  </si>
  <si>
    <t>ENGAGEITXPS</t>
  </si>
  <si>
    <t>EngageIT XMedia Professional Services</t>
  </si>
  <si>
    <t>ENGAGEITXTF</t>
  </si>
  <si>
    <t>EngageIT XMedia Technology Fee: Monthly</t>
  </si>
  <si>
    <t>ENGAGEITXMRFY</t>
  </si>
  <si>
    <t>EngageIT XMedia Marketing Retainer Full Year Package Includes 30 hours per month 12 Months</t>
  </si>
  <si>
    <t>ENGAGEITXMRS</t>
  </si>
  <si>
    <t>EngageIT XMedia Marketing Retainer Rapid Startup Package Includes 30 hours per month 3 Months</t>
  </si>
  <si>
    <t>EITXPRESORT</t>
  </si>
  <si>
    <t>EngageIT XMedia Annual Fee To Access To Postal Presort Api</t>
  </si>
  <si>
    <t>ENGAGEITXTE</t>
  </si>
  <si>
    <t xml:space="preserve">ENGAGEIT XMEDIA TRAVEL AND EXPENSES </t>
  </si>
  <si>
    <t>Konica Minolta FileAssist</t>
  </si>
  <si>
    <t>FileAssist StartUp Package</t>
  </si>
  <si>
    <t>U20GBSUP</t>
  </si>
  <si>
    <t>Start-Up Package - 1 Year FileAssist 5 Users/100Gig</t>
  </si>
  <si>
    <t>U20GBSUP2YR</t>
  </si>
  <si>
    <t>Start-Up Package - 2 Year FileAssist 5 Users/100Gig</t>
  </si>
  <si>
    <t>U20GBSUP3YR</t>
  </si>
  <si>
    <t>Start-Up Package - 3 Year FileAssist 5 Users/100Gig</t>
  </si>
  <si>
    <t>U20GBSUP4YR</t>
  </si>
  <si>
    <t>Start-Up Package - 4 Year FileAssist 5 Users/100Gig</t>
  </si>
  <si>
    <t>U20GBSUP5YR</t>
  </si>
  <si>
    <t>Start-Up Package - 5 Year FileAssist 5 Users/100Gig</t>
  </si>
  <si>
    <t>FileAssist  Add On Packages</t>
  </si>
  <si>
    <t>U20GB1YR</t>
  </si>
  <si>
    <t>1 Year FileAssist Sinlge User/20 gig Add-on</t>
  </si>
  <si>
    <t>U20GB2YR</t>
  </si>
  <si>
    <t>2 Year FileAssist Single User/20 gig Add-on</t>
  </si>
  <si>
    <t>U20GB3YR</t>
  </si>
  <si>
    <t>3 Year FileAssist Single User/20 gig Add-on</t>
  </si>
  <si>
    <t>U20GB4YR</t>
  </si>
  <si>
    <t>4 Year FileAssist Single User/20 gig Add-on</t>
  </si>
  <si>
    <t>U20GB5YR</t>
  </si>
  <si>
    <t>5 Year FileAssist Single User/20 gig Add-on</t>
  </si>
  <si>
    <t>U20GB1MTH</t>
  </si>
  <si>
    <t>1 MonthFileAssist Single User/20 gig</t>
  </si>
  <si>
    <t>U520GB1MTH</t>
  </si>
  <si>
    <t>1 MonthFileAssist 5 Users/20 gig per user</t>
  </si>
  <si>
    <t>U1020GB1MTH</t>
  </si>
  <si>
    <t>1 MonthFileAssist 10 Users/20 gig per user</t>
  </si>
  <si>
    <t>U2520GB1MTH</t>
  </si>
  <si>
    <t>1 MonthFileAssist 25 Users/20 gig per user</t>
  </si>
  <si>
    <t>U5020GB1MTH</t>
  </si>
  <si>
    <t>1 MonthFileAssist 50 Users/20 gig per user</t>
  </si>
  <si>
    <t>U10020GB1MTH</t>
  </si>
  <si>
    <t>1 MonthFileAssist 100 Users/20 gig per user</t>
  </si>
  <si>
    <t>Add-On Storage</t>
  </si>
  <si>
    <t>250GB1MTH</t>
  </si>
  <si>
    <t xml:space="preserve">Add-on 250 GB of storage for 1 month subscription </t>
  </si>
  <si>
    <t>250GB1YR</t>
  </si>
  <si>
    <t xml:space="preserve">Add-on 250 GB of storage for 1 year subscription </t>
  </si>
  <si>
    <t>500GB1MTH</t>
  </si>
  <si>
    <t xml:space="preserve">Add-on 500 GB of storage for 1 month subscription </t>
  </si>
  <si>
    <t>500GB1YR</t>
  </si>
  <si>
    <t xml:space="preserve">Add-on 500 GB of storage for 1 year subscription </t>
  </si>
  <si>
    <t>750GB1MTH</t>
  </si>
  <si>
    <t xml:space="preserve">Add-on 750 GB of storage for 1 month subscription </t>
  </si>
  <si>
    <t>750GB1YR</t>
  </si>
  <si>
    <t xml:space="preserve">Add-on 750 GB of storage for 1 year subscription </t>
  </si>
  <si>
    <t>bizub Connector</t>
  </si>
  <si>
    <t>FileAssist Device Setup by KMBS (per MFP)</t>
  </si>
  <si>
    <t>Configuration/Training Services by KMBS (per hour)</t>
  </si>
  <si>
    <t>FAPSAAHR</t>
  </si>
  <si>
    <t xml:space="preserve">FileAssist After-Hours Support: Between 8 PM and 8 AM Eastern Time (Per Hour - 1 Hour Minimum) </t>
  </si>
  <si>
    <t>FAPSOSHR</t>
  </si>
  <si>
    <t>FileAssist On-Site Professional Services (Per Hour)</t>
  </si>
  <si>
    <t>FADTSHR</t>
  </si>
  <si>
    <t>FileAssist Data Transfer Services (per hour)</t>
  </si>
  <si>
    <t>Intelligent Print Services</t>
  </si>
  <si>
    <t>Assessment (Option A for US)
Installation of OPS DCA -SAAS  Model (Up to 60 day audit)</t>
  </si>
  <si>
    <t>Level 1 Automated Assessment (Option B for Global Customers)
Installation of OPS SiteAudit Tool- Within Customer IT Infrastructure. Cost is calculated Per device  (Up to 60 day  automated audit)</t>
  </si>
  <si>
    <t>Level 2 Assessment  (Base Cost)
Includes: * Level 1 Option A, Equipment &amp; Cost Analysis, Current Fleet Base line, Optimization and Future State Recommendations (Per Location- Base Cost). Costs are calculated based on Level 2 Assessment Base Cost, + Per Device Cost. Global customers will need to include per device amount identified in Level 1 Option B.)</t>
  </si>
  <si>
    <t>Level 2 Device  Mapping (Per Device Cost)
Site Walkthrough &amp; Device Mapping (per device)</t>
  </si>
  <si>
    <t>Level 3 Assessment (Base Cost)
Includes: Level 1 Option A &amp; 2, Workflow Current Baseline, Cost of Operation and Future State Recommendations (Base Cost per SOW).  Costs are calculated based on Level 2 Assessment Base Cost, + Per Device Cost + Level 3 Base Cost + Per Department Interviews.  Global customers will need to include per device amount identified in Level 1 Option B.)</t>
  </si>
  <si>
    <t xml:space="preserve">Level 3 Workflow Interviews (Per Person/Department) 
Department staff Interview related to workflow processes. Perpetration of analysis documentation and recommendation for process improvement (per hour). </t>
  </si>
  <si>
    <t>Solutions Consultant
Discovery and requirements gathering of business and technical processes and workflows (per hour)</t>
  </si>
  <si>
    <t>Business Analyst/Solutions Architect
Solutions Development: Design, configuration and  cost development (per hour)</t>
  </si>
  <si>
    <t>Solutions Engineer
Function testing, documentation and SOW development (per hour)</t>
  </si>
  <si>
    <t>Global Project Manager
Global Scope  Project Management  (per man day based on 7.5hr workday)</t>
  </si>
  <si>
    <t>Regional Project Manager
Regional Scope Project Management  (per man day based on 7.5hr workday)</t>
  </si>
  <si>
    <t>Local Project Manager
Local Scope Project Management  (per man day based on 7.5hr workday)</t>
  </si>
  <si>
    <t>Project Coordinator
Regional/Local Project Coordination  (per man day based on 7.5hr workday)</t>
  </si>
  <si>
    <t>General Project Manager
Project Management Services (per hour)</t>
  </si>
  <si>
    <t>Business &amp; Technical  Proof of Concept Consultation- Solution Pilot-Scope, Design and Implementation
Kick-off Workshop Solution, Service &amp; Support
Scope of Work and Project Plan Development
1st and 2nd Review Workshop Scope of Work and Project Plan
Pilot implementation, testing, review meetings, change-revisions amd documentation preparation
Pilot Project Close Out</t>
  </si>
  <si>
    <t xml:space="preserve">Global Solutions Architect- Core Server Environment Installation Services
*BIS Professional Services: Software Application Installation Services including: Installation of Core Server elements, configuration and set-up based on the documentation developed during the Pilot Phase of the project. (per man day based on 7.5hr workday)   </t>
  </si>
  <si>
    <t>Global Software Architect- Applications Software 
*BIS Professional Services:  Applications Software set-up and configuration. (per man day based on 7.5hr workday)</t>
  </si>
  <si>
    <t>Solution Documentation
Creation of documentation required for deployment of solution. (per man day based on 7.5hr. workday)</t>
  </si>
  <si>
    <t>Solutions Engineer
Local Solutions Installation and Deployment (per hour)</t>
  </si>
  <si>
    <t>Systems Engineer: On-site MFP Integration
MFP Application Device Integration (per hour)</t>
  </si>
  <si>
    <t>End User Training
Local On-site End User Training (per hour)</t>
  </si>
  <si>
    <t>IT Administrator Training
Technical IT Administrator Training for Solution Systems Administrators (per day)</t>
  </si>
  <si>
    <t xml:space="preserve">
Training for Client Service Desk (1st Level Support) on hardware and software (1st trouble shooting knowledge)
Customized onsite introduction/training to hardware and software products - incl. trainer and trainer travel formal training about any component of our solution to customer's IT administrators / support staff, full analysis of customer IT admin staff's education and training needs, design, development, implementation, and management of an integrated and comprehensive personnel development program (users AND IT admin staff), 5 units.</t>
  </si>
  <si>
    <t>End User iTraining Customization - One time charge
Cost to cover not available languages for existing model groups translation with subtitles. 5 Languages max.</t>
  </si>
  <si>
    <t>Fleet Management- Level 1
Implementation of OPS Tools,  fleet monitoring, license management, remote device monitoring (per device cost)</t>
  </si>
  <si>
    <t>Fleet Management- Level 2
Level 1 services and assets implementation and scheduled reporting (per device cost)</t>
  </si>
  <si>
    <t>Fleet Management- Level 3
Level 1 &amp; 2 services and assets validation and change and On-demand reporting services (per device cost)</t>
  </si>
  <si>
    <t>Global Service Desk- Level 1
2nd Level Support -Software and Hardware, *Incident management, *SLA reporting, License management per device per month (per device cost) *Requires Fleet Management Level 1.</t>
  </si>
  <si>
    <t>Global Service Desk- Level 2
Level 1 services and managed deployment, IMAC-D and On demand reporting services</t>
  </si>
  <si>
    <t>Global Service Desk- Level 3
Level 1  &amp; 2 services and CMDB modeling, data collection &amp; validation</t>
  </si>
  <si>
    <t>Accounting &amp; Output Services-Level 1
Implementation of OPS Monitoring Tools  license management, remote device monitoring (per device cost)* Requires Fleet Management Level 1</t>
  </si>
  <si>
    <t>Accounting &amp; Output Services-Level 2
Level 1 services and secure queue, user account and permissions management.</t>
  </si>
  <si>
    <t>Accounting &amp; Output Services-Level 3
Level 1&amp; 2 services and print, scan, card and cost center management</t>
  </si>
  <si>
    <t>Print Queue Management
On-demand print queue management, per queue per request</t>
  </si>
  <si>
    <t>Remote Installation
Embedded Client Installation, per request</t>
  </si>
  <si>
    <t>ITSM Integration
Development costs to setup an interface to connect with suppliers tool (One time set-up fee)</t>
  </si>
  <si>
    <t>Service Delivery Manager (US)
Service Delivery Manager's primary responsibility is to ensure delivery of services outlines in the scope or the customer agreement during the contract period. Responsibilities include: ongoing management of P&amp;L, SLA's and KPI's, ensure customer delivery on a global basis, maintain contract governance,  and provide constant project reporting standards.</t>
  </si>
  <si>
    <t>Service Delivery Manager (EUR)
Service Delivery Manager's primary responsibility is to ensure delivery of services outlines in the scope or the customer agreement during the contract period. Responsibilities include: ongoing management of P&amp;L, SLA's and KPI's, ensure customer delivery on a global basis, maintain contract governance,  and provide constant project reporting standards.</t>
  </si>
  <si>
    <t>Service Delivery Manager (APAC)
Service Delivery Manager's primary responsibility is to ensure delivery of services outlines in the scope or the customer agreement during the contract period. Responsibilities include: ongoing management of P&amp;L, SLA's and KPI's, ensure customer delivery on a global basis, maintain contract governance,  and provide constant project reporting standards.</t>
  </si>
  <si>
    <t>Service Delivery Manager (Local US)
Service Delivery Manager's primary responsibility is to ensure delivery of services outlines in the scope or the customer agreement during the contract period. Responsibilities include: ongoing management of P&amp;L, SLA's and KPI's, ensure customer delivery on a global basis, maintain contract governance,  and provide constant project reporting standards.</t>
  </si>
  <si>
    <t>Onsite Dedicated Service Technician (Estimated)</t>
  </si>
  <si>
    <t>Dedicated Service Operator (Estimated)</t>
  </si>
  <si>
    <t>Dedicated Service Dispatcher (Estimated)</t>
  </si>
  <si>
    <t>HDD onsite data erasure p. device
Field engineer executes overwriting of the HDD and issue certificate.</t>
  </si>
  <si>
    <t>HDD erasure and return p. device
Field engineer executes overwriting of the HDD and issue certificate. Then physically hand over the HDD too.</t>
  </si>
  <si>
    <t>IMACD services
Move, remove devices from the currrent location. Prices vary depending on the size, distance and requirement.</t>
  </si>
  <si>
    <t>Change Management 
Change management services such as provision of posters, email templates and internal communication plans using ADKAR methodology. Hourly charge plus material fee.</t>
  </si>
  <si>
    <t>Bluebeam Revu Standard, CAD, Extreme, Q, and Studio Enterprise Software</t>
  </si>
  <si>
    <t>Bluebeam Revu Standard - Software (1-4 users)</t>
  </si>
  <si>
    <t xml:space="preserve">Bluebeam Revu Standard - Software (5-9 users) </t>
  </si>
  <si>
    <t xml:space="preserve">Bluebeam Revu Standard - Software (10-24 users) </t>
  </si>
  <si>
    <t xml:space="preserve">Bluebeam Revu Standard - Software (25-49 users) </t>
  </si>
  <si>
    <t xml:space="preserve">Bluebeam Revu Standard - Software (50-99 users) </t>
  </si>
  <si>
    <t xml:space="preserve">Bluebeam Revu Standard - Software (100-199 users) </t>
  </si>
  <si>
    <t xml:space="preserve">Bluebeam Revu Standard - Software (200-349 users) </t>
  </si>
  <si>
    <t xml:space="preserve">Bluebeam Revu Standard - Software (350-499 users) </t>
  </si>
  <si>
    <t xml:space="preserve">Bluebeam Revu Standard - Software (500-999 users) </t>
  </si>
  <si>
    <t xml:space="preserve">Bluebeam Revu Standard - Software (1,000+ users) </t>
  </si>
  <si>
    <t>Bluebeam Revu STANDARD ANNUAL MAINTENANCE</t>
  </si>
  <si>
    <t>Bluebeam Revu Standard -  Annual Maintenance (1-4 users)</t>
  </si>
  <si>
    <t xml:space="preserve">Bluebeam Revu Standard -  Annual Maintenance (5-9 users) </t>
  </si>
  <si>
    <t xml:space="preserve">Bluebeam Revu Standard -  Annual Maintenance (10-24 users) </t>
  </si>
  <si>
    <t xml:space="preserve">Bluebeam Revu Standard -  Annual Maintenance (25-49 users) </t>
  </si>
  <si>
    <t xml:space="preserve">Bluebeam Revu Standard -  Annual Maintenance (50-99 users) </t>
  </si>
  <si>
    <t xml:space="preserve">Bluebeam Revu Standard -  Annual Maintenance (100-199 users) </t>
  </si>
  <si>
    <t xml:space="preserve">Bluebeam Revu Standard -  Annual Maintenance (200-349 users) </t>
  </si>
  <si>
    <t xml:space="preserve">Bluebeam Revu Standard -  Annual Maintenance (350-499 users) </t>
  </si>
  <si>
    <t xml:space="preserve">Bluebeam Revu Standard -  Annual Maintenance (500-999 users) </t>
  </si>
  <si>
    <t xml:space="preserve">Bluebeam Revu Standard -  Annual Maintenance (1,000+ users) </t>
  </si>
  <si>
    <t>89364500PROMAINT</t>
  </si>
  <si>
    <t>Bluebeam Revu Pro-Rated Maintenance. Item cost is $1.00 enter the exact number of units that equals the pro-rated quote from Bluebeam. (ie. Item cost $1.00 x 27 units = $27.00)</t>
  </si>
  <si>
    <t>Bluebeam Revu STANDARD - SOFTWARE UPGRADE</t>
  </si>
  <si>
    <t>Bluebeam Revu Standard - Software Upgrade (1-4 users)</t>
  </si>
  <si>
    <t>Bluebeam Revu Standard - Software Upgrade (5-9 users)</t>
  </si>
  <si>
    <t>Bluebeam Revu Standard - Software Upgrade (10-24 users)</t>
  </si>
  <si>
    <t>Bluebeam Revu Standard - Software Upgrade (25-49 users)</t>
  </si>
  <si>
    <t>Bluebeam Revu Standard - Software Upgrade (50-99 users)</t>
  </si>
  <si>
    <t>Bluebeam Revu Standard - Software Upgrade (100-199 users)</t>
  </si>
  <si>
    <t>Bluebeam Revu Standard - Software Upgrade (200-349 users)</t>
  </si>
  <si>
    <t>Bluebeam Revu Standard - Software Upgrade (350-499 users)</t>
  </si>
  <si>
    <t>Bluebeam Revu Standard - Software Upgrade (500-999 users)</t>
  </si>
  <si>
    <t>Bluebeam Revu Standard - Software Upgrade (1,000+ users)</t>
  </si>
  <si>
    <t xml:space="preserve">Bluebeam Revu CAD - Software (1-4 users) </t>
  </si>
  <si>
    <t xml:space="preserve">Bluebeam Revu CAD - Software (5-9 users) </t>
  </si>
  <si>
    <t xml:space="preserve">Bluebeam Revu CAD - Software (10-24 users) </t>
  </si>
  <si>
    <t xml:space="preserve">Bluebeam Revu CAD - Software (25-49 users) </t>
  </si>
  <si>
    <t xml:space="preserve">Bluebeam Revu CAD - Software (50-99 users) </t>
  </si>
  <si>
    <t xml:space="preserve">Bluebeam Revu CAD - Software (100-199 users) </t>
  </si>
  <si>
    <t xml:space="preserve">Bluebeam Revu CAD - Software (200-349 users) </t>
  </si>
  <si>
    <t xml:space="preserve">Bluebeam Revu CAD - Software (350-499 users) </t>
  </si>
  <si>
    <t xml:space="preserve">Bluebeam Revu CAD - Software (500-999 users) </t>
  </si>
  <si>
    <t xml:space="preserve">Bluebeam Revu CAD - Software (1,000+ users) </t>
  </si>
  <si>
    <t>Bluebeam Revu CAD - ANNUAL MAINTENANCE</t>
  </si>
  <si>
    <t xml:space="preserve">Bluebeam Revu CAD -  Annual Maintenance (1-4 users) </t>
  </si>
  <si>
    <t xml:space="preserve">Bluebeam Revu CAD -  Annual Maintenance (5-9 users) </t>
  </si>
  <si>
    <t xml:space="preserve">Bluebeam Revu CAD -  Annual Maintenance (10-24 users) </t>
  </si>
  <si>
    <t xml:space="preserve">Bluebeam Revu CAD -  Annual Maintenance (25-49 users) </t>
  </si>
  <si>
    <t xml:space="preserve">Bluebeam Revu CAD -  Annual Maintenance (50-99 users) </t>
  </si>
  <si>
    <t xml:space="preserve">Bluebeam Revu CAD -  Annual Maintenance (100-199 users) </t>
  </si>
  <si>
    <t xml:space="preserve">Bluebeam Revu CAD -  Annual Maintenance (200-349 users) </t>
  </si>
  <si>
    <t xml:space="preserve">Bluebeam Revu CAD -  Annual Maintenance (350-499 users) </t>
  </si>
  <si>
    <t xml:space="preserve">Bluebeam Revu CAD -  Annual Maintenance (500-999 users) </t>
  </si>
  <si>
    <t xml:space="preserve">Bluebeam Revu CAD -  Annual Maintenance (1,000+ users) </t>
  </si>
  <si>
    <t>Bluebeam Revu CAD - SOFTWARE UPGRADE</t>
  </si>
  <si>
    <t>Bluebeam Revu CAD - Software Upgrade (1-4 users)</t>
  </si>
  <si>
    <t>Bluebeam Revu CAD - Software Upgrade (5-9 users)</t>
  </si>
  <si>
    <t>Bluebeam Revu CAD - Software Upgrade (10-24 users)</t>
  </si>
  <si>
    <t>Bluebeam Revu CAD - Software Upgrade (25-49 users)</t>
  </si>
  <si>
    <t>Bluebeam Revu CAD - Software Upgrade (50-99 users)</t>
  </si>
  <si>
    <t>Bluebeam Revu CAD - Software Upgrade (100-199 users)</t>
  </si>
  <si>
    <t>Bluebeam Revu CAD - Software Upgrade (200-349 users)</t>
  </si>
  <si>
    <t>Bluebeam Revu CAD - Software Upgrade (350-499 users)</t>
  </si>
  <si>
    <t>Bluebeam Revu CAD - Software Upgrade (500-999 users)</t>
  </si>
  <si>
    <t>Bluebeam Revu CAD - Software Upgrade (1,000+ users)</t>
  </si>
  <si>
    <t>Bluebeam Revu  EXTREME - SOFTWARE</t>
  </si>
  <si>
    <t>893645001736200A</t>
  </si>
  <si>
    <t>Revu eXtreme Open License Subscription (200 users) </t>
  </si>
  <si>
    <t xml:space="preserve">Bluebeam Revu eXtreme - Software (1-4 users) </t>
  </si>
  <si>
    <t xml:space="preserve">Bluebeam Revu eXtreme - Software (5-9 users) </t>
  </si>
  <si>
    <t xml:space="preserve">Bluebeam Revu eXtreme - Software (10-24 users) </t>
  </si>
  <si>
    <t xml:space="preserve">Bluebeam Revu eXtreme - Software (25-49 users) </t>
  </si>
  <si>
    <t xml:space="preserve">Bluebeam Revu eXtreme - Software (50-99 users) </t>
  </si>
  <si>
    <t xml:space="preserve">Bluebeam Revu eXtreme - Software (100-199 users) </t>
  </si>
  <si>
    <t xml:space="preserve">Bluebeam Revu eXtreme - Software (200-349 users) </t>
  </si>
  <si>
    <t xml:space="preserve">Bluebeam Revu eXtreme - Software (350-499 users) </t>
  </si>
  <si>
    <t xml:space="preserve">Bluebeam Revu eXtreme - Software (500-999 users) </t>
  </si>
  <si>
    <t xml:space="preserve">Bluebeam Revu eXtreme - Software (1,000+ users) </t>
  </si>
  <si>
    <t>Bluebeam Revu EXTREME - ANNUAL MAINTENANCE</t>
  </si>
  <si>
    <t xml:space="preserve">Bluebeam Revu eXtreme - Annual Maintenance(1-4 users) </t>
  </si>
  <si>
    <t xml:space="preserve">Bluebeam Revu eXtreme - Annual Maintenance(5-9 users) </t>
  </si>
  <si>
    <t xml:space="preserve">Bluebeam Revu eXtreme - Annual Maintenance(10-24 users) </t>
  </si>
  <si>
    <t xml:space="preserve">Bluebeam Revu eXtreme - Annual Maintenance(25-49 users) </t>
  </si>
  <si>
    <t xml:space="preserve">Bluebeam Revu eXtreme - Annual Maintenance(50-99 users) </t>
  </si>
  <si>
    <t xml:space="preserve">Bluebeam Revu eXtreme - Annual Maintenance(100-199 users) </t>
  </si>
  <si>
    <t xml:space="preserve">Bluebeam Revu eXtreme - Annual Maintenance(200-349 users) </t>
  </si>
  <si>
    <t xml:space="preserve">Bluebeam Revu eXtreme - Annual Maintenance(350-499 users) </t>
  </si>
  <si>
    <t xml:space="preserve">Bluebeam Revu eXtreme - Annual Maintenance(500-999 users) </t>
  </si>
  <si>
    <t xml:space="preserve">Bluebeam Revu eXtreme - Annual Maintenance(1,000+ users) </t>
  </si>
  <si>
    <t>Bluebeam Revu EXTREME - SOFTWARE UPGRADE</t>
  </si>
  <si>
    <t xml:space="preserve">Bluebeam Revu eXtreme - Software Upgrade (1-4 users) </t>
  </si>
  <si>
    <t xml:space="preserve">Bluebeam Revu eXtreme - Software Upgrade (5-9 users) </t>
  </si>
  <si>
    <t xml:space="preserve">Bluebeam Revu eXtreme - Software Upgrade (10-24 users) </t>
  </si>
  <si>
    <t xml:space="preserve">Bluebeam Revu eXtreme - Software Upgrade (25-49 users) </t>
  </si>
  <si>
    <t xml:space="preserve">Bluebeam Revu eXtreme - Software Upgrade (50-99 users) </t>
  </si>
  <si>
    <t xml:space="preserve">Bluebeam Revu eXtreme - Software Upgrade (100-199 users) </t>
  </si>
  <si>
    <t xml:space="preserve">Bluebeam Revu eXtreme - Software Upgrade (200-349 users) </t>
  </si>
  <si>
    <t xml:space="preserve">Bluebeam Revu eXtreme - Software Upgrade (350-499 users) </t>
  </si>
  <si>
    <t xml:space="preserve">Bluebeam Revu eXtreme - Software Upgrade (500-999 users) </t>
  </si>
  <si>
    <t xml:space="preserve">Bluebeam Revu eXtreme - Software Upgrade (1,000+ users) </t>
  </si>
  <si>
    <t>Bluebeam ENTERPRISE LICENSE - Automates the Management of the Customers Software *No Reseller Margin Offered. Price is set at $5.00 per seat.</t>
  </si>
  <si>
    <t>BLUEBEAM Q v4 (1 server)</t>
  </si>
  <si>
    <t>Bluebeam Q (1 server includes 1 year Annual Maintenance)</t>
  </si>
  <si>
    <t>Bluebeam Q Annual Maintenance - renewal price per server (optional after 1 year)</t>
  </si>
  <si>
    <t>BLUEBEAM STUDIO ENTERPRISE</t>
  </si>
  <si>
    <t xml:space="preserve">Bluebeam STUDIO ENTERPRISE includes one Studio Enterprise license and product Annual Maintenance for one year from the date of purchase. </t>
  </si>
  <si>
    <t>Bluebeam Studio Enterprise Annual Maintenance - renewal price per server (optional after 1 year)</t>
  </si>
  <si>
    <t>Bluebeam Studio Enterprise Upgrade Price (per server)</t>
  </si>
  <si>
    <t>BLUEBEAM PRO-RATED MAINTENANCE</t>
  </si>
  <si>
    <t>KMBS PROFESSIONAL SERVICES FOR BLUEBEAM</t>
  </si>
  <si>
    <t>eCopy ScanStation</t>
  </si>
  <si>
    <t>eCopy ScanStation for MFP</t>
  </si>
  <si>
    <t>L276CWL350</t>
  </si>
  <si>
    <t>eCopy ScanStation v5 Suite MFD  – 3YR M&amp;S</t>
  </si>
  <si>
    <t>L276CWL450</t>
  </si>
  <si>
    <t>eCopy ScanStation v5 Suite MFD  – 4YR M&amp;S</t>
  </si>
  <si>
    <t>L276CWL550</t>
  </si>
  <si>
    <t>eCopy ScanStation v5 Suite MFD  – 5YR M&amp;S</t>
  </si>
  <si>
    <t>eCopy ScanStation for Scanners</t>
  </si>
  <si>
    <t>L276CXL350</t>
  </si>
  <si>
    <t>eCopy ScanStation v5 Suite SCAN  – 3YR M&amp;S</t>
  </si>
  <si>
    <t>L276CXL450</t>
  </si>
  <si>
    <t>eCopy ScanStation v5 Suite SCAN  – 4YR M&amp;S</t>
  </si>
  <si>
    <t>L276CXL550</t>
  </si>
  <si>
    <t>eCopy ScanStation v5 Suite SCAN  – 5YR M&amp;S</t>
  </si>
  <si>
    <t>eCopy Document Services and Extenders</t>
  </si>
  <si>
    <t>ESDAN09AXL350</t>
  </si>
  <si>
    <t>ShareScan v5.2 Email and Folder Watching Service – 3 YR M&amp;S</t>
  </si>
  <si>
    <t>ESDAN09AXL450</t>
  </si>
  <si>
    <t>ShareScan v5.2 Email and Folder Watching Service – 4 YR M&amp;S</t>
  </si>
  <si>
    <t>ESDAN09AXL550</t>
  </si>
  <si>
    <t>ShareScan v5.2 Email and Folder Watching Service – 5 YR M&amp;S</t>
  </si>
  <si>
    <t>ESDAN09AKT350</t>
  </si>
  <si>
    <t>Email and Folder Watching Service Unlimited Page Count  - 3 yrs M&amp;S</t>
  </si>
  <si>
    <t>ESDAN09AKT450</t>
  </si>
  <si>
    <t>Email and Folder Watching Service Unlimited Page Count  - 4 yrs M&amp;S</t>
  </si>
  <si>
    <t>ESDAN09AKT550</t>
  </si>
  <si>
    <t>Email and Folder Watching Service Unlimited Page Count  - 5 yrs M&amp;S</t>
  </si>
  <si>
    <t>Connector Access License - Tier A</t>
  </si>
  <si>
    <t>ESDAK76AXL350</t>
  </si>
  <si>
    <t>eCopy Connector Access License Tier A - 3YR M&amp;S</t>
  </si>
  <si>
    <t>ESDAK76AXL450</t>
  </si>
  <si>
    <t>eCopy Connector Access License Tier A - 4YR M&amp;S</t>
  </si>
  <si>
    <t>ESDAK76AXL550</t>
  </si>
  <si>
    <t>eCopy Connector Access License Tier A - 5YR M&amp;S</t>
  </si>
  <si>
    <t>Connector Access License - Tier B</t>
  </si>
  <si>
    <t>ESDAL76AXL350</t>
  </si>
  <si>
    <t>eCopy Connector Access License Tier B - 3YR M&amp;S</t>
  </si>
  <si>
    <t>ESDAL76AXL450</t>
  </si>
  <si>
    <t>eCopy Connector Access License Tier B - 4YR M&amp;S</t>
  </si>
  <si>
    <t>ESDAL76AXL550</t>
  </si>
  <si>
    <t>eCopy Connector Access License Tier B - 5YR M&amp;S</t>
  </si>
  <si>
    <t>Maintenance &amp; Support</t>
  </si>
  <si>
    <t>eCopy ShareScan v5.2 Suite 1 year M&amp;S Renewal</t>
  </si>
  <si>
    <t>MNTECSXL1</t>
  </si>
  <si>
    <t>eCopy Connector Access License Tier A v5 1YR M&amp;S Renewal</t>
  </si>
  <si>
    <t>MNTC662XL1</t>
  </si>
  <si>
    <t>eCopy Connector Access License Tier B  1YR M&amp;S Renewal</t>
  </si>
  <si>
    <t>MNTAN09KT1</t>
  </si>
  <si>
    <t>Email and Folder Watching Service Unlimited Page Count - M&amp;S Renewal 1 yr</t>
  </si>
  <si>
    <t>eCopy Advanced Integration and  End User Training - One Hour.</t>
  </si>
  <si>
    <t>YYUPGHPC00</t>
  </si>
  <si>
    <t>PC Upgrade</t>
  </si>
  <si>
    <t>YYYUPGELO00</t>
  </si>
  <si>
    <t>Touchscreen Monitor upgrade</t>
  </si>
  <si>
    <t>Solutions Delivery Charge - Level 6</t>
  </si>
  <si>
    <t>Installation Fees</t>
  </si>
  <si>
    <t>KMBS Installation Fee for eCopy</t>
  </si>
  <si>
    <t>Integrated eCopy ShareScan Office for MFP's</t>
  </si>
  <si>
    <t>Integrated eCopy ShareScan v5.2 Office  – 3YR M&amp;S</t>
  </si>
  <si>
    <t>Integrated eCopy ShareScan v5.2 Office  – 4YR M&amp;S</t>
  </si>
  <si>
    <t>Integrated eCopy ShareScan v5.2 Office  – 5YR M&amp;S</t>
  </si>
  <si>
    <t>Integrated eCopy ShareScan Suite for MFPs</t>
  </si>
  <si>
    <t>Integrated eCopy ShareScan v5.2 Suite  – 3YR M&amp;S</t>
  </si>
  <si>
    <t>Integrated eCopy ShareScan v5.2 Suite  – 4YR M&amp;S</t>
  </si>
  <si>
    <t>Integrated eCopy ShareScan v5.2 Suite  – 5YR M&amp;S</t>
  </si>
  <si>
    <t>ESDL376AKL350</t>
  </si>
  <si>
    <t>eCopy Integrated v5.2 Elements - Single Seat – 3YR M&amp;S</t>
  </si>
  <si>
    <t>ESDL376AKL450</t>
  </si>
  <si>
    <t>eCopy Integrated v5.2 Elements - Single Seat – 4YR M&amp;S</t>
  </si>
  <si>
    <t>ESDL376AKL550</t>
  </si>
  <si>
    <t>eCopy Integrated v5.2 Elements - Single Seat – 5YR M&amp;S</t>
  </si>
  <si>
    <t>Connector Access License- Tier A</t>
  </si>
  <si>
    <t>eCopy Document Services</t>
  </si>
  <si>
    <t>eCopy ShareScan v5.2 Office 1 year M&amp;S Renewal</t>
  </si>
  <si>
    <t>Solutions Delivery Charge - Level 3</t>
  </si>
  <si>
    <t>71C51A10207</t>
  </si>
  <si>
    <t>eCopy NextGen Professional Services Standard Offering</t>
  </si>
  <si>
    <t>Volume Integrated eCopy ShareScan Elements for MFPs</t>
  </si>
  <si>
    <t>ESDL376AXT350B</t>
  </si>
  <si>
    <t>eCopy Integrated v5 Elements –Volume disc 3-24 units – 3YR M&amp;S</t>
  </si>
  <si>
    <t>ESDL376AXT450B</t>
  </si>
  <si>
    <t>eCopy Integrated v5 Elements –Volume disc 3-24 units – 4YR M&amp;S</t>
  </si>
  <si>
    <t>ESDL376AXT550B</t>
  </si>
  <si>
    <t>eCopy Integrated v5 Elements –Volume disc 3-24 units – 5YR M&amp;S</t>
  </si>
  <si>
    <t>ESDL376AXT350C</t>
  </si>
  <si>
    <t>eCopy Integrated v5 Elements –Volume disc 25-49 units – 3YR M&amp;S</t>
  </si>
  <si>
    <t>ESDL376AXT450C</t>
  </si>
  <si>
    <t>eCopy Integrated v5 Elements –Volume disc 25-49 units – 4YR M&amp;S</t>
  </si>
  <si>
    <t>ESDL376AXT550C</t>
  </si>
  <si>
    <t>eCopy Integrated v5 Elements –Volume disc 25-49 units – 5YR M&amp;S</t>
  </si>
  <si>
    <t>ESDL376AXT350D</t>
  </si>
  <si>
    <t>eCopy Integrated v5 Elements –Volume disc 50+ units – 3YR M&amp;S</t>
  </si>
  <si>
    <t>ESDL376AXT450D</t>
  </si>
  <si>
    <t>eCopy Integrated v5 Elements –Volume disc 50+ units – 4YR M&amp;S</t>
  </si>
  <si>
    <t>ESDL376AXT550D</t>
  </si>
  <si>
    <t>eCopy Integrated v5 Elements –Volume disc 50+ units – 5YR M&amp;S</t>
  </si>
  <si>
    <t>Volume Application Connectors</t>
  </si>
  <si>
    <t>Connector Access License - Tier A and B</t>
  </si>
  <si>
    <t>ESDAK76AXT350B</t>
  </si>
  <si>
    <t>eCopy Connector Access License Tier A Volume disc 3-9 Units 3YR M&amp;S</t>
  </si>
  <si>
    <t>ESDAK76AXT450B</t>
  </si>
  <si>
    <t>eCopy Connector Access License Tier A Volume disc 3-9 Units 4YR M&amp;S</t>
  </si>
  <si>
    <t>ESDAK76AXT550B</t>
  </si>
  <si>
    <t>eCopy Connector Access License Tier A Volume disc 3-9 Units 5YR M&amp;S</t>
  </si>
  <si>
    <t>ESDAL76AXT350B</t>
  </si>
  <si>
    <t>eCopy Connector Access License Tier B Volume disc 3-9 Units 3YR M&amp;S</t>
  </si>
  <si>
    <t>ESDAL76AXT450B</t>
  </si>
  <si>
    <t>eCopy Connector Access License Tier B Volume disc 3-9 Units 4YR M&amp;S</t>
  </si>
  <si>
    <t>ESDAL76AXT550B</t>
  </si>
  <si>
    <t>eCopy Connector Access License Tier B Volume disc 3-9 Units 5YR M&amp;S</t>
  </si>
  <si>
    <t>ESDAK76AXT350C</t>
  </si>
  <si>
    <t>eCopy Connector Access License Tier A Volume disc 10-49 Units 3YR M&amp;S</t>
  </si>
  <si>
    <t>ESDAK76AXT450C</t>
  </si>
  <si>
    <t>eCopy Connector Access License Tier A Volume disc 10-49 Units 4YR M&amp;S</t>
  </si>
  <si>
    <t>ESDAK76AXT550C</t>
  </si>
  <si>
    <t>eCopy Connector Access License Tier A Volume disc 10-49 Units 5YR M&amp;S</t>
  </si>
  <si>
    <t>ESDAL76AXT350C</t>
  </si>
  <si>
    <t>eCopy Connector Access License Tier B Volume disc 10-49 Units 3YR M&amp;S</t>
  </si>
  <si>
    <t>ESDAL76AXT450C</t>
  </si>
  <si>
    <t>eCopy Connector Access License Tier B Volume disc 10-49 Units 4YR M&amp;S</t>
  </si>
  <si>
    <t>ESDAL76AXT550C</t>
  </si>
  <si>
    <t>eCopy Connector Access License Tier B Volume disc 10-49 Units 5YR M&amp;S</t>
  </si>
  <si>
    <t>ESDAK76AXT350D</t>
  </si>
  <si>
    <t>eCopy Connector Access License Tier A Volume disc 50+ Units 3YR M&amp;S</t>
  </si>
  <si>
    <t>ESDAK76AXT450D</t>
  </si>
  <si>
    <t>eCopy Connector Access License Tier A Volume disc 50+ Units 4YR M&amp;S</t>
  </si>
  <si>
    <t>ESDAK76AXT550D</t>
  </si>
  <si>
    <t>eCopy Connector Access License Tier A Volume disc 50+ Units 5YR M&amp;S</t>
  </si>
  <si>
    <t>ESDAL76AXT350D</t>
  </si>
  <si>
    <t>eCopy Connector Access License Tier B Volume disc 50+ Units 3YR M&amp;S</t>
  </si>
  <si>
    <t>ESDAL76AXT450D</t>
  </si>
  <si>
    <t>eCopy Connector Access License Tier B Volume disc 50+ Units 4YR M&amp;S</t>
  </si>
  <si>
    <t>ESDAL76AXT550D</t>
  </si>
  <si>
    <t>eCopy Connector Access License Tier B Volume disc 50+ Units 5YR M&amp;S</t>
  </si>
  <si>
    <t>Unlimited Page Count  Email &amp; Folder Watching</t>
  </si>
  <si>
    <t>Integrated eCopy</t>
  </si>
  <si>
    <t xml:space="preserve">ShareScan Elements Volume </t>
  </si>
  <si>
    <t xml:space="preserve">ShareScan Office and Suite Volume </t>
  </si>
  <si>
    <t>ESDC576AXT350B</t>
  </si>
  <si>
    <t>eCopy ShareScan v5 Office –Volume disc 3-9 units – 3YR M&amp;S</t>
  </si>
  <si>
    <t>ESDC576AXT450B</t>
  </si>
  <si>
    <t>eCopy ShareScan v5 Office –Volume disc 3-9 units – 4YR M&amp;S</t>
  </si>
  <si>
    <t>ESDC576AXT550B</t>
  </si>
  <si>
    <t>eCopy ShareScan v5 Office –Volume disc 3-9 units – 5YR M&amp;S</t>
  </si>
  <si>
    <t>ESDD476AXT350B</t>
  </si>
  <si>
    <t>eCopy ShareScan v5 Suite –Volume disc 3-9 units – 3YR M&amp;S</t>
  </si>
  <si>
    <t>ESDD476AXT450B</t>
  </si>
  <si>
    <t>eCopy ShareScan v5 Suite –Volume disc 3-9 units – 4YR M&amp;S</t>
  </si>
  <si>
    <t>ESDD476AXT550B</t>
  </si>
  <si>
    <t>eCopy ShareScan v5 Suite –Volume disc 3-9 units – 5YR M&amp;S</t>
  </si>
  <si>
    <t>ESDC576AXT350C</t>
  </si>
  <si>
    <t>eCopy ShareScan v5 Office –Volume disc 10-49 units – 3YR M&amp;S</t>
  </si>
  <si>
    <t>ESDC576AXT450C</t>
  </si>
  <si>
    <t>eCopy ShareScan v5 Office –Volume disc 10-49 units – 4YR M&amp;S</t>
  </si>
  <si>
    <t>ESDC576AXT550C</t>
  </si>
  <si>
    <t>eCopy ShareScan v5 Office –Volume disc 10-49 units – 5YR M&amp;S</t>
  </si>
  <si>
    <t>ESDD476AXT350C</t>
  </si>
  <si>
    <t>eCopy ShareScan v5 Suite –Volume disc 10-49 units – 3YR M&amp;S</t>
  </si>
  <si>
    <t>ESDD476AXT450C</t>
  </si>
  <si>
    <t>eCopy ShareScan v5 Suite –Volume disc 10-49 units – 4YR M&amp;S</t>
  </si>
  <si>
    <t>ESDD476AXT550C</t>
  </si>
  <si>
    <t>eCopy ShareScan v5 Suite –Volume disc 10-49 units – 5YR M&amp;S</t>
  </si>
  <si>
    <t>ESDC576AXT350D</t>
  </si>
  <si>
    <t>eCopy ShareScan v5 Office –Volume disc 50+ units – 3YR M&amp;S</t>
  </si>
  <si>
    <t>ESDC576AXT450D</t>
  </si>
  <si>
    <t>eCopy ShareScan v5 Office –Volume disc 50+ units – 4YR M&amp;S</t>
  </si>
  <si>
    <t>ESDC576AXT550D</t>
  </si>
  <si>
    <t>eCopy ShareScan v5 Office –Volume disc 50+ units – 5YR M&amp;S</t>
  </si>
  <si>
    <t>ESDD476AXT350D</t>
  </si>
  <si>
    <t>eCopy ShareScan v5 Suite –Volume disc 50+ units – 3YR M&amp;S</t>
  </si>
  <si>
    <t>ESDD476AXT450D</t>
  </si>
  <si>
    <t>eCopy ShareScan v5 Suite –Volume disc 50+ units – 4YR M&amp;S</t>
  </si>
  <si>
    <t>ESDD476AXT550D</t>
  </si>
  <si>
    <t>eCopy ShareScan v5 Suite –Volume disc 50+ units – 5YR M&amp;S</t>
  </si>
  <si>
    <t>ESDBE76AXT350</t>
  </si>
  <si>
    <t>ShareScan v5 Enterprise 50+ Units 3 YR M&amp;S (per unit) - Does NOT include ePPO Software</t>
  </si>
  <si>
    <t>ESDBE76AXT450</t>
  </si>
  <si>
    <t>ShareScan v5 Enterprise 50+ Units 4 YR M&amp;S (per unit) - Does NOT include ePPO Software</t>
  </si>
  <si>
    <t>ESDBE76AXT550</t>
  </si>
  <si>
    <t>ShareScan v5 Enterprise 50+ Units 5 YR M&amp;S (per unit) - Does NOT include ePPO Software</t>
  </si>
  <si>
    <t>MNTBE76XT1</t>
  </si>
  <si>
    <t>ShareScan v5 Enterprise 50+ Units 1 YR M&amp;S Renewal (per unit)</t>
  </si>
  <si>
    <t>eCopy ShareScan Loyalty</t>
  </si>
  <si>
    <t>Integrated eCopy ShareScan v5.2 Office Loyalty  – 3YR M&amp;S</t>
  </si>
  <si>
    <t>Integrated eCopy ShareScan v5.2 Office Loyalty  – 4YR M&amp;S</t>
  </si>
  <si>
    <t>Integrated eCopy ShareScan v5.2 Office Loyalty  – 5YR M&amp;S</t>
  </si>
  <si>
    <t>Integrated eCopy ShareScan v5.2 Suite Loyalty  – 3YR M&amp;S</t>
  </si>
  <si>
    <t>Integrated eCopy ShareScan v5.2 Suite Loyalty  – 4YR M&amp;S</t>
  </si>
  <si>
    <t>Integrated eCopy ShareScan v5.2 Suite Loyalty  – 5YR M&amp;S</t>
  </si>
  <si>
    <t>KMBS Installation Fee for eCopy Scan Stations</t>
  </si>
  <si>
    <t>eCopy PDF Pro Office Software</t>
  </si>
  <si>
    <t>eCopy PDF Pro Office Single License, 1YR M&amp;S</t>
  </si>
  <si>
    <t>eCopy PDF Pro Office Single License, 3YR M&amp;S</t>
  </si>
  <si>
    <t>eCopy PDF Pro Office Single License, 4YR M&amp;S</t>
  </si>
  <si>
    <t>eCopy PDF Pro Office Single License, 5YR M&amp;S</t>
  </si>
  <si>
    <t>eCopy PDF Pro Office Software - Volume Pricing</t>
  </si>
  <si>
    <t>ESDD909AXD9601Y</t>
  </si>
  <si>
    <t>eCopy PDF Pro Office  - Vol Pricing  (Commercial) 5 - 39 seats 1YR</t>
  </si>
  <si>
    <t>ESDD909AXE0601Y</t>
  </si>
  <si>
    <t>eCopy PDF Pro Office  - Vol Pricing  (Commercial) 40 -199 seats 1YR</t>
  </si>
  <si>
    <t>ESDD909AXF1601Y</t>
  </si>
  <si>
    <t>eCopy PDF Pro Office  - Vol Pricing  (Commercial)  200 - 399 seats 1YR</t>
  </si>
  <si>
    <t>ESDD909AXF2601Y</t>
  </si>
  <si>
    <t>eCopy PDF Pro Office  - Vol Pricing  (Commercial)  400 - 999 seats 1YR</t>
  </si>
  <si>
    <t>ESDD909AX99601Y</t>
  </si>
  <si>
    <t>eCopy PDF Pro Office  - Vol Pricing  (Commercial)  1000 - 10000 seats 1YR</t>
  </si>
  <si>
    <t>eCopy PDF Pro Office - Volume Pricing   5 - 39 seats 3YR</t>
  </si>
  <si>
    <t>eCopy PDF Pro Office - Volume Pricing   40 -199 seats 3YR</t>
  </si>
  <si>
    <t>eCopy PDF Pro Office - Volume Pricing   200 - 399 seats 3YR</t>
  </si>
  <si>
    <t>eCopy PDF Pro Office - Volume Pricing   400 - 999 seats 3YR</t>
  </si>
  <si>
    <t>eCopy PDF Pro Office - Volume Pricing   1000 - 10000 seats 3YR</t>
  </si>
  <si>
    <t>eCopy PDF Pro Office - Volume Pricing   5 - 39 seats 4YR</t>
  </si>
  <si>
    <t>eCopy PDF Pro Office - Volume Pricing   40 -199 seats 4YR</t>
  </si>
  <si>
    <t>eCopy PDF Pro Office - Volume Pricing   200 - 399 seats 4YR</t>
  </si>
  <si>
    <t>eCopy PDF Pro Office - Volume Pricing   400 - 999 seats 4YR</t>
  </si>
  <si>
    <t>eCopy PDF Pro Office - Volume Pricing   1000 - 10000 seats 4YR</t>
  </si>
  <si>
    <t>eCopy PDF Pro Office - Volume Pricing   5 - 39 seats 5YR</t>
  </si>
  <si>
    <t>eCopy PDF Pro Office - Volume Pricing   40 -199 seats 5YR</t>
  </si>
  <si>
    <t>eCopy PDF Pro Office - Volume Pricing  200 - 399 seats 5YR</t>
  </si>
  <si>
    <t>eCopy PDF Pro Office - Volume Pricing   400 - 999 seats 5YR</t>
  </si>
  <si>
    <t>eCopy PDF Pro Office - Volume Pricing   1000 - 10000 seats 5YR</t>
  </si>
  <si>
    <t>Add On Maintenance &amp; Support</t>
  </si>
  <si>
    <t>eCopy PDF PRO Office Single Licence 1YR Add on M&amp;S</t>
  </si>
  <si>
    <t>eCopy PDF Pro Office - Volume Pricing  5 - 39 seats - 1YR Add-on M&amp;S</t>
  </si>
  <si>
    <t>eCopy PDF Pro Office - Volume Pricing  40 -199 seats - 1YR Add-on M&amp;S</t>
  </si>
  <si>
    <t>eCopy PDF Pro Office - Volume Pricing  200 - 399 seats - 1YR Add-on M&amp;S</t>
  </si>
  <si>
    <t>eCopy PDF Pro Office - Volume Pricing  400 - 999 seats - 1YR Add-on M&amp;S</t>
  </si>
  <si>
    <t>eCopy PDF Pro Office - Volume Pricing  1000 - 10000 seats - 1YR Add-on M&amp;S</t>
  </si>
  <si>
    <t>EFI Digital StoreFront 8.X Full Software Platform</t>
  </si>
  <si>
    <t>LICENSE: DSF Software Platform (Dongle)</t>
  </si>
  <si>
    <t>MAINTENANCE: DSF Software Platform</t>
  </si>
  <si>
    <t>MAINTENANCE: DSF Platform: 3-Year                                                                         DSF Platform (Save 10%)</t>
  </si>
  <si>
    <t>MAINTENANCE: DSF Platform: 4-Year
DSF Platform (Save 15%)</t>
  </si>
  <si>
    <t>MAINTENANCE: DSF Platform: 5-Year
DSF Platform (Save 20%)</t>
  </si>
  <si>
    <t>KIT Replacement Dongle</t>
  </si>
  <si>
    <t xml:space="preserve"> LICENSE: DSF Software Sandbox Platform (Dongle) for Duplicate Testing Environment</t>
  </si>
  <si>
    <t>DSF Software Platform Site Transition from Cloud to Customer-Hosted -  Requires EFI Quote</t>
  </si>
  <si>
    <t>Optional VDP Modules</t>
  </si>
  <si>
    <t xml:space="preserve"> LICENSE:   Vprint</t>
  </si>
  <si>
    <t xml:space="preserve">MAINTENANCE:  VPrint </t>
  </si>
  <si>
    <t>OPTIONAL LICENSE: EFI VDP Rendering Engine Module</t>
  </si>
  <si>
    <t>MAINTENANCE: EFI VDP Rendering Engine Module</t>
  </si>
  <si>
    <t>OPTIONAL LICENSE: Storefront Studio License</t>
  </si>
  <si>
    <t>MAINTENANCE: Storefront Studio</t>
  </si>
  <si>
    <t>OPTIONAL LICENSE: EFI VDP Image Personalization Module</t>
  </si>
  <si>
    <t>MAINTENANCE: EFI VDP Image Personalization</t>
  </si>
  <si>
    <t>KIT LICENSE: EFI VDP Professional powered by DirectSmile</t>
  </si>
  <si>
    <t>MAINTENANCE: EFI VDP Professional powered by DIrectSmile</t>
  </si>
  <si>
    <t xml:space="preserve"> LICENSE: DSF VDP Module: FusionPro</t>
  </si>
  <si>
    <t>MAINTENANCE: DSF VDP Module: FusionPro</t>
  </si>
  <si>
    <t>OPTIONAL KIT LICENSE: Addl FusionPro VDP Creator License</t>
  </si>
  <si>
    <t>MAINTENANCE: Additional FusionPro VDP Creator License</t>
  </si>
  <si>
    <t>Optional eCommerce Module</t>
  </si>
  <si>
    <t xml:space="preserve"> LICENSE: Credit Cards</t>
  </si>
  <si>
    <t>MAINTENANCE: Credit Cards</t>
  </si>
  <si>
    <t>Optional Integration Modules</t>
  </si>
  <si>
    <t xml:space="preserve"> LICENSE: LDAP Module</t>
  </si>
  <si>
    <t>MAINTENANCE: LDAP Module</t>
  </si>
  <si>
    <t xml:space="preserve"> LICENSE: EFI MIS Connector-  Requires EFI Quote</t>
  </si>
  <si>
    <t>MAINTENANCE: EFI MIS Connector-  Requires EFI Quote</t>
  </si>
  <si>
    <t xml:space="preserve"> LICENSE: EFI Extended Application (iFrame)-  Requires EFI Quote</t>
  </si>
  <si>
    <t>KIT LICENSE: EFI VDP connector (for DirectSmile DSMi only)</t>
  </si>
  <si>
    <t>MAINTENANCE: EFI Extended Application (iFrame)-  Requires EFI Quote</t>
  </si>
  <si>
    <t xml:space="preserve"> LICENSE: External System Connector</t>
  </si>
  <si>
    <t>MAINTENANCE: External System Connector</t>
  </si>
  <si>
    <t xml:space="preserve"> LICENSE: Non-EFI Extended Application (iFrame)</t>
  </si>
  <si>
    <t>MAINTENANCE: Non-EFI Extended Application (iFrame)</t>
  </si>
  <si>
    <t>KIT LICENSE: JDF Connector for PrePress Workflow</t>
  </si>
  <si>
    <t>MAINTENANCE: JDF Connector for PrePress Workflow</t>
  </si>
  <si>
    <t xml:space="preserve"> LICENSE: cXML Punch Out Catalog Integration (Single Client Integration)</t>
  </si>
  <si>
    <t>MAINTENANCE: cXML Punch Out Catalog Integration (Single Client Integration)</t>
  </si>
  <si>
    <t xml:space="preserve"> LICENSE: cXML Punch Out Catalog Integration  (Each Additional Client Integration)</t>
  </si>
  <si>
    <t>MAINTENANCE: cXML Punch Out Catalog Integration (Each Additional Client Integration)</t>
  </si>
  <si>
    <t xml:space="preserve"> LICENSE:  Legacy PDF</t>
  </si>
  <si>
    <t>MAINTENANCE:  Legacy PDF</t>
  </si>
  <si>
    <t>KIT LICENSE: Shipping Provider Integration per Individual Shipping Provider</t>
  </si>
  <si>
    <t>MAINTENANCE: Shipping Provider Integration per Individual Shipping Provider</t>
  </si>
  <si>
    <t>Optional Scale Modules</t>
  </si>
  <si>
    <t xml:space="preserve"> LICENSE: Addl Print Shops (&gt;3 Requires Quote)</t>
  </si>
  <si>
    <t>MAINTENANCE: Addl Print Shops  (&gt;3 Requires Quote)</t>
  </si>
  <si>
    <t>KIT LICENSE: Additional Business Entity (Separate Business Entity) (&gt;3 Requires Quote)</t>
  </si>
  <si>
    <t>MAINTENANCE: Additional Business Entity (Separate Business Entity) (&gt;3 Requires Quote)</t>
  </si>
  <si>
    <t>Bundles</t>
  </si>
  <si>
    <t>KIT LICENSE: DSF Basic CC Package: DSF Platform +  Credit Card Payment Module</t>
  </si>
  <si>
    <t>MAINTENANCE: DSF Basic CC Package: 1-Year DSF Platform + Credit Card Payment Module</t>
  </si>
  <si>
    <t>MAINTENANCE: DSF Basic CC Package: 3-Year DSF Platform +  Credit Card Payment Module  (Save 10%)</t>
  </si>
  <si>
    <t>MAINTENANCE: DSF Basic CC Package: 4-Year DSF Platform) +  Credit Card Payment Module (Save 15%)</t>
  </si>
  <si>
    <t>MAINTENANCE: DSF Basic CC Package: 5-Year DSF Platform +  Credit Card Payment Module (Save 20%)</t>
  </si>
  <si>
    <t>KIT LICENSE: DSF EFI VDP Basic CC Package: DSF Platform + EFI VDP + Credit Card Payment Module</t>
  </si>
  <si>
    <t>MAINTENANCE: DSF EFI VDP Basic CC Package: 1-Year DSF Platform +  EFI VDP + Credit Card Payment Module</t>
  </si>
  <si>
    <t>MAINTENANCE: DSF EFI VDP Basic CC Package: 3-Year DSF Platform + EFI VDP  + Credit Card Payment Module (Save 10%)</t>
  </si>
  <si>
    <t>MAINTENANCE: DSF EFI VDP Basic CC Package: 4-Year DSF Platform +  EFI VDP  + Credit Card Payment Module  (Save 15%)</t>
  </si>
  <si>
    <t>MAINTENANCE: DSF EFI VDP Basic CC Package: 5-Year DSF Platform +  EFI VDP +  Credit Card Payment Module  (Save 20%)</t>
  </si>
  <si>
    <t>KIT LICENSE: DSF FusionPro Basic CC Package: DSF Platform + FusionPro + Credit Card Payment Module</t>
  </si>
  <si>
    <t>MAINTENANCE: DSF FusionPro Basic CC Package: 1-Year DSF Platform + FusionPro +  Credit Card Payment Module</t>
  </si>
  <si>
    <t>MAINTENANCE: DSF FusionPro Basic CC Package: 3-Year DSF Platform + FusionPro   + Credit Card Payment Module   (Save 10%)</t>
  </si>
  <si>
    <t>MAINTENANCE: DSF FusionPro Basic CC Package: 4-Year DSF Platform + FusionPro   +  Credit Card Payment Module (Save 15%)</t>
  </si>
  <si>
    <t>MAINTENANCE: DSF FusionPro Basic CC Package: 5-Year DSF Platform + FusionPro + Credit Card Payment Module (Save 20%)</t>
  </si>
  <si>
    <t>KIT UPGRADE: DSF 6.x Platform or Higher to Current Version</t>
  </si>
  <si>
    <t xml:space="preserve"> UPGRADE: VDP Module: FusionPro   (Customer-Hosted License)</t>
  </si>
  <si>
    <t>PROFESSIONAL SERVICES (Performed by EFI)</t>
  </si>
  <si>
    <t>Implementation &amp; Training for Platforms</t>
  </si>
  <si>
    <t>DSF CORE Training Services  (24 Hours)</t>
  </si>
  <si>
    <t>DSF RECOMMENDED (optional) Training Services - EFI Initial Site and Products Build Assistance (16 Hours)</t>
  </si>
  <si>
    <t>DSF RECOMMENDED (optional) Services - Product Launch and Workflow Refinement (12 Hours)</t>
  </si>
  <si>
    <t>Optional Implementation &amp; Training</t>
  </si>
  <si>
    <t>Discovery Product/Site (optional) - Site and Product Information Gathering &amp; Planning - (12 hours)</t>
  </si>
  <si>
    <t>Discovery Infrastructure/Definition (optional) - Enterprise level Infrastructure, Project Definition &amp; Planning - (16 hours)</t>
  </si>
  <si>
    <t>Project Management (optional) - Sold in blocks of 16 hours</t>
  </si>
  <si>
    <t>Managed Services (optional) - Includes discovery, initial site and product build assistance, project management, functionality training and system launch (116 Hours) - Customizable by project</t>
  </si>
  <si>
    <t>Implementation &amp; Training for Optional Modules</t>
  </si>
  <si>
    <t>EFI VDP Training Package (12 Hours)</t>
  </si>
  <si>
    <t>EFI VDP Image Personalization Training (8 Hours)</t>
  </si>
  <si>
    <t>EFI VDP Professional Training Package (24 Hours)</t>
  </si>
  <si>
    <t>DSF to Fiery Integration Package (4 hours, maximum of 2 Fiery/Fiery Central servers)</t>
  </si>
  <si>
    <t>DSF to Fiery Integration Tier 1 support &amp; renewal - 1 year - covering all the Fiery(s) on site that are integrated to DSF</t>
  </si>
  <si>
    <t>cXML Punch Out Catalog Integration (12 Hours Min.)</t>
  </si>
  <si>
    <t>cXML Punch Out Catalog Integration (Each Addl Hour)</t>
  </si>
  <si>
    <t>EFI Professional Services: Daily Rate (Off-Site)</t>
  </si>
  <si>
    <t>EFI Professional Services:(DSF) 2-Day On-Site  (Includes Travel)</t>
  </si>
  <si>
    <t>EFI Professional Services: (DSF)  Daily Rate (Additional Day On-Site)</t>
  </si>
  <si>
    <t>EFI Professional Services: Hourly Rate  (Off-Site, Min. 2 Hours)</t>
  </si>
  <si>
    <t>EFI Digital StoreFront V 8.X Essential</t>
  </si>
  <si>
    <t>CLOUD-BASED SUBSCRIPTION: DIGITAL STOREFRONT 8.X</t>
  </si>
  <si>
    <t>ACTIVATION: DSF Essential Platforms: DSF Essential Platform + designStudio + EFI MIS Connector  (includes 2 StoreFronts, 1 Price List)</t>
  </si>
  <si>
    <t>SUBSCRIPTION: DSF Essential Platforms: DSF Essential Platform + designStudio + EFI MIS Connector   (includes 2 StoreFronts, 1 Price List)</t>
  </si>
  <si>
    <t>DSF Essential Platform Implementation Package - Remote   (24 Hours)</t>
  </si>
  <si>
    <t>ACTIVATION: Authentication Package: LDAP</t>
  </si>
  <si>
    <t>SUBSCRIPTION: Authentication Package: LDAP</t>
  </si>
  <si>
    <t>ACTIVATION: Credit Cards</t>
  </si>
  <si>
    <t>SUBSCRIPTION: Credit Cards</t>
  </si>
  <si>
    <t>ACTIVATION: Single Record EFI VDP Templates For Essential</t>
  </si>
  <si>
    <t>SUBSCRIPTION: Single Record EFI VDP Templates For Essential</t>
  </si>
  <si>
    <t>ACTIVATION:  One Additional Essential StoreFront (maximum 3 additional)</t>
  </si>
  <si>
    <t>SUBSCRIPTION:  One  Additional Essential StoreFront (maximum 3 additional)</t>
  </si>
  <si>
    <t>ACTIVATION:  One Additional Essential Price List  (maximum 4 additional)</t>
  </si>
  <si>
    <t>SUBSCRIPTION:   One Additional Essential Price List   (maximum 4 additional)</t>
  </si>
  <si>
    <t>Upgrade DSF Essentail Platform to DSF (Cloud Based)</t>
  </si>
  <si>
    <t>ACTIVATION:  DSF Essential to DSF (Current Version)</t>
  </si>
  <si>
    <t>SUBSCRIPTION: DSF Software Platform</t>
  </si>
  <si>
    <t>DSF RECOMMENDED (optional) Services – Product Launch and Workflow Refinement (12 Hours)</t>
  </si>
  <si>
    <t>Discovery Product/Site (optional) – Site and Product Information Gathering &amp; Planning - (12 hours)</t>
  </si>
  <si>
    <t>Discovery Infrastructure/Definition (optional) – Enterprise level Infrastructure, Project Definition &amp; Planning - (16 hours)</t>
  </si>
  <si>
    <t>ACTIVATION: DSF Software Platform</t>
  </si>
  <si>
    <t>SUBSCRIPTION: DSF Platform: 3-Year                                                                           DSF Platform (Save 10%)</t>
  </si>
  <si>
    <t>SUBSCRIPTION: DSF Platform: 4-Year
DSF Platform (Save 15%)</t>
  </si>
  <si>
    <t>SUBSCRIPTION: DSF Platform: 5-Year
DSF Platform (Save 20%)</t>
  </si>
  <si>
    <t>ACTIVATION: EFI VDP powered by DIrectSmile</t>
  </si>
  <si>
    <t>SUBSCRIPTION: EFI VDP powered by DirectSmile</t>
  </si>
  <si>
    <t>ACTIVATION: StoreFront Studio License</t>
  </si>
  <si>
    <t>SUBSCRIPTION: StoreFront Studio</t>
  </si>
  <si>
    <t>ACTIVATION: EFI VDP Image Personalization Module</t>
  </si>
  <si>
    <t>SUBSCRIPTION: EFI VDP Image Personalization Module</t>
  </si>
  <si>
    <t>ACTIVATION:  EFI VDP Professional powered by DirectSmile5, 7B, 9</t>
  </si>
  <si>
    <t>SUBSCRIPTION: EFI VDP Professional Powered by DirectSmile</t>
  </si>
  <si>
    <t>ACTIVATION: DSF VDP Module: FusionPro</t>
  </si>
  <si>
    <t>SUBSCRIPTION: DSF VDP Module: FusionPro</t>
  </si>
  <si>
    <t>ACTIVATION: EFI MIS Connector-  Requires EFI Quote</t>
  </si>
  <si>
    <t xml:space="preserve"> SUBSCRIPTION: EFI MIS Connector-  Requires EFI Quote</t>
  </si>
  <si>
    <t>ACTIVATION: EFI VDP connector (for DirectSmile DSMi only)</t>
  </si>
  <si>
    <t>ACTIVATION: EFI Extended Application (iFrame)-  Requires EFI Quote</t>
  </si>
  <si>
    <t xml:space="preserve"> SUBSCRIPTION: EFI Extended Application (iFrame)-  Requires EFI Quote</t>
  </si>
  <si>
    <t>ACTIVATION: External System Connector</t>
  </si>
  <si>
    <t>SUBSCRIPTION: External System Connector</t>
  </si>
  <si>
    <t>ACTIVATION: Non-EFI Extended Application (iFrame)</t>
  </si>
  <si>
    <t>SUBSCRIPTION: Non-EFI Extended Application (iFrame)</t>
  </si>
  <si>
    <t>ACTIVATION: JDF Integration to Non-Fiery Devices (per Facility)</t>
  </si>
  <si>
    <t>SUBSCRIPTION: JDF Integration to Non-Fiery Devices   (per Facility)</t>
  </si>
  <si>
    <t>ACTIVATION: cXML Punch Out Catalog Integration (Single Client Integration)</t>
  </si>
  <si>
    <t>SUBSCRIPTION: cXML Punch Out Catalog Integration (Single Client Integration)</t>
  </si>
  <si>
    <t>ACTIVATION: cXML Punch Out Catalog Integration  (Each Additional Client Integration)</t>
  </si>
  <si>
    <t>SUBSCRIPTION: cXML Punch Out Catalog Integration (Each Additional Client Integration)</t>
  </si>
  <si>
    <t>ACTIVATION: Legacy PDF</t>
  </si>
  <si>
    <t>SUBSCRIPTION: Legacy PDF</t>
  </si>
  <si>
    <t>ACTIVATION: Shipping Provider Integration per individual shipping provider</t>
  </si>
  <si>
    <t>SUBSCRIPTION: Shipping Provider Integration per individual shipping provider</t>
  </si>
  <si>
    <t>ACTIVATION: Addl Print Shops (&gt;3 Requires Quote)</t>
  </si>
  <si>
    <t>SUBSCRIPTION: Addl Print Shops  (&gt;3 Requires Quote)</t>
  </si>
  <si>
    <t>ACTIVATION: Additional Business Entity (Separate Business Entity) (&gt;3 Requires Quote)</t>
  </si>
  <si>
    <t>SUBSCRIPTION: Additional Business Entity (Separate Business Entity) (&gt;3 Requires Quote)</t>
  </si>
  <si>
    <t>SUBSCRIPTION:  Additional Storage: Each Additional 20GB</t>
  </si>
  <si>
    <t xml:space="preserve"> UPGRADE: VDP Products: FusionPro  (Cloud-Based)</t>
  </si>
  <si>
    <t>ACTIVATION: DSF Basic CC Package: DSF Platform +  Credit Card Payment Module</t>
  </si>
  <si>
    <t>SUBSCRIPTION: DSF Basic CC Package: 1-Year DSF Platform  +  Credit Card Payment Module</t>
  </si>
  <si>
    <t>SUBSCRIPTION: DSF Basic CC Package: 3-Year DSF Platform +  Credit Card Payment Module  (Save 10%)</t>
  </si>
  <si>
    <t>SUBSCRIPTION: DSF Basic CC Package: 4-Year DSF Platform  + Credit Card Payment Module (Save 15%)</t>
  </si>
  <si>
    <t>SUBSCRIPTION: DSF Basic CC Package: 5-Year DSF Platform + Credit Card Payment Module (Save 20%)</t>
  </si>
  <si>
    <t>ACTIVATION: DSF EFI VDP Basic CC Package: DSF Platform  + EFI VDP +  Credit Card Payment Module</t>
  </si>
  <si>
    <t>SUBSCRIPTION: DSF EFI VDP Basic CC Package: 1-Year DSF Platform +  EFI VDP  +  Credit Card Payment Module</t>
  </si>
  <si>
    <t>SUBSCRIPTION: DSF EFI VDP Basic CC Package: 3-Year DSF Platform +  EFI VDP +  Credit Card Payment Module (Save 10%)</t>
  </si>
  <si>
    <t>SUBSCRIPTION: DSF EFI VDP Basic CC Package: 4-Year DSF Platform +  EFI VDP  + Credit Card Payment Module (Save 15%)</t>
  </si>
  <si>
    <t>SUBSCRIPTION: DSF EFI VDP Basic CC Package: 5-Year DSF Platform +  EFI VDP + Credit Card Payment Module (Save 20%)</t>
  </si>
  <si>
    <t>ACTIVATION: DSF FusionPro Basic CC Package: DSF Platform + FusionPro + Credit Card Payment Module</t>
  </si>
  <si>
    <t>SUBSCRIPTION: DSF FusionPro Basic CC Package: 1-Year DSF Platform  + FusionPro + Credit Card Payment Module</t>
  </si>
  <si>
    <t>SUBSCRIPTION: DSF FusionPro Basic CC Package: 3-Year DSF Platform + FusionPro +  Credit Card Payment Module (Save 10%)</t>
  </si>
  <si>
    <t>SUBSCRIPTION: DSF FusionPro Basic CC Package: 4-Year DSF Platform + FusionPro + Credit Card Payment Module (Save 15%)</t>
  </si>
  <si>
    <t>SUBSCRIPTION: DSF FusionPro Basic CC Package: 5-Year DSF Platform + FusionPro +  Credit Card Payment Module    (Save 20%)</t>
  </si>
  <si>
    <t>Fiery Central v2 software only Includes printer licenses for 3 Fiery driven engines Supports a maximum of 12 printer licenses</t>
  </si>
  <si>
    <t>Fiery Central v2 integrated server - Includes hardware and printer licenses for 3 Fiery driven engines Supports a maximum of 12 printer licenses</t>
  </si>
  <si>
    <t>Fiery Central v2 Solo for KM bizhub b/w pro or press - IIncludes hardware and printer license for one KM bizhub B/W PRO or PRESSSupports a maximum of 3 printer licenses</t>
  </si>
  <si>
    <t>Fiery JobFlow</t>
  </si>
  <si>
    <t>Fiery JobMaster-Impose Bundle</t>
  </si>
  <si>
    <t>Printer License For One Additional Fiery Driven Engine</t>
  </si>
  <si>
    <t>KM Only: Printer License For One KM Bizhub B/W Pro Or Press Or 1600p/2000p/2500p</t>
  </si>
  <si>
    <t>Printer License For One Oce Varioprint Or Xerox Nuvera Printer</t>
  </si>
  <si>
    <t xml:space="preserve">Fiery Central Base Configuration Products Annual S/W Support &amp; Maintenance </t>
  </si>
  <si>
    <t>Fiery JobFlow Annual Support &amp; Maintenance</t>
  </si>
  <si>
    <t>Fiery JobMaster-Impose Annual Support &amp; Maintenance</t>
  </si>
  <si>
    <t>Fiery Central - Upgrades</t>
  </si>
  <si>
    <t>Fiery Central 1.8.X Software To Fiery Central Solo For Km Bizhub B/W Pro Or Press--Includes Same Hardware As Pn 45112775</t>
  </si>
  <si>
    <t>Fiery Central 1.8.X Software To Fiery Central 2.0 Software --Requires Customer Have A Current Support &amp; Maintenance Contract.</t>
  </si>
  <si>
    <t>Fiery Central - Services</t>
  </si>
  <si>
    <t xml:space="preserve">Fiery Central Premium Implementation Package 4 day onsite implementation (includes all T&amp;E) </t>
  </si>
  <si>
    <t>Fiery Central - Hardware Accessories **For ALL Fiery Central Servers**</t>
  </si>
  <si>
    <t>Furniture For Fiery Central Solo Includes Stand, Keyboard, Monitor, And Mouse</t>
  </si>
  <si>
    <t>Fiery Central v2 Servers</t>
  </si>
  <si>
    <t>EFI Digital StoreFront V 8.X ASP</t>
  </si>
  <si>
    <t xml:space="preserve">EFI M500 Self-Serve </t>
  </si>
  <si>
    <t>Self-Serve M500/505 with AdminCentral System Packages</t>
  </si>
  <si>
    <t>M500 WITH ADMINCENTRAL (1-10 CLIENTS)</t>
  </si>
  <si>
    <t>M505 WITH ADMINCENTRAL (1-10 CLIENTS)</t>
  </si>
  <si>
    <t>M505 NFR Bundle</t>
  </si>
  <si>
    <t>Self-Serve M500/505 - for EP Server Installations only</t>
  </si>
  <si>
    <t>EP SERVER LICENSE/HARDWARE (1-4 CLIENTS)</t>
  </si>
  <si>
    <t>EP SERVER LICENSE/HARDWARE (5-20 CLIENT)</t>
  </si>
  <si>
    <t>Annual Software Support and Maintence</t>
  </si>
  <si>
    <t>ANNUAL ADMINCENTRAL SUBSCRIPTION RENEWAL</t>
  </si>
  <si>
    <t>ANNUAL SUPPORT/HARDWARE (1-4 CLIENTS)</t>
  </si>
  <si>
    <t>Hardware Accessories</t>
  </si>
  <si>
    <t>G5 CARD READER</t>
  </si>
  <si>
    <t>CARD CASH EXPRESS PAY QTY 450</t>
  </si>
  <si>
    <t>BILL ACCEPTOR CLEANER QTY 10</t>
  </si>
  <si>
    <t>M500/M505 STATION COPIER TEST BOX</t>
  </si>
  <si>
    <t>ADAPTER FIH KONICA MINOLTA SERIES 2</t>
  </si>
  <si>
    <t>CARD READER CLEANER QTY 10</t>
  </si>
  <si>
    <t>LCD CLEANER QTY 25</t>
  </si>
  <si>
    <t>G5 Card Vending Kiosk</t>
  </si>
  <si>
    <t>Adapter Konica Minolta Vend 2</t>
  </si>
  <si>
    <t>G5 Card Vending Kiosk with coin box</t>
  </si>
  <si>
    <t>M500 Self-Serve Copy and Print Bundle Includes Stand</t>
  </si>
  <si>
    <t>M505 Self-Serve Copy and Print Bundle Includes Stand</t>
  </si>
  <si>
    <t>EP REGISTER LICENSE</t>
  </si>
  <si>
    <t>Professional Services (Provided by EFI)</t>
  </si>
  <si>
    <t>4-HR REMOTE INSTALLATION SUPPORT</t>
  </si>
  <si>
    <t>HOURLY REMOTE INSTALLATION SUPPORT</t>
  </si>
  <si>
    <t>ADMINCENTRAL ACCOUNT SETUP FEE</t>
  </si>
  <si>
    <t>Warranty - Extended</t>
  </si>
  <si>
    <t>G5 Card Reader Annual Warranty Extension, Annual</t>
  </si>
  <si>
    <t>G5 Card Vending Kiosk Extended Warranty, Annual</t>
  </si>
  <si>
    <t>G5 Card Vending Kios w/coin Extended Warranty, Annual</t>
  </si>
  <si>
    <t>M500 Station Warranty Extension, Annual</t>
  </si>
  <si>
    <t>M505 Station Warranty Extension, Annual</t>
  </si>
  <si>
    <t>Installation (KMBS)</t>
  </si>
  <si>
    <t>KMBS INSTALL FEE FOR EFI M500 SYSTEMS / PER HOUR</t>
  </si>
  <si>
    <t>Solutions Delivery Charge - Level 7</t>
  </si>
  <si>
    <t xml:space="preserve">Equitrac Professional   </t>
  </si>
  <si>
    <t>Pagecounter Terminals &amp; Accessories</t>
  </si>
  <si>
    <t xml:space="preserve"> PageCounter Terminal with Keyboard, Fax &amp; CR Options - PC3FFEC5</t>
  </si>
  <si>
    <t>Equitrac Professional 5: PageCounter Professional Terminal - PC7C00E5</t>
  </si>
  <si>
    <t>Equitrac Professional: PageCounter Professional Terminal with Magstripe Option - PC7C0ME5</t>
  </si>
  <si>
    <t>Equitrac Professional 5: PageCounter Professional Terminal with Fax Option - PC7F00E5</t>
  </si>
  <si>
    <t>Equitrac Professional: PageCounter Professional Terminal with Fax and Magstripe Options - PC7F0ME5</t>
  </si>
  <si>
    <t>Equitrac Professional 5: PageCounter Professional Terminal with Dual Fax Option - PC7FF0E5</t>
  </si>
  <si>
    <t>Equitrac Professional : PageCounter Professional Terminal with Dual Fax and Magstripe Options - PC7FFME5</t>
  </si>
  <si>
    <t>PageCounter Professional Wall Mount - TRUBB10</t>
  </si>
  <si>
    <t>PageCounter Professional Floor Stand - TRUBB11</t>
  </si>
  <si>
    <t>Embedded eCopy with the Mini PageCounter - EP5EDEC1-N</t>
  </si>
  <si>
    <t>Power Interrupt Interface W/Cable - INAPI00M</t>
  </si>
  <si>
    <t>Programmed Magnetic Card (Track 2) - MSCCRDPR</t>
  </si>
  <si>
    <t>PageCounter Firmware Update</t>
  </si>
  <si>
    <t>Touchpoint Items</t>
  </si>
  <si>
    <t>TouchPoint Console - TPC00001-N</t>
  </si>
  <si>
    <t>TOUCHPOINT CONSOLE KEYBOARD</t>
  </si>
  <si>
    <t>TouchPoint Console with fax - TPC01001-N</t>
  </si>
  <si>
    <t>TouchPoint Console with dual fax - TPC02001-N</t>
  </si>
  <si>
    <t>TouchPoint Console with Desktop Stand - TPABDT01</t>
  </si>
  <si>
    <t>TouchPoint Console Wall Mount - TPABWA01</t>
  </si>
  <si>
    <t>TouchPoint Console Floor Stand - TPABFL01</t>
  </si>
  <si>
    <t>TouchPoint Card Reader - HID - TPARHD01</t>
  </si>
  <si>
    <t>TouchPoint Card Reader - Mifare - TPARMF01</t>
  </si>
  <si>
    <t>TouchPoint Card Reader - Legic - TPARLE01</t>
  </si>
  <si>
    <t>TouchPoint Card Reader - Track 2 Magstripe - TPARMS01</t>
  </si>
  <si>
    <t>Pagecounter CDR For Call Accounting</t>
  </si>
  <si>
    <t>PageCounter CDR for Call Accounting -  PC1P0000</t>
  </si>
  <si>
    <t>Equitrac Professional Suite</t>
  </si>
  <si>
    <t>Equitrac Professional: 1 Device Pack - ICGP3S30</t>
  </si>
  <si>
    <t>Equitrac Professional: 5 Device Pack - ICGP3S35</t>
  </si>
  <si>
    <t>Equitrac Professional: 10 Device Pack - ICGP3S40</t>
  </si>
  <si>
    <t>Equitrac Professional: 25 Device Pack - ICGP3S45</t>
  </si>
  <si>
    <t>Equitrac Professional: 50 Device Pack -  ICGP3S50</t>
  </si>
  <si>
    <t>Equitrac Professional: Professional Services Pack (Includes Remotes and T&amp;B Interface) - EPSPSP01</t>
  </si>
  <si>
    <t>Equitrac Professional: Advanced Features Pack (Fax Costing &amp; Options, Scan Capabilities, External Transaction Imports) -  EPSAFP01</t>
  </si>
  <si>
    <t>Equitrac Professional: Remote LAN/WAN Polling (per remote) - ICGPZM20</t>
  </si>
  <si>
    <t>Equitrac Professional: Additional Office (per office)  ICGP3S25</t>
  </si>
  <si>
    <t>Equitrac Professional: Validation File Integration - ICGPZM35</t>
  </si>
  <si>
    <t>Equitrac Professional: Billing File Export Integration - ICGPZM40</t>
  </si>
  <si>
    <t>Equitrac Professional: Fax Call Costing (Fax Control Plus) -  ICGP3S15</t>
  </si>
  <si>
    <t>Equitrac Professional: Incoming Fax Allocation System Option - ICGP3S20</t>
  </si>
  <si>
    <t>Equitrac Professional: FaxPost or External Transaction Import Integration - ICGPZM50</t>
  </si>
  <si>
    <t>Equitrac Professional: ScanPost Terminal or Import Scan Integration - EPSSTISI</t>
  </si>
  <si>
    <t>Equitrac Professional: Suite Demo CD - ICGPZM65</t>
  </si>
  <si>
    <t>Equitrac Professional Enterprise Edition Suite</t>
  </si>
  <si>
    <t>Equitrac Professional EE: 1 Device Pack - EPEEDP01</t>
  </si>
  <si>
    <t>Equitrac Professional EE: 5 Device Pack - EPEEDP05</t>
  </si>
  <si>
    <t>Equitrac Professional EE: 10 Device Pack - EPEEDP10</t>
  </si>
  <si>
    <t>Equitrac Professional EE: 25 Device Pack - EPEEDP25</t>
  </si>
  <si>
    <t>Equitrac Professional EE: 50 Device Pack - EPEEDP50</t>
  </si>
  <si>
    <t>Equitrac Professional EE: Professional Services Pack (Includes Customs and T&amp;B Interface) - EPEEPSP1</t>
  </si>
  <si>
    <t>Equitrac Professional EE: Advanced Features Pack (Fax Costing &amp; Options, Scan Capabilities, 3rd Party Import) - EPEEAFP1</t>
  </si>
  <si>
    <t>Equitrac Professional EE: Additional Office (per office) -  EPEEAS01</t>
  </si>
  <si>
    <t>Equitrac Professional EE: New Custom Report - SOMCR01</t>
  </si>
  <si>
    <t>Equitrac Professional EE: Custom Validation/PAS/PrintLog Accounting Server Data Import - SOMCR02</t>
  </si>
  <si>
    <t>Equitrac Professional EE: Custom or Summary Exports - SOMCR04</t>
  </si>
  <si>
    <t>Equitrac Professional EE: Custom Costing Definitions - SOMCR05</t>
  </si>
  <si>
    <t>Equitrac Professional EE: Custom Look-Ups - SOMCR06</t>
  </si>
  <si>
    <t>Equitrac Professional EE: Custom Replication Fee - SOMCR07</t>
  </si>
  <si>
    <t>Equitrac Professional EE: Custom Third Party Import - SOMCR03</t>
  </si>
  <si>
    <t>Equitrac Professional EE: Fax Control Plus Fax Call Costing - AP40011</t>
  </si>
  <si>
    <t>Equitrac Professional EE: FaxPost Network Fax Integration - FXAAS01</t>
  </si>
  <si>
    <t>Equitrac Professional EE: ScanPost Terminal or Import Scan Integration - AP40016</t>
  </si>
  <si>
    <t>Equitrac Professional &amp; Enterprise Edition Licensable Options</t>
  </si>
  <si>
    <t>Equitrac Professional: Call Accounting 100 extension pack - ICGP3T10</t>
  </si>
  <si>
    <t>Equitrac Professional: Call Accounting 250 extension pack - ICGP315</t>
  </si>
  <si>
    <t>Equitrac Professional: Call Accounting 500 extension pack - ICGP3T20</t>
  </si>
  <si>
    <t>Equitrac Professional: Call Accounting 1000 extension pack - ICGP3T25</t>
  </si>
  <si>
    <t>Equitrac Professional: Call Accounting 2500 extension pack - ICGP3T30</t>
  </si>
  <si>
    <t>Equitrac Professional: Call Accounting Rate Table (One Year) - ICGTZR15</t>
  </si>
  <si>
    <t>Equitrac Professional: Call Accounting International Rate Table (One Year) - ICGTZR25</t>
  </si>
  <si>
    <t>Equitrac Professional: Call Accounting VoIP Server Integration (per VoIP application server) - ICGIZ905</t>
  </si>
  <si>
    <t>Equitrac Professional: Desktop Client 1 workstation pack - ICGP3D10</t>
  </si>
  <si>
    <t>Equitrac Professional: Desktop Client 25 workstation pack - ICGP3D12</t>
  </si>
  <si>
    <t>Equitrac Professional: Desktop Client 100 workstation pack - ICGP3D15</t>
  </si>
  <si>
    <t>Equitrac Professional: Desktop Client 250 workstation pack - ICGP3D20</t>
  </si>
  <si>
    <t>Equitrac Professional: Desktop Client 500 workstation pack - ICGP3D25</t>
  </si>
  <si>
    <t>Equitrac Professional: Desktop Client 1000 workstation pack -  ICGP3D30</t>
  </si>
  <si>
    <t>Equitrac Professional: Configuration Change Fee - OPHC000</t>
  </si>
  <si>
    <t>Equitrac Professional: Call Accounting Rate Table (Multi-Year) - ICGTZR10</t>
  </si>
  <si>
    <t>Equitrac Professional: Call Accounting International Rate Table (Multi-Year) - ICGTZR20</t>
  </si>
  <si>
    <t>Equitrac Professional: Call Accounting International Rate Table Upgrade - ICGTZRU1</t>
  </si>
  <si>
    <t>Equitrac Print Tracking: Base, includes 10 workstation licenses - EP40PTB1</t>
  </si>
  <si>
    <t>Equitrac Print Tracking: Workstation Client 10 license pack -EP40PT10</t>
  </si>
  <si>
    <t>Equitrac Print Tracking : Workstation Client 25 license pack - EP40PT25</t>
  </si>
  <si>
    <t>Equitrac Print Tracking: Workstation Client 50 license pack - EP40PT50</t>
  </si>
  <si>
    <t>Equitrac Print Tracking: Workstation Client 100 license pack - EP40PT100</t>
  </si>
  <si>
    <t>Equitrac Print Tracking: Workstation Client 500 license pack - EP40PT500</t>
  </si>
  <si>
    <t>Equitrac Print Tracking: Additional Print Server license - EP40PTAS</t>
  </si>
  <si>
    <t>Equitrac Print Tracking: New Customer Trial - EP40DM02</t>
  </si>
  <si>
    <t>Equitrac Print Tracking: Release Station - EP40RS00</t>
  </si>
  <si>
    <t>Equitrac Remote Diagnostics Kit - ICGPZM10</t>
  </si>
  <si>
    <t xml:space="preserve">Equitrac Professional 5: Small Firm Edition - EP5SFE01 </t>
  </si>
  <si>
    <t>Equitrac Professional 5: Server - EP5SE001</t>
  </si>
  <si>
    <t>Equitrac Professional 5: Enterprise Server - EP5ES001</t>
  </si>
  <si>
    <t>Equitrac Professional 5: Workstation Print Client  (1) - EP5WPC01</t>
  </si>
  <si>
    <t>Equitrac Professional  5: Workstation Print Client (10) - EP5WPC10</t>
  </si>
  <si>
    <t>Equitrac Professional 5: Workstation Print Client (50) - EP5WPC50</t>
  </si>
  <si>
    <t>Equitrac Professional 5: Workstation Print Client (100) - EP5WP100</t>
  </si>
  <si>
    <t>Equitrac Professional 5: Workstation Print Client (500) - EP5W500</t>
  </si>
  <si>
    <t>Equitrac Professional 5: Workstation Print Client (1000) - EP5WP01K</t>
  </si>
  <si>
    <t>Equitrac Professional 5: Additional Print Server - EP5APSL1</t>
  </si>
  <si>
    <t>Equitrac Professional 5: Release Station - EP5RS001</t>
  </si>
  <si>
    <t>Equitrac Professional 5: Small Firm Edition w/Call Accounting (100 ext) - EP5SFCA1</t>
  </si>
  <si>
    <t>Equitrac Professional 5: Extension Pack (100) - EP5CA100</t>
  </si>
  <si>
    <t>Equitrac Professional 5: Extension Pack (500) - ERP5CA500</t>
  </si>
  <si>
    <t>Equitrac Professional 5: Extension Pack (1000) - EP5CA01K</t>
  </si>
  <si>
    <t>Equitrac Professional 5: Call Accounting VolP Server/File Import Integration - EP5CV01P</t>
  </si>
  <si>
    <t>Equitrac Professional 5: Call Accounting with PageCounter CDR - EP5CADR</t>
  </si>
  <si>
    <t>Equitrac Professional 5: Rate Table (1 year) - EP5RT001</t>
  </si>
  <si>
    <t>Equitrac Professional 5: Rate Table Multi-Year (per month) - EP5RTMY1</t>
  </si>
  <si>
    <t>Equitrac Professional 5: International Rate Table (1 year) - EP5RT002</t>
  </si>
  <si>
    <t>Equitrac Professional 5: International Rate Table Multi-Year (per month) - EP5RMY2</t>
  </si>
  <si>
    <t>Equitrac Professional 5: Server Expansion Pack - EP5SE2ES</t>
  </si>
  <si>
    <t>Equitrac Professional 5: SFE Expansion Pack -  EP5SF2S1</t>
  </si>
  <si>
    <t>Equitrac Professional 5: Cluster Enabler - EP5CLS01</t>
  </si>
  <si>
    <t>Equitrac Professional 5: T &amp; B Transaction/Validation Integration - EP5TBVAL</t>
  </si>
  <si>
    <t>Equitrac Professional 5: Third Party Transaction Integration - EP5TPT00</t>
  </si>
  <si>
    <t>Equitrac Professional 5: Third Party Validation Integration - EP5TPV00</t>
  </si>
  <si>
    <t>Equitrac Professional 5: Professional Services Pack - EP5PSP05</t>
  </si>
  <si>
    <t>Equitrac Professional 5: New Custom Crystal Report - EP5NCR00</t>
  </si>
  <si>
    <t>Equitrac Professional 5: Configuration Change Fee - EP5CCF00</t>
  </si>
  <si>
    <t>Equitrac Professional 5:NFR Edition - Channel Only - EP5NFR01</t>
  </si>
  <si>
    <t>Equitrac Professional 5: New Customer Trial - Channel Only - EP5NCT01</t>
  </si>
  <si>
    <t>Equitrac Remote Access - Application Sharing Access Via Internet - SYRD0001</t>
  </si>
  <si>
    <t>Equitrac Custom Programming - ZZCP001</t>
  </si>
  <si>
    <t>Equitrac Custom Special Report - ZZCSR01</t>
  </si>
  <si>
    <t>Equitrac Custom Upgrade - ZZCU001</t>
  </si>
  <si>
    <t>Copier Cable (Please Specify Copier Model)</t>
  </si>
  <si>
    <t>Equitrac Copier Cable (Standard Length 12foot) - COPCABLE</t>
  </si>
  <si>
    <t>Equitrac Vendor 2-VK- 501 Interface Cable CABX085</t>
  </si>
  <si>
    <t>Equitrac Vendor 2-8 Pin Interface Cable CABX013</t>
  </si>
  <si>
    <t>Equitrac Installation Professional Services - EQDRINST</t>
  </si>
  <si>
    <t>Equitrac Direct Support Services (per unit) - EQDRSUPT</t>
  </si>
  <si>
    <t>Equitrac Professional Services (per hour, plus travel for onsite, after hours premium) - EQONSITE</t>
  </si>
  <si>
    <t>Equitrac Project Management Services (per day) - EQPRMGT1</t>
  </si>
  <si>
    <t>Equitrac Client Software Deployment (per seat) -  EQCLSD01</t>
  </si>
  <si>
    <t>Equitrac Customer Training (per hour) - EQTRAIN1</t>
  </si>
  <si>
    <t>Service Call ­ Remote Support</t>
  </si>
  <si>
    <t>Equitrac Annual Maintenance</t>
  </si>
  <si>
    <t>Solutions Delivery Charge - Level 4</t>
  </si>
  <si>
    <t>KMBS Installation Fee for Equitrac Units</t>
  </si>
  <si>
    <t>EQINS1HR</t>
  </si>
  <si>
    <t>Equitrac SmartPrint</t>
  </si>
  <si>
    <t>Equitrac SmartPrint Software Suite</t>
  </si>
  <si>
    <t>EQ5EESC13PB</t>
  </si>
  <si>
    <t>EQ5EESC14PB</t>
  </si>
  <si>
    <t>EQ5EESC15PB</t>
  </si>
  <si>
    <t>EQ5EFSB13PB</t>
  </si>
  <si>
    <t>EQ5EFSB14PB</t>
  </si>
  <si>
    <t>EQ5EFSB15PB</t>
  </si>
  <si>
    <t>EQ5ED0013PB</t>
  </si>
  <si>
    <t>EQ5ED0014PB</t>
  </si>
  <si>
    <t>EQ5ED0015PB</t>
  </si>
  <si>
    <t>Professional Services (standard discounts may not apply)</t>
  </si>
  <si>
    <t>EQIN1DAY</t>
  </si>
  <si>
    <t>EQTR1DAY</t>
  </si>
  <si>
    <t>EQINS4HR</t>
  </si>
  <si>
    <t>EQWBN1HR</t>
  </si>
  <si>
    <t>EQPD1DAY</t>
  </si>
  <si>
    <t>EQPD1NGT</t>
  </si>
  <si>
    <t>EQPD1AIR</t>
  </si>
  <si>
    <t>EQTRAIN1</t>
  </si>
  <si>
    <t>EQTRAIN5</t>
  </si>
  <si>
    <t>EQTRN010</t>
  </si>
  <si>
    <t>EQPSSMAL</t>
  </si>
  <si>
    <t>EQPSLARG</t>
  </si>
  <si>
    <t>Solutions Delivery Charge - Level 5</t>
  </si>
  <si>
    <t>KMBS Installation Fee for Equitrac Embedded Device (Per MFP)</t>
  </si>
  <si>
    <t>KMBS Installation Fee for Equitrac Embedded Device (Per 10 MFPs)</t>
  </si>
  <si>
    <t>KMBS Installation Fee for Equitrac Embedded Device (Per 100 MFPs)</t>
  </si>
  <si>
    <t>KMBS Installation Fee for Equitrac Embedded Device (Per 500 MFPs)</t>
  </si>
  <si>
    <t>EQ5EESC11PR</t>
  </si>
  <si>
    <t>Equitrac Express 5: Small Campus Edition 1YR M&amp;S Renewal</t>
  </si>
  <si>
    <t>EQ5EFSB11PR</t>
  </si>
  <si>
    <t>Equitrac Office 5: Small Business Edition 1YR M&amp;S Renewal</t>
  </si>
  <si>
    <t>EQ5ED0011PR</t>
  </si>
  <si>
    <t>EO5/EE5: Embedded Device 1YR M&amp;S Renewal</t>
  </si>
  <si>
    <t>Equitrac Express</t>
  </si>
  <si>
    <t>Equitrac Express Software Suite</t>
  </si>
  <si>
    <t>EQ5EESU13PB</t>
  </si>
  <si>
    <t>Equitrac Express 5: Suite 3YR M&amp;S - EQ5EESU1-3PB</t>
  </si>
  <si>
    <t>EQ5EESU14PB</t>
  </si>
  <si>
    <t>Equitrac Express 5: Suite 4YR M&amp;S - EQ5EESU1-4PB</t>
  </si>
  <si>
    <t>EQ5EESU15PB</t>
  </si>
  <si>
    <t>Equitrac Express 5: Suite 5YR M&amp;S - EQ5EESU1-5PB</t>
  </si>
  <si>
    <t>EQ5EESUU3PB</t>
  </si>
  <si>
    <t>Equitrac Express 5: Suite upgrade (FROM EE4) 3YR M&amp;S - EQ5EESUU-3PB</t>
  </si>
  <si>
    <t>EQ5EESUU</t>
  </si>
  <si>
    <t>Equitrac Express 5: Suite upgrade (FROM EE4 or SCE V5 to EE5) - EQ5EESUU</t>
  </si>
  <si>
    <t>EQ5EESCU</t>
  </si>
  <si>
    <t>Equitrac Express 5: SCE upgrade (FROM Equitrac Express SCE 4) - EQ5EESCU</t>
  </si>
  <si>
    <t>EQ5PS0IU3PB</t>
  </si>
  <si>
    <t>EO5/EE5: Print Server upgrade 3yr M&amp;S - EQ5PS01U-3PB</t>
  </si>
  <si>
    <t>EQ5PS0IU4PB</t>
  </si>
  <si>
    <t>EO5/EE5: Print Server upgrade 4yr M&amp;S - EQ5PS01U-4PB</t>
  </si>
  <si>
    <t>EQ5PS0IU5PB</t>
  </si>
  <si>
    <t>EO5/EE5: Print Server upgrade 5yr M&amp;S - EQ5PS01U-5PB</t>
  </si>
  <si>
    <t>EQ5PS00I3PB</t>
  </si>
  <si>
    <t>EO5/EE5: Print Server 3yr M&amp;S - EQ5PS001-3PB</t>
  </si>
  <si>
    <t>EQ5PS00I4PB</t>
  </si>
  <si>
    <t>EO5/EE5: Print Server 4yr M&amp;S - EQ5PS001-4PB</t>
  </si>
  <si>
    <t>EQ5PS00I5PB</t>
  </si>
  <si>
    <t>EO5/EE5: Print Server 5yr M&amp;S - EQ5PS001-5PB</t>
  </si>
  <si>
    <t>EQ5PS0I03PB</t>
  </si>
  <si>
    <t>EO5/EE5: Print Server (10) 3yr M&amp;S - EQ5PS010-3PB</t>
  </si>
  <si>
    <t>EQ5PS0I04PB</t>
  </si>
  <si>
    <t>EO5/EE5: Print Server (10) 4yr M&amp;S - EQ5PS010-4PB</t>
  </si>
  <si>
    <t>EQ5PS0I05PB</t>
  </si>
  <si>
    <t>EO5/EE5: Print Server (10) 5yr M&amp;S - EQ5PS010-5PB</t>
  </si>
  <si>
    <t>EQ5PSUI03PB</t>
  </si>
  <si>
    <t>EO5/EE5: Print Server (10)  Upgrade 3yr M&amp;S - EQ5PSU10-3PB</t>
  </si>
  <si>
    <t>EQ5PSUI04PB</t>
  </si>
  <si>
    <t>EO5/EE5: Print Server (10) Upgrade 4yr M&amp;S - EQ5PSU10-4PB</t>
  </si>
  <si>
    <t>EQ5PSUI05PB</t>
  </si>
  <si>
    <t>EO5/EE5: Print Server (10) Upgrade  5yr M&amp;S - EQ5PSU10-5PB</t>
  </si>
  <si>
    <t>EQ5CLS0I3PB</t>
  </si>
  <si>
    <t>EO5/EE5: Cluster Enabler 3yr M&amp;S - EQ5CLS01-3PB</t>
  </si>
  <si>
    <t>EQ5CLS0I4PB</t>
  </si>
  <si>
    <t>EO5/EE5: Cluster Enabler 4yr M&amp;S - EQ5CLS01-4PB</t>
  </si>
  <si>
    <t>EQ5CLS0I5PB</t>
  </si>
  <si>
    <t>EO5/EE5: Cluster Enabler 5yr M&amp;S - EQ5CLS01-5PB</t>
  </si>
  <si>
    <t>EQ5PS0IU</t>
  </si>
  <si>
    <t>EO5/EE5: Print Server upgrade - EQ5PS0IU</t>
  </si>
  <si>
    <t>EQ5PSU10</t>
  </si>
  <si>
    <t>EO5/EE5: Print Server (10)  Upgrade - EQ5PSU10</t>
  </si>
  <si>
    <t>EQ5CLS0U</t>
  </si>
  <si>
    <t>EO5/EE5: Cluster Enabler upgrade  - EQ5CLS0U</t>
  </si>
  <si>
    <t>EQ5ED0IU</t>
  </si>
  <si>
    <t>EO5/EE5: Embedded Device Upgrade - EQ5ED0IU</t>
  </si>
  <si>
    <t>EQ5ED0XU</t>
  </si>
  <si>
    <t>EO5/EE5: Embedded Device (10) Version Upgrade - EQ5ED0XU</t>
  </si>
  <si>
    <t>EQ5ED0CU</t>
  </si>
  <si>
    <t>EO5/EE5: Embedded Device (100) Version Upgrade - EQ5ED0XU</t>
  </si>
  <si>
    <t>EQ5ED0DU</t>
  </si>
  <si>
    <t>EO5/EE5: Embedded Device (500) Version Upgrade - EQ5ED0DU</t>
  </si>
  <si>
    <t>EQ5DC0IU</t>
  </si>
  <si>
    <t>EO5/EE5: External Data Connector upgrade - EQ5DC0IU</t>
  </si>
  <si>
    <t>EQ5CC0IU</t>
  </si>
  <si>
    <t>EE5: Campus Card Connector upgrade - EQ5CC0IU</t>
  </si>
  <si>
    <t>EQ5WU010</t>
  </si>
  <si>
    <t>EO5/EE5: Workstation Client upgrade (10) - EQ5WU010</t>
  </si>
  <si>
    <t>EQ5WU100</t>
  </si>
  <si>
    <t>EO5/EE5: Workstation Client upgrade (100) - EQ5WU100</t>
  </si>
  <si>
    <t>EQ5WU01K</t>
  </si>
  <si>
    <t>EO5/EE5: Workstation Client upgrade (1000) - EQ5WU01K</t>
  </si>
  <si>
    <t>EQ5RS0IU</t>
  </si>
  <si>
    <t>EO5/EE5: Release Station upgrade - EQ5RS0IU</t>
  </si>
  <si>
    <t>EQ5RSU10</t>
  </si>
  <si>
    <t>EO5/EE5: Release Station (10) upgrade - EQ5RSU10</t>
  </si>
  <si>
    <t>EQ5WR0IU</t>
  </si>
  <si>
    <t>EO5/EE5: Web-based Release Vers Upgrade  - EQ5WR0IU</t>
  </si>
  <si>
    <t>EQ5WR0XU</t>
  </si>
  <si>
    <t>EO5/EE5: Web-based Release (10) Version Upgrade - EQ5WR0XU</t>
  </si>
  <si>
    <t>EQ5WR0CU</t>
  </si>
  <si>
    <t>EO5/EE5: Web-based Release (100) Version Upgrade - EQ5WR0CU</t>
  </si>
  <si>
    <t>EQ5WR0DU</t>
  </si>
  <si>
    <t>EO5/EE5: Web-based Release (500) Version Upgrade - EQ5WR0DU</t>
  </si>
  <si>
    <t>EQ5EENUK</t>
  </si>
  <si>
    <t>Equitrac Express 5: Core Enterprise License (1,000-4,999 users)Ver Upgrade -EQ5EENUK</t>
  </si>
  <si>
    <t>EQ5EENU1</t>
  </si>
  <si>
    <t>Equitrac Express 5: Core Enterprise License (5,000-9,999 users) Ver Upgrade - EQ5EENU1</t>
  </si>
  <si>
    <t>EQ5EENU2</t>
  </si>
  <si>
    <t>Equitrac Express 5: Core Enterprise License (10,000-24,999 users) Ver Upgrade - EQ5EENU2</t>
  </si>
  <si>
    <t>EQ5EENU3</t>
  </si>
  <si>
    <t>Equitrac Express 5: Core Enterprise License (25,000-49,999 users) Ver Upgrade - EQ5EENU3</t>
  </si>
  <si>
    <t>EQ5EENU4</t>
  </si>
  <si>
    <t>Equitrac Express 5: Core Enterprise License (50,000-99,999 users) Ver Upgrade- EQ5EENU4</t>
  </si>
  <si>
    <t>EQ5EENU5</t>
  </si>
  <si>
    <t>Equitrac Express 5: Core Enterprise License (100,000 and more users)Ver Upgrade - EQ5EENU5</t>
  </si>
  <si>
    <t>EQ5EECUK</t>
  </si>
  <si>
    <t>Equitrac Express 5: Enhanced Enterprise License (1,000-4,999 users) Ver Upgrade - EQ5EECUK</t>
  </si>
  <si>
    <t>EQ5EECU1</t>
  </si>
  <si>
    <t>Equitrac Express 5: Enhanced Enterprise License (5,000-9,999 users)Ver Upgrade - EQ5EECU1</t>
  </si>
  <si>
    <t>EQ5EECU2</t>
  </si>
  <si>
    <t>Equitrac Express 5: Enhanced Enterprise License (10,000-24,999 users) Ver Upgrade- EQ5EECU2</t>
  </si>
  <si>
    <t>EQ5EECU3</t>
  </si>
  <si>
    <t>Equitrac Express 5: Enhanced Enterprise License (25,000-49,999 users) Ver Upgrade - EQ5EECU3</t>
  </si>
  <si>
    <t>EQ5EECU4</t>
  </si>
  <si>
    <t>Equitrac Express 5: Enhanced Enterprise License (50,000-99,999 users) Ver Upgrade - EQ5EECU4</t>
  </si>
  <si>
    <t>EQ5EECU5</t>
  </si>
  <si>
    <t>Equitrac Express 5: Enhanced Enterprise License (100,000 and more users) Ver Upgrade - EQ5EECU5</t>
  </si>
  <si>
    <t>EQ5EESUU4PB</t>
  </si>
  <si>
    <t>Equitrac Express 5: Suite upgrade (FROM EE4) 4YR M&amp;S - EQ5EESUU-4PB</t>
  </si>
  <si>
    <t>EQ5EESUU5PB</t>
  </si>
  <si>
    <t>Equitrac Express 5: Suite upgrade (FROM EE4) 5YR M&amp;S - EQ5EESUU-5PB</t>
  </si>
  <si>
    <t>EQ5EESCU3PB</t>
  </si>
  <si>
    <t>Equitrac Express 5: SCE upgrade (FROM EE4) 3YR M&amp;S - EQ5EESCU-3PB</t>
  </si>
  <si>
    <t>EQ5EESCU4PB</t>
  </si>
  <si>
    <t>Equitrac Express 5: SCE upgrade (EO3 SBE/EE3 SCE/PAS/PRS) 4YR M&amp;S - EQ5EESCU-4PB</t>
  </si>
  <si>
    <t>EQ5EESCU5PB</t>
  </si>
  <si>
    <t>Equitrac Express 5: SCE upgrade (EO3 SBE/EE3 SCE/PAS/PRS) 5YR M&amp;S - EQ5EESCU-5PB</t>
  </si>
  <si>
    <t>Additional Print Server Licenses</t>
  </si>
  <si>
    <t>EQ5PS0013PB</t>
  </si>
  <si>
    <t>EQ5PS0014PB</t>
  </si>
  <si>
    <t>EQ5PS0015PB</t>
  </si>
  <si>
    <t>EQ5PS0103PB</t>
  </si>
  <si>
    <t>EQ5PS0104PB</t>
  </si>
  <si>
    <t>EQ5PS0105PB</t>
  </si>
  <si>
    <t>EQ5PSU103PB</t>
  </si>
  <si>
    <t>EQ5PSU104PB</t>
  </si>
  <si>
    <t>EQ5PSU105PB</t>
  </si>
  <si>
    <t>EQ5CLS013PB</t>
  </si>
  <si>
    <t>EQ5CLS014PB</t>
  </si>
  <si>
    <t>EQ5CLS015PB</t>
  </si>
  <si>
    <t>EQ5CLS0U3PB</t>
  </si>
  <si>
    <t>EO5/EE5: Cluster Enabler upgrade 3yr M&amp;S - EQ5CLS0U-3PB</t>
  </si>
  <si>
    <t>EQ5CLS0U4PB</t>
  </si>
  <si>
    <t>EO5/EE5: Cluster Enabler upgrade 4yr M&amp;S - EQ5CLS0U-4PB</t>
  </si>
  <si>
    <t>EQ5CLS0U5PB</t>
  </si>
  <si>
    <t>EO5/EE5: Cluster Enabler upgrade 5yr M&amp;S - EQ5CLS0U-5PB</t>
  </si>
  <si>
    <t>Embedded Device Licenses (Specific to a single device selected at activation)</t>
  </si>
  <si>
    <t>EQ5ED01U3PB</t>
  </si>
  <si>
    <t>EO5/EE5: Embedded Device Upgrade 3yr M&amp;S - EQ5ED01U-3PB</t>
  </si>
  <si>
    <t>EQ5ED01U4PB</t>
  </si>
  <si>
    <t>EO5/EE5: Embedded Device Upgrade 4yr M&amp;S - EQ5ED01U-4PB</t>
  </si>
  <si>
    <t>EQ5ED01U5PB</t>
  </si>
  <si>
    <t>EO5/EE5: Embedded Device Upgrade 5yr M&amp;S - EQ5ED01U-5PB</t>
  </si>
  <si>
    <t>EQ5ED0103PB</t>
  </si>
  <si>
    <t>EO5/EE5: Embedded Device (10) 3yr M&amp;S - EQ5ED010-3PB</t>
  </si>
  <si>
    <t>EQ5ED0104PB</t>
  </si>
  <si>
    <t>EO5/EE5: Embedded Device (10) 4yr M&amp;S - EQ5ED010-4PB</t>
  </si>
  <si>
    <t>EQ5ED0105PB</t>
  </si>
  <si>
    <t>EO5/EE5: Embedded Device (10) 5yr M&amp;S - EQ5ED010-5PB</t>
  </si>
  <si>
    <t>EQ5ED1003PB</t>
  </si>
  <si>
    <t>EO5/EE5: Embedded Device (100) 3yr M&amp;S - EQ5ED100-3PB</t>
  </si>
  <si>
    <t>EQ5ED1004PB</t>
  </si>
  <si>
    <t>EO5/EE5: Embedded Device (100) 4yr M&amp;S - EQ5ED100-4PB</t>
  </si>
  <si>
    <t>EQ5ED1005PB</t>
  </si>
  <si>
    <t>EO5/EE5: Embedded Device (100) 5yr M&amp;S - EQ5ED100-5PB</t>
  </si>
  <si>
    <t>EQ5ED5003PB</t>
  </si>
  <si>
    <t>EO5/EE5: Embedded Device (500) 3yr M&amp;S - EQ5ED500-3PB</t>
  </si>
  <si>
    <t>EQ5ED5004PB</t>
  </si>
  <si>
    <t>EO5/EE5: Embedded Device (500) 4yr M&amp;S - EQ5ED500-4PB</t>
  </si>
  <si>
    <t>EQ5ED5005PB</t>
  </si>
  <si>
    <t>EO5/EE5: Embedded Device (500) 5yr M&amp;S - EQ5ED500-5PB</t>
  </si>
  <si>
    <t>EQ5EL0013PB</t>
  </si>
  <si>
    <t>EO5/EE5: Embedded Device Loyalty 3yr M&amp;S - EQ5EL001-3PB</t>
  </si>
  <si>
    <t>EQ5EL0014PB</t>
  </si>
  <si>
    <t>EO5/EE5: Embedded Device Loyalty 4yr M&amp;S - EQ5EL001-4PB</t>
  </si>
  <si>
    <t>EQ5EL0015PB</t>
  </si>
  <si>
    <t>EO5/EE5: Embedded Device Loyalty 5yr M&amp;S - EQ5EL001-5PB</t>
  </si>
  <si>
    <t>EQ5EL0103PB</t>
  </si>
  <si>
    <t>EO5/EE5: Embedded Device (10) Loyalty  3yr M&amp;S - EQ5EL010-3PB</t>
  </si>
  <si>
    <t>EQ5EL0104PB</t>
  </si>
  <si>
    <t>EO5/EE5: Embedded Device (10) Loyalty 4yr M&amp;S - EQ5EL010-4PB</t>
  </si>
  <si>
    <t>EQ5EL0105PB</t>
  </si>
  <si>
    <t>EO5/EE5: Embedded Device (10) Loyalty 5yr M&amp;S - EQ5EL010-5PB</t>
  </si>
  <si>
    <t>EQ5EL1003PB</t>
  </si>
  <si>
    <t>EO5/EE5: Embedded Device (100) Loyalty 3yr M&amp;S - EQ5EL100-3PB</t>
  </si>
  <si>
    <t>EQ5EL1004PB</t>
  </si>
  <si>
    <t>EO5/EE5: Embedded Device (100)  Loyalty 4yr M&amp;S - EQ5EL100-4PB</t>
  </si>
  <si>
    <t>EQ5EL1005PB</t>
  </si>
  <si>
    <t>EO5/EE5: Embedded Device (100) Loyalty 5yr M&amp;S - EQ5EL100-5PB</t>
  </si>
  <si>
    <t>EQ5EL01U3PB</t>
  </si>
  <si>
    <t>EO5/EE5: Embedded Device Loyalty 3yr M&amp;S Version Upgrade- EQ5EL01U-3PB</t>
  </si>
  <si>
    <t>EQ5EL01U4PB</t>
  </si>
  <si>
    <t>EO5/EE5: Embedded Device Loyalty 4yr M&amp;S Version Upgrade - EQ5EL01U-4PB</t>
  </si>
  <si>
    <t>EQ5EL01U5PB</t>
  </si>
  <si>
    <t>EO5/EE5: Embedded Device Loyalty 5yr M&amp;S Version Upgrade- EQ5EL01U-5PB</t>
  </si>
  <si>
    <t>EQ5EL0XU3PB</t>
  </si>
  <si>
    <t>EO5/EE5: Embedded Device (10) Loyalty  3yr M&amp;S Version Upgrade - EQ5EL0XU-3PB</t>
  </si>
  <si>
    <t>EQ5EL0XU4PB</t>
  </si>
  <si>
    <t>EO5/EE5: Embedded Device (10) Loyalty 4yr M&amp;S Version Upgrade-  EQ5EL0XU-4PB</t>
  </si>
  <si>
    <t>EQ5EL0XU5PB</t>
  </si>
  <si>
    <t>EO5/EE5: Embedded Device (10) Loyalty 5yr M&amp;S Version Upgrade - EQ5EL0XU-5PB</t>
  </si>
  <si>
    <t>EQ5EL0CU3PB</t>
  </si>
  <si>
    <t>EO5/EE5: Embedded Device (100) Loyalty 3yr M&amp;S Version Upgrade - EQ5EL0CU-3PB</t>
  </si>
  <si>
    <t>EQ5EL0CU4PB</t>
  </si>
  <si>
    <t>EO5/EE5: Embedded Device (100)  Loyalty 4yr M&amp;S Version Upgrade - EQ5EL0CU-4PB</t>
  </si>
  <si>
    <t>EQ5EL0CU5PB</t>
  </si>
  <si>
    <t>EO5/EE5: Embedded Device (100) Loyalty 5yr M&amp;S Version Upgrade - EQ5EL0CU-5PB</t>
  </si>
  <si>
    <t>EQ5EDOXU3PB</t>
  </si>
  <si>
    <t>EO5/EE5: Embedded Device (10) Version Upgrade 3yr M&amp;S - EQ5EDOXU-3PB</t>
  </si>
  <si>
    <t>EQ5EDOXU4PB</t>
  </si>
  <si>
    <t>EO5/EE5: Embedded Device (10) Version Upgrade 4yr M&amp;S - EQ5EDOXU-4PB</t>
  </si>
  <si>
    <t>EQ5EDOXU5PB</t>
  </si>
  <si>
    <t>EO5/EE5: Embedded Device (10) Version Upgrade 5yr M&amp;S - EQ5EDOXU-5PB</t>
  </si>
  <si>
    <t>EQ5ED0CU3PB</t>
  </si>
  <si>
    <t>EO5/EE5: Embedded Device (100) Version Upgrade 3yr M&amp;S - EQ5EDOXU-3PB</t>
  </si>
  <si>
    <t>EQ5ED0CU4PB</t>
  </si>
  <si>
    <t>EO5/EE5: Embedded Device (100) Version Upgrade 4yr M&amp;S - EQ5EDOXU-4PB</t>
  </si>
  <si>
    <t>EQ5ED0CU5PB</t>
  </si>
  <si>
    <t>EO5/EE5: Embedded Device (100) Version Upgrade 5yr M&amp;S - EQ5EDOXU-5PB</t>
  </si>
  <si>
    <t>EQ5ED0DU3PB</t>
  </si>
  <si>
    <t>EO5/EE5: Embedded Device (500) Version Upgrade 3yr M&amp;S - EQ5ED0DU-3PB</t>
  </si>
  <si>
    <t>EQ5ED0DU4PB</t>
  </si>
  <si>
    <t>EO5/EE5: Embedded Device (500) Version Upgrade 4yr M&amp;S - EQ5ED0DU-4PB</t>
  </si>
  <si>
    <t>EQ5ED0DU5PB</t>
  </si>
  <si>
    <t>EO5/EE5: Embedded Device (500) Version Upgrade 5yr M&amp;S - EQ5ED0DU-5PB</t>
  </si>
  <si>
    <t>Connector Licenses</t>
  </si>
  <si>
    <t>Connector Licenses are compatible with PageCounter Terminals ONLY</t>
  </si>
  <si>
    <t>EQ5DC0013PB</t>
  </si>
  <si>
    <t>EO5/EE5: External Data Connector 3yr M&amp;S - EQ5DC001-3PB</t>
  </si>
  <si>
    <t>EQ5DC0014PB</t>
  </si>
  <si>
    <t>EO5/EE5: External Data Connector 4yr M&amp;S - EQ5DC001-4PB</t>
  </si>
  <si>
    <t>EQ5DC0015PB</t>
  </si>
  <si>
    <t>EO5/EE5: External Data Connector 5yr M&amp;S - EQ5DC001-5PB</t>
  </si>
  <si>
    <t>EQ5CC0013PB</t>
  </si>
  <si>
    <t>EE5: Campus Card Connector 3yr M&amp;S - EQ5CC001-3PB</t>
  </si>
  <si>
    <t>EQ5CC0014PB</t>
  </si>
  <si>
    <t>EE5: Campus Card Connector 4yr M&amp;S - EQ5CC001-4PB</t>
  </si>
  <si>
    <t>EQ5CC0015PB</t>
  </si>
  <si>
    <t>EE5: Campus Card Connector 5yr M&amp;S - EQ5CC001-5PB</t>
  </si>
  <si>
    <t>Workstation Licenses</t>
  </si>
  <si>
    <t>EQ5WS0103PB</t>
  </si>
  <si>
    <t>EO5/EE5: Workstation Client (10) 3yr M&amp;S - EQ5WS010-3PB</t>
  </si>
  <si>
    <t>EQ5WS0104PB</t>
  </si>
  <si>
    <t>EO5/EE5: Workstation Client (10) 4yr M&amp;S - EQ5WS010-4PB</t>
  </si>
  <si>
    <t>EQ5WS0105PB</t>
  </si>
  <si>
    <t>EO5/EE5: Workstation Client (10) 5yr M&amp;S - EQ5WS010-5PB</t>
  </si>
  <si>
    <t>EQ5WU0103PB</t>
  </si>
  <si>
    <t>EQ5WU0104PB</t>
  </si>
  <si>
    <t>EQ5WU0105PB</t>
  </si>
  <si>
    <t>EQ5WS1003PB</t>
  </si>
  <si>
    <t>EQ5WS1004PB</t>
  </si>
  <si>
    <t>EQ5WS1005PB</t>
  </si>
  <si>
    <t>EQ5WU1003PB</t>
  </si>
  <si>
    <t>EQ5WU1004PB</t>
  </si>
  <si>
    <t>EQ5WU1005PB</t>
  </si>
  <si>
    <t>EQ5WS01K3PB</t>
  </si>
  <si>
    <t>EQ5WS01K4PB</t>
  </si>
  <si>
    <t>EQ5WS01K5PB</t>
  </si>
  <si>
    <t>Print Assistant Licenses</t>
  </si>
  <si>
    <t>Release Station Licenses</t>
  </si>
  <si>
    <t>EQ5RS0013PB</t>
  </si>
  <si>
    <t>EO5/EE5: Release Station 3yr M&amp;S - EQ5RS001-3PB</t>
  </si>
  <si>
    <t>EQ5RS0014PB</t>
  </si>
  <si>
    <t>EO5/EE5: Release Station 4yr M&amp;S - EQ5RS001-4PB</t>
  </si>
  <si>
    <t>EQ5RS0015PB</t>
  </si>
  <si>
    <t>EO5/EE5: Release Station 5yr M&amp;S - EQ5RS001-5PB</t>
  </si>
  <si>
    <t>EQ5RS0103PB</t>
  </si>
  <si>
    <t>EO5/EE5: Release Station (10) 3yr M&amp;S - EQ5RS010-3PB</t>
  </si>
  <si>
    <t>EQ5RS0104PB</t>
  </si>
  <si>
    <t>EO5/EE5: Release Station (10) 4yr M&amp;S - EQ5RS010-4PB</t>
  </si>
  <si>
    <t>EQ5RS0105PB</t>
  </si>
  <si>
    <t>EO5/EE5: Release Station (10) 5yr M&amp;S - EQ5RS010-5PB</t>
  </si>
  <si>
    <t>EQ5RSU103PB</t>
  </si>
  <si>
    <t>EO5/EE5: Release Station (10) upgrade 3yr M&amp;S - EQ5RSU10-3PB</t>
  </si>
  <si>
    <t>EQ5RSU104PB</t>
  </si>
  <si>
    <t>EO5/EE5: Release Station (10) upgrade 4yr M&amp;S - EQ5RSU10-4PB</t>
  </si>
  <si>
    <t>EQ5RSU105PB</t>
  </si>
  <si>
    <t>EO5/EE5: Release Station (10) upgrade 5yr M&amp;S - EQ5RSU10-5PB</t>
  </si>
  <si>
    <t>Web-Based Release Station Licenses</t>
  </si>
  <si>
    <t>EQ5WR0013PB</t>
  </si>
  <si>
    <t>EO5/EE5: Web-based Release 3yr M&amp;S - EQ5WR001-3PB</t>
  </si>
  <si>
    <t>EQ5WR0014PB</t>
  </si>
  <si>
    <t>EO5/EE5: Web-based Release 4yr M&amp;S -EQ5WR001-4PB</t>
  </si>
  <si>
    <t>EQ5WR0015PB</t>
  </si>
  <si>
    <t>EO5/EE5: Web-based Release 5yr M&amp;S - EQ5WR001-5PB</t>
  </si>
  <si>
    <t>EQ5WR01U4PB</t>
  </si>
  <si>
    <t>EO5/EE5: Web-based Release Vers Upgrade 4yr M&amp;S - EQ5WR01U-4PB</t>
  </si>
  <si>
    <t>EQ5WR01U5PB</t>
  </si>
  <si>
    <t>EO5/EE5: Web-based Release Vers Upgrade 5yr M&amp;S - EQ5WR01U-5PB</t>
  </si>
  <si>
    <t>EQ5WR0103PB</t>
  </si>
  <si>
    <t>EO5/EE5: Web-based Release (10) 3yr M&amp;S - EQ5WR010-3PB</t>
  </si>
  <si>
    <t>EQ5WR0104PB</t>
  </si>
  <si>
    <t>EO5/EE5: Web-based Release (10) 4yr M&amp;S - EQ5WR010-4PB</t>
  </si>
  <si>
    <t>EQ5WR0105PB</t>
  </si>
  <si>
    <t>EO5/EE5: Web-based Release (10) 5yr M&amp;S - EQ5WR010-5PB</t>
  </si>
  <si>
    <t>EQ5WR1003PB</t>
  </si>
  <si>
    <t>EO5/EE5: Web-based Release (100) 3yr M&amp;S - EQ5WR100-3PB</t>
  </si>
  <si>
    <t>EQ5WR1004PB</t>
  </si>
  <si>
    <t>EO5/EE5: Web-based Release (100) 4yr M&amp;S - EQ5WR100-4PB</t>
  </si>
  <si>
    <t>EQ5WR1005PB</t>
  </si>
  <si>
    <t>EO5/EE5: Web-based Release (100) 5yr M&amp;S - EQ5WR100-5PB</t>
  </si>
  <si>
    <t>EQ5WR5003PB</t>
  </si>
  <si>
    <t>EO5/EE5: Web-based Release (500) 3yr M&amp;S - EQ5WR500-3PB</t>
  </si>
  <si>
    <t>EQ5WR5004PB</t>
  </si>
  <si>
    <t>EO5/EE5: Web-based Release (500) 4yr M&amp;S - EQ5WR500-4PB</t>
  </si>
  <si>
    <t>EQ5WR5005PB</t>
  </si>
  <si>
    <t>EO5/EE5: Web-based Release (500) 5yr M&amp;S - EQ5WR500-5PB</t>
  </si>
  <si>
    <t>EQ5WR0XU3PB</t>
  </si>
  <si>
    <t>EO5/EE5: Web-based Release (10) Version Upgrade 3yr M&amp;S - EQ5WR0XU-3PB</t>
  </si>
  <si>
    <t>EQ5WR0XU4PB</t>
  </si>
  <si>
    <t>EO5/EE5: Web-based Release (10) Version Upgrade 4yr M&amp;S - EQ5WR0XU-4PB</t>
  </si>
  <si>
    <t>EQ5WR0XU5PB</t>
  </si>
  <si>
    <t>EO5/EE5: Web-based Release (10) Version Upgrade 5yr M&amp;S - EQ5WR0XU-5PB</t>
  </si>
  <si>
    <t>EQ5WR0CU3PB</t>
  </si>
  <si>
    <t>EO5/EE5: Web-based Release (100) Version Upgrade 3yr M&amp;S - EQ5WR0CU-3PB</t>
  </si>
  <si>
    <t>EQ5WR0CU4PB</t>
  </si>
  <si>
    <t>EO5/EE5: Web-based Release (100) Version Upgrade  4yr M&amp;S - EQ5WR0CU-4PB</t>
  </si>
  <si>
    <t>EQ5WROCU5PB</t>
  </si>
  <si>
    <t>EO5/EE5: Web-based Release (100) Version Upgrade 5yr M&amp;S - EQ5WROCU-5PB</t>
  </si>
  <si>
    <t>EQ5WR0DU3PB</t>
  </si>
  <si>
    <t>EO5/EE5: Web-based Release (500) Version Upgrade 3yr M&amp;S - EQ5WR0DU-3PB</t>
  </si>
  <si>
    <t>EQ5WR0DU4PB</t>
  </si>
  <si>
    <t>EO5/EE5: Web-based Release (500) Version Upgrade 4yr M&amp;S - EQ5WR0DU-4PB</t>
  </si>
  <si>
    <t>EQ5WR0DU5PB</t>
  </si>
  <si>
    <t>EO5/EE5: Web-based Release (500) Version Upgrade 5yr M&amp;S - EQ5WR0DU-5PB</t>
  </si>
  <si>
    <t>Equitrac Express Enterprise Licenses (Core functionality, price per network user)</t>
  </si>
  <si>
    <t>EQ5EENCK3PB</t>
  </si>
  <si>
    <t>Equitrac Express 5: Core Enterprise License (1,000-4,999 users) 3yr M&amp;S - EQ5EENCK-3PB</t>
  </si>
  <si>
    <t>EQ5EENCK4PB</t>
  </si>
  <si>
    <t>Equitrac Express 5: Core Enterprise License (1,000-4,999 users) 4yr M&amp;S - EQ5EENCK-4PB</t>
  </si>
  <si>
    <t>EQ5EENCK5PB</t>
  </si>
  <si>
    <t>Equitrac Express 5: Core Enterprise License (1,000-4,999 users) 5yr M&amp;S - EQ5EENCK-5PB</t>
  </si>
  <si>
    <t>EQ5EENC13PB</t>
  </si>
  <si>
    <t>Equitrac Express 5: Core Enterprise License (5,000-9,999 users) 3yr M&amp;S - EQ5EENC1-3PB</t>
  </si>
  <si>
    <t>EQ5EENC14PB</t>
  </si>
  <si>
    <t>Equitrac Express 5: Core Enterprise License (5,000-9,999 users) 4yr M&amp;S - EQ5EENC1-4PB</t>
  </si>
  <si>
    <t>EQ5EENC15PB</t>
  </si>
  <si>
    <t>Equitrac Express 5: Core Enterprise License (5,000-9,999 users) 5yr M&amp;S - EQ5EENC1-5PB</t>
  </si>
  <si>
    <t>EQ5EENC23PB</t>
  </si>
  <si>
    <t>Equitrac Express 5: Core Enterprise License (10,000-24,999 users) 3yr M&amp;S - EQ5EENC2-3PB</t>
  </si>
  <si>
    <t>EQ5EENC24PB</t>
  </si>
  <si>
    <t>Equitrac Express 5: Core Enterprise License (10,000-24,999 users) 4yr M&amp;S - EQ5EENC2-4PB</t>
  </si>
  <si>
    <t>EQ5EENC25PB</t>
  </si>
  <si>
    <t>Equitrac Express 5: Core Enterprise License (10,000-24,999 users) 5yr M&amp;S - EQ5EENC2-5PB</t>
  </si>
  <si>
    <t>EQ5EENC33PB</t>
  </si>
  <si>
    <t>Equitrac Express 5: Core Enterprise License (25,000-49,999 users) 3yr M&amp;S - EQ5EENC3-3PB</t>
  </si>
  <si>
    <t>EQ5EENC34PB</t>
  </si>
  <si>
    <t>Equitrac Express 5: Core Enterprise License (25,000-49,999 users) 4yr M&amp;S - EQ5EENC3-4PB</t>
  </si>
  <si>
    <t>EQ5EENC35PB</t>
  </si>
  <si>
    <t>Equitrac Express 5: Core Enterprise License (25,000-49,999 users) 5yr M&amp;S - EQ5EENC3-5PB</t>
  </si>
  <si>
    <t>EQ5EENC43PB</t>
  </si>
  <si>
    <t>Equitrac Express 5: Core Enterprise License (50,000-99,999 users) 3yr M&amp;S - EQ5EENC4-3PB</t>
  </si>
  <si>
    <t>EQ5EENC44PB</t>
  </si>
  <si>
    <t>Equitrac Express 5: Core Enterprise License (50,000-99,999 users) 4yr M&amp;S - EQ5EENC4-4PB</t>
  </si>
  <si>
    <t>EQ5EENC45PB</t>
  </si>
  <si>
    <t>Equitrac Express 5: Core Enterprise License (50,000-99,999 users) 5yr M&amp;S - EQ5EENC4-5PB</t>
  </si>
  <si>
    <t>EQ5EENC53PB</t>
  </si>
  <si>
    <t>Equitrac Express 5: Core Enterprise License (100,000 and more users) 3yr M&amp;S - EQ5EENC5-3PB</t>
  </si>
  <si>
    <t>EQ5EENC54PB</t>
  </si>
  <si>
    <t>Equitrac Express 5: Core Enterprise License (100,000 and more users) 4yr M&amp;S - EQ5EENC5-4PB</t>
  </si>
  <si>
    <t>EQ5EENC55PB</t>
  </si>
  <si>
    <t>Equitrac Express 5: Core Enterprise License (100,000 and more users) 5yr M&amp;S - EQ5EENC5-5PB</t>
  </si>
  <si>
    <t>EQ5EENUK3PB</t>
  </si>
  <si>
    <t>Equitrac Express 5: Core Enterprise License (1,000-4,999 users) 3yr M&amp;S Ver Upgrade -EQ5EENUK-3PB</t>
  </si>
  <si>
    <t>EQ5EENUK4PB</t>
  </si>
  <si>
    <t>Equitrac Express 5: Core Enterprise License (1,000-4,999 users) 4yr M&amp;S Ver Upgrade - EQ5EENUK-4PB</t>
  </si>
  <si>
    <t>EQ5EENUK5PB</t>
  </si>
  <si>
    <t>Equitrac Express 5: Core Enterprise License (1,000-4,999 users) 5yr M&amp;S Ver Upgrade - EQ5EENUK-5PB</t>
  </si>
  <si>
    <t>EQ5EENU13PB</t>
  </si>
  <si>
    <t>Equitrac Express 5: Core Enterprise License (5,000-9,999 users) 3yr M&amp;S Ver Upgrade - EQ5EENU1-3PB</t>
  </si>
  <si>
    <t>EQ5EENU14PB</t>
  </si>
  <si>
    <t>Equitrac Express 5: Core Enterprise License (5,000-9,999 users) 4yr M&amp;S Ver Upgrade - EQ5EENU1-4PB</t>
  </si>
  <si>
    <t>EQ5EENU15PB</t>
  </si>
  <si>
    <t>Equitrac Express 5: Core Enterprise License (5,000-9,999 users) 5yr M&amp;S Ver Upgrade - EQ5EENU1-5PB</t>
  </si>
  <si>
    <t>EQ5EENU23PB</t>
  </si>
  <si>
    <t>Equitrac Express 5: Core Enterprise License (10,000-24,999 users) 3yr M&amp;S Ver Upgrade - EQ5EENU2-3PB</t>
  </si>
  <si>
    <t>EQ5EENU24PB</t>
  </si>
  <si>
    <t>Equitrac Express 5: Core Enterprise License (10,000-24,999 users) 4yr M&amp;S Ver Upgrade - EQ5EENU2-4PB</t>
  </si>
  <si>
    <t>EQ5EENU25PB</t>
  </si>
  <si>
    <t>Equitrac Express 5: Core Enterprise License (10,000-24,999 users) 5yr M&amp;S Ver Upgrade - EQ5EENU2-5PB</t>
  </si>
  <si>
    <t>EQ5EENU33PB</t>
  </si>
  <si>
    <t>Equitrac Express 5: Core Enterprise License (25,000-49,999 users) 3yr M&amp;S Ver Upgrade - EQ5EENU3-3PB</t>
  </si>
  <si>
    <t>EQ5EENU34PB</t>
  </si>
  <si>
    <t>Equitrac Express 5: Core Enterprise License (25,000-49,999 users) 4yr M&amp;S Ver Upgrade - EQ5EENU3-4PB</t>
  </si>
  <si>
    <t>EQ5EENU35PB</t>
  </si>
  <si>
    <t>Equitrac Express 5: Core Enterprise License (25,000-49,999 users) 5yr M&amp;S Ver Upgrade - EQ5EENU3-5PB</t>
  </si>
  <si>
    <t>EQ5EENU43PB</t>
  </si>
  <si>
    <t>Equitrac Express 5: Core Enterprise License (50,000-99,999 users) 3yr M&amp;S Ver Upgrade- EQ5EENU4-3PB</t>
  </si>
  <si>
    <t>EQ5EENU44PB</t>
  </si>
  <si>
    <t>Equitrac Express 5: Core Enterprise License (50,000-99,999 users) 4yr M&amp;S Ver Upgrade -EQ5EENU4-4PB</t>
  </si>
  <si>
    <t>EQ5EENU45PB</t>
  </si>
  <si>
    <t>Equitrac Express 5: Core Enterprise License (50,000-99,999 users) 5yr M&amp;S Ver Upgrade - EQ5EENU4-5PB</t>
  </si>
  <si>
    <t>EQ5EENU53PB</t>
  </si>
  <si>
    <t>Equitrac Express 5: Core Enterprise License (100,000 and more users) 3yr M&amp;S Ver Upgrade - EQ5EENU5-3PB</t>
  </si>
  <si>
    <t>EQ5EENU54PB</t>
  </si>
  <si>
    <t>Equitrac Express 5: Core Enterprise License (100,000 and more users) 4yr M&amp;S Ver Upgrade - EQ5EENU5-4PB</t>
  </si>
  <si>
    <t>EQ5EENU55PB</t>
  </si>
  <si>
    <t>Equitrac Express 5: Core Enterprise License (100,000 and more users) 5yr M&amp;S Ver Upgrade - EQ5EENU5-5PB</t>
  </si>
  <si>
    <t>Equitrac Express Enterprise Licenses (Enhanced functionality, price per network user)</t>
  </si>
  <si>
    <t>EQ5EECEK3PB</t>
  </si>
  <si>
    <t>Equitrac Express 5: Enhanced Enterprise License (1,000-4,999 users) 3yr M&amp;S - EQ5EECEK-3PB</t>
  </si>
  <si>
    <t>EQ5EECEK4PB</t>
  </si>
  <si>
    <t>Equitrac Express 5: Enhanced Enterprise License (1,000-4,999 users) 4yr M&amp;S - EQ5EECEK-4PB</t>
  </si>
  <si>
    <t>EQ5EECEK5PB</t>
  </si>
  <si>
    <t>Equitrac Express 5: Enhanced Enterprise License (1,000-4,999 users) 5yr M&amp;S - EQ5EECEK-5PB</t>
  </si>
  <si>
    <t>EQ5EECE13PB</t>
  </si>
  <si>
    <t>Equitrac Express 5: Enhanced Enterprise License (5,000-9,999 users) 3yr M&amp;S - EQ5EECE1-3PB</t>
  </si>
  <si>
    <t>EQ5EECE14PB</t>
  </si>
  <si>
    <t>Equitrac Express 5: Enhanced Enterprise License (5,000-9,999 users) 4yr M&amp;S - EQ5EECE1-4PB</t>
  </si>
  <si>
    <t>EQ5EECE15PB</t>
  </si>
  <si>
    <t>Equitrac Express 5: Enhanced Enterprise License (5,000-9,999 users) 5yr M&amp;S - EQ5EECE1-5PB</t>
  </si>
  <si>
    <t>EQ5EECE23PB</t>
  </si>
  <si>
    <t>Equitrac Express 5: Enhanced Enterprise License (10,000-24,999 users) 3yr M&amp;S - EQ5EECE2-3PB</t>
  </si>
  <si>
    <t>EQ5EECE24PB</t>
  </si>
  <si>
    <t>Equitrac Express 5: Enhanced Enterprise License (10,000-24,999 users) 4yr M&amp;S - EQ5EECE2-4PB</t>
  </si>
  <si>
    <t>EQ5EECE25PB</t>
  </si>
  <si>
    <t>Equitrac Express 5: Enhanced Enterprise License (10,000-24,999 users) 5yr M&amp;S - EQ5EECE2-5PB</t>
  </si>
  <si>
    <t>EQ5EECE33PB</t>
  </si>
  <si>
    <t>Equitrac Express 5: Enhanced Enterprise License (25,000-49,999 users) 3yr M&amp;S - EQ5EECE3-3PB</t>
  </si>
  <si>
    <t>EQ5EECE34PB</t>
  </si>
  <si>
    <t>Equitrac Express 5: Enhanced Enterprise License (25,000-49,999 users) 4yr M&amp;S - EQ5EECE3-4PB</t>
  </si>
  <si>
    <t>EQ5EECE35PB</t>
  </si>
  <si>
    <t>Equitrac Express 5: Enhanced Enterprise License (25,000-49,999 users) 5yr M&amp;S - EQ5EECE3-5PB</t>
  </si>
  <si>
    <t>EQ5EECE43PB</t>
  </si>
  <si>
    <t>Equitrac Express 5: Enhanced Enterprise License (50,000-99,999 users) 3yr M&amp;S - EQ5EECE4-3PB</t>
  </si>
  <si>
    <t>EQ5EECE44PB</t>
  </si>
  <si>
    <t>Equitrac Express 5: Enhanced Enterprise License (50,000-99,999 users) 4yr M&amp;S - EQ5EECE4-4PB</t>
  </si>
  <si>
    <t>EQ5EECE45PB</t>
  </si>
  <si>
    <t>Equitrac Express 5: Enhanced Enterprise License (50,000-99,999 users) 5yr M&amp;S - EQ5EECE4-5PB</t>
  </si>
  <si>
    <t>EQ5EECE53PB</t>
  </si>
  <si>
    <t>Equitrac Express 5: Enhanced Enterprise License (100,000 and more users) 3yr M&amp;S - EQ5EECE5-3PB</t>
  </si>
  <si>
    <t>EQ5EECE54PB</t>
  </si>
  <si>
    <t>Equitrac Express 5: Enhanced Enterprise License (100,000 and more users) 4yr M&amp;S - EQ5EECE5-4PB</t>
  </si>
  <si>
    <t>EQ5EECE55PB</t>
  </si>
  <si>
    <t>Equitrac Express 5: Enhanced Enterprise License (100,000 and more users) 5yr M&amp;S - EQ5EECE5-5PB</t>
  </si>
  <si>
    <t>EQ5EECUK3PB</t>
  </si>
  <si>
    <t>Equitrac Express 5: Enhanced Enterprise License (1,000-4,999 users) 3yr M&amp;S Ver Upgrade - EQ5EECUK-3PB</t>
  </si>
  <si>
    <t>EQ5EECUK4PB</t>
  </si>
  <si>
    <t>Equitrac Express 5: Enhanced Enterprise License (1,000-4,999 users) 4yr M&amp;S Ver Upgrade - EQ5EECUK-4PB</t>
  </si>
  <si>
    <t>EQ5EECUK5PB</t>
  </si>
  <si>
    <t>Equitrac Express 5: Enhanced Enterprise License (1,000-4,999 users) 5yr M&amp;S Ver Upgrade -EQ5EECUK-5PB</t>
  </si>
  <si>
    <t>EQ5EECU13PB</t>
  </si>
  <si>
    <t>Equitrac Express 5: Enhanced Enterprise License (5,000-9,999 users) 3yr M&amp;S Ver Upgrade - EQ5EECU1-3PB</t>
  </si>
  <si>
    <t>EQ5EECU14PB</t>
  </si>
  <si>
    <t>Equitrac Express 5: Enhanced Enterprise License (5,000-9,999 users) 4yr M&amp;S Ver Upgrade - EQ5EECU1-4PB</t>
  </si>
  <si>
    <t>EQ5EECU15PB</t>
  </si>
  <si>
    <t>Equitrac Express 5: Enhanced Enterprise License (5,000-9,999 users) 5yr M&amp;S Ver Upgrade- EQ5EECU1-5PB</t>
  </si>
  <si>
    <t>EQ5EECU23PB</t>
  </si>
  <si>
    <t>Equitrac Express 5: Enhanced Enterprise License (10,000-24,999 users) 3yr M&amp;S Ver Upgrade- EQ5EECU2-3PB</t>
  </si>
  <si>
    <t>EQ5EECU24PB</t>
  </si>
  <si>
    <t>Equitrac Express 5: Enhanced Enterprise License (10,000-24,999 users) 4yr M&amp;S Ver Upgrade - EQ5EECU2-4PB</t>
  </si>
  <si>
    <t>EQ5EECU25PB</t>
  </si>
  <si>
    <t>Equitrac Express 5: Enhanced Enterprise License (10,000-24,999 users) 5yr M&amp;S Ver Upgrade - EQ5EECU2-5PB</t>
  </si>
  <si>
    <t>EQ5EECU33PB</t>
  </si>
  <si>
    <t>Equitrac Express 5: Enhanced Enterprise License (25,000-49,999 users) 3yr M&amp;S Ver Upgrade - EQ5EECU3-3PB</t>
  </si>
  <si>
    <t>EQ5EECU34PB</t>
  </si>
  <si>
    <t>Equitrac Express 5: Enhanced Enterprise License (25,000-49,999 users) 4yr M&amp;S Ver Upgrade -EQ5EECU3-4PB</t>
  </si>
  <si>
    <t>EQ5EECU35PB</t>
  </si>
  <si>
    <t>Equitrac Express 5: Enhanced Enterprise License (25,000-49,999 users) 5yr M&amp;S Ver Upgrade - EQ5EECU3-5PB</t>
  </si>
  <si>
    <t>EQ5EECU43PB</t>
  </si>
  <si>
    <t>Equitrac Express 5: Enhanced Enterprise License (50,000-99,999 users) 3yr M&amp;S Ver Upgrade - EQ5EECU4-3PB</t>
  </si>
  <si>
    <t>EQ5EECU44PB</t>
  </si>
  <si>
    <t>Equitrac Express 5: Enhanced Enterprise License (50,000-99,999 users) 4yr M&amp;S Ver Upgrade - EQ5EECU4-4PB</t>
  </si>
  <si>
    <t>EQ5EECU45PB</t>
  </si>
  <si>
    <t>Equitrac Express 5: Enhanced Enterprise License (50,000-99,999 users) 5yr M&amp;S Ver Upgrade - EQ5EECU4-5PB</t>
  </si>
  <si>
    <t>EQ5EECU53PB</t>
  </si>
  <si>
    <t>Equitrac Express 5: Enhanced Enterprise License (100,000 and more users) 3yr M&amp;S Ver Upgrade - EQ5EECU5-3PB</t>
  </si>
  <si>
    <t>EQ5EECU54PB</t>
  </si>
  <si>
    <t>Equitrac Express 5: Enhanced Enterprise License (100,000 and more users) 4yr M&amp;S Ver Upgrade  - EQ5EECU5-4PB</t>
  </si>
  <si>
    <t>EQ5EECU55PB</t>
  </si>
  <si>
    <t>Equitrac Express 5: Enhanced Enterprise License (100,000 and more users) 5yr M&amp;S Ver Upgrade  - EQ5EECU5-5PB</t>
  </si>
  <si>
    <t>Trial and Media Kit Products (No Support)</t>
  </si>
  <si>
    <t>EQ5EEMED</t>
  </si>
  <si>
    <t>Equitrac Express 5: CD media kit only - EQ5EEMED</t>
  </si>
  <si>
    <t>EQ5EENFR</t>
  </si>
  <si>
    <t>Equitrac Express 5: NFR (Not for Resale) product - EQ5EENFR</t>
  </si>
  <si>
    <t>EQ5EETR1</t>
  </si>
  <si>
    <t>Equitrac Express 5: New customer trial (45-day) - EQ5EETR1</t>
  </si>
  <si>
    <t>EQ5EETR2</t>
  </si>
  <si>
    <t>Equitrac Express 5: New feature trial (45-day) - EQ5EETR2</t>
  </si>
  <si>
    <t>EQ5EFMED</t>
  </si>
  <si>
    <t>Equitrac Office 5: CD media kit only - EQ5EFMED</t>
  </si>
  <si>
    <t>EQ5EFNFR</t>
  </si>
  <si>
    <t>Equitrac Office 5: NFR (Not for Resale) product - EQ5EFNFR</t>
  </si>
  <si>
    <t>EQ5EFTR1</t>
  </si>
  <si>
    <t>Equitrac Office 5: New customer trial (45-day) - EQ5EFTR1</t>
  </si>
  <si>
    <t>EQ5EFTR2</t>
  </si>
  <si>
    <t>Equitrac Office 5: New feature trial (45-day) - EQ5EFTR2</t>
  </si>
  <si>
    <t>PageCounter Hardware</t>
  </si>
  <si>
    <t>PC1CFE003PB</t>
  </si>
  <si>
    <t>PageCounter (base) 3yr M&amp;S - PC1CFE00-3PB</t>
  </si>
  <si>
    <t>PC1CFE004PB</t>
  </si>
  <si>
    <t>PageCounter (base) 4yr M&amp;S - PC1CFE00-4PB</t>
  </si>
  <si>
    <t>PC1CFE005PB</t>
  </si>
  <si>
    <t>PageCounter (base) 5yr M&amp;S - PC1CFE00-5PB</t>
  </si>
  <si>
    <t>PC1CFME03PB</t>
  </si>
  <si>
    <t>PageCounter with Magstripe 3yr M&amp;S - PC1CFME0-3PB</t>
  </si>
  <si>
    <t>PC1CFME04PB</t>
  </si>
  <si>
    <t>PageCounter with Magstripe 4yr M&amp;S - PC1CFME0-4PB</t>
  </si>
  <si>
    <t>PC1CFME05PB</t>
  </si>
  <si>
    <t>PageCounter with Magstripe 5yr M&amp;S - PC1CFME0-5PB</t>
  </si>
  <si>
    <t>PC1CFX003PB</t>
  </si>
  <si>
    <t>PageCounter with Mifare HID i-Class 3yr M&amp;S - PC1CFX00-3PB</t>
  </si>
  <si>
    <t>PC1CFX004PB</t>
  </si>
  <si>
    <t>PageCounter with Mifare HID i-Class 4yr M&amp;S - PC1CFX00-4PB</t>
  </si>
  <si>
    <t>PC1CFX005PB</t>
  </si>
  <si>
    <t>PageCounter with Mifare HID i-Class 5yr M&amp;S - PC1CFX00-5PB</t>
  </si>
  <si>
    <t>PC1CFY003PB</t>
  </si>
  <si>
    <t>PageCounter with Legic 3yr M&amp;S - PC1CFY00-3PB</t>
  </si>
  <si>
    <t>PC1CFY004PB</t>
  </si>
  <si>
    <t>PageCounter with Legic 4yr M&amp;S - PC1CFY00-4PB</t>
  </si>
  <si>
    <t>PC1CFY005PB</t>
  </si>
  <si>
    <t>PageCounter with Legic 5yr M&amp;S - PC1CFY00-5PB</t>
  </si>
  <si>
    <t>PC1CFZ003PB</t>
  </si>
  <si>
    <t>PageCounter with HID 3yr M&amp;S - PC1CFZ00-3PB</t>
  </si>
  <si>
    <t>PC1CFZ004PB</t>
  </si>
  <si>
    <t>PageCounter with HID 4yr M&amp;S - PC1CFZ00-4PB</t>
  </si>
  <si>
    <t>PC1CFZ005PB</t>
  </si>
  <si>
    <t>PageCounter with HID 5yr M&amp;S - PC1CFZ00-5PB</t>
  </si>
  <si>
    <t>PC3CFE003PB</t>
  </si>
  <si>
    <t>PageCounter with Keyboard 3yr M&amp;S - PC3CFE00-3PB</t>
  </si>
  <si>
    <t>PC3CFE004PB</t>
  </si>
  <si>
    <t>PageCounter with Keyboard 4yr M&amp;S - PC3CFE00-4PB</t>
  </si>
  <si>
    <t>PC3CFE005PB</t>
  </si>
  <si>
    <t>PageCounter with Keyboard 5yr M&amp;S - PC3CFE00-5PB</t>
  </si>
  <si>
    <t>PC3CFME03PB</t>
  </si>
  <si>
    <t>PageCounter with Keyboard &amp; Magstripe 3yr M&amp;S - PC3CFME0-3PB</t>
  </si>
  <si>
    <t>PC3CFME04PB</t>
  </si>
  <si>
    <t>PageCounter with Keyboard &amp; Magstripe 4yr M&amp;S - PC3CFME0-4PB</t>
  </si>
  <si>
    <t>PC3CFME05PB</t>
  </si>
  <si>
    <t>PageCounter with Keyboard &amp; Magstripe 5yr M&amp;S - PC3CFME0-5PB</t>
  </si>
  <si>
    <t>PC3CFX003PB</t>
  </si>
  <si>
    <t>PageCounter with Keyboard &amp; Mifare/HID i-Class 3yr M&amp;S - PC3CFX00-3PB</t>
  </si>
  <si>
    <t>PC3CFX004PB</t>
  </si>
  <si>
    <t>PageCounter with Keyboard &amp; Mifare/HID i-Class 4yr M&amp;S - PC3CFX00-4PB</t>
  </si>
  <si>
    <t>PC3CFX005PB</t>
  </si>
  <si>
    <t>PageCounter with Keyboard &amp; Mifare/HID i-Class 5yr M&amp;S - PC3CFX00-5PB</t>
  </si>
  <si>
    <t>PC3CFY003PB</t>
  </si>
  <si>
    <t>PageCounter with Keyboard &amp; Legic 3yr M&amp;S - PC3CFY00-3PB</t>
  </si>
  <si>
    <t>PC3CFY004PB</t>
  </si>
  <si>
    <t>PageCounter with Keyboard &amp; Legic 4yr M&amp;S - PC3CFY00-4PB</t>
  </si>
  <si>
    <t>PC3CFY005PB</t>
  </si>
  <si>
    <t>PageCounter with Keyboard &amp; Legic 5yr M&amp;S - PC3CFY00-5PB</t>
  </si>
  <si>
    <t>PC3CFZ003PB</t>
  </si>
  <si>
    <t>PageCounter with Keyboard &amp; HID 3yr M&amp;S - PC3CFZ00-3PB</t>
  </si>
  <si>
    <t>PC3CFZ004PB</t>
  </si>
  <si>
    <t>PageCounter with Keyboard &amp; HID 4yr M&amp;S - PC3CFZ00-4PB</t>
  </si>
  <si>
    <t>PC3CFZ005PB</t>
  </si>
  <si>
    <t>PageCounter with Keyboard &amp; HID 5yr M&amp;S - PC3CFZ00-5PB</t>
  </si>
  <si>
    <t>CRIDC0003PB</t>
  </si>
  <si>
    <t>Nuance Ethernet ID Controller 3yr M&amp;S - CRIDC000-3PB</t>
  </si>
  <si>
    <t>CRIDC0004PB</t>
  </si>
  <si>
    <t>Nuance Ethernet ID Controller 4yr M&amp;S - CRIDC000-4PB</t>
  </si>
  <si>
    <t>CRIDC0005PB</t>
  </si>
  <si>
    <t>Nuance Ethernet ID Controller 5yr M&amp;S - CRIDC000-5PB</t>
  </si>
  <si>
    <t>CRU00X023PB</t>
  </si>
  <si>
    <t>USB Card Reader - MiFare (gen 2) 3yr M&amp;S - CRU00X02-3PB</t>
  </si>
  <si>
    <t>CRU00Z023PB</t>
  </si>
  <si>
    <t>USB Card Reader - HID/Indala/EM Marin/Hitag (gen 2) 3yr M&amp;S - CRU00Z02-3PB</t>
  </si>
  <si>
    <t>CRU0MF023PB</t>
  </si>
  <si>
    <t>USB Card Reader - Multi-Card (13.56Mhz and 125 Khz Frequencies) 3yr M&amp;S - CRU0MF02-3PB</t>
  </si>
  <si>
    <t>CRU00X024PB</t>
  </si>
  <si>
    <t>USB Card Reader - MiFare (gen 2) 4yr M&amp;S - CRU00X02-4PB</t>
  </si>
  <si>
    <t>CRU00Z024PB</t>
  </si>
  <si>
    <t>USB Card Reader - HID/Indala/EM Marin/Hitag (gen 2) 4yr M&amp;S - CRU00Z02-4PB</t>
  </si>
  <si>
    <t>CRU0MF024PB</t>
  </si>
  <si>
    <t>USB Card Reader - Multi-Card (13.56Mhz and 125 Khz Frequencies) 4yr M&amp;S - CRU0MF02-4PB</t>
  </si>
  <si>
    <t>CRU00X025PB</t>
  </si>
  <si>
    <t>USB Card Reader - MiFare (gen 2) 5yr M&amp;S - CRU00X02-5PB</t>
  </si>
  <si>
    <t>CRU00Z025PB</t>
  </si>
  <si>
    <t>USB Card Reader - HID/Indala/EM Marin/Hitag (gen 2) 5yr M&amp;S - CRU00Z02-5PB</t>
  </si>
  <si>
    <t>CRU0MF025PB</t>
  </si>
  <si>
    <t>USB Card Reader - Multi-Card (13.56Mhz and 125 Khz Frequencies) 5yr M&amp;S - CRU0MF02-5PB</t>
  </si>
  <si>
    <t>Pay Station Hardware</t>
  </si>
  <si>
    <t>EPAYUB003PB</t>
  </si>
  <si>
    <t>Pay Station Deposit Center (US$, bill only) 3yr M&amp;S - EPAYUB00-3PB</t>
  </si>
  <si>
    <t>EPAYUB004PB</t>
  </si>
  <si>
    <t>Pay Station Deposit Center (US$, bill only) 4yr M&amp;S - EPAYUB00-4PB</t>
  </si>
  <si>
    <t>EPAYUB005PB</t>
  </si>
  <si>
    <t>Pay Station Deposit Center (US$, bill only) 5yr M&amp;S - EPAYUB00-5PB</t>
  </si>
  <si>
    <t>EPAYUB0M3PB</t>
  </si>
  <si>
    <t>Pay Station Deposit Center (US$, bill/magstripe) 3yr M&amp;S - EPAYUB0M-3PB</t>
  </si>
  <si>
    <t>EPAYUB0M4PB</t>
  </si>
  <si>
    <t>Pay Station Deposit Center (US$, bill/magstripe) 4yr M&amp;S - EPAYUB0M-4PB</t>
  </si>
  <si>
    <t>EPAYUB0M5PB</t>
  </si>
  <si>
    <t>Pay Station Deposit Center (US$, bill/magstripe) 5yr M&amp;S - EPAYUB0M-5PB</t>
  </si>
  <si>
    <t>EPAYUBCM3PB</t>
  </si>
  <si>
    <t>Pay Station Deposit Center (US$, bill/coin/magstripe) 3yr M&amp;S - EPAYUBCM-3PB</t>
  </si>
  <si>
    <t>EPAYUBCM4PB</t>
  </si>
  <si>
    <t>Pay Station Deposit Center (US$, bill/coin/magstripe) 4yr M&amp;S - EPAYUBCM-4PB</t>
  </si>
  <si>
    <t>EPAYUBCM5PB</t>
  </si>
  <si>
    <t>Pay Station Deposit Center (US$, bill/coin/magstripe) 5yr M&amp;S - EPAYUBCM-5PB</t>
  </si>
  <si>
    <t>EPAYUBMD3PB</t>
  </si>
  <si>
    <t>Pay Station Deposit Center (US$, bill/magstripe, card dispenser) 3yr M&amp;S - EPAYUBMD-3PB</t>
  </si>
  <si>
    <t>EPAYUBMD4PB</t>
  </si>
  <si>
    <t>Pay Station Deposit Center (US$, bill/magstripe, card dispenser) 4yr M&amp;S - EPAYUBMD-4PB</t>
  </si>
  <si>
    <t>EPAYUBMD5PB</t>
  </si>
  <si>
    <t>Pay Station Deposit Center (US$, bill/magstripe, card dispenser) 5yr M&amp;S - EPAYUBMD-5PB</t>
  </si>
  <si>
    <t>EPAYCB003PB</t>
  </si>
  <si>
    <t>Pay Station Deposit Center (C$, bill only) 3yr M&amp;S - EPAYCB00-3PB</t>
  </si>
  <si>
    <t>EPAYCB004PB</t>
  </si>
  <si>
    <t>Pay Station Deposit Center (C$, bill only) 4yr M&amp;S - EPAYCB00-4PB</t>
  </si>
  <si>
    <t>EPAYCB005PB</t>
  </si>
  <si>
    <t>Pay Station Deposit Center (C$, bill only) 5yr M&amp;S - EPAYCB00-5PB</t>
  </si>
  <si>
    <t>EPAYCB0M3PB</t>
  </si>
  <si>
    <t>Pay Station Deposit Center (C$, bill/magstripe) 3yr M&amp;S - EPAYCB0M-3PB</t>
  </si>
  <si>
    <t>EPAYCB0M4PB</t>
  </si>
  <si>
    <t>Pay Station Deposit Center (C$, bill/magstripe) 4yr M&amp;S - EPAYCB0M-4PB</t>
  </si>
  <si>
    <t>EPAYCB0M5PB</t>
  </si>
  <si>
    <t>Pay Station Deposit Center (C$, bill/magstripe) 5yr M&amp;S - EPAYCB0M-5PB</t>
  </si>
  <si>
    <t>EPAYCBCM3PB</t>
  </si>
  <si>
    <t>Pay Station Deposit Center (C$, bill/coin/magstripe) 3yr M&amp;S - EPAYCBCM-3PB</t>
  </si>
  <si>
    <t>EPAYCBCM4PB</t>
  </si>
  <si>
    <t>Pay Station Deposit Center (C$, bill/coin/magstripe) 4yr M&amp;S - EPAYCBCM-4PB</t>
  </si>
  <si>
    <t>EPAYCBCM5PB</t>
  </si>
  <si>
    <t>Pay Station Deposit Center (C$, bill/coin/magstripe) 5yr M&amp;S - EPAYCBCM-5PB</t>
  </si>
  <si>
    <t>EPAY08023PB</t>
  </si>
  <si>
    <t>Pay Station Print/Copy Control Terminal (track 5) 3yr M&amp;S - EPAY0802-3PB</t>
  </si>
  <si>
    <t>EPAY08024PB</t>
  </si>
  <si>
    <t>Pay Station Print/Copy Control Terminal (track 5) 4yr M&amp;S - EPAY0802-4PB</t>
  </si>
  <si>
    <t>EPAY08025PB</t>
  </si>
  <si>
    <t>Pay Station Print/Copy Control Terminal (track 5) 5yr M&amp;S - EPAY0802-5PB</t>
  </si>
  <si>
    <t>EPAY08043PB</t>
  </si>
  <si>
    <t>Pay Station Encoding Station (track 5) 3yr M&amp;S - EPAY0804-3PB</t>
  </si>
  <si>
    <t>EPAY08044PB</t>
  </si>
  <si>
    <t>Pay Station Encoding Station (track 5) 4yr M&amp;S - EPAY0804-4PB</t>
  </si>
  <si>
    <t>EPAY08045PB</t>
  </si>
  <si>
    <t>Pay Station Encoding Station (track 5) 5yr M&amp;S - EPAY0804-5PB</t>
  </si>
  <si>
    <t>EPAY05023PB</t>
  </si>
  <si>
    <t>Pay Station Card Manager (US$, bill only, track 5) 3yr M&amp;S - EPAY0502-3PB</t>
  </si>
  <si>
    <t>EPAY05024PB</t>
  </si>
  <si>
    <t>Pay Station Card Manager (US$, bill only, track 5) 4yr M&amp;S - EPAY0502-4PB</t>
  </si>
  <si>
    <t>EPAY05025PB</t>
  </si>
  <si>
    <t>Pay Station Card Manager (US$, bill only, track 5) 5yr M&amp;S - EPAY0502-5PB</t>
  </si>
  <si>
    <t>EPAYC5023PB</t>
  </si>
  <si>
    <t>Pay Station Card Manager (C$, bill only, track 5) 3yr M&amp;S - EPAYC502-3PB</t>
  </si>
  <si>
    <t>EPAYC5024PB</t>
  </si>
  <si>
    <t>Pay Station Card Manager (C$, bill only, track 5) 4yr M&amp;S - EPAYC502-4PB</t>
  </si>
  <si>
    <t>EPAYC5025PB</t>
  </si>
  <si>
    <t>Pay Station Card Manager (C$, bill only, track 5) 5yr M&amp;S - EPAYC502-5PB</t>
  </si>
  <si>
    <t>EPAY08203PB</t>
  </si>
  <si>
    <t>Pay Station VendTower Copy/Print (US$, coin/bill/track 5 card) - stand 3yr M&amp;S - EPAY0820-3PB</t>
  </si>
  <si>
    <t>EPAY08204PB</t>
  </si>
  <si>
    <t>Pay Station VendTower Copy/Print (US$, coin/bill/track 5 card) - stand 4yr M&amp;S - EPAY0820-4PB</t>
  </si>
  <si>
    <t>EPAY08205PB</t>
  </si>
  <si>
    <t>Pay Station VendTower Copy/Print (US$, coin/bill/track 5 card) - stand 5yr M&amp;S - EPAY0820-5PB</t>
  </si>
  <si>
    <t>EPAY08213PB</t>
  </si>
  <si>
    <t>Pay Station VendTower Copy/Print (US$, coin/bill/track 5 card) - roller 3yr M&amp;S - EPAY0821-3PB</t>
  </si>
  <si>
    <t>EPAY08214PB</t>
  </si>
  <si>
    <t>Pay Station VendTower Copy/Print (US$, coin/bill/track 5 card) - roller 4yr M&amp;S - EPAY0821-4PB</t>
  </si>
  <si>
    <t>EPAY08215PB</t>
  </si>
  <si>
    <t>Pay Station VendTower Copy/Print (US$, coin/bill/track 5 card) - roller 5yr M&amp;S - EPAY0821-5PB</t>
  </si>
  <si>
    <t>EPAY08243PB</t>
  </si>
  <si>
    <t>Pay Station Vend Tower Copy/Print (US$, coin/bill) - stand 3yr M&amp;S - EPAY0824-3PB</t>
  </si>
  <si>
    <t>EPAY08244PB</t>
  </si>
  <si>
    <t>Pay Station Vend Tower Copy/Print (US$, coin/bill) - stand 4yr M&amp;S - EPAY0824-4PB</t>
  </si>
  <si>
    <t>EPAY08245PB</t>
  </si>
  <si>
    <t>Pay Station Vend Tower Copy/Print (US$, coin/bill) - stand 5yr M&amp;S - EPAY0824-5PB</t>
  </si>
  <si>
    <t>EPAY08253PB</t>
  </si>
  <si>
    <t>Pay Station Vend Tower Copy/Print (US$, coin/bill) - roller 3yr M&amp;S - EPAY0825-3PB</t>
  </si>
  <si>
    <t>EPAY08254PB</t>
  </si>
  <si>
    <t>Pay Station Vend Tower Copy/Print (US$, coin/bill) - roller 4yr M&amp;S - EPAY0825-4PB</t>
  </si>
  <si>
    <t>EPAY08255PB</t>
  </si>
  <si>
    <t>Pay Station Vend Tower Copy/Print (US$, coin/bill) - roller 5yr M&amp;S - EPAY0825-5PB</t>
  </si>
  <si>
    <t>EPAY08263PB</t>
  </si>
  <si>
    <t>Pay Station VendTower Copy/Print (US$, coin only) - stand 3yr M&amp;S - EPAY0826-3PB</t>
  </si>
  <si>
    <t>EPAY08264PB</t>
  </si>
  <si>
    <t>Pay Station VendTower Copy/Print (US$, coin only) - stand 4yr M&amp;S - EPAY0826-4PB</t>
  </si>
  <si>
    <t>EPAY08265PB</t>
  </si>
  <si>
    <t>Pay Station VendTower Copy/Print (US$, coin only) - stand 5yr M&amp;S - EPAY0826-5PB</t>
  </si>
  <si>
    <t>EPAY08273PB</t>
  </si>
  <si>
    <t>Pay Station VendTower Copy/Print (US$, coin only) - roller 3yr M&amp;S - EPAY0827-3PB</t>
  </si>
  <si>
    <t>EPAY08274PB</t>
  </si>
  <si>
    <t>Pay Station VendTower Copy/Print (US$, coin only) - roller 4yr M&amp;S - EPAY0827-4PB</t>
  </si>
  <si>
    <t>EPAY08275PB</t>
  </si>
  <si>
    <t>Pay Station VendTower Copy/Print (US$, coin only) - roller 5yr M&amp;S - EPAY0827-5PB</t>
  </si>
  <si>
    <t>EPAYC8263PB</t>
  </si>
  <si>
    <t>Pay Station Vend Tower Copy/Print (C$, coin only) - stand 3yr M&amp;S - EPAYC826-3PB</t>
  </si>
  <si>
    <t>EPAYC8264PB</t>
  </si>
  <si>
    <t>Pay Station Vend Tower Copy/Print (C$, coin only) - stand 4yr M&amp;S - EPAYC826-4PB</t>
  </si>
  <si>
    <t>EPAYC8265PB</t>
  </si>
  <si>
    <t>Pay Station Vend Tower Copy/Print (C$, coin only) - stand 5yr M&amp;S - EPAYC826-5PB</t>
  </si>
  <si>
    <t>EPAYC8273PB</t>
  </si>
  <si>
    <t>Pay Station Vend Tower Copy/Print (C$, coin only) - roller 3yr M&amp;S - EPAYC827-3PB</t>
  </si>
  <si>
    <t>EPAYC8274PB</t>
  </si>
  <si>
    <t>Pay Station Vend Tower Copy/Print (C$, coin only) - roller 4yr M&amp;S - EPAYC827-4PB</t>
  </si>
  <si>
    <t>EPAYC8275PB</t>
  </si>
  <si>
    <t>Pay Station Vend Tower Copy/Print (C$, coin only) - roller 5yr M&amp;S - EPAYC827-5PB</t>
  </si>
  <si>
    <t>PageCounter/Pay Station Accessories (No Support)</t>
  </si>
  <si>
    <t>COPCABLE</t>
  </si>
  <si>
    <t>Equitrac Copier Cable (12foot/3.6m) - COPCABLE</t>
  </si>
  <si>
    <t>CABX0094</t>
  </si>
  <si>
    <t>Keycounter 4 pin interface - CABX0094</t>
  </si>
  <si>
    <t>CABX0813</t>
  </si>
  <si>
    <t>Vendor 8 pin interface - CABX0813</t>
  </si>
  <si>
    <t>EPAYCB06</t>
  </si>
  <si>
    <t>Pay Station 6foot Serial DB9 Female to Male Cable (required for Release Station) - EPAYCB06</t>
  </si>
  <si>
    <t>EPAY0801</t>
  </si>
  <si>
    <t>Programming Keypad (4035) - Require 1 per site to program terminals - EPAY0801</t>
  </si>
  <si>
    <t>EPAY0551</t>
  </si>
  <si>
    <t>Pay Station Card Manager/Deposit Center base -EPAY0551</t>
  </si>
  <si>
    <t>EPAYRBSH</t>
  </si>
  <si>
    <t>Pay Station Security Housing - EPAYRBSH</t>
  </si>
  <si>
    <t>EPAY1020</t>
  </si>
  <si>
    <t>Pay Station management card set -EPAY1020</t>
  </si>
  <si>
    <t>EPAY1002</t>
  </si>
  <si>
    <t>Pay Station magnetic stripe card (blank) - EPAY1002</t>
  </si>
  <si>
    <t>EPAY1012</t>
  </si>
  <si>
    <t>Pay Station magnetic stripe card (Equitrac) - EPAY1012</t>
  </si>
  <si>
    <t>EPAY1013</t>
  </si>
  <si>
    <t>Pay Station magnetic stripe card (custom) - EPAY1013</t>
  </si>
  <si>
    <t>MSCCRDPR</t>
  </si>
  <si>
    <t>Pre-programmed magnetic stripe card - MSCCRDPR</t>
  </si>
  <si>
    <t>PrinterOn Enterprise Product Licenses</t>
  </si>
  <si>
    <t>EQ5PO0103PB</t>
  </si>
  <si>
    <t>PrinterOn Enterprise Solution (10 devices) 3yrs M&amp;S - EQ5PO010-3PB</t>
  </si>
  <si>
    <t>EQ5PO0104PB</t>
  </si>
  <si>
    <t>PrinterOn Enterprise Solution (10 devices) 4yrs M&amp;S - EQ5PO010-4PB</t>
  </si>
  <si>
    <t>EQ5PO0105PB</t>
  </si>
  <si>
    <t>PrinterOn Enterprise Solution (10 devices) 5yrs M&amp;S - EQ5PO010-5PB</t>
  </si>
  <si>
    <t>EQ5PO0253PB</t>
  </si>
  <si>
    <t>PrinterOn Enterprise Solution (25 devices) 3yrs M&amp;S - EQ5PO025-3PB</t>
  </si>
  <si>
    <t>EQ5PO0254PB</t>
  </si>
  <si>
    <t>PrinterOn Enterprise Solution (25 devices) 4yrs M&amp;S - EQ5PO025-4PB</t>
  </si>
  <si>
    <t>EQ5PO0255PB</t>
  </si>
  <si>
    <t>PrinterOn Enterprise Solution (25 devices) 5yrs M&amp;S - EQ5PO025-5PB</t>
  </si>
  <si>
    <t>EQ5PO1003PB</t>
  </si>
  <si>
    <t>PrinterOn Enterprise Solution (100 devices) 3yrs M&amp;S - EQ5PO100-3PB</t>
  </si>
  <si>
    <t>EQ5PO1004PB</t>
  </si>
  <si>
    <t>PrinterOn Enterprise Solution (100 devices) 4yrs M&amp;S - EQ5PO100-4PB</t>
  </si>
  <si>
    <t>EQ5PO1005PB</t>
  </si>
  <si>
    <t>PrinterOn Enterprise Solution (100 devices) 5yrs M&amp;S -EQ5PO100-5PB</t>
  </si>
  <si>
    <t>EQ5PO5003PB</t>
  </si>
  <si>
    <t>PrinterOn Enterprise Solution (500 devices) 3yrs M&amp;S - EQ5PO500-3PB</t>
  </si>
  <si>
    <t>EQ5PO5004PB</t>
  </si>
  <si>
    <t>PrinterOn Enterprise Solution (500 devices) 4yrs M&amp;S - EQ5PO500-4PB</t>
  </si>
  <si>
    <t>EQ5PO5005PB</t>
  </si>
  <si>
    <t>PrinterOn Enterprise Solution (500 devices) 5yrs M&amp;S - EQ5PO500-5PB</t>
  </si>
  <si>
    <t>EQ5PO01K3PB</t>
  </si>
  <si>
    <t>PrinterOn Enterprise Solution (1000 devices) 3yrs M&amp;S -EQ5PO01K-3PB</t>
  </si>
  <si>
    <t>EQ5PO01K4PB</t>
  </si>
  <si>
    <t>PrinterOn Enterprise Solution (1000 devices) 4yrs M&amp;S - EQ5PO01K-4PB</t>
  </si>
  <si>
    <t>EQ5PO01K5PB</t>
  </si>
  <si>
    <t>PrinterOn Enterprise Solution (1000 devices) 5yrs M&amp;S - EQ5PO01K-5PB</t>
  </si>
  <si>
    <t>EQ5PG010</t>
  </si>
  <si>
    <t>PrinterOn Ent 10 dev Replace Lic EO/EE5</t>
  </si>
  <si>
    <t>EQ5EESU11PR</t>
  </si>
  <si>
    <t>Equitrac Express 5: Suite 1YR M&amp;S Renewal</t>
  </si>
  <si>
    <t>EQ5EESUU1PR</t>
  </si>
  <si>
    <t>Equitrac Express 5: Suite Upgrade (FROM EE4) 1YR M&amp;S Renewal</t>
  </si>
  <si>
    <t>EQ5EESCU1PR</t>
  </si>
  <si>
    <t>Equitrac Express 5: SCE Upgrade (FROM EE4) 1YR M&amp;S Renewal</t>
  </si>
  <si>
    <t>EQ5PR0011PR</t>
  </si>
  <si>
    <t>EO5/EE5: Print Server 1YR M&amp;S Renewal</t>
  </si>
  <si>
    <t>EQ5PR0101PR</t>
  </si>
  <si>
    <t>EO5/EE5: Print Server (10) 1YR M&amp;S Renewal</t>
  </si>
  <si>
    <t>EQ5CLS011PR</t>
  </si>
  <si>
    <t xml:space="preserve">EO5/EE5: Cluster Enabler 1YR M&amp;S Renewal </t>
  </si>
  <si>
    <t>EQ5PR01U1PR</t>
  </si>
  <si>
    <t>EO5/EE5: Print Server upgrade 1YR M&amp;S Renewal</t>
  </si>
  <si>
    <t>EQ5PRU101PR</t>
  </si>
  <si>
    <t>EO5/EE5: Print Server (10)  Upgrade 1YR M&amp;S Renewal</t>
  </si>
  <si>
    <t>EQ5CLS0U1PR</t>
  </si>
  <si>
    <t>EO5/EE5: Cluster Enabler Upgrade 3YR M&amp;S</t>
  </si>
  <si>
    <t>EQ5EL0011PR</t>
  </si>
  <si>
    <t>EO5/EE5: Embedded Device Loyalty 1YR M&amp;S Renewal</t>
  </si>
  <si>
    <t>EQ5EL0101PR</t>
  </si>
  <si>
    <t>EO5/EE5: Embedded Device (10) Loyalty  1YR M&amp;S Renewal</t>
  </si>
  <si>
    <t>EQ5EL1001PR</t>
  </si>
  <si>
    <t>EO5/EE5: Embedded Device (100) Loyalty 1YR M&amp;S Renewal</t>
  </si>
  <si>
    <t>EQ5ED0101PR</t>
  </si>
  <si>
    <t>EO5/EE5: Embedded Device (10) 1YR M&amp;S Renewal</t>
  </si>
  <si>
    <t>EQ5ED1001PR</t>
  </si>
  <si>
    <t>EO5/EE5: Embedded Device (100) 1YR M&amp;S Renewal</t>
  </si>
  <si>
    <t>EQ5ED5001PR</t>
  </si>
  <si>
    <t>EO5/EE5: Embedded Device (500) 1YR M&amp;S Renewal</t>
  </si>
  <si>
    <t>EQ5ED01U13PB</t>
  </si>
  <si>
    <t>EO5/EE5: Embedded Device Upgrade 1yr M&amp;S Renewal - EQ5ED01U-1PB</t>
  </si>
  <si>
    <t>EQ5EL01U1PR</t>
  </si>
  <si>
    <t>EO5/EE5: Embedded Device Loyalty Version Upgrade -1YR M&amp;S Renewal</t>
  </si>
  <si>
    <t>EQ5EL0XU1PR</t>
  </si>
  <si>
    <t>EO5/EE5: Embedded Device (10) Loyalty Version Upgrade- 1YR M&amp;S Renewal</t>
  </si>
  <si>
    <t>EQ5EL0CU1PR</t>
  </si>
  <si>
    <t>EO5/EE5: Embedded Device (100) Loyalty Version Upgrade - 1YR M&amp;S Renewal</t>
  </si>
  <si>
    <t>EQ5EDOXU1PR</t>
  </si>
  <si>
    <t>EO5/EE5: Embedded Device (10) Version Upgrade- 1YR M&amp;S Renewal</t>
  </si>
  <si>
    <t>EQ5ED0CU1PR</t>
  </si>
  <si>
    <t>EO5/EE5: Embedded Device (100) Version Upgrade - 1YR MS Renewal</t>
  </si>
  <si>
    <t>EQ5ED0DU1PR</t>
  </si>
  <si>
    <t>EO5/EE5: Embedded Device (500) Version Upgrade - 1YR MS Renewal</t>
  </si>
  <si>
    <t>EQ5DC0011PR</t>
  </si>
  <si>
    <t>EO5/EE5: External Data Connector 1YR M&amp;S Renewal</t>
  </si>
  <si>
    <t>EQ5DC01U1PR</t>
  </si>
  <si>
    <t>EO5/EE5: External Data Connector Upgrade 1YR M&amp;S Renewal</t>
  </si>
  <si>
    <t>EQ5CC0011PR</t>
  </si>
  <si>
    <t>EE5: Campus Card Connector 1YR M&amp;S Renewal</t>
  </si>
  <si>
    <t>EQ5CC01U1PR</t>
  </si>
  <si>
    <t>EE5: Campus Card Connector Upgrade 1YR M&amp;S Renewal</t>
  </si>
  <si>
    <t>EQ5WS0101PR</t>
  </si>
  <si>
    <t>EO5/EE5: Workstation Client (10) 1YR M&amp;S Renewal</t>
  </si>
  <si>
    <t>EQ5WS1001PR</t>
  </si>
  <si>
    <t>EO5/EE5: Workstation Client (100) 1YR M&amp;S Renewal</t>
  </si>
  <si>
    <t>EQ5WS01K1PR</t>
  </si>
  <si>
    <t>EO5/EE5: Workstation Client (1000) 1YR M&amp;S Renewal</t>
  </si>
  <si>
    <t>EQ5WU0101PR</t>
  </si>
  <si>
    <t>EO5/EE5: Workstation Client Upgrade (10) 1YR M&amp;S Renewal</t>
  </si>
  <si>
    <t>EQ5WU1001PR</t>
  </si>
  <si>
    <t>EO5/EE5: Workstation Client Upgrade (100) 1YR M&amp;S Renewal</t>
  </si>
  <si>
    <t xml:space="preserve">EO5/EE5: Workstation Client Upgrade (1000) 1YR M&amp;S Renewal </t>
  </si>
  <si>
    <t>EQ5RS0011PR</t>
  </si>
  <si>
    <t>EO5/EE5: Release Station 1YR M&amp;S Renewal</t>
  </si>
  <si>
    <t>EQ5RS0101PR</t>
  </si>
  <si>
    <t>EO5/EE5: Release Station (10) 1YR M&amp;S Renewal</t>
  </si>
  <si>
    <t>EQ5RS01U1PR</t>
  </si>
  <si>
    <t>EO5/EE5: Release Station upgrade 1YR M&amp;S Renewal</t>
  </si>
  <si>
    <t>EQ5RSU101PR</t>
  </si>
  <si>
    <t>EO5/EE5: Release Station (10) upgrade 1YR M&amp;S Renewal</t>
  </si>
  <si>
    <t>EQ5WR0011PR</t>
  </si>
  <si>
    <t>EO5/EE5: Web-based Release 1YR M&amp;S Renewal</t>
  </si>
  <si>
    <t>EQ5WR0101PR</t>
  </si>
  <si>
    <t>EO5/EE5: Web-based Release (10) 3YR M&amp;S Renewal</t>
  </si>
  <si>
    <t>EQ5WR1001PR</t>
  </si>
  <si>
    <t>EO5/EE5: Web-based Release (100) 1YR M&amp;S Renewal</t>
  </si>
  <si>
    <t>EQ5WR5001PR</t>
  </si>
  <si>
    <t>EO5/EE5: Web-based Release (500) 1YR M&amp;S Renewal</t>
  </si>
  <si>
    <t>EQ5WR01U1PR</t>
  </si>
  <si>
    <t>EO5/EE5: Web-based Release Version Upgrade 1YR M&amp;S Renewal</t>
  </si>
  <si>
    <t>EQ5WR0XU1PR</t>
  </si>
  <si>
    <t>EO5/EE5: Web-based Release (10) Version Upgrade 1YR M&amp;S Renewal</t>
  </si>
  <si>
    <t>EQ5WR0CU1PR</t>
  </si>
  <si>
    <t>EO5/EE5: Web-based Release (100) Version Upgrade 1YR M&amp;S Renewal</t>
  </si>
  <si>
    <t>EQ5WR0DU1PR</t>
  </si>
  <si>
    <t>EO5/EE5: Web-based Release (500) Version Upgrade 1YR M&amp;S Renewal</t>
  </si>
  <si>
    <t>MAINTENANCE RENEWAL- Equitrac Express Enterprise Licenses (Core functionality, price per network user)</t>
  </si>
  <si>
    <t>EQ5EENCK1PR</t>
  </si>
  <si>
    <t>Equitrac Express 5: Core Enterprise License (1,000-4,999 Users) 1YR M&amp;S Renewal</t>
  </si>
  <si>
    <t>EQ5EENC11PR</t>
  </si>
  <si>
    <t>Equitrac Express 5: Core Enterprise License (5,000-9,999 Users) 1YR M&amp;S Renewal</t>
  </si>
  <si>
    <t>EQ5EENC21PR</t>
  </si>
  <si>
    <t>Equitrac Express 5: Core Enterprise License (10,000-24,999 Users) 1YR MS Renewal</t>
  </si>
  <si>
    <t>EQ5EENC31PR</t>
  </si>
  <si>
    <t>Equitrac Express 5: Core Enterprise License (25,000-49,999 Users) 1YR MS Renewal</t>
  </si>
  <si>
    <t>EQ5EENC41PR</t>
  </si>
  <si>
    <t>Equitrac Express 5: Core Enterprise License (50,000-99,999 Users) 1YRMS Renewal</t>
  </si>
  <si>
    <t>EQ5EENC51PR</t>
  </si>
  <si>
    <t>Equitrac Express 5: Core Enterprise License (100,000 and more Users) 1YR M&amp;S Renewal</t>
  </si>
  <si>
    <t>EQ5EENUK1PR</t>
  </si>
  <si>
    <t>Equitrac Express 5: Core Enterprise License (1,000-4,999 Users) Version Upgrade 1YR M&amp;S Renewal</t>
  </si>
  <si>
    <t>EQ5EENU11PR</t>
  </si>
  <si>
    <t>Equitrac Express 5: Core Enterprise License (5,000-9,999 Users)Version Upgrade 1YR M&amp;S Renewal</t>
  </si>
  <si>
    <t>EQ5EENU21PR</t>
  </si>
  <si>
    <t xml:space="preserve">Equitrac Express 5: Core Enterprise License (10,000-24,999 Users)Version Upgrade 3YR M&amp;S </t>
  </si>
  <si>
    <t>EQ5EENU31PR</t>
  </si>
  <si>
    <t>Equitrac Express 5: Core Enterprise License (25,000-49,999 Users) Version Upgrade 1YR M&amp;S Renewal</t>
  </si>
  <si>
    <t>EQ5EENU41PR</t>
  </si>
  <si>
    <t>Equitrac Express 5: Core Enterprise License (50,000-99,999 Users)Version Upgrade 1YR M&amp;S Renewal</t>
  </si>
  <si>
    <t>EQ5EENU51PR</t>
  </si>
  <si>
    <t xml:space="preserve">Equitrac Express 5: Core Enterprise License (100,000+ Users) Version Upgrade 1YR M&amp;S Renewal </t>
  </si>
  <si>
    <t>EQ5EECEK1PR</t>
  </si>
  <si>
    <t>Equitrac Express 5: Enhanced Enterprise License (1,000-4,999 Users) 1YR M&amp;S Renewal</t>
  </si>
  <si>
    <t>EQ5EECE11PR</t>
  </si>
  <si>
    <t>Equitrac Express 5: Enhanced Enterprise License (5,000-9,999 Users) 1YR M&amp;S Renewal</t>
  </si>
  <si>
    <t>EQ5EECE21PR</t>
  </si>
  <si>
    <t>Equitrac Express 5: Enhanced Enterprise License (10,000-24,999 Users) 1YR M&amp;S Renewal</t>
  </si>
  <si>
    <t>EQ5EECE31PR</t>
  </si>
  <si>
    <t>Equitrac Express 5: Enhanced Enterprise License (25,000-49,999 Users) 1YR M&amp;S Renewal</t>
  </si>
  <si>
    <t>EQ5EECE41PR</t>
  </si>
  <si>
    <t>Equitrac Express 5: Enhanced Enterprise License (50,000-99,999 Users) 1YR M&amp;S Renewal</t>
  </si>
  <si>
    <t>EQ5EECE51PR</t>
  </si>
  <si>
    <t>Equitrac Express 5: Enhanced Enterprise License (100,000+ Users) 1YR M&amp;S Renewal</t>
  </si>
  <si>
    <t>EQ5EECUK1PR</t>
  </si>
  <si>
    <t>Equitrac Express 5: Enhanced Enterprise License (1,000-4,999 Users) Version Upgrade 1YR M&amp;S Renewal</t>
  </si>
  <si>
    <t>EQ5EECU11PR</t>
  </si>
  <si>
    <t xml:space="preserve">Equitrac Express 5: Enhanced Enterprise License (5,000-9,999 Users) Version Upgrade 1YR M&amp;S </t>
  </si>
  <si>
    <t>EQ5EECU21PR</t>
  </si>
  <si>
    <t>Equitrac Express 5: Enhanced Enterprise License (10,000-24,999 Users) Version Upgrade 1YR M&amp;S</t>
  </si>
  <si>
    <t>EQ5EECU31PR</t>
  </si>
  <si>
    <t xml:space="preserve">Equitrac Express 5: Enhanced Enterprise License (25,000-49,999 Users) Version Upgrade 1YR M&amp;S </t>
  </si>
  <si>
    <t>EQ5EECU41PR</t>
  </si>
  <si>
    <t xml:space="preserve">Equitrac Express 5: Enhanced Enterprise License (50,000-99,999 Users) Version Upgrade 1YR M&amp;S </t>
  </si>
  <si>
    <t>EQ5EECU51PR</t>
  </si>
  <si>
    <t xml:space="preserve">Equitrac Express 5: Enhanced Enterprise License (100,000+ Users) Version Upgrade 1YR M&amp;S </t>
  </si>
  <si>
    <t>PC1CFE001PR</t>
  </si>
  <si>
    <t>PageCounter (Base) 1YR M&amp;S Renewal</t>
  </si>
  <si>
    <t>PC1CFME01PR</t>
  </si>
  <si>
    <t>PageCounter with Magstripe 1YR M&amp;S Renewal</t>
  </si>
  <si>
    <t>PC1CFX001PR</t>
  </si>
  <si>
    <t>PageCounter with Mifare HID i-Class 1YR M&amp;S Renewal</t>
  </si>
  <si>
    <t>PC1CFY001PR</t>
  </si>
  <si>
    <t>PageCounter with Legic 1YR M&amp;S Renewal</t>
  </si>
  <si>
    <t>PC1CFZ001PR</t>
  </si>
  <si>
    <t xml:space="preserve">PageCounter with HID 1YR M&amp;S Renewal </t>
  </si>
  <si>
    <t>PC3CFE001PR</t>
  </si>
  <si>
    <t>PageCounter with Keyboard 1YR M&amp;S Renewal</t>
  </si>
  <si>
    <t>PC3CFME01PR</t>
  </si>
  <si>
    <t>PageCounter with Keyboard &amp; Magstripe 1YR M&amp;S Renewal</t>
  </si>
  <si>
    <t>PC3CFX001PR</t>
  </si>
  <si>
    <t>PageCounter with Keyboard &amp; Mifare/HID i-Class 1YR MS Renewal</t>
  </si>
  <si>
    <t>PC3CFY001PR</t>
  </si>
  <si>
    <t>PageCounter with Keyboard &amp; Legic 1YR M&amp;S Renewal</t>
  </si>
  <si>
    <t>PC3CFZ001PR</t>
  </si>
  <si>
    <t xml:space="preserve">PageCounter with Keyboard &amp; HID 1YR M&amp;S Renewal </t>
  </si>
  <si>
    <t>EQ5PO0101PR</t>
  </si>
  <si>
    <t>PrinterOn Enterprise Solution (10 Devices) 1YR M&amp;S Renewal</t>
  </si>
  <si>
    <t>EQ5PO0251PR</t>
  </si>
  <si>
    <t>PrinterOn Enterprise Solution (25 Devices) 1YR M&amp;S Renewal</t>
  </si>
  <si>
    <t>EQ5PO1001PR</t>
  </si>
  <si>
    <t>PrinterOn Enterprise Solution (100 Devices) 1YR M&amp;S Renewal</t>
  </si>
  <si>
    <t>EQ5PO5001PR</t>
  </si>
  <si>
    <t>PrinterOn Enterprise Solution (500 Devices) 1YR M&amp;S Renewal</t>
  </si>
  <si>
    <t>EQ5PO01K1PR</t>
  </si>
  <si>
    <t>PrinterOn Enterprise Solution (1000 Devices) 1YR M&amp;S Renewal</t>
  </si>
  <si>
    <t>Equitrac Office</t>
  </si>
  <si>
    <t>Equitrac Office Software Suite</t>
  </si>
  <si>
    <t>EQ5EFSU13PB</t>
  </si>
  <si>
    <t>Equitrac Office 5: Suite 3yr M&amp;S - EQ5EFSU1-3PB</t>
  </si>
  <si>
    <t>EQ5EFSU14PB</t>
  </si>
  <si>
    <t>Equitrac Office 5: Suite 4yr M&amp;S - EQ5EFSU1-4PB</t>
  </si>
  <si>
    <t>EQ5EFSU15PB</t>
  </si>
  <si>
    <t>Equitrac Office 5: Suite 5yr M&amp;S - EQ5EFSU1-5PB</t>
  </si>
  <si>
    <t>EQ5EFSUU3PB</t>
  </si>
  <si>
    <t>Equitrac Office 5: Suite upgrade (From EQ4) 3yr M&amp;S - EQ5EFSUU-3PB</t>
  </si>
  <si>
    <t>EQ5EFSUU</t>
  </si>
  <si>
    <t>Equitrac Office 5: Suite upgrade (From EO4 or SBE V5 to EO5) - EQ5EFSUU</t>
  </si>
  <si>
    <t>EQ5EFSUB</t>
  </si>
  <si>
    <t>EO SMB base license (incl. 25 users, 1 embedded)  - EQ5EFSUB -Version Upgrade</t>
  </si>
  <si>
    <t>EQ5SG025</t>
  </si>
  <si>
    <t>Equitrac Office SMB user license (25) - EQ5SG025  Version Upgrade</t>
  </si>
  <si>
    <t>EQ5SG100</t>
  </si>
  <si>
    <t>Equitrac Office SMB user license (100) -EQ5SG100- Version Upgrade</t>
  </si>
  <si>
    <t>EQ5SG250</t>
  </si>
  <si>
    <t>Equitrac Office SMB user license (250) - EQ5SG250 Version Upgrade</t>
  </si>
  <si>
    <t>EQ5EFNUK</t>
  </si>
  <si>
    <t>Equitrac Office 5: Core Enterprise License (1,000-4,999 users) Version Upgrade - EQ5EFNUK</t>
  </si>
  <si>
    <t>EQ5EFNU1</t>
  </si>
  <si>
    <t>Equitrac Office 5: Core Enterprise License (5,000-9,999 users) Version Upgrade - EQ5EFNU1</t>
  </si>
  <si>
    <t>EQ5EFNU2</t>
  </si>
  <si>
    <t>Equitrac Office 5: Core Enterprise License (10,000-24,999 users) Version Upgrade - EQ5EFNU2</t>
  </si>
  <si>
    <t>EQ5EFNU3</t>
  </si>
  <si>
    <t>Equitrac Office 5: Core Enterprise License (25,000-49,999 users)Version Upgrade - EQ5EFNU3</t>
  </si>
  <si>
    <t>EQ5EFNU4</t>
  </si>
  <si>
    <t>Equitrac Office 5: Core Enterprise License 50,000-99,999 users) Version Upgrade - EQ5EFNU4</t>
  </si>
  <si>
    <t>EQ5EFNU5</t>
  </si>
  <si>
    <t>Equitrac Office 5: Core Enterprise License (100,000+ users) Vers Upgrade -EQ5EFNU5</t>
  </si>
  <si>
    <t>EQ5EFEUK</t>
  </si>
  <si>
    <t>Equitrac Office 5: Enhanced Enterprise License (1,000-4,999 users) Ver Upgrade - EQ5EFEUK</t>
  </si>
  <si>
    <t>EQ5EFEU1</t>
  </si>
  <si>
    <t>Equitrac Office 5: Enhanced Enterprise License (5,000-9,999 users) Ver Upgrade- EQ5EFEU1</t>
  </si>
  <si>
    <t>EQ5EFEU2</t>
  </si>
  <si>
    <t>Equitrac Office 5: Enhanced Enterprise License (10,000-24,999 users) Ver Upgrade - EQ5EFEU2</t>
  </si>
  <si>
    <t>EQ5EFEU3</t>
  </si>
  <si>
    <t>Equitrac Office 5: Enhanced Enterprise License (25,000-49,999 users) Ver Upgrade - EQ5EFEU3</t>
  </si>
  <si>
    <t>EQ5EFEU4</t>
  </si>
  <si>
    <t>Equitrac Office 5: Enhanced Enterprise License (50,000-99,999 users) Ver Upgrade - EQ5EFEU4</t>
  </si>
  <si>
    <t>EQ5EFEU5</t>
  </si>
  <si>
    <t>Equitrac Office 5: Enhanced Enterprise License (100,000 and more users)  Vers Upgrade -EQ5EFEU5</t>
  </si>
  <si>
    <t>EQ5EFSUU4PB</t>
  </si>
  <si>
    <t>Equitrac Office 5: Suite upgrade (FROM EQ4) 4yr M&amp;S - EQ5EFSUU-4PB</t>
  </si>
  <si>
    <t>EQ5EFSUU5PB</t>
  </si>
  <si>
    <t>Equitrac Office 5: Suite upgrade (FROM EQ4) 5yr M&amp;S - EQ5EFSUU-5PB</t>
  </si>
  <si>
    <t>EQ5EFSBU3PB</t>
  </si>
  <si>
    <t>Equitrac Office 5: SBE upgrade (FROM EQ4) 3yr M&amp;S - EQ5EFSBU-3PB</t>
  </si>
  <si>
    <t>EQ5EFSBU4PB</t>
  </si>
  <si>
    <t>Equitrac Office 5: SBE upgrade (FROM EQ4) 4yr M&amp;S - EQ5EFSBU-4PB</t>
  </si>
  <si>
    <t>EQ5EFSBU5PB</t>
  </si>
  <si>
    <t>Equitrac Office 5: SBE upgrade (FROM EQ4) 5yr M&amp;S - EQ5EFSBU-5PB</t>
  </si>
  <si>
    <t>Equitrac Office Small Medium Business Licensing</t>
  </si>
  <si>
    <t>EQ5EFSMB3PB</t>
  </si>
  <si>
    <t>EO SMB base license (incl. 25 users, 1 embedded) 3YR M&amp;S - EQ5EFSMB-3PB</t>
  </si>
  <si>
    <t>EQ5EFSMB4PB</t>
  </si>
  <si>
    <t>EO SMB base license (incl. 25 users, 1 embedded) 4YR M&amp;S - EQ5EFSMB-4PB</t>
  </si>
  <si>
    <t>EQ5EFSMB5PB</t>
  </si>
  <si>
    <t>EO SMB base license (incl. 25 users, 1 embedded) 5YR M&amp;S -EQ5EFSMB-5PB</t>
  </si>
  <si>
    <t>EQ5SU0253PB</t>
  </si>
  <si>
    <t>Equitrac Office SMB user license (25) 3YR M&amp;S - EQ5SU025-3PB</t>
  </si>
  <si>
    <t>EQ5SU0254PB</t>
  </si>
  <si>
    <t>Equitrac Office SMB user license (25) 4YR M&amp;S - EQ5SU025-4PB</t>
  </si>
  <si>
    <t>EQ5SU0255PB</t>
  </si>
  <si>
    <t>Equitrac Office SMB user license (25) 5YR M&amp;S - EQ5SU025-5PB</t>
  </si>
  <si>
    <t>EQ5SU1003PB</t>
  </si>
  <si>
    <t>Equitrac Office SMB user license (100) 3YR M&amp;S - EQ5SU100-3PB</t>
  </si>
  <si>
    <t>EQ5SU1004PB</t>
  </si>
  <si>
    <t>Equitrac Office SMB user license (100) 4YR M&amp;S - EQ5SU100-4PB</t>
  </si>
  <si>
    <t>EQ5SU1005PB</t>
  </si>
  <si>
    <t>Equitrac Office SMB user license (100) 5YR M&amp;S - EQ5SU100-5PB</t>
  </si>
  <si>
    <t>EQ5SU2503PB</t>
  </si>
  <si>
    <t>Equitrac Office SMB user license (250) 3YR M&amp;S - EQ5SU250-3PB</t>
  </si>
  <si>
    <t>EQ5SU2504PB</t>
  </si>
  <si>
    <t>Equitrac Office SMB user license (250) 4YR M&amp;S - EQ5SU250-4PB</t>
  </si>
  <si>
    <t>EQ5SU2505PB</t>
  </si>
  <si>
    <t>Equitrac Office SMB user license (250) 5YR M&amp;S - EQ5SU250-5PB</t>
  </si>
  <si>
    <t>EQ5EFSUB3PB</t>
  </si>
  <si>
    <t>EO SMB base license (incl. 25 users, 1 embedded) 3YR M&amp;S - EQ5EFSUB-3PB  Version Upgrade</t>
  </si>
  <si>
    <t>EQ5EFSUB4PB</t>
  </si>
  <si>
    <t>EO SMB base license (incl. 25 users, 1 embedded) 4YR M&amp;S - EQ5EFSUB-4PB  Version Upgrade</t>
  </si>
  <si>
    <t>EQ5EFSUB5PB</t>
  </si>
  <si>
    <t>EO SMB base license (incl. 25 users, 1 embedded) 5YR M&amp;S - EQ5EFSUB-5PB  Version Upgrade</t>
  </si>
  <si>
    <t>EQ5SG0253PB</t>
  </si>
  <si>
    <t>Equitrac Office SMB user license (25) 3YR M&amp;S - EQ5SG025-3PB Version Upgrade</t>
  </si>
  <si>
    <t>EQ5SG0254PB</t>
  </si>
  <si>
    <t>Equitrac Office SMB user license (25) 4YR M&amp;S - EQ5SG025-4PB Version Upgrade</t>
  </si>
  <si>
    <t>EQ5SG0255PB</t>
  </si>
  <si>
    <t>Equitrac Office SMB user license (25) 5YR M&amp;S - EQ5SG025-5PB Version Upgrade</t>
  </si>
  <si>
    <t>EQ5SG1003PB</t>
  </si>
  <si>
    <t>Equitrac Office SMB user license (100) 3YR M&amp;S -EQ5SG100-3PB Version Upgrade</t>
  </si>
  <si>
    <t>EQ5SG1004PB</t>
  </si>
  <si>
    <t>Equitrac Office SMB user license (100) 4YR M&amp;S - EQ5SG100-4PB Version Upgrade</t>
  </si>
  <si>
    <t>EQ5SG1005PB</t>
  </si>
  <si>
    <t>Equitrac Office SMB user license (100) 5YR M&amp;S - EQ5SG100-4PB Version Upgrade</t>
  </si>
  <si>
    <t>EQ5SG2503PB</t>
  </si>
  <si>
    <t>Equitrac Office SMB user license (250) 3YR M&amp;S - EQ5SG250-3PB Version Upgrade</t>
  </si>
  <si>
    <t>EQ5SG2504PB</t>
  </si>
  <si>
    <t>Equitrac Office SMB user license (250) 4YR M&amp;S - EQ5SG250-4PB Version Upgrade</t>
  </si>
  <si>
    <t>EQ5SG2505PB</t>
  </si>
  <si>
    <t>Equitrac Office SMB user license (250) 5YR M&amp;S - EQ5SG250-5PB Version Upgrade</t>
  </si>
  <si>
    <t>Equitrac Office  Enterprise Licenses (Core functionality, price per network user)</t>
  </si>
  <si>
    <t>EQ5EFNCK3PB</t>
  </si>
  <si>
    <t>Equitrac Office 5: Core Enterprise License (1,000-4,999 users) 3yr M&amp;S - EQ5EFNCK-3PB</t>
  </si>
  <si>
    <t>EQ5EFNCK4PB</t>
  </si>
  <si>
    <t>Equitrac Office 5: Core Enterprise License (1,000-4,999 users) 4yr M&amp;S - EQ5EFNCK-4PB</t>
  </si>
  <si>
    <t>EQ5EFNCK5PB</t>
  </si>
  <si>
    <t>Equitrac Office 5: Core Enterprise License (1,000-4,999 users) 5yr M&amp;S - EQ5EFNCK-5PB</t>
  </si>
  <si>
    <t>EQ5EFNC13PB</t>
  </si>
  <si>
    <t>Equitrac Office 5: Core Enterprise License (5,000-9,999 users) 3yr M&amp;S - EQ5EFNC1-3PB</t>
  </si>
  <si>
    <t>EQ5EFNC14PB</t>
  </si>
  <si>
    <t>Equitrac Office 5: Core Enterprise License (5,000-9,999 users) 4yr M&amp;S - EQ5EFNC1-4PB</t>
  </si>
  <si>
    <t>EQ5EFNC15PB</t>
  </si>
  <si>
    <t>Equitrac Office 5: Core Enterprise License (5,000-9,999 users) 5yr M&amp;S - EQ5EFNC1-5PB</t>
  </si>
  <si>
    <t>EQ5EFNC23PB</t>
  </si>
  <si>
    <t>Equitrac Office 5: Core Enterprise License (10,000-24,999 users) 3yr M&amp;S - EQ5EFNC2-3PB</t>
  </si>
  <si>
    <t>EQ5EFNC24PB</t>
  </si>
  <si>
    <t>Equitrac Office 5: Core Enterprise License (10,000-24,999 users) 4yr M&amp;S - EQ5EFNC2-4PB</t>
  </si>
  <si>
    <t>EQ5EFNC25PB</t>
  </si>
  <si>
    <t>Equitrac Office 5: Core Enterprise License (10,000-24,999 users) 5yr M&amp;S - EQ5EFNC2-5PB</t>
  </si>
  <si>
    <t>EQ5EFNC33PB</t>
  </si>
  <si>
    <t>Equitrac Office 5: Core Enterprise License (25,000-49,999 users) 3yr M&amp;S - EQ5EFNC3-3PB</t>
  </si>
  <si>
    <t>EQ5EFNC34PB</t>
  </si>
  <si>
    <t>Equitrac Office 5: Core Enterprise License (25,000-49,999 users) 4yr M&amp;S - EQ5EFNC3-4PB</t>
  </si>
  <si>
    <t>EQ5EFNC35PB</t>
  </si>
  <si>
    <t>Equitrac Office 5: Core Enterprise License (25,000-49,999 users) 5yr M&amp;S - EQ5EFNC3-5PB</t>
  </si>
  <si>
    <t>EQ5EFNC43PB</t>
  </si>
  <si>
    <t>Equitrac Office 5: Core Enterprise License (50,000-99,999 users) 3yr M&amp;S - EQ5EFNC4-3PB</t>
  </si>
  <si>
    <t>EQ5EFNC44PB</t>
  </si>
  <si>
    <t>Equitrac Office 5: Core Enterprise License (50,000-99,999 users) 4yr M&amp;S - EQ5EFNC4-4PB</t>
  </si>
  <si>
    <t>EQ5EFNC45PB</t>
  </si>
  <si>
    <t>Equitrac Office 5: Core Enterprise License (50,000-99,999 users) 5yr M&amp;S - EQ5EFNC4-5PB</t>
  </si>
  <si>
    <t>EQ5EFNC53PB</t>
  </si>
  <si>
    <t>Equitrac Office 5: Core Enterprise License (100,000 and more users) 3yr M&amp;S - EQ5EFNC5-3PB</t>
  </si>
  <si>
    <t>EQ5EFNC54PB</t>
  </si>
  <si>
    <t>Equitrac Office 5: Core Enterprise License (100,000 and more users) 4yr M&amp;S - EQ5EFNC5-4PB</t>
  </si>
  <si>
    <t>EQ5EFNC55PB</t>
  </si>
  <si>
    <t>Equitrac Office 5: Core Enterprise License (100,000 and more users) 5yr M&amp;S - EQ5EFNC5-5PB</t>
  </si>
  <si>
    <t>EQ5EFNUK3PB</t>
  </si>
  <si>
    <t>Equitrac Office 5: Core Enterprise License (1,000-4,999 users) 3yr M&amp;S Version Upgrade - EQ5EFNUK-3PB</t>
  </si>
  <si>
    <t>EQ5EFNUK4PB</t>
  </si>
  <si>
    <t>Equitrac Office 5: Core Enterprise License (1,000-4,999 users) 4yr M&amp;S Version Upgrade - EQ5EFNUK-4PB</t>
  </si>
  <si>
    <t>EQ5EFNUK5PB</t>
  </si>
  <si>
    <t>Equitrac Office 5: Core Enterprise License (1,000-4,999 users) 5yr M&amp;S Version Upgrade - EQ5EFNUK-5PB</t>
  </si>
  <si>
    <t>EQ5EFNU13PB</t>
  </si>
  <si>
    <t>Equitrac Office 5: Core Enterprise License (5,000-9,999 users) 3yr M&amp;S Version Upgrade - EQ5EFNU1-3PB</t>
  </si>
  <si>
    <t>EQ5EFNU14PB</t>
  </si>
  <si>
    <t>Equitrac Office 5: Core Enterprise License (5,000-9,999 users) 4yr M&amp;S Version Upgrade - EQ5EFNU1-4PB</t>
  </si>
  <si>
    <t>EQ5EFNU15PB</t>
  </si>
  <si>
    <t>Equitrac Office 5: Core Enterprise License (5,000-9,999 users) 5yr M&amp;S Version Upgrade -EQ5EFNU1-5PB</t>
  </si>
  <si>
    <t>EQ5EFNU23PB</t>
  </si>
  <si>
    <t>Equitrac Office 5: Core Enterprise License (10,000-24,999 users) 3yr M&amp;S Version Upgrade - EQ5EFNU2-3PB</t>
  </si>
  <si>
    <t>EQ5EFNU24PB</t>
  </si>
  <si>
    <t>Equitrac Office 5: Core Enterprise License (10,000-24,999 users) 4yr M&amp;S Version Upgrade - EQ5EFNU2-4PB</t>
  </si>
  <si>
    <t>EQ5EFNU25PB</t>
  </si>
  <si>
    <t>Equitrac Office 5: Core Enterprise License (10,000-24,999 users) 5yr M&amp;S Version Upgrade -EQ5EFNU2-5PB</t>
  </si>
  <si>
    <t>EQ5EFNU33PB</t>
  </si>
  <si>
    <t>Equitrac Office 5: Core Enterprise License (25,000-49,999 users) 3yr M&amp;S Version Upgrade - EQ5EFNU3-3PB</t>
  </si>
  <si>
    <t>EQ5EFNU34PB</t>
  </si>
  <si>
    <t>Equitrac Office 5: Core Enterprise License (25,000-49,999 users) 4yr M&amp;S Version Upgrade -EQ5EFNU3-4PB</t>
  </si>
  <si>
    <t>EQ5EFNU35PB</t>
  </si>
  <si>
    <t>Equitrac Office 5: Core Enterprise License (25,000-49,999 users) 5yr M&amp;S Version Upgrade -EQ5EFNU3-5PB</t>
  </si>
  <si>
    <t>EQ5EFNU43PB</t>
  </si>
  <si>
    <t>Equitrac Office 5: Core Enterprise License 50,000-99,999 users) 3yr M&amp;S Version Upgrade - EQ5EFNU4-3PB</t>
  </si>
  <si>
    <t>EQ5EFNU44PB</t>
  </si>
  <si>
    <t>Equitrac Office 5: Core Enterprise License (50,000-99,999 users) 4yr M&amp;S Version Upgrade -EQ5EFNU4-4PB</t>
  </si>
  <si>
    <t>EQ5EFNU45PB</t>
  </si>
  <si>
    <t>Equitrac Office 5: Core Enterprise License (50,000-99,999 users) 5yr M&amp;S Version Upgrade -EQ5EFNU4-5PB</t>
  </si>
  <si>
    <t>EQ5EFNU53PB</t>
  </si>
  <si>
    <t>Equitrac Office 5: Core Enterprise License (100,000+ users) 3yr M&amp;S Vers Upgrade -EQ5EFNU5-3PB</t>
  </si>
  <si>
    <t>EQ5EFNU54PB</t>
  </si>
  <si>
    <t>Equitrac Office 5: Core Enterprise License (100,000+users) 4yr M&amp;S Vers Upgrade - EQ5EFNU5-4PB</t>
  </si>
  <si>
    <t>EQ5EFNU55PB</t>
  </si>
  <si>
    <t>Equitrac Office 5: Core Enterprise License (100,000+ users) 5yr M&amp;S Vers Upgrade - EQ5EFNU5-5PB</t>
  </si>
  <si>
    <t>Equitrac Office  Enterprise Licenses (Enhanced functionality, price per network user)</t>
  </si>
  <si>
    <t>EQ5EFNEK3PB</t>
  </si>
  <si>
    <t>Equitrac Office 5: Enhanced Enterprise License (1,000-4,999 users) 3yr M&amp;S - EQ5EFNEK-3PB</t>
  </si>
  <si>
    <t>EQ5EFNEK4PB</t>
  </si>
  <si>
    <t>Equitrac Office 5: Enhanced Enterprise License (1,000-4,999 users) 4yr M&amp;S - EQ5EFNEK-4PB</t>
  </si>
  <si>
    <t>EQ5EFNEK5PB</t>
  </si>
  <si>
    <t>Equitrac Office 5: Enhanced Enterprise License (1,000-4,999 users) 5yr M&amp;S - EQ5EFNEK-5PB</t>
  </si>
  <si>
    <t>EQ5EFNE13PB</t>
  </si>
  <si>
    <t>Equitrac Office 5: Enhanced Enterprise License (5,000-9,999 users) 3yr M&amp;S - EQ5EFNE1-3PB</t>
  </si>
  <si>
    <t>EQ5EFNE14PB</t>
  </si>
  <si>
    <t>Equitrac Office 5: Enhanced Enterprise License (5,000-9,999 users) 4yr M&amp;S - EQ5EFNE1-4PB</t>
  </si>
  <si>
    <t>EQ5EFNE15PB</t>
  </si>
  <si>
    <t>Equitrac Office 5: Enhanced Enterprise License (5,000-9,999 users) 5yr M&amp;S - EQ5EFNE1-5PB</t>
  </si>
  <si>
    <t>EQ5EFNE23PB</t>
  </si>
  <si>
    <t>Equitrac Office 5: Enhanced Enterprise License (10,000-24,999 users) 3yr M&amp;S - EQ5EFNE2-3PB</t>
  </si>
  <si>
    <t>EQ5EFNE24PB</t>
  </si>
  <si>
    <t>Equitrac Office 5: Enhanced Enterprise License (10,000-24,999 users) 4yr M&amp;S - EQ5EFNE2-4PB</t>
  </si>
  <si>
    <t>EQ5EFNE25PB</t>
  </si>
  <si>
    <t>Equitrac Office 5: Enhanced Enterprise License (10,000-24,999 users) 5yr M&amp;S - EQ5EFNE2-5PB</t>
  </si>
  <si>
    <t>EQ5EFNE33PB</t>
  </si>
  <si>
    <t>Equitrac Office 5: Enhanced Enterprise License (25,000-49,999 users) 3yr M&amp;S - EQ5EFNE3-3PB</t>
  </si>
  <si>
    <t>EQ5EFNE34PB</t>
  </si>
  <si>
    <t>Equitrac Office 5: Enhanced Enterprise License (25,000-49,999 users) 4yr M&amp;S - EQ5EFNE3-4PB</t>
  </si>
  <si>
    <t>EQ5EFNE35PB</t>
  </si>
  <si>
    <t>Equitrac Office 5: Enhanced Enterprise License (25,000-49,999 users) 5yr M&amp;S - EQ5EFNE3-5PB</t>
  </si>
  <si>
    <t>EQ5EFNE43PB</t>
  </si>
  <si>
    <t>Equitrac Office 5: Enhanced Enterprise License (50,000-99,999 users) 3yr M&amp;S - EQ5EFNE4-3PB</t>
  </si>
  <si>
    <t>EQ5EFNE44PB</t>
  </si>
  <si>
    <t>Equitrac Office 5: Enhanced Enterprise License (50,000-99,999 users) 4yr M&amp;S - EQ5EFNE4-4PB</t>
  </si>
  <si>
    <t>EQ5EFNE45PB</t>
  </si>
  <si>
    <t>Equitrac Office 5: Enhanced Enterprise License (50,000-99,999 users) 5yr M&amp;S - EQ5EFNE4-5PB</t>
  </si>
  <si>
    <t>EQ5EFNE53PB</t>
  </si>
  <si>
    <t>Equitrac Office 5: Enhanced Enterprise License (100,000 and more users) 3yr M&amp;S - EQ5EFNE5-3PB</t>
  </si>
  <si>
    <t>EQ5EFNE54PB</t>
  </si>
  <si>
    <t>Equitrac Office 5: Enhanced Enterprise License (100,000 and more users) 4yr M&amp;S - EQ5EFNE5-4PB</t>
  </si>
  <si>
    <t>EQ5EFNE55PB</t>
  </si>
  <si>
    <t>Equitrac Office 5: Enhanced Enterprise License (100,000 and more users) 5yr M&amp;S - EQ5EFNE5-5PB</t>
  </si>
  <si>
    <t>EQ5EFEUK3PB</t>
  </si>
  <si>
    <t>Equitrac Office 5: Enhanced Enterprise License (1,000-4,999 users) 3yr M&amp;S Ver Upgrade  - EQ5EFEUK-3PB</t>
  </si>
  <si>
    <t>EQ5EFEUK4PB</t>
  </si>
  <si>
    <t>Equitrac Office 5: Enhanced Enterprise License (1,000-4,999 users) 4yr M&amp;S Ver Upgrade -EQ5EFEUK-4PB</t>
  </si>
  <si>
    <t>EQ5EFEUK5PB</t>
  </si>
  <si>
    <t xml:space="preserve">Equitrac Office 5: Enhanced Enterprise License (1,000-4,999 users) 5yr M&amp;S Ver Upgrade - EQ5EFEUK-5PB </t>
  </si>
  <si>
    <t>EQ5EFEU13PB</t>
  </si>
  <si>
    <t>Equitrac Office 5: Enhanced Enterprise License (5,000-9,999 users) 3yr M&amp;S Ver Upgrade- EQ5EFEU1-3PB</t>
  </si>
  <si>
    <t>EQ5EFEU14PB</t>
  </si>
  <si>
    <t>Equitrac Office 5: Enhanced Enterprise License (5,000-9,999 users) 4yr M&amp;S Ver Upgrade- EQ5EFEU1-4PB</t>
  </si>
  <si>
    <t>EQ5EFEU15PB</t>
  </si>
  <si>
    <t>Equitrac Office 5: Enhanced Enterprise License (5,000-9,999 users) 5yr M&amp;Sver Upgrade  - EQ5EFEU1-5PB</t>
  </si>
  <si>
    <t>EQ5EFEU23PB</t>
  </si>
  <si>
    <t>Equitrac Office 5: Enhanced Enterprise License (10,000-24,999 users) 3yr M&amp;S Ver Upgrade - EQ5EFEU2-3PB</t>
  </si>
  <si>
    <t>EQ5EFEU24PB</t>
  </si>
  <si>
    <t>Equitrac Office 5: Enhanced Enterprise License (10,000-24,999 users) 4yr M&amp;Sver Upgrade  - EQ5EFEU2-4PB</t>
  </si>
  <si>
    <t>EQ5EFEU25PB</t>
  </si>
  <si>
    <t>Equitrac Office 5: Enhanced Enterprise License (10,000-24,999 users) 5yr M&amp;S Ver Upgrade - EQ5EFEU2-5PB</t>
  </si>
  <si>
    <t>EQ5EFEU33PB</t>
  </si>
  <si>
    <t>Equitrac Office 5: Enhanced Enterprise License (25,000-49,999 users) 3yr M&amp;S Ver Upgrade - EQ5EFEU3-3PB</t>
  </si>
  <si>
    <t>EQ5EFEU34PB</t>
  </si>
  <si>
    <t>Equitrac Office 5: Enhanced Enterprise License (25,000-49,999 users) 4yr M&amp;S Ver Upgrade - EQ5EFEU3-4PB</t>
  </si>
  <si>
    <t>EQ5EFEU35PB</t>
  </si>
  <si>
    <t>Equitrac Office 5: Enhanced Enterprise License (25,000-49,999 users) 5yr M&amp;S Ver Upgrade -EQ5EFEU3-5PB</t>
  </si>
  <si>
    <t>EQ5EFEU43PB</t>
  </si>
  <si>
    <t>Equitrac Office 5: Enhanced Enterprise License (50,000-99,999 users) 3yr M&amp;S Ver Upgrade - EQ5EFEU4-3PB</t>
  </si>
  <si>
    <t>EQ5EFEU44PB</t>
  </si>
  <si>
    <t>Equitrac Office 5: Enhanced Enterprise License (50,000-99,999 users) 4yr M&amp;S Ver Upgrade - EQ5EFEU4-4PB</t>
  </si>
  <si>
    <t>EQ5EFEU45PB</t>
  </si>
  <si>
    <t>Equitrac Office 5: Enhanced Enterprise License (50,000-99,999 users) 5yr M&amp;S Ver Upgrade - EQ5EFEU4-5PB</t>
  </si>
  <si>
    <t>EQ5EFEU53PB</t>
  </si>
  <si>
    <t>Equitrac Office 5: Enhanced Enterprise License (100,000 and more users) 3yr M&amp;S Vers Upgrade -EQ5EFEU5-3PB</t>
  </si>
  <si>
    <t>EQ5EFEU54PB</t>
  </si>
  <si>
    <t>Equitrac Office 5: Enhanced Enterprise License (100,000 and more users) 4yr M&amp;S Vers Upgrade -EQ5EFEU5-4PB</t>
  </si>
  <si>
    <t>EQ5EFEU55PB</t>
  </si>
  <si>
    <t>Equitrac Office 5: Enhanced Enterprise License (100,000 and more users) 5yr M&amp;S Vers Upgrade - EQ5EFEU5-5PB</t>
  </si>
  <si>
    <t>EQ5EFSU11PR</t>
  </si>
  <si>
    <t xml:space="preserve">Equitrac Office 5: Suite 1YR M&amp;S  Renewal </t>
  </si>
  <si>
    <t>EQ5EFSUU1PR</t>
  </si>
  <si>
    <t>Equitrac Office 5: Suite upgrade (From EO4 and V5 SBE) 1YR M&amp;S Renewal</t>
  </si>
  <si>
    <t>EQ5EFSBU1PR</t>
  </si>
  <si>
    <t>Equitrac Office 5: SBE upgrade (From Equitrac Office 4: SBE) 1YR M&amp;S Renewal</t>
  </si>
  <si>
    <t>EQ5EFSMB1PR</t>
  </si>
  <si>
    <t>EO SMB Base License (Incl. 25 Users, 1 Embedded) 1YR M&amp;S Renewal</t>
  </si>
  <si>
    <t>EQ5SU0251PR</t>
  </si>
  <si>
    <t xml:space="preserve">Equitrac Office SMB User License (25) 1YR M&amp;S Renewal </t>
  </si>
  <si>
    <t>EQ5SU1001PR</t>
  </si>
  <si>
    <t>Equitrac Office SMB User License (100) 1YR M&amp;S Renewal</t>
  </si>
  <si>
    <t>EQ5SU2501PR</t>
  </si>
  <si>
    <t>Equitrac Office SMB User License (250) 1YR M&amp;S Renewal</t>
  </si>
  <si>
    <t>EQ5EFSUB1PR</t>
  </si>
  <si>
    <t xml:space="preserve">EO SMB Base License (Incl. 25 Users, 1 Embedded) Version Upgrade -1YR M&amp;S Renewal </t>
  </si>
  <si>
    <t>EQ5SG0251PR</t>
  </si>
  <si>
    <t xml:space="preserve">Equitrac Office SMB User License (25) Version Upgrade 1YR M&amp;S Renewal </t>
  </si>
  <si>
    <t>EQ5SG1001PR</t>
  </si>
  <si>
    <t>Equitrac Office SMB User License (100) Version Upgrade 1YR M&amp;S Renewal</t>
  </si>
  <si>
    <t>EQ5SG2501PR</t>
  </si>
  <si>
    <t>Equitrac Office SMB User License (250) Version Upgrade 1YR M&amp;S Renewal</t>
  </si>
  <si>
    <t>Equitrac Office Enterprise Licenses* (Core functionality, price per network user)</t>
  </si>
  <si>
    <t>EQ5EFNCK1PR</t>
  </si>
  <si>
    <t>Equitrac Office 5: Core Enterprise License (1,000-4,999 Users) 1YR M&amp;S Renewal</t>
  </si>
  <si>
    <t>EQ5EFNC11PR</t>
  </si>
  <si>
    <t xml:space="preserve">Equitrac Office 5: Core Enterprise License (5,000-9,999 Users) 1YR M&amp;S Renewal </t>
  </si>
  <si>
    <t>EQ5EFNC21PR</t>
  </si>
  <si>
    <t>Equitrac Office 5: Core Enterprise License (10,000-24,999 Users) 1YR M&amp;S Renewal</t>
  </si>
  <si>
    <t>EQ5EFNC31PR</t>
  </si>
  <si>
    <t>Equitrac Office 5: Core Enterprise License (25,000-49,999 Users) 1YR M&amp;S Renewal</t>
  </si>
  <si>
    <t>EQ5EFNC41PR</t>
  </si>
  <si>
    <t>Equitrac Office 5: Core Enterprise License (50,000-99,999 Users) 1YR M&amp;S Renewal</t>
  </si>
  <si>
    <t>EQ5EFNC51PR</t>
  </si>
  <si>
    <t>Equitrac Office 5: Core Enterprise License (100,000 and more Users) 1YR M&amp;S Renewal</t>
  </si>
  <si>
    <t>EQ5EFNUK1PR</t>
  </si>
  <si>
    <t>Equitrac Office 5: Core Enterprise License (1,000-4,999 Users) Version Upgrade 1YR M&amp;S  Renewal</t>
  </si>
  <si>
    <t>EQ5EFNU11PR</t>
  </si>
  <si>
    <t>Equitrac Office 5: Core Enterprise License (5,000-9,999 Users) Version Upgrade 3YR M&amp;S Renewal</t>
  </si>
  <si>
    <t>EQ5EFNU21PR</t>
  </si>
  <si>
    <t>Equitrac Office 5: Core Enterprise License (10,000-24,999 Users) Version Upgrade 1YR MS Renewal</t>
  </si>
  <si>
    <t>EQ5EFNU31PR</t>
  </si>
  <si>
    <t>Equitrac Office 5: Core Enterprise License (25,000-49,999 Users) Version Upgrade 1YR M&amp;S Renewal</t>
  </si>
  <si>
    <t>EQ5EFNU41PR</t>
  </si>
  <si>
    <t>Equitrac Office 5: Core Enterprise License (50,000-99,999 Users) Version Upgrade 1YR M&amp;S Renewal</t>
  </si>
  <si>
    <t>EQ5EFNU51PR</t>
  </si>
  <si>
    <t>Equitrac Office 5: Core Enterprise License (100,000+ Users) Version Upgrade 1YR MS Renewal</t>
  </si>
  <si>
    <t>Equitrac Office Enterprise Licenses* (Enhanced functionality, price per network user)</t>
  </si>
  <si>
    <t>EQ5EFNEK1PR</t>
  </si>
  <si>
    <t xml:space="preserve">Equitrac Office 5: Enhanced Enterprise License (1,000-4,999 Users) 1YR M&amp;S Renewal </t>
  </si>
  <si>
    <t>EQ5EFNE11PR</t>
  </si>
  <si>
    <t>Equitrac Office 5: Enhanced Enterprise License (5,000-9,999 Users) 1YR M&amp;S Renewal</t>
  </si>
  <si>
    <t>EQ5EFNE21PR</t>
  </si>
  <si>
    <t>Equitrac Office 5: Enhanced Enterprise License (10,000-24,999 Users) 1YR M&amp;S Renewal</t>
  </si>
  <si>
    <t>EQ5EFNE31PR</t>
  </si>
  <si>
    <t>Equitrac Office 5: Enhanced Enterprise License (25,000-49,999 Users) 1YR M&amp;S Renewal</t>
  </si>
  <si>
    <t>EQ5EFNE41PR</t>
  </si>
  <si>
    <t>Equitrac Office 5: Enhanced Enterprise License (50,000-99,999 Users) 1YR M&amp;S Renewal</t>
  </si>
  <si>
    <t>EQ5EFNE51PR</t>
  </si>
  <si>
    <t>Equitrac Office 5: Enhanced Enterprise License (100,000+ Users) 1YR MS Renewal</t>
  </si>
  <si>
    <t>EQ5EFEUK1PR</t>
  </si>
  <si>
    <t>Equitrac Office 5: Enhanced Enterprise License (1,000-4,999 Users) Version Upgrade 1YR M&amp;S Renewal</t>
  </si>
  <si>
    <t>EQ5EFEU11PR</t>
  </si>
  <si>
    <t>Equitrac Office 5: Enhanced Enterprise License (5,000-9,999 Users) Version Upgrade 1YR M&amp;S Renewal</t>
  </si>
  <si>
    <t>EQ5EFEU21PR</t>
  </si>
  <si>
    <t>Equitrac Office 5: Enhanced Enterprise License (10,000-24,999 Users) Version Upgrade 1YR M&amp;S Renewal</t>
  </si>
  <si>
    <t>EQ5EFEU31PR</t>
  </si>
  <si>
    <t>Equitrac Office 5: Enhanced Enterprise License (25,000-49,999 Users) Version Upgrade 1YR M&amp;S Renewal</t>
  </si>
  <si>
    <t>EQ5EFEU41PR</t>
  </si>
  <si>
    <t>Equitrac Office 5: Enhanced Enterprise License (50,000-99,999 Users) Version Upgrade 1YR M&amp;S  Renewal</t>
  </si>
  <si>
    <t>EQ5EFEU51PR</t>
  </si>
  <si>
    <t>Equitrac Office 5: Enhanced Enterprise License (100,000+ Users) Version Upgrade 1YR M&amp;S Renewal</t>
  </si>
  <si>
    <t>InoFile Kno2</t>
  </si>
  <si>
    <t>Kno2 connector</t>
  </si>
  <si>
    <t>Network Access Charge</t>
  </si>
  <si>
    <t>KM52411</t>
  </si>
  <si>
    <t>1 Year NAC Device License</t>
  </si>
  <si>
    <t>KM52412</t>
  </si>
  <si>
    <t>2 Year NAC Device License</t>
  </si>
  <si>
    <t>KM52413</t>
  </si>
  <si>
    <t>3 Year NAC Device License</t>
  </si>
  <si>
    <t>KM52414</t>
  </si>
  <si>
    <t>4 Year NAC Device License</t>
  </si>
  <si>
    <t>KM52415</t>
  </si>
  <si>
    <t>5 Year NAC Device License</t>
  </si>
  <si>
    <t>KM52421</t>
  </si>
  <si>
    <t>1 Year NAC Device License (31-60 Tier)</t>
  </si>
  <si>
    <t>KM52422</t>
  </si>
  <si>
    <t>2 Year NAC Device License (31-60 Tier)</t>
  </si>
  <si>
    <t>KM52423</t>
  </si>
  <si>
    <t>3 Year NAC Device License (31-60 Tier)</t>
  </si>
  <si>
    <t>KM52424</t>
  </si>
  <si>
    <t>4 Year NAC Device License (31-60 Tier)</t>
  </si>
  <si>
    <t>KM52425</t>
  </si>
  <si>
    <t>5 Year NAC Device License (31-60 Tier)</t>
  </si>
  <si>
    <t>KM52431</t>
  </si>
  <si>
    <t>1 Year NAC Device License (61-90 Tier)</t>
  </si>
  <si>
    <t>KM52432</t>
  </si>
  <si>
    <t>2 Year NAC Device License (61-90 Tier)</t>
  </si>
  <si>
    <t>KM52433</t>
  </si>
  <si>
    <t>3 Year NAC Device License (61-90 Tier)</t>
  </si>
  <si>
    <t>KM52434</t>
  </si>
  <si>
    <t>4 Year NAC Device License (61-90 Tier)</t>
  </si>
  <si>
    <t>KM52435</t>
  </si>
  <si>
    <t>5 Year NAC Device License (61-90 Tier)</t>
  </si>
  <si>
    <t>KM52441</t>
  </si>
  <si>
    <t>1 Year NAC Device License (91-120 Tier)</t>
  </si>
  <si>
    <t>KM52442</t>
  </si>
  <si>
    <t>2 Year NAC Device License (91-120 Tier)</t>
  </si>
  <si>
    <t>KM52443</t>
  </si>
  <si>
    <t>3 Year NAC Device License (91-120 Tier)</t>
  </si>
  <si>
    <t>KM52444</t>
  </si>
  <si>
    <t>4 Year NAC Device License (91-120 Tier)</t>
  </si>
  <si>
    <t>KM52445</t>
  </si>
  <si>
    <t>5 Year NAC Device License (91-120 Tier)</t>
  </si>
  <si>
    <t>KM52451</t>
  </si>
  <si>
    <t>1 Year NAC Device License (121-200 Tier)</t>
  </si>
  <si>
    <t>KM52452</t>
  </si>
  <si>
    <t>2 Year NAC Device License (121-200 Tier)</t>
  </si>
  <si>
    <t>KM52453</t>
  </si>
  <si>
    <t>3 Year NAC Device License (121-200 Tier)</t>
  </si>
  <si>
    <t>KM52454</t>
  </si>
  <si>
    <t>4 Year NAC Device License (121-200 Tier)</t>
  </si>
  <si>
    <t>KM52455</t>
  </si>
  <si>
    <t>5 Year NAC Device License (121-200 Tier)</t>
  </si>
  <si>
    <t>KM52461</t>
  </si>
  <si>
    <t>1 Year NAC Device License (200+ Tier)</t>
  </si>
  <si>
    <t>KM52462</t>
  </si>
  <si>
    <t>2 Year NAC Device License (200+ Tier)</t>
  </si>
  <si>
    <t>KM52463</t>
  </si>
  <si>
    <t>3 Year NAC Device License (200+ Tier)</t>
  </si>
  <si>
    <t>KM52464</t>
  </si>
  <si>
    <t>4 Year NAC Device License (200+ Tier)</t>
  </si>
  <si>
    <t>KM52465</t>
  </si>
  <si>
    <t>5 Year NAC Device License (200+ Tier)</t>
  </si>
  <si>
    <t>Installation and Training</t>
  </si>
  <si>
    <t>MFP Feature Configuration - SE Per Hour</t>
  </si>
  <si>
    <t>iPRO Software</t>
  </si>
  <si>
    <t>iPRO  Copy+ Subscription</t>
  </si>
  <si>
    <t>COPYSUB</t>
  </si>
  <si>
    <t>IPRO Copy+ Subscription - 1 yr</t>
  </si>
  <si>
    <t>COPYSUBAR</t>
  </si>
  <si>
    <t>IPRO Copy+ Renewal - additional years (per year, indicate qty)</t>
  </si>
  <si>
    <t>iPRO  eScanIT Subscription</t>
  </si>
  <si>
    <t>ESCANSUB</t>
  </si>
  <si>
    <t>IPRO eScanIT Subscription - 1 yr</t>
  </si>
  <si>
    <t>ESCANSUBAR</t>
  </si>
  <si>
    <t>IPRO eScanIT Subscription - additional years (per year, indicate qty)</t>
  </si>
  <si>
    <t>iPRO Classic Suite</t>
  </si>
  <si>
    <t>SUITE</t>
  </si>
  <si>
    <t>IPRO Classic Suite - 1 yr  includes - View, Build, iPublish, Print, OCR (Server), OCR (Client), Reports and Utilities</t>
  </si>
  <si>
    <t>SUITEAR</t>
  </si>
  <si>
    <t>IPRO Classic Suite - additional years (per year, indicate qty)</t>
  </si>
  <si>
    <t>iPRO ProFessional Services and Training</t>
  </si>
  <si>
    <t>TRA002</t>
  </si>
  <si>
    <t>Professional Services and Training - ON SITE (INCLUDES travel expenses) - travel must be scheduled at least 21 days in advance.</t>
  </si>
  <si>
    <t>TRA003</t>
  </si>
  <si>
    <t>Professional Services and Training - web based - billed in hourly increments</t>
  </si>
  <si>
    <t>TEL002</t>
  </si>
  <si>
    <t>Professional Services and Training - Telephone Support (after hours, holidays, and weekends) - billed in hourly increments</t>
  </si>
  <si>
    <t>ITC Systems</t>
  </si>
  <si>
    <t>Stored Value Card Systems</t>
  </si>
  <si>
    <t>ITC 1080-10 Base For Cash Card Loader</t>
  </si>
  <si>
    <t>1585U LOW COST LDR: ADD VAL ONLY</t>
  </si>
  <si>
    <t>1585U-D LOW COST LDR W/DISP &amp; ADD VAL</t>
  </si>
  <si>
    <t>1500 Mag Stripe Rdr Adv: Rs-232: Usb:Ttl</t>
  </si>
  <si>
    <t>ITC 1500RF Mag Card Series Advanced - RF, 2 x RS-232, USB, TTL, Copier I/O</t>
  </si>
  <si>
    <t>ITC 1535 Mag Card Series Advanced Mini Till</t>
  </si>
  <si>
    <t>ITC 1580U Cash Card Loader, add value only (TCP/IP Enabled for reporting)</t>
  </si>
  <si>
    <t>ITC 1580U-D Cash Card Loader with dispense and add value</t>
  </si>
  <si>
    <t>ITC 1580U-DP Cash Card Loader with dispense, add value, and receipt printer</t>
  </si>
  <si>
    <t>ITC 1580U-DP-C Cash Card Loader with dispense, add value, receipt printer, and credit card Acceptance</t>
  </si>
  <si>
    <t>1580U2DC</t>
  </si>
  <si>
    <t>1580 Cash Card Loader, Add Value and Dispenser and Coin and Bill</t>
  </si>
  <si>
    <t>1580U2P</t>
  </si>
  <si>
    <t>1580 Cash Card Loader - Add Value with Printer (Bills only)</t>
  </si>
  <si>
    <t>1580U2DPCC</t>
  </si>
  <si>
    <t>1580 Cash Card Loader - Add Value - Dispenser, Printer, Coin, and Credit Card</t>
  </si>
  <si>
    <t>Coin-Ops</t>
  </si>
  <si>
    <t>ITC 5410U-102-F - Coin, Card Operated Fussion, - Fully Featured. Foot Stand Or Roller Wheel Included. Interface Cable Included.</t>
  </si>
  <si>
    <t>ITC 5410U-F - Coin Operated Fusion -Fully Featured.  Interface Cable Included.</t>
  </si>
  <si>
    <t>ITC 5420U-102-F Coin-Bill-Card Operated Fusion- Fully Featured. Foot Stand Or Roller Wheel Included, Interface Cable Included</t>
  </si>
  <si>
    <t>ITC 5420U-F Fussion, Coin, Bill Operated-Fully Featured. Foot Stand Or Roller Wheel Included, Interface Cable Included</t>
  </si>
  <si>
    <t>5420U-720-F-The Fusion, Coin, Bill, Card Operated Controller, Netlink reader - On-Line Account Card Capable</t>
  </si>
  <si>
    <t>5420UEPORTF</t>
  </si>
  <si>
    <t>ITC 5420 Fusion, Coin, Bill, and Credit Card Controller includes mounting feet and cable - contract required for processing</t>
  </si>
  <si>
    <t>5400EPORT</t>
  </si>
  <si>
    <t>Credit Card Operated Controller w/ USA Technology ePort Card reader (bypass key, and option for a stored value reader).</t>
  </si>
  <si>
    <t xml:space="preserve">Additional Door Key for the Coin-Op </t>
  </si>
  <si>
    <t>USA Technologies Pass Card - Sold in groups of 10</t>
  </si>
  <si>
    <t>Mounting System</t>
  </si>
  <si>
    <t>5300-Csh Copier Security Housing</t>
  </si>
  <si>
    <t>1510ST</t>
  </si>
  <si>
    <t>1510 Stand for Card Readers and NetLink Terminals</t>
  </si>
  <si>
    <t>Software Solutions</t>
  </si>
  <si>
    <t>6030-WR Web Purcashe Software (incl. 6030)</t>
  </si>
  <si>
    <t>ITC 6040-C Print Manager - Client Release Station</t>
  </si>
  <si>
    <t>ITC 6040-S Print Manager - Server</t>
  </si>
  <si>
    <t>6040-PU Print Manager Pop-Up (per Workstation)</t>
  </si>
  <si>
    <t>6080-7000 Ind Conn Lic (Per Netlink Lic)</t>
  </si>
  <si>
    <t>6080-7000-20 Bundle Of 20 Conn Lic</t>
  </si>
  <si>
    <t>6080-7000-50 Bundle Of 50 Conn Lic</t>
  </si>
  <si>
    <t>6080-C Multiplan Cpy/Prt Db (2500 Users)</t>
  </si>
  <si>
    <t>Remote and wireless Print Module (minimum 5 printers - Addl. @ each price)</t>
  </si>
  <si>
    <t>GS-4 Windows Transaction Server - GoPrint</t>
  </si>
  <si>
    <t>GS-4 Agents (per print server)</t>
  </si>
  <si>
    <t>Concurrent Web Executable Pup-Up - GoPrint (sold in groups of 100)</t>
  </si>
  <si>
    <t>6040-G-WP</t>
  </si>
  <si>
    <t>Wireless Mobile Print Connector (Annual Fee - Mandatory with -SL and -S)</t>
  </si>
  <si>
    <t>6040-G-C</t>
  </si>
  <si>
    <t xml:space="preserve">GS-4 Print Release Station </t>
  </si>
  <si>
    <t>GS4INT</t>
  </si>
  <si>
    <t>Go Print Integration with existing Campus Card System - Contact ITC Systems with Details.  Price varies by system</t>
  </si>
  <si>
    <t>PrinterOn Remote and Wireless Print Module - Library Market- First Printer - Hosted - Annual Cost</t>
  </si>
  <si>
    <t>PrinterOn Remote and Wireless Print Module - Library Market-  additional cost per printer - Hosted - Annual Cost</t>
  </si>
  <si>
    <t>Multiplan Matrix Manager, Web Based Multiplan Administration and Reporting Software - 3 client admin/operator seats incl</t>
  </si>
  <si>
    <t>Multiplan Matrix Manager, add for custom Branding</t>
  </si>
  <si>
    <t>6040RPH1</t>
  </si>
  <si>
    <t>Remote and Wireless Print Software Module,  Printer On HOSTED - one year, first printer</t>
  </si>
  <si>
    <t>6040RPH2</t>
  </si>
  <si>
    <t>Remote and Wireless Print Software Module,  Printer On HOSTED - two years, first printer</t>
  </si>
  <si>
    <t>6040RPH3</t>
  </si>
  <si>
    <t>Remote and Wireless Print Software Module,  Printer On HOSTED - three years, first printer</t>
  </si>
  <si>
    <t>6040RPH21</t>
  </si>
  <si>
    <t>Remote and Wireless Print Software Module,  Printer On HOSTED - one year 2+ printers (priced per printer)</t>
  </si>
  <si>
    <t>6040RPH22</t>
  </si>
  <si>
    <t>Remote and Wireless Print Software Module,  Printer On HOSTED - two years, 2+ printers (priced per printer)</t>
  </si>
  <si>
    <t>6040RPH23</t>
  </si>
  <si>
    <t>Remote and Wireless Print Software Module,  Printer On HOSTED - three years 2+ printers (priced per printer)</t>
  </si>
  <si>
    <t>6040RP5</t>
  </si>
  <si>
    <t>Remote and Wireless Print Software Module,  Printer On Express (min of 5 printers required)</t>
  </si>
  <si>
    <t>6040RP1</t>
  </si>
  <si>
    <t>Remote and Wireless Print Software Module,  Printer On (per each printer after the first 5)</t>
  </si>
  <si>
    <t>6040RP10</t>
  </si>
  <si>
    <t>Remote and Wireless Print Software Module,  Printer On Express (10 pack of printers)</t>
  </si>
  <si>
    <t>6040RP25</t>
  </si>
  <si>
    <t>Remote and Wireless Print Software Module,  Printer On Express (25 pack of printers)</t>
  </si>
  <si>
    <t>6040RP50</t>
  </si>
  <si>
    <t>Remote and Wireless Print Software Module,  Printer On Express (50 pack of printers)</t>
  </si>
  <si>
    <t>6040RP75</t>
  </si>
  <si>
    <t>Remote and Wireless Print Software Module,  Printer On Express (75 pack of printers)</t>
  </si>
  <si>
    <t>6040RP100</t>
  </si>
  <si>
    <t>Remote and Wireless Print Software Module,  Printer On Express (100 pack of printers)</t>
  </si>
  <si>
    <t>6040RP250</t>
  </si>
  <si>
    <t>Remote and Wireless Print Software Module,  Printer On Express (250 pack of printers)</t>
  </si>
  <si>
    <t>6040RP500</t>
  </si>
  <si>
    <t>Remote and Wireless Print Software Module,  Printer On Express (500 pack of printers)</t>
  </si>
  <si>
    <t>7880U</t>
  </si>
  <si>
    <t>netZtouch Loader - TCP/IP, Adds to Accounts, Currency based</t>
  </si>
  <si>
    <t>7880UP</t>
  </si>
  <si>
    <t>netZtouch Loader - TCP/IP, Adds to Accounts, Currency based, receipt printer</t>
  </si>
  <si>
    <t>7880USWP</t>
  </si>
  <si>
    <t>netZtouch Loader - TCP/IP, Adds to Accounts, Mag Swipe, Currency based, receipt printer</t>
  </si>
  <si>
    <t>7880SWPEPORT</t>
  </si>
  <si>
    <t>netZtouch Loader - TCP/IP, Adds to Accounts, Mag Swipe, Currency based, receipt printer with credit card</t>
  </si>
  <si>
    <t>7880USWD</t>
  </si>
  <si>
    <t>netZtouch Loader - TCP/IP, Adds to Accounts, Mag Swipe, Currency based, Card Dispense</t>
  </si>
  <si>
    <t>7880USWDP</t>
  </si>
  <si>
    <t>netZtouch Loader - TCP/IP, Adds to Accounts, Mag Swipe, Currency based, receipt printer, Dispenser</t>
  </si>
  <si>
    <t>7880/SWDPEPORT</t>
  </si>
  <si>
    <t xml:space="preserve">netZtouch Loader - TCP/IP, Adds to Accounts, Mag Swipe, Currency based, receipt printer, Dispenser and credit card </t>
  </si>
  <si>
    <t>7880USWDPC</t>
  </si>
  <si>
    <t>netZtouch Loader - TCP/IP, Adds to Accounts, Mag Swipe, Currency based, receipt printer, Dispenser and Coin Acceptance</t>
  </si>
  <si>
    <t>7880USWDPCEPORT</t>
  </si>
  <si>
    <t>netZtouch Loader - TCP/IP, Adds to Accounts, Mag Swipe, Currency based, receipt printer, Dispenser, Coin &amp; e-Port Credit Card</t>
  </si>
  <si>
    <t>7880UMFP</t>
  </si>
  <si>
    <t>netZtouch Loader - TCP/IP, Adds to Accounts, MIFARE, Currency based, receipt printer</t>
  </si>
  <si>
    <t>7880MFPEPORT</t>
  </si>
  <si>
    <t>netZtouch Loader - TCP/IP, Adds to Accounts, MIFARE, Currency based, receipt printer with credit card</t>
  </si>
  <si>
    <t>7880UMFD</t>
  </si>
  <si>
    <t>netZtouch Loader - TCP/IP, Adds to Accounts, MIFARE, Currency based, Card Dispense</t>
  </si>
  <si>
    <t>7880UMFDP</t>
  </si>
  <si>
    <t>netZtouch Loader - TCP/IP, Adds to Accounts, MIFARE, Currency based, receipt printer, Dispenser</t>
  </si>
  <si>
    <t>7880MFDPEPORT</t>
  </si>
  <si>
    <t xml:space="preserve">netZtouch Loader - TCP/IP, Adds to Accounts, MIFARE, Currency based, receipt printer, Dispenser with credit card </t>
  </si>
  <si>
    <t>7880UMFDPC</t>
  </si>
  <si>
    <t>netZtouch Loader - TCP/IP, Adds to Accounts, MIFARE, Currency based, receipt printer, Dispenser and Coin Acceptance</t>
  </si>
  <si>
    <t>7880UMFDPCEPORT</t>
  </si>
  <si>
    <t>netZtouch Loader - TCP/IP, Adds to Accounts, MIFARE, Currency based, receipt printer, Dispenser, Coin &amp; e-Port Credit Card</t>
  </si>
  <si>
    <t>7880UHIDP</t>
  </si>
  <si>
    <t>netZtouch Loader - TCP/IP, Adds to Accounts, HID, Currency based, receipt printer</t>
  </si>
  <si>
    <t>7880HIDPEPORT</t>
  </si>
  <si>
    <t>netZtouch Loader - TCP/IP, Adds to Accounts, HID, Currency based, receipt printer with credit card</t>
  </si>
  <si>
    <t>7880UHIDD</t>
  </si>
  <si>
    <t>netZtouch Loader - TCP/IP, Adds to Accounts, HID, Currency based, Card Dispense</t>
  </si>
  <si>
    <t>7880UHIDDP</t>
  </si>
  <si>
    <t>netZtouch Loader - TCP/IP, Adds to Accounts, HID, Currency based, receipt printer, Dispenser</t>
  </si>
  <si>
    <t>7880HIDDPEPORT</t>
  </si>
  <si>
    <t xml:space="preserve">netZtouch Loader - TCP/IP, Adds to Accounts, HID, Currency based, receipt printer, Dispenser with credit card </t>
  </si>
  <si>
    <t>7880UHIDDPC</t>
  </si>
  <si>
    <t>netZtouch Loader - TCP/IP, Adds to Accounts, HID, Currency based, receipt printer, Dispenser and Coin Acceptance</t>
  </si>
  <si>
    <t>7880UHIDDPCEPORT</t>
  </si>
  <si>
    <t>netZtouch Loader - TCP/IP, Adds to Accounts, HID, Currency based, receipt printer, Dispenser, Coin &amp; e-Port Credit Card</t>
  </si>
  <si>
    <t>7880UPROXP</t>
  </si>
  <si>
    <t>netZtouch Loader - TCP/IP, Adds to Accounts, PROX, Currency based, receipt printer</t>
  </si>
  <si>
    <t>7880PROXPEPORT</t>
  </si>
  <si>
    <t>netZtouch Loader - TCP/IP, Adds to Accounts, PROX, Currency based, receipt printer with credit card</t>
  </si>
  <si>
    <t>7880UPROXD</t>
  </si>
  <si>
    <t>netZtouch Loader - TCP/IP, Adds to Accounts, PROX, Currency based, Card Dispense</t>
  </si>
  <si>
    <t>7880UPROXDP</t>
  </si>
  <si>
    <t>netZtouch Loader - TCP/IP, Adds to Accounts, PROX, Currency based, receipt printer, Dispenser</t>
  </si>
  <si>
    <t>7880PROXDPEPORT</t>
  </si>
  <si>
    <t xml:space="preserve">netZtouch Loader - TCP/IP, Adds to Accounts, PROX, Currency based, receipt printer, Dispenser with credit card </t>
  </si>
  <si>
    <t>7880UPROXDPC</t>
  </si>
  <si>
    <t>netZtouch Loader - TCP/IP, Adds to Accounts, PROX, Currency based, receipt printer, Dispenser and Coin Acceptance</t>
  </si>
  <si>
    <t>7880UPROXDPCEPORT</t>
  </si>
  <si>
    <t>netZtouch Loader - TCP/IP, Adds to Accounts, PROX, Currency based, receipt printer, Dispenser, Coin &amp; e-Port Credit Card</t>
  </si>
  <si>
    <t>7880UBCP</t>
  </si>
  <si>
    <t>netZtouch Loader - TCP/IP, Adds to Accounts,barcode,  Currency based, receipt printer</t>
  </si>
  <si>
    <t>7880BCPEPORT</t>
  </si>
  <si>
    <t>netZtouch Loader - TCP/IP, Adds to Accounts, barcode, Currency based, receipt printer with credit card</t>
  </si>
  <si>
    <t>7880UBCD</t>
  </si>
  <si>
    <t>netZtouch Loader - TCP/IP, Adds to Accounts, barcode, Currency based, Card Dispense</t>
  </si>
  <si>
    <t>7880UBCDP</t>
  </si>
  <si>
    <t>netZtouch Loader - TCP/IP, Adds to Accounts, barcode, Currency based, receipt printer, Dispenser</t>
  </si>
  <si>
    <t>7880BCDPEPORT</t>
  </si>
  <si>
    <t xml:space="preserve">netZtouch Loader - TCP/IP, Adds to Accounts, barcode, Currency based, receipt printer, Dispenser and credit card </t>
  </si>
  <si>
    <t>7880UBCDPC</t>
  </si>
  <si>
    <t>netZtouch Loader - TCP/IP, Adds to Accounts, barcode, Currency based, receipt printer, Dispenser and Coin Acceptance</t>
  </si>
  <si>
    <t>7880UBCDPCEPORT</t>
  </si>
  <si>
    <t>netZtouch Loader - TCP/IP, Adds to Accounts, barcode, Currency based, receipt printer, Dispenser, Coin &amp; e-Port Credit Card</t>
  </si>
  <si>
    <t>7880USVMP</t>
  </si>
  <si>
    <t>netZtouch Loader - TCP/IP, Adds to Accounts, Stored Value Mag, Currency based, receipt printer</t>
  </si>
  <si>
    <t>7880SVMPEPORT</t>
  </si>
  <si>
    <t>netZtouch Loader - TCP/IP, Adds to Accounts, Stored Value Mag, Currency based, receipt printer with credit card</t>
  </si>
  <si>
    <t>7880USVMD</t>
  </si>
  <si>
    <t>netZtouch Loader - TCP/IP, Adds to Accounts, Stored Value Mag,  Currency based, Card Dispense</t>
  </si>
  <si>
    <t>7880USVMDP</t>
  </si>
  <si>
    <t>netZtouch Loader - TCP/IP, Adds to Accounts, Stored Value Mag, Currency based, receipt printer, Dispenser</t>
  </si>
  <si>
    <t>7880/SVMDPEPORT</t>
  </si>
  <si>
    <t xml:space="preserve">netZtouch Loader - TCP/IP, Adds to Accounts, Stored Value Mag,  Currency based, receipt printer, Dispenser and credit card </t>
  </si>
  <si>
    <t>7880USVMDPC</t>
  </si>
  <si>
    <t>netZtouch Loader - TCP/IP, Adds to Accounts, Stored Value  Mag , Currency based, receipt printer, Dispenser and Coin Acceptance</t>
  </si>
  <si>
    <t>7880USVMDPCEPORT</t>
  </si>
  <si>
    <t>netZtouch Loader - TCP/IP, Adds to Accounts, Stored Value Mag, Currency based, receipt printer, Dispenser, Coin &amp; e-Port Credit Card</t>
  </si>
  <si>
    <t>Base for 7880</t>
  </si>
  <si>
    <t>7210-BC Netlink Terminal:  TCP/IP, Copier/fax,network print applications with Contactless Reader</t>
  </si>
  <si>
    <t>ITC 7080U-PRX-P NetLink loader: TCP/IP, adds to accounts, Contactless Reader, currency baced, receipt printer</t>
  </si>
  <si>
    <t>ITC 7080U-BC-DP NetLink loader: TCP/IP, adds to accounts, Contactless Reader, currency based, receipt printer, dispenser</t>
  </si>
  <si>
    <t>7210-BC Netlink Terminal:  TCP/IP, Copier/fax,network print applications with barcode scanner</t>
  </si>
  <si>
    <t>7210-SW NetLink Terminal: TCP/IP, copier/fax/network print applications with magnetic swipe.</t>
  </si>
  <si>
    <t>ITC 7080U-BC-P NetLink loader: TCP/IP, adds to accounts, bar code, currency baced, receipt printer</t>
  </si>
  <si>
    <t>ITC 7080U-P NetLink Loader: TCP/IP, adds to accounts, currency based, receipt printer</t>
  </si>
  <si>
    <t>ITC 7080U-SW-D NetLink loader: TCP/IP, adds to accounts, mag swipe, currency-based dispenser</t>
  </si>
  <si>
    <t>ITC 7080U-SW-DP NetLink Loader: TCP/IP, adds to accounts, mag swipe, currency based, dispenser, receipt printer</t>
  </si>
  <si>
    <t>ITC 7080U-SW-P NetLink loader: TCP/IP, Adds to Accounts, Mag Swipe, Currency based, receipt printer with mag swipe</t>
  </si>
  <si>
    <t>USB Keyboard Wedge Swipe</t>
  </si>
  <si>
    <t>7800SW</t>
  </si>
  <si>
    <t>7800 netZtouch QBX 7.5" TS Terminal, TCP/IP, Copy &amp; Print Release w/ Mag Swipe</t>
  </si>
  <si>
    <t>7800MF</t>
  </si>
  <si>
    <t>7800 netZtouch QBX 7.5" TS Terminal, TCP/IP, Copy &amp; Print Release w/ MiFare</t>
  </si>
  <si>
    <t>7800PRX</t>
  </si>
  <si>
    <t>7800 netZtouch QBX 7.5" TS Terminal, TCP/IP, Copy &amp; Print Release w/ Prox</t>
  </si>
  <si>
    <t>7800HID</t>
  </si>
  <si>
    <t>7800 netZtouch QBX 7.5" TS Terminal, TCP/IP, Copy &amp; Print Release w/ HID iClass</t>
  </si>
  <si>
    <t>7800SWMF</t>
  </si>
  <si>
    <t>7800 netZtouch QBX 7.5" TS Terminal, TCP/IP, Copy &amp; Print Release w/ Mag Swipe &amp; MiFare</t>
  </si>
  <si>
    <t>7800SWHID</t>
  </si>
  <si>
    <t>7800 netZtouch QBX 7.5" TS Terminal, TCP/IP, Copy &amp; Print Release w/ Mag Swipe &amp; HID iClass</t>
  </si>
  <si>
    <t>7800BC</t>
  </si>
  <si>
    <t>7800 netZtouch QBX 7.5" TS Terminal, TCP/IP, Copy &amp; Print Release w/ Bar Code Reader</t>
  </si>
  <si>
    <t>80VX570</t>
  </si>
  <si>
    <t>VeriFone VX-570 POS Terminal</t>
  </si>
  <si>
    <t>80VX520IP</t>
  </si>
  <si>
    <t>Verifone VX-520 POS Netlink Terminal w/ mag swipe</t>
  </si>
  <si>
    <t>80VX520IPMF</t>
  </si>
  <si>
    <t>Verifone VX-520 POS Netlink Terminal w/ IP, mag swipe, mifare contactless</t>
  </si>
  <si>
    <t>80VX520CELLMF</t>
  </si>
  <si>
    <t>Verifone VX-520 POS Netlink Terminal w/ IP, mag swipe, mifare contactless, GPRS</t>
  </si>
  <si>
    <t>80VX520CELLMFBAT</t>
  </si>
  <si>
    <t>Verifone VX-520 POS Netlink Terminal w/ IP, mag swipe, mifare contactless, GPRS, Battery</t>
  </si>
  <si>
    <t>80VX520IPHID</t>
  </si>
  <si>
    <t>Verifone VX-520 POS Netlink Terminal w/ IP, mag swipe, HID card reader</t>
  </si>
  <si>
    <t>80VX520CELLHID</t>
  </si>
  <si>
    <t>Verifone VX-520 POS Netlink Terminal w/ IP, mag swipe, HID card reader, GPRS</t>
  </si>
  <si>
    <t>80VX520CELLHIDBAT</t>
  </si>
  <si>
    <t>Verifone VX-520 POS Netlink Terminal w/ IP, mag swipe, HID card reader, GPRS, Battery</t>
  </si>
  <si>
    <t>80VX520IPBC</t>
  </si>
  <si>
    <t>VeriFone VX-520 POS Netlink Terminal with BarCode Scanner</t>
  </si>
  <si>
    <t>ITC 4414 DPU-B Report Printer W/Battery</t>
  </si>
  <si>
    <t>5400-Usbbkt USB Bracket</t>
  </si>
  <si>
    <t>ITC Programming Keypad - 500, 1085, 5400, 7020, 2020, 2010.(Required For ITC 1500 Series Card Readers)</t>
  </si>
  <si>
    <t>ITC Coin And Mag Card Cable For Konica Minolta</t>
  </si>
  <si>
    <t>Generic Magnetic Card With ITC Logo (Each)</t>
  </si>
  <si>
    <t>Blank cards white/white CR-80  R-50 size</t>
  </si>
  <si>
    <t>Sequential number on front or back</t>
  </si>
  <si>
    <t>Add print color (per side of card)</t>
  </si>
  <si>
    <t>Add Signature Panel to front or back</t>
  </si>
  <si>
    <t>Add barcode to front or back of card</t>
  </si>
  <si>
    <t>Encoding of magnetic stripe</t>
  </si>
  <si>
    <t>One-Time Plate Fee, per color per side</t>
  </si>
  <si>
    <t>DataCap Single Lane Credit Card IP based modem (no phone line backup)</t>
  </si>
  <si>
    <t>80PRSLIP</t>
  </si>
  <si>
    <t xml:space="preserve">Presidia Credit Card Modem, POSLynx220 </t>
  </si>
  <si>
    <t>80PRTNT</t>
  </si>
  <si>
    <t xml:space="preserve">Presidia Credit Card Firmware by unit for Processor (must order w/unit) </t>
  </si>
  <si>
    <t>MaintPRSLIP</t>
  </si>
  <si>
    <t>Annual Presidia Firmware Maintenance Fee- (Annual Fee)</t>
  </si>
  <si>
    <t>92080VX810</t>
  </si>
  <si>
    <t>Verifone VX810 Terminal Mounting Bracket Kit for Loader</t>
  </si>
  <si>
    <t>80PRNETVUE</t>
  </si>
  <si>
    <t xml:space="preserve">Presidia Credit Card reports software - web based - (Annual fee) </t>
  </si>
  <si>
    <t>978PTL3</t>
  </si>
  <si>
    <t>Printer paper tray lock PTL-3 (Small model)</t>
  </si>
  <si>
    <t>978PTL4</t>
  </si>
  <si>
    <t>Printer paper tray lock PTL-4 (Medium model)</t>
  </si>
  <si>
    <t>978PTL5</t>
  </si>
  <si>
    <t>Printer paper tray lock PTL-5 (Large model)</t>
  </si>
  <si>
    <t>978PTLMINI</t>
  </si>
  <si>
    <t>Printer paper tray lock PTL-MINI (Mini model)</t>
  </si>
  <si>
    <t>Installation</t>
  </si>
  <si>
    <t>ITC Remote Software Installation</t>
  </si>
  <si>
    <t>ITC Onsite Hardware Installation</t>
  </si>
  <si>
    <t>ITC Onsite Software Installation</t>
  </si>
  <si>
    <t>ITC Hardware Is Warranted For 1 Year. Annual Return To the Service Depot Is 15% Of Total Hardware Cost for each additional year</t>
  </si>
  <si>
    <t>Annual ITC Maintenance Contract For Software Purchaced - 20% Of Software Purchaced</t>
  </si>
  <si>
    <t>KMBS Installation Fee for Systems Units and Accessories (per main unit or accessory)</t>
  </si>
  <si>
    <t>PROFS</t>
  </si>
  <si>
    <t>Miscellaneous professional services ( consultation, planning, project management..etc)</t>
  </si>
  <si>
    <t>PSSOL</t>
  </si>
  <si>
    <t>Professional Services- Solutions Advisor</t>
  </si>
  <si>
    <t>PSENG</t>
  </si>
  <si>
    <t>Professional Services- Engineering</t>
  </si>
  <si>
    <t>PSMNG</t>
  </si>
  <si>
    <t>Professional Services- Project manager</t>
  </si>
  <si>
    <t>PSSUPH</t>
  </si>
  <si>
    <t>Professional Services- Support Tech Hardware</t>
  </si>
  <si>
    <t>PSSUPS</t>
  </si>
  <si>
    <t>Professional Services- Support Tech- Software</t>
  </si>
  <si>
    <t>James Integrated Vending Units</t>
  </si>
  <si>
    <t>Jamex Model: 6557
Multi-Copy, Bill &amp; Coin Unit. Accepts coins and bills up to $20, $34 in self-replenishing change capacity. Can be connected to either a PC or a copier.</t>
  </si>
  <si>
    <t>Jamex Model: 6552
Multi-Copy Coin Only Unit, $34 in self-replenishing change capacity. Can be connected to either a PC or a copier.</t>
  </si>
  <si>
    <t>Jamex Model: 6557-70
Multi-Copy, Bill,Coin &amp; Card Unit, Accepts coins and bills up to $20 and 7001 Stored-Value Cards. $34 in self-replenishing change capacity. Can be connected to either a PC or a copier .</t>
  </si>
  <si>
    <t>Jamex Model: 6552-70
Multi-Copy, Coin &amp; Card Unit, Accepts coins and 7001 Stored-Value Cards. $34 in self-replenishing change capacity. Can be connected to either  a PC or a copier .</t>
  </si>
  <si>
    <t xml:space="preserve">Jamex Model: 6552-JPC-I/O 
Multi-Copy, Coin Only Unit, $34 in self-replenishing change capacity. This unit connects to both a PC and a copier simultaneously. </t>
  </si>
  <si>
    <t xml:space="preserve">Jamex Model: 6557-JPC-I/O 
Multi-Copy. Bill &amp; Coin Unit, Accepts coins and bills up to $20, $34 in self-replenishing change capacity. This unit connects to both a PC and a copier simultaneously. </t>
  </si>
  <si>
    <t>NetPad Touch</t>
  </si>
  <si>
    <t>NetPad w/ mag</t>
  </si>
  <si>
    <t xml:space="preserve">Initial Merch Setup </t>
  </si>
  <si>
    <t>Month Processing Subscription (1K Trans)</t>
  </si>
  <si>
    <t>Month Proces Subscription (Unlimt trans)</t>
  </si>
  <si>
    <t>Additional Credential set for Web Reporting</t>
  </si>
  <si>
    <t>TermActivate aft 1st Merch Setup(1-9)</t>
  </si>
  <si>
    <t>TermActivate aft 1st Merch Setup 10+</t>
  </si>
  <si>
    <t>Mounting Systems</t>
  </si>
  <si>
    <t xml:space="preserve">Jamex Model: CS-1
Support for Front Loading Copiers. Secures front paper trays and supports a multi-copy Integrated Vending System. </t>
  </si>
  <si>
    <t xml:space="preserve">Jamex Model: 57BASE 
Free-Standing Base for a multi-copy Integrated Vending System.  </t>
  </si>
  <si>
    <t>Wall Mount Bracket</t>
  </si>
  <si>
    <t>Bracket for use with 65xx vend station</t>
  </si>
  <si>
    <t>Pedestal for NetPad Touch</t>
  </si>
  <si>
    <t>Accessories</t>
  </si>
  <si>
    <t>Jamex Model: 8157 
Internal receipt printer for patron receipts and collecting vending system data.</t>
  </si>
  <si>
    <t>Jamex Model: 200396 
External hand held printer for collecting vending system data.</t>
  </si>
  <si>
    <t>Jamex Model: 4-TUBE UPGRADE (new system only) 
Optional four tube coin changer with over $100 in change storage. This part for purchase with new vending systems only.</t>
  </si>
  <si>
    <t>Jamex Model: 4-TUBE CHANGER (existing system only) 
Optional four tube coin changer with over $100.00 in change storage. This part for purchase for existing vending systems only.</t>
  </si>
  <si>
    <t>Jamex Model: 7800 
Stored value card reader for existing multi-copy Integrated Vending System.</t>
  </si>
  <si>
    <t>Jamex Model: VARIES (interface solution) 
Interface solution for an integrated vending system and Konica Minolta MFP. This part may only be used when replacing an existing Konica Minolta MFP and continuing to use an existing Jamex vending system.</t>
  </si>
  <si>
    <t>Jamex Model: VARIES (main board) 
Main control board for an integrated vending system and Konica Minolta MFP.  This part may only be used when replacing an existing Konica Minolta MFP and continuing to use an existing James vending system.</t>
  </si>
  <si>
    <t>Switch, Key Operated Banner Bypass</t>
  </si>
  <si>
    <t>Stand-Alone Stored -Value Card Readers</t>
  </si>
  <si>
    <t xml:space="preserve">Jamex Model: 7110 
Multi-Copy Stored-Value Card Reader. Single price interface only. Available for all monochrome engines. </t>
  </si>
  <si>
    <t>Jamex Model: 7112
Multi-Copy Stored-Value Card Reader. Multiple price interface and "Set Card Value" functionality.</t>
  </si>
  <si>
    <t>Jamex Model: 7114 
PC  Peripheral Stored -Value Card Reader. Used with print release stations or 10mil Software.</t>
  </si>
  <si>
    <t>Jamex Model: 7120 
Management card reader with terminal interface. Used to manage multiple large card installations.</t>
  </si>
  <si>
    <t>Stored-Value Card Dispensers and Revalue Stations</t>
  </si>
  <si>
    <t>Stored-Value Card Systems Accessories</t>
  </si>
  <si>
    <t>Jamex Model: 7001 
Proprietary Stored-Value Cards. CR80 10mil.</t>
  </si>
  <si>
    <t>Jamex Model: 7001 - 100 pack
Proprietary Stored-Value Cards, CR80, 10 mil.</t>
  </si>
  <si>
    <t>Jamex Model:10MIL REVALUE 
PC software used in conjunction with 7114 to add, deduct and set value on stored-value cards.</t>
  </si>
  <si>
    <t xml:space="preserve">Jamex Model: PD-7
Mounting Pedestal for Stand-Alone Stored -Value Card Readers.  </t>
  </si>
  <si>
    <t>Jamex Model: 301391
Preventative maintenance cleaning cards for all Stored-Value Card Readers. (50/box)</t>
  </si>
  <si>
    <t>Remote Copy Counter</t>
  </si>
  <si>
    <t>True-Count Remote Digital Copy Counter</t>
  </si>
  <si>
    <t>True-Count 25foot extension</t>
  </si>
  <si>
    <t>LPT: One  - Building Packages</t>
  </si>
  <si>
    <t>LPT 1 - First Building
First Building Package for LPT: One.  Includes job queue database and administrator interface for one building. Requires at least one Print Release Terminal. (Windows Only)</t>
  </si>
  <si>
    <t xml:space="preserve">LPT 1 - Additional Building
Additional building packages for larger installations </t>
  </si>
  <si>
    <t>LPT: One-Print Release Terminals</t>
  </si>
  <si>
    <t>LPT 1 - PRT
Print Release Terminal is the user interface to select and pay for print jobs. (Windows Only)
Qty: 1-24</t>
  </si>
  <si>
    <t>LPT 1 - PRT 
Print Release Terminal is the user interface to select and pay for print jobs. (Windows Only) 
Qty: Site License</t>
  </si>
  <si>
    <t>LPT: One Client Modules</t>
  </si>
  <si>
    <t>LPT1-Client
One required for any computer that will be tracked by the print management system, including patron or student owned equipment. (Windows or Mac) Qty: 1-8</t>
  </si>
  <si>
    <t>LPT1-Client
One required for any computer that will be tracked by the print management system, including patron or student owned equipment. (Windows or Mac) Qty: 10-17</t>
  </si>
  <si>
    <t>LPT1-Client 
One required for any computer that will be tracked by the print management system, including patron or student owned equipment. (Windows or Mac) Qty: 20-39</t>
  </si>
  <si>
    <t>LPT1-Client
One required for any computer that will be tracked by the print management system, including patron or student owned equipment. (Windows or Mac) Qty: 50-81</t>
  </si>
  <si>
    <t>LPT1-Client
One required for any computer that will be tracked by the print management system, including patron or student owned equipment. (Windows or Mac) Qty: 100-160</t>
  </si>
  <si>
    <t>LPT:One - Client Vending Interface Module</t>
  </si>
  <si>
    <t xml:space="preserve">LPT1-VIM 
Use for each stand-alone client that requires a vending system to be connected. Not needed when using a Print Release Terminal. Qty: Any </t>
  </si>
  <si>
    <t>LPT:One Authentication and Accounting Module</t>
  </si>
  <si>
    <t>PCRES -First Building 
Includes management console and unlimited remote reservation stations.</t>
  </si>
  <si>
    <t>PCRES -Addl Building
Additional building packages for larger installations.</t>
  </si>
  <si>
    <t>PC Reservation - Client Modules</t>
  </si>
  <si>
    <t>PCRES-Client 
One required for any computer that needs to have time management and access control (Windows Only) 
Qty: 1-8</t>
  </si>
  <si>
    <t xml:space="preserve">PCRES-Client 
One required for any computer that needs to have time management and access control (Windows Only). 
Qty: 10-17 </t>
  </si>
  <si>
    <t>PSRES-Client 
One required for any computer that need to have time management and access control (Windows Only). 
Qty: 20-39</t>
  </si>
  <si>
    <t>PSRES-Client 
One required for any computer that need to have time management and access control (Windows Only). 
Qty: 50-81</t>
  </si>
  <si>
    <t>PSRES-Client 
One required for any computer that need to have time management and access control (Windows Only).
Qty: 100-160</t>
  </si>
  <si>
    <t>Extended Warranty</t>
  </si>
  <si>
    <t>WarrExt 
Extended Hardware Warranty. Annual cost is 13% of the total hardware value. Example: if hardware totals $5000.  $5,000 x 13% = $650.  You would enter quantity 650 for this $1 item for one additional year of hardware warranty.</t>
  </si>
  <si>
    <t>2SS-01 
Annual software maintenance, support and upgrades. Contact Jamex Customer Service for assistance in identifying quantity (a.k.a. real price) for this item.</t>
  </si>
  <si>
    <t>Jamex Install On-Site Daily Includes T&amp;E</t>
  </si>
  <si>
    <t>Install - Remote Daily
Remote Software Installation</t>
  </si>
  <si>
    <t>Engine Accessories</t>
  </si>
  <si>
    <t xml:space="preserve">Model: Jamex Rosetta Foreign Interface
Replacement for VK-501. Used for multi-price interface with stand-alone card readers, JPC-I/0 integrated vending systems, or other third party controllers. </t>
  </si>
  <si>
    <t>KMBS Installation Fee for Jamex Units and Accessories (per main unit or accessory)</t>
  </si>
  <si>
    <t>JAMEX Vending</t>
  </si>
  <si>
    <t>Lantronix xPrintServer</t>
  </si>
  <si>
    <t>XPS1002CP01S</t>
  </si>
  <si>
    <t>xPrintServer - Cloud Print Edition</t>
  </si>
  <si>
    <t>XPS1002FC02S</t>
  </si>
  <si>
    <t>xPrintServer - Office Edition</t>
  </si>
  <si>
    <t>AIRPRINT CONFIG/TRAINING SVCS BY KMBS</t>
  </si>
  <si>
    <t>LinkCom III for Monochrome Devices</t>
  </si>
  <si>
    <t>LinkCom IV 10/100 for MFPs up to 55PPM</t>
  </si>
  <si>
    <t>LinkCom IV 10/100 + SCS for MFPs up to 55PPM</t>
  </si>
  <si>
    <t>LinkCom IV 10/100 + IPDS+SCS+SCS+AS/400+S/390 for MFPs up to 55PPM</t>
  </si>
  <si>
    <t>LinkCom IV 10/100 + SCS with Host to Network (H2N) - 3 sessions</t>
  </si>
  <si>
    <t xml:space="preserve">LinkCom IV 10/100 + IPDS with Host to Network (H2N) - 3 sessions </t>
  </si>
  <si>
    <t>LinkCom III S - One Port External Ethernet Interface for MFPs up to 55PPM.</t>
  </si>
  <si>
    <t>LinkCom III S SCS -One Port External Ethernet Interface for MFPs up to 55PPM.</t>
  </si>
  <si>
    <t>LinkCom III S +IPDS+SCS+AS/400 +S/390 ONE-Port/External Ethernet Interface for MFPs up to 55PPM</t>
  </si>
  <si>
    <t>LinkCom III - IPDS Full Color Support</t>
  </si>
  <si>
    <t>LinkCom III S + IPDS + SCS FULL Color 16 PPP One-Port/External Ethernet Interface for MFPs up to 55 PPM and up to 16 PPM Full Color</t>
  </si>
  <si>
    <t>LinkCom III - LAN/Single Port</t>
  </si>
  <si>
    <t>EasyCom III  10/100</t>
  </si>
  <si>
    <t>LinkCom IV IPDS High Speed  ( Black / White )</t>
  </si>
  <si>
    <t>Multi-Port/External Ethernet Interface for MFPs from 56PPM to 85PPM</t>
  </si>
  <si>
    <t>Multi-Port/External Ethernet Interface for MFPs from 86PPM to 120PPM</t>
  </si>
  <si>
    <t>Multi-Port/External Ethernet Interface for MFPs Monochrome up to 55 PPM and up to 16 PPM Full Color</t>
  </si>
  <si>
    <t>Multi-Port/External Ethernet Interface for MFPs Monochrome up to 55 PPM and up to 30 PPM Full Color</t>
  </si>
  <si>
    <t>Multi-Port/External Ethernet Interface for MFPs Monochrome up to 55 PPM and up to 45 PPM Full Color</t>
  </si>
  <si>
    <t>LinkCom III S IPDS High Speed  ( Black / White )</t>
  </si>
  <si>
    <t>One Port External Ethernet Interface for MFPs from 56PPM to 85PPM</t>
  </si>
  <si>
    <t>One Port External Ethernet Interface for MFPs from 86PPM to 120PPM</t>
  </si>
  <si>
    <t>One Port External Ethernet Interface for MFPs Monochrome up to 55 PPM and up to 30 PPM Full Color</t>
  </si>
  <si>
    <t>HostCom IV,  LinkCom IV &amp; LinkCom III S Annual Maintenance Fees</t>
  </si>
  <si>
    <t>Hostcom IV Coax -   Annual Maintenance</t>
  </si>
  <si>
    <t>HostCom IV Twinax -   Annual Maintenance</t>
  </si>
  <si>
    <t>LinkCom IV   -   Annual Maintenance</t>
  </si>
  <si>
    <t>LinkCom IV SCS - Annual Maintenance</t>
  </si>
  <si>
    <t xml:space="preserve">LinkCom IV+IPDS+SCS  - Annual Maintenance </t>
  </si>
  <si>
    <t>LinkCom IV  SCS with H2N - 3 sessions - Annual Maintenance</t>
  </si>
  <si>
    <t>LinComm IV  IPDS + SCS  with H2N - 3 session - Annual Maintenance</t>
  </si>
  <si>
    <t>LinkCom IV  IPDS + SCS (HS 85) - Annual Maintenance</t>
  </si>
  <si>
    <t>LinkCom IV  IPDS + SCS + (HS 120) - Annual Maintenance</t>
  </si>
  <si>
    <t>LinkCom IV IPDS Full Color 16 PPM - Annual Maintenance</t>
  </si>
  <si>
    <t>LinkCom IV IPDS Full Color 30 PPM - Annual Maintenance</t>
  </si>
  <si>
    <t>LinkCom IV IPDS Full Color 45 PPM - Annual Maintenance</t>
  </si>
  <si>
    <t>LinkCom III S Annual Maintenance</t>
  </si>
  <si>
    <t>LinkCom lll S + SCS - Annual Maintenance</t>
  </si>
  <si>
    <t>LinkCom lll S + IPDS + SCS + AS/400 + S/390 - Annual Maintenance</t>
  </si>
  <si>
    <t>LinkCom lll S + IPDS +SCS  (HS85) - Annual Maintenance</t>
  </si>
  <si>
    <t xml:space="preserve">LinkCom III S  + IPDS + SCS (HS 120) - Annual Maintenance </t>
  </si>
  <si>
    <t>LinkCom III S + IPDS Full Color (FC 16) - Annual Maintenance</t>
  </si>
  <si>
    <t>LinkCom III S + IPDS Full Color  (FC 30) - Annual maintenance</t>
  </si>
  <si>
    <t>LinkCom III S IPDS Full Color (FC 45 ppm) - Annual maintenance</t>
  </si>
  <si>
    <t>KMBS LinkComm Installation Fee (per MFP)</t>
  </si>
  <si>
    <t>MPI</t>
  </si>
  <si>
    <t>SPOOL2PRINT BASE SOFTWARE LICENSE</t>
  </si>
  <si>
    <t>AFPDS to Output IPDS</t>
  </si>
  <si>
    <t>S2PIPDS AFP to IPDS Low Speed Printer 50-89</t>
  </si>
  <si>
    <t>S2PIPDS AFP to IPDS Medium Speed Printer 90-116</t>
  </si>
  <si>
    <t>S2PIPDS AFP to IPDS High Speed Printer + 117 ppm</t>
  </si>
  <si>
    <t>Spool2Print AFPDS and IPDS transform to PCL or PostScript ( output to network printer )  License per Printer with Speed under 55 PPM</t>
  </si>
  <si>
    <t>Spool2Print AFPDS and IPDS transform to PCL or PostScript ( output to network printer ) License per Printer with Speed From 56 to 85 ppm</t>
  </si>
  <si>
    <t>Spool2Print AFPDS and IPDS transform to PCL or PostScript ( output to network printer )  
License per Printer with Speed from 86 to 125 ppm</t>
  </si>
  <si>
    <t>Spool2Print AFPDS and IPDS transform to PCL or PostScript ( output to network printer )  
License per Printer with speed from 126 to 200PPM</t>
  </si>
  <si>
    <t>Spool2Print AFPDS and IPDS transform to PCL or PostScript ( output to network printer )  
License per Printer with speed from 201 to 250PPM</t>
  </si>
  <si>
    <t>Spool2Print AFPDS and IPDS transform to PCL or PostScript ( output to network printer ) License per Printer with speed from 251 to 320PPM</t>
  </si>
  <si>
    <t>AFPDS to  PS Full Color</t>
  </si>
  <si>
    <t>S2PFC Group 1   Up to 55 ppm 1 Printer</t>
  </si>
  <si>
    <t>S2PFC Group 2  Up to 85 ppm per Printer</t>
  </si>
  <si>
    <t>S2PFC Group 3  Up to 125 ppm per Printer</t>
  </si>
  <si>
    <t>Generic Printer ( No cond treatment/ no conversion)  Job Spooling capabilities only</t>
  </si>
  <si>
    <t>S2P GENERIC PRINTER</t>
  </si>
  <si>
    <t>Spool2Print PCL input to PCL output with  enhanced features - License per Printer</t>
  </si>
  <si>
    <t>Spool2Print PS or PDF Input to PS output  with  RIP and enhanced features - License per Printer</t>
  </si>
  <si>
    <t xml:space="preserve">S2P-Job Ticketing module ( works with PCL, PS or Auto queues only) </t>
  </si>
  <si>
    <t>Spool2Print Remote Installation, Configuration-Training</t>
  </si>
  <si>
    <t xml:space="preserve">S2P Installation ( 1 day) </t>
  </si>
  <si>
    <t xml:space="preserve">Spool2Print Professional Services - Hourly Minimum 8 hours </t>
  </si>
  <si>
    <t xml:space="preserve">ANN MAINT S2P BASE  Spool2Print base software </t>
  </si>
  <si>
    <t>ANN MAINT S2PIPDS AFP to IPDS  50-89</t>
  </si>
  <si>
    <t>ANN MAINT. S2PIPDS AFP to IPDS Medium Speed Printer 90-116</t>
  </si>
  <si>
    <t>ANN MAINT. S2PIPDS AFP to IPDS High Speed Printer + 117 ppm</t>
  </si>
  <si>
    <t>ANN MAINT. Spool2Print AFPDS and IPDS transform to PCL or PS output speed under 55 PPM - per printer</t>
  </si>
  <si>
    <t>ANN MAINT. Spool2Print AFPDS and IPDS transform to PCL or PS output speed from 56 to 85 ppm - per Printer</t>
  </si>
  <si>
    <t>ANN MAINT. Spool2Print AFPDS and IPDS transform to PCL or PS output speed from 86 to 125 ppm - per Printer</t>
  </si>
  <si>
    <t>ANN MAINT. Spool2Print AFPDS and IPDS transform to PCL or PS output speed from 126 to 200 ppm - per Printer</t>
  </si>
  <si>
    <t>ANN MAINT. Spool2Print AFPDS and IPDS transform to PCL or PS output speed from 201 to 250 ppm - per Printer</t>
  </si>
  <si>
    <t>ANN MAINT. Spool2Print AFPDS and IPDS transform to PCL or PS output speed from 251 to 320 ppm - per Printer</t>
  </si>
  <si>
    <t>ANN MAINT. S2PFC Group 1   Up to 60 ppm 1 Printer</t>
  </si>
  <si>
    <t>ANN MAINT. S2PFC Group 2  Up to 85 ppm per Printer</t>
  </si>
  <si>
    <t>ANN MAINT. Spool2Print AFPDS and IPDS Full Color transform to PS output speed from 86 to 125 ppm - per Printer</t>
  </si>
  <si>
    <t>ANN MAINT. Spool2Print Generic printer - Per output</t>
  </si>
  <si>
    <t>ANN MAINT. Spool2Print PCL Input to PCL output with enhanced features - per Printer</t>
  </si>
  <si>
    <t xml:space="preserve">ANN MAINT. Spool2print PS and PDF input to PS output with RIP - Per printer </t>
  </si>
  <si>
    <t>ANN MAINT. S2P-Job Ticketing</t>
  </si>
  <si>
    <t>3YR MAINT S2P BASE  Spool2Print base software</t>
  </si>
  <si>
    <t>3YR MAINT S2PIPDS AFP to IPDS  50-89</t>
  </si>
  <si>
    <t>3YR MAINT. S2PIPDS AFP to IPDS Medium Speed Printer 90-116</t>
  </si>
  <si>
    <t>3YR MAINT. S2PIPDS AFP to IPDS High Speed Printer + 117 ppm</t>
  </si>
  <si>
    <t>3 YR MAINT. Spool2Print AFPDS and IPDS transform to PCL or PS output speed under 55 PPM - per printer</t>
  </si>
  <si>
    <t>3YR MAINT. Spool2Print AFPDS and IPDS transform to PCL or PS output speed from 56 to 85 ppm - per Printer</t>
  </si>
  <si>
    <t>3 YR MAINT. Spool2Print AFPDS and IPDS transform to PCL or PS output speed from 86 to 125 ppm - per Printer</t>
  </si>
  <si>
    <t>3 YR MAINT. Spool2Print AFPDS and IPDS transform to PCL or PS output speed from 126 to 200 ppm - per Printer</t>
  </si>
  <si>
    <t>3 YR MAINT. Spool2Print AFPDS and IPDS transform to PCL or PS output speed from 201 to 250 ppm - per Printer</t>
  </si>
  <si>
    <t>3 YR MAINT. Spool2Print AFPDS and IPDS transform to PCL or PS output speed from 251 to 320 ppm - per Printer</t>
  </si>
  <si>
    <t>3YR MAINT. S2PFC Group 1   Up to 60 ppm 1 Printer</t>
  </si>
  <si>
    <t>3YR MAINT. S2PFC Group 2  Up to 85 ppm per Printer</t>
  </si>
  <si>
    <t>3 YR MAINT. Spool2Print AFPDS and IPDS Full Color transform to PS output speed from 86 to 125 ppm - per Printer</t>
  </si>
  <si>
    <t>3 YR MAINT. Spool2Print Generic printer - Per output</t>
  </si>
  <si>
    <t>3 YR MAINT. Spool2Print PCL Input to PCL output with enhanced features - per Printer</t>
  </si>
  <si>
    <t xml:space="preserve">3 YR MAINT. Spool2print PS and PDF input to PS output with RIP - Per printer </t>
  </si>
  <si>
    <t>3YR MAINT. S2P-JT</t>
  </si>
  <si>
    <t xml:space="preserve">5YR MAINT S2P BASE  Spool2Print base software </t>
  </si>
  <si>
    <t>5 YR MAINT Spool2Print AFPDS to IPDS  50-89 ppm per Printer</t>
  </si>
  <si>
    <t>5 YR MAINT. Spool2Print AFPDS to IPDS 90-116ppm per Printer</t>
  </si>
  <si>
    <t>5 YR  MAINT. Spool2Print AFPDS to IPDS High Speed 117+ ppm per printer</t>
  </si>
  <si>
    <t>5 YR MAINT. Spool2Print AFPDS and IPDS transform to PCL or PS output speed under 55 PPM - per printer</t>
  </si>
  <si>
    <t>5YR MAINT. Spool2Print AFPDS and IPDS transform to PCL or PS output speed from 56 to 85 ppm - per Printer</t>
  </si>
  <si>
    <t>5 YR MAINT. Spool2Print AFPDS and IPDS transform to PCL or PS output speed from 86 to 125 ppm - per Printer</t>
  </si>
  <si>
    <t>5 YR MAINT. Spool2Print AFPDS and IPDS transform to PCL or PS output speed from 126 to 200 ppm - per Printer</t>
  </si>
  <si>
    <t>5 YR MAINT. Spool2Print AFPDS and IPDS transform to PCL or PS output speed from 201 to 250 ppm - per Printer</t>
  </si>
  <si>
    <t>5 YR MAINT. Spool2Print AFPDS and IPDS transform to PCL or PS output speed from 251 to 320 ppm - per Printer</t>
  </si>
  <si>
    <t>5 YR MAINT. Spool2Print AFPDS and IPDS Full Color transform to PS - output speed up to 55 PPM</t>
  </si>
  <si>
    <t>5 YR MAINT. Spool2Print AFPDS and IPDS Full Color transform to PS - output speed from 56 to 85 PPM - per printer</t>
  </si>
  <si>
    <t>5 YR MAINT. Spool2Print AFPDS and IPDS Full Color transform to PS - output speed from 86 to 125 PPM - per printer</t>
  </si>
  <si>
    <t>5 YR MAINT. Spool2Print Generic printer - Per output</t>
  </si>
  <si>
    <t>5 YR MAINT. Spool2Print PCL Input to PCL output with enhanced features - per Printer</t>
  </si>
  <si>
    <t xml:space="preserve">5 YR MAINT. Spool2print PS and PDF input to PS output with RIP - Per printer </t>
  </si>
  <si>
    <t>5 YR MAINT. S2P-Job Ticketing</t>
  </si>
  <si>
    <t>MPI - Spool2Print</t>
  </si>
  <si>
    <t>MPI Blue Server</t>
  </si>
  <si>
    <t>BLUE SERVER LICENSE   for Monochrome MFP UP to 55PPM</t>
  </si>
  <si>
    <t>BLUE SERVER 7.0 IPDS 1 PRINTER (55 PPM)</t>
  </si>
  <si>
    <t>BLUE SERVER 7.0 IPDS 4 PRINTERS (55 PPM)</t>
  </si>
  <si>
    <t>BLUE SERVER 7.0 IPDS 8 PRINTERS (55 PPM)</t>
  </si>
  <si>
    <t>BLUE SERVER 7.0 IPDS 16 PRINTERS (55 PPM)</t>
  </si>
  <si>
    <t>BLUE SERVER 7.0 IPDS 32 PRINTERS (55 PPM)</t>
  </si>
  <si>
    <t>BLUE SERVER SOFTWARE LICENSE for Monochrome MFP 56PPM to 85PPM</t>
  </si>
  <si>
    <t>BLUE SERVER 7.0 IPDS 1 PRINTER (85 PPM)</t>
  </si>
  <si>
    <t>BLUE SERVER SOFTWARE LICENSE for Monochrome MFP  86PPM to 125PPM</t>
  </si>
  <si>
    <t>BLUE SERVER 7.0 IPDS 1 PRINTER (125 PPM)</t>
  </si>
  <si>
    <t>BLUE SERVER SOFTWARE LICENSE for MFP Monochrome 126PPM to 200PPM</t>
  </si>
  <si>
    <t>BLUE SERVER 7.0 IPDS 1 PRINTER (200 PPM)</t>
  </si>
  <si>
    <t>Blue Server 7.0 Full Color IPDS (Up to 16 PPM)</t>
  </si>
  <si>
    <t xml:space="preserve">Blue Server 7.0  Full Color IPDS (Up to 30 ppm) </t>
  </si>
  <si>
    <t xml:space="preserve">Blue Server 7.0 Full Color IPDS (Up to 45 ppm) </t>
  </si>
  <si>
    <t xml:space="preserve">Blue Server 7.0 Full Color IPDS (Up to 60 ppm) </t>
  </si>
  <si>
    <t xml:space="preserve">Blue Server 7.0 Full Color IPDS (Up to 85 ppm) </t>
  </si>
  <si>
    <t>OPTIONAL MODULE – IPDS Blue Server FAX Module</t>
  </si>
  <si>
    <t>Fax up to 20 000 pages per month (*)</t>
  </si>
  <si>
    <t>Fax up to 50 000 pages per month(*)</t>
  </si>
  <si>
    <t>Fax up to 100 000 pages per month(*)</t>
  </si>
  <si>
    <t>Fax up to 300 000 pages per month (*)</t>
  </si>
  <si>
    <t>F – IPDS Blue Server PDF / E-mail Module</t>
  </si>
  <si>
    <t>PDF up to 20 000 pages per month (*)</t>
  </si>
  <si>
    <t>PDF up to 50 000 pages per month (*)</t>
  </si>
  <si>
    <t>PDF up to 100 000 pages per month (*)</t>
  </si>
  <si>
    <t>PDF up to 300 000 pages per month (*)</t>
  </si>
  <si>
    <t>ADD On Blue Server IPDS Licenses Monochrome 55PPM :</t>
  </si>
  <si>
    <t xml:space="preserve">BLUE SERVER 7.0 IPDS 1 PRINTER add-on licenses 17 to 31 (55 PPM) </t>
  </si>
  <si>
    <t>BLUE SERVER 7.0 IPDS 1 PRINTER add-on licenses 33 to 50 (55 PPM)</t>
  </si>
  <si>
    <t>BLUE SERVER IPDS add-on lic 51+</t>
  </si>
  <si>
    <t>G - Add Form  -  AddForm Module for Blue Server IPDS (per Add Form Trigger)</t>
  </si>
  <si>
    <t>BLUE SERVER SOFTWARE LPD and SCS LICENSE for  MFP UP to 55PPM</t>
  </si>
  <si>
    <t>Blue Server LPD and  SCS 2 PRINTERS (55PPM)</t>
  </si>
  <si>
    <t>Blue Server LPD and  SCS 4 PRINTERS (55PPM)</t>
  </si>
  <si>
    <t>Blue Server LPD and  SCS 8 PRINTERS (55PPM)</t>
  </si>
  <si>
    <t>Blue Server LPD and  SCS 16 PRINTERS (55PPM)</t>
  </si>
  <si>
    <t>Blue Server LPD and  SCS 32 PRINTERS (55PPM)</t>
  </si>
  <si>
    <t>BLUE SERVER LPD and SCS LICENSE for Monochrome MFP 56PPM to 85PPM</t>
  </si>
  <si>
    <t>BLUE SERVER LPD and SCS  1 PRINTER (85 PPM)</t>
  </si>
  <si>
    <t>BLUE SERVER LPD and SCS  LICENSE for Monochrome MFP  86PPM to 120PPM</t>
  </si>
  <si>
    <t>BLUE SERVER LPD and SCS  1 PRINTER (120 PPM)</t>
  </si>
  <si>
    <t>BLUE SERVER LPD and SCS LICENSE for MFP Monochrome 121PPM to 200PPM</t>
  </si>
  <si>
    <t>BLUE SERVER LPD and SCS  1 PRINTER (200 PPM)</t>
  </si>
  <si>
    <t>ADD On Blue Server SCS Licenses Monochrome 55 PPM</t>
  </si>
  <si>
    <t>BLUE SERVER 7.0 LPD and SCS 1 PRINTER add-on licenses 64+ (55 PPM)</t>
  </si>
  <si>
    <t>BLUE SERVER 7.0 LPD and SCS 1 PRINTER add-on licenses 100+ (55 PPM)</t>
  </si>
  <si>
    <t>MPI TECH - PROFESSIONAL SERVICES</t>
  </si>
  <si>
    <t>Software Maintenance</t>
  </si>
  <si>
    <t>Annual Maintenance BLUE SERVER 7.0 IPDS 1 PRINTER (55 PPM)</t>
  </si>
  <si>
    <t>Annual Maintenance BLUE SERVER 7.0 IPDS 4 PRINTERS (55 PPM)</t>
  </si>
  <si>
    <t>Annual Maintenance BLUE SERVER 7.0 IPDS 8 PRINTERS (55 PPM)</t>
  </si>
  <si>
    <t>Annual Maintenance BLUE SERVER 7.0 IPDS 16 PRINTERS(55 PPM)</t>
  </si>
  <si>
    <t>Annual Maintenance BLUE SERVER 7.0 IPDS 32 PRINTERS(55 PPM)</t>
  </si>
  <si>
    <t>Annual Maintenance BLUE SERVER 7.0 IPDS 1 PRINTER (85 PPM)</t>
  </si>
  <si>
    <t>Annual Maintenance BLUE SERVER 7.0 IPDS 1 PRINTER (120 PPM)</t>
  </si>
  <si>
    <t>Annual Maintenance BLUE SERVER 7.0 IPDS 1 PRINTER (200 PPM)</t>
  </si>
  <si>
    <t>Annual Maintenance Blue Server 7.0 Full Color IPDS (Up to 16 PPM)</t>
  </si>
  <si>
    <t xml:space="preserve">Annual Maintenance Blue Server 7.0  Full Color IPDS (Up to 30 ppm) </t>
  </si>
  <si>
    <t xml:space="preserve">Annual Maintenance Blue Server 7.0 Full Color IPDS (Up to 45 ppm) </t>
  </si>
  <si>
    <t xml:space="preserve">Annual Maintenance Blue Server 7.0 Full Color IPDS (Up to 60 ppm) </t>
  </si>
  <si>
    <t xml:space="preserve">Annual Maintenance Blue Server 7.0 Full Color IPDS (Up to 85 ppm) </t>
  </si>
  <si>
    <t>Annual Maintenance Fax up to 20 000 pages per month (*)</t>
  </si>
  <si>
    <t>Annual Maintenance Fax up to 50 000 pages per month(*)</t>
  </si>
  <si>
    <t>Annual Maintenance Fax up to 100 000 pages per month(*)</t>
  </si>
  <si>
    <t>Annual Maintenance Fax up to 300 000 pages per month (*)</t>
  </si>
  <si>
    <t>Annual Maintenance PDF up to 20 000 pages per month (*)</t>
  </si>
  <si>
    <t>Annual Maintenance PDF up to 50 000 pages per month (*)</t>
  </si>
  <si>
    <t>Annual Maintenance PDF up to 100 000 pages per month (*)</t>
  </si>
  <si>
    <t>Annual Maintenance PDF up to 300 000 pages per month (*)</t>
  </si>
  <si>
    <t>Annual Maintenance Blue Server LPD and  SCS 2 PRINTERS (55PPM)</t>
  </si>
  <si>
    <t>Annual Maintenance Blue Server LPD and  SCS 4 PRINTERS (55PPM)</t>
  </si>
  <si>
    <t>Annual Maintenance Blue Server LPD and  SCS 8 PRINTERS (55PPM)</t>
  </si>
  <si>
    <t>Annual Maintenance Blue Server LPD and  SCS 16 PRINTERS (55PPM)</t>
  </si>
  <si>
    <t>Annual Maintenance Blue Server LPD and  SCS 32 PRINTERS (55PPM)</t>
  </si>
  <si>
    <t>Annual Maintenance BLUE SERVER LPD and SCS  1 PRINTER (85 PPM)</t>
  </si>
  <si>
    <t>Annual Maintenance BLUE SERVER LPD and SCS  1 PRINTER (120 PPM)</t>
  </si>
  <si>
    <t>Annual Maintenance BLUE SERVER LPD and SCS  1 PRINTER (200 PPM)</t>
  </si>
  <si>
    <t>Annual Maintenance on ADD On Blue Server Licenses  :</t>
  </si>
  <si>
    <t xml:space="preserve">ANNUAL MAINTENANCE BLUE SERVER 7.0 IPDS 1 PRINTER add-on licenses 17 to 31 (55 PPM) </t>
  </si>
  <si>
    <t xml:space="preserve">ANNUAL MAINTENANCE BLUE SERVER 7.0 IPDS 1 PRINTER add-on licenses 33 to 50 (55 PPM) </t>
  </si>
  <si>
    <t>Ann Maint BL SVR IPDS add-on lic 51+</t>
  </si>
  <si>
    <t>ANNUAL MAINTENANCE BLUE SERVER 7.0 LPD and SCS 1 PRINTER add-on licenses 64+ (55 PPM)</t>
  </si>
  <si>
    <t>ANNUAL MAINTENANCE BLUE SERVER 7.0 LPD and SCS 1 PRINTER add-on licenses 100+ (55 PPM)</t>
  </si>
  <si>
    <t>Next Print Solutions EveryonePrint</t>
  </si>
  <si>
    <t>Software &amp; Maintenance: EveryonePrint STANDALONE</t>
  </si>
  <si>
    <t>EOPD1</t>
  </si>
  <si>
    <t>EveryonePrint Standalone printer device license w/1 yr maintenance</t>
  </si>
  <si>
    <t>EOPD3</t>
  </si>
  <si>
    <t>EveryonePrint Standalone printer device license w/3 yr maintenance</t>
  </si>
  <si>
    <t>EOPD4</t>
  </si>
  <si>
    <t>EveryonePrint Standalone printer device license w/4 yr maintenance</t>
  </si>
  <si>
    <t>EOPD5</t>
  </si>
  <si>
    <t>EveryonePrint Standalone printer device license w/5 yr maintenance</t>
  </si>
  <si>
    <t>Software &amp; Maintenance: EveryonePrint CONNECT</t>
  </si>
  <si>
    <t>EOPS1</t>
  </si>
  <si>
    <t>EveryonePrint Connect server license w/1 Yr Maintenance</t>
  </si>
  <si>
    <t>EOPS3</t>
  </si>
  <si>
    <t>EveryonePrint Connect server license w/3 Yr Maintenance</t>
  </si>
  <si>
    <t>EOPS4</t>
  </si>
  <si>
    <t>EveryonePrint Connect server license w/4 Yr Maintenance</t>
  </si>
  <si>
    <t>EOPS5</t>
  </si>
  <si>
    <t>EveryonePrint Connect server license w/5 Yr Maintenance</t>
  </si>
  <si>
    <t>Software &amp; Maintenance: EveryonePrint PROFESSIONAL</t>
  </si>
  <si>
    <t>EOPSP1</t>
  </si>
  <si>
    <t>EveryonePrint Professional server license w/1 yr maintenance</t>
  </si>
  <si>
    <t>EOPSP3</t>
  </si>
  <si>
    <t>EveryonePrint Professional server license w/3 yr maintenance</t>
  </si>
  <si>
    <t>EOPSP4</t>
  </si>
  <si>
    <t>EveryonePrint Professional server license w/4 yr maintenance</t>
  </si>
  <si>
    <t>EOPSP5</t>
  </si>
  <si>
    <t>EveryonePrint Professional server license w/5 yr maintenance</t>
  </si>
  <si>
    <t>Software &amp; Maintenance: EveryonePrint ENTERPRISE AGREEMENT</t>
  </si>
  <si>
    <t>EOPEA1</t>
  </si>
  <si>
    <t>EveryonePrint Enterprise Agreement site license w/1 yr maintenance</t>
  </si>
  <si>
    <t>EOPEA3</t>
  </si>
  <si>
    <t>EveryonePrint Enterprise Agreement site license w/3 yr maintenance</t>
  </si>
  <si>
    <t>EOPEA4</t>
  </si>
  <si>
    <t>EveryonePrint Enterprise Agreement site license w/4 yr maintenance</t>
  </si>
  <si>
    <t>EOPEA5</t>
  </si>
  <si>
    <t>EveryonePrint Enterprise Agreement site license w/5 yr maintenance</t>
  </si>
  <si>
    <t>Maintenance Only: EveryonePrint</t>
  </si>
  <si>
    <t>EOPDM</t>
  </si>
  <si>
    <t>EveryonePrint Standalone Maintenance Renewal 1 yr</t>
  </si>
  <si>
    <t>EOPSM</t>
  </si>
  <si>
    <t>EveryonePrint Connect Maintenance Renewal 1 yr</t>
  </si>
  <si>
    <t>EOPSPM</t>
  </si>
  <si>
    <t>EveryonePrint Professional Maintenance Renewal 1 yr</t>
  </si>
  <si>
    <t>EOPEAM</t>
  </si>
  <si>
    <t>EveryonePrint Enterprise Maintenance Renewal 1 yr</t>
  </si>
  <si>
    <t>Software Upgrade &amp; Maintenance: EveryonePrint</t>
  </si>
  <si>
    <t>EOPSP1U</t>
  </si>
  <si>
    <t>EveryonePrint Upgrade to Professional w/1 yr maintenance</t>
  </si>
  <si>
    <t>EOPSP3U</t>
  </si>
  <si>
    <t>EveryonePrint Upgrade to Professional w/3 yr maintenance</t>
  </si>
  <si>
    <t>EOPSP4U</t>
  </si>
  <si>
    <t>EveryonePrint Upgrade to Professional w/4 yr maintenance</t>
  </si>
  <si>
    <t>EOPSP5U</t>
  </si>
  <si>
    <t>EveryonePrint Upgrade to Professional w/5 yr maintenance</t>
  </si>
  <si>
    <t>Hardware - Card Reader</t>
  </si>
  <si>
    <t>KT-80581AKU4   pcProx Plus Enroll Black USB Reader &amp; 241C Ethernet Switch</t>
  </si>
  <si>
    <t>Professional Services: EveryonePrint</t>
  </si>
  <si>
    <t>EOPSP3RS</t>
  </si>
  <si>
    <t>Remote session (up to 3 hours incl. preparation)</t>
  </si>
  <si>
    <t>EOPKMBSHR</t>
  </si>
  <si>
    <t>EOP KMBS Installation (per hour)</t>
  </si>
  <si>
    <t>Nuance Copitrak</t>
  </si>
  <si>
    <t>Main Software</t>
  </si>
  <si>
    <t>CSSPH</t>
  </si>
  <si>
    <t>CSS Premium Host</t>
  </si>
  <si>
    <t>CSSPF</t>
  </si>
  <si>
    <t>CSS Premium Feed</t>
  </si>
  <si>
    <t>CSSXH</t>
  </si>
  <si>
    <t>CSS Express Host</t>
  </si>
  <si>
    <t>CSSXF</t>
  </si>
  <si>
    <t>CSS Express Feed</t>
  </si>
  <si>
    <t>CSSPO</t>
  </si>
  <si>
    <t>CSS Print Only</t>
  </si>
  <si>
    <t>CSSPHU</t>
  </si>
  <si>
    <t>CSS Premium Host Upgrade</t>
  </si>
  <si>
    <t>CSSPFU</t>
  </si>
  <si>
    <t>CSS Premium Feed Upgrade</t>
  </si>
  <si>
    <t>CSSXHU</t>
  </si>
  <si>
    <t>CSS Express Host Upgrade</t>
  </si>
  <si>
    <t>CSSXFU</t>
  </si>
  <si>
    <t>CSS Express Feed Upgrade</t>
  </si>
  <si>
    <t>CSSIMP</t>
  </si>
  <si>
    <t>CSS Import</t>
  </si>
  <si>
    <t>CSSPHUN</t>
  </si>
  <si>
    <t>No Charge CSS Premium Host Upgrade</t>
  </si>
  <si>
    <t>CSSPFUN</t>
  </si>
  <si>
    <t>No Charge CSS Premium Feed Upgrade</t>
  </si>
  <si>
    <t>CSSXHUN</t>
  </si>
  <si>
    <t>No Charge CSS Express Host Upgrade</t>
  </si>
  <si>
    <t>CSSXFUN</t>
  </si>
  <si>
    <t>No Charge CSS Express Feed Upgrade</t>
  </si>
  <si>
    <t>CTEC000</t>
  </si>
  <si>
    <t>Copitrak eClipse</t>
  </si>
  <si>
    <t>CTEF000</t>
  </si>
  <si>
    <t>Copitrak eClipse Fax</t>
  </si>
  <si>
    <t>CTEX000</t>
  </si>
  <si>
    <t>Copitrak eClipse CFX</t>
  </si>
  <si>
    <t>CTRKRI</t>
  </si>
  <si>
    <t>Reinstall of SP Stock Unit</t>
  </si>
  <si>
    <t>CTRKEFS</t>
  </si>
  <si>
    <t>eClipse Floor Stand</t>
  </si>
  <si>
    <t>CTRKEDM</t>
  </si>
  <si>
    <t>eClipse Desk Mount</t>
  </si>
  <si>
    <t>CTRKEWM</t>
  </si>
  <si>
    <t>eClipse Wall Mount</t>
  </si>
  <si>
    <t>CTRKEKM</t>
  </si>
  <si>
    <t>eClipse Keyboard Mount</t>
  </si>
  <si>
    <t>CRU00Y00CT</t>
  </si>
  <si>
    <t>USB Card Reader - Legic</t>
  </si>
  <si>
    <t>CRU0MF02CT</t>
  </si>
  <si>
    <t>Equitrac USB Card Reader, Multi Card</t>
  </si>
  <si>
    <t>CTRKEKB</t>
  </si>
  <si>
    <t>eClipse USB Keyboard</t>
  </si>
  <si>
    <t>CTRKINT</t>
  </si>
  <si>
    <t>Copier Interface Cable w/o Unit</t>
  </si>
  <si>
    <t>CTRKINTU</t>
  </si>
  <si>
    <t>Copier Interface Cable w/ Unit</t>
  </si>
  <si>
    <t>CTRKINTC</t>
  </si>
  <si>
    <t>Auto Color Detection Module w/o Unit</t>
  </si>
  <si>
    <t>CTRKINTCU</t>
  </si>
  <si>
    <t>Auto Color Detection Module w/ Unit</t>
  </si>
  <si>
    <t>CTMCIF0N</t>
  </si>
  <si>
    <t>Special Interfaces (MCIF)</t>
  </si>
  <si>
    <t>ECESINTS</t>
  </si>
  <si>
    <t>Special Interfaces (MCIF) ECES</t>
  </si>
  <si>
    <t>ECESEC</t>
  </si>
  <si>
    <t>eClipse ECES Embedded on eCopy</t>
  </si>
  <si>
    <t>ECESEFI</t>
  </si>
  <si>
    <t>eClipse ECES Embedded on EFI</t>
  </si>
  <si>
    <t>ECESPC</t>
  </si>
  <si>
    <t>eClipse ECES Embedded on PC</t>
  </si>
  <si>
    <t>ECESPCS</t>
  </si>
  <si>
    <t>eClipse ECES Embedded on PC - Scan Only</t>
  </si>
  <si>
    <t>ECESKM</t>
  </si>
  <si>
    <t>eClipse ECES Embedded on Konica Minolta</t>
  </si>
  <si>
    <t>ECESCN</t>
  </si>
  <si>
    <t>eClipse ECES Embedded on Canon</t>
  </si>
  <si>
    <t>ECESHP</t>
  </si>
  <si>
    <t>eClipse ECES Embedded on HP</t>
  </si>
  <si>
    <t>ECESLM</t>
  </si>
  <si>
    <t>eClipse ECES Embedded on Lexmark</t>
  </si>
  <si>
    <t>ECESRI</t>
  </si>
  <si>
    <t>eClipse ECES Embedded on Ricoh</t>
  </si>
  <si>
    <t>ECESXRX</t>
  </si>
  <si>
    <t>eClipse ECES Embedded on Xerox EIP</t>
  </si>
  <si>
    <t>ECESCNRFEU</t>
  </si>
  <si>
    <t>eClipse ECES Canon Royalty Fee - EMEA</t>
  </si>
  <si>
    <t>ECESCNRFNA</t>
  </si>
  <si>
    <t>eClipse ECES Canon Royalty Fee - USA</t>
  </si>
  <si>
    <t>ECESLMRF</t>
  </si>
  <si>
    <t>eClipse ECES Lexmark Royalty Fee</t>
  </si>
  <si>
    <t>SCANARI</t>
  </si>
  <si>
    <t>Accuroute Integration</t>
  </si>
  <si>
    <t>SCANECES</t>
  </si>
  <si>
    <t>Scan Routing &amp; Tracking Embedded</t>
  </si>
  <si>
    <t>SCANECESS</t>
  </si>
  <si>
    <t>Scan Embedded Server</t>
  </si>
  <si>
    <t>SCANDMS</t>
  </si>
  <si>
    <t>Scan to DMS Per Device License</t>
  </si>
  <si>
    <t>SCANOCR</t>
  </si>
  <si>
    <t>Scan OCR Per Device License</t>
  </si>
  <si>
    <t>SCANSUM</t>
  </si>
  <si>
    <t>Scan to Summation Per Device License</t>
  </si>
  <si>
    <t>SCANPRO</t>
  </si>
  <si>
    <t>Scan Routing &amp; Tracking Upgrade - Pro</t>
  </si>
  <si>
    <t>SCANECL</t>
  </si>
  <si>
    <t>Scan Routing &amp; Tracking Upgrade - Eclipse</t>
  </si>
  <si>
    <t>DSTPDEVB</t>
  </si>
  <si>
    <t>Desktop Control of In-View Device Basic</t>
  </si>
  <si>
    <t>DSTPDEVP</t>
  </si>
  <si>
    <t>Desktop Scan Premium 1 seat</t>
  </si>
  <si>
    <t>DSTPDEVP10</t>
  </si>
  <si>
    <t>Desktop Scan Premium 10 seats</t>
  </si>
  <si>
    <t>DSTPDEVP50</t>
  </si>
  <si>
    <t>Desktop Scan Premium 50 seats</t>
  </si>
  <si>
    <t>DSTPDEVP100</t>
  </si>
  <si>
    <t>Desktop Scan Premium 100 seats</t>
  </si>
  <si>
    <t>DSTPDEVP250</t>
  </si>
  <si>
    <t>Desktop Scan Premium 250 seats</t>
  </si>
  <si>
    <t>DSTPDEVBPO</t>
  </si>
  <si>
    <t>Desktop Scan Banner Page Only</t>
  </si>
  <si>
    <t>DSTPDEVP10I</t>
  </si>
  <si>
    <t>Desktop Scan Premium 10+</t>
  </si>
  <si>
    <t>DSTPDEVP50I</t>
  </si>
  <si>
    <t>Desktop Scan Premium 50+</t>
  </si>
  <si>
    <t>DSTPDEVP100I</t>
  </si>
  <si>
    <t>Desktop Scan Premium 100+</t>
  </si>
  <si>
    <t>DSTPDEVP250I</t>
  </si>
  <si>
    <t>Desktop Scan Premium 250+</t>
  </si>
  <si>
    <t>DSTPSP</t>
  </si>
  <si>
    <t>Desktop Secure Print Only</t>
  </si>
  <si>
    <t>DSTPPRT</t>
  </si>
  <si>
    <t>Desktop Print Single</t>
  </si>
  <si>
    <t>DSTPPRT10</t>
  </si>
  <si>
    <t>Desktop Print 10 Pack</t>
  </si>
  <si>
    <t>DSTPPRT50</t>
  </si>
  <si>
    <t>Desktop Print 50 Pack</t>
  </si>
  <si>
    <t>DSTPPRT100</t>
  </si>
  <si>
    <t>Desktop Print 100 Pack</t>
  </si>
  <si>
    <t>DSTPPRT500</t>
  </si>
  <si>
    <t>Desktop Print 500 Pack</t>
  </si>
  <si>
    <t>DSTPPRT1K</t>
  </si>
  <si>
    <t>Desktop Print 1000 Pack</t>
  </si>
  <si>
    <t>DSTPPRT10I</t>
  </si>
  <si>
    <t>Desktop Print 10+</t>
  </si>
  <si>
    <t>DSTPPRT100I</t>
  </si>
  <si>
    <t>Desktop Print 100+</t>
  </si>
  <si>
    <t>DSTPPRT500I</t>
  </si>
  <si>
    <t>Desktop Print 500+</t>
  </si>
  <si>
    <t>DSTPPRT1000I</t>
  </si>
  <si>
    <t>Desktop Print 1000+</t>
  </si>
  <si>
    <t>DSTPPRTU</t>
  </si>
  <si>
    <t>Desktop Print Upgrade Single</t>
  </si>
  <si>
    <t>DSTPPRTU10</t>
  </si>
  <si>
    <t>Desktop Print Upgrade 10 Pack</t>
  </si>
  <si>
    <t>DSTPPRTU50</t>
  </si>
  <si>
    <t>Desktop Print Upgrade 50 Pack</t>
  </si>
  <si>
    <t>DSTPPRTU100</t>
  </si>
  <si>
    <t>Desktop Print Upgrade 100 Pack</t>
  </si>
  <si>
    <t>DSTPPRTU500</t>
  </si>
  <si>
    <t>Desktop Print Upgrade 500 Pack</t>
  </si>
  <si>
    <t>DSTPPRTU1K</t>
  </si>
  <si>
    <t>Desktop Print Upgrade 1000 Pack</t>
  </si>
  <si>
    <t>DSTPPRTU10I</t>
  </si>
  <si>
    <t>Desktop Print Upgrade 10+</t>
  </si>
  <si>
    <t>DSTPPRTU100I</t>
  </si>
  <si>
    <t>Desktop Print Upgrade 100+</t>
  </si>
  <si>
    <t>DSTPPRTU500I</t>
  </si>
  <si>
    <t>Desktop Print Upgrade 500+</t>
  </si>
  <si>
    <t>DSTPPRTU1000I</t>
  </si>
  <si>
    <t>Desktop Print Upgrade 1000+</t>
  </si>
  <si>
    <t>DSTPECA</t>
  </si>
  <si>
    <t>Editing and Cost Allocation</t>
  </si>
  <si>
    <t>DSTPECAU</t>
  </si>
  <si>
    <t>Editing and Cost Allocation upgrade</t>
  </si>
  <si>
    <t>DSTPWDSB</t>
  </si>
  <si>
    <t>Web Disbursement</t>
  </si>
  <si>
    <t>PRNTINT</t>
  </si>
  <si>
    <t>Print Room In-Take Software</t>
  </si>
  <si>
    <t>PRNTTKWV</t>
  </si>
  <si>
    <t>Print Room Ticket / Web View</t>
  </si>
  <si>
    <t>PRNTRVW</t>
  </si>
  <si>
    <t>Print Room Remote View</t>
  </si>
  <si>
    <t>CPBHST</t>
  </si>
  <si>
    <t>Copitrak Phone Basic Host</t>
  </si>
  <si>
    <t>CPBFD</t>
  </si>
  <si>
    <t>Copitrak Phone Basic Feed</t>
  </si>
  <si>
    <t>CPPHST</t>
  </si>
  <si>
    <t>Copitrak Phone Professional Host</t>
  </si>
  <si>
    <t>CPPFD</t>
  </si>
  <si>
    <t>Copitrak Phone Professional Feed</t>
  </si>
  <si>
    <t>CPBHSTU</t>
  </si>
  <si>
    <t>Copitrak Phone Basic Host upg</t>
  </si>
  <si>
    <t>CPBFDU</t>
  </si>
  <si>
    <t>Copitrak Phone Basic Feed upg</t>
  </si>
  <si>
    <t>CPPHSTU</t>
  </si>
  <si>
    <t>Copitrak Phone Professional Host upg</t>
  </si>
  <si>
    <t>CPPFDU</t>
  </si>
  <si>
    <t>Copitrak Phone Professional Feed upg</t>
  </si>
  <si>
    <t>CPECA</t>
  </si>
  <si>
    <t>Copitrak Phone DSTP-ECA</t>
  </si>
  <si>
    <t>CPBUFF</t>
  </si>
  <si>
    <t>Scannex Buffer</t>
  </si>
  <si>
    <t>NDIANNUALLICENSE</t>
  </si>
  <si>
    <t>Annual License and/or HW support</t>
  </si>
  <si>
    <t>NDIINSTALLATION</t>
  </si>
  <si>
    <t>Delivery</t>
  </si>
  <si>
    <t>Nuance AutoStore 7</t>
  </si>
  <si>
    <t>SOFTWARE: Nuance AutoStore Device License</t>
  </si>
  <si>
    <t>07AS001A1M0</t>
  </si>
  <si>
    <t>AutoStore Device License (1 to 9 tier)</t>
  </si>
  <si>
    <t>07AS001A2M0</t>
  </si>
  <si>
    <t>AutoStore Device License (10 to 24 tier)</t>
  </si>
  <si>
    <t>07AS001A3M0</t>
  </si>
  <si>
    <t>AutoStore Device License (25 to 49 tier)</t>
  </si>
  <si>
    <t>07AS001A4M0</t>
  </si>
  <si>
    <t>AutoStore Device License (50 to 99 tier)</t>
  </si>
  <si>
    <t>MAINTENANCE: Nuance AutoStore Device License</t>
  </si>
  <si>
    <t>07AS001M1M1</t>
  </si>
  <si>
    <t>AutoStore Device License (1 to 9 tier) Maintenance 1 yr</t>
  </si>
  <si>
    <t>07AS001M1M2</t>
  </si>
  <si>
    <t>AutoStore Device License (1 to 9 tier) Maintenance for 2 yr</t>
  </si>
  <si>
    <t>07AS001M1M3</t>
  </si>
  <si>
    <t>AutoStore Device License (1 to 9 tier) Maintenance for 3 yr</t>
  </si>
  <si>
    <t>07AS001M1M4</t>
  </si>
  <si>
    <t>AutoStore Device License (1 to 9 tier) Maintenance for 4 yr</t>
  </si>
  <si>
    <t>07AS001M1M5</t>
  </si>
  <si>
    <t>AutoStore Device License (1 to 9 tier) Maintenance for 5 yr</t>
  </si>
  <si>
    <t>07AS001M2M1</t>
  </si>
  <si>
    <t>AutoStore Device License (10 to 24 tier) Maintenance 1 yr</t>
  </si>
  <si>
    <t>07AS001M2M2</t>
  </si>
  <si>
    <t>AutoStore Device License (10 to 24 tier) Maintenance for 2 yr</t>
  </si>
  <si>
    <t>07AS001M2M3</t>
  </si>
  <si>
    <t>AutoStore Device License (10 to 24 tier) Maintenance for 3 yr</t>
  </si>
  <si>
    <t>07AS001M2M4</t>
  </si>
  <si>
    <t>AutoStore Device License (10 to 24 tier) Maintenance for 4 yr</t>
  </si>
  <si>
    <t>07AS001M2M5</t>
  </si>
  <si>
    <t>AutoStore Device License (10 to 24 tier) Maintenance for 5 yr</t>
  </si>
  <si>
    <t>07AS001M3M1</t>
  </si>
  <si>
    <t>AutoStore Device License (25 to 49 tier) Maintenance 1 yr</t>
  </si>
  <si>
    <t>07AS001M3M2</t>
  </si>
  <si>
    <t>AutoStore Device License (25 to 49 tier) Maintenance for 2 yr</t>
  </si>
  <si>
    <t>07AS001M3M3</t>
  </si>
  <si>
    <t>AutoStore Device License (25 to 49 tier) Maintenance for 3 yr</t>
  </si>
  <si>
    <t>07AS001M3M4</t>
  </si>
  <si>
    <t>AutoStore Device License (25 to 49 tier) Maintenance for 4 yr</t>
  </si>
  <si>
    <t>07AS001M3M5</t>
  </si>
  <si>
    <t>AutoStore Device License (25 to 49 tier) Maintenance for 5 yr</t>
  </si>
  <si>
    <t>07AS001M4M1</t>
  </si>
  <si>
    <t>AutoStore Device License (50 to 99 tier) Maintenance 1 yr</t>
  </si>
  <si>
    <t>07AS001M4M2</t>
  </si>
  <si>
    <t>AutoStore Device License (50 to 99 tier) Maintenance for 2 yr</t>
  </si>
  <si>
    <t>07AS001M4M3</t>
  </si>
  <si>
    <t>AutoStore Device License (50 to 99 tier) Maintenance for 3 yr</t>
  </si>
  <si>
    <t>07AS001M4M4</t>
  </si>
  <si>
    <t>AutoStore Device License (50 to 99 tier) Maintenance for 4 yr</t>
  </si>
  <si>
    <t>07AS001M4M5</t>
  </si>
  <si>
    <t>AutoStore Device License (50 to 99 tier) Maintenance for 5 yr</t>
  </si>
  <si>
    <t>NSi AutoStore 6 Workflow Remote Installation and Configuration Services by KMBS</t>
  </si>
  <si>
    <t>AutoStore MFP Configuration, Integration, and End-User Training by KMBS: 1 Hour</t>
  </si>
  <si>
    <t>07GE001S1M0</t>
  </si>
  <si>
    <t>Services hourly rate</t>
  </si>
  <si>
    <t>07GE002S1M0</t>
  </si>
  <si>
    <t>Services - Travel</t>
  </si>
  <si>
    <t>07GE011S1M0</t>
  </si>
  <si>
    <t>Remote Install Service - AutoStore Basic</t>
  </si>
  <si>
    <t>07GE012S1M0</t>
  </si>
  <si>
    <t>Remote Install Service - AutoStore Advance</t>
  </si>
  <si>
    <t>07GE016S1M0</t>
  </si>
  <si>
    <t>Remote Install Service - Mobile Basic</t>
  </si>
  <si>
    <t>07GE015S1M0</t>
  </si>
  <si>
    <t>Remote Install Service - Mobile Advanced</t>
  </si>
  <si>
    <t>Nuance AutoStore 7 Express</t>
  </si>
  <si>
    <t>SOFTWARE: Nuance AutoStore Express Device License</t>
  </si>
  <si>
    <t>MAINTENANCE: Nuance AutoStore Express Device License</t>
  </si>
  <si>
    <t>07AS034M1M1</t>
  </si>
  <si>
    <t>AutoStore Express Device License (1 to 9 tier) Maintenance 1 YR</t>
  </si>
  <si>
    <t>07AS034M1M2</t>
  </si>
  <si>
    <t>AutoStore Express Device License (1 to 9 tier) Maintenance for 2 YR</t>
  </si>
  <si>
    <t>07AS034M1M3</t>
  </si>
  <si>
    <t>AutoStore Express Device License (1 to 9 tier) Maintenance for 3 YR</t>
  </si>
  <si>
    <t>07AS034M1M4</t>
  </si>
  <si>
    <t>AutoStore Express Device License (1 to 9 tier) Maintenance for 4 YR</t>
  </si>
  <si>
    <t>07AS034M1M5</t>
  </si>
  <si>
    <t>AutoStore Express Device License (1 to 9 tier) Maintenance for 5 YR</t>
  </si>
  <si>
    <t>07AS034M2M1</t>
  </si>
  <si>
    <t>AutoStore Express Device License (10 to 24 tier) Maintenance 1 YR</t>
  </si>
  <si>
    <t>07AS034M2M2</t>
  </si>
  <si>
    <t>AutoStore Express Device License (10 to 24 tier) Maintenance for 2 YR</t>
  </si>
  <si>
    <t>07AS034M2M3</t>
  </si>
  <si>
    <t>AutoStore Express Device License (10 to 24 tier) Maintenance for 3 YR</t>
  </si>
  <si>
    <t>07AS034M2M4</t>
  </si>
  <si>
    <t>AutoStore Express Device License (10 to 24 tier) Maintenance for 4 YR</t>
  </si>
  <si>
    <t>07AS034M2M5</t>
  </si>
  <si>
    <t>AutoStore Express Device License (10 to 24 tier) Maintenance for 5 YR</t>
  </si>
  <si>
    <t>07AS034M3M1</t>
  </si>
  <si>
    <t>AutoStore Express Device License (25 to 49 tier) Maintenance 1 YR</t>
  </si>
  <si>
    <t>07AS034M3M2</t>
  </si>
  <si>
    <t>AutoStore Express Device License (25 to 49 tier) Maintenance for 2 YR</t>
  </si>
  <si>
    <t>07AS034M3M3</t>
  </si>
  <si>
    <t>AutoStore Express Device License (25 to 49 tier) Maintenance for 3 YR</t>
  </si>
  <si>
    <t>07AS034M3M4</t>
  </si>
  <si>
    <t>AutoStore Express Device License (25 to 49 tier) Maintenance for 4 YR</t>
  </si>
  <si>
    <t>07AS034M3M5</t>
  </si>
  <si>
    <t>AutoStore Express Device License (25 to 49 tier) Maintenance for 5 YR</t>
  </si>
  <si>
    <t>07AS034M4M1</t>
  </si>
  <si>
    <t>AutoStore Express Device License (50 to 99 tier) Maintenance 1 YR</t>
  </si>
  <si>
    <t>07AS034M4M2</t>
  </si>
  <si>
    <t>AutoStore Express Device License (50 to 99 tier) Maintenance for 2 YR</t>
  </si>
  <si>
    <t>07AS034M4M3</t>
  </si>
  <si>
    <t>AutoStore Express Device License (50 to 99 tier) Maintenance for 3 YR</t>
  </si>
  <si>
    <t>07AS034M4M4</t>
  </si>
  <si>
    <t>AutoStore Express Device License (50 to 99 tier) Maintenance for 4 YR</t>
  </si>
  <si>
    <t>07AS034M4M5</t>
  </si>
  <si>
    <t>AutoStore Express Device License (50 to 99 tier) Maintenance for 5 YR</t>
  </si>
  <si>
    <t>AutoStore Remote Installation and Configuration Services by KMBS</t>
  </si>
  <si>
    <t>Nuance AutoStore 7 High Availability</t>
  </si>
  <si>
    <t>SOFTWARE: Nuance AutoStore High Availability Device License</t>
  </si>
  <si>
    <t>07AS002A1M0</t>
  </si>
  <si>
    <t>AutoStore High Availability Device License (1 to 9 tier)</t>
  </si>
  <si>
    <t>07AS002A2M0</t>
  </si>
  <si>
    <t>AutoStore High Availability Device License (10 to 24 tier)</t>
  </si>
  <si>
    <t>07AS002A3M0</t>
  </si>
  <si>
    <t>AutoStore High Availability Device License (25 to 49 tier)</t>
  </si>
  <si>
    <t>07AS002A4M0</t>
  </si>
  <si>
    <t>AutoStore High Availability Device License (50 to 99 tier)</t>
  </si>
  <si>
    <t>MAINTENANCE: Nuance AutoStore High Availability Device License</t>
  </si>
  <si>
    <t>07AS002M1M1</t>
  </si>
  <si>
    <t>AutoStore High Availability Device License (1 to 9 tier) Maintenance 1 yr</t>
  </si>
  <si>
    <t>07AS002M1M2</t>
  </si>
  <si>
    <t>AutoStore High Availability Device License (1 to 9 tier) Maintenance for 2 yr</t>
  </si>
  <si>
    <t>07AS002M1M3</t>
  </si>
  <si>
    <t>AutoStore High Availability Device License (1 to 9 tier) Maintenance for 3 yr</t>
  </si>
  <si>
    <t>07AS002M1M4</t>
  </si>
  <si>
    <t>AutoStore High Availability Device License (1 to 9 tier) Maintenance for 4 yr</t>
  </si>
  <si>
    <t>07AS002M1M5</t>
  </si>
  <si>
    <t>AutoStore High Availability Device License (1 to 9 tier) Maintenance for 5 yr</t>
  </si>
  <si>
    <t>07AS002M2M1</t>
  </si>
  <si>
    <t>AutoStore High Availability Device License (10 to 24 tier) Maintenance 1 yr</t>
  </si>
  <si>
    <t>07AS002M2M2</t>
  </si>
  <si>
    <t>AutoStore High Availability Device License (10 to 24 tier) Maintenance for 2 yr</t>
  </si>
  <si>
    <t>07AS002M2M3</t>
  </si>
  <si>
    <t>AutoStore High Availability Device License (10 to 24 tier) Maintenance for 3 yr</t>
  </si>
  <si>
    <t>07AS002M2M4</t>
  </si>
  <si>
    <t>AutoStore High Availability Device License (10 to 24 tier) Maintenance for 4 yr</t>
  </si>
  <si>
    <t>07AS002M2M5</t>
  </si>
  <si>
    <t>AutoStore High Availability Device License (10 to 24 tier) Maintenance for 5 yr</t>
  </si>
  <si>
    <t>07AS002M3M1</t>
  </si>
  <si>
    <t>AutoStore High Availability Device License (25 to 49 tier) Maintenance 1 yr</t>
  </si>
  <si>
    <t>07AS002M3M2</t>
  </si>
  <si>
    <t>AutoStore High Availability Device License (25 to 49 tier) Maintenance for 2 yr</t>
  </si>
  <si>
    <t>07AS002M3M3</t>
  </si>
  <si>
    <t>AutoStore High Availability Device License (25 to 49 tier) Maintenance for 3 yr</t>
  </si>
  <si>
    <t>07AS002M3M4</t>
  </si>
  <si>
    <t>AutoStore High Availability Device License (25 to 49 tier) Maintenance for 4 yr</t>
  </si>
  <si>
    <t>07AS002M3M5</t>
  </si>
  <si>
    <t>AutoStore High Availability Device License (25 to 49 tier) Maintenance for 5 yr</t>
  </si>
  <si>
    <t>07AS002M4M1</t>
  </si>
  <si>
    <t>AutoStore High Availability Device License (50 to 99 tier) Maintenance 1 yr</t>
  </si>
  <si>
    <t>07AS002M4M2</t>
  </si>
  <si>
    <t>AutoStore High Availability Device License (50 to 99 tier) Maintenance for 2 yr</t>
  </si>
  <si>
    <t>07AS002M4M3</t>
  </si>
  <si>
    <t>AutoStore High Availability Device License (50 to 99 tier) Maintenance for 3 yr</t>
  </si>
  <si>
    <t>07AS002M4M4</t>
  </si>
  <si>
    <t>AutoStore High Availability Device License (50 to 99 tier) Maintenance for 4 yr</t>
  </si>
  <si>
    <t>07AS002M4M5</t>
  </si>
  <si>
    <t>AutoStore High Availability Device License (50 to 99 tier) Maintenance for 5 yr</t>
  </si>
  <si>
    <t>SOFTWARE: Nuance AutoStore High Availability Device License Upgrade</t>
  </si>
  <si>
    <t>07AS003A1M0</t>
  </si>
  <si>
    <t>AutoStore High Availability License Upgrade</t>
  </si>
  <si>
    <t>NU AW Travel Expenses (vendor item: 60NUAW31C01Q)</t>
  </si>
  <si>
    <t>Nuance AutoStore 7 High Volume</t>
  </si>
  <si>
    <t>SOFTWARE: Nuance AutoStore High Volume Base License</t>
  </si>
  <si>
    <t>07AS004A5M0</t>
  </si>
  <si>
    <t>AS High Volume Base License (100 to 499 tier)</t>
  </si>
  <si>
    <t>07AS004A6M0</t>
  </si>
  <si>
    <t>AS High Volume Base License (500 + tier)</t>
  </si>
  <si>
    <t>MAINTENANCE: Nuance AutoStore High Volume Base License</t>
  </si>
  <si>
    <t>07AS004M5M1</t>
  </si>
  <si>
    <t>AS High Volume Base License (100 to 499 tier) Maintenance 1 yr</t>
  </si>
  <si>
    <t>07AS004M5M2</t>
  </si>
  <si>
    <t>AS High Volume Base License (100 to 499 tier) Maintenance for 2 yr</t>
  </si>
  <si>
    <t>07AS004M5M3</t>
  </si>
  <si>
    <t>AS High Volume Base License (100 to 499 tier) Maintenance for 3 yr</t>
  </si>
  <si>
    <t>07AS004M5M4</t>
  </si>
  <si>
    <t>AS High Volume Base License (100 to 499 tier) Maintenance for 4 yr</t>
  </si>
  <si>
    <t>07AS004M5M5</t>
  </si>
  <si>
    <t>AS High Volume Base License (100 to 499 tier) Maintenance for 5 yr</t>
  </si>
  <si>
    <t>07AS004M6M1</t>
  </si>
  <si>
    <t>AS High Volume Base License (500 + tier) Maintenance 1 yr</t>
  </si>
  <si>
    <t>07AS004M6M2</t>
  </si>
  <si>
    <t>AS High Volume Base License (500 + tier) Maintenance for 2 yr</t>
  </si>
  <si>
    <t>07AS004M6M3</t>
  </si>
  <si>
    <t>AS High Volume Base License (500 + tier) Maintenance for 3 yr</t>
  </si>
  <si>
    <t>07AS004M6M4</t>
  </si>
  <si>
    <t>AS High Volume Base License (500 + tier) Maintenance for 4 yr</t>
  </si>
  <si>
    <t>07AS004M6M5</t>
  </si>
  <si>
    <t>AS High Volume Base License (500 + tier) Maintenance for 5 yr</t>
  </si>
  <si>
    <t>SOFTWARE: Nuance AutoStore High Volume BI License</t>
  </si>
  <si>
    <t>07AS005A5M0</t>
  </si>
  <si>
    <t>AS High Volume BI License (100 to 499 tier)</t>
  </si>
  <si>
    <t>07AS005A6M0</t>
  </si>
  <si>
    <t>AS High Volume BI License (500 + tier)</t>
  </si>
  <si>
    <t>MAINTENANCE: Nuance AutoStore High Volume BI License</t>
  </si>
  <si>
    <t>07AS005M5M1</t>
  </si>
  <si>
    <t>AS High Volume BI License (100 to 499 tier) Maintenance 1 yr</t>
  </si>
  <si>
    <t>07AS005M5M2</t>
  </si>
  <si>
    <t>AS High Volume BI License (100 to 499 tier) Maintenance for 2 yr</t>
  </si>
  <si>
    <t>07AS005M5M3</t>
  </si>
  <si>
    <t>AS High Volume BI License (100 to 499 tier) Maintenance for 3 yr</t>
  </si>
  <si>
    <t>07AS005M5M4</t>
  </si>
  <si>
    <t>AS High Volume BI License (100 to 499 tier) Maintenance for 4 yr</t>
  </si>
  <si>
    <t>07AS005M5M5</t>
  </si>
  <si>
    <t>AS High Volume BI License (100 to 499 tier) Maintenance for 5 yr</t>
  </si>
  <si>
    <t>07AS005M6M1</t>
  </si>
  <si>
    <t>AS High Volume BI License (500 + tier) Maintenance 1 yr</t>
  </si>
  <si>
    <t>07AS005M6M2</t>
  </si>
  <si>
    <t>AS High Volume BI License (500 + tier) Maintenance for 2 yr</t>
  </si>
  <si>
    <t>07AS005M6M3</t>
  </si>
  <si>
    <t>AS High Volume BI License (500 + tier) Maintenance for 3 yr</t>
  </si>
  <si>
    <t>07AS005M6M4</t>
  </si>
  <si>
    <t>AS High Volume BI License (500 + tier) Maintenance for 4 yr</t>
  </si>
  <si>
    <t>07AS005M6M5</t>
  </si>
  <si>
    <t>AS High Volume BI License (500 + tier) Maintenance for 5 yr</t>
  </si>
  <si>
    <t>SOFTWARE: Nuance AutoStore High Volume Processing License</t>
  </si>
  <si>
    <t>07AS006A5M0</t>
  </si>
  <si>
    <t>AS High Volume Processing License (100 to 499 tier)</t>
  </si>
  <si>
    <t>07AS006A6M0</t>
  </si>
  <si>
    <t>AS High Volume Processing License (500 + tier)</t>
  </si>
  <si>
    <t>MAINTENANCE: Nuance AutoStore High Volume Processing License</t>
  </si>
  <si>
    <t>07AS006M5M1</t>
  </si>
  <si>
    <t>AS High Volume Processing License (100 to 499 tier) Maintenance 1 yr</t>
  </si>
  <si>
    <t>07AS006M5M2</t>
  </si>
  <si>
    <t>AS High Volume Processing License (100 to 499 tier) Maintenance for 2 yr</t>
  </si>
  <si>
    <t>07AS006M5M3</t>
  </si>
  <si>
    <t>AS High Volume Processing License (100 to 499 tier) Maintenance for 3 yr</t>
  </si>
  <si>
    <t>07AS006M5M4</t>
  </si>
  <si>
    <t>AS High Volume Processing License (100 to 499 tier) Maintenance for 4 yr</t>
  </si>
  <si>
    <t>07AS006M5M5</t>
  </si>
  <si>
    <t>AS High Volume Processing License (100 to 499 tier) Maintenance for 5 yr</t>
  </si>
  <si>
    <t>07AS006M6M1</t>
  </si>
  <si>
    <t>AS High Volume Processing License (500 + tier) Maintenance 1 yr</t>
  </si>
  <si>
    <t>07AS006M6M2</t>
  </si>
  <si>
    <t>AS High Volume Processing License (500 + tier) Maintenance for 2 yr</t>
  </si>
  <si>
    <t>07AS006M6M3</t>
  </si>
  <si>
    <t>AS High Volume Processing License (500 + tier) Maintenance for 3 yr</t>
  </si>
  <si>
    <t>07AS006M6M4</t>
  </si>
  <si>
    <t>AS High Volume Processing License (500 + tier) Maintenance for 4 yr</t>
  </si>
  <si>
    <t>07AS006M6M5</t>
  </si>
  <si>
    <t>AS High Volume Processing License (500 + tier) Maintenance for 5 yr</t>
  </si>
  <si>
    <t>SOFTWARE: Nuance AutoStore High Volume Communication License</t>
  </si>
  <si>
    <t>07AS007A5M0</t>
  </si>
  <si>
    <t>AS High Volume Communication License (100 to 499 tier)</t>
  </si>
  <si>
    <t>07AS007A6M0</t>
  </si>
  <si>
    <t>AS High Volume Communication License (500 + tier)</t>
  </si>
  <si>
    <t>MAINTENANCE: Nuance AutoStore High Volume Communication License</t>
  </si>
  <si>
    <t>07AS007M5M1</t>
  </si>
  <si>
    <t>AS High Volume Communication License (100 to 499 tier) Maintenance 1 yr</t>
  </si>
  <si>
    <t>07AS007M5M2</t>
  </si>
  <si>
    <t>AS High Volume Communication License (100 to 499 tier) Maintenance for 2 yr</t>
  </si>
  <si>
    <t>07AS007M5M3</t>
  </si>
  <si>
    <t>AS High Volume Communication License (100 to 499 tier) Maintenance for 3 yr</t>
  </si>
  <si>
    <t>07AS007M5M4</t>
  </si>
  <si>
    <t>AS High Volume Communication License (100 to 499 tier) Maintenance for 4 yr</t>
  </si>
  <si>
    <t>07AS007M5M5</t>
  </si>
  <si>
    <t>AS High Volume Communication License (100 to 499 tier) Maintenance for 5 yr</t>
  </si>
  <si>
    <t>07AS007M6M1</t>
  </si>
  <si>
    <t>AS High Volume Communication License (500 + tier) Maintenance 1 yr</t>
  </si>
  <si>
    <t>07AS007M6M2</t>
  </si>
  <si>
    <t>AS High Volume Communication License (500 + tier) Maintenance for 2 yr</t>
  </si>
  <si>
    <t>07AS007M6M3</t>
  </si>
  <si>
    <t>AS High Volume Communication License (500 + tier) Maintenance for 3 yr</t>
  </si>
  <si>
    <t>07AS007M6M4</t>
  </si>
  <si>
    <t>AS High Volume Communication License (500 + tier) Maintenance for 4 yr</t>
  </si>
  <si>
    <t>07AS007M6M5</t>
  </si>
  <si>
    <t>AS High Volume Communication License (500 + tier) Maintenance for 5 yr</t>
  </si>
  <si>
    <t>SOFTWARE: Nuance AutoStore High Volume Business Flow License</t>
  </si>
  <si>
    <t>07AS008A5M0</t>
  </si>
  <si>
    <t>AS High Volume Business Flow License (100 to 499 tier)</t>
  </si>
  <si>
    <t>07AS008A6M0</t>
  </si>
  <si>
    <t>AS High Volume Business Flow License (500 + tier)</t>
  </si>
  <si>
    <t>MAINTENANCE: Nuance AutoStore High Volume Business Flow License</t>
  </si>
  <si>
    <t>07AS008M5M1</t>
  </si>
  <si>
    <t>AS High Volume Business Flow License (100 to 499 tier) Maintenance 1 yr</t>
  </si>
  <si>
    <t>07AS008M5M2</t>
  </si>
  <si>
    <t>AS High Volume Business Flow License (100 to 499 tier) Maintenance for 2 yr</t>
  </si>
  <si>
    <t>07AS008M5M3</t>
  </si>
  <si>
    <t>AS High Volume Business Flow License (100 to 499 tier) Maintenance for 3 yr</t>
  </si>
  <si>
    <t>07AS008M5M4</t>
  </si>
  <si>
    <t>AS High Volume Business Flow License (100 to 499 tier) Maintenance for 4 yr</t>
  </si>
  <si>
    <t>07AS008M5M5</t>
  </si>
  <si>
    <t>AS High Volume Business Flow License (100 to 499 tier) Maintenance for 5 yr</t>
  </si>
  <si>
    <t>07AS008M6M1</t>
  </si>
  <si>
    <t>AS High Volume Business Flow License (500 + tier) Maintenance 1 yr</t>
  </si>
  <si>
    <t>07AS008M6M2</t>
  </si>
  <si>
    <t>AS High Volume Business Flow License (500 + tier) Maintenance for 2 yr</t>
  </si>
  <si>
    <t>07AS008M6M3</t>
  </si>
  <si>
    <t>AS High Volume Business Flow License (500 + tier) Maintenance for 3 yr</t>
  </si>
  <si>
    <t>07AS008M6M4</t>
  </si>
  <si>
    <t>AS High Volume Business Flow License (500 + tier) Maintenance for 4 yr</t>
  </si>
  <si>
    <t>07AS008M6M5</t>
  </si>
  <si>
    <t>AS High Volume Business Flow License (500 + tier) Maintenance for 5 yr</t>
  </si>
  <si>
    <t>SOFTWARE: Nuance AutoStore High Volume Authentication License</t>
  </si>
  <si>
    <t>07AS009A5M0</t>
  </si>
  <si>
    <t>AS High Volume Card Authentication License (100 to 499 tier)</t>
  </si>
  <si>
    <t>07AS009A6M0</t>
  </si>
  <si>
    <t>AS High Volume Card Authentication License (500 + tier)</t>
  </si>
  <si>
    <t>MAINTENANCE: Nuance AutoStore High Volume Authentication License</t>
  </si>
  <si>
    <t>07AS009M5M1</t>
  </si>
  <si>
    <t>AS High Volume Card Authentication License (100 to 499 tier) Maintenance 1 yr</t>
  </si>
  <si>
    <t>07AS009M5M2</t>
  </si>
  <si>
    <t>AS High Volume Card Authentication License (100 to 499 tier) Maintenance for 2 yr</t>
  </si>
  <si>
    <t>07AS009M5M3</t>
  </si>
  <si>
    <t>AS High Volume Card Authentication License (100 to 499 tier) Maintenance for 3 yr</t>
  </si>
  <si>
    <t>07AS009M5M4</t>
  </si>
  <si>
    <t>AS High Volume Card Authentication License (100 to 499 tier) Maintenance for 4 yr</t>
  </si>
  <si>
    <t>07AS009M5M5</t>
  </si>
  <si>
    <t>AS High Volume Card Authentication License (100 to 499 tier) Maintenance for 5 yr</t>
  </si>
  <si>
    <t>07AS009M6M1</t>
  </si>
  <si>
    <t>AS High Volume Card Authentication License (500 + tier) Maintenance 1 yr</t>
  </si>
  <si>
    <t>07AS009M6M2</t>
  </si>
  <si>
    <t>AS High Volume Card Authentication License (500 + tier) Maintenance for 2 yr</t>
  </si>
  <si>
    <t>07AS009M6M3</t>
  </si>
  <si>
    <t>AS High Volume Card Authentication License (500 + tier) Maintenance for 3 yr</t>
  </si>
  <si>
    <t>07AS009M6M4</t>
  </si>
  <si>
    <t>AS High Volume Card Authentication License (500 + tier) Maintenance for 4 yr</t>
  </si>
  <si>
    <t>07AS009M6M5</t>
  </si>
  <si>
    <t>AS High Volume Card Authentication License (500 + tier) Maintenance for 5 yr</t>
  </si>
  <si>
    <t>Nuance AutoStore 7 High Volume High Availability</t>
  </si>
  <si>
    <t>SOFTWARE: Nuance AutoStore High Volume High Availability Base License</t>
  </si>
  <si>
    <t>07AS010A5M0</t>
  </si>
  <si>
    <t>AS High Volume High Availability Base License (100 to 499 tier)</t>
  </si>
  <si>
    <t>07AS010A6M0</t>
  </si>
  <si>
    <t>AS High Volume High Availability Base License (500 + tier)</t>
  </si>
  <si>
    <t>MAINTENANCE: Nuance AutoStore High Volume High Availability Base License</t>
  </si>
  <si>
    <t>07AS010M5M1</t>
  </si>
  <si>
    <t>AS High Volume High Availability Base License (100 to 499 tier) Maintenance 1 yr</t>
  </si>
  <si>
    <t>07AS010M5M2</t>
  </si>
  <si>
    <t>AS High Volume High Availability Base License (100 to 499 tier) Maintenance for 2 yr</t>
  </si>
  <si>
    <t>07AS010M5M3</t>
  </si>
  <si>
    <t>AS High Volume High Availability Base License (100 to 499 tier) Maintenance for 3 yr</t>
  </si>
  <si>
    <t>07AS010M5M4</t>
  </si>
  <si>
    <t>AS High Volume High Availability Base License (100 to 499 tier) Maintenance for 4 yr</t>
  </si>
  <si>
    <t>07AS010M5M5</t>
  </si>
  <si>
    <t>AS High Volume High Availability Base License (100 to 499 tier) Maintenance for 5 yr</t>
  </si>
  <si>
    <t>07AS010M6M1</t>
  </si>
  <si>
    <t>AS High Volume High Availability Base License (500 + tier) Maintenance 1 yr</t>
  </si>
  <si>
    <t>07AS010M6M2</t>
  </si>
  <si>
    <t>AS High Volume High Availability Base License (500 + tier) Maintenance for 2 yr</t>
  </si>
  <si>
    <t>07AS010M6M3</t>
  </si>
  <si>
    <t>AS High Volume High Availability Base License (500 + tier) Maintenance for 3 yr</t>
  </si>
  <si>
    <t>07AS010M6M4</t>
  </si>
  <si>
    <t>AS High Volume High Availability Base License (500 + tier) Maintenance for 4 yr</t>
  </si>
  <si>
    <t>07AS010M6M5</t>
  </si>
  <si>
    <t>AS High Volume High Availability Base License (500 + tier) Maintenance for 5 yr</t>
  </si>
  <si>
    <t>SOFTWARE: Nuance AutoStore High Volume High Availability BI License</t>
  </si>
  <si>
    <t>07AS011A5M0</t>
  </si>
  <si>
    <t>AS High Volume High Availability BI License (100 to 499 tier)</t>
  </si>
  <si>
    <t>07AS011A6M0</t>
  </si>
  <si>
    <t>AS High Volume High Availability BI License (500 + tier)</t>
  </si>
  <si>
    <t>MAINTENANCE: Nuance AutoStore High Volume High Availability BI License</t>
  </si>
  <si>
    <t>07AS011M5M1</t>
  </si>
  <si>
    <t>AS High Volume High Availability BI License (100 to 499 tier) Maintenance 1 yr</t>
  </si>
  <si>
    <t>07AS011M5M2</t>
  </si>
  <si>
    <t>AS High Volume High Availability BI License (100 to 499 tier) Maintenance for 2 yr</t>
  </si>
  <si>
    <t>07AS011M5M3</t>
  </si>
  <si>
    <t>AS High Volume High Availability BI License (100 to 499 tier) Maintenance for 3 yr</t>
  </si>
  <si>
    <t>07AS011M5M4</t>
  </si>
  <si>
    <t>AS High Volume High Availability BI License (100 to 499 tier) Maintenance for 4 yr</t>
  </si>
  <si>
    <t>07AS011M5M5</t>
  </si>
  <si>
    <t>AS High Volume High Availability BI License (100 to 499 tier) Maintenance for 5 yr</t>
  </si>
  <si>
    <t>07AS011M6M1</t>
  </si>
  <si>
    <t>AS High Volume High Availability BI License (500 + tier) Maintenance 1 yr</t>
  </si>
  <si>
    <t>07AS011M6M2</t>
  </si>
  <si>
    <t>AS High Volume High Availability BI License (500 + tier) Maintenance for 2 yr</t>
  </si>
  <si>
    <t>07AS011M6M3</t>
  </si>
  <si>
    <t>AS High Volume High Availability BI License (500 + tier) Maintenance for 3 yr</t>
  </si>
  <si>
    <t>07AS011M6M4</t>
  </si>
  <si>
    <t>AS High Volume High Availability BI License (500 + tier) Maintenance for 4 yr</t>
  </si>
  <si>
    <t>07AS011M6M5</t>
  </si>
  <si>
    <t>AS High Volume High Availability BI License (500 + tier) Maintenance for 5 yr</t>
  </si>
  <si>
    <t>SOFTWARE: Nuance AutoStore High Volume High Availability Processing License</t>
  </si>
  <si>
    <t>07AS012A5M0</t>
  </si>
  <si>
    <t>AS High Volume High Availability Processing License (100 to 499 tier)</t>
  </si>
  <si>
    <t>07AS012A6M0</t>
  </si>
  <si>
    <t>AS High Volume High Availability Processing License (500 + tier)</t>
  </si>
  <si>
    <t>MAINTENANCE: Nuance AutoStore High Volume High Availability Processing License</t>
  </si>
  <si>
    <t>07AS012M5M1</t>
  </si>
  <si>
    <t>AS High Volume High Availability Processing License (100 to 499 tier) Maintenance 1 yr</t>
  </si>
  <si>
    <t>07AS012M5M2</t>
  </si>
  <si>
    <t>AS High Volume High Availability Processing License (100 to 499 tier) Maintenance for 2 yr</t>
  </si>
  <si>
    <t>07AS012M5M3</t>
  </si>
  <si>
    <t>AS High Volume High Availability Processing License (100 to 499 tier) Maintenance for 3 yr</t>
  </si>
  <si>
    <t>07AS012M5M4</t>
  </si>
  <si>
    <t>AS High Volume High Availability Processing License (100 to 499 tier) Maintenance for 4 yr</t>
  </si>
  <si>
    <t>07AS012M5M5</t>
  </si>
  <si>
    <t>AS High Volume High Availability Processing License (100 to 499 tier) Maintenance for 5 yr</t>
  </si>
  <si>
    <t>07AS012M6M1</t>
  </si>
  <si>
    <t>AS High Volume High Availability Processing License (500 + tier) Maintenance 1 yr</t>
  </si>
  <si>
    <t>07AS012M6M2</t>
  </si>
  <si>
    <t>AS High Volume High Availability Processing License (500 + tier) Maintenance for 2 yr</t>
  </si>
  <si>
    <t>07AS012M6M3</t>
  </si>
  <si>
    <t>AS High Volume High Availability Processing License (500 + tier) Maintenance for 3 yr</t>
  </si>
  <si>
    <t>07AS012M6M4</t>
  </si>
  <si>
    <t>AS High Volume High Availability Processing License (500 + tier) Maintenance for 4 yr</t>
  </si>
  <si>
    <t>07AS012M6M5</t>
  </si>
  <si>
    <t>AS High Volume High Availability Processing License (500 + tier) Maintenance for 5 yr</t>
  </si>
  <si>
    <t>SOFTWARE: Nuance AutoStore High Volume High Availability Communication License</t>
  </si>
  <si>
    <t>07AS013A5M0</t>
  </si>
  <si>
    <t>AS High Volume High Availability Communication License (100 to 499 tier)</t>
  </si>
  <si>
    <t>07AS013A6M0</t>
  </si>
  <si>
    <t>AS High Volume High Availability Communication License (500 + tier)</t>
  </si>
  <si>
    <t>MAINTENANCE: Nuance AutoStore High Volume High Availability Communication License</t>
  </si>
  <si>
    <t>07AS013M5M1</t>
  </si>
  <si>
    <t>AS High Volume High Availability Communication License (100 to 499 tier) Maintenance 1 yr</t>
  </si>
  <si>
    <t>07AS013M5M2</t>
  </si>
  <si>
    <t>AS High Volume High Availability Communication License (100 to 499 tier) Maintenance for 2 yr</t>
  </si>
  <si>
    <t>07AS013M5M3</t>
  </si>
  <si>
    <t>AS High Volume High Availability Communication License (100 to 499 tier) Maintenance for 3 yr</t>
  </si>
  <si>
    <t>07AS013M5M4</t>
  </si>
  <si>
    <t>AS High Volume High Availability Communication License (100 to 499 tier) Maintenance for 4 yr</t>
  </si>
  <si>
    <t>07AS013M5M5</t>
  </si>
  <si>
    <t>AS High Volume High Availability Communication License (100 to 499 tier) Maintenance for 5 yr</t>
  </si>
  <si>
    <t>07AS013M6M1</t>
  </si>
  <si>
    <t>AS High Volume High Availability Communication License (500 + tier) Maintenance 1 yr</t>
  </si>
  <si>
    <t>07AS013M6M2</t>
  </si>
  <si>
    <t>AS High Volume High Availability Communication License (500 + tier) Maintenance for 2 yr</t>
  </si>
  <si>
    <t>07AS013M6M3</t>
  </si>
  <si>
    <t>AS High Volume High Availability Communication License (500 + tier) Maintenance for 3 yr</t>
  </si>
  <si>
    <t>07AS013M6M4</t>
  </si>
  <si>
    <t>AS High Volume High Availability Communication License (500 + tier) Maintenance for 4 yr</t>
  </si>
  <si>
    <t>07AS013M6M5</t>
  </si>
  <si>
    <t>AS High Volume High Availability Communication License (500 + tier) Maintenance for 5 yr</t>
  </si>
  <si>
    <t>SOFTWARE: Nuance AutoStore High Volume High Availability Business Flow License</t>
  </si>
  <si>
    <t>07AS014A5M0</t>
  </si>
  <si>
    <t>AS High Volume High Availability Business Flow License (100 to 499 tier)</t>
  </si>
  <si>
    <t>07AS014A6M0</t>
  </si>
  <si>
    <t>AS High Volume High Availability Business Flow License (500 + tier)</t>
  </si>
  <si>
    <t>MAINTENANCE: Nuance AutoStore High Volume High Availability Business Flow License</t>
  </si>
  <si>
    <t>07AS014M5M1</t>
  </si>
  <si>
    <t>AS High Volume High Availability Business Flow License (100 to 499 tier) Maintenance 1 yr</t>
  </si>
  <si>
    <t>07AS014M5M2</t>
  </si>
  <si>
    <t>AS High Volume High Availability Business Flow License (100 to 499 tier) Maintenance for 2 yr</t>
  </si>
  <si>
    <t>07AS014M5M3</t>
  </si>
  <si>
    <t>AS High Volume High Availability Business Flow License (100 to 499 tier) Maintenance for 3 yr</t>
  </si>
  <si>
    <t>07AS014M5M4</t>
  </si>
  <si>
    <t>AS High Volume High Availability Business Flow License (100 to 499 tier) Maintenance for 4 yr</t>
  </si>
  <si>
    <t>07AS014M5M5</t>
  </si>
  <si>
    <t>AS High Volume High Availability Business Flow License (100 to 499 tier) Maintenance for 5 yr</t>
  </si>
  <si>
    <t>07AS014M6M1</t>
  </si>
  <si>
    <t>AS High Volume High Availability Business Flow License (500 + tier) Maintenance 1 yr</t>
  </si>
  <si>
    <t>07AS014M6M2</t>
  </si>
  <si>
    <t>AS High Volume High Availability Business Flow License (500 + tier) Maintenance for 2 yr</t>
  </si>
  <si>
    <t>07AS014M6M3</t>
  </si>
  <si>
    <t>AS High Volume High Availability Business Flow License (500 + tier) Maintenance for 3 yr</t>
  </si>
  <si>
    <t>07AS014M6M4</t>
  </si>
  <si>
    <t>AS High Volume High Availability Business Flow License (500 + tier) Maintenance for 4 yr</t>
  </si>
  <si>
    <t>07AS014M6M5</t>
  </si>
  <si>
    <t>AS High Volume High Availability Business Flow License (500 + tier) Maintenance for 5 yr</t>
  </si>
  <si>
    <t>SOFTWARE: Nuance AutoStore High Volume High Availability Card Authentication License</t>
  </si>
  <si>
    <t>07AS015A5M0</t>
  </si>
  <si>
    <t>AS High Volume High Availability Card Authentication License (100 to 499 tier)</t>
  </si>
  <si>
    <t>07AS015A6M0</t>
  </si>
  <si>
    <t>AS High Volume High Availability Card Authentication License (500 + tier)</t>
  </si>
  <si>
    <t>MAINTENANCE: Nuance AutoStore High Volume High Availability Card Authentication License</t>
  </si>
  <si>
    <t>07AS015M5M1</t>
  </si>
  <si>
    <t>AS High Volume High Availability Card Authentication License (100 to 499 tier) Maintenance 1 yr</t>
  </si>
  <si>
    <t>07AS015M5M2</t>
  </si>
  <si>
    <t>AS High Volume High Availability Card Authentication License (100 to 499 tier) Maintenance for 2 yr</t>
  </si>
  <si>
    <t>07AS015M5M3</t>
  </si>
  <si>
    <t>AS High Volume High Availability Card Authentication License (100 to 499 tier) Maintenance for 3 yr</t>
  </si>
  <si>
    <t>07AS015M5M4</t>
  </si>
  <si>
    <t>AS High Volume High Availability Card Authentication License (100 to 499 tier) Maintenance for 4 yr</t>
  </si>
  <si>
    <t>07AS015M5M5</t>
  </si>
  <si>
    <t>AS High Volume High Availability Card Authentication License (100 to 499 tier) Maintenance for 5 yr</t>
  </si>
  <si>
    <t>07AS015M6M1</t>
  </si>
  <si>
    <t>AS High Volume High Availability Card Authentication License (500 + tier) Maintenance 1 yr</t>
  </si>
  <si>
    <t>07AS015M6M2</t>
  </si>
  <si>
    <t>AS High Volume High Availability Card Authentication License (500 + tier) Maintenance for 2 yr</t>
  </si>
  <si>
    <t>07AS015M6M3</t>
  </si>
  <si>
    <t>AS High Volume High Availability Card Authentication License (500 + tier) Maintenance for 3 yr</t>
  </si>
  <si>
    <t>07AS015M6M4</t>
  </si>
  <si>
    <t>AS High Volume High Availability Card Authentication License (500 + tier) Maintenance for 4 yr</t>
  </si>
  <si>
    <t>07AS015M6M5</t>
  </si>
  <si>
    <t>AS High Volume High Availability Card Authentication License (500 + tier) Maintenance for 5 yr</t>
  </si>
  <si>
    <t>SOFTWARE: Nuance AutoStore 2D Barcode License</t>
  </si>
  <si>
    <t>07AS024A1M0</t>
  </si>
  <si>
    <t>2D Barcode</t>
  </si>
  <si>
    <t>MAINTENANCE: Nuance AutoStore 2D Barcode License</t>
  </si>
  <si>
    <t>07AS024M1M1</t>
  </si>
  <si>
    <t>2D Barcode Maintenance 1 yr</t>
  </si>
  <si>
    <t>07AS024M1M2</t>
  </si>
  <si>
    <t>2D Barcode Maintenance for 2 yr</t>
  </si>
  <si>
    <t>07AS024M1M3</t>
  </si>
  <si>
    <t>2D Barcode Maintenance for 3 yr</t>
  </si>
  <si>
    <t>07AS024M1M4</t>
  </si>
  <si>
    <t>2D Barcode Maintenance for 4 yr</t>
  </si>
  <si>
    <t>07AS024M1M5</t>
  </si>
  <si>
    <t>2D Barcode Maintenance for 5 yr</t>
  </si>
  <si>
    <t>SOFTWARE: Nuance AutoStore Additional OCR Engine License</t>
  </si>
  <si>
    <t>07AS025A1M0</t>
  </si>
  <si>
    <t>Additional OCR Engine</t>
  </si>
  <si>
    <t>MAINTENANCE: Nuance AutoStore Additional OCR Engine License</t>
  </si>
  <si>
    <t>07AS025M1M1</t>
  </si>
  <si>
    <t>Additional OCR Engine Maintenance 1 yr</t>
  </si>
  <si>
    <t>07AS025M1M2</t>
  </si>
  <si>
    <t>Additional OCR Engine Maintenance for 2 yr</t>
  </si>
  <si>
    <t>07AS025M1M3</t>
  </si>
  <si>
    <t>Additional OCR Engine Maintenance for 3 yr</t>
  </si>
  <si>
    <t>07AS025M1M4</t>
  </si>
  <si>
    <t>Additional OCR Engine Maintenance for 4 yr</t>
  </si>
  <si>
    <t>07AS025M1M5</t>
  </si>
  <si>
    <t>Additional OCR Engine Maintenance for 5 yr</t>
  </si>
  <si>
    <t>SOFTWARE: Nuance AutoStore AutoCapture User License</t>
  </si>
  <si>
    <t>07AS016A1M0</t>
  </si>
  <si>
    <t>AutoCapture user license (20 pack) (1 to 9 tier)</t>
  </si>
  <si>
    <t>07AS016A2M0</t>
  </si>
  <si>
    <t>AutoCapture user license (20 pack) (10 to 24 tier)</t>
  </si>
  <si>
    <t>07AS016A3M0</t>
  </si>
  <si>
    <t>AutoCapture user license (20 pack) (25 to 49 tier)</t>
  </si>
  <si>
    <t>07AS016A4M0</t>
  </si>
  <si>
    <t>AutoCapture user license (20 pack) (50 to 99 tier)</t>
  </si>
  <si>
    <t>07AS016A5M0</t>
  </si>
  <si>
    <t>AutoCapture User License (20 Users) (100 to 499 Tier)</t>
  </si>
  <si>
    <t>07AS016A6M0</t>
  </si>
  <si>
    <t>AutoCapture User License (20 Users) (500 + Tier)</t>
  </si>
  <si>
    <t>MAINTENANCE: Nuance AutoStore AutoCapture User License</t>
  </si>
  <si>
    <t>07AS016M1M1</t>
  </si>
  <si>
    <t>AutoCapture user license (20 pack) (1 to 9 tier) Maintenance 1 yr</t>
  </si>
  <si>
    <t>07AS016M1M2</t>
  </si>
  <si>
    <t>AutoCapture user license (20 pack) (1 to 9 tier) Maintenance for 2 yr</t>
  </si>
  <si>
    <t>07AS016M1M3</t>
  </si>
  <si>
    <t>AutoCapture user license (20 pack) (1 to 9 tier) Maintenance for 3 yr</t>
  </si>
  <si>
    <t>07AS016M1M4</t>
  </si>
  <si>
    <t>AutoCapture user license (20 pack) (1 to 9 tier) Maintenance for 4 yr</t>
  </si>
  <si>
    <t>07AS016M1M5</t>
  </si>
  <si>
    <t>AutoCapture user license (20 pack) (1 to 9 tier) Maintenance for 5 yr</t>
  </si>
  <si>
    <t>07AS016M2M1</t>
  </si>
  <si>
    <t>AutoCapture user license (20 pack) (10 to 24 tier) Maintenance 1 yr</t>
  </si>
  <si>
    <t>07AS016M2M2</t>
  </si>
  <si>
    <t>AutoCapture user license (20 pack) (10 to 24 tier) Maintenance for 2 yr</t>
  </si>
  <si>
    <t>07AS016M2M3</t>
  </si>
  <si>
    <t>AutoCapture user license (20 pack) (10 to 24 tier) Maintenance for 3 yr</t>
  </si>
  <si>
    <t>07AS016M2M4</t>
  </si>
  <si>
    <t>AutoCapture user license (20 pack) (10 to 24 tier) Maintenance for 4 yr</t>
  </si>
  <si>
    <t>07AS016M2M5</t>
  </si>
  <si>
    <t>AutoCapture user license (20 pack) (10 to 24 tier) Maintenance for 5 yr</t>
  </si>
  <si>
    <t>07AS016M3M1</t>
  </si>
  <si>
    <t>AutoCapture user license (20 pack) (25 to 49 tier) Maintenance 1 yr</t>
  </si>
  <si>
    <t>07AS016M3M2</t>
  </si>
  <si>
    <t>AutoCapture user license (20 pack) (25 to 49 tier) Maintenance for 2 yr</t>
  </si>
  <si>
    <t>07AS016M3M3</t>
  </si>
  <si>
    <t>AutoCapture user license (20 pack) (25 to 49 tier) Maintenance for 3 yr</t>
  </si>
  <si>
    <t>07AS016M3M4</t>
  </si>
  <si>
    <t>AutoCapture user license (20 pack) (25 to 49 tier) Maintenance for 4 yr</t>
  </si>
  <si>
    <t>07AS016M3M5</t>
  </si>
  <si>
    <t>AutoCapture user license (20 pack) (25 to 49 tier) Maintenance for 5 yr</t>
  </si>
  <si>
    <t>07AS016M4M1</t>
  </si>
  <si>
    <t>AutoCapture user license (20 pack) (50 to 99 tier) Maintenance 1 yr</t>
  </si>
  <si>
    <t>07AS016M4M2</t>
  </si>
  <si>
    <t>AutoCapture user license (20 pack) (50 to 99 tier) Maintenance for 2 yr</t>
  </si>
  <si>
    <t>07AS016M4M3</t>
  </si>
  <si>
    <t>AutoCapture user license (20 pack) (50 to 99 tier) Maintenance for 3 yr</t>
  </si>
  <si>
    <t>07AS016M4M4</t>
  </si>
  <si>
    <t>AutoCapture user license (20 pack) (50 to 99 tier) Maintenance for 4 yr</t>
  </si>
  <si>
    <t>07AS016M4M5</t>
  </si>
  <si>
    <t>AutoCapture user license (20 pack) (50 to 99 tier) Maintenance for 5 yr</t>
  </si>
  <si>
    <t>07AS016M5M1</t>
  </si>
  <si>
    <t>AutoCapture User License (20 Users) (100 to 499 Tier) Maintenance 1 YR</t>
  </si>
  <si>
    <t>07AS016M5M2</t>
  </si>
  <si>
    <t>AutoCapture User License (20 Users) (100 to 499 Tier) Maintenance for 2 YR</t>
  </si>
  <si>
    <t>07AS016M5M3</t>
  </si>
  <si>
    <t>AutoCapture User License (20 Users) (100 to 499 Tier) Maintenance for 3 YR</t>
  </si>
  <si>
    <t>07AS016M5M4</t>
  </si>
  <si>
    <t>AutoCapture User License (20 Users) (100 to 499 Tier) Maintenance for 4 YR</t>
  </si>
  <si>
    <t>07AS016M5M5</t>
  </si>
  <si>
    <t>AutoCapture User License (20 Users) (100 to 499 Tier) Maintenance for 5 YR</t>
  </si>
  <si>
    <t>07AS016M6M1</t>
  </si>
  <si>
    <t>AutoCapture User License (20 Users) (500 + Tier) Maintenance 1 YR</t>
  </si>
  <si>
    <t>07AS016M6M2</t>
  </si>
  <si>
    <t>AutoCapture User License (20 Users) (500 + Tier) Maintenance for 2 YR</t>
  </si>
  <si>
    <t>07AS016M6M3</t>
  </si>
  <si>
    <t>AutoCapture User License (20 Users) (500 + Tier) Maintenance for 3 YR</t>
  </si>
  <si>
    <t>07AS016M6M4</t>
  </si>
  <si>
    <t>AutoCapture User License (20 Users) (500 + Tier) Maintenance for 4 YR</t>
  </si>
  <si>
    <t>07AS016M6M5</t>
  </si>
  <si>
    <t>AutoCapture User License (20 Users) (500 + Tier) Maintenance for 5 YR</t>
  </si>
  <si>
    <t>SOFTWARE: Nuance AutoStore QuickCapture Device License</t>
  </si>
  <si>
    <t>07AS017A1M0</t>
  </si>
  <si>
    <t>QuickCapture Device License (1 to 9 tier)</t>
  </si>
  <si>
    <t>07AS017A2M0</t>
  </si>
  <si>
    <t>QuickCapture Device License (10 to 24 tier)</t>
  </si>
  <si>
    <t>07AS017A3M0</t>
  </si>
  <si>
    <t>QuickCapture Device License (25 to 49 tier)</t>
  </si>
  <si>
    <t>07AS017A4M0</t>
  </si>
  <si>
    <t>QuickCapture Device License (50 to 99 tier)</t>
  </si>
  <si>
    <t>07AS017A5M0</t>
  </si>
  <si>
    <t>QuickCapture Device License (100 to 499 tier)</t>
  </si>
  <si>
    <t>07AS017A6M0</t>
  </si>
  <si>
    <t>QuickCapture Device License (500 + tier)</t>
  </si>
  <si>
    <t>MAINTENANCE: Nuance AutoStore QuickCapture Device License</t>
  </si>
  <si>
    <t>07AS017M1M1</t>
  </si>
  <si>
    <t>QuickCapture Device License (1 to 9 tier) Maintenance 1 yr</t>
  </si>
  <si>
    <t>07AS017M1M2</t>
  </si>
  <si>
    <t>QuickCapture Device License (1 to 9 tier) Maintenance for 2 yr</t>
  </si>
  <si>
    <t>07AS017M1M3</t>
  </si>
  <si>
    <t>QuickCapture Device License (1 to 9 tier) Maintenance for 3 yr</t>
  </si>
  <si>
    <t>07AS017M1M4</t>
  </si>
  <si>
    <t>QuickCapture Device License (1 to 9 tier) Maintenance for 4 yr</t>
  </si>
  <si>
    <t>07AS017M1M5</t>
  </si>
  <si>
    <t>QuickCapture Device License (1 to 9 tier) Maintenance for 5 yr</t>
  </si>
  <si>
    <t>07AS017M2M1</t>
  </si>
  <si>
    <t>QuickCapture Device License (10 to 24 tier) Maintenance 1 yr</t>
  </si>
  <si>
    <t>07AS017M2M2</t>
  </si>
  <si>
    <t>QuickCapture Device License (10 to 24 tier) Maintenance for 2 yr</t>
  </si>
  <si>
    <t>07AS017M2M3</t>
  </si>
  <si>
    <t>QuickCapture Device License (10 to 24 tier) Maintenance for 3 yr</t>
  </si>
  <si>
    <t>07AS017M2M4</t>
  </si>
  <si>
    <t>QuickCapture Device License (10 to 24 tier) Maintenance for 4 yr</t>
  </si>
  <si>
    <t>07AS017M2M5</t>
  </si>
  <si>
    <t>QuickCapture Device License (10 to 24 tier) Maintenance for 5 yr</t>
  </si>
  <si>
    <t>07AS017M3M1</t>
  </si>
  <si>
    <t>QuickCapture Device License (25 to 49 tier) Maintenance 1 yr</t>
  </si>
  <si>
    <t>07AS017M3M2</t>
  </si>
  <si>
    <t>QuickCapture Device License (25 to 49 tier) Maintenance for 2 yr</t>
  </si>
  <si>
    <t>07AS017M3M3</t>
  </si>
  <si>
    <t>QuickCapture Device License (25 to 49 tier) Maintenance for 3 yr</t>
  </si>
  <si>
    <t>07AS017M3M4</t>
  </si>
  <si>
    <t>QuickCapture Device License (25 to 49 tier) Maintenance for 4 yr</t>
  </si>
  <si>
    <t>07AS017M3M5</t>
  </si>
  <si>
    <t>QuickCapture Device License (25 to 49 tier) Maintenance for 5 yr</t>
  </si>
  <si>
    <t>07AS017M4M1</t>
  </si>
  <si>
    <t>QuickCapture Device License (50 to 99 tier) Maintenance 1 yr</t>
  </si>
  <si>
    <t>07AS017M4M2</t>
  </si>
  <si>
    <t>QuickCapture Device License (50 to 99 tier) Maintenance for 2 yr</t>
  </si>
  <si>
    <t>07AS017M4M3</t>
  </si>
  <si>
    <t>QuickCapture Device License (50 to 99 tier) Maintenance for 3 yr</t>
  </si>
  <si>
    <t>07AS017M4M4</t>
  </si>
  <si>
    <t>QuickCapture Device License (50 to 99 tier) Maintenance for 4 yr</t>
  </si>
  <si>
    <t>07AS017M4M5</t>
  </si>
  <si>
    <t>QuickCapture Device License (50 to 99 tier) Maintenance for 5 yr</t>
  </si>
  <si>
    <t>07AS017M5M1</t>
  </si>
  <si>
    <t>QuickCapture Device License (100 to 499 tier) Maintenance 1 yr</t>
  </si>
  <si>
    <t>07AS017M5M2</t>
  </si>
  <si>
    <t>QuickCapture Device License (100 to 499 tier) Maintenance for 2 yr</t>
  </si>
  <si>
    <t>07AS017M5M3</t>
  </si>
  <si>
    <t>QuickCapture Device License (100 to 499 tier) Maintenance for 3 yr</t>
  </si>
  <si>
    <t>07AS017M5M4</t>
  </si>
  <si>
    <t>QuickCapture Device License (100 to 499 tier) Maintenance for 4 yr</t>
  </si>
  <si>
    <t>07AS017M5M5</t>
  </si>
  <si>
    <t>QuickCapture Device License (100 to 499 tier) Maintenance for 5 yr</t>
  </si>
  <si>
    <t>07AS017M6M1</t>
  </si>
  <si>
    <t>QuickCapture Device License (500 + tier) Maintenance 1 yr</t>
  </si>
  <si>
    <t>07AS017M6M2</t>
  </si>
  <si>
    <t>QuickCapture Device License (500 + tier) Maintenance for 2 yr</t>
  </si>
  <si>
    <t>07AS017M6M3</t>
  </si>
  <si>
    <t>QuickCapture Device License (500 + tier) Maintenance for 3 yr</t>
  </si>
  <si>
    <t>07AS017M6M4</t>
  </si>
  <si>
    <t>QuickCapture Device License (500 + tier) Maintenance for 4 yr</t>
  </si>
  <si>
    <t>07AS017M6M5</t>
  </si>
  <si>
    <t>QuickCapture Device License (500 + tier) Maintenance for 5 yr</t>
  </si>
  <si>
    <t>SOFTWARE: Nuance AutoStore QuickCapture SnapIt Add-On</t>
  </si>
  <si>
    <t>07AS018A1M0</t>
  </si>
  <si>
    <t>QuickCapture SnapIt add-on</t>
  </si>
  <si>
    <t>07AS019A1M0</t>
  </si>
  <si>
    <t>QuickCapture 2D add-on</t>
  </si>
  <si>
    <t>MAINTENANCE: Nuance AutoStore QuickCapture SnapIt Add-On</t>
  </si>
  <si>
    <t>07AS018M1M1</t>
  </si>
  <si>
    <t>QuickCapture SnapIt add-on Maintenance 1 yr</t>
  </si>
  <si>
    <t>07AS018M1M2</t>
  </si>
  <si>
    <t>QuickCapture SnapIt add-on Maintenance for 2 yr</t>
  </si>
  <si>
    <t>07AS018M1M3</t>
  </si>
  <si>
    <t>QuickCapture SnapIt add-on Maintenance for 3 yr</t>
  </si>
  <si>
    <t>07AS018M1M4</t>
  </si>
  <si>
    <t>QuickCapture SnapIt add-on Maintenance for 4 yr</t>
  </si>
  <si>
    <t>07AS018M1M5</t>
  </si>
  <si>
    <t>QuickCapture SnapIt add-on Maintenance for 5 yr</t>
  </si>
  <si>
    <t>MAINTENANCE: Nuance AutoStore QuickCapture 2D add-on</t>
  </si>
  <si>
    <t>07AS019M1M1</t>
  </si>
  <si>
    <t>QuickCapture 2D add-on Maintenance 1 yr</t>
  </si>
  <si>
    <t>07AS019M1M2</t>
  </si>
  <si>
    <t>QuickCapture 2D add-on Maintenance for 2 yr</t>
  </si>
  <si>
    <t>07AS019M1M3</t>
  </si>
  <si>
    <t>QuickCapture 2D add-on Maintenance for 3 yr</t>
  </si>
  <si>
    <t>07AS019M1M4</t>
  </si>
  <si>
    <t>QuickCapture 2D add-on Maintenance for 4 yr</t>
  </si>
  <si>
    <t>07AS019M1M5</t>
  </si>
  <si>
    <t>QuickCapture 2D add-on Maintenance for 5 yr</t>
  </si>
  <si>
    <t>SOFTWARE: Nuance AutoStore File Import License</t>
  </si>
  <si>
    <t>07AS020A1M0</t>
  </si>
  <si>
    <t>File Import License (60K pages/Yr pack) (1 to 2 tier)</t>
  </si>
  <si>
    <t>07AS020A2M0</t>
  </si>
  <si>
    <t>File Import License (60K pages/Yr pack) (3 to 5 tier)</t>
  </si>
  <si>
    <t>07AS020A3M0</t>
  </si>
  <si>
    <t>File Import License (60K pages/Yr pack) (6 to 11 tier)</t>
  </si>
  <si>
    <t>07AS020A4M0</t>
  </si>
  <si>
    <t>File Import License (60K pages/Yr pack) (12+ tier)</t>
  </si>
  <si>
    <t>MAINTENANCE: Nuance AutoStore File Import License</t>
  </si>
  <si>
    <t>07AS020M1M1</t>
  </si>
  <si>
    <t>File Import License (60K pages/Yr pack) (1 to 2 tier) Maintenance 1 yr</t>
  </si>
  <si>
    <t>07AS020M1M2</t>
  </si>
  <si>
    <t>File Import License (60K pages/Yr pack) (1 to 2 tier) Maintenance for 2 yr</t>
  </si>
  <si>
    <t>07AS020M1M3</t>
  </si>
  <si>
    <t>File Import License (60K pages/Yr pack) (1 to 2 tier) Maintenance for 3 yr</t>
  </si>
  <si>
    <t>07AS020M1M4</t>
  </si>
  <si>
    <t>File Import License (60K pages/Yr pack) (1 to 2 tier) Maintenance for 4 yr</t>
  </si>
  <si>
    <t>07AS020M1M5</t>
  </si>
  <si>
    <t>File Import License (60K pages/Yr pack) (1 to 2 tier) Maintenance for 5 yr</t>
  </si>
  <si>
    <t>07AS020M2M1</t>
  </si>
  <si>
    <t>File Import License (60K pages/Yr pack) (3 to 5 tier) Maintenance 1 yr</t>
  </si>
  <si>
    <t>07AS020M2M2</t>
  </si>
  <si>
    <t>File Import License (60K pages/Yr pack) (3 to 5 tier) Maintenance for 2 yr</t>
  </si>
  <si>
    <t>07AS020M2M3</t>
  </si>
  <si>
    <t>File Import License (60K pages/Yr pack) (3 to 5 tier) Maintenance for 3 yr</t>
  </si>
  <si>
    <t>07AS020M2M4</t>
  </si>
  <si>
    <t>File Import License (60K pages/Yr pack) (3 to 5 tier) Maintenance for 4 yr</t>
  </si>
  <si>
    <t>07AS020M2M5</t>
  </si>
  <si>
    <t>File Import License (60K pages/Yr pack) (3 to 5 tier) Maintenance for 5 yr</t>
  </si>
  <si>
    <t>07AS020M3M1</t>
  </si>
  <si>
    <t>File Import License (60K pages/Yr pack) (6 to 11 tier) Maintenance 1 yr</t>
  </si>
  <si>
    <t>07AS020M3M2</t>
  </si>
  <si>
    <t>File Import License (60K pages/Yr pack) (6 to 11 tier) Maintenance for 2 yr</t>
  </si>
  <si>
    <t>07AS020M3M3</t>
  </si>
  <si>
    <t>File Import License (60K pages/Yr pack) (6 to 11 tier) Maintenance for 3 yr</t>
  </si>
  <si>
    <t>07AS020M3M4</t>
  </si>
  <si>
    <t>File Import License (60K pages/Yr pack) (6 to 11 tier) Maintenance for 4 yr</t>
  </si>
  <si>
    <t>07AS020M3M5</t>
  </si>
  <si>
    <t>File Import License (60K pages/Yr pack) (6 to 11 tier) Maintenance for 5 yr</t>
  </si>
  <si>
    <t>07AS020M4M1</t>
  </si>
  <si>
    <t>File Import License (60K pages/Yr pack) (12+ tier) Maintenance 1 yr</t>
  </si>
  <si>
    <t>07AS020M4M2</t>
  </si>
  <si>
    <t>File Import License (60K pages/Yr pack) (12+ tier) Maintenance for 2 yr</t>
  </si>
  <si>
    <t>07AS020M4M3</t>
  </si>
  <si>
    <t>File Import License (60K pages/Yr pack) (12+ tier) Maintenance for 3 yr</t>
  </si>
  <si>
    <t>07AS020M4M4</t>
  </si>
  <si>
    <t>File Import License (60K pages/Yr pack) (12+ tier) Maintenance for 4 yr</t>
  </si>
  <si>
    <t>07AS020M4M5</t>
  </si>
  <si>
    <t>File Import License (60K pages/Yr pack) (12+ tier) Maintenance for 5 yr</t>
  </si>
  <si>
    <t>SOFTWARE: Nuance AutoStore File Import Battery License</t>
  </si>
  <si>
    <t>07AS021A1M0</t>
  </si>
  <si>
    <t>File Import Battery License (30K pages)</t>
  </si>
  <si>
    <t>SOFTWARE: Nuance AutoStore Mobile / WebCapture User License</t>
  </si>
  <si>
    <t>07MW001A1M0</t>
  </si>
  <si>
    <t>Mobile / WebCapture User License (20 pack) (1 to 9 tier)</t>
  </si>
  <si>
    <t>07MW001A2M0</t>
  </si>
  <si>
    <t>Mobile / WebCapture User License (20 pack) (10 to 24 tier)</t>
  </si>
  <si>
    <t>07MW001A3M0</t>
  </si>
  <si>
    <t>Mobile / WebCapture User License (20 pack) (25 to 49 tier)</t>
  </si>
  <si>
    <t>07MW001A4M0</t>
  </si>
  <si>
    <t>Mobile / WebCapture User License (20 pack) (50 to 99 tier)</t>
  </si>
  <si>
    <t>07MW001A5M0</t>
  </si>
  <si>
    <t>Mobile / WebCapture User License (20 pack) (100 to 499 tier)</t>
  </si>
  <si>
    <t>07MW001A6M0</t>
  </si>
  <si>
    <t>Mobile / WebCapture User License (20 pack) (500 + tier)</t>
  </si>
  <si>
    <t>MAINTENANCE: Nuance AutoStore Mobile / WebCapture User License</t>
  </si>
  <si>
    <t>07MW001M2M1</t>
  </si>
  <si>
    <t>Mobile / WebCapture User License (20 pack) (10 to 24 tier) Maintenance 1 yr</t>
  </si>
  <si>
    <t>07MW001M2M2</t>
  </si>
  <si>
    <t>Mobile / WebCapture User License (20 pack) (10 to 24 tier) Maintenance for 2 yr</t>
  </si>
  <si>
    <t>07MW001M2M3</t>
  </si>
  <si>
    <t>Mobile / WebCapture User License (20 pack) (10 to 24 tier) Maintenance for 3 yr</t>
  </si>
  <si>
    <t>07MW001M2M4</t>
  </si>
  <si>
    <t>Mobile / WebCapture User License (20 pack) (10 to 24 tier) Maintenance for 4 yr</t>
  </si>
  <si>
    <t>07MW001M2M5</t>
  </si>
  <si>
    <t>Mobile / WebCapture User License (20 pack) (10 to 24 tier) Maintenance for 5 yr</t>
  </si>
  <si>
    <t>07MW001M3M1</t>
  </si>
  <si>
    <t>Mobile / WebCapture User License (20 pack) (25 to 49 tier) Maintenance 1 yr</t>
  </si>
  <si>
    <t>07MW001M3M2</t>
  </si>
  <si>
    <t>Mobile / WebCapture User License (20 pack) (25 to 49 tier) Maintenance for 2 yr</t>
  </si>
  <si>
    <t>07MW001M3M3</t>
  </si>
  <si>
    <t>Mobile / WebCapture User License (20 pack) (25 to 49 tier) Maintenance for 3 yr</t>
  </si>
  <si>
    <t>07MW001M3M4</t>
  </si>
  <si>
    <t>Mobile / WebCapture User License (20 pack) (25 to 49 tier) Maintenance for 4 yr</t>
  </si>
  <si>
    <t>07MW001M3M5</t>
  </si>
  <si>
    <t>Mobile / WebCapture User License (20 pack) (25 to 49 tier) Maintenance for 5 yr</t>
  </si>
  <si>
    <t>07MW001M4M1</t>
  </si>
  <si>
    <t>Mobile / WebCapture User License (20 pack) (50 to 99 tier) Maintenance 1 yr</t>
  </si>
  <si>
    <t>07MW001M4M2</t>
  </si>
  <si>
    <t>Mobile / WebCapture User License (20 pack) (50 to 99 tier) Maintenance for 2 yr</t>
  </si>
  <si>
    <t>07MW001M4M3</t>
  </si>
  <si>
    <t>Mobile / WebCapture User License (20 pack) (50 to 99 tier) Maintenance for 3 yr</t>
  </si>
  <si>
    <t>07MW001M4M4</t>
  </si>
  <si>
    <t>Mobile / WebCapture User License (20 pack) (50 to 99 tier) Maintenance for 4 yr</t>
  </si>
  <si>
    <t>07MW001M4M5</t>
  </si>
  <si>
    <t>Mobile / WebCapture User License (20 pack) (50 to 99 tier) Maintenance for 5 yr</t>
  </si>
  <si>
    <t>07MW001M5M1</t>
  </si>
  <si>
    <t>Mobile / WebCapture User License (20 pack) (100 to 499 tier) Maintenance 1 yr</t>
  </si>
  <si>
    <t>07MW001M5M2</t>
  </si>
  <si>
    <t>Mobile / WebCapture User License (20 pack) (100 to 499 tier) Maintenance for 2 yr</t>
  </si>
  <si>
    <t>07MW001M5M3</t>
  </si>
  <si>
    <t>Mobile / WebCapture User License (20 pack) (100 to 499 tier) Maintenance for 3 yr</t>
  </si>
  <si>
    <t>07MW001M5M4</t>
  </si>
  <si>
    <t>Mobile / WebCapture User License (20 pack) (100 to 499 tier) Maintenance for 4 yr</t>
  </si>
  <si>
    <t>07MW001M5M5</t>
  </si>
  <si>
    <t>Mobile / WebCapture User License (20 pack) (100 to 499 tier) Maintenance for 5 yr</t>
  </si>
  <si>
    <t>07MW001M6M1</t>
  </si>
  <si>
    <t>Mobile / WebCapture User License (20 pack) (500 + tier) Maintenance 1 yr</t>
  </si>
  <si>
    <t>07MW001M6M2</t>
  </si>
  <si>
    <t>Mobile / WebCapture User License (20 pack) (500 + tier) Maintenance for 2 yr</t>
  </si>
  <si>
    <t>07MW001M6M3</t>
  </si>
  <si>
    <t>Mobile / WebCapture User License (20 pack) (500 + tier) Maintenance for 3 yr</t>
  </si>
  <si>
    <t>07MW001M6M4</t>
  </si>
  <si>
    <t>Mobile / WebCapture User License (20 pack) (500 + tier) Maintenance for 4 yr</t>
  </si>
  <si>
    <t>07MW001M6M5</t>
  </si>
  <si>
    <t>Mobile / WebCapture User License (20 pack) (500 + tier) Maintenance for 5 yr</t>
  </si>
  <si>
    <t>SOFTWARE: Nuance AutoStore User Client Bundle</t>
  </si>
  <si>
    <t>07BU003A1M0</t>
  </si>
  <si>
    <t xml:space="preserve">User Client Bundle (AutoCapture, WebCapture/Mobile, OM Desktop) (20 pack) (1 to 9 tier) </t>
  </si>
  <si>
    <t>MAINTENANCE: Nuance AutoStore User Client Bundle</t>
  </si>
  <si>
    <t>07BU003M1M1</t>
  </si>
  <si>
    <t>User Client Bundle (AutoCapture, WebCapture/Mobile, OM Desktop) (20 pack) (1 to 9 tier)  Maintenance for 1 yr</t>
  </si>
  <si>
    <t>07BU003M1M2</t>
  </si>
  <si>
    <t>User Client Bundle (AutoCapture, WebCapture/Mobile, OM Desktop) (20 pack) (1 to 9 tier)  Maintenance for 2 yr</t>
  </si>
  <si>
    <t>07BU003M1M3</t>
  </si>
  <si>
    <t>User Client Bundle (AutoCapture, WebCapture/Mobile, OM Desktop) (20 pack) (1 to 9 tier)  Maintenance for 3 yr</t>
  </si>
  <si>
    <t>07BU003M1M4</t>
  </si>
  <si>
    <t>User Client Bundle (AutoCapture, WebCapture/Mobile, OM Desktop) (20 pack) (1 to 9 tier)  Maintenance for 4 yr</t>
  </si>
  <si>
    <t>07BU003M1M5</t>
  </si>
  <si>
    <t>User Client Bundle (AutoCapture, WebCapture/Mobile, OM Desktop) (20 pack) (1 to 9 tier)  Maintenance for 5 yr</t>
  </si>
  <si>
    <t>Nuance AutoStore 7 Add-Ons</t>
  </si>
  <si>
    <t>SOFTWARE: Nuance AutoStore + Output Manager Bundle</t>
  </si>
  <si>
    <t>07BU001A1M0</t>
  </si>
  <si>
    <t xml:space="preserve">AutoStore + Output Manager Bundle (1 to 9 tier) </t>
  </si>
  <si>
    <t>07BU001A2M0</t>
  </si>
  <si>
    <t xml:space="preserve">AutoStore + Output Manager Bundle (10 to 24 tier) </t>
  </si>
  <si>
    <t>07BU001A3M0</t>
  </si>
  <si>
    <t xml:space="preserve">AutoStore + Output Manager Bundle (25 to 49 tier) </t>
  </si>
  <si>
    <t>07BU001A4M0</t>
  </si>
  <si>
    <t xml:space="preserve">AutoStore + Output Manager Bundle (50 to 99 tier) </t>
  </si>
  <si>
    <t>07BU001M1M1</t>
  </si>
  <si>
    <t>AutoStore + Output Manager Bundle (1 to 9 tier)  Maintenance for 1 yr</t>
  </si>
  <si>
    <t>07BU001M1M2</t>
  </si>
  <si>
    <t>AutoStore + Output Manager Bundle (1 to 9 tier)  Maintenance for 2 yr</t>
  </si>
  <si>
    <t>07BU001M1M3</t>
  </si>
  <si>
    <t>AutoStore + Output Manager Bundle (1 to 9 tier)  Maintenance for 3 yr</t>
  </si>
  <si>
    <t>07BU001M1M4</t>
  </si>
  <si>
    <t>AutoStore + Output Manager Bundle (1 to 9 tier)  Maintenance for 4 yr</t>
  </si>
  <si>
    <t>07BU001M1M5</t>
  </si>
  <si>
    <t>AutoStore + Output Manager Bundle (1 to 9 tier)  Maintenance for 5 yr</t>
  </si>
  <si>
    <t>07BU001M2M1</t>
  </si>
  <si>
    <t>AutoStore + Output Manager Bundle (10 to 24 tier)  Maintenance for 1 yr</t>
  </si>
  <si>
    <t>07BU001M2M2</t>
  </si>
  <si>
    <t>AutoStore + Output Manager Bundle (10 to 24 tier)  Maintenance for 2 yr</t>
  </si>
  <si>
    <t>07BU001M2M3</t>
  </si>
  <si>
    <t>AutoStore + Output Manager Bundle (10 to 24 tier)  Maintenance for 3 yr</t>
  </si>
  <si>
    <t>07BU001M2M4</t>
  </si>
  <si>
    <t>AutoStore + Output Manager Bundle (10 to 24 tier)  Maintenance for 4 yr</t>
  </si>
  <si>
    <t>07BU001M2M5</t>
  </si>
  <si>
    <t>AutoStore + Output Manager Bundle (10 to 24 tier)  Maintenance for 5 yr</t>
  </si>
  <si>
    <t>07BU001M3M1</t>
  </si>
  <si>
    <t>AutoStore + Output Manager Bundle (25 to 49 tier)  Maintenance for 1 yr</t>
  </si>
  <si>
    <t>07BU001M3M2</t>
  </si>
  <si>
    <t>AutoStore + Output Manager Bundle (25 to 49 tier)  Maintenance for 2 yr</t>
  </si>
  <si>
    <t>07BU001M3M3</t>
  </si>
  <si>
    <t>AutoStore + Output Manager Bundle (25 to 49 tier)  Maintenance for 3 yr</t>
  </si>
  <si>
    <t>07BU001M3M4</t>
  </si>
  <si>
    <t>AutoStore + Output Manager Bundle (25 to 49 tier)  Maintenance for 4 yr</t>
  </si>
  <si>
    <t>07BU001M3M5</t>
  </si>
  <si>
    <t>AutoStore + Output Manager Bundle (25 to 49 tier)  Maintenance for 5 yr</t>
  </si>
  <si>
    <t>07BU001M4M1</t>
  </si>
  <si>
    <t>AutoStore + Output Manager Bundle (50 to 99 tier)  Maintenance for 1 yr</t>
  </si>
  <si>
    <t>07BU001M4M2</t>
  </si>
  <si>
    <t>AutoStore + Output Manager Bundle (50 to 99 tier)  Maintenance for 2 yr</t>
  </si>
  <si>
    <t>07BU001M4M3</t>
  </si>
  <si>
    <t>AutoStore + Output Manager Bundle (50 to 99 tier)  Maintenance for 3 yr</t>
  </si>
  <si>
    <t>07BU001M4M4</t>
  </si>
  <si>
    <t>AutoStore + Output Manager Bundle (50 to 99 tier)  Maintenance for 4 yr</t>
  </si>
  <si>
    <t>07BU001M4M5</t>
  </si>
  <si>
    <t>AutoStore + Output Manager Bundle (50 to 99 tier)  Maintenance for 5 yr</t>
  </si>
  <si>
    <t>SOFTWARE: Nuance High Availability AutoStore + Output Manager Bundle</t>
  </si>
  <si>
    <t>07BU002A1M0</t>
  </si>
  <si>
    <t xml:space="preserve">High Availability AutoStore + Output Manager Bundle (1 to 9 tier) </t>
  </si>
  <si>
    <t>07BU002A2M0</t>
  </si>
  <si>
    <t xml:space="preserve">High Availability AutoStore + Output Manager Bundle (10 to 24 tier) </t>
  </si>
  <si>
    <t>07BU002A3M0</t>
  </si>
  <si>
    <t xml:space="preserve">High Availability AutoStore + Output Manager Bundle (25 to 49 tier) </t>
  </si>
  <si>
    <t>07BU002A4M0</t>
  </si>
  <si>
    <t xml:space="preserve">High Availability AutoStore + Output Manager Bundle (50 to 99 tier) </t>
  </si>
  <si>
    <t>MAINTENANCE: Nuance High Availability AutoStore + Output Manager Bundle</t>
  </si>
  <si>
    <t>07BU002M1M1</t>
  </si>
  <si>
    <t>High Availability AutoStore + Output Manager Bundle (1 to 9 tier)  Maintenance for 1 yr</t>
  </si>
  <si>
    <t>07BU002M1M2</t>
  </si>
  <si>
    <t>High Availability AutoStore + Output Manager Bundle (1 to 9 tier)  Maintenance for 2 yr</t>
  </si>
  <si>
    <t>07BU002M1M3</t>
  </si>
  <si>
    <t>High Availability AutoStore + Output Manager Bundle (1 to 9 tier)  Maintenance for 3 yr</t>
  </si>
  <si>
    <t>07BU002M1M4</t>
  </si>
  <si>
    <t>High Availability AutoStore + Output Manager Bundle (1 to 9 tier)  Maintenance for 4 yr</t>
  </si>
  <si>
    <t>07BU002M1M5</t>
  </si>
  <si>
    <t>High Availability AutoStore + Output Manager Bundle (1 to 9 tier)  Maintenance for 5 yr</t>
  </si>
  <si>
    <t>07BU002M2M1</t>
  </si>
  <si>
    <t>High Availability AutoStore + Output Manager Bundle (10 to 24 tier)  Maintenance for 1 yr</t>
  </si>
  <si>
    <t>07BU002M2M2</t>
  </si>
  <si>
    <t>High Availability AutoStore + Output Manager Bundle (10 to 24 tier)  Maintenance for 2 yr</t>
  </si>
  <si>
    <t>07BU002M2M3</t>
  </si>
  <si>
    <t>High Availability AutoStore + Output Manager Bundle (10 to 24 tier)  Maintenance for 3 yr</t>
  </si>
  <si>
    <t>07BU002M2M4</t>
  </si>
  <si>
    <t>High Availability AutoStore + Output Manager Bundle (10 to 24 tier)  Maintenance for 4 yr</t>
  </si>
  <si>
    <t>07BU002M2M5</t>
  </si>
  <si>
    <t>High Availability AutoStore + Output Manager Bundle (10 to 24 tier)  Maintenance for 5 yr</t>
  </si>
  <si>
    <t>07BU002M3M1</t>
  </si>
  <si>
    <t>High Availability AutoStore + Output Manager Bundle (25 to 49 tier)  Maintenance for 1 yr</t>
  </si>
  <si>
    <t>07BU002M3M2</t>
  </si>
  <si>
    <t>High Availability AutoStore + Output Manager Bundle (25 to 49 tier)  Maintenance for 2 yr</t>
  </si>
  <si>
    <t>07BU002M3M3</t>
  </si>
  <si>
    <t>High Availability AutoStore + Output Manager Bundle (25 to 49 tier)  Maintenance for 3 yr</t>
  </si>
  <si>
    <t>07BU002M3M4</t>
  </si>
  <si>
    <t>High Availability AutoStore + Output Manager Bundle (25 to 49 tier)  Maintenance for 4 yr</t>
  </si>
  <si>
    <t>07BU002M3M5</t>
  </si>
  <si>
    <t>High Availability AutoStore + Output Manager Bundle (25 to 49 tier)  Maintenance for 5 yr</t>
  </si>
  <si>
    <t>07BU002M4M1</t>
  </si>
  <si>
    <t>High Availability AutoStore + Output Manager Bundle (50 to 99 tier)  Maintenance for 1 yr</t>
  </si>
  <si>
    <t>07BU002M4M2</t>
  </si>
  <si>
    <t>High Availability AutoStore + Output Manager Bundle (50 to 99 tier)  Maintenance for 2 yr</t>
  </si>
  <si>
    <t>07BU002M4M3</t>
  </si>
  <si>
    <t>High Availability AutoStore + Output Manager Bundle (50 to 99 tier)  Maintenance for 3 yr</t>
  </si>
  <si>
    <t>07BU002M4M4</t>
  </si>
  <si>
    <t>High Availability AutoStore + Output Manager Bundle (50 to 99 tier)  Maintenance for 4 yr</t>
  </si>
  <si>
    <t>07BU002M4M5</t>
  </si>
  <si>
    <t>High Availability AutoStore + Output Manager Bundle (50 to 99 tier)  Maintenance for 5 yr</t>
  </si>
  <si>
    <t>Output Manager Remote Installation and Configuration Services by KMBS</t>
  </si>
  <si>
    <t>Output Manager MFP Configuration, Integration, and End-User Training by KMBS: 1 Hour</t>
  </si>
  <si>
    <t>07GE013S1M0</t>
  </si>
  <si>
    <t>Remote Install Service - Output Manager</t>
  </si>
  <si>
    <t>Nuance AutoStore 7 + Output Manager Bundle</t>
  </si>
  <si>
    <t>07BU001A5M0</t>
  </si>
  <si>
    <t xml:space="preserve">AutoStore + Output Manager Bundle (100 to 499 Tier) </t>
  </si>
  <si>
    <t>07BU001A6M0</t>
  </si>
  <si>
    <t xml:space="preserve">AutoStore + Output Manager Bundle (500 + Tier) </t>
  </si>
  <si>
    <t>07BU001M5M1</t>
  </si>
  <si>
    <t>AutoStore + Output Manager Bundle (100 to 499 Tier)  Maintenance for 1 YR</t>
  </si>
  <si>
    <t>07BU001M5M2</t>
  </si>
  <si>
    <t>AutoStore + Output Manager Bundle (100 to 499 Tier)  Maintenance for 2 YR</t>
  </si>
  <si>
    <t>07BU001M5M3</t>
  </si>
  <si>
    <t>AutoStore + Output Manager Bundle (100 to 499 Tier)  Maintenance for 3 YR</t>
  </si>
  <si>
    <t>07BU001M5M4</t>
  </si>
  <si>
    <t>AutoStore + Output Manager Bundle (100 to 499 Tier)  Maintenance for 4 YR</t>
  </si>
  <si>
    <t>07BU001M5M5</t>
  </si>
  <si>
    <t>AutoStore + Output Manager Bundle (100 to 499 Tier)  Maintenance for 5 YR</t>
  </si>
  <si>
    <t>07BU001M6M1</t>
  </si>
  <si>
    <t>AutoStore + Output Manager Bundle (500 + Tier)  Maintenance for 1 YR</t>
  </si>
  <si>
    <t>07BU001M6M2</t>
  </si>
  <si>
    <t>AutoStore + Output Manager Bundle (500 + Tier)  Maintenance for 2 YR</t>
  </si>
  <si>
    <t>07BU001M6M3</t>
  </si>
  <si>
    <t>AutoStore + Output Manager Bundle (500 + Tier)  Maintenance for 3 YR</t>
  </si>
  <si>
    <t>07BU001M6M4</t>
  </si>
  <si>
    <t>AutoStore + Output Manager Bundle (500 + Tier)  Maintenance for 4 YR</t>
  </si>
  <si>
    <t>07BU001M6M5</t>
  </si>
  <si>
    <t>AutoStore + Output Manager Bundle (500 + Tier)  Maintenance for 5 YR</t>
  </si>
  <si>
    <t>07BU002A5M0</t>
  </si>
  <si>
    <t xml:space="preserve">HA AutoStore + Output Manager Bundle (100 to 499 Tier) </t>
  </si>
  <si>
    <t>07BU002A6M0</t>
  </si>
  <si>
    <t xml:space="preserve">HA AutoStore + Output Manager Bundle (500 + Tier) </t>
  </si>
  <si>
    <t>07BU002M5M1</t>
  </si>
  <si>
    <t>HA AutoStore + Output Manager Bundle (100 to 499 Tier)  Maintenance for 1 YR</t>
  </si>
  <si>
    <t>07BU002M5M2</t>
  </si>
  <si>
    <t>HA AutoStore + Output Manager Bundle (100 to 499 Tier)  Maintenance for 2 YR</t>
  </si>
  <si>
    <t>07BU002M5M3</t>
  </si>
  <si>
    <t>HA AutoStore + Output Manager Bundle (100 to 499 Tier)  Maintenance for 3 YR</t>
  </si>
  <si>
    <t>07BU002M5M4</t>
  </si>
  <si>
    <t>HA AutoStore + Output Manager Bundle (100 to 499 Tier)  Maintenance for 4 YR</t>
  </si>
  <si>
    <t>07BU002M5M5</t>
  </si>
  <si>
    <t>HA AutoStore + Output Manager Bundle (100 to 499 Tier)  Maintenance for 5 YR</t>
  </si>
  <si>
    <t>07BU002M6M1</t>
  </si>
  <si>
    <t>HA AutoStore + Output Manager Bundle (500 + Tier)  Maintenance for 1 YR</t>
  </si>
  <si>
    <t>07BU002M6M2</t>
  </si>
  <si>
    <t>HA AutoStore + Output Manager Bundle (500 + Tier)  Maintenance for 2 YR</t>
  </si>
  <si>
    <t>07BU002M6M3</t>
  </si>
  <si>
    <t>HA AutoStore + Output Manager Bundle (500 + Tier)  Maintenance for 3 YR</t>
  </si>
  <si>
    <t>07BU002M6M4</t>
  </si>
  <si>
    <t>HA AutoStore + Output Manager Bundle (500 + Tier)  Maintenance for 4 YR</t>
  </si>
  <si>
    <t>07BU002M6M5</t>
  </si>
  <si>
    <t>HA AutoStore + Output Manager Bundle (500 + Tier)  Maintenance for 5 YR</t>
  </si>
  <si>
    <t>Nuance Output Manager</t>
  </si>
  <si>
    <t>SOFTWARE: Nuance Output Manager Device License</t>
  </si>
  <si>
    <t>07OM001A1M0</t>
  </si>
  <si>
    <t>Output Manager Device License (1 to 9 tier)</t>
  </si>
  <si>
    <t>07OM001A2M0</t>
  </si>
  <si>
    <t>Output Manager Device License (10 to 24 tier)</t>
  </si>
  <si>
    <t>07OM001A3M0</t>
  </si>
  <si>
    <t>Output Manager Device License (25 to 49 tier)</t>
  </si>
  <si>
    <t>07OM001A4M0</t>
  </si>
  <si>
    <t>Output Manager Device License (50 to 99 tier)</t>
  </si>
  <si>
    <t>07OM001A5M0</t>
  </si>
  <si>
    <t>Output Manager Device License (100 to 499 tier)</t>
  </si>
  <si>
    <t>07OM001A6M0</t>
  </si>
  <si>
    <t>Output Manager Device License (500 + tier)</t>
  </si>
  <si>
    <t>MAINTENANCE: Nuance Output Manager Device License</t>
  </si>
  <si>
    <t>07OM001M1M1</t>
  </si>
  <si>
    <t>Output Manager Device License (1 to 9 tier) Maintenance 1 yr</t>
  </si>
  <si>
    <t>07OM001M1M2</t>
  </si>
  <si>
    <t>Output Manager Device License (1 to 9 tier) Maintenance for 2 yr</t>
  </si>
  <si>
    <t>07OM001M1M3</t>
  </si>
  <si>
    <t>Output Manager Device License (1 to 9 tier) Maintenance for 3 yr</t>
  </si>
  <si>
    <t>07OM001M1M4</t>
  </si>
  <si>
    <t>Output Manager Device License (1 to 9 tier) Maintenance for 4 yr</t>
  </si>
  <si>
    <t>07OM001M1M5</t>
  </si>
  <si>
    <t>Output Manager Device License (1 to 9 tier) Maintenance for 5 yr</t>
  </si>
  <si>
    <t>07OM001M2M1</t>
  </si>
  <si>
    <t>Output Manager Device License (10 to 24 tier) Maintenance 1 yr</t>
  </si>
  <si>
    <t>07OM001M2M2</t>
  </si>
  <si>
    <t>Output Manager Device License (10 to 24 tier) Maintenance for 2 yr</t>
  </si>
  <si>
    <t>07OM001M2M3</t>
  </si>
  <si>
    <t>Output Manager Device License (10 to 24 tier) Maintenance for 3 yr</t>
  </si>
  <si>
    <t>07OM001M2M4</t>
  </si>
  <si>
    <t>Output Manager Device License (10 to 24 tier) Maintenance for 4 yr</t>
  </si>
  <si>
    <t>07OM001M2M5</t>
  </si>
  <si>
    <t>Output Manager Device License (10 to 24 tier) Maintenance for 5 yr</t>
  </si>
  <si>
    <t>07OM001M3M1</t>
  </si>
  <si>
    <t>Output Manager Device License (25 to 49 tier) Maintenance 1 yr</t>
  </si>
  <si>
    <t>07OM001M3M2</t>
  </si>
  <si>
    <t>Output Manager Device License (25 to 49 tier) Maintenance for 2 yr</t>
  </si>
  <si>
    <t>07OM001M3M3</t>
  </si>
  <si>
    <t>Output Manager Device License (25 to 49 tier) Maintenance for 3 yr</t>
  </si>
  <si>
    <t>07OM001M3M4</t>
  </si>
  <si>
    <t>Output Manager Device License (25 to 49 tier) Maintenance for 4 yr</t>
  </si>
  <si>
    <t>07OM001M3M5</t>
  </si>
  <si>
    <t>Output Manager Device License (25 to 49 tier) Maintenance for 5 yr</t>
  </si>
  <si>
    <t>07OM001M4M1</t>
  </si>
  <si>
    <t>Output Manager Device License (50 to 99 tier) Maintenance 1 yr</t>
  </si>
  <si>
    <t>07OM001M4M2</t>
  </si>
  <si>
    <t>Output Manager Device License (50 to 99 tier) Maintenance for 2 yr</t>
  </si>
  <si>
    <t>07OM001M4M3</t>
  </si>
  <si>
    <t>Output Manager Device License (50 to 99 tier) Maintenance for 3 yr</t>
  </si>
  <si>
    <t>07OM001M4M4</t>
  </si>
  <si>
    <t>Output Manager Device License (50 to 99 tier) Maintenance for 4 yr</t>
  </si>
  <si>
    <t>07OM001M4M5</t>
  </si>
  <si>
    <t>Output Manager Device License (50 to 99 tier) Maintenance for 5 yr</t>
  </si>
  <si>
    <t>07OM001M5M1</t>
  </si>
  <si>
    <t>Output Manager Device License (100 to 499 tier) Maintenance 1 yr</t>
  </si>
  <si>
    <t>07OM001M5M2</t>
  </si>
  <si>
    <t>Output Manager Device License (100 to 499 tier) Maintenance for 2 yr</t>
  </si>
  <si>
    <t>07OM001M5M3</t>
  </si>
  <si>
    <t>Output Manager Device License (100 to 499 tier) Maintenance for 3 yr</t>
  </si>
  <si>
    <t>07OM001M5M4</t>
  </si>
  <si>
    <t>Output Manager Device License (100 to 499 tier) Maintenance for 4 yr</t>
  </si>
  <si>
    <t>07OM001M5M5</t>
  </si>
  <si>
    <t>Output Manager Device License (100 to 499 tier) Maintenance for 5 yr</t>
  </si>
  <si>
    <t>07OM001M6M1</t>
  </si>
  <si>
    <t>Output Manager Device License (500 + tier) Maintenance 1 yr</t>
  </si>
  <si>
    <t>07OM001M6M2</t>
  </si>
  <si>
    <t>Output Manager Device License (500 + tier) Maintenance for 2 yr</t>
  </si>
  <si>
    <t>07OM001M6M3</t>
  </si>
  <si>
    <t>Output Manager Device License (500 + tier) Maintenance for 3 yr</t>
  </si>
  <si>
    <t>07OM001M6M4</t>
  </si>
  <si>
    <t>Output Manager Device License (500 + tier) Maintenance for 4 yr</t>
  </si>
  <si>
    <t>07OM001M6M5</t>
  </si>
  <si>
    <t>Output Manager Device License (500 + tier) Maintenance for 5 yr</t>
  </si>
  <si>
    <t>07OM012A1M0</t>
  </si>
  <si>
    <t>Production Printer License</t>
  </si>
  <si>
    <t>MAINTENANCE: Nuance Production Printer License</t>
  </si>
  <si>
    <t>07OM012M1M1</t>
  </si>
  <si>
    <t>Production Printer License Maintenance 1 yr</t>
  </si>
  <si>
    <t>07OM012M1M2</t>
  </si>
  <si>
    <t>Production Printer License Maintenance for 2 yr</t>
  </si>
  <si>
    <t>07OM012M1M3</t>
  </si>
  <si>
    <t>Production Printer License Maintenance for 3 yr</t>
  </si>
  <si>
    <t>07OM012M1M4</t>
  </si>
  <si>
    <t>Production Printer License Maintenance for 4 yr</t>
  </si>
  <si>
    <t>07OM012M1M5</t>
  </si>
  <si>
    <t>Production Printer License Maintenance for 5 yr</t>
  </si>
  <si>
    <t>Nuance Output Manager High Availability</t>
  </si>
  <si>
    <t>SOFTWARE: Nuance Output Manager High Availability Device License</t>
  </si>
  <si>
    <t>07OM002A1M0</t>
  </si>
  <si>
    <t>Output Manager High Availability Device License (1 to 9 tier)</t>
  </si>
  <si>
    <t>07OM002A2M0</t>
  </si>
  <si>
    <t>Output Manager High Availability Device License (10 to 24 tier)</t>
  </si>
  <si>
    <t>07OM002A3M0</t>
  </si>
  <si>
    <t>Output Manager High Availability Device License (25 to 49 tier)</t>
  </si>
  <si>
    <t>07OM002A4M0</t>
  </si>
  <si>
    <t>Output Manager High Availability Device License (50 to 99 tier)</t>
  </si>
  <si>
    <t>07OM002A5M0</t>
  </si>
  <si>
    <t>Output Manager High Availability Device License (100 to 499 tier)</t>
  </si>
  <si>
    <t>07OM002A6M0</t>
  </si>
  <si>
    <t>Output Manager High Availability Device License (500 + tier)</t>
  </si>
  <si>
    <t>MAINTENANCE: Nuance Output Manager High Availability Device License</t>
  </si>
  <si>
    <t>07OM002M1M1</t>
  </si>
  <si>
    <t>Output Manager High Availability Device License (1 to 9 tier) Maintenance 1 yr</t>
  </si>
  <si>
    <t>07OM002M1M2</t>
  </si>
  <si>
    <t>Output Manager High Availability Device License (1 to 9 tier) Maintenance for 2 yr</t>
  </si>
  <si>
    <t>07OM002M1M3</t>
  </si>
  <si>
    <t>Output Manager High Availability Device License (1 to 9 tier) Maintenance for 3 yr</t>
  </si>
  <si>
    <t>07OM002M1M4</t>
  </si>
  <si>
    <t>Output Manager High Availability Device License (1 to 9 tier) Maintenance for 4 yr</t>
  </si>
  <si>
    <t>07OM002M1M5</t>
  </si>
  <si>
    <t>Output Manager High Availability Device License (1 to 9 tier) Maintenance for 5 yr</t>
  </si>
  <si>
    <t>07OM002M2M1</t>
  </si>
  <si>
    <t>Output Manager High Availability Device License (10 to 24 tier) Maintenance 1 yr</t>
  </si>
  <si>
    <t>07OM002M2M2</t>
  </si>
  <si>
    <t>Output Manager High Availability Device License (10 to 24 tier) Maintenance for 2 yr</t>
  </si>
  <si>
    <t>07OM002M2M3</t>
  </si>
  <si>
    <t>Output Manager High Availability Device License (10 to 24 tier) Maintenance for 3 yr</t>
  </si>
  <si>
    <t>07OM002M2M4</t>
  </si>
  <si>
    <t>Output Manager High Availability Device License (10 to 24 tier) Maintenance for 4 yr</t>
  </si>
  <si>
    <t>07OM002M2M5</t>
  </si>
  <si>
    <t>Output Manager High Availability Device License (10 to 24 tier) Maintenance for 5 yr</t>
  </si>
  <si>
    <t>07OM002M3M1</t>
  </si>
  <si>
    <t>Output Manager High Availability Device License (25 to 49 tier) Maintenance 1 yr</t>
  </si>
  <si>
    <t>07OM002M3M2</t>
  </si>
  <si>
    <t>Output Manager High Availability Device License (25 to 49 tier) Maintenance for 2 yr</t>
  </si>
  <si>
    <t>07OM002M3M3</t>
  </si>
  <si>
    <t>Output Manager High Availability Device License (25 to 49 tier) Maintenance for 3 yr</t>
  </si>
  <si>
    <t>07OM002M3M4</t>
  </si>
  <si>
    <t>Output Manager High Availability Device License (25 to 49 tier) Maintenance for 4 yr</t>
  </si>
  <si>
    <t>07OM002M3M5</t>
  </si>
  <si>
    <t>Output Manager High Availability Device License (25 to 49 tier) Maintenance for 5 yr</t>
  </si>
  <si>
    <t>07OM002M4M1</t>
  </si>
  <si>
    <t>Output Manager High Availability Device License (50 to 99 tier) Maintenance 1 yr</t>
  </si>
  <si>
    <t>07OM002M4M2</t>
  </si>
  <si>
    <t>Output Manager High Availability Device License (50 to 99 tier) Maintenance for 2 yr</t>
  </si>
  <si>
    <t>07OM002M4M3</t>
  </si>
  <si>
    <t>Output Manager High Availability Device License (50 to 99 tier) Maintenance for 3 yr</t>
  </si>
  <si>
    <t>07OM002M4M4</t>
  </si>
  <si>
    <t>Output Manager High Availability Device License (50 to 99 tier) Maintenance for 4 yr</t>
  </si>
  <si>
    <t>07OM002M4M5</t>
  </si>
  <si>
    <t>Output Manager High Availability Device License (50 to 99 tier) Maintenance for 5 yr</t>
  </si>
  <si>
    <t>07OM002M5M1</t>
  </si>
  <si>
    <t>Output Manager High Availability Device License (100 to 499 tier) Maintenance 1 yr</t>
  </si>
  <si>
    <t>07OM002M5M2</t>
  </si>
  <si>
    <t>Output Manager High Availability Device License (100 to 499 tier) Maintenance for 2 yr</t>
  </si>
  <si>
    <t>07OM002M5M3</t>
  </si>
  <si>
    <t>Output Manager High Availability Device License (100 to 499 tier) Maintenance for 3 yr</t>
  </si>
  <si>
    <t>07OM002M5M4</t>
  </si>
  <si>
    <t>Output Manager High Availability Device License (100 to 499 tier) Maintenance for 4 yr</t>
  </si>
  <si>
    <t>07OM002M5M5</t>
  </si>
  <si>
    <t>Output Manager High Availability Device License (100 to 499 tier) Maintenance for 5 yr</t>
  </si>
  <si>
    <t>07OM002M6M1</t>
  </si>
  <si>
    <t>Output Manager High Availability Device License (500 + tier) Maintenance 1 yr</t>
  </si>
  <si>
    <t>07OM002M6M2</t>
  </si>
  <si>
    <t>Output Manager High Availability Device License (500 + tier) Maintenance for 2 yr</t>
  </si>
  <si>
    <t>07OM002M6M3</t>
  </si>
  <si>
    <t>Output Manager High Availability Device License (500 + tier) Maintenance for 3 yr</t>
  </si>
  <si>
    <t>07OM002M6M4</t>
  </si>
  <si>
    <t>Output Manager High Availability Device License (500 + tier) Maintenance for 4 yr</t>
  </si>
  <si>
    <t>07OM002M6M5</t>
  </si>
  <si>
    <t>Output Manager High Availability Device License (500 + tier) Maintenance for 5 yr</t>
  </si>
  <si>
    <t>SOFTWARE: Nuance Output Manager High Availability License Upgrade</t>
  </si>
  <si>
    <t>07OM003A1M0</t>
  </si>
  <si>
    <t>Output Manager High Availability License Upgrade</t>
  </si>
  <si>
    <t>NSi Travel Expenses (vendor item: 60NUAW33C01Q)</t>
  </si>
  <si>
    <t>SOFTWARE: Nuance Output Manager Network Printer License</t>
  </si>
  <si>
    <t>07OM004A1M0</t>
  </si>
  <si>
    <t>Output Manager Network Printer License (20 pack) (1 to 9 tier)</t>
  </si>
  <si>
    <t>07OM004A2M0</t>
  </si>
  <si>
    <t>Output Manager Network Printer License (20 pack) (10 to 24 tier)</t>
  </si>
  <si>
    <t>07OM004A3M0</t>
  </si>
  <si>
    <t>Output Manager Network Printer License (20 pack) (25 to 49 tier)</t>
  </si>
  <si>
    <t>07OM004A4M0</t>
  </si>
  <si>
    <t>Output Manager Network Printer License (20 pack) (50 to 99 tier)</t>
  </si>
  <si>
    <t>07OM004A5M0</t>
  </si>
  <si>
    <t>OM Network Printer License (20 pack) (100 to 499 Tier)</t>
  </si>
  <si>
    <t>07OM004A6M0</t>
  </si>
  <si>
    <t>OM Network Printer License (20 pack) (500 + Tier)</t>
  </si>
  <si>
    <t>MAINTENANCE: Nuance Output Manager Network Printer License</t>
  </si>
  <si>
    <t>07OM004M1M1</t>
  </si>
  <si>
    <t>Output Manager Network Printer License (20 pack) (1 to 9 tier) Maintenance 1 yr</t>
  </si>
  <si>
    <t>07OM004M1M2</t>
  </si>
  <si>
    <t>Output Manager Network Printer License (20 pack) (1 to 9 tier) Maintenance for 2 yr</t>
  </si>
  <si>
    <t>07OM004M1M3</t>
  </si>
  <si>
    <t>Output Manager Network Printer License (20 pack) (1 to 9 tier) Maintenance for 3 yr</t>
  </si>
  <si>
    <t>07OM004M1M4</t>
  </si>
  <si>
    <t>Output Manager Network Printer License (20 pack) (1 to 9 tier) Maintenance for 4 yr</t>
  </si>
  <si>
    <t>07OM004M1M5</t>
  </si>
  <si>
    <t>Output Manager Network Printer License (20 pack) (1 to 9 tier) Maintenance for 5 yr</t>
  </si>
  <si>
    <t>07OM004M2M1</t>
  </si>
  <si>
    <t>Output Manager Network Printer License (20 pack) (10 to 24 tier) Maintenance 1 yr</t>
  </si>
  <si>
    <t>07OM004M2M2</t>
  </si>
  <si>
    <t>Output Manager Network Printer License (20 pack) (10 to 24 tier) Maintenance for 2 yr</t>
  </si>
  <si>
    <t>07OM004M2M3</t>
  </si>
  <si>
    <t>Output Manager Network Printer License (20 pack) (10 to 24 tier) Maintenance for 3 yr</t>
  </si>
  <si>
    <t>07OM004M2M4</t>
  </si>
  <si>
    <t>Output Manager Network Printer License (20 pack) (10 to 24 tier) Maintenance for 4 yr</t>
  </si>
  <si>
    <t>07OM004M2M5</t>
  </si>
  <si>
    <t>Output Manager Network Printer License (20 pack) (10 to 24 tier) Maintenance for 5 yr</t>
  </si>
  <si>
    <t>07OM004M3M1</t>
  </si>
  <si>
    <t>Output Manager Network Printer License (20 pack) (25 to 49 tier) Maintenance 1 yr</t>
  </si>
  <si>
    <t>07OM004M3M2</t>
  </si>
  <si>
    <t>Output Manager Network Printer License (20 pack) (25 to 49 tier) Maintenance for 2 yr</t>
  </si>
  <si>
    <t>07OM004M3M3</t>
  </si>
  <si>
    <t>Output Manager Network Printer License (20 pack) (25 to 49 tier) Maintenance for 3 yr</t>
  </si>
  <si>
    <t>07OM004M3M4</t>
  </si>
  <si>
    <t>Output Manager Network Printer License (20 pack) (25 to 49 tier) Maintenance for 4 yr</t>
  </si>
  <si>
    <t>07OM004M3M5</t>
  </si>
  <si>
    <t>Output Manager Network Printer License (20 pack) (25 to 49 tier) Maintenance for 5 yr</t>
  </si>
  <si>
    <t>07OM004M4M1</t>
  </si>
  <si>
    <t>Output Manager Network Printer License (20 pack) (50 to 99 tier) Maintenance 1 yr</t>
  </si>
  <si>
    <t>07OM004M4M2</t>
  </si>
  <si>
    <t>Output Manager Network Printer License (20 pack) (50 to 99 tier) Maintenance for 2 yr</t>
  </si>
  <si>
    <t>07OM004M4M3</t>
  </si>
  <si>
    <t>Output Manager Network Printer License (20 pack) (50 to 99 tier) Maintenance for 3 yr</t>
  </si>
  <si>
    <t>07OM004M4M4</t>
  </si>
  <si>
    <t>Output Manager Network Printer License (20 pack) (50 to 99 tier) Maintenance for 4 yr</t>
  </si>
  <si>
    <t>07OM004M4M5</t>
  </si>
  <si>
    <t>Output Manager Network Printer License (20 pack) (50 to 99 tier) Maintenance for 5 yr</t>
  </si>
  <si>
    <t>07OM004M5M1</t>
  </si>
  <si>
    <t>OM Network Printer License (20 pack) (100 to 499 Tier) Maintenance 1 YR</t>
  </si>
  <si>
    <t>07OM004M5M2</t>
  </si>
  <si>
    <t>OM Network Printer License (20 pack) (100 to 499 Tier) Maintenance for 2 YR</t>
  </si>
  <si>
    <t>07OM004M5M3</t>
  </si>
  <si>
    <t>OM Network Printer License (20 pack) (100 to 499 Tier) Maintenance for 3 YR</t>
  </si>
  <si>
    <t>07OM004M5M4</t>
  </si>
  <si>
    <t>OM Network Printer License (20 pack) (100 to 499 Tier) Maintenance for 4 YR</t>
  </si>
  <si>
    <t>07OM004M5M5</t>
  </si>
  <si>
    <t>OM Network Printer License (20 pack) (100 to 499 Tier) Maintenance for 5 YR</t>
  </si>
  <si>
    <t>07OM004M6M1</t>
  </si>
  <si>
    <t>OM Network Printer License (20 pack) (500 + Tier) Maintenance 1 YR</t>
  </si>
  <si>
    <t>07OM004M6M2</t>
  </si>
  <si>
    <t>OM Network Printer License (20 pack) (500 + Tier) Maintenance for 2 YR</t>
  </si>
  <si>
    <t>07OM004M6M3</t>
  </si>
  <si>
    <t>OM Network Printer License (20 pack) (500 + Tier) Maintenance for 3 YR</t>
  </si>
  <si>
    <t>07OM004M6M4</t>
  </si>
  <si>
    <t>OM Network Printer License (20 pack) (500 + Tier) Maintenance for 4 YR</t>
  </si>
  <si>
    <t>07OM004M6M5</t>
  </si>
  <si>
    <t>OM Network Printer License (20 pack) (500 + Tier) Maintenance for 5 YR</t>
  </si>
  <si>
    <t>07OM005A1M0</t>
  </si>
  <si>
    <t>Output Manager Desktop (20 pack) (1 to 9 tier)</t>
  </si>
  <si>
    <t>07OM005A2M0</t>
  </si>
  <si>
    <t>Output Manager Desktop (20 pack) (10 to 24 tier)</t>
  </si>
  <si>
    <t>07OM005A3M0</t>
  </si>
  <si>
    <t>Output Manager Desktop (20 pack) (25 to 49 tier)</t>
  </si>
  <si>
    <t>07OM005A4M0</t>
  </si>
  <si>
    <t>Output Manager Desktop (20 pack) (50 to 99 tier)</t>
  </si>
  <si>
    <t>07OM005A5M0</t>
  </si>
  <si>
    <t>OM Desktop (20 Users) (100 to 499 Tier)</t>
  </si>
  <si>
    <t>07OM005A6M0</t>
  </si>
  <si>
    <t>OM Desktop (20 Users) (500 + Tier)</t>
  </si>
  <si>
    <t>MAINTENANCE: Nuance Output Manager Desktop</t>
  </si>
  <si>
    <t>07OM005M1M1</t>
  </si>
  <si>
    <t>Output Manager Desktop (20 pack) (1 to 9 tier) Maintenance 1 yr</t>
  </si>
  <si>
    <t>07OM005M1M2</t>
  </si>
  <si>
    <t>Output Manager Desktop (20 pack) (1 to 9 tier) Maintenance for 2 yr</t>
  </si>
  <si>
    <t>07OM005M1M3</t>
  </si>
  <si>
    <t>Output Manager Desktop (20 pack) (1 to 9 tier) Maintenance for 3 yr</t>
  </si>
  <si>
    <t>07OM005M1M4</t>
  </si>
  <si>
    <t>Output Manager Desktop (20 pack) (1 to 9 tier) Maintenance for 4 yr</t>
  </si>
  <si>
    <t>07OM005M1M5</t>
  </si>
  <si>
    <t>Output Manager Desktop (20 pack) (1 to 9 tier) Maintenance for 5 yr</t>
  </si>
  <si>
    <t>07OM005M2M1</t>
  </si>
  <si>
    <t>Output Manager Desktop (20 pack) (10 to 24 tier) Maintenance 1 yr</t>
  </si>
  <si>
    <t>07OM005M2M2</t>
  </si>
  <si>
    <t>Output Manager Desktop (20 pack) (10 to 24 tier) Maintenance for 2 yr</t>
  </si>
  <si>
    <t>07OM005M2M3</t>
  </si>
  <si>
    <t>Output Manager Desktop (20 pack) (10 to 24 tier) Maintenance for 3 yr</t>
  </si>
  <si>
    <t>07OM005M2M4</t>
  </si>
  <si>
    <t>Output Manager Desktop (20 pack) (10 to 24 tier) Maintenance for 4 yr</t>
  </si>
  <si>
    <t>07OM005M2M5</t>
  </si>
  <si>
    <t>Output Manager Desktop (20 pack) (10 to 24 tier) Maintenance for 5 yr</t>
  </si>
  <si>
    <t>07OM005M3M1</t>
  </si>
  <si>
    <t>Output Manager Desktop (20 pack) (25 to 49 tier) Maintenance 1 yr</t>
  </si>
  <si>
    <t>07OM005M3M2</t>
  </si>
  <si>
    <t>Output Manager Desktop (20 pack) (25 to 49 tier) Maintenance for 2 yr</t>
  </si>
  <si>
    <t>07OM005M3M3</t>
  </si>
  <si>
    <t>Output Manager Desktop (20 pack) (25 to 49 tier) Maintenance for 3 yr</t>
  </si>
  <si>
    <t>07OM005M3M4</t>
  </si>
  <si>
    <t>Output Manager Desktop (20 pack) (25 to 49 tier) Maintenance for 4 yr</t>
  </si>
  <si>
    <t>07OM005M3M5</t>
  </si>
  <si>
    <t>Output Manager Desktop (20 pack) (25 to 49 tier) Maintenance for 5 yr</t>
  </si>
  <si>
    <t>07OM005M4M1</t>
  </si>
  <si>
    <t>Output Manager Desktop (20 pack) (50 to 99 tier) Maintenance 1 yr</t>
  </si>
  <si>
    <t>07OM005M4M2</t>
  </si>
  <si>
    <t>Output Manager Desktop (20 pack) (50 to 99 tier) Maintenance for 2 yr</t>
  </si>
  <si>
    <t>07OM005M4M3</t>
  </si>
  <si>
    <t>Output Manager Desktop (20 pack) (50 to 99 tier) Maintenance for 3 yr</t>
  </si>
  <si>
    <t>07OM005M4M4</t>
  </si>
  <si>
    <t>Output Manager Desktop (20 pack) (50 to 99 tier) Maintenance for 4 yr</t>
  </si>
  <si>
    <t>07OM005M4M5</t>
  </si>
  <si>
    <t>Output Manager Desktop (20 pack) (50 to 99 tier) Maintenance for 5 yr</t>
  </si>
  <si>
    <t>07OM005M5M1</t>
  </si>
  <si>
    <t>OM Desktop (20 Users) (100 to 499 Tier) Maintenance 1 YR</t>
  </si>
  <si>
    <t>07OM005M5M2</t>
  </si>
  <si>
    <t>OM Desktop (20 Users) (100 to 499 Tier) Maintenance for 2 YR</t>
  </si>
  <si>
    <t>07OM005M5M3</t>
  </si>
  <si>
    <t>OM Desktop (20 Users) (100 to 499 Tier) Maintenance for 3 YR</t>
  </si>
  <si>
    <t>07OM005M5M4</t>
  </si>
  <si>
    <t>OM Desktop (20 Users) (100 to 499 Tier) Maintenance for 4 YR</t>
  </si>
  <si>
    <t>07OM005M5M5</t>
  </si>
  <si>
    <t>OM Desktop (20 Users) (100 to 499 Tier) Maintenance for 5 YR</t>
  </si>
  <si>
    <t>07OM005M6M1</t>
  </si>
  <si>
    <t>OM Desktop (20 Users) (500 + Tier) Maintenance 1 YR</t>
  </si>
  <si>
    <t>07OM005M6M2</t>
  </si>
  <si>
    <t>OM Desktop (20 Users) (500 + Tier) Maintenance for 2 YR</t>
  </si>
  <si>
    <t>07OM005M6M3</t>
  </si>
  <si>
    <t>OM Desktop (20 Users) (500 + Tier) Maintenance for 3 YR</t>
  </si>
  <si>
    <t>07OM005M6M4</t>
  </si>
  <si>
    <t>OM Desktop (20 Users) (500 + Tier) Maintenance for 4 YR</t>
  </si>
  <si>
    <t>07OM005M6M5</t>
  </si>
  <si>
    <t>OM Desktop (20 Users) (500 + Tier) Maintenance for 5 YR</t>
  </si>
  <si>
    <t>SOFTWARE: Nuance Custom Source Input License</t>
  </si>
  <si>
    <t>07OM008A1M0</t>
  </si>
  <si>
    <t>Custom Source Input License</t>
  </si>
  <si>
    <t>MAINTENANCE: Nuance Custom Source Input License</t>
  </si>
  <si>
    <t>07OM008M1M1</t>
  </si>
  <si>
    <t>Custom Source Input License Maintenance 1 yr</t>
  </si>
  <si>
    <t>07OM008M1M2</t>
  </si>
  <si>
    <t>Custom Source Input License Maintenance for 2 yr</t>
  </si>
  <si>
    <t>07OM008M1M3</t>
  </si>
  <si>
    <t>Custom Source Input License Maintenance for 3 yr</t>
  </si>
  <si>
    <t>07OM008M1M4</t>
  </si>
  <si>
    <t>Custom Source Input License Maintenance for 4 yr</t>
  </si>
  <si>
    <t>07OM008M1M5</t>
  </si>
  <si>
    <t>Custom Source Input License Maintenance for 5 yr</t>
  </si>
  <si>
    <t>SOFTWARE: Nuance Enterprise Gateway Connector Input License</t>
  </si>
  <si>
    <t>07OM009A1M0</t>
  </si>
  <si>
    <t>Enterprise Gateway Connector Input License</t>
  </si>
  <si>
    <t>MAINTENANCE: Nuance Enterprise Gateway Connector Input License</t>
  </si>
  <si>
    <t>07OM009M1M1</t>
  </si>
  <si>
    <t>Enterprise Gateway Connector Input License Maintenance 1 yr</t>
  </si>
  <si>
    <t>07OM009M1M2</t>
  </si>
  <si>
    <t>Enterprise Gateway Connector Input License Maintenance for 2 yr</t>
  </si>
  <si>
    <t>07OM009M1M3</t>
  </si>
  <si>
    <t>Enterprise Gateway Connector Input License Maintenance for 3 yr</t>
  </si>
  <si>
    <t>07OM009M1M4</t>
  </si>
  <si>
    <t>Enterprise Gateway Connector Input License Maintenance for 4 yr</t>
  </si>
  <si>
    <t>07OM009M1M5</t>
  </si>
  <si>
    <t>Enterprise Gateway Connector Input License Maintenance for 5 yr</t>
  </si>
  <si>
    <t>SOFTWARE: Nuance Basic Transform Module License</t>
  </si>
  <si>
    <t>07OM010A1M0</t>
  </si>
  <si>
    <t>Basic Transform Module License</t>
  </si>
  <si>
    <t>MAINTENANCE: Nuance Basic Transform Module License</t>
  </si>
  <si>
    <t>07OM010M1M1</t>
  </si>
  <si>
    <t>Basic Transform Module License Maintenance 1 yr</t>
  </si>
  <si>
    <t>07OM010M1M2</t>
  </si>
  <si>
    <t>Basic Transform Module License Maintenance for 2 yr</t>
  </si>
  <si>
    <t>07OM010M1M3</t>
  </si>
  <si>
    <t>Basic Transform Module License Maintenance for 3 yr</t>
  </si>
  <si>
    <t>07OM010M1M4</t>
  </si>
  <si>
    <t>Basic Transform Module License Maintenance for 4 yr</t>
  </si>
  <si>
    <t>07OM010M1M5</t>
  </si>
  <si>
    <t>Basic Transform Module License Maintenance for 5 yr</t>
  </si>
  <si>
    <t>SOFTWARE: Nuance Page Modification add-on License (requires Basic Transform)</t>
  </si>
  <si>
    <t>07OM011A1M0</t>
  </si>
  <si>
    <t>Page Modification add-on License (requires Basic Transform)</t>
  </si>
  <si>
    <t>MAINTENANCE: Nuance Page Modification add-on License (requires Basic Transform)</t>
  </si>
  <si>
    <t>07OM011M1M1</t>
  </si>
  <si>
    <t>Page Modification add-on License (requires Basic Transform) Maintenance 1 yr</t>
  </si>
  <si>
    <t>07OM011M1M2</t>
  </si>
  <si>
    <t>Page Modification add-on License (requires Basic Transform) Maintenance for 2 yr</t>
  </si>
  <si>
    <t>07OM011M1M3</t>
  </si>
  <si>
    <t>Page Modification add-on License (requires Basic Transform) Maintenance for 3 yr</t>
  </si>
  <si>
    <t>07OM011M1M4</t>
  </si>
  <si>
    <t>Page Modification add-on License (requires Basic Transform) Maintenance for 4 yr</t>
  </si>
  <si>
    <t>07OM011M1M5</t>
  </si>
  <si>
    <t>Page Modification add-on License (requires Basic Transform) Maintenance for 5 yr</t>
  </si>
  <si>
    <t>SOFTWARE: Nuance Production Basic Transform Module</t>
  </si>
  <si>
    <t>07OM013A1M0</t>
  </si>
  <si>
    <t>Production Basic Transform Module</t>
  </si>
  <si>
    <t>MAINTENANCE: Nuance Production Basic Transform Module</t>
  </si>
  <si>
    <t>07OM013M1M1</t>
  </si>
  <si>
    <t>Production Basic Transform Module Maintenance 1 yr</t>
  </si>
  <si>
    <t>07OM013M1M2</t>
  </si>
  <si>
    <t>Production Basic Transform Module Maintenance for 2 yr</t>
  </si>
  <si>
    <t>07OM013M1M3</t>
  </si>
  <si>
    <t>Production Basic Transform Module Maintenance for 3 yr</t>
  </si>
  <si>
    <t>07OM013M1M4</t>
  </si>
  <si>
    <t>Production Basic Transform Module Maintenance for 4 yr</t>
  </si>
  <si>
    <t>07OM013M1M5</t>
  </si>
  <si>
    <t>Production Basic Transform Module Maintenance for 5 yr</t>
  </si>
  <si>
    <t>SOFTWARE: Nuance Production Page Modification add-on License (requires Basic Transform)</t>
  </si>
  <si>
    <t>07OM014A1M0</t>
  </si>
  <si>
    <t>Production Page Modification add-on License (requires Basic Transform)</t>
  </si>
  <si>
    <t>MAINTENANCE: Nuance Production Page Modification add-on License (requires Basic Transform)</t>
  </si>
  <si>
    <t>07OM014M1M1</t>
  </si>
  <si>
    <t>Production Page Modification add-on License (requires Basic Transform) Maintenance 1 yr</t>
  </si>
  <si>
    <t>07OM014M1M2</t>
  </si>
  <si>
    <t>Production Page Modification add-on License (requires Basic Transform) Maintenance for 2 yr</t>
  </si>
  <si>
    <t>07OM014M1M3</t>
  </si>
  <si>
    <t>Production Page Modification add-on License (requires Basic Transform) Maintenance for 3 yr</t>
  </si>
  <si>
    <t>07OM014M1M4</t>
  </si>
  <si>
    <t>Production Page Modification add-on License (requires Basic Transform) Maintenance for 4 yr</t>
  </si>
  <si>
    <t>07OM014M1M5</t>
  </si>
  <si>
    <t>Production Page Modification add-on License (requires Basic Transform) Maintenance for 5 yr</t>
  </si>
  <si>
    <t>SOFTWARE: Nuance Production Raster Format - Input Filter</t>
  </si>
  <si>
    <t>07OM015A1M0</t>
  </si>
  <si>
    <t>Production Raster Format - Input Filter</t>
  </si>
  <si>
    <t>MAINTENANCE: Nuance Production Raster Format - Input Filter</t>
  </si>
  <si>
    <t>07OM015M1M1</t>
  </si>
  <si>
    <t>Production Raster Format - Input Filter Maintenance 1 yr</t>
  </si>
  <si>
    <t>07OM015M1M2</t>
  </si>
  <si>
    <t>Production Raster Format - Input Filter Maintenance for 2 yr</t>
  </si>
  <si>
    <t>07OM015M1M3</t>
  </si>
  <si>
    <t>Production Raster Format - Input Filter Maintenance for 3 yr</t>
  </si>
  <si>
    <t>07OM015M1M4</t>
  </si>
  <si>
    <t>Production Raster Format - Input Filter Maintenance for 4 yr</t>
  </si>
  <si>
    <t>07OM015M1M5</t>
  </si>
  <si>
    <t>Production Raster Format - Input Filter Maintenance for 5 yr</t>
  </si>
  <si>
    <t>SOFTWARE: Nuance Production Raster Format - Output Filter</t>
  </si>
  <si>
    <t>07OM016A1M0</t>
  </si>
  <si>
    <t>Production Raster Format - Output Filter</t>
  </si>
  <si>
    <t>MAINTENANCE: Nuance Production Raster Format - Output Filter</t>
  </si>
  <si>
    <t>07OM016M1M1</t>
  </si>
  <si>
    <t>Production Raster Format - Output Filter Maintenance 1 yr</t>
  </si>
  <si>
    <t>07OM016M1M2</t>
  </si>
  <si>
    <t>Production Raster Format - Output Filter Maintenance for 2 yr</t>
  </si>
  <si>
    <t>07OM016M1M3</t>
  </si>
  <si>
    <t>Production Raster Format - Output Filter Maintenance for 3 yr</t>
  </si>
  <si>
    <t>07OM016M1M4</t>
  </si>
  <si>
    <t>Production Raster Format - Output Filter Maintenance for 4 yr</t>
  </si>
  <si>
    <t>07OM016M1M5</t>
  </si>
  <si>
    <t>Production Raster Format - Output Filter Maintenance for 5 yr</t>
  </si>
  <si>
    <t>SOFTWARE: Nuance Production AFP MO:DCA - Input Filter</t>
  </si>
  <si>
    <t>07OM017A1M0</t>
  </si>
  <si>
    <t>Production AFP MO:DCA - Input Filter</t>
  </si>
  <si>
    <t>MAINTENANCE: Nuance Production AFP MO:DCA - Input Filter</t>
  </si>
  <si>
    <t>07OM017M1M1</t>
  </si>
  <si>
    <t>Production AFP MO:DCA - Input Filter Maintenance 1 yr</t>
  </si>
  <si>
    <t>07OM017M1M2</t>
  </si>
  <si>
    <t>Production AFP MO:DCA - Input Filter Maintenance for 2 yr</t>
  </si>
  <si>
    <t>07OM017M1M3</t>
  </si>
  <si>
    <t>Production AFP MO:DCA - Input Filter Maintenance for 3 yr</t>
  </si>
  <si>
    <t>07OM017M1M4</t>
  </si>
  <si>
    <t>Production AFP MO:DCA - Input Filter Maintenance for 4 yr</t>
  </si>
  <si>
    <t>07OM017M1M5</t>
  </si>
  <si>
    <t>Production AFP MO:DCA - Input Filter Maintenance for 5 yr</t>
  </si>
  <si>
    <t>SOFTWARE: Nuance Production AFP MO:DCA - Output Filter</t>
  </si>
  <si>
    <t>07OM018A1M0</t>
  </si>
  <si>
    <t>Production AFP MO:DCA - Output Filter</t>
  </si>
  <si>
    <t>MAINTENANCE: Nuance Production AFP MO:DCA - Output Filter</t>
  </si>
  <si>
    <t>07OM018M1M1</t>
  </si>
  <si>
    <t>Production AFP MO:DCA - Output Filter Maintenance 1 yr</t>
  </si>
  <si>
    <t>07OM018M1M2</t>
  </si>
  <si>
    <t>Production AFP MO:DCA - Output Filter Maintenance for 2 yr</t>
  </si>
  <si>
    <t>07OM018M1M3</t>
  </si>
  <si>
    <t>Production AFP MO:DCA - Output Filter Maintenance for 3 yr</t>
  </si>
  <si>
    <t>07OM018M1M4</t>
  </si>
  <si>
    <t>Production AFP MO:DCA - Output Filter Maintenance for 4 yr</t>
  </si>
  <si>
    <t>07OM018M1M5</t>
  </si>
  <si>
    <t>Production AFP MO:DCA - Output Filter Maintenance for 5 yr</t>
  </si>
  <si>
    <t>SOFTWARE: Nuance Production PDF - Input Filter</t>
  </si>
  <si>
    <t>07OM019A1M0</t>
  </si>
  <si>
    <t>Production PDF - Input Filter</t>
  </si>
  <si>
    <t>MAINTENANCE: Nuance Production PDF - Input Filter</t>
  </si>
  <si>
    <t>07OM019M1M1</t>
  </si>
  <si>
    <t>Production PDF - Input Filter Maintenance 1 yr</t>
  </si>
  <si>
    <t>07OM019M1M2</t>
  </si>
  <si>
    <t>Production PDF - Input Filter Maintenance for 2 yr</t>
  </si>
  <si>
    <t>07OM019M1M3</t>
  </si>
  <si>
    <t>Production PDF - Input Filter Maintenance for 3 yr</t>
  </si>
  <si>
    <t>07OM019M1M4</t>
  </si>
  <si>
    <t>Production PDF - Input Filter Maintenance for 4 yr</t>
  </si>
  <si>
    <t>07OM019M1M5</t>
  </si>
  <si>
    <t>Production PDF - Input Filter Maintenance for 5 yr</t>
  </si>
  <si>
    <t>SOFTWARE: Nuance Production PDF - Output Filter</t>
  </si>
  <si>
    <t>07OM020A1M0</t>
  </si>
  <si>
    <t>Production PDF - Output Filter</t>
  </si>
  <si>
    <t>MAINTENANCE: Nuance Production PDF - Output Filter</t>
  </si>
  <si>
    <t>07OM020M1M1</t>
  </si>
  <si>
    <t>Production PDF - Output Filter Maintenance 1 yr</t>
  </si>
  <si>
    <t>07OM020M1M2</t>
  </si>
  <si>
    <t>Production PDF - Output Filter Maintenance for 2 yr</t>
  </si>
  <si>
    <t>07OM020M1M3</t>
  </si>
  <si>
    <t>Production PDF - Output Filter Maintenance for 3 yr</t>
  </si>
  <si>
    <t>07OM020M1M4</t>
  </si>
  <si>
    <t>Production PDF - Output Filter Maintenance for 4 yr</t>
  </si>
  <si>
    <t>07OM020M1M5</t>
  </si>
  <si>
    <t>Production PDF - Output Filter Maintenance for 5 yr</t>
  </si>
  <si>
    <t>SOFTWARE: Nuance Production PCL 6 - Input Filter</t>
  </si>
  <si>
    <t>07OM021A1M0</t>
  </si>
  <si>
    <t>Production PCL 6 - Input Filter</t>
  </si>
  <si>
    <t>MAINTENANCE: Nuance Production PCL 6 - Input Filter</t>
  </si>
  <si>
    <t>07OM021M1M1</t>
  </si>
  <si>
    <t>Production PCL 6 - Input Filter Maintenance 1 yr</t>
  </si>
  <si>
    <t>07OM021M1M2</t>
  </si>
  <si>
    <t>Production PCL 6 - Input Filter Maintenance for 2 yr</t>
  </si>
  <si>
    <t>07OM021M1M3</t>
  </si>
  <si>
    <t>Production PCL 6 - Input Filter Maintenance for 3 yr</t>
  </si>
  <si>
    <t>07OM021M1M4</t>
  </si>
  <si>
    <t>Production PCL 6 - Input Filter Maintenance for 4 yr</t>
  </si>
  <si>
    <t>07OM021M1M5</t>
  </si>
  <si>
    <t>Production PCL 6 - Input Filter Maintenance for 5 yr</t>
  </si>
  <si>
    <t>SOFTWARE: Nuance Production PCL 6 - Output Filter</t>
  </si>
  <si>
    <t>07OM022A1M0</t>
  </si>
  <si>
    <t>Production PCL 6 - Output Filter</t>
  </si>
  <si>
    <t>MAINTENANCE: Nuance Production PCL 6 - Output Filter</t>
  </si>
  <si>
    <t>07OM022M1M1</t>
  </si>
  <si>
    <t>Production PCL 6 - Output Filter Maintenance 1 yr</t>
  </si>
  <si>
    <t>07OM022M1M2</t>
  </si>
  <si>
    <t>Production PCL 6 - Output Filter Maintenance for 2 yr</t>
  </si>
  <si>
    <t>07OM022M1M3</t>
  </si>
  <si>
    <t>Production PCL 6 - Output Filter Maintenance for 3 yr</t>
  </si>
  <si>
    <t>07OM022M1M4</t>
  </si>
  <si>
    <t>Production PCL 6 - Output Filter Maintenance for 4 yr</t>
  </si>
  <si>
    <t>07OM022M1M5</t>
  </si>
  <si>
    <t>Production PCL 6 - Output Filter Maintenance for 5 yr</t>
  </si>
  <si>
    <t>SOFTWARE: Nuance Production PCL 5e - Input Filter</t>
  </si>
  <si>
    <t>07OM023A1M0</t>
  </si>
  <si>
    <t>Production PCL 5e - Input Filter</t>
  </si>
  <si>
    <t>MAINTENANCE: Nuance Production PCL 5e - Input Filter</t>
  </si>
  <si>
    <t>07OM023M1M1</t>
  </si>
  <si>
    <t>Production PCL 5e - Input Filter Maintenance 1 yr</t>
  </si>
  <si>
    <t>07OM023M1M2</t>
  </si>
  <si>
    <t>Production PCL 5e - Input Filter Maintenance for 2 yr</t>
  </si>
  <si>
    <t>07OM023M1M3</t>
  </si>
  <si>
    <t>Production PCL 5e - Input Filter Maintenance for 3 yr</t>
  </si>
  <si>
    <t>07OM023M1M4</t>
  </si>
  <si>
    <t>Production PCL 5e - Input Filter Maintenance for 4 yr</t>
  </si>
  <si>
    <t>07OM023M1M5</t>
  </si>
  <si>
    <t>Production PCL 5e - Input Filter Maintenance for 5 yr</t>
  </si>
  <si>
    <t>SOFTWARE: Nuance Production PCL 5e - Output Filter</t>
  </si>
  <si>
    <t>07OM024A1M0</t>
  </si>
  <si>
    <t>Production PCL 5e - Output Filter</t>
  </si>
  <si>
    <t>MAINTENANCE: Nuance Production PCL 5e - Output Filter</t>
  </si>
  <si>
    <t>07OM024M1M1</t>
  </si>
  <si>
    <t>Production PCL 5e - Output Filter Maintenance 1 yr</t>
  </si>
  <si>
    <t>07OM024M1M2</t>
  </si>
  <si>
    <t>Production PCL 5e - Output Filter Maintenance for 2 yr</t>
  </si>
  <si>
    <t>07OM024M1M3</t>
  </si>
  <si>
    <t>Production PCL 5e - Output Filter Maintenance for 3 yr</t>
  </si>
  <si>
    <t>07OM024M1M4</t>
  </si>
  <si>
    <t>Production PCL 5e - Output Filter Maintenance for 4 yr</t>
  </si>
  <si>
    <t>07OM024M1M5</t>
  </si>
  <si>
    <t>Production PCL 5e - Output Filter Maintenance for 5 yr</t>
  </si>
  <si>
    <t>SOFTWARE: Nuance Production PostScript - Input Filter</t>
  </si>
  <si>
    <t>07OM025A1M0</t>
  </si>
  <si>
    <t>Production PostScript - Input Filter</t>
  </si>
  <si>
    <t>MAINTENANCE: Nuance Production PostScript - Input Filter</t>
  </si>
  <si>
    <t>07OM025M1M1</t>
  </si>
  <si>
    <t>Production PostScript - Input Filter Maintenance 1 yr</t>
  </si>
  <si>
    <t>07OM025M1M2</t>
  </si>
  <si>
    <t>Production PostScript - Input Filter Maintenance for 2 yr</t>
  </si>
  <si>
    <t>07OM025M1M3</t>
  </si>
  <si>
    <t>Production PostScript - Input Filter Maintenance for 3 yr</t>
  </si>
  <si>
    <t>07OM025M1M4</t>
  </si>
  <si>
    <t>Production PostScript - Input Filter Maintenance for 4 yr</t>
  </si>
  <si>
    <t>07OM025M1M5</t>
  </si>
  <si>
    <t>Production PostScript - Input Filter Maintenance for 5 yr</t>
  </si>
  <si>
    <t>SOFTWARE: Nuance Production PostScript - Output Filter</t>
  </si>
  <si>
    <t>07OM026A1M0</t>
  </si>
  <si>
    <t>Production PostScript - Output Filter</t>
  </si>
  <si>
    <t>MAINTENANCE: Nuance Production PostScript - Output Filter</t>
  </si>
  <si>
    <t>07OM026M1M1</t>
  </si>
  <si>
    <t>Production PostScript - Output Filter Maintenance 1 yr</t>
  </si>
  <si>
    <t>07OM026M1M2</t>
  </si>
  <si>
    <t>Production PostScript - Output Filter Maintenance for 2 yr</t>
  </si>
  <si>
    <t>07OM026M1M3</t>
  </si>
  <si>
    <t>Production PostScript - Output Filter Maintenance for 3 yr</t>
  </si>
  <si>
    <t>07OM026M1M4</t>
  </si>
  <si>
    <t>Production PostScript - Output Filter Maintenance for 4 yr</t>
  </si>
  <si>
    <t>07OM026M1M5</t>
  </si>
  <si>
    <t>Production PostScript - Output Filter Maintenance for 5 yr</t>
  </si>
  <si>
    <t>SOFTWARE: Nuance Production SAP GOF - Input Filter</t>
  </si>
  <si>
    <t>07OM027A1M0</t>
  </si>
  <si>
    <t>Production SAP GOF - Input Filter</t>
  </si>
  <si>
    <t>MAINTENANCE: Nuance Production SAP GOF - Input Filter</t>
  </si>
  <si>
    <t>07OM027M1M1</t>
  </si>
  <si>
    <t>Production SAP GOF - Input Filter Maintenance 1 yr</t>
  </si>
  <si>
    <t>07OM027M1M2</t>
  </si>
  <si>
    <t>Production SAP GOF - Input Filter Maintenance for 2 yr</t>
  </si>
  <si>
    <t>07OM027M1M3</t>
  </si>
  <si>
    <t>Production SAP GOF - Input Filter Maintenance for 3 yr</t>
  </si>
  <si>
    <t>07OM027M1M4</t>
  </si>
  <si>
    <t>Production SAP GOF - Input Filter Maintenance for 4 yr</t>
  </si>
  <si>
    <t>07OM027M1M5</t>
  </si>
  <si>
    <t>Production SAP GOF - Input Filter Maintenance for 5 yr</t>
  </si>
  <si>
    <t>SOFTWARE: Nuance Production ASCII/EBCDIC - Input Filter</t>
  </si>
  <si>
    <t>07OM028A1M0</t>
  </si>
  <si>
    <t>Production ASCII/EBCDIC - Input Filter</t>
  </si>
  <si>
    <t>MAINTENANCE: Nuance Production ASCII/EBCDIC - Input Filter</t>
  </si>
  <si>
    <t>07OM028M1M1</t>
  </si>
  <si>
    <t>Production ASCII/EBCDIC - Input Filter Maintenance 1 yr</t>
  </si>
  <si>
    <t>07OM028M1M2</t>
  </si>
  <si>
    <t>Production ASCII/EBCDIC - Input Filter Maintenance for 2 yr</t>
  </si>
  <si>
    <t>07OM028M1M3</t>
  </si>
  <si>
    <t>Production ASCII/EBCDIC - Input Filter Maintenance for 3 yr</t>
  </si>
  <si>
    <t>07OM028M1M4</t>
  </si>
  <si>
    <t>Production ASCII/EBCDIC - Input Filter Maintenance for 4 yr</t>
  </si>
  <si>
    <t>07OM028M1M5</t>
  </si>
  <si>
    <t>Production ASCII/EBCDIC - Input Filter Maintenance for 5 yr</t>
  </si>
  <si>
    <t>SOFTWARE: Nuance Production ASCII/EBCDIC - Output Filter</t>
  </si>
  <si>
    <t>07OM029A1M0</t>
  </si>
  <si>
    <t>Production ASCII/EBCDIC - Output Filter</t>
  </si>
  <si>
    <t>MAINTENANCE: Nuance Production ASCII/EBCDIC - Output Filter</t>
  </si>
  <si>
    <t>07OM029M1M1</t>
  </si>
  <si>
    <t>Production ASCII/EBCDIC - Output Filter Maintenance 1 yr</t>
  </si>
  <si>
    <t>07OM029M1M2</t>
  </si>
  <si>
    <t>Production ASCII/EBCDIC - Output Filter Maintenance for 2 yr</t>
  </si>
  <si>
    <t>07OM029M1M3</t>
  </si>
  <si>
    <t>Production ASCII/EBCDIC - Output Filter Maintenance for 3 yr</t>
  </si>
  <si>
    <t>07OM029M1M4</t>
  </si>
  <si>
    <t>Production ASCII/EBCDIC - Output Filter Maintenance for 4 yr</t>
  </si>
  <si>
    <t>07OM029M1M5</t>
  </si>
  <si>
    <t>Production ASCII/EBCDIC - Output Filter Maintenance for 5 yr</t>
  </si>
  <si>
    <t>SOFTWARE: Nuance Production Xerox Metacode / LCDS - Input Filter</t>
  </si>
  <si>
    <t>07OM030A1M0</t>
  </si>
  <si>
    <t>Production Xerox Metacode / LCDS - Input Filter</t>
  </si>
  <si>
    <t>MAINTENANCE: Nuance Production Xerox Metacode / LCDS - Input Filter</t>
  </si>
  <si>
    <t>07OM030M1M1</t>
  </si>
  <si>
    <t>Production Xerox Metacode / LCDS - Input Filter Maintenance 1 yr</t>
  </si>
  <si>
    <t>07OM030M1M2</t>
  </si>
  <si>
    <t>Production Xerox Metacode / LCDS - Input Filter Maintenance for 2 yr</t>
  </si>
  <si>
    <t>07OM030M1M3</t>
  </si>
  <si>
    <t>Production Xerox Metacode / LCDS - Input Filter Maintenance for 3 yr</t>
  </si>
  <si>
    <t>07OM030M1M4</t>
  </si>
  <si>
    <t>Production Xerox Metacode / LCDS - Input Filter Maintenance for 4 yr</t>
  </si>
  <si>
    <t>07OM030M1M5</t>
  </si>
  <si>
    <t>Production Xerox Metacode / LCDS - Input Filter Maintenance for 5 yr</t>
  </si>
  <si>
    <t>SOFTWARE: Nuance Production Xerox Metacode - Output Filter</t>
  </si>
  <si>
    <t>07OM031A1M0</t>
  </si>
  <si>
    <t>Production Xerox Metacode - Output Filter</t>
  </si>
  <si>
    <t>MAINTENANCE: Nuance Production Xerox Metacode - Output Filter</t>
  </si>
  <si>
    <t>07OM031M1M1</t>
  </si>
  <si>
    <t>Production Xerox Metacode - Output Filter Maintenance 1 yr</t>
  </si>
  <si>
    <t>07OM031M1M2</t>
  </si>
  <si>
    <t>Production Xerox Metacode - Output Filter Maintenance for 2 yr</t>
  </si>
  <si>
    <t>07OM031M1M3</t>
  </si>
  <si>
    <t>Production Xerox Metacode - Output Filter Maintenance for 3 yr</t>
  </si>
  <si>
    <t>07OM031M1M4</t>
  </si>
  <si>
    <t>Production Xerox Metacode - Output Filter Maintenance for 4 yr</t>
  </si>
  <si>
    <t>07OM031M1M5</t>
  </si>
  <si>
    <t>Production Xerox Metacode - Output Filter Maintenance for 5 yr</t>
  </si>
  <si>
    <t>SOFTWARE: Nuance Production XFF - Input Filter</t>
  </si>
  <si>
    <t>07OM032A1M0</t>
  </si>
  <si>
    <t>Production XFF - Input Filter</t>
  </si>
  <si>
    <t>MAINTENANCE: Nuance Production XFF - Input Filter</t>
  </si>
  <si>
    <t>07OM032M1M1</t>
  </si>
  <si>
    <t>Production XFF - Input Filter Maintenance 1 yr</t>
  </si>
  <si>
    <t>07OM032M1M2</t>
  </si>
  <si>
    <t>Production XFF - Input Filter Maintenance for 2 yr</t>
  </si>
  <si>
    <t>07OM032M1M3</t>
  </si>
  <si>
    <t>Production XFF - Input Filter Maintenance for 3 yr</t>
  </si>
  <si>
    <t>07OM032M1M4</t>
  </si>
  <si>
    <t>Production XFF - Input Filter Maintenance for 4 yr</t>
  </si>
  <si>
    <t>07OM032M1M5</t>
  </si>
  <si>
    <t>Production XFF - Input Filter Maintenance for 5 yr</t>
  </si>
  <si>
    <t>SOFTWARE: Nuance Production XFF - Output Filter</t>
  </si>
  <si>
    <t>07OM033A1M0</t>
  </si>
  <si>
    <t>Production XFF - Output Filter</t>
  </si>
  <si>
    <t>MAINTENANCE: Nuance Production XFF - Output Filter</t>
  </si>
  <si>
    <t>07OM033M1M1</t>
  </si>
  <si>
    <t>Production XFF - Output Filter Maintenance 1 yr</t>
  </si>
  <si>
    <t>07OM033M1M2</t>
  </si>
  <si>
    <t>Production XFF - Output Filter Maintenance for 2 yr</t>
  </si>
  <si>
    <t>07OM033M1M3</t>
  </si>
  <si>
    <t>Production XFF - Output Filter Maintenance for 3 yr</t>
  </si>
  <si>
    <t>07OM033M1M4</t>
  </si>
  <si>
    <t>Production XFF - Output Filter Maintenance for 4 yr</t>
  </si>
  <si>
    <t>07OM033M1M5</t>
  </si>
  <si>
    <t>Production XFF - Output Filter Maintenance for 5 yr</t>
  </si>
  <si>
    <t>SOFTWARE: Nuance Production XPS - Input Filter</t>
  </si>
  <si>
    <t>07OM034A1M0</t>
  </si>
  <si>
    <t>Production XPS - Input Filter</t>
  </si>
  <si>
    <t>MAINTENANCE: Nuance Production XPS - Input Filter</t>
  </si>
  <si>
    <t>07OM034M1M1</t>
  </si>
  <si>
    <t>Production XPS - Input Filter Maintenance 1 yr</t>
  </si>
  <si>
    <t>07OM034M1M2</t>
  </si>
  <si>
    <t>Production XPS - Input Filter Maintenance for 2 yr</t>
  </si>
  <si>
    <t>07OM034M1M3</t>
  </si>
  <si>
    <t>Production XPS - Input Filter Maintenance for 3 yr</t>
  </si>
  <si>
    <t>07OM034M1M4</t>
  </si>
  <si>
    <t>Production XPS - Input Filter Maintenance for 4 yr</t>
  </si>
  <si>
    <t>07OM034M1M5</t>
  </si>
  <si>
    <t>Production XPS - Input Filter Maintenance for 5 yr</t>
  </si>
  <si>
    <t>SOFTWARE: Nuance Production XPS - Output Filter</t>
  </si>
  <si>
    <t>07OM035A1M0</t>
  </si>
  <si>
    <t>Production XPS - Output Filter</t>
  </si>
  <si>
    <t>MAINTENANCE: Nuance Production XPS - Output Filter</t>
  </si>
  <si>
    <t>07OM035M1M1</t>
  </si>
  <si>
    <t>Production XPS - Output Filter Maintenance 1 yr</t>
  </si>
  <si>
    <t>07OM035M1M2</t>
  </si>
  <si>
    <t>Production XPS - Output Filter Maintenance for 2 yr</t>
  </si>
  <si>
    <t>07OM035M1M3</t>
  </si>
  <si>
    <t>Production XPS - Output Filter Maintenance for 3 yr</t>
  </si>
  <si>
    <t>07OM035M1M4</t>
  </si>
  <si>
    <t>Production XPS - Output Filter Maintenance for 4 yr</t>
  </si>
  <si>
    <t>07OM035M1M5</t>
  </si>
  <si>
    <t>Production XPS - Output Filter Maintenance for 5 yr</t>
  </si>
  <si>
    <t>Nuance Output Manager Add-Ons</t>
  </si>
  <si>
    <t>RightFax Servers</t>
  </si>
  <si>
    <t>SCPRFPGBSNA</t>
  </si>
  <si>
    <t>RightFax 10.x Business Server (vendor item: S-CPRFPGBSN-A)</t>
  </si>
  <si>
    <t>SCPRFPGENTA</t>
  </si>
  <si>
    <t>RightFax 10.x Enterprise Server (vendor item: S-CPRFPGENT-A)</t>
  </si>
  <si>
    <t>RightFax Channels</t>
  </si>
  <si>
    <t>RightFax Additional Document Delivery Channel - FoIP Enabled (vendor item: S-CPRFPGDDCFOIP)</t>
  </si>
  <si>
    <t>FoIP Enable an Existing RightFax Document Delivery Channel (vendor item: S-CPRFPGDDCFOIPU)</t>
  </si>
  <si>
    <t>RightFax Additional Document Delivery Channel (vendor item: S-CPRFPG2450007)</t>
  </si>
  <si>
    <t>RightFax Server Modules</t>
  </si>
  <si>
    <t>RightFax Connector for Lotus Notes (vendor item: S-CPRFPG2450011)</t>
  </si>
  <si>
    <t>RightFax Connector for Microsoft Exchange (vendor item: S-CPRFPG2450012)</t>
  </si>
  <si>
    <t>RightFax PDF Module (vendor item: S-CPRFPG2450013)</t>
  </si>
  <si>
    <t>RightFax Web Access Module (vendor item: S-CPRFPG2450014)</t>
  </si>
  <si>
    <t>Konica Minolta bEST MFP Connectors for RightFax</t>
  </si>
  <si>
    <t>Konica Minolta Universal MFP Connector License RightFax. Price is per Connector, 1-9 Connectors (vendor item: S-CPRFPG0143)</t>
  </si>
  <si>
    <t>Konica Minolta Universal MFP Connector License RightFax. Price is per Connector, 10-49 Connectors (vendor item: S-CPRFPG0144)</t>
  </si>
  <si>
    <t>Konica Minolta Universal MFP Connector License RightFax. Price is per Connector, 50-499 Connectors (vendor item: S-CPRFPG0145)</t>
  </si>
  <si>
    <t>Konica Minolta Universal MFP Connector License RightFax. Price is per Connector, 500-5000 Connectors (vendor item: S-CPRFPG0146)</t>
  </si>
  <si>
    <t>RightFax Boardless Fax Solutions</t>
  </si>
  <si>
    <t>Brooktrout SR-140-2F - 2 Channel FoIP Boardless Fax Solution (vendor item: S-CPRF2670003)</t>
  </si>
  <si>
    <t>SCPRF2670004</t>
  </si>
  <si>
    <t>Brooktrout SR-140-4F - 4 Channel FoIP Boardless Fax Solution (vendor item: S-CPRF2670004)</t>
  </si>
  <si>
    <t>SCPRF2670005</t>
  </si>
  <si>
    <t>Brooktrout SR-140-8F - 8 Channel FoIP Boardless Fax Solution (vendor item: S-CPRF2670005)</t>
  </si>
  <si>
    <t>SCPRF2670006</t>
  </si>
  <si>
    <t>Brooktrout SR-140-12F - 12 Channel FoIP Boardless Fax Solution (vendor item: S-CPRF2670006)</t>
  </si>
  <si>
    <t>SCPRF2670007</t>
  </si>
  <si>
    <t>Brooktrout SR-140-24F - 24 Channel FoIP Boardless Fax Solution (vendor item: S-CPRF2670007)</t>
  </si>
  <si>
    <t>RightFax Reconnect</t>
  </si>
  <si>
    <t>SCPRF2410003</t>
  </si>
  <si>
    <t>Reconnect for RightFax Business Server (vendor item: S-CPRF2410003)</t>
  </si>
  <si>
    <t>RightFax Support</t>
  </si>
  <si>
    <t>SCPSTNDSUPPORTA</t>
  </si>
  <si>
    <t>Standard Support for RightFax (vendor item: S-CP-STNDSUPPORT-A)</t>
  </si>
  <si>
    <t>SCPSTNDSUPPORTR</t>
  </si>
  <si>
    <t>Standard Support Renewal for RightFax (vendor item: S-CP-STNDSUPPORT-R)</t>
  </si>
  <si>
    <t>RightFax Incremental Support (vendor item: S-CPINCREMENT)</t>
  </si>
  <si>
    <t>Hardware - Fax Gateways</t>
  </si>
  <si>
    <t>Fax Gateway 2100, Modular Fax Gateway, 1 T1/E1/J1 SIP/T.38 - North America Edition (vendor item: S-CPFG2100D1-N)</t>
  </si>
  <si>
    <t>SCPFGKPSAC</t>
  </si>
  <si>
    <t>Fax Gateway 2100, Modular Fax Gateway  - Redundant AC power supply (vendor item: S-CPFGKPSAC)</t>
  </si>
  <si>
    <t>Fax Gateway 304, Analog Fax Gateway, 4 FXO SIP/T.38 - North America Edition (vendor item: S-CPFG304A4-N)</t>
  </si>
  <si>
    <t>Fax Gateway 308, Analog Fax Gateway, 8 FXO SIP/T.38 - North America Edition (vendor item: S-CPFG308A8-N)</t>
  </si>
  <si>
    <t>Hardware - Fax Gateways Standard Support  (New Sale)</t>
  </si>
  <si>
    <t>Fax Gateway 2100, Modular Fax Gateway, 1 T1/E1/J1 - Standard Support (vendor item: S-CPFG2100D1-M)</t>
  </si>
  <si>
    <t>SCPFGKPSACM</t>
  </si>
  <si>
    <t>Fax Gateway 2100, Modular Fax Gateway  - Redundant AC power supply - 1 Year Standard Support (vendor item: S-CPFGKPSAC-M)</t>
  </si>
  <si>
    <t>Fax Gateway 304, Analog Fax Gateway, 4 FXO SIP/T.38 - Standard Support New Sale (vendor item: S-CPFG304A4-M)</t>
  </si>
  <si>
    <t>Fax Gateway 308, Analog Fax Gateway, 8 FXO SIP/T.38 - Standard Support New Sale (vendor item: S-CPFG308A8-M)</t>
  </si>
  <si>
    <t>Hardware - Fax Gateways Advanced Replacement Support (New Sale)</t>
  </si>
  <si>
    <t>Next Day Advanced Replacement - 1 year - New Sale (vendor item: S-CPRFCPADVREPL)</t>
  </si>
  <si>
    <t>Fax Gateway 2100, Modular Fax Gateway, 1 T1/E1/J1 SIP/T.38 - Advanced Replacement New Sale- 1 Year (vendor item: S-CPFG2100D1-H)</t>
  </si>
  <si>
    <t>SCPFGKPSACA</t>
  </si>
  <si>
    <t>Fax Gateway 2100, Modular Fax Gateway  - Redundant AC power supply - 1 Year Advanced Replacement Support (vendor item: S-CPFGKPSAC-A)</t>
  </si>
  <si>
    <t>Fax Gateway 304, Analog Fax Gateway, 4 FXO SIP/T.38 - Advanced Replacement New Sale- 1 Year (vendor item: S-CPFG304A4-H)</t>
  </si>
  <si>
    <t>Fax Gateway 308, Analog Fax Gateway, 8 FXO SIP/T.38 - Advanced Replacement New Sale- 1 Year (vendor item: S-CPFG308A8-H)</t>
  </si>
  <si>
    <t>Hardware - Fax Gateways Standard Support  (Renewal)</t>
  </si>
  <si>
    <t>SCPFG2100D1MR</t>
  </si>
  <si>
    <t>Fax Gateway 2100, Modular Fax Gateway, 1 T1/E1/J1 - Standard Support Renewal (vendor item: S-CPFG2100D1-MR)</t>
  </si>
  <si>
    <t>SCPFGKPSACMR</t>
  </si>
  <si>
    <t>Fax Gateway 2100, Modular Fax Gateway  - Redundant AC power supply - 1 Year Standard Support Renewal (vendor item: S-CPFGKPSAC-MR)</t>
  </si>
  <si>
    <t>SCPFG304A4MR</t>
  </si>
  <si>
    <t>Fax Gateway 304, Analog Fax Gateway, 4 FXO SIP/T.38 - Standard Support Renewal (vendor item: S-CPFG304A4-MR)</t>
  </si>
  <si>
    <t>SCPFG308A8MR</t>
  </si>
  <si>
    <t>Fax Gateway 308, Analog Fax Gateway, 8 FXO SIP/T.38 - Standard Support Renewal (vendor item: S-CPFG308A8-MR)</t>
  </si>
  <si>
    <t>Hardware - Fax Gateways Advanced Replacement Support (Renewal)</t>
  </si>
  <si>
    <t>SCPRFCPAdvReplA</t>
  </si>
  <si>
    <t>Advanced Replacement - 1 year – Renewal (vendor item: S-CPRFCPADVREPL-A)</t>
  </si>
  <si>
    <t>SCPFG2100D1HR</t>
  </si>
  <si>
    <t>Fax Gateway 2100, Modular Fax Gateway, 1 T1/E1/J1 SIP/T.38 - Advanced Replacement Renewal - 1 Year (vendor item: S-CPFG2100D1-HR)</t>
  </si>
  <si>
    <t>SCPFGKPSACAR</t>
  </si>
  <si>
    <t>Fax Gateway 2100, Modular Fax Gateway  - Redundant AC power supply - 1 Year Advanced Replacement Support Renewal (vendor item: S-CPFGKPSAC-AR)</t>
  </si>
  <si>
    <t>SCPFG304A4HR</t>
  </si>
  <si>
    <t>Fax Gateway 304, Analog Fax Gateway, 4 FXO SIP/T.38 - Advanced Replacement Renewal - 1 Year (vendor item: S-CPFG304A4-HR)</t>
  </si>
  <si>
    <t>SCPFG308A8HR</t>
  </si>
  <si>
    <t>Fax Gateway 308, Analog Fax Gateway, 8 FXO SIP/T.38 - Advanced Replacement Renewal - 1 Year (vendor item: S-CPFG308A8-HR)</t>
  </si>
  <si>
    <t>Implementation/Consulting/Custom Solutions - RightFax (vendor item: P-RFSERVICE)</t>
  </si>
  <si>
    <t>PRFSERVICEA</t>
  </si>
  <si>
    <t>Implementation/Consulting  - RightFax (vendor item: P-RFSERVICE-A)</t>
  </si>
  <si>
    <t>RightFax Essentials – Base Installation (vendor item: P-RFSERVICE-BASE)</t>
  </si>
  <si>
    <t>RightFax Prepaid Consulting (vendor item: P-RFSERVICE-CONSULT)</t>
  </si>
  <si>
    <t>PRFSERVICEE1</t>
  </si>
  <si>
    <t>RightFax Essentials (vendor item: P-RFSERVICE-E1)</t>
  </si>
  <si>
    <t>PRFSERVICEE2</t>
  </si>
  <si>
    <t>RightFax Essentials - Extended (vendor item: P-RFSERVICE-E2)</t>
  </si>
  <si>
    <t>PRFSERVICET</t>
  </si>
  <si>
    <t>Implementation/Consulting/Custom Solutions -RightFax  - Including Travel - Normal Business Hours (vendor item: P-RFSERVICE-T)</t>
  </si>
  <si>
    <t>KMBS Installation Fee for MFP Connectivity: Fax Appliance, FaxPress, and RightFax (Per MFP)</t>
  </si>
  <si>
    <t>Shipping Fee for Fax Unit/Hardware: Ground</t>
  </si>
  <si>
    <t>Shipping Fee for Fax Unit/Hardware: Overnight</t>
  </si>
  <si>
    <t>Shipping Fee for Hardware Accessory/Software: Ground</t>
  </si>
  <si>
    <t>Shipping Fee for Hardware Accessory/Software: Overnight</t>
  </si>
  <si>
    <t>OpenText RightFax Common Items</t>
  </si>
  <si>
    <t>RightFax Servers - Advanced</t>
  </si>
  <si>
    <t>SCPRFPG2420004</t>
  </si>
  <si>
    <t>RightFax Enterprise Server to RightFax Enterprise Suite (vendor item: S-CPRFPG2420004)</t>
  </si>
  <si>
    <t>SCPRFPG2420005</t>
  </si>
  <si>
    <t>RightFax Enterprise Server to RightFax Enterprise Integration  (vendor item: S-CPRFPG2420005)</t>
  </si>
  <si>
    <t>SCPRFPG2420006</t>
  </si>
  <si>
    <t>RightFax Enterprise Suite to RightFax Enterprise Integration (vendor item: S-CPRFPG2420006)</t>
  </si>
  <si>
    <t>SCPRFPGENTINTA</t>
  </si>
  <si>
    <t>RightFax 10.x Enterprise Integration Server (vendor item: S-CPRFPGENTINT-A)</t>
  </si>
  <si>
    <t>SCPRFPGENTSTEA</t>
  </si>
  <si>
    <t>RightFax 10.x Enterprise Suite (vendor item: S-CPRFPGENTSTE-A)</t>
  </si>
  <si>
    <t>RightFax Servers Redundant - Advanced</t>
  </si>
  <si>
    <t>SCPRFPG2420008</t>
  </si>
  <si>
    <t>RightFax Business Server to RightFax Enterprise Server - Redundant (vendor item: S-CPRFPG2420008)</t>
  </si>
  <si>
    <t>SCPRFPG2420009</t>
  </si>
  <si>
    <t>RightFax Business Server to RightFax Enterprise Suite - Redundant (vendor item: S-CPRFPG2420009)</t>
  </si>
  <si>
    <t>SCPRFPG2420010</t>
  </si>
  <si>
    <t>RightFax Business Server to RightFax Enterprise Integration Server - Redundant (vendor item: S-CPRFPG2420010)</t>
  </si>
  <si>
    <t>SCPRFPGBSNRA</t>
  </si>
  <si>
    <t>RightFax 10.x Business Server - Redundant (vendor item: S-CPRFPGBSNR-A)</t>
  </si>
  <si>
    <t>SCPRFPGENTRA</t>
  </si>
  <si>
    <t>RightFax 10.x Enterprise Server - Redundant (vendor item: S-CPRFPGENTR-A)</t>
  </si>
  <si>
    <t>SCPRFPGENTINTRA</t>
  </si>
  <si>
    <t>RightFax 10.x Enterprise Integration Server - Redundant (vendor item: S-CPRFPGENTINTR-A)</t>
  </si>
  <si>
    <t>SCPRFPGENTSTERA</t>
  </si>
  <si>
    <t>RightFax 10.x Enterprise Suite - Redundant (vendor item: S-CPRFPGENTSTER-A)</t>
  </si>
  <si>
    <t>RightFax Server Modules - Advanced</t>
  </si>
  <si>
    <t>SCPRF2450003</t>
  </si>
  <si>
    <t>RightFax FileNet Connector (vendor item: S-CPRF2450003)</t>
  </si>
  <si>
    <t>SCPRF3000020</t>
  </si>
  <si>
    <t>RightFax eDocs Connector (vendor item: S-CPRF3000020)</t>
  </si>
  <si>
    <t>SCPRF28000019</t>
  </si>
  <si>
    <t>RightFax Searchable PDF Module (vendor item: S-CPRF28000019)</t>
  </si>
  <si>
    <t>SCPRF280004000</t>
  </si>
  <si>
    <t>RightFax Bar Code Routing Module (vendor item: S-CPRF280004000)</t>
  </si>
  <si>
    <t>SCPRFFNFC</t>
  </si>
  <si>
    <t>FileNet Fax Server Migration Program (vendor item: S-CPRFFNFC)</t>
  </si>
  <si>
    <t>SCPRFPG0020173</t>
  </si>
  <si>
    <t>RightFax SecureDocs Module (vendor item: S-CPRFPG0020173)</t>
  </si>
  <si>
    <t>RightFax Integration Module (vendor item: S-CPRFPG2450015)</t>
  </si>
  <si>
    <t>RightFax Connector for SAP (vendor item: S-CPRFPG2450016)</t>
  </si>
  <si>
    <t>RightFax Business Integration Module (vendor item: S-CPRFPG2450017)</t>
  </si>
  <si>
    <t>RightFax Shared Services Module (vendor item: S-CPRFPG2450018)</t>
  </si>
  <si>
    <t>RightFax XML Generator Module (vendor item: S-CPRFPG2450024)</t>
  </si>
  <si>
    <t>RightFax PDF Module and Searchable PDF Module (vendor item: S-CPRFPGPDFSPDF)</t>
  </si>
  <si>
    <t>RightFax SMTP Connector for MFPs, 1-9 MFPs (vendor item: S-CPRFSMTP19)</t>
  </si>
  <si>
    <t>RightFax SMTP Connector for MFPs, 10-49 MFPs (vendor item: S-CPRFSMTP1049)</t>
  </si>
  <si>
    <t>RightFax SMTP Connector for MFPs, 50-499 MFPs (vendor item: S-CPRFSMTP50499)</t>
  </si>
  <si>
    <t>RightFax SMTP Connector for MFPs, 500+ MFPs (vendor item: S-CPRFSMTP500)</t>
  </si>
  <si>
    <t>SCPRF0175</t>
  </si>
  <si>
    <t>RightFax Encryption Module (vendor item: S-CPRF0175)</t>
  </si>
  <si>
    <t>SCPRF0258</t>
  </si>
  <si>
    <t>Encryption Module for additional shared services node (vendor item: S-CPRF0258)</t>
  </si>
  <si>
    <t>RightFax Server Modules Redundant - Advanced</t>
  </si>
  <si>
    <t>SCPRF2450006</t>
  </si>
  <si>
    <t>RightFax FileNet Connector - Redundant (vendor item: S-CPRF2450006)</t>
  </si>
  <si>
    <t>SCPRF3000020R</t>
  </si>
  <si>
    <t>RightFax eDocs Connector - Redundant (vendor item: S-CPRF3000020R)</t>
  </si>
  <si>
    <t>SCPRF28000019R</t>
  </si>
  <si>
    <t>RightFax Searchable PDF Module - Redundant (vendor item: S-CPRF28000019R)</t>
  </si>
  <si>
    <t>SCPRF280004000R</t>
  </si>
  <si>
    <t>RightFax Bar Code Routing Module - Redundant (vendor item: S-CPRF280004000R)</t>
  </si>
  <si>
    <t>SCPRFPG0020173R</t>
  </si>
  <si>
    <t>RightFax SecureDocs Module - Redundant (vendor item: S-CPRFPG0020173R)</t>
  </si>
  <si>
    <t>Additional Document Delivery Channel - Redundant (vendor item: S-CPRFPG2450030)</t>
  </si>
  <si>
    <t>RightFax Connector for Lotus Notes - Redundant (vendor item: S-CPRFPG2450032)</t>
  </si>
  <si>
    <t>RightFax Connector for Microsoft Exchange - Redundant (vendor item: S-CPRFPG2450033)</t>
  </si>
  <si>
    <t>RightFax PDF Module - Redundant (vendor item: S-CPRFPG2450034)</t>
  </si>
  <si>
    <t>RightFax Web Access Module - Redundant (vendor item: S-CPRFPG2450035)</t>
  </si>
  <si>
    <t>RightFax Integration Module - Redundant (vendor item: S-CPRFPG2450036)</t>
  </si>
  <si>
    <t>RightFax Connector for SAP - Redundant (vendor item: S-CPRFPG2450037)</t>
  </si>
  <si>
    <t>RightFax Business Integration Module - Redundant (vendor item: S-CPRFPG2450038)</t>
  </si>
  <si>
    <t>RightFax Shared Services Module - Redundant (vendor item: S-CPRFPG2450040)</t>
  </si>
  <si>
    <t>RightFax XML Generator - Redundant (vendor item: S-CPRFPG2450045)</t>
  </si>
  <si>
    <t>RightFax Additional Document Delivery Channel - FoIP Enabled - Redundant (vendor item: S-CPRFPGDDCFOIPR)</t>
  </si>
  <si>
    <t>FoIP Enable an Existing RightFax Document Delivery Channel - Redundant (vendor item: S-CPRFPGDDCFOIPUR0)</t>
  </si>
  <si>
    <t>RightFax PDF Module and Searchable PDF Module - Redundant (vendor item: S-CPRFPGPDFSPDFR)</t>
  </si>
  <si>
    <t>RightFax Connector for KM MFPs-Redundant (vendor item: S-CPRFPG0147)</t>
  </si>
  <si>
    <t>RightFax SMTP Connector for MFPs, Redundant Edition (vendor item: S-CPRFSMTPRED)</t>
  </si>
  <si>
    <t>SCPRF0259</t>
  </si>
  <si>
    <t>RightFax Encryption Module Redundant OpenText  (vendor item: S-CPRF0259)</t>
  </si>
  <si>
    <t>RightFax Server Upgrade - Advanced</t>
  </si>
  <si>
    <t>SCPRF2420015</t>
  </si>
  <si>
    <t>Upgrade from Redundant to Production System (vendor item: S-CPRF2420015)</t>
  </si>
  <si>
    <t>RightFax Server Reconnect - Advanced</t>
  </si>
  <si>
    <t>SCPRF2410004</t>
  </si>
  <si>
    <t>Reconnect for RightFax, Enterprise Edition (vendor item: S-CPRF2410004)</t>
  </si>
  <si>
    <t>SCPRF2410005</t>
  </si>
  <si>
    <t>Reconnect for RightFax Enterprise Suite (vendor item: S-CPRF2410005)</t>
  </si>
  <si>
    <t>SCPRF2410006</t>
  </si>
  <si>
    <t>Reconnect for RightFax Enterprise Integration Edition (vendor item: S-CPRF2410006)</t>
  </si>
  <si>
    <t>RightFax Support - Advanced</t>
  </si>
  <si>
    <t>Premier Basic Support for RightFax - 1 Year (vendor item: S-CPRFENTER)</t>
  </si>
  <si>
    <t>Extended 24X7 Support for RightFax - 1 Year (vendor item: S-CPRFEXTENDED)</t>
  </si>
  <si>
    <t>RightFax Boardless Fax Solutions - Advanced</t>
  </si>
  <si>
    <t>SCPRF2670008</t>
  </si>
  <si>
    <t>Brooktrout SR-140-30F - 30 Channel FoIP Boardless Fax Solution (vendor item: S-CPRF2670008)</t>
  </si>
  <si>
    <t>SCPRF2670009</t>
  </si>
  <si>
    <t>Brooktrout SR-140-48F - 48 Channel FoIP Boardless Fax Solution (vendor item: S-CPRF2670009)</t>
  </si>
  <si>
    <t>RightFax Boardless Fax Solutions Redundant - Advanced</t>
  </si>
  <si>
    <t>SCPRF2670014</t>
  </si>
  <si>
    <t>Brooktrout SR-140-2F - 2 Channel FoIP Boardless Fax Solution - Redundant (vendor item: S-CPRF2670014)</t>
  </si>
  <si>
    <t>SCPRF2670015</t>
  </si>
  <si>
    <t>Brooktrout SR-140-4F - 4 Channel FoIP Boardless Fax Solution - Redundant (vendor item: S-CPRF2670015)</t>
  </si>
  <si>
    <t>SCPRF2670016</t>
  </si>
  <si>
    <t>Brooktrout SR-140-8F - 8 Channel FoIP Boardless Fax Solution - Redundant (vendor item: S-CPRF2670016)</t>
  </si>
  <si>
    <t>SCPRF2670017</t>
  </si>
  <si>
    <t>Brooktrout SR-140-12F - 12 Channel FoIP Boardless Fax Solution - Redundant (vendor item: S-CPRF2670017)</t>
  </si>
  <si>
    <t>SCPRF2670018</t>
  </si>
  <si>
    <t>Brooktrout SR-140-24F - 24 Channel FoIP Boardless Fax Solution - Redundant (vendor item: S-CPRF2670018)</t>
  </si>
  <si>
    <t>SCPRF2670019</t>
  </si>
  <si>
    <t>Brooktrout SR-140-30F - 30 Channel FoIP Boardless Fax Solution - Redundant (vendor item: S-CPRF2670019)</t>
  </si>
  <si>
    <t>SCPRF2670020</t>
  </si>
  <si>
    <t>Brooktrout SR-140-48F - 48 Channel FoIP Boardless Fax Solution - Redundant (vendor item: S-CPRF2670020)</t>
  </si>
  <si>
    <t>SCPRF2670021</t>
  </si>
  <si>
    <t>Brooktrout SR-140-60F - 60 Channel FoIP Boardless Fax Solution - Redundant (vendor item: S-CPRF2670021)</t>
  </si>
  <si>
    <t>RightFax Boardless Fax Solutions Upgrade - Advanced</t>
  </si>
  <si>
    <t>SCPRF2690001</t>
  </si>
  <si>
    <t>Upgrade SR-140-2F - Redundant to Production (vendor item: S-CPRF2690001)</t>
  </si>
  <si>
    <t>SCPRF2690002</t>
  </si>
  <si>
    <t>Upgrade SR-140-4F - Redundant to Production (vendor item: S-CPRF2690002)</t>
  </si>
  <si>
    <t>SCPRF2690003</t>
  </si>
  <si>
    <t>Upgrade SR-140-8F - Redundant to Production (vendor item: S-CPRF2690003)</t>
  </si>
  <si>
    <t>SCPRF2690004</t>
  </si>
  <si>
    <t>Upgrade SR-140-12F - Redundant to Production (vendor item: S-CPRF2690004)</t>
  </si>
  <si>
    <t>SCPRF2690005</t>
  </si>
  <si>
    <t>Upgrade SR-140-24F - Redundant to Production (vendor item: S-CPRF2690005)</t>
  </si>
  <si>
    <t>SCPRF2690006</t>
  </si>
  <si>
    <t>Upgrade SR-140-30F - Redundant to Production (vendor item: S-CPRF2690006)</t>
  </si>
  <si>
    <t>SCPRF2690007</t>
  </si>
  <si>
    <t>Upgrade SR-140-48F - Redundant to Production (vendor item: S-CPRF2690007)</t>
  </si>
  <si>
    <t>SCPRF2690008</t>
  </si>
  <si>
    <t>Upgrade SR-140-60F - Redundant to Production (vendor item: S-CPRF2690008)</t>
  </si>
  <si>
    <t>RightFax Fax Gateways - Advanced</t>
  </si>
  <si>
    <t>SCPFG10R11X</t>
  </si>
  <si>
    <t>Fax Gateway Model 304 and 308 Rack Mount Shelf (vendor item: S-CPFG10R11X)</t>
  </si>
  <si>
    <t>Fax Gateway 2100, Modular Fax Gateway, 2 T1/E1/J1 SIP/T.38 - North America Edition (vendor item: S-CPFG2100D2-N)</t>
  </si>
  <si>
    <t>SCPFG2100D4N</t>
  </si>
  <si>
    <t>Fax Gateway 2100, Modular Fax Gateway, 4 T1/E1/J1 SIP/T.38 - North America Edition (vendor item: S-CPFG2100D4-N)</t>
  </si>
  <si>
    <t>SCPFGVM1SPAN</t>
  </si>
  <si>
    <t>Fax Gateway 2100, Modular Fax Gateway Digital Voice Module - Additional Single T1/E1/J1 (vendor item: S-CPFGVM1SPAN)</t>
  </si>
  <si>
    <t>SCPFGVM2SPAN</t>
  </si>
  <si>
    <t>Fax Gateway 2100, Modular Fax Gateway Digital Voice Module - Additional Dual T1/E1/J1 (vendor item: S-CPFGVM2SPAN)</t>
  </si>
  <si>
    <t>SCPFGVM4FXO</t>
  </si>
  <si>
    <t>Fax Gateway 2100, Modular Fax Gateway Analog Voice Module - Quad FXO (vendor item: S-CPFGVM4FXO)</t>
  </si>
  <si>
    <t>SCPFGAVQFXS</t>
  </si>
  <si>
    <t>Fax Gateway 2100, Modular Fax Gateway  Analog Voice Module - Quad FXS (vendor item: S-CPFGAVQFXS)</t>
  </si>
  <si>
    <t>RightFax Fax Gateways: Standard Support (New Sale) - Advanced</t>
  </si>
  <si>
    <t>SCPFG2100D2M</t>
  </si>
  <si>
    <t>Fax Gateway 2100, Modular Fax Gateway, 2 T1/E1/J1 - Standard Support New Sale (vendor item: S-CPFG2100D2-M)</t>
  </si>
  <si>
    <t>Fax Gateway 2100, Modular Fax Gateway, 4 T1/E1/J1 SIP/T.38 - Standard Support New Sale (vendor item: S-CPFG2100D4-M)</t>
  </si>
  <si>
    <t>SCPFGVM1SPANM</t>
  </si>
  <si>
    <t>Fax Gateway 2100, Modular Fax Gateway Digital Voice Module - Additional Single T1/E1/J1- 1 Year Standard Support (vendor item: S-CPFGVM1SPAN-M)</t>
  </si>
  <si>
    <t>SCPFGVM2SPANM</t>
  </si>
  <si>
    <t>Fax Gateway 2100, Modular Fax Gateway  Digital Voice Module - Additional Dual T1/E1/J1 - 1 Year Standard Support (vendor item: S-CPFGVM2SPAN-M)</t>
  </si>
  <si>
    <t>SCPFGVM4FXOM</t>
  </si>
  <si>
    <t>Fax Gateway 2100, Modular Fax Gateway Analog Voice Module - Quad FXO - 1 Year Standard Support (vendor item: S-CPFGVM4FXO-M)</t>
  </si>
  <si>
    <t>SCPFGAVQFXSM</t>
  </si>
  <si>
    <t>Fax Gateway 2100, Modular Fax Gateway  Analog Voice Module - Quad FXS - 1 Year Standard Support (vendor item: S-CPFGAVQFXS-M)</t>
  </si>
  <si>
    <t>RightFax Fax Gateways: Advanced Replacement (New Sale) - Advanced</t>
  </si>
  <si>
    <t>SCPFG2100D2H</t>
  </si>
  <si>
    <t>Fax Gateway 2100, Modular Fax Gateway, 2 T1/E1/J1 SIP/T.38 - Advanced Replacement New Sale - 1 Year (vendor item: S-CPFG2100D2-H)</t>
  </si>
  <si>
    <t>Fax Gateway 2100, Modular Fax Gateway, 4 T1/E1/J1 SIP/T.38 - Advanced Replacement New Sale- 1 Year (vendor item: S-CPFG2100D4-H)</t>
  </si>
  <si>
    <t>SCPFGVM1SPANA</t>
  </si>
  <si>
    <t>Fax Gateway 2100, Modular Fax Gateway Digital Voice Module - Additional Single T1/E1/J1 - 1 Year Advanced Replacement Support (vendor item: S-CPFGVM1SPAN-A)</t>
  </si>
  <si>
    <t>SCPFGVM2SPANA</t>
  </si>
  <si>
    <t>Fax Gateway 2100, Modular Fax Gateway  Digital Voice Module - Additional Dual T1/E1/J1 - 1 Year Advanced Replacement Support (vendor item: S-CPFGVM2SPAN-A)</t>
  </si>
  <si>
    <t>SCPFGVM4FXOA</t>
  </si>
  <si>
    <t>Fax Gateway 2100, Modular Fax Gateway Analog Voice Module - Quad FXO - 1 Year Advanced Replacement Support (vendor item: S-CPFGVM4FXO-A)</t>
  </si>
  <si>
    <t>SCPFGAVQFXSA</t>
  </si>
  <si>
    <t>Fax Gateway 2100, Modular Fax Gateway  Analog Voice Module - Quad FXS - 1 Year Advanced Replacement Support (vendor item: S-CPFGAVQFXS-A)</t>
  </si>
  <si>
    <t>RightFax Fax Gateways: Standard Support (Renewal) - Advanced</t>
  </si>
  <si>
    <t>SCPFG2100D2MR</t>
  </si>
  <si>
    <t>Fax Gateway 2100, Modular Fax Gateway, 2 T1/E1/J1 - Standard Support Renewal (vendor item: S-CPFG2100D2-MR)</t>
  </si>
  <si>
    <t>SCPFG2100D4MR</t>
  </si>
  <si>
    <t>Fax Gateway 2100, Modular Fax Gateway, 4 T1/E1/J1 SIP/T.38 - Standard Support Renewal (vendor item: S-CPFG2100D4-MR)</t>
  </si>
  <si>
    <t>SCPFGVM1SPANMR</t>
  </si>
  <si>
    <t>Fax Gateway 2100, Modular Fax Gateway Digital Voice Module - Additional Single T1/E1/J1- 1 Year Standard Support - Renewal (vendor item: S-CPFGVM1SPAN-MR)</t>
  </si>
  <si>
    <t>SCPFGVM2SPANMR</t>
  </si>
  <si>
    <t>Fax Gateway 2100, Modular Fax Gateway  Digital Voice Module - Additional Dual T1/E1/J1 - 1 Year Standard Support Renewal (vendor item: S-CPFGVM2SPAN-MR)</t>
  </si>
  <si>
    <t>SCPFGVM4FXOMR</t>
  </si>
  <si>
    <t>Fax Gateway 2100, Modular Fax Gateway Analog Voice Module - Quad FXO - 1 Year Standard Support Renewal (vendor item: S-CPFGVM4FXO-MR)</t>
  </si>
  <si>
    <t>SCPFGAVQFXSMR</t>
  </si>
  <si>
    <t>Fax Gateway 2100, Modular Fax Gateway  Analog Voice Module - Quad FXS - 1 Year Standard Support Renewal (vendor item: S-CPFGAVQFXS-MR)</t>
  </si>
  <si>
    <t>RightFax Fax Gateways: Advanced Replacement (Renewal) - Advanced</t>
  </si>
  <si>
    <t>SCPFG2100D2HR</t>
  </si>
  <si>
    <t>Fax Gateway 2100, Modular Fax Gateway, 2 T1/E1/J1 SIP/T.38 - Advanced Replacement Renewal - 1 Year (vendor item: S-CPFG2100D2-HR)</t>
  </si>
  <si>
    <t>SCPFG2100D4HR</t>
  </si>
  <si>
    <t>Fax Gateway 2100, Modular Fax Gateway, 4 T1/E1/J1 SIP/T.38 - Advanced Replacement Renewal - 1 Year (vendor item: S-CPFG2100D4-HR)</t>
  </si>
  <si>
    <t>SCPFGVM1SPANAR</t>
  </si>
  <si>
    <t>Fax Gateway 2100, Modular Fax Gateway Digital Voice Module - Additional Single T1/E1/J1 - 1 Year Advanced Replacement Support Renewal (vendor item: S-CPFGVM1SPAN-AR)</t>
  </si>
  <si>
    <t>SCPFGVM2SPANAR</t>
  </si>
  <si>
    <t>Fax Gateway 2100, Modular Fax Gateway  Digital Voice Module - Additional Dual T1/E1/J1 - 1 Year Advanced Replacement Support Renewal (vendor item: S-CPFGVM2SPAN-AR)</t>
  </si>
  <si>
    <t>SCPFGVM4FXOAR</t>
  </si>
  <si>
    <t>Fax Gateway 2100, Modular Fax Gateway Analog Voice Module - Quad FXO - 1 Year Advanced Replacement Support Renewal (vendor item: S-CPFGVM4FXO-AR)</t>
  </si>
  <si>
    <t>SCPFGAVQFXSAR</t>
  </si>
  <si>
    <t>Fax Gateway 2100, Modular Fax Gateway  Analog Voice Module - Quad FXS - 1 Year Advanced Replacement Support Renewal (vendor item: S-CPFGAVQFXS-AR)</t>
  </si>
  <si>
    <t>PRFSERVICE7A</t>
  </si>
  <si>
    <t>Implementation/Consulting - RightFax After Hours (vendor item: P-RFSERVICE7A)</t>
  </si>
  <si>
    <t>PRFSERVICE7T</t>
  </si>
  <si>
    <t>Implementation/Consulting - RightFax - Including Travel (vendor item: P-RFSERVICE7-T)</t>
  </si>
  <si>
    <t>PRFSERVICECONSULT7</t>
  </si>
  <si>
    <t>RightFax Prepaid Consulting - After Hours (vendor item: P-RFSERVICE-CONSULT7)</t>
  </si>
  <si>
    <t>PRFSERVICECSC</t>
  </si>
  <si>
    <t>Content Server Connector/Integration Service (vendor item: P-RFSERVICE-CSC)</t>
  </si>
  <si>
    <t>PRFTRAVEL</t>
  </si>
  <si>
    <t>Billable Travel and Expenses - RightFax Edition (vendor item: P-RFTRAVEL)</t>
  </si>
  <si>
    <t>OpenText RightFax Advanced Items</t>
  </si>
  <si>
    <t>OpenText RightFax Express</t>
  </si>
  <si>
    <t>SCPFA210KIT</t>
  </si>
  <si>
    <t>RightFax Express 2 Line Analog (vendor item: S-CPFA210KIT)</t>
  </si>
  <si>
    <t>SCPFA211KIT</t>
  </si>
  <si>
    <t>RightFax Express 4 Line Analog (vendor item: S-CPFA211KIT)</t>
  </si>
  <si>
    <t>SCPFA212KIT</t>
  </si>
  <si>
    <t>RightFax Express 8 Line Analog (vendor item: S-CPFA212KIT)</t>
  </si>
  <si>
    <t>SCPFA213KIT</t>
  </si>
  <si>
    <t>RightFax Express 8 Line Digital (vendor item: S-CPFA213KIT)</t>
  </si>
  <si>
    <t>SCPFA214KIT</t>
  </si>
  <si>
    <t>RightFax Express 8 Line FoIP (vendor item: S-CPFA214KIT)</t>
  </si>
  <si>
    <t>SCPFA215KIT</t>
  </si>
  <si>
    <t>RightFax Express 4 Line BRI (ISDN) (vendor item: S-CPFA215KIT)</t>
  </si>
  <si>
    <t>SCPFA216KIT</t>
  </si>
  <si>
    <t>RightFax Express 8 Line BRI (ISDN) (vendor item: S-CPFA216KIT)</t>
  </si>
  <si>
    <t>SCPFA116KIT</t>
  </si>
  <si>
    <t>RightFax Express 2 Line CG (vendor item: S-CPFA116KIT)</t>
  </si>
  <si>
    <t>SCPFA0258KIT</t>
  </si>
  <si>
    <t>RightFax Express 4 Line CG (vendor item: S-CPFA0258KIT)</t>
  </si>
  <si>
    <t>SCPFA0259KIT</t>
  </si>
  <si>
    <t>RightFax Express 8 Line CG (vendor item: S-CPFA0259KIT)</t>
  </si>
  <si>
    <t>Standard Support - NEW Units Only</t>
  </si>
  <si>
    <t>Standard Support - Renewals</t>
  </si>
  <si>
    <t>Optional Support - NEW Units Only</t>
  </si>
  <si>
    <t>SCPFA210KITH</t>
  </si>
  <si>
    <t>RightFax Express 2 Line Analog Advanced Replacement (vendor item: S-CPFA210-H)</t>
  </si>
  <si>
    <t>SCPFA211KITH</t>
  </si>
  <si>
    <t>RightFax Express 4 Line Analog Advanced Replacement (vendor item: S-CPFA211-H)</t>
  </si>
  <si>
    <t>SCPFA212KITH</t>
  </si>
  <si>
    <t>RightFax Express 8 Line Analog Advanced Replacement (vendor item: S-CPFA212-H)</t>
  </si>
  <si>
    <t>SCPFA213KITH</t>
  </si>
  <si>
    <t>RightFax Express 8 Line Digital Advanced Replacement (vendor item: S-CPFA213-H)</t>
  </si>
  <si>
    <t>SCPFA214KITH</t>
  </si>
  <si>
    <t>RightFax Express 8 Line FoIP Advanced Replacement (vendor item: S-CPFA214-H)</t>
  </si>
  <si>
    <t>SCPFA215KITH</t>
  </si>
  <si>
    <t>RightFax Express 4 Line BRI (ISDN) Advanced Replacement (vendor item: S-CPFA215-H)</t>
  </si>
  <si>
    <t>SCPFA216KITH</t>
  </si>
  <si>
    <t>RightFax Express 8 Line BRI (ISDN) Advanced Replacement (vendor item: S-CPFA216-H)</t>
  </si>
  <si>
    <t>PRFSERVXA1</t>
  </si>
  <si>
    <t>RightFax Express Essentials Appliance 1 (vendor item: P-RFSERV-XA1)</t>
  </si>
  <si>
    <t>PRFSERVXA2</t>
  </si>
  <si>
    <t>RightFax Express Essentials Appliance 2 (vendor item: P-RFSERV-XA2)</t>
  </si>
  <si>
    <t>PRFSERVXOTRN</t>
  </si>
  <si>
    <t>RightFax Express Essentials Options - Advanced Training (vendor item: P-RFSERV-XOTRN)</t>
  </si>
  <si>
    <t>PRFSERVXOINT</t>
  </si>
  <si>
    <t>RightFax Express Essentials Options - Drop Directory Integration (vendor item: P-RFSERV-XOINT)</t>
  </si>
  <si>
    <t>PRFSERVXOMFP</t>
  </si>
  <si>
    <t>RightFax Express Essentials Options - MFP Integration (vendor item: P-RFSERV-XOMFP)</t>
  </si>
  <si>
    <t>PRFSERVXOMIG</t>
  </si>
  <si>
    <t>RightFax Express Essentials Options - Standard FaxPress Migration (vendor item: P-RFSERV-XOMIG)</t>
  </si>
  <si>
    <t>PRFSERVXS1</t>
  </si>
  <si>
    <t>RightFax Express Essentials Software 1 (vendor item: P-RFSERV-XS1)</t>
  </si>
  <si>
    <t>PRFSERVXS2</t>
  </si>
  <si>
    <t>RightFax Express Essentials Software 2 (vendor item: P-RFSERV-XS2)</t>
  </si>
  <si>
    <t>RightFax/RightFax Express On-Site Installation and Configuration by KMBS (per hour)</t>
  </si>
  <si>
    <t>RightFax/RightFax Express Remote Installation and Configuration by KMBS (per hour)</t>
  </si>
  <si>
    <t>Open Text Legacy Products: FaxPress and Fax Appliance</t>
  </si>
  <si>
    <t>Open Text FaxPress Premier Edition:  RENEWALS ONLY</t>
  </si>
  <si>
    <t>Standard Support Renewal/ Reconnect for Fax Appliance Premier Edition 4L - North American Edition</t>
  </si>
  <si>
    <t>Standard Support Renewal/Reconnect for Fax Appliance Premier Edition 8L - North American Edition</t>
  </si>
  <si>
    <t>Standard Support Renewal/Reconnect for Fax Appliance Premier Edition 12L - North American Edition</t>
  </si>
  <si>
    <t>Standard Support Renewal/Reconnect for Fax Appliance Premier Edition 16L - North American Edition</t>
  </si>
  <si>
    <t>Optional Support - Renewals</t>
  </si>
  <si>
    <t xml:space="preserve">Advanced Replacement Support Renewal - Premier Fax Appliance 4L - North American Edition - 1 Year </t>
  </si>
  <si>
    <t xml:space="preserve">Advanced Replacement Support Renewal - Premier Fax Appliance 8L - North American Edition - 1 Year </t>
  </si>
  <si>
    <t xml:space="preserve">Advanced Replacement Support Renewal - Premier Fax Appliance 12L - North American Edition- 1 Year </t>
  </si>
  <si>
    <t>Advanced Replacement Support Renewal - Premier Fax Appliance 16L - North American Edition - 1 Year</t>
  </si>
  <si>
    <t>Support Reconnect</t>
  </si>
  <si>
    <t>SCPFPPG668003701R</t>
  </si>
  <si>
    <t>Reconnect for Fax Appliance Premier Edition 4L - North American Edition</t>
  </si>
  <si>
    <t>SCPFPPG668002900R</t>
  </si>
  <si>
    <t>Reconnect for Fax Appliance Premier Edition 8L - North American Edition</t>
  </si>
  <si>
    <t>SCPFPPG668003000R</t>
  </si>
  <si>
    <t>Reconnect for Fax Appliance Premier Edition 12L - North American Edition</t>
  </si>
  <si>
    <t>SCPFPPG668003101R</t>
  </si>
  <si>
    <t>Reconnect for Fax Appliance Premier Edition 16L - North American Edition</t>
  </si>
  <si>
    <t>Open Text FaxPress Enterprise Edition:  RENEWALS ONLY</t>
  </si>
  <si>
    <t>Standard Support Renewal/Reconnect for Fax Appliance Enterprise Redundant Fractional T1 8 Channel</t>
  </si>
  <si>
    <t>Standard Support Renewal/Reconnect for Fax Appliance Enterprise Redundant Dual Fractional Edition T1 16 Channel</t>
  </si>
  <si>
    <t>Standard Support Renewal/Reconnect for Fax Appliance Enterprise Redundant Edition T1 24 Channels</t>
  </si>
  <si>
    <t>Standard Support Renewal/Reconnect for Fax Appliance Enterprise Redundant Edition T1 48 Channels</t>
  </si>
  <si>
    <t xml:space="preserve">Advanced Replacement Support Renewal - Enterprise Fax Appliance Redundant 8 Channel - 1 Year </t>
  </si>
  <si>
    <t xml:space="preserve">Advanced Replacement Support Renewal - Enterprise Fax Appliance Redundant Dual Fractional T1 16 Channel - 1 Year </t>
  </si>
  <si>
    <t xml:space="preserve">Advanced Replacement Support Renewal - Enterprise Fax Appliance Redundant 24 Channel - 1 Year </t>
  </si>
  <si>
    <t xml:space="preserve">Advanced Replacement Support Renewal - Enterprise Fax Appliance Redundant 48 Channel - 1 Year </t>
  </si>
  <si>
    <t>SCPFPPG668006101R</t>
  </si>
  <si>
    <t>Reconnect for Fax Appliance Enterprise Redundant Fractional T1 8 Channel</t>
  </si>
  <si>
    <t>SCPFPPG668006201R</t>
  </si>
  <si>
    <t>Reconnect for Fax Appliance Enterprise Redundant Dual Fractional Edition T1 16 Channel</t>
  </si>
  <si>
    <t>Reconnect for Fax Appliance Enterprise Redundant Edition T1 24 Channels</t>
  </si>
  <si>
    <t>SCPFPPG668006401R</t>
  </si>
  <si>
    <t>Reconnect for Fax Appliance Enterprise Redundant Edition T1 48 Channels</t>
  </si>
  <si>
    <t>Open Text FaxPress Desktop Edition:  RENEWALS ONLY</t>
  </si>
  <si>
    <t>Maintenance Renewal (Standard Support)</t>
  </si>
  <si>
    <t>Standard Support Renewal/Reconnect for Fax Appliance, Desktop Edition 2L</t>
  </si>
  <si>
    <t>Standard Support Renewal/Reconnect for Fax Appliance, Desktop Edition 4L</t>
  </si>
  <si>
    <t>Maintenance Renewal (Optional Support)</t>
  </si>
  <si>
    <t xml:space="preserve">Desktop Fax Appliance 2L Advanced Replacement Support Renewal - 1 Year  </t>
  </si>
  <si>
    <t xml:space="preserve">Desktop Fax Appliance 4L Advanced Replacement Support Renewal - 1 Year  </t>
  </si>
  <si>
    <t>Maintenance Reconnect</t>
  </si>
  <si>
    <t>SCPFPPG668007301R</t>
  </si>
  <si>
    <t>Reconnect for Fax Appliance, Desktop Edition 2L</t>
  </si>
  <si>
    <t>SCPFPPG668007401R</t>
  </si>
  <si>
    <t>Reconnect for Fax Appliance, Desktop Edition 4L</t>
  </si>
  <si>
    <t>Open Text Fax Appliance:  RENEWALS ONLY</t>
  </si>
  <si>
    <t>SCPFAPG2LINEMR</t>
  </si>
  <si>
    <t>Fax Appliance, Analog Edition A102 (2 Line) - Standard Support - Renewal</t>
  </si>
  <si>
    <t>SCPFAPG4LINEMR</t>
  </si>
  <si>
    <t>Fax Appliance, Analog Edition A104 (4 Line) - Standard Support - Renewal</t>
  </si>
  <si>
    <t>SCPFAPG2LINEAR</t>
  </si>
  <si>
    <t>Fax Appliance, Analog Edition A102 (2 Line) - Advanced Replacement Support Renewal</t>
  </si>
  <si>
    <t>SCPFAPG4LINEAR</t>
  </si>
  <si>
    <t>Fax Appliance, Analog Edition A104 (4 Line) - Advanced Replacement Support Renewal</t>
  </si>
  <si>
    <t>Objectif Lune - Planet Press</t>
  </si>
  <si>
    <t>PlanetPress 7 Watch - 1 License</t>
  </si>
  <si>
    <t>PlanetPress 7 Watch - 2+ Licenses (per license)</t>
  </si>
  <si>
    <t>PlanetPress Office - 1 License</t>
  </si>
  <si>
    <t>PlanetPress Office -  2+ Licenses (per license)</t>
  </si>
  <si>
    <t>PlanetPress Production - 1 License</t>
  </si>
  <si>
    <t>PlanetPress Production - 2+ Licenses (per license)</t>
  </si>
  <si>
    <t>PlanetPress 7 Imaging - 1 License</t>
  </si>
  <si>
    <t>PlanetPress 7 Imaging - 2+ Licenses (per license)</t>
  </si>
  <si>
    <t>PlanetPress Watch - 1 License: Maintenance</t>
  </si>
  <si>
    <t>PlanetPress Watch - 2+ Licenses: Maintenance (per license)</t>
  </si>
  <si>
    <t>PlanetPress Office - 1 License: Maintenance</t>
  </si>
  <si>
    <t>PlanetPress Office - 2+ Licenses: Maintenance (per license)</t>
  </si>
  <si>
    <t>PlanetPress Production - 1 License: Maintenance</t>
  </si>
  <si>
    <t>PlanetPress Production - 2+ Licenses: Maintenance (per license)</t>
  </si>
  <si>
    <t xml:space="preserve">PlanetPress Imaging - 1 License: Maintenance </t>
  </si>
  <si>
    <t>PlanetPress Imaging - 2+ Licenses (per license): Maintenance</t>
  </si>
  <si>
    <t>Maintenance Renewal</t>
  </si>
  <si>
    <t>PlanetPress Watch - 1 License: Maintenance Renewal</t>
  </si>
  <si>
    <t>PlanetPress Watch -  2+ Licenses: Maintenance Renewal (per license)</t>
  </si>
  <si>
    <t>PlanetPress Office - 1 License: Maintenance Renewal</t>
  </si>
  <si>
    <t>PlanetPress Office -  2+ Licenses: Maintenance Renewal (per license)</t>
  </si>
  <si>
    <t>PlanetPress Production - 1 License: Maintenance Renewal</t>
  </si>
  <si>
    <t>PlanetPress Production -  2+ Licenses: Maintenance Renewal (per license)</t>
  </si>
  <si>
    <t>PlanetPress Imaging - 1 License: Maintenance Renewal</t>
  </si>
  <si>
    <t>PlanetPress Imaging - 2+ Licenses (per license): Maintenance Renewal</t>
  </si>
  <si>
    <t>Maintenance Re-Entry</t>
  </si>
  <si>
    <t>PlanetPress Watch 1 License: Maintenance Re-entry</t>
  </si>
  <si>
    <t>PlanetPress Watch 2+ Licenses: Maintenance Re-entry (per license)</t>
  </si>
  <si>
    <t>PlanetPress Office 1 License: Maintenance Re-entry</t>
  </si>
  <si>
    <t>PlanetPress Office 2+ Licenses: Maintenance Re-entry (per license)</t>
  </si>
  <si>
    <t>PlanetPress Production 1 License: Maintenance Re-entry</t>
  </si>
  <si>
    <t>PlanetPress Production 2+ Licenses: Maintenance Re-entry (per license)</t>
  </si>
  <si>
    <t>PlanetPress Imaging - 1 License: Maintenance Re-entry</t>
  </si>
  <si>
    <t>PlanetPress Imaging - 2+ Licenses (per license): Maintenance Re-entry</t>
  </si>
  <si>
    <t>Printer License</t>
  </si>
  <si>
    <t>PlanetPress printer license (1-50 ppm); 1 license</t>
  </si>
  <si>
    <t>PlanetPress printer license (1-50 ppm); up to 5 licenses</t>
  </si>
  <si>
    <t>PlanetPress printer license (1-50 ppm); up to 10 licenses</t>
  </si>
  <si>
    <t>PlanetPress printer license (1-50 ppm); 11 or more. licenses</t>
  </si>
  <si>
    <t>PlanetPress printer license (51-69 ppm); 1 license</t>
  </si>
  <si>
    <t>PlanetPress printer license (51-69 ppm); up to 5 licenses</t>
  </si>
  <si>
    <t>PlanetPress printer license (51-69 ppm); up to 10 licenses</t>
  </si>
  <si>
    <t>PlanetPress printer license (51-69 ppm); 11 or more licenses</t>
  </si>
  <si>
    <t>PlanetPress printer license (70-105 ppm); 1 license</t>
  </si>
  <si>
    <t>PlanetPress printer license (70-105 ppm); up to 5 licenses</t>
  </si>
  <si>
    <t>PlanetPress printer license (70-105 ppm); 6 or more licenses</t>
  </si>
  <si>
    <t>PlanetPress printer license (106-179 ppm); 1 license</t>
  </si>
  <si>
    <t>PlanetPress printer license (106-179 ppm); up to 5 licenses</t>
  </si>
  <si>
    <t>PlanetPress printer license (180+ ppm); 1 license</t>
  </si>
  <si>
    <t>PlanetPress printer license (180+ ppm); 2 or more licenses</t>
  </si>
  <si>
    <t>Printer License Maintenance</t>
  </si>
  <si>
    <t>PlanetPress printer license (1-50 ppm); 1 license, maintenance</t>
  </si>
  <si>
    <t>PlanetPress printer license (1-50 ppm); up to 5 licenses, maintenance per license</t>
  </si>
  <si>
    <t>PlanetPress printer license (1-50 ppm); up to 10 licenses, maintenance per license</t>
  </si>
  <si>
    <t>PlanetPress printer license (1-50 ppm); 11 licenses or more licenses, maintenance per license</t>
  </si>
  <si>
    <t>PlanetPress printer license (51-69 ppm); 1 licenses or more licenses, maintenance per license</t>
  </si>
  <si>
    <t>PlanetPress printer license (51-69 ppm); up to 5 licenses, maintenance per license</t>
  </si>
  <si>
    <t>PlanetPress printer license (51-69 ppm); 11 or more licenses, maintenance per license</t>
  </si>
  <si>
    <t>PlanetPress printer license (70-105 ppm); 1 license, maintenance per license</t>
  </si>
  <si>
    <t>PlanetPress printer license (70-105 ppm); up to 5 licenses, maintenance per license</t>
  </si>
  <si>
    <t>PlanetPress printer license (70-105 ppm); 6 or more licenses, maintenance per license</t>
  </si>
  <si>
    <t>PlanetPress printer license (106-179 ppm); 1 license, maintenance per license</t>
  </si>
  <si>
    <t>PlanetPress printer license (106-179 ppm); up to 5 licenses, maintenance per license</t>
  </si>
  <si>
    <t>PlanetPress printer license (180+ ppm);1license, maintenance per license</t>
  </si>
  <si>
    <t>PlanetPress printer license (180+ ppm); 2 or more licenses, maintenance per license</t>
  </si>
  <si>
    <t>Printer License Maintenance Renewal</t>
  </si>
  <si>
    <t>PlanetPress printer license (1-50 ppm); 1 license, maintenance renewal</t>
  </si>
  <si>
    <t>PlanetPress printer license (1-50 ppm); up to 5 licenses, maintenance renewal per license</t>
  </si>
  <si>
    <t>PlanetPress printer license (1-50 ppm); up to 10 licenses, maintenance renewal per license</t>
  </si>
  <si>
    <t>PlanetPress printer license (1-50 ppm); 11 or more licenses, maintenance renewal per license</t>
  </si>
  <si>
    <t>PlanetPress printer license (51-69 ppm); 1 licenses, maintenance renewal per license</t>
  </si>
  <si>
    <t>PlanetPress printer license (51-69 ppm); up to 5 licenses, maintenance renewal per license</t>
  </si>
  <si>
    <t>PlanetPress printer license (51-69 ppm); up to 10 licenses, maintenance renewal per license</t>
  </si>
  <si>
    <t>PlanetPress printer license (51-69 ppm); 11 or more licenses, maintenance renewal per license</t>
  </si>
  <si>
    <t>PlanetPress printer license (70-105 ppm); 1 license, maintenance renewal per license</t>
  </si>
  <si>
    <t>PlanetPress printer license (70-105 ppm); up to 5 licenses, maintenance renewal per license</t>
  </si>
  <si>
    <t>PlanetPress printer license (70-105 ppm); 6 or more licenses, maintenance renewal per license</t>
  </si>
  <si>
    <t>PlanetPress printer license (106-179 ppm); 1 license, maintenance renewal per license</t>
  </si>
  <si>
    <t>PlanetPress printer license (106-179 ppm); up to 5 licenses, maintenance renewal per license</t>
  </si>
  <si>
    <t>PlanetPress printer license (180+ ppm); 1 license, maintenance renewal per license</t>
  </si>
  <si>
    <t>PlanetPress printer license (180+ ppm); 2 license, maintenance renewal per license</t>
  </si>
  <si>
    <t>Printer License Maintenance Re-Entry</t>
  </si>
  <si>
    <t>PlanetPress printer license (1-50 ppm); 1 license, maintenance re-entry</t>
  </si>
  <si>
    <t>PlanetPress printer license (1-50 ppm); up to 5 licenses, maintenance re-entry per license</t>
  </si>
  <si>
    <t>PlanetPress printer license (1-50 ppm); up to 10 licenses, maintenance re-entry per license</t>
  </si>
  <si>
    <t>PlanetPress printer license (1-50 ppm); 11 or more licenses, maintenance re-entry per license</t>
  </si>
  <si>
    <t>PlanetPress printer license (51-69 ppm); 1 license, maintenance re-entry per license</t>
  </si>
  <si>
    <t>PlanetPress printer license (51-69 ppm); up to 5 licenses, maintenance re-entry per license</t>
  </si>
  <si>
    <t>PlanetPress printer license (51-69 ppm); up to 10 licenses, maintenance re-entry per license</t>
  </si>
  <si>
    <t>PlanetPress printer license (51-69 ppm); 11 or more licenses, maintenance re-entry per license</t>
  </si>
  <si>
    <t>PlanetPress printer license (70-105 ppm); 1 license, maintenance re-entry per license</t>
  </si>
  <si>
    <t>PlanetPress printer license (70-105 ppm); up to 5 licenses, maintenance re-entry per license</t>
  </si>
  <si>
    <t>PlanetPress printer license (70-105 ppm); 6 or more licenses, maintenance re-entry per license</t>
  </si>
  <si>
    <t>PlanetPress printer license (106-179 ppm); 1 license, maintenance re-entry per license</t>
  </si>
  <si>
    <t>PlanetPress printer license (106-179 ppm); up to 5 licenses, maintenance re-entry per license</t>
  </si>
  <si>
    <t>PlanetPress printer license (180+ ppm); 1 license, maintenance re-entry per license</t>
  </si>
  <si>
    <t>PlanetPress printer license (180+ ppm); 2 or more licenses, maintenance re-entry per license</t>
  </si>
  <si>
    <t>Software Upgrade</t>
  </si>
  <si>
    <t>Upgrade from PlanetPress Watch to PlanetPress Office - 1 License</t>
  </si>
  <si>
    <t>Upgrade from PlanetPress Watch to PlanetPress Office - 2+ Licenses (per license)</t>
  </si>
  <si>
    <t>Upgrade from PlanetPress Watch to PlanetPress Production - 1 License</t>
  </si>
  <si>
    <t>Upgrade from PlanetPress Watch to PlanetPress Production - 2+ Licenses (per license)</t>
  </si>
  <si>
    <t>Upgrade from PlanetPress Office to PlanetPress Production - 1 License</t>
  </si>
  <si>
    <t>Upgrade from PlanetPress Office to PlanetPress Production - 2+ Licenses (per license)</t>
  </si>
  <si>
    <t>Software Upgrade Maintenance</t>
  </si>
  <si>
    <t>Upgrade from PlanetPress Watch to PlanetPress Office - 1 License: Maintenance</t>
  </si>
  <si>
    <t>Upgrade from PlanetPress Watch to PlanetPress Office - 2+ Licenses (per license): Maintenance</t>
  </si>
  <si>
    <t>Upgrade from PlanetPress Watch to PlanetPress Production - 1 License: Maintenance</t>
  </si>
  <si>
    <t>Upgrade from PlanetPress Watch to PlanetPress Production - 2+ Licenses (per license): Maintenance</t>
  </si>
  <si>
    <t>Upgrade from PlanetPress Office to PlanetPress Production - 1 License: Maintenance</t>
  </si>
  <si>
    <t>Upgrade from PlanetPress Office to PlanetPress Production - 2 Licenses (per license): Maintenance</t>
  </si>
  <si>
    <t>Printer Upgrade Licenses</t>
  </si>
  <si>
    <t>PlanetPress Printer Speed-Up License Upgrade: 1-50ppm to 51-69ppm (Cat 1 to Cat 2) Qty 1</t>
  </si>
  <si>
    <t>PlanetPress Printer Speed-Up License Upgrade: 1-50ppm to 51-69ppm (Cat 1 to Cat 2) Qty 2+ per license</t>
  </si>
  <si>
    <t>PlanetPress Printer Speed-Up License Upgrade: 1-50ppm to 70-105ppm (Cat 1 to Cat 3) Qty 1</t>
  </si>
  <si>
    <t>PlanetPress Printer Speed-Up License Upgrade: 1-50ppm to 70-105ppm (Cat 1 to Cat 3) Qty 2+ per license</t>
  </si>
  <si>
    <t>PlanetPress Printer Speed-Up License Upgrade: 1-50ppm to 106-179ppm (Cat 1 to Cat 4) Qty 1</t>
  </si>
  <si>
    <t>PlanetPress Printer Speed-Up License Upgrade: 1-50ppm to 106-179ppm (Cat 1 to Cat 4) Qty 2+ per license</t>
  </si>
  <si>
    <t>PlanetPress Printer Speed-Up License Upgrade: 51-69ppm to 70-105ppm (Cat 2 to Cat 3) Qty 1</t>
  </si>
  <si>
    <t>PlanetPress Printer Speed-Up License Upgrade: 51-69ppm to 70-105ppm (Cat 2 to Cat 3) Qty 2+ per license</t>
  </si>
  <si>
    <t>PlanetPress Printer Speed-Up License Upgrade: 51-69ppm to 106-179ppm (Cat 2 to Cat 4) Qty 1</t>
  </si>
  <si>
    <t>PlanetPress Printer Speed-Up License Upgrade: 51-69ppm to 106-179ppm (Cat 2 to Cat 4) Qty 2+ per license</t>
  </si>
  <si>
    <t>PlanetPress Printer Speed-Up License Upgrade: 70-105ppm to 106-179ppm (Cat 3 to Cat 4) Qty 1</t>
  </si>
  <si>
    <t>PlanetPress Printer Speed-Up License Upgrade: 70-105ppm to 106-179ppm (Cat 3 to Cat 4) Qty 2+ per license</t>
  </si>
  <si>
    <t>PlanetPress Printer Speed-Up License Upgrade: 70-105ppm to 179+ppm (Cat 3 to Cat 5) Qty 1</t>
  </si>
  <si>
    <t>PlanetPress Printer Speed-Up License Upgrade: 106-179ppm to 179+ppm (Cat 4 to Cat 5) Qty 1</t>
  </si>
  <si>
    <t>PlanetPress Printer Speed-Up License Upgrade: 106-179ppm to 179+ppm (Cat 4 to Cat 5) Qty 2+ per license</t>
  </si>
  <si>
    <t>Disaster Recovery/Development Licenses</t>
  </si>
  <si>
    <t>PlanetPress Watch Disaster Recovery/Development License</t>
  </si>
  <si>
    <t>PlanetPress Office Disaster Recovery/Development License</t>
  </si>
  <si>
    <t>PlanetPress Production Disaster Recovery/Development License</t>
  </si>
  <si>
    <t>PlanetPress Imaging Disaster Recovery/Development License</t>
  </si>
  <si>
    <t>Media</t>
  </si>
  <si>
    <t xml:space="preserve">PlanetPress Suite 7 Software Media </t>
  </si>
  <si>
    <t>Planet Press Suite Web-Based End User Training</t>
  </si>
  <si>
    <t>PlanetPress Document Design at Objectif Lune: Per Student (2 days) - English</t>
  </si>
  <si>
    <t>PlanetPress Document Flow at Objectif Lune: Per Student(2 days) - English</t>
  </si>
  <si>
    <t>PlanetPress Solution Development at Objectif Lune: Per Student (4 days) - English</t>
  </si>
  <si>
    <t>PlanetPress Custom Training at Objectif Lune: Per Student (per day) - English</t>
  </si>
  <si>
    <t>PlanetPress Talk at Objectif Lune: Per Student (per day) - English</t>
  </si>
  <si>
    <t>PlanetPress Document Design On-Site (2 days with a maximum of 5 students) - English</t>
  </si>
  <si>
    <t>PlanetPress Document Flow On-Site (2 days with a maximum of 5 students) - English</t>
  </si>
  <si>
    <t>PlanetPress Solution Development On-Site (4 days with a maximum of 5 students) - English</t>
  </si>
  <si>
    <t>PlanetPress Custom Training On-Site (per day) - English</t>
  </si>
  <si>
    <t>PlanetPress Talk On-Site (per day with a maximum of 5 students) - English</t>
  </si>
  <si>
    <t>Professional Services - remote (Hourly, min 4hrs)</t>
  </si>
  <si>
    <t>Objectif Lune Custom Application Development - Per Hour</t>
  </si>
  <si>
    <t>Objectif Lune On-Site Services (one 8 hour day)</t>
  </si>
  <si>
    <t>Objectif Lune Professional Services -  Per Diem</t>
  </si>
  <si>
    <t>Objectif Lune - Air fare</t>
  </si>
  <si>
    <t>Objectif Lune - Planet Press Capture</t>
  </si>
  <si>
    <t>PlanetPress Capture Pen License: Qty 1 to 25 (Per User). Requires PlanetPress Production</t>
  </si>
  <si>
    <t>PlanetPress Capture Pen License: Qty 26 to 50 (Per User). Requires PlanetPress Production</t>
  </si>
  <si>
    <t>PlanetPress Capture Pen License: Qty 51 to 100 (Per User). Requires PlanetPress Production</t>
  </si>
  <si>
    <t xml:space="preserve">PlanetPress Capture Pen License: OL Care - Mandatory at POP Qty 1 to 25 (Per User) </t>
  </si>
  <si>
    <t xml:space="preserve">PlanetPress Capture Pen License: OL Care - Mandatory at POP Qty 26 to 50 (Per User) </t>
  </si>
  <si>
    <t xml:space="preserve">PlanetPress Capture Pen License: OL Care - Mandatory at POP Qty 51 to 100 (Per User) </t>
  </si>
  <si>
    <t>Main Software Maintenance Renewal</t>
  </si>
  <si>
    <t xml:space="preserve">PlanetPress Capture Pen License: OL Care - Renewal Qty 1 to 25 (Per User) </t>
  </si>
  <si>
    <t xml:space="preserve">PlanetPress Capture Pen License: OL Care - Renewal Qty 26 to 50 (Per User) </t>
  </si>
  <si>
    <t xml:space="preserve">PlanetPress Capture Pen License: OL Care - Renewal Qty 51 to 100 (Per User) </t>
  </si>
  <si>
    <t>Main Software Maintenance Re-Entry</t>
  </si>
  <si>
    <t xml:space="preserve">PlanetPress Capture Pen License: OL Care - Re-Entry Qty 1 to 25 (Per User) </t>
  </si>
  <si>
    <t xml:space="preserve">PlanetPress Capture Pen License: OL Care - Re-Entry Qty 26 to 50 (Per User) </t>
  </si>
  <si>
    <t xml:space="preserve">PlanetPress Capture Pen License: OL Care - Re-Entry Qty 51 to 100 (Per User) </t>
  </si>
  <si>
    <t>Anoto Digital Pens</t>
  </si>
  <si>
    <t>PN20011020001</t>
  </si>
  <si>
    <t xml:space="preserve">Anoto LivePen 2 </t>
  </si>
  <si>
    <t>Anoto Pen Accessories</t>
  </si>
  <si>
    <t>CNW20011020001A</t>
  </si>
  <si>
    <t>2 Year Extended Warranty for Anoto LivePen 2 (For a total of 3 Years)</t>
  </si>
  <si>
    <t>7110451020001A</t>
  </si>
  <si>
    <t>Anoto USB Docking/Charging Unit (5 per)</t>
  </si>
  <si>
    <t>7110461020001A</t>
  </si>
  <si>
    <t>Anoto Front and End Cap (10 per)</t>
  </si>
  <si>
    <t>7110471020001A</t>
  </si>
  <si>
    <t>Anoto Lanyard with ink refill holder (10 per)</t>
  </si>
  <si>
    <t>7110491020001A</t>
  </si>
  <si>
    <t>Anoto Live Pen 2 Replacement Pen</t>
  </si>
  <si>
    <t xml:space="preserve">Anoto Ink Refill (black)- 150 per box </t>
  </si>
  <si>
    <t xml:space="preserve">Anoto Ink Refill (blue)- 150 per box </t>
  </si>
  <si>
    <t>7110601020001A</t>
  </si>
  <si>
    <t>Anoto Security Sleeve (10 Per)</t>
  </si>
  <si>
    <t>Objectif Lune - Planet Press Mobile</t>
  </si>
  <si>
    <t>PPC1001020001</t>
  </si>
  <si>
    <t>PlanetPress Capture - GoFormz Enterprise Plugin License for Office/Production</t>
  </si>
  <si>
    <t>CPC1001020001</t>
  </si>
  <si>
    <t>OL Care - Mandatory at POP - PlanetPress Capture - GoFormz Enterprise Plugin License</t>
  </si>
  <si>
    <t>BPC1001020001</t>
  </si>
  <si>
    <t>OL Care - Renewal - PlanetPress Capture - GoFormz Enterprise Plugin License</t>
  </si>
  <si>
    <t>APC1001020001</t>
  </si>
  <si>
    <t>OL Care - Re-entry - PlanetPress Capture - GoFormz Enterprise Plugin License</t>
  </si>
  <si>
    <t>Mandatory Hosted Annual Subscription</t>
  </si>
  <si>
    <t>HPC1001020001</t>
  </si>
  <si>
    <t>GoFormz Enterprise Hosted Annual Subscription (per tablet/account) 1-99</t>
  </si>
  <si>
    <t>HPC1001020002</t>
  </si>
  <si>
    <t>GoFormz Enterprise Hosted Annual Subscription (per tablet/account) 100-249</t>
  </si>
  <si>
    <t>HPC1001020003</t>
  </si>
  <si>
    <t>GoFormz Enterprise Hosted Annual Subscription (per tablet/account) 250-499</t>
  </si>
  <si>
    <t>HPC1001020004</t>
  </si>
  <si>
    <t>GoFormz Enterprise Hosted Annual Subscription (per tablet/account) 500+</t>
  </si>
  <si>
    <t>PrintShop Mail 7 Starter (100,000 records)</t>
  </si>
  <si>
    <t>PrintShop Mail 7 Production (unlimited records)</t>
  </si>
  <si>
    <t>PrintShop Mail 7 Starter: Annual Maintenance</t>
  </si>
  <si>
    <t>PrintShop Mail 7 Production: Annual Maintenance</t>
  </si>
  <si>
    <t>PrintShop Mail 7 Starter: Annual Maintenance Renewal</t>
  </si>
  <si>
    <t>PrintShop Mail 7 Production: Annual Maintenance Renewal</t>
  </si>
  <si>
    <t>PrintShop Mail 7 Starter: Annual Maintenance Re-Entry</t>
  </si>
  <si>
    <t>PrintShop Mail 7 Production: Annual Maintenance Re-Entry</t>
  </si>
  <si>
    <t>Main Software Upgrade</t>
  </si>
  <si>
    <t>PrintShop Mail 7 Starter to PrintShop Mail 7 Production Upgrade</t>
  </si>
  <si>
    <t>PrintShop Mail 7 Starter to PrintShop Mail 7 Production Upgrade: Annual Maintenance</t>
  </si>
  <si>
    <t>PrintShop Mail 7 Business to Consumer and Payment Module Upgrade (PrintShop Mail 7 Web only)</t>
  </si>
  <si>
    <t>PrintShop Mail 7 Additional 350,000 Records (PrintShop Mail 7 Starter only)</t>
  </si>
  <si>
    <t>PrintShop Mail Software Integration and/or End-User Training - One Hour - Performed by KMBS</t>
  </si>
  <si>
    <t>PrintShop Mail</t>
  </si>
  <si>
    <t>Activation Bundles</t>
  </si>
  <si>
    <t>PageDNA</t>
  </si>
  <si>
    <t>BLUEPRINT ENTERPRISE</t>
  </si>
  <si>
    <t>Blueprint Enterprise 1 - 999 seats</t>
  </si>
  <si>
    <t>Blueprint Enterprise 1,000 - 9,999 seats</t>
  </si>
  <si>
    <t>Blueprint Enterprise 10,000 - 29,999 seats</t>
  </si>
  <si>
    <t>Blueprint Enterprise 30,000 - 49,999 seats</t>
  </si>
  <si>
    <t>Blueprint Enterprise 50,000 and over</t>
  </si>
  <si>
    <t>MPBPESEATSA</t>
  </si>
  <si>
    <t xml:space="preserve">MobilePrint for Blueprint Enterprise seat license  (1 - 1000) </t>
  </si>
  <si>
    <t>MPBPESEATSB</t>
  </si>
  <si>
    <t>MobilePrint for Blueprint Enterprise seat license (1001 - 10000)</t>
  </si>
  <si>
    <t>MPBPESEATSC</t>
  </si>
  <si>
    <t>MobilePrint for Blueprint Enterprise seat license (10001 - 30000)</t>
  </si>
  <si>
    <t>MPBPESEATSD</t>
  </si>
  <si>
    <t>MobilePrint for Blueprint Enterprise seat license (30001 and above)</t>
  </si>
  <si>
    <t>UNIPRINT XTRA PRINT &amp; COPY SOLUTION FOR HIGHER EDUCATION</t>
  </si>
  <si>
    <t>UPXHEBASE</t>
  </si>
  <si>
    <t>Uniprint Xtra Print &amp; Copy Solution Base License for Higher Education</t>
  </si>
  <si>
    <t>UPXHEDVC</t>
  </si>
  <si>
    <t>Uniprint Xtra Print &amp; Copy Solution Device License for Higher Education</t>
  </si>
  <si>
    <t>UPXHESITE01</t>
  </si>
  <si>
    <t>Uniprint Xtra Site License for Higher Education FTE 3,000 &amp; below</t>
  </si>
  <si>
    <t>UPXHESITE02</t>
  </si>
  <si>
    <t>Uniprint Xtra Site License for Higher Education FTE 3,001 - 4,000</t>
  </si>
  <si>
    <t>UPXHESITE03</t>
  </si>
  <si>
    <t>Uniprint Xtra Site License for Higher Education FTE 4,001 - 5,000</t>
  </si>
  <si>
    <t>UPXHESITE04</t>
  </si>
  <si>
    <t>Uniprint Xtra Site License for Higher Education FTE 5,001 - 7,500</t>
  </si>
  <si>
    <t>UPXHESITE05</t>
  </si>
  <si>
    <t>Uniprint Xtra Site License for Higher Education FTE 7,501 - 10,000</t>
  </si>
  <si>
    <t>UPXHESITE06</t>
  </si>
  <si>
    <t>Uniprint  Xtra Site License for Higher Education FTE 10,001 - 15,000</t>
  </si>
  <si>
    <t>UPXHESITE07</t>
  </si>
  <si>
    <t>Uniprint Xtra Site License for Higher Education FTE 15,001 - 20,000</t>
  </si>
  <si>
    <t>UPXHESITE08</t>
  </si>
  <si>
    <t>Uniprint Xtra Site License for Higher Education FTE 20,001 - 30,000</t>
  </si>
  <si>
    <t>UPXHESITE09</t>
  </si>
  <si>
    <t>Uniprint Xtra Site License for Higher Education FTE 30,001 - 40,000</t>
  </si>
  <si>
    <t>UPXHESITE10</t>
  </si>
  <si>
    <t>Uniprint Xtra Site License for Higher Education FTE 40,001 - 50,000</t>
  </si>
  <si>
    <t>UPXHESITE11</t>
  </si>
  <si>
    <t>Uniprint Xtra Site License for Higher Education FTE 50,001 &amp; above</t>
  </si>
  <si>
    <t>UNIPRINT OPTIONS</t>
  </si>
  <si>
    <t xml:space="preserve">Uniprint Third Party Charging  </t>
  </si>
  <si>
    <t>Uniprint Authenticiation Gateway   Active Directory</t>
  </si>
  <si>
    <t xml:space="preserve">Uniprint Authenticiation Gateway  LDAP (replaces Novell) </t>
  </si>
  <si>
    <t>Uniprint Blackboard Billing Gateway</t>
  </si>
  <si>
    <t xml:space="preserve">Uniprint CBORD CS Gold Billing Gateway </t>
  </si>
  <si>
    <t xml:space="preserve">Uniprint CBORD Odyssey Billing Gateway  </t>
  </si>
  <si>
    <t>UPBGWCC</t>
  </si>
  <si>
    <t>Uniprint Credit Card Gateway (works with UP 9.0 and higher)</t>
  </si>
  <si>
    <t>UPBGWCSMITH</t>
  </si>
  <si>
    <t>Uniprint CardSmith Billing Gateway</t>
  </si>
  <si>
    <t xml:space="preserve">Uniprint General Meters Billing Gateway </t>
  </si>
  <si>
    <t>MPUPBASE</t>
  </si>
  <si>
    <t>Mobile Print base license fee</t>
  </si>
  <si>
    <t>MPUPDVC</t>
  </si>
  <si>
    <t>Mobile Print device license fee</t>
  </si>
  <si>
    <t>MPHESITE01</t>
  </si>
  <si>
    <t>Uniprint Mobile Site License for Higher Education FTE 3,000 &amp; below</t>
  </si>
  <si>
    <t>MPHESITE02</t>
  </si>
  <si>
    <t>Uniprint Mobile Site License for Higher Education FTE 3,001 - 4,000</t>
  </si>
  <si>
    <t>MPHESITE03</t>
  </si>
  <si>
    <t>Uniprint Mobile Site License for Higher Education FTE 4,001 - 5,000</t>
  </si>
  <si>
    <t>MPHESITE04</t>
  </si>
  <si>
    <t>Uniprint Mobile Site License for Higher Education FTE 5,001 - 7,500</t>
  </si>
  <si>
    <t>MPHESITE05</t>
  </si>
  <si>
    <t>Uniprint Mobile Site License for Higher Education FTE 7,501 - 10,000</t>
  </si>
  <si>
    <t>MPHESITE06</t>
  </si>
  <si>
    <t>Uniprint Mobile Site License for Higher Education FTE 10,000 - 15,000</t>
  </si>
  <si>
    <t>MPHESITE07</t>
  </si>
  <si>
    <t>Uniprint Mobile Site License for Higher Education FTE 15,001 - 20,000</t>
  </si>
  <si>
    <t>MPHESITE08</t>
  </si>
  <si>
    <t>Uniprint Mobile Site License for Higher Education FTE 20,001 - 30,000</t>
  </si>
  <si>
    <t>MPHESITE09</t>
  </si>
  <si>
    <t>Uniprint Mobile Site License for Higher Education FTE 30,001 - 40,000</t>
  </si>
  <si>
    <t>MPHESITE10</t>
  </si>
  <si>
    <t>Uniprint Mobile Site License for Higher Education FTE 40,001 - 50,000</t>
  </si>
  <si>
    <t>MPHESITE11</t>
  </si>
  <si>
    <t>Uniprint Mobile Site License for Higher Education FTE 50,001 &amp; above</t>
  </si>
  <si>
    <t>COPY CONTROL - OFF-THE-GLASS FOR HIGHER EDUCATION</t>
  </si>
  <si>
    <t>Off-The-Glass Copier License Fee</t>
  </si>
  <si>
    <t>UNIPRINT FOR LIBRARIES - PAY FOR PRINT</t>
  </si>
  <si>
    <t>Uniprint Standard Base License for Public Library</t>
  </si>
  <si>
    <t>UNIPRINT FOR LIBRARIES - PAY FOR PRINT - SITE LICENSE</t>
  </si>
  <si>
    <t>Uniprint Site License Fee for Public Library Pop 100,000 &amp; below</t>
  </si>
  <si>
    <t>Uniprint Site License Fee for Public Library Pop. 100,001 - 250,000</t>
  </si>
  <si>
    <t xml:space="preserve">Uniprint Site License Fee for Public Library Pop. 250,001 - 500,000 </t>
  </si>
  <si>
    <t>Uniprint Site License Fee for Public Library Pop 500,001 - 750,000</t>
  </si>
  <si>
    <t>Uniprint Site License Fee for Public Library Pop 750,001 - 1,000,000</t>
  </si>
  <si>
    <t>Uniprint Site License Fee for Public Library Pop. 1,000,001 - 1,500,000</t>
  </si>
  <si>
    <t>Uniprint Site License Fee for Public Library Pop. 1,500,001 - 2,000,000</t>
  </si>
  <si>
    <t>Uniprint Site License Fee for Public Library Pop 2,000,001 - 3,000,000</t>
  </si>
  <si>
    <t>Uniprint Site License Fee for Public Library Pop 3,000,001 - 4,000,000</t>
  </si>
  <si>
    <t>Uniprint Site License Fee for Public Library Pop 4,000,000 &amp; above</t>
  </si>
  <si>
    <t>COPY CONTROL - OFF-THE-GLASS FOR LIBRARIES</t>
  </si>
  <si>
    <t>Off-The-Glass Base License Fee</t>
  </si>
  <si>
    <t>COPY CONTROL - OFF-THE-GLASS FOR LIBRARIES - SITE LICENSE</t>
  </si>
  <si>
    <t>Off-The-Glass Site License Fee for Public Library Pop. 100,000 &amp; below</t>
  </si>
  <si>
    <t>Off-The-Glass Site License Fee for Public Library Pop. 100,001 - 250,000</t>
  </si>
  <si>
    <t>Off-The-Glass Site License Fee for Public Library Pop. 250,001 - 500,000</t>
  </si>
  <si>
    <t>Off-The-Glass Site License Fee for Public Library Pop. 500,001 - 750,000</t>
  </si>
  <si>
    <t>Off-The-Glass Site License Fee for Public Library Pop. 750,001 - 1,000,000</t>
  </si>
  <si>
    <t>Off-The-Glass Site License Fee for Public Library Pop. 1,000,001 - 1,500,000</t>
  </si>
  <si>
    <t>Off-The-Glass Site License Fee for Public Library Pop. 1,500,001 - 2,000,000</t>
  </si>
  <si>
    <t>Off-The-Glass Site License Fee for Public Library Pop. 2,000,001 - 3,000,000</t>
  </si>
  <si>
    <t>Off-The-Glass Site License Fee for Public Library Pop 3,000,001 - 4,000,000</t>
  </si>
  <si>
    <t>Off-The-Glass Site License Fee for Public Library Pop 4,000,000 &amp; above</t>
  </si>
  <si>
    <t>MPPLSITE01</t>
  </si>
  <si>
    <t>Mobile Site License Fee for Public Library Pop. 1 - 100,000</t>
  </si>
  <si>
    <t>MPPLSITE02</t>
  </si>
  <si>
    <t>Mobile Site License Fee for Public Library Pop. 100,001 - 250,000</t>
  </si>
  <si>
    <t>MPPLSITE03</t>
  </si>
  <si>
    <t>Mobile Site License Fee for Public Library Pop.  250,001 -500,000</t>
  </si>
  <si>
    <t>MPPLSITE04</t>
  </si>
  <si>
    <t>Mobile Site License Fee for Public Library Pop.  500,001 -750,000</t>
  </si>
  <si>
    <t>MPPLSITE05</t>
  </si>
  <si>
    <t>Mobile Site License Fee for Public Library Pop.  750,001 - 1,000,000</t>
  </si>
  <si>
    <t>MPPLSITE06</t>
  </si>
  <si>
    <t>Mobile Site License Fee for Public Library Pop.  1,000,001 - 1,500,000</t>
  </si>
  <si>
    <t>MPPLSITE07</t>
  </si>
  <si>
    <t>Mobile Site License Fee for Public Library Pop.  1,500,001 - 2,000,000</t>
  </si>
  <si>
    <t>MPPLSITE08</t>
  </si>
  <si>
    <t>Mobile Site License Fee for Public Library Pop.  2,000,001 - 3,000,000</t>
  </si>
  <si>
    <t>MPPLSITE09</t>
  </si>
  <si>
    <t>Mobile Site License Fee for Public Library Pop.  3,000,001 - 4,000,000</t>
  </si>
  <si>
    <t>MPPLSITE10</t>
  </si>
  <si>
    <t>Mobile Site License Fee for Public Library Pop.  4,000,000 &amp; above</t>
  </si>
  <si>
    <t>COMPUTER RESERVATION - SIGNUP</t>
  </si>
  <si>
    <t>SignUp Base License (includes 10 CALs)</t>
  </si>
  <si>
    <t>SignUp Client Access License (10 pack)</t>
  </si>
  <si>
    <t>SignUp Client Access License (25 pack)</t>
  </si>
  <si>
    <t>SignUp Client Access License (50 pack)</t>
  </si>
  <si>
    <t>SignUp Client Access License (100 pack)</t>
  </si>
  <si>
    <t>SignUp Client Access License (250 pack)</t>
  </si>
  <si>
    <t>SignUp Client Access License (500 pack)</t>
  </si>
  <si>
    <t>SignUp Client Sites greater 2,500 CALs  Must call for quote)</t>
  </si>
  <si>
    <t>SignUp Innovative Interface (III) Authentication Gateway  For use in the Public Library Market. 
Option not available with Uniprint Light.</t>
  </si>
  <si>
    <t>SignUp Non-cert LMS AuthGatePub Lib Mkt (Must call for quite)</t>
  </si>
  <si>
    <t xml:space="preserve">SignUp SIP1/SIP2 Compliant Authentication Gateway  For use in the Public Library Market. </t>
  </si>
  <si>
    <t>IMFP LICENSES</t>
  </si>
  <si>
    <t>Blueprint IMFP KM Software License (per device)</t>
  </si>
  <si>
    <t>Uniprint IMFP KM Software License (per device)</t>
  </si>
  <si>
    <t>PS 60 SUPPORT &amp; MAINTENANCE</t>
  </si>
  <si>
    <t>SR25/PS60 Support &amp; Maintenance New -1 yr</t>
  </si>
  <si>
    <t>SR25/PS60 Support &amp; Maintenance Renew 1 yr</t>
  </si>
  <si>
    <t>SR25/PS60 Support &amp; Maintenance New 2 yrs</t>
  </si>
  <si>
    <t>SR25/PS60  Support &amp; Maintenance Renew 2 yr</t>
  </si>
  <si>
    <t>SR25/PS60  Support &amp; Maintenance New 3 yrs</t>
  </si>
  <si>
    <t>SR25/PS60  Support &amp; Maintenance Renew 3 yrs</t>
  </si>
  <si>
    <t>SR25/PS60  Support &amp; Maintenance New 4 yrs</t>
  </si>
  <si>
    <t>SR25/PS60  Support &amp; Maintenance Renew 4 yrs</t>
  </si>
  <si>
    <t>SR25/PS60  Support &amp; Maintenance New 5 yrs</t>
  </si>
  <si>
    <t>SR25/PS60  Support &amp; Maintenance Renew 5 yrs</t>
  </si>
  <si>
    <t>HARDWARE- CARD READERS - TERMINALS - KIOSKS - CABLES</t>
  </si>
  <si>
    <t>PS60 - 1 - 250 PS60 Licenses REQUIRES 7640013690 PS60 Support &amp; Maintenance New -1 yr (per device)</t>
  </si>
  <si>
    <t xml:space="preserve">Omega copier cable for Konica Minolta Bizhub - Most advanced cable provided  </t>
  </si>
  <si>
    <t>Omega SmartLink only - no copier cable</t>
  </si>
  <si>
    <t>Kiosk - Floor Mount</t>
  </si>
  <si>
    <t>Omega PS200 Terminal</t>
  </si>
  <si>
    <t>CRPROXPLUSv2</t>
  </si>
  <si>
    <t>PCProx Plus v2 Card Reader</t>
  </si>
  <si>
    <t>CRPROXHPPLUSv2</t>
  </si>
  <si>
    <t>PCProx Plus v2 HP HIP Reader</t>
  </si>
  <si>
    <t>CRMAGKBD</t>
  </si>
  <si>
    <t>Omega Card Reader - Magnetic</t>
  </si>
  <si>
    <t>CRP200MAGBLK</t>
  </si>
  <si>
    <t>Omega PS200 Card Reader - Magnetic</t>
  </si>
  <si>
    <t>Kiosk - Floor Mount - Bill acceptor only</t>
  </si>
  <si>
    <t>Kiosk - Floor Mount - with bar code reader</t>
  </si>
  <si>
    <t>Kiosk - Floor Mount - Standard with magnetic card reader</t>
  </si>
  <si>
    <t>Kiosk - Floor Mount - with proximity card reader</t>
  </si>
  <si>
    <t>SR25</t>
  </si>
  <si>
    <t>Pharos Sentry SR25 Software License (Per Device)</t>
  </si>
  <si>
    <t>SE35</t>
  </si>
  <si>
    <t>Pharos Sentry SE35 Software License (Per Device)</t>
  </si>
  <si>
    <t>EXTENDED WARRANTY - HARDWARE</t>
  </si>
  <si>
    <t>Kiosk Extended Warranty-1 addl year</t>
  </si>
  <si>
    <t>Kiosk Extended Warranty-2 addl years</t>
  </si>
  <si>
    <t>Kiosk Extended Warranty-3 addl years</t>
  </si>
  <si>
    <t>Kiosk Extended Warranty-4 addl years</t>
  </si>
  <si>
    <t>Omega Extended Warranty-1 addl year</t>
  </si>
  <si>
    <t>Omega PS200 Ext Warranty-2 addl year</t>
  </si>
  <si>
    <t>Omega PS200 Ext Warranty-3 addl years</t>
  </si>
  <si>
    <t>Omega PS200 Ext Warranty-4 addl years</t>
  </si>
  <si>
    <t>CREXTWTY1</t>
  </si>
  <si>
    <t>Card Reader Extended Warranty-1 add'l year</t>
  </si>
  <si>
    <t>CREXTWTY2</t>
  </si>
  <si>
    <t>Card Reader Extended Warranty - 2 add'l years</t>
  </si>
  <si>
    <t>CREXTWTY3</t>
  </si>
  <si>
    <t>Card Reader Extended Warranty-3 add'l years</t>
  </si>
  <si>
    <t>CREXTWTY4</t>
  </si>
  <si>
    <t>Card Reader Extended Warranty-4 add'l years</t>
  </si>
  <si>
    <t>SUPPORT &amp; MAINTENANCE</t>
  </si>
  <si>
    <t>Blueprint Annual Support &amp; Maintenance New - 1 year</t>
  </si>
  <si>
    <t>Blueprint Annual Support &amp; Maintenance Renewal - 1 year</t>
  </si>
  <si>
    <t>Blueprint Annual Support &amp; Maintenance New - 2 years</t>
  </si>
  <si>
    <t>Blueprint Annual Support &amp; Maintenance Renewal - 2 years</t>
  </si>
  <si>
    <t>Blueprint Annual Support &amp; Maintenance New - 3 years</t>
  </si>
  <si>
    <t>Blueprint Annual Support &amp; Maintenance Renewal- 3 years</t>
  </si>
  <si>
    <t>Blueprint Annual Support &amp; Maintenance New - 4 years</t>
  </si>
  <si>
    <t>Blueprint Annual Support &amp; Maintenance Renewal - 4 years</t>
  </si>
  <si>
    <t>Blueprint Annual Support &amp; Maintenance New - 5 years</t>
  </si>
  <si>
    <t>Blueprint Annual Support &amp; Maintenance Renewal - 5 years</t>
  </si>
  <si>
    <t>UNIPRINT Annual Support &amp; Maintenance - 1 year New</t>
  </si>
  <si>
    <t>UNIPRINT Annual Support &amp; Maintenance - 1 year Renewal</t>
  </si>
  <si>
    <t>UNIPRINT Annual Support &amp; Maintenance - 2 years New</t>
  </si>
  <si>
    <t>UNIPRINT Annual Support &amp; Maintenance - 2 years  Renewal</t>
  </si>
  <si>
    <t>UNIPRINT Annual Support &amp; Maintenance - 3 years  New</t>
  </si>
  <si>
    <t>UNIPRINT Annual Support &amp; Maintenance - 3 years  Renewal</t>
  </si>
  <si>
    <t>UNIPRINT Annual Support &amp; Maintenance - 4 years  New</t>
  </si>
  <si>
    <t>UNIPRINT Annual Support &amp; Maintenance - 4 years Renewal</t>
  </si>
  <si>
    <t>UNIPRINT Annual Support &amp; Maintenance - 5 years New</t>
  </si>
  <si>
    <t>UNIPRINT Annual Support &amp; Maintenance - 5 years  Renewal</t>
  </si>
  <si>
    <t>Professional Services - Custom Integration</t>
  </si>
  <si>
    <t>Professional Services - Custom Report Services</t>
  </si>
  <si>
    <t>Professional Services - Script Development (per day)</t>
  </si>
  <si>
    <t>Pharos MFD Integration Setup Fee</t>
  </si>
  <si>
    <t>SVCCUSSW</t>
  </si>
  <si>
    <t>Professional Services - Custom Software Development</t>
  </si>
  <si>
    <t>SVCINSTEXP</t>
  </si>
  <si>
    <t>Professional Services - Expenses</t>
  </si>
  <si>
    <t>SVCINSTLBRON</t>
  </si>
  <si>
    <t>Professional Services - On Site - Labor per day</t>
  </si>
  <si>
    <t>SVCINSTLBRRM</t>
  </si>
  <si>
    <t>Professional Services - Remote - Labor per day</t>
  </si>
  <si>
    <t>SVCTRAINON</t>
  </si>
  <si>
    <t>Professional Services - Training - Labor per day</t>
  </si>
  <si>
    <t>OTHER</t>
  </si>
  <si>
    <t>OTHCHGFEE</t>
  </si>
  <si>
    <t>Processing Fee</t>
  </si>
  <si>
    <t>OTHCHGFIN</t>
  </si>
  <si>
    <t>Finance Charge</t>
  </si>
  <si>
    <t>OTHCHGTRF</t>
  </si>
  <si>
    <t>License Transfer Fee</t>
  </si>
  <si>
    <t>OTHCHGRESTK</t>
  </si>
  <si>
    <t>Restocking fee (25%)</t>
  </si>
  <si>
    <t>Solutions Delivery Charge - Level A</t>
  </si>
  <si>
    <t>Pharos Systems</t>
  </si>
  <si>
    <t>DF24000</t>
  </si>
  <si>
    <t>DocForm Desktop; Low-to-medium volume; does not run in 'server' mode</t>
  </si>
  <si>
    <t>DF24010</t>
  </si>
  <si>
    <t>DocForm Server; Ave-to-high volumes</t>
  </si>
  <si>
    <t>DF24020</t>
  </si>
  <si>
    <t>DocForm Professional; Ave-to-very high volumes; with nexted-XML capability</t>
  </si>
  <si>
    <t>DF24001</t>
  </si>
  <si>
    <t>Upgrade: From DocForm Desktop to DocForm Server</t>
  </si>
  <si>
    <t>DF24011</t>
  </si>
  <si>
    <t>Upgrade: From DocForm Server to DocForm Professional</t>
  </si>
  <si>
    <t>DF24050</t>
  </si>
  <si>
    <t>Additional DocForm Designer; Design client of DocForm projects</t>
  </si>
  <si>
    <t>DF24055</t>
  </si>
  <si>
    <t>Additional DocForm Server; Provides increased processing capability</t>
  </si>
  <si>
    <t>DF24060</t>
  </si>
  <si>
    <t>Load Balancing Server: Load balancing between multiple DocForm servers</t>
  </si>
  <si>
    <t>DF24065</t>
  </si>
  <si>
    <t xml:space="preserve">Web Server: Presentment with DocForm-generated eForms and eDocuments </t>
  </si>
  <si>
    <t>DF24070</t>
  </si>
  <si>
    <t>PURL Server: Delivery of DocForm-generated PURLs (personalized URLs)</t>
  </si>
  <si>
    <t>DF24075</t>
  </si>
  <si>
    <t>Transaction Server: Delivery of DocForm-generated eForms and eDocuments</t>
  </si>
  <si>
    <t>DF24080</t>
  </si>
  <si>
    <t>Back-up Server: For disaster recovery; Watermarked output, not for production use</t>
  </si>
  <si>
    <t>DF24085</t>
  </si>
  <si>
    <t>Test Server: For testing only; Watermarked output, not for production use</t>
  </si>
  <si>
    <t>DF22020</t>
  </si>
  <si>
    <t>Postal Cert., Core, Unlimited postal sorts &amp; other functions. Licnd. per year. Year 1</t>
  </si>
  <si>
    <t>DF22021</t>
  </si>
  <si>
    <t>Postal Cert., Core, Unlimited postal sorts and other functions. Licnd. per year. Year 2+</t>
  </si>
  <si>
    <t>DF22025</t>
  </si>
  <si>
    <t xml:space="preserve">Postal Cert., Limited postal sorts &amp; other functions. Licnd. per year. Year 1 </t>
  </si>
  <si>
    <t>DF22026</t>
  </si>
  <si>
    <t>Postal Cert., Limited postal sorts &amp; other functions. Licnd. per year. Year 2+</t>
  </si>
  <si>
    <t>DF22050</t>
  </si>
  <si>
    <t>Postal Cert., Add-on: Mixed Weights. Licnd. per year. Year 1, Requires Unltd. Core</t>
  </si>
  <si>
    <t>DF22051</t>
  </si>
  <si>
    <t>Postal Cert., Add-on: Mixed Weights. Licnd. per year. Year 2+, Requires Unltd. Core</t>
  </si>
  <si>
    <t>DF22070</t>
  </si>
  <si>
    <t>Postal Cert., Add-on: Geocode. Licnd. per year. Year 1, Requires Unlitd. Core</t>
  </si>
  <si>
    <t>DF22071</t>
  </si>
  <si>
    <t>Postal Cert., Add-on: Geocode. Licnd. per year. Year 2+, Requires Unlitd Core</t>
  </si>
  <si>
    <t>DF30000</t>
  </si>
  <si>
    <t>Building one DocForm form page; single sided only</t>
  </si>
  <si>
    <t>DF30005</t>
  </si>
  <si>
    <t>Building one DocForm form; double-sided only</t>
  </si>
  <si>
    <t>DF30006</t>
  </si>
  <si>
    <t>Building one DocForm form; double-sided only; Remoted installed &amp; data mapped</t>
  </si>
  <si>
    <t>PR10010</t>
  </si>
  <si>
    <t>Remote services, training or install; All Prism products; 3 hours session</t>
  </si>
  <si>
    <t>Prism Software Integration and/or End-User Training - One Hour - Performed by KMBS</t>
  </si>
  <si>
    <t>DF24000M1</t>
  </si>
  <si>
    <t>1 Year Maintenance, DocForm Desktop</t>
  </si>
  <si>
    <t>DF24010M1</t>
  </si>
  <si>
    <t>1 Year Maintenance, DocForm Server</t>
  </si>
  <si>
    <t>DF24020M1</t>
  </si>
  <si>
    <t>1 Year Maintenance, DocForm Professional</t>
  </si>
  <si>
    <t>DF24001M1</t>
  </si>
  <si>
    <t>1 Year Maintenance, Upgrade from DocForm Desktop to DocForm Server</t>
  </si>
  <si>
    <t>DF24011M1</t>
  </si>
  <si>
    <t>1 Year Maintenance, Upgrade from DocForm Server to DocForm Professional</t>
  </si>
  <si>
    <t>DF24050M1</t>
  </si>
  <si>
    <t>1 Year Maintenance, DocForm Designer</t>
  </si>
  <si>
    <t>DF24055M1</t>
  </si>
  <si>
    <t>1 Year Maintenance, DocForm Extra Server</t>
  </si>
  <si>
    <t>DF24060M1</t>
  </si>
  <si>
    <t>1 Year Maintenance, DocForm Load Balancing Server</t>
  </si>
  <si>
    <t>DF24065M1</t>
  </si>
  <si>
    <t>1 Year Maintenance, DocForm Web Server</t>
  </si>
  <si>
    <t>DF24070M1</t>
  </si>
  <si>
    <t>1 Year Maintenance, DocForm PURL Server</t>
  </si>
  <si>
    <t>DF24075M1</t>
  </si>
  <si>
    <t>1 Year Maintenance, DocForm Transaction Server</t>
  </si>
  <si>
    <t>DF24080M1</t>
  </si>
  <si>
    <t>1 Year Maintenance, DocForm Back-up Server</t>
  </si>
  <si>
    <t>DF24085M1</t>
  </si>
  <si>
    <t>1 Year Maintenance, DocForm Test Platform Server</t>
  </si>
  <si>
    <t>DF22020M1</t>
  </si>
  <si>
    <t>1 Year Maintenance, Postal Cert., Unlimited sorts add-on. Licnd. per year. Year 1</t>
  </si>
  <si>
    <t>DF22021M1</t>
  </si>
  <si>
    <t>1 Year Maintenance, Postal Cert., Unlimited sorts add-on. Licnd. per year. Year 2+</t>
  </si>
  <si>
    <t>DF22025M1</t>
  </si>
  <si>
    <t>1 Year Maintenance, Postal Cert., Limited sorts add-on. Licnd. per year. Year 1</t>
  </si>
  <si>
    <t>DF22026M1</t>
  </si>
  <si>
    <t>1 Year Maintenance, Postal Cert., Limited sorts add-on. Licnd. per year. Year 2+</t>
  </si>
  <si>
    <t>DF22050M1</t>
  </si>
  <si>
    <t>1 Year Maintenance, Postal Cert., Mixed Weights add-on. Licnd. per year, Year 1</t>
  </si>
  <si>
    <t>DF22051M1</t>
  </si>
  <si>
    <t>1 Year Maintenance, Postal Cert., Mixed Weights add-on. Licnd. per year. Year 2+</t>
  </si>
  <si>
    <t>DF22070M1</t>
  </si>
  <si>
    <t>1 Year Maintenance, Posatl Cert., Geocode add-on. Licnd. per year. Year 1</t>
  </si>
  <si>
    <t>DF22071M1</t>
  </si>
  <si>
    <t>1 Year Maintenance, Postal Cert., Geocode add-on. Licnd. per year. Year 2+</t>
  </si>
  <si>
    <t>DF20000ME</t>
  </si>
  <si>
    <t>Extended Maintenance, DocForm Desktop</t>
  </si>
  <si>
    <t>DF20010ME</t>
  </si>
  <si>
    <t>Extended Maintenance, DocForm Server</t>
  </si>
  <si>
    <t>DF20020ME</t>
  </si>
  <si>
    <t>Extended Maintenance, DocForm Professional</t>
  </si>
  <si>
    <t>DF20001ME</t>
  </si>
  <si>
    <t>Extended Maintenance, Upgrade from DocForm Desktop to DocForm Server</t>
  </si>
  <si>
    <t>DF20011ME</t>
  </si>
  <si>
    <t>Extended Maintenance, Upgrade from DocForm Server to DocForm Professional</t>
  </si>
  <si>
    <t>DF24050ME</t>
  </si>
  <si>
    <t>Extended Maintenance, DocForm Designer</t>
  </si>
  <si>
    <t>DF24055ME</t>
  </si>
  <si>
    <t>Extended Maintenance, DocForm Extra Server</t>
  </si>
  <si>
    <t>DF24060ME</t>
  </si>
  <si>
    <t>Extended Maintenance, DocForm Load Balancing Server</t>
  </si>
  <si>
    <t>DF24065ME</t>
  </si>
  <si>
    <t>Extended Maintenance, DocForm Web Server</t>
  </si>
  <si>
    <t>DF24070ME</t>
  </si>
  <si>
    <t>Extended Maintenance, DocForm PURL Server</t>
  </si>
  <si>
    <t>DF24075ME</t>
  </si>
  <si>
    <t>Extended Maintenance, DocForm Transaction Server</t>
  </si>
  <si>
    <t>DF24080ME</t>
  </si>
  <si>
    <t>Extended Maintenance, DocForm Back-up Server</t>
  </si>
  <si>
    <t>DF24085ME</t>
  </si>
  <si>
    <t>Extended Maintenance, DocForm Test Platform Server</t>
  </si>
  <si>
    <t>DF22020ME</t>
  </si>
  <si>
    <t>Extended Maintenance, Postal Cert., Unlimited sorts add-on. Licnd. per year. Year 1</t>
  </si>
  <si>
    <t>DF22021ME</t>
  </si>
  <si>
    <t>Extended Maintenance, Posatl Cert., Unlimited sorts add-on. Licnd. per year. Year 2+</t>
  </si>
  <si>
    <t>DF22025ME</t>
  </si>
  <si>
    <t>Extended Maintenance, Postal Cert., Limited sorts add-on. Licnd. per year. Year 1</t>
  </si>
  <si>
    <t>DF22026ME</t>
  </si>
  <si>
    <t>Extended Maintenance, Posatl Cert., Limited sorts add-on. Licnd. per year. Year 2+</t>
  </si>
  <si>
    <t>DF22050ME</t>
  </si>
  <si>
    <t>Extended Maintenance, Postal Cert., Mixed Weights add-on. Licnd. per year, Year 1</t>
  </si>
  <si>
    <t>DF22051ME</t>
  </si>
  <si>
    <t>Extended Maintenance, Postal Cert., Mixed Weights add-on. Licnd. per year. Year 2+</t>
  </si>
  <si>
    <t>DF22070ME</t>
  </si>
  <si>
    <t>Extended Maintenance, Postal Cert., Geocode add-on. Licnd. per year. Year 1</t>
  </si>
  <si>
    <t>DF22071ME</t>
  </si>
  <si>
    <t>Extended Maintenance, Postal Cert., Geocode add-on. Licnd. per year. Year 2+</t>
  </si>
  <si>
    <t>Prism - DocForm</t>
  </si>
  <si>
    <t>Prism - DocRecord</t>
  </si>
  <si>
    <t>DocRecord Software / Base System</t>
  </si>
  <si>
    <t>DR20002</t>
  </si>
  <si>
    <t>DOCRECORD SERVER  Includes both local and web access - REQUIRES a minimum of 1 Client License (1 additional concurrent user) found below</t>
  </si>
  <si>
    <t>DR20032</t>
  </si>
  <si>
    <t>AUTOMATION SERVER Module Automatically index captured files into DocRecord Server</t>
  </si>
  <si>
    <t>DR20050</t>
  </si>
  <si>
    <t>WORKFLOW SERVER Module Provides document worklfow function for DocRecord - REQUIRES a Minimum of 1 Workflow Client License (1 concurrent user) found below</t>
  </si>
  <si>
    <t>DR20055</t>
  </si>
  <si>
    <t>OCR Manager Module For performing OCR (optical character recognition) on mid-to-high volumes of batch-scanned documents. Recommended when batch-scanned documents are required to be full-text OCRd. Limited to input from 25 concurrent MFPs and/or scanners. One OCR Server required per 25 scanning devices.</t>
  </si>
  <si>
    <t>DR20021</t>
  </si>
  <si>
    <t>OCR and BARCODE Module  Automated OCR (Optical Character Recognition) and barcode reading and processing</t>
  </si>
  <si>
    <t>DESKTOP EXTENDER Module Allows users, within their existing business application, to search the entire repository of documents in DocRecord based upon specific criteria. The Desktop Extender seamlessly integrates with your ERP, CRM, accounting, or other line-of-business application.</t>
  </si>
  <si>
    <t>DR20070</t>
  </si>
  <si>
    <t>Client License (1 additional concurrent user)</t>
  </si>
  <si>
    <t>DR20071</t>
  </si>
  <si>
    <t>Client License (5 additional concurrent users)</t>
  </si>
  <si>
    <t>DR20072</t>
  </si>
  <si>
    <t>Client License (10 additional concurrent users)</t>
  </si>
  <si>
    <t>DR20073</t>
  </si>
  <si>
    <t>Client License (25 additional concurrent users)</t>
  </si>
  <si>
    <t>DR20074</t>
  </si>
  <si>
    <t>Client License (50 additional concurrent users)</t>
  </si>
  <si>
    <t>DR20075</t>
  </si>
  <si>
    <t>Client License (100 additional concurrent users)</t>
  </si>
  <si>
    <t>DR20076</t>
  </si>
  <si>
    <t>Client License (250 additional concurrent users)</t>
  </si>
  <si>
    <t>DR20077</t>
  </si>
  <si>
    <t>Client License (500 additional concurrent users)</t>
  </si>
  <si>
    <t>DR20078</t>
  </si>
  <si>
    <t>Client License (750 additional concurrent users)</t>
  </si>
  <si>
    <t>DR20079</t>
  </si>
  <si>
    <t>Client License (1000 additional concurrent users)</t>
  </si>
  <si>
    <t>DocRecord Integrated Connector</t>
  </si>
  <si>
    <t>Addon Modules</t>
  </si>
  <si>
    <t>DR20080</t>
  </si>
  <si>
    <t>Workflow Client License (1 concurrent user)</t>
  </si>
  <si>
    <t>DR20085</t>
  </si>
  <si>
    <t>Workflow Client License (5 concurrent users)</t>
  </si>
  <si>
    <t>DR20081</t>
  </si>
  <si>
    <t>Workflow Client License (10 concurrent users)</t>
  </si>
  <si>
    <t>DR20082</t>
  </si>
  <si>
    <t>Workflow Client License (25 concurrent users)</t>
  </si>
  <si>
    <t>DR20083</t>
  </si>
  <si>
    <t>Workflow Client License (50 concurrent users)</t>
  </si>
  <si>
    <t>DR20084</t>
  </si>
  <si>
    <t>Workflow Client License (100 concurrent users)</t>
  </si>
  <si>
    <t>DR20090</t>
  </si>
  <si>
    <t>INDEXING STATION Client seat for document indexing; for batch and volume document indexing (dedicated user)</t>
  </si>
  <si>
    <t>DR20015</t>
  </si>
  <si>
    <t>STANDALONE AUTOMATION SERVER  Automatically index captured files into a third-party (not DocRecord) document management applications. Does not include DocRecord Server or any DocRecord users.</t>
  </si>
  <si>
    <t>CORE PRODUCT INSTALLATION - Installation of the DocRecord Server(s) and creation of 3 document categories - performed by KMBS.</t>
  </si>
  <si>
    <t>DR20017</t>
  </si>
  <si>
    <t>DOCUMENT CATEGORY CREATION - Creation of one (1) document category - performed by Prism</t>
  </si>
  <si>
    <t>DR20018</t>
  </si>
  <si>
    <t>SCANNABLE DOCUMENT TEMPLATE FOR AUTOMATION SERVER - Creation of a scannable document single page template for DocRecord Automation Server (Note: Includes installation and configuration into DocRecord Automation Server) -  - performed by Prism</t>
  </si>
  <si>
    <t>PS20070</t>
  </si>
  <si>
    <t>Prism Project Services (Per Hour) and/or Hourly Charge For Remote  Training</t>
  </si>
  <si>
    <t>PS20071</t>
  </si>
  <si>
    <t>Prism On-site Installation, Max. 2 days on-site; requires 14 day notification (NO T&amp;E)</t>
  </si>
  <si>
    <t>PS20072</t>
  </si>
  <si>
    <t>Prism On-site Installation, Max. 2 days on-site; requires 14 days notification (T&amp;E INCL)</t>
  </si>
  <si>
    <t>PS20073</t>
  </si>
  <si>
    <t>Prism Remote Internet Installation, Max. 4 hours of time. Beyond 4 hours billable by hour rate.</t>
  </si>
  <si>
    <t>TR20093</t>
  </si>
  <si>
    <t>Prism Training, 1 Day at Prism HQ, 1 Student Seat (NO T&amp;E)</t>
  </si>
  <si>
    <t>TR20094</t>
  </si>
  <si>
    <t>Prism Training, 2 Days at Prism HQ, 1 Student Seat (NO T&amp;E)</t>
  </si>
  <si>
    <t>TR20095</t>
  </si>
  <si>
    <t>Prism Training, 3 Days at Prism HQ, 1 Student Seat (NO T&amp;E)</t>
  </si>
  <si>
    <t>TR20090</t>
  </si>
  <si>
    <t>Prism Training, On-site (client), Up to 6 concurrent students, 1 day (NO T&amp;E)</t>
  </si>
  <si>
    <t>TR20091</t>
  </si>
  <si>
    <t>Prism Training, Onsite(client), Up to 6 concurrent students, 2 days (NO T&amp;E)</t>
  </si>
  <si>
    <t>TR20092</t>
  </si>
  <si>
    <t>Prism Training, On-site (client), Up to 6 concurrent students, 3 days (NO T&amp;E)</t>
  </si>
  <si>
    <t>DR80015</t>
  </si>
  <si>
    <t>Basic training for DocRecord; remote via webex; not to exceed 1 hour</t>
  </si>
  <si>
    <t>DR80020</t>
  </si>
  <si>
    <t>Advanced training for DocRecord; remote via webex; not to exceed 4 hours</t>
  </si>
  <si>
    <t>Prism - Pivot-In</t>
  </si>
  <si>
    <t>Pivot-In Software / Base System</t>
  </si>
  <si>
    <t>DR70000</t>
  </si>
  <si>
    <t>Pivot-In Server, requires at least one user</t>
  </si>
  <si>
    <t>DR70001</t>
  </si>
  <si>
    <t>Pivot-In User (1) (dedicated user)</t>
  </si>
  <si>
    <t>DR70005</t>
  </si>
  <si>
    <t>Pivot-In User (5) (dedicated user)</t>
  </si>
  <si>
    <t>DR70010</t>
  </si>
  <si>
    <t>Pivot-In User (10) (dedicated user)</t>
  </si>
  <si>
    <t>DR70025</t>
  </si>
  <si>
    <t>Pivot-In User (25) (dedicated user)</t>
  </si>
  <si>
    <t>DR70050</t>
  </si>
  <si>
    <t>Pivot-In User (50) (dedicated user)</t>
  </si>
  <si>
    <t>DR70100</t>
  </si>
  <si>
    <t>Pivot-In User (100) (dedicated user)</t>
  </si>
  <si>
    <t>DR70000AM</t>
  </si>
  <si>
    <t xml:space="preserve">One unit of DR-70000M constitutes one year of maintenance for DR-70000
</t>
  </si>
  <si>
    <t>DR70001AM</t>
  </si>
  <si>
    <t>1 year Annual Maintenance - Pivot-In User (1) (dedicated user)</t>
  </si>
  <si>
    <t>DR70005AM</t>
  </si>
  <si>
    <t>1 year Annual Maintenance - Pivot-In User (5) (dedicated user)</t>
  </si>
  <si>
    <t>DR70010AM</t>
  </si>
  <si>
    <t>1 year Annual Maintenance - Pivot-In User (10) (dedicated user)</t>
  </si>
  <si>
    <t>DR70025AM</t>
  </si>
  <si>
    <t>1 year Annual Maintenance - Pivot-In User (25) (dedicated user)</t>
  </si>
  <si>
    <t>DR70050AM</t>
  </si>
  <si>
    <t>1 year Annual Maintenance - Pivot-In User (50) (dedicated user)</t>
  </si>
  <si>
    <t>DR70100AM</t>
  </si>
  <si>
    <t>1 year Annual Maintenance - Pivot-In User (100) (dedicated user)</t>
  </si>
  <si>
    <t>Prism - DocSystem/GroupPoint</t>
  </si>
  <si>
    <t>GroupPoint Software</t>
  </si>
  <si>
    <t>GroupPoint, 1 seat, basic</t>
  </si>
  <si>
    <t>GroupPoint, 3 seat, connect</t>
  </si>
  <si>
    <t>GroupPoint, 5 seat, connect</t>
  </si>
  <si>
    <t>GroupPoint, 10 seat, connect</t>
  </si>
  <si>
    <t>GroupPoint MFP Connector</t>
  </si>
  <si>
    <t>DocSystem Software</t>
  </si>
  <si>
    <t>DocSystem</t>
  </si>
  <si>
    <t>Additional Process For DocSystem</t>
  </si>
  <si>
    <t>WorkFlow Agent    Allows Remote User to sign/approve/update, using Signature pad (sold separately)</t>
  </si>
  <si>
    <t>Administrator    Extra DocSystem Administrator</t>
  </si>
  <si>
    <t>DocSystem Integrated Connector</t>
  </si>
  <si>
    <t>GroupPoint Maintenance</t>
  </si>
  <si>
    <t>Monthly maintenance for: 1 GroupPoint seat</t>
  </si>
  <si>
    <t>Monthly maintenance for: 3 GroupPoint seats</t>
  </si>
  <si>
    <t>Monthly maintenance for: 5 GroupPoint seats</t>
  </si>
  <si>
    <t>Monthly maintenance for: 10 GroupPoint seats</t>
  </si>
  <si>
    <t>Monthly maintenance for: MFP Connector; Konica Minolta, bEST</t>
  </si>
  <si>
    <t>DocSystem Maintenance</t>
  </si>
  <si>
    <t>DocSystem 1 Month Maintenance</t>
  </si>
  <si>
    <t>Add Process DocSystem1 Month Maint</t>
  </si>
  <si>
    <t>Workflow Agent - 1 Month Maintenance</t>
  </si>
  <si>
    <t>Administrator - 1 Month Maintenance</t>
  </si>
  <si>
    <t>Training: GroupPoint</t>
  </si>
  <si>
    <t>Prism ScanPath</t>
  </si>
  <si>
    <t>SP40000</t>
  </si>
  <si>
    <t>ScanPath, connection to first MFP</t>
  </si>
  <si>
    <t>SP40001</t>
  </si>
  <si>
    <t>ScanPath; Each Additional MFP(s), priced each</t>
  </si>
  <si>
    <t>SP41001</t>
  </si>
  <si>
    <t>Module, Workflow</t>
  </si>
  <si>
    <t>SP41002</t>
  </si>
  <si>
    <t>Module, Follow Printing</t>
  </si>
  <si>
    <t>SP41003</t>
  </si>
  <si>
    <t>Module, Barcode Cover Sheet</t>
  </si>
  <si>
    <t>SP41004</t>
  </si>
  <si>
    <t>Module, Bates Stamping (Legal)</t>
  </si>
  <si>
    <t>SP41005</t>
  </si>
  <si>
    <t>Module, Scan-to-HealthFlow (Healthcare)</t>
  </si>
  <si>
    <t>SP41006</t>
  </si>
  <si>
    <t>Module, Scan-to-HIS (Healthcare)</t>
  </si>
  <si>
    <t>SP41008</t>
  </si>
  <si>
    <t>Module, Scan-to-Lab (Healthcare)</t>
  </si>
  <si>
    <t>SP41010</t>
  </si>
  <si>
    <t>Module, Scan-to-Pharmacy (Healthcare)</t>
  </si>
  <si>
    <t>SP80001</t>
  </si>
  <si>
    <t>ScanPath, Educational Market Promo, connection to one MFP; 1 year maintenance included</t>
  </si>
  <si>
    <t>SE20001</t>
  </si>
  <si>
    <t>ScanPath Express, 1-9 MFP Licenses, price each</t>
  </si>
  <si>
    <t>SE20010</t>
  </si>
  <si>
    <t>ScanPath Express, 10-24 MFP Licenses, price each</t>
  </si>
  <si>
    <t>SE20025</t>
  </si>
  <si>
    <t>ScanPath Express, 25-49 MFP Licenses, price each</t>
  </si>
  <si>
    <t>SE20050</t>
  </si>
  <si>
    <t>ScanPath Express, 50-99 MFP Licenses, price each</t>
  </si>
  <si>
    <t>SE20100</t>
  </si>
  <si>
    <t>ScanPath Express, 100-199 MFP Licenses, price each</t>
  </si>
  <si>
    <t>SE20200</t>
  </si>
  <si>
    <t>ScanPath Express, 200+ MFP Licenses, price each</t>
  </si>
  <si>
    <t>SD20001</t>
  </si>
  <si>
    <t>ScanPath Desktop, 1-9 Desktop Licenses, price each</t>
  </si>
  <si>
    <t>SD20010</t>
  </si>
  <si>
    <t>ScanPath Desktop, 10-24 Desktop Licenses, price each</t>
  </si>
  <si>
    <t>SD20025</t>
  </si>
  <si>
    <t>ScanPath Desktop, 25-49 Desktop Licenses, price each</t>
  </si>
  <si>
    <t>SD20050</t>
  </si>
  <si>
    <t>ScanPath Desktop, 50-99 Desktop Licenses, price each</t>
  </si>
  <si>
    <t>SD20100</t>
  </si>
  <si>
    <t>ScanPath Desktop, 100-199 Desktop Licenses, price each</t>
  </si>
  <si>
    <t>SD20200</t>
  </si>
  <si>
    <t>ScanPath Desktop, 200+ MFP Licenses, price each</t>
  </si>
  <si>
    <t>DE20001</t>
  </si>
  <si>
    <t>Module, Advanced Data Extraction, 1 Client License</t>
  </si>
  <si>
    <t>DE20010</t>
  </si>
  <si>
    <t>Module, Advanced Data Extraction, 10 Client License</t>
  </si>
  <si>
    <t>DE20025</t>
  </si>
  <si>
    <t>Module, Advanced Data Extraction, 25 Client License</t>
  </si>
  <si>
    <t>DE20050</t>
  </si>
  <si>
    <t>Module, Advanced Data Extraction, 50 Client License</t>
  </si>
  <si>
    <t>DE20100</t>
  </si>
  <si>
    <t>Module, Advanced Data Extraction, 100 Client License</t>
  </si>
  <si>
    <t>DE20200</t>
  </si>
  <si>
    <t>Module, Advanced Data Extraction, 200 Client License</t>
  </si>
  <si>
    <t>AM20001</t>
  </si>
  <si>
    <t>Module, Automation</t>
  </si>
  <si>
    <t>SP40000M1</t>
  </si>
  <si>
    <t>1 Year Maintenance, ScanPath, connection to first MFP</t>
  </si>
  <si>
    <t>SP40001M1</t>
  </si>
  <si>
    <t>1 Year Maintenance, ScanPath; Each Additional MFP(s), priced each MFP</t>
  </si>
  <si>
    <t>SP41001M1</t>
  </si>
  <si>
    <t>1 Year Maintenance, Module, Workflow</t>
  </si>
  <si>
    <t>SP41002M1</t>
  </si>
  <si>
    <t>1 Year Maintenance, Module, Follow Printing</t>
  </si>
  <si>
    <t>SP41003M1</t>
  </si>
  <si>
    <t>1 Year Maintenance, Module, Barcode Cover Sheet</t>
  </si>
  <si>
    <t>SP41004M1</t>
  </si>
  <si>
    <t>1 Year Maintenance, Module, Bates Stamping</t>
  </si>
  <si>
    <t>SP41005M1</t>
  </si>
  <si>
    <t>1 Year Maintenance, Module, Scan-to-HealthFlow</t>
  </si>
  <si>
    <t>SP41006M1</t>
  </si>
  <si>
    <t>1 Year Maintenance, Module, Scan-to-HIS</t>
  </si>
  <si>
    <t>SP41008M1</t>
  </si>
  <si>
    <t>1 Year Maintenance, Module, Scan-to-Lab</t>
  </si>
  <si>
    <t>SP41010M1</t>
  </si>
  <si>
    <t>1 Year Maintenance, Module, Scan-to-Pharmacy</t>
  </si>
  <si>
    <t>SP41013M1</t>
  </si>
  <si>
    <t>1 Year Maintenance, Module, Secure Healthcare Records (HL7) Connector</t>
  </si>
  <si>
    <t>SP40000ME</t>
  </si>
  <si>
    <t>Extended Year Maintenance, ScanPath, connection to first MFP</t>
  </si>
  <si>
    <t>SP40001ME</t>
  </si>
  <si>
    <t>Extended Year Maintenance, ScanPath; Each Additional MFP(s), priced each MFP</t>
  </si>
  <si>
    <t>SP41001ME</t>
  </si>
  <si>
    <t>Extended Year Maintenance, Module, Workflow</t>
  </si>
  <si>
    <t>SP41002ME</t>
  </si>
  <si>
    <t>Extended Year Maintenance, Module, Follow Printing</t>
  </si>
  <si>
    <t>SP41003ME</t>
  </si>
  <si>
    <t>Extended Year Maintenance, Module, Barcode Cover Sheet</t>
  </si>
  <si>
    <t>SP41004ME</t>
  </si>
  <si>
    <t>Extended Year Maintenance, Module, Bates Stamping</t>
  </si>
  <si>
    <t>SP41005ME</t>
  </si>
  <si>
    <t>Extended Year Maintenance, Module, Scan-to-HealthFlow</t>
  </si>
  <si>
    <t>SP41006ME</t>
  </si>
  <si>
    <t>Extended Year Maintenance, Module, Scan-to-HIS</t>
  </si>
  <si>
    <t>SP41008ME</t>
  </si>
  <si>
    <t>Extended Year Maintenance, Module, Scan-to-Lab</t>
  </si>
  <si>
    <t>SP41010ME</t>
  </si>
  <si>
    <t>Extended Year Maintenance, Module, Scan-to-Pharmacy</t>
  </si>
  <si>
    <t>SP41013ME</t>
  </si>
  <si>
    <t>Extended Year Maintenance, Module, Secure Healthcare Records (HL7) Connector</t>
  </si>
  <si>
    <t>SE20001M1</t>
  </si>
  <si>
    <t>1 Year Maintenance for SE20001, 1 MFP License</t>
  </si>
  <si>
    <t>SE20010M1</t>
  </si>
  <si>
    <t>1 Year Maintenance for SE20010, 10 MFP Licenses</t>
  </si>
  <si>
    <t>SE20025M1</t>
  </si>
  <si>
    <t>1 Year Maintenance for SE20025, 25 MFP Licenses</t>
  </si>
  <si>
    <t>SE20050M1</t>
  </si>
  <si>
    <t>1 Year Maintenance for SE20050, 50 MFP Licenses</t>
  </si>
  <si>
    <t>SE20100M1</t>
  </si>
  <si>
    <t>1 Year Maintenance for SE20100, 100 MFP Licenses</t>
  </si>
  <si>
    <t>SE20200M1</t>
  </si>
  <si>
    <t>1 Year Maintenance for SE20200, 200 MFP Licenses</t>
  </si>
  <si>
    <t>SE20001ME</t>
  </si>
  <si>
    <t>Extended Maintenance for SE20001, 1 MFP License</t>
  </si>
  <si>
    <t>SE20010ME</t>
  </si>
  <si>
    <t>Extended Maintenance for SE20010, 10 MFP Licenses</t>
  </si>
  <si>
    <t>SE20025ME</t>
  </si>
  <si>
    <t>Extended Maintenance for SE20025, 25 MFP Licenses</t>
  </si>
  <si>
    <t>SE20050ME</t>
  </si>
  <si>
    <t>Extended Maintenance for SE20050, 50 MFP Licenses</t>
  </si>
  <si>
    <t>SE20100ME</t>
  </si>
  <si>
    <t>Extended Maintenance for SE20100, 100 MFP Licenses</t>
  </si>
  <si>
    <t>SE20200ME</t>
  </si>
  <si>
    <t>Extended Maintenance for SE20200, 200 MFP Licenses</t>
  </si>
  <si>
    <t>SD20001M1</t>
  </si>
  <si>
    <t>1 Year Maintenance for SD20001, 1 MFP License</t>
  </si>
  <si>
    <t>SD20010M1</t>
  </si>
  <si>
    <t>1 Year Maintenance for SD20010, 10 MFP Licenses</t>
  </si>
  <si>
    <t>SD20025M1</t>
  </si>
  <si>
    <t>1 Year Maintenance for SD20025, 25 MFP Licenses</t>
  </si>
  <si>
    <t>SD20050M1</t>
  </si>
  <si>
    <t>1 Year Maintenance for SD20050, 50 MFP Licenses</t>
  </si>
  <si>
    <t>SD20100M1</t>
  </si>
  <si>
    <t>1 Year Maintenance for SD20100, 100 MFP Licenses</t>
  </si>
  <si>
    <t>SD20200M1</t>
  </si>
  <si>
    <t>1 Year Maintenance for SD20200, 200 MFP Licenses</t>
  </si>
  <si>
    <t>SD20001ME</t>
  </si>
  <si>
    <t>Extended Maintenance for SD20001, 1 MFP License</t>
  </si>
  <si>
    <t>SD20010ME</t>
  </si>
  <si>
    <t>Extended Maintenance for SD20010, 10 MFP Licenses</t>
  </si>
  <si>
    <t>SD20025ME</t>
  </si>
  <si>
    <t>Extended Maintenance for SD20025, 25 MFP Licenses</t>
  </si>
  <si>
    <t>SD20050ME</t>
  </si>
  <si>
    <t>Extended Maintenance for SD20050, 50 MFP Licenses</t>
  </si>
  <si>
    <t>SD20100ME</t>
  </si>
  <si>
    <t>Extended Maintenance for SD20100, 100 MFP Licenses</t>
  </si>
  <si>
    <t>SD20200ME</t>
  </si>
  <si>
    <t>Extended Maintenance for SD20200, 200 MFP Licenses</t>
  </si>
  <si>
    <t>DE20001M1</t>
  </si>
  <si>
    <t>1 Year Maintenance for DE20001, 1 Client License</t>
  </si>
  <si>
    <t>DE20010M1</t>
  </si>
  <si>
    <t>1 Year Maintenance for DE20010, 10 Client Licenses</t>
  </si>
  <si>
    <t>DE20025M1</t>
  </si>
  <si>
    <t>1 Year Maintenance for DE20025, 25 Client Licenses</t>
  </si>
  <si>
    <t>DE20050M1</t>
  </si>
  <si>
    <t>1 Year Maintenance for DE20050, 50 Client Licenses</t>
  </si>
  <si>
    <t>DE20100M1</t>
  </si>
  <si>
    <t>1 Year Maintenance for DE20100, 100 Client Licenses</t>
  </si>
  <si>
    <t>DE20200M1</t>
  </si>
  <si>
    <t>1 Year Maintenance for DE20200, 200 Client Licenses</t>
  </si>
  <si>
    <t>DE20001ME</t>
  </si>
  <si>
    <t>Extended Maintenance for DE20001, 1 Client License</t>
  </si>
  <si>
    <t>DE20010ME</t>
  </si>
  <si>
    <t>Extended Maintenance for DE20010, 10 Client Licenses</t>
  </si>
  <si>
    <t>DE20025ME</t>
  </si>
  <si>
    <t>Extended Maintenance for DE20025, 25 Client Licenses</t>
  </si>
  <si>
    <t>DE20050ME</t>
  </si>
  <si>
    <t>Extended Maintenance for DE20050, 50 Client Licenses</t>
  </si>
  <si>
    <t>DE20100ME</t>
  </si>
  <si>
    <t>Extended Maintenance for DE20100, 100 Client Licenses</t>
  </si>
  <si>
    <t>DE20200ME</t>
  </si>
  <si>
    <t>Extended Maintenance for DE20200, 200 Client Licenses</t>
  </si>
  <si>
    <t>AM20001M1</t>
  </si>
  <si>
    <t>1 Year Maintenance for Automation Module</t>
  </si>
  <si>
    <t>AM20001ME</t>
  </si>
  <si>
    <t>Extended Year Maintenance for Automation Module</t>
  </si>
  <si>
    <t>Prism PrintPath</t>
  </si>
  <si>
    <t>PrintPath</t>
  </si>
  <si>
    <t>PP30001</t>
  </si>
  <si>
    <t>PrintPath Server</t>
  </si>
  <si>
    <t>PP31001</t>
  </si>
  <si>
    <t>PrintPath MFP Connector; Up to 9 MFPs, each price</t>
  </si>
  <si>
    <t>PP31010</t>
  </si>
  <si>
    <t>PrintPath MFP Connector; Up to 24 MFPs, each price</t>
  </si>
  <si>
    <t>PP31025</t>
  </si>
  <si>
    <t>PrintPath MFP Connector; Up to 49 MFPs, each price</t>
  </si>
  <si>
    <t>PP31050</t>
  </si>
  <si>
    <t>PrintPath MFP Connector; Up to 74 MFPs, each price</t>
  </si>
  <si>
    <t>PP31075</t>
  </si>
  <si>
    <t>PrintPath MFP Connector; Up to 99 MFPs, each price</t>
  </si>
  <si>
    <t>PP31100</t>
  </si>
  <si>
    <t>PrintPath MFP Connector; Up to 149 MFPs, each price</t>
  </si>
  <si>
    <t>PP31150</t>
  </si>
  <si>
    <t>PrintPath MFP Connector; Up to 249 MFPs, each price</t>
  </si>
  <si>
    <t>PP31250</t>
  </si>
  <si>
    <t>PrintPath MFP Connector; 250+ MFPs, each price</t>
  </si>
  <si>
    <t>PP30001M1</t>
  </si>
  <si>
    <t>1 Year Maintenance, PrintPath Server</t>
  </si>
  <si>
    <t>PP31001M1</t>
  </si>
  <si>
    <t>1 Year Maintenance, PrintPath MFP Connector; Up to 9 MFPs, each price</t>
  </si>
  <si>
    <t>PP31010M1</t>
  </si>
  <si>
    <t>1 Year Maintenance, PrintPath MFP Connector; Up to 24 MFPs, each price</t>
  </si>
  <si>
    <t>PP31025M1</t>
  </si>
  <si>
    <t>1 Year Maintenance, PrintPath MFP Connector; Up to 49 MFPs, each price</t>
  </si>
  <si>
    <t>PP31050M1</t>
  </si>
  <si>
    <t>1 Year Maintenance, PrintPath MFP Connector; Up to 74 MFPs, each price</t>
  </si>
  <si>
    <t>PP31075M1</t>
  </si>
  <si>
    <t>1 Year Maintenance, PrintPath MFP Connector; Up to 99 MFPs, each price</t>
  </si>
  <si>
    <t>PP31100M1</t>
  </si>
  <si>
    <t>1 Year Maintenance, PrintPath MFP Connector; Up to 149 MFPs, each price</t>
  </si>
  <si>
    <t>PP31150M1</t>
  </si>
  <si>
    <t>1 Year Maintenance, PrintPath MFP Connector; Up to 249 MFPs, each price</t>
  </si>
  <si>
    <t>PP31250M1</t>
  </si>
  <si>
    <t>1 Year Maintenance, PrintPath MFP Connector; 250+ MFPs, each price</t>
  </si>
  <si>
    <t>PP30001ME</t>
  </si>
  <si>
    <t>Extended Maintenance, PrintPath Server</t>
  </si>
  <si>
    <t>PP31001ME</t>
  </si>
  <si>
    <t>Extended Maintenance, PrintPath MFP Connector; Up to 9 MFPs, each price</t>
  </si>
  <si>
    <t>PP31010ME</t>
  </si>
  <si>
    <t>Extended Maintenance, PrintPath MFP Connector; Up to 24 MFPs, each price</t>
  </si>
  <si>
    <t>PP31025ME</t>
  </si>
  <si>
    <t>Extended Maintenance, PrintPath MFP Connector; Up to 49 MFPs, each price</t>
  </si>
  <si>
    <t>PP31050ME</t>
  </si>
  <si>
    <t>Extended Maintenance, PrintPath MFP Connector; Up to 74 MFPs, each price</t>
  </si>
  <si>
    <t>PP31075ME</t>
  </si>
  <si>
    <t>Extended Maintenance, PrintPath MFP Connector; Up to 99 MFPs, each price</t>
  </si>
  <si>
    <t>PP31100ME</t>
  </si>
  <si>
    <t>Extended Maintenance, PrintPath MFP Connector; Up to 149 MFPs, each price</t>
  </si>
  <si>
    <t>PP31150ME</t>
  </si>
  <si>
    <t>Extended Maintenance, PrintPath MFP Connector; Up to 249 MFPs, each price</t>
  </si>
  <si>
    <t>PP31250ME</t>
  </si>
  <si>
    <t>Extended Maintenance, PrintPath MFP Connector; 250+ MFPs, each price</t>
  </si>
  <si>
    <t>Professional Service</t>
  </si>
  <si>
    <t>PP50001</t>
  </si>
  <si>
    <t>Installation of PrintPath Server only (each bizhub MFP connector also requires an installation charge)  NOTE: Requires a KMBS service technician to be on-site to verify installation and machine settings while installing PrintPath</t>
  </si>
  <si>
    <t>PP50005</t>
  </si>
  <si>
    <t>Installation of PrintPath MFP Connector (each bizhub MFP connector requires an installation charge)  NOTE: Requires a KMBS service technician to be on-site to verify installation and machine settings while Prism is installing PrintPath</t>
  </si>
  <si>
    <t>KM Installation of PrintPath Server only (each bizhub MFP connector also requires an installation charge)</t>
  </si>
  <si>
    <t>KM Installation of PrintPath MFP Connector (each bizhub MFP connector requires an installation charge)</t>
  </si>
  <si>
    <t>Prism Vertical Market Flow Products</t>
  </si>
  <si>
    <t>Prism Health Flow</t>
  </si>
  <si>
    <t>HealthFlow EDM-DR-60012- 10-user web base system &amp; DocRecord Automation Server</t>
  </si>
  <si>
    <t xml:space="preserve">HealthFlow eForms-DF-20005 </t>
  </si>
  <si>
    <t xml:space="preserve">HealthFlow Enterprise-HF-20001 </t>
  </si>
  <si>
    <t>Scanable Document Template for Automation Server-DR-20018</t>
  </si>
  <si>
    <t>Collaboration Application for Forms Committees-DF-22030</t>
  </si>
  <si>
    <t>Form Building; Single Form Page</t>
  </si>
  <si>
    <t>Form building single-side form-DF-30005</t>
  </si>
  <si>
    <t>Form building double-side form- DF-30006</t>
  </si>
  <si>
    <t>Prism Legal Flow</t>
  </si>
  <si>
    <t>LegalFlow EDM-DR-63012 - 10-user web base system &amp; DocRecord Automation Server</t>
  </si>
  <si>
    <t>LegalFlow eForms-DF-23005</t>
  </si>
  <si>
    <t xml:space="preserve">LegalFlow Enterprise-LF-20001 </t>
  </si>
  <si>
    <t>Prism School Flow</t>
  </si>
  <si>
    <t>EducationFlow EDM Universities-DR-62012 - 10-user web base system &amp; DocRecord Automation Server</t>
  </si>
  <si>
    <t xml:space="preserve">SchoolFlow eForms-DF-21005 </t>
  </si>
  <si>
    <t xml:space="preserve">SchoolFlow Enterprise-SF-20001 </t>
  </si>
  <si>
    <t>Prism Education Flow</t>
  </si>
  <si>
    <t>EducationFlow EDM Universities-DR-62012</t>
  </si>
  <si>
    <t xml:space="preserve">EducationFlow eForms-DF-22005 </t>
  </si>
  <si>
    <t xml:space="preserve">EducationFlow Enterprise-EF-20001 </t>
  </si>
  <si>
    <t>Annual Maintenance for DR-63012</t>
  </si>
  <si>
    <t xml:space="preserve">Annual Maintenance for DF-23005 </t>
  </si>
  <si>
    <t xml:space="preserve">Annual Maintenance for LF-20001 </t>
  </si>
  <si>
    <t>Annual Maintenance for DR-20018</t>
  </si>
  <si>
    <t>Annual Maintenance for DF-22030</t>
  </si>
  <si>
    <t>Annual Maintenance for DF-30000</t>
  </si>
  <si>
    <t>Annual Maintenance for DF-30005</t>
  </si>
  <si>
    <t>Annual Maintenance for DF-30006</t>
  </si>
  <si>
    <t>Annual Maintenance for DR-61012</t>
  </si>
  <si>
    <t xml:space="preserve">Annual Maintenance for DF-21005 </t>
  </si>
  <si>
    <t xml:space="preserve">Annual Maintenance for SF-20001 </t>
  </si>
  <si>
    <t>Annual Maintenance for DR-62012</t>
  </si>
  <si>
    <t xml:space="preserve">Annual Maintenance for DF-22005 </t>
  </si>
  <si>
    <t xml:space="preserve">Annual Maintenance for EF-20001 </t>
  </si>
  <si>
    <t>Annual Maintenance for DR-60012</t>
  </si>
  <si>
    <t xml:space="preserve">Annual Maintenance for DF-20005 </t>
  </si>
  <si>
    <t xml:space="preserve">Annual Maintenance for HF-20001 </t>
  </si>
  <si>
    <t>Prism DocAudit</t>
  </si>
  <si>
    <t>DA35000</t>
  </si>
  <si>
    <t>DocAudit Server (no maint. included, must order first year maint.)</t>
  </si>
  <si>
    <t>DA35001</t>
  </si>
  <si>
    <t>MFP device license, each MFP (no maint. included, must order first year maint.)</t>
  </si>
  <si>
    <t>DA35000M1</t>
  </si>
  <si>
    <t>1 Year Maint., DocAudit Server (for either DA15000 or DA35000)</t>
  </si>
  <si>
    <t>DA35001M1</t>
  </si>
  <si>
    <t>1 Year Maint., MFP device license (for DA15001 or DA35001)</t>
  </si>
  <si>
    <t>DA35000ME</t>
  </si>
  <si>
    <t>Extended Year Maint., DocAudit Server (for either DA15000 or DA35000)</t>
  </si>
  <si>
    <t>DA35001ME</t>
  </si>
  <si>
    <t>Extended Year Maint., MFP device license (for either DA15001 or DA35001)</t>
  </si>
  <si>
    <t>Remote training and/or remote installation for DocAudit by KMBS; 3 hours.</t>
  </si>
  <si>
    <t>DocAudit Image Log MFP setup 1-3 MFPs.  Price Per MFP</t>
  </si>
  <si>
    <t>DocAudit Image Log MFP setup 3+ MFPs.  Price Per MFP</t>
  </si>
  <si>
    <t>Quite Imposing Plus</t>
  </si>
  <si>
    <t>Rochester Software Associates - QDirect</t>
  </si>
  <si>
    <t>KMQD050</t>
  </si>
  <si>
    <t xml:space="preserve">QDirect </t>
  </si>
  <si>
    <t>KMQD900</t>
  </si>
  <si>
    <t>Upgrade QDirect License to QDirect Pro License</t>
  </si>
  <si>
    <t>QDirect Pro</t>
  </si>
  <si>
    <t>QDirect Custom Reader</t>
  </si>
  <si>
    <t>QDirect.SCAN Reader (Per 5 MFPs)</t>
  </si>
  <si>
    <t>QDirect.SCAN Equitrac Integration Module</t>
  </si>
  <si>
    <t>QDirect.SCAN Accounting Module</t>
  </si>
  <si>
    <t>QDirect.SCAN Account Lookup Module</t>
  </si>
  <si>
    <t>QDirect Dynamics License (Requires PC)</t>
  </si>
  <si>
    <t>Virtual Server Image</t>
  </si>
  <si>
    <t>KMSU100</t>
  </si>
  <si>
    <t>Software version upgrade</t>
  </si>
  <si>
    <t>KMQD0501</t>
  </si>
  <si>
    <t>QDirect - Annual 1x5 Premium Support</t>
  </si>
  <si>
    <t>KMQD0504</t>
  </si>
  <si>
    <t>QDirect - Annual 3x7 Platinum Support</t>
  </si>
  <si>
    <t>KMQD9001</t>
  </si>
  <si>
    <t>Upgrade QDirect License to QDirect Pro - Annual 1x5 Premium Support</t>
  </si>
  <si>
    <t>KMQD9004</t>
  </si>
  <si>
    <t>Upgrade QDirect License to QDirect Pro - Annual 3x7 Platinum Support</t>
  </si>
  <si>
    <t>QDirect Pro - Annual 1x5 Premium Support</t>
  </si>
  <si>
    <t>QDirect Pro - Annual 3x7 Platinum Support</t>
  </si>
  <si>
    <t>QDirect Hot Folder Reader - Annual 1x5 Premium Support</t>
  </si>
  <si>
    <t>QDirect Hot Folder Reader - Annual 3x7 Platinum Support</t>
  </si>
  <si>
    <t>QDirect M.I.S. Print Reader - Annual 1x5 Premium Support</t>
  </si>
  <si>
    <t>QDirect M.I.S. Print Reader - Annual 3x7 Platinum Support</t>
  </si>
  <si>
    <t>QDirect Custom Reader - Annual 1x5 Premium Support</t>
  </si>
  <si>
    <t>QDirect Custom Reader - Annual 3x7 Platinum Support</t>
  </si>
  <si>
    <t>QDirect IPDSPrint Reader - Annual 1x5 Premium Support</t>
  </si>
  <si>
    <t>QDirect IPDSPrint Reader - Annual 3x7 Platinum Support</t>
  </si>
  <si>
    <t>QDirect Makeready Reader - Annual 1x5 Premium Support</t>
  </si>
  <si>
    <t>QDirect Makeready Reader - Annual 3x7 Platinum Support</t>
  </si>
  <si>
    <t>QDirect VIPrint Reader - Annual 1x5 Premium Support</t>
  </si>
  <si>
    <t>QDirect VIPrint Reader - Annual 3x7 Platinum Support</t>
  </si>
  <si>
    <t>QDirect Additional PDEF (Per Printer Definition)</t>
  </si>
  <si>
    <t>QDirect Additional PDEF - Annual 1x5 Premium Support</t>
  </si>
  <si>
    <t>QDirect Additional PDEF - Annual 3x7 Platinum Support</t>
  </si>
  <si>
    <t>QDirect.SCAN Reader (5 MFPs) - Annual 1x5 Premium Support</t>
  </si>
  <si>
    <t>QDirect.SCAN Reader (Per 5 MFPs) - Annual 3x7 Platinum Support</t>
  </si>
  <si>
    <t>QDirect.SCAN Equitrac Integration Module - Annual 1x5 Premium Support</t>
  </si>
  <si>
    <t>QDirect.SCAN Equitrac Integration Module - Annual 3x7 Platinum Support</t>
  </si>
  <si>
    <t>QDirect.SCAN Accounting Module - Annual 1x5 Premium Support</t>
  </si>
  <si>
    <t>QDirect.SCAN Accounting Module - Annual 3x7 Platinum Support</t>
  </si>
  <si>
    <t>QDirect Backup or DR License</t>
  </si>
  <si>
    <t>QDirect Backup or DR License - Annual 1x5 Premium Support</t>
  </si>
  <si>
    <t>QDirect Backup or DR License - Annual 3x7 Platinum Support</t>
  </si>
  <si>
    <t>QDirect.SCAN Account Lookup Module - Annual 1x5 Premium Support</t>
  </si>
  <si>
    <t>QDirect.SCAN Account Lookup Module - Annual 3x7 Platinum Support</t>
  </si>
  <si>
    <t>QDirect.SCAN Job Cost Estimating Module - Annual 1x5 Premium Support</t>
  </si>
  <si>
    <t>QDirect.SCAN Job Cost Estimating Module - Annual 3x7 Platinum Support</t>
  </si>
  <si>
    <t>QDirect Dynamics Reader - Annual 1x5 Premium Support</t>
  </si>
  <si>
    <t>QDirect Dynamics Reader - Annual 3x7 Platinum Support</t>
  </si>
  <si>
    <t>QDirect Dynamics License - Annual 1x5 Premium Support</t>
  </si>
  <si>
    <t>QDirect Dynamics License - Annual 3x7 Platinum Support</t>
  </si>
  <si>
    <t>QDirect Transform Writer (Per Printer) - Annual 1x5 Premium Support</t>
  </si>
  <si>
    <t>QDirect Transform Writer (Per Printer) - Annual 3x7 Platinum Support</t>
  </si>
  <si>
    <t>QDirect Transform Writer (201+ ppm Printer) - Annual 1x5 Premium Support</t>
  </si>
  <si>
    <t>QDirect Transform Writer (201+ ppm Printer) - Annual 3x7 Platinum Support</t>
  </si>
  <si>
    <t>QDirect Transform Writer (136-200 ppm Printer) - Annual 1x5 Premium Support</t>
  </si>
  <si>
    <t>QDirect Transform Writer (136-200 ppm Printer) - Annual 3x7 Platinum Support</t>
  </si>
  <si>
    <t>QDirect Transform Writer (91-135 ppm Printer) - Annual 1x5 Premium Support</t>
  </si>
  <si>
    <t>QDirect Transform Writer (91-135 ppm Printer) - Annual 3x7 Platinum Support</t>
  </si>
  <si>
    <t>QDirect Transform Writer (76-90 ppm Printer) - Annual 1x5 Premium Support</t>
  </si>
  <si>
    <t>QDirect Transform Writer (76-90 ppm Printer) - Annual 3x7 Platinum Support</t>
  </si>
  <si>
    <t>QDirect Transform Writer (61-75 ppm Printer) - Annual 1x5 Premium Support</t>
  </si>
  <si>
    <t>QDirect Transform Writer (61-75 ppm Printer) - Annual 3x7 Platinum Support</t>
  </si>
  <si>
    <t>QDirect Transform Writer (31-60 ppm Printer) - Annual 1x5 Premium Support</t>
  </si>
  <si>
    <t>QDirect Transform Writer (31-60 ppm Printer) - Annual 3x7 Platinum Support</t>
  </si>
  <si>
    <t>QDirect Transform Writer (0-30 ppm Printer) - Annual 1x5 Premium Support</t>
  </si>
  <si>
    <t>QDirect Transform Writer (0-30 ppm Printer) - Annual 3x7 Platinum Support</t>
  </si>
  <si>
    <t>Virtual Server Image - Annual 1x5 Premium Support</t>
  </si>
  <si>
    <t>Virtual Server Image - Annual 3x7 Platinum Support</t>
  </si>
  <si>
    <t>Production Tower Server</t>
  </si>
  <si>
    <t>Production Tower Server - Annual 1 x 5 Maintenance</t>
  </si>
  <si>
    <t>Production Tower Server - Annual 3 x 7 Maintenance</t>
  </si>
  <si>
    <t>Production Rack Server</t>
  </si>
  <si>
    <t>Production Rack Server - Annual 1 x 5 Maintenance</t>
  </si>
  <si>
    <t>Production Rack Server - Annual 3 x 7 Maintenance</t>
  </si>
  <si>
    <t>Premium Production Tower Server</t>
  </si>
  <si>
    <t>Premium Production Tower Server - Annual 1 x 5 Maintenance (One year cost for 1x5 support, one shift a day, 5 days a week, Mon-Fri 9am-5pm customer time)</t>
  </si>
  <si>
    <t>Premium Production Tower Server - Annual Maintenenane 3 x 7 Maintenance</t>
  </si>
  <si>
    <t xml:space="preserve">Premium Production Rack Server </t>
  </si>
  <si>
    <t>Premium Production Rack Server - Annual 1 x 5 Maintenance (One year cost for 1x5 support, one shift a day, 5 days a week, Mon-Fri 9am-5pm customer time)</t>
  </si>
  <si>
    <t>Premium Production Rack Server - Annual 3x 7 Maintenance</t>
  </si>
  <si>
    <t xml:space="preserve">Enterprise Rack Server </t>
  </si>
  <si>
    <t>Enterprise Rack Server - Annual 1 x 5 Maintenance (One year cost for 1x5 support, one shift a day, 5 days a week, Mon-Fri 9am-5pm customer time)</t>
  </si>
  <si>
    <t>Enterprise Rack Server - Annual 3 x 7 Maintenance</t>
  </si>
  <si>
    <t>Freight &amp; Handling</t>
  </si>
  <si>
    <t>Freight &amp; Handling - U.S. (Per Server)</t>
  </si>
  <si>
    <t>Professional Services (Variable)</t>
  </si>
  <si>
    <t>Professional Services - 1 Day On-Site (Includes travel expenses)</t>
  </si>
  <si>
    <t>Professional Services - Additional Day, Already On-Site</t>
  </si>
  <si>
    <t>Professional Services - Daily Rate (Off-Site)</t>
  </si>
  <si>
    <t>Standard Implementation - Remote Installation &amp; Training</t>
  </si>
  <si>
    <t>System Reintegration Fee</t>
  </si>
  <si>
    <t>QDirect.SCAN Equitrac Integration Module - Implementation Fee</t>
  </si>
  <si>
    <t>KMQD0509</t>
  </si>
  <si>
    <t>QDirect - Remote Installation Fee</t>
  </si>
  <si>
    <t>QDirect Pro - Remote Installation Fee</t>
  </si>
  <si>
    <t>QDirect Dynamics Reader - Implementation Fee</t>
  </si>
  <si>
    <t>QDirect Dynamics License - Implementation Fee</t>
  </si>
  <si>
    <t>QDirect.SCAN - Remote Installation &amp; Training Fee</t>
  </si>
  <si>
    <t>Remote Implementation Fee</t>
  </si>
  <si>
    <t>Customer-Supplied Server Setup (Includes one-way standard shipping)</t>
  </si>
  <si>
    <t>Remote Access Surcharge (Variable)</t>
  </si>
  <si>
    <t>Rochester Software Associates - RDOPrint</t>
  </si>
  <si>
    <t>RDOPrint License (Single Server, Single Customer)</t>
  </si>
  <si>
    <t>RDOPrint Initial 90-Day Rental for 1 Server and 1 Customer</t>
  </si>
  <si>
    <t>RDOPrint Additional 90-Day Rental for 1 Server and 1 Customer</t>
  </si>
  <si>
    <t>RDOPrint License (Single Server, Single Customer) - Annual 1x5 Premium Support</t>
  </si>
  <si>
    <t>RDOPrint License (Single Server, Single Customer) - Annual 3x7 Platinum Support</t>
  </si>
  <si>
    <t>RDOPrint License w/WebCRD or QDirect (Single Server, Single Customer) - Annual 3x7 Platinum Support</t>
  </si>
  <si>
    <t>RDOPrint License (Single Server, Multiple Customers) - Annual 1x5 Premium Support</t>
  </si>
  <si>
    <t>RDOPrint License (Single Server, Multiple Customers) - Annual 3x7 Platinum Support</t>
  </si>
  <si>
    <t>RDOPrint Implementation Fee</t>
  </si>
  <si>
    <t>Rochester Software Associates - TransForm</t>
  </si>
  <si>
    <t>Mainframe Downloader (per mainframe)</t>
  </si>
  <si>
    <t>Transform Print License: 157 -300 ppm (Per Printer)</t>
  </si>
  <si>
    <t>Transform Print License: 0-60 ppm Printer (Per Printer, Per Transform)</t>
  </si>
  <si>
    <t>Transform License: 61-90 ppm Printer (Per Printer)</t>
  </si>
  <si>
    <t>KMIPDS156</t>
  </si>
  <si>
    <t>Transform License: 91-156 ppm Printer (Per Printer)</t>
  </si>
  <si>
    <t>Transform DR License (Per Printer, Per Transform)</t>
  </si>
  <si>
    <t>IPDSPrint Color Module Option</t>
  </si>
  <si>
    <t>IPDSPrint 2-D Bar Code Option</t>
  </si>
  <si>
    <t xml:space="preserve">IPDSPrint Double Byte Character Set Option </t>
  </si>
  <si>
    <t>PDF Lite (Includes 1 Application)</t>
  </si>
  <si>
    <t>PDF Pro (Includes 1 Application)</t>
  </si>
  <si>
    <t>Transform Print License: 0-60 ppm Printer - Annual 1x5 Premium Support</t>
  </si>
  <si>
    <t>Transform Print License: 0-60 ppm Printer - Annual 3x7 Platinum Support</t>
  </si>
  <si>
    <t>Transform License: 61-90 ppm - Annual 1x5 Premium Support</t>
  </si>
  <si>
    <t>Transform License: 61-90 ppm - Annual 3x7 Platinum Support</t>
  </si>
  <si>
    <t>KMIPDS1561</t>
  </si>
  <si>
    <t>Transform License: 91-156 ppm - Annual 1x5 Premium Support</t>
  </si>
  <si>
    <t>KMIPDS1564</t>
  </si>
  <si>
    <t>Transform License: 91-156 ppm - Annual 3x7 Platinum Support</t>
  </si>
  <si>
    <t>Transform Print License: 157-300 ppm  - Annual 1x5 Premium Support</t>
  </si>
  <si>
    <t>Transform License: 157-300 ppm  - Annual 3x7 Platinum Support</t>
  </si>
  <si>
    <t>Transform DR License - Annual 1x5 Premium Support</t>
  </si>
  <si>
    <t>Transform DR License - Annual 3x7 Platinum Support</t>
  </si>
  <si>
    <t>Transform Print License 201+ ppm (1st Printer) - Annual 1x5 Premium Support</t>
  </si>
  <si>
    <t>Transform Print License 201+ ppm (1st Printer) - Annual 3x7 Platinum Support</t>
  </si>
  <si>
    <t>Transform Print License 201+ ppm (Additional) - Annual 1x5 Premium Support</t>
  </si>
  <si>
    <t>Transform Print License 201+ ppm (Additional) - Annual 3x7 Platinum Support</t>
  </si>
  <si>
    <t>Transform Print License 136-200 ppm (1st Printer) - Annual 1x5 Premium Support</t>
  </si>
  <si>
    <t>Transform Print License 136-200 ppm (1st Printer) - Annual 3x7 Platinum Support</t>
  </si>
  <si>
    <t>Transform Print License 106-136 ppm (1st Printer) - Annual 1x5 Premium Support</t>
  </si>
  <si>
    <t>Transform Print License 106-136 ppm (1st Printer) - Annual 3x7 Platinum Support</t>
  </si>
  <si>
    <t>Transform Print License 61-105 ppm (1st Printer) - Annual 1x5 Premium Support</t>
  </si>
  <si>
    <t>Transform Print License 61-105 ppm (1st Printer) - Annual 3x7 Platinum Support</t>
  </si>
  <si>
    <t>Transform Print License 46-60 ppm (Per Printer) - Annual 1x5 Premium Support</t>
  </si>
  <si>
    <t>Transform Print License 46-60 ppm (Per Printer) - Annual 3x7 Platinum Support</t>
  </si>
  <si>
    <t>Transform Print License 31-45 ppm (Per Printer) - Annual 1x5 Premium Support</t>
  </si>
  <si>
    <t>Transform Print License 31-45 ppm (Per Printer) - Annual 3x7 Platinum Support</t>
  </si>
  <si>
    <t>Transform Print License 0-30 ppm (Per Printer) - Annual 1x5 Premium Support</t>
  </si>
  <si>
    <t>Transform Print License 0-30 ppm (Per Printer) - Annual 3x7 Platinum Support</t>
  </si>
  <si>
    <t>Transform Print License 61-200 ppm (Additional) - Annual 1x5 Premium Support</t>
  </si>
  <si>
    <t>Transform Print License 61-200 ppm (Additional) - Annual 3x7 Platinum Support</t>
  </si>
  <si>
    <t>Mainframe Downloader  (per mainframe)- Annual 1x5 Premium Support</t>
  </si>
  <si>
    <t>Mainframe Downloader  (per mainframe)- Annual 3x7 Platinum Support</t>
  </si>
  <si>
    <t>IPDSPrint Color Module Option - Annual 1 x 5 Maintenance</t>
  </si>
  <si>
    <t>IPDSPrint 2-D Bar Code Option - Annual 1 x 5 Maintenance</t>
  </si>
  <si>
    <t>IPDSPrint Color Module Option - Annual 3 x 7 Maintenance</t>
  </si>
  <si>
    <t>IPDSPrint 2-D Bar Code Option - Annual 3 x 7 Maintenance</t>
  </si>
  <si>
    <t>IPDSPrint Double Byte Character Set Option - Annual 1 x 5 Maintenance</t>
  </si>
  <si>
    <t>IPDSPrint Double Byte Character Set Option - Annual 3 x 7 Maintenance</t>
  </si>
  <si>
    <t>PDF Lite - Annual 1x5 Premium Support</t>
  </si>
  <si>
    <t>PDF Lite - Annual 3x7 Platinum Support</t>
  </si>
  <si>
    <t>PDF Pro - Annual 1x5 Premium Support</t>
  </si>
  <si>
    <t>PDF Pro - Annual 3x7 Platinum Support</t>
  </si>
  <si>
    <t>Bus &amp; Tag Channel Card - Annual 1 x 5 Maintenance</t>
  </si>
  <si>
    <t>Bus &amp; Tag Channel Card - Annual 3 x7 Maintenance</t>
  </si>
  <si>
    <t>Bus &amp; Tag Channel Server - Annual 1 x 5 Maintenance</t>
  </si>
  <si>
    <t>Bus &amp; Tag Channel Server - Annual 3 x 7 Maintenance</t>
  </si>
  <si>
    <t>ESCON Channel Card - Annual 1 x 5 Maintenance</t>
  </si>
  <si>
    <t>ESCON Channel Card - Annual 3 x 7 Maintenance</t>
  </si>
  <si>
    <t xml:space="preserve">ESCON Channel Server - Annual 1 x 5 Maintenance </t>
  </si>
  <si>
    <t xml:space="preserve">ESCON Channel Server - Annual 3 x 7 Maintenance </t>
  </si>
  <si>
    <t>TCP/IP Connectivity</t>
  </si>
  <si>
    <t>Transform License Transfer (Per Printer)</t>
  </si>
  <si>
    <t>Transform Remote Configuration, Installation &amp; Training (Per PDEF)</t>
  </si>
  <si>
    <t>Rochester Software Associates - QDirect Print Server</t>
  </si>
  <si>
    <t>Renewals Only</t>
  </si>
  <si>
    <t>QDirect Print Server - Annual 1x5 Premium Support</t>
  </si>
  <si>
    <t>QDirect Print Server - Annual 3x7 Platinum Support</t>
  </si>
  <si>
    <t>RSA - QDirect Makeready Server</t>
  </si>
  <si>
    <t>QDirect Makeready Server - Annual 1x5 Premium Support</t>
  </si>
  <si>
    <t>QDirect Makeready Server - Annual 3x7 Platinum Support</t>
  </si>
  <si>
    <t>QDirect Makeready PDEF - Annual 1x5 Premium Support</t>
  </si>
  <si>
    <t>QDirect Makeready PDEF - Annual 3x7 Platinum Support</t>
  </si>
  <si>
    <t>WebCRD Enterprise System License (WebCRD Pro, LDAP, QDirect)</t>
  </si>
  <si>
    <t>WebCRD Base License</t>
  </si>
  <si>
    <t>WebCRD Pro (Includes 2 PDEFs)</t>
  </si>
  <si>
    <t>WebCRD SurePDF License (Up to 5 Print Centers)</t>
  </si>
  <si>
    <t>WebCRD Basic Authentication Module (LDAP)</t>
  </si>
  <si>
    <t>WebCRD Credit Card Module</t>
  </si>
  <si>
    <t>WebCRD Additional Site License (Per Additional Site)</t>
  </si>
  <si>
    <t>WebCRD AJCE (Advanced Job Cost Estimating) Module</t>
  </si>
  <si>
    <t>WebCRD AutoStock Module (Requires AutoStock Implementation Fee)</t>
  </si>
  <si>
    <t>WebCRD Multilingual Module</t>
  </si>
  <si>
    <t>WebCRD Backup, DR or UAT License (select one)</t>
  </si>
  <si>
    <t>WebCRD Dynamics Module (Requires Dynamics Implementation Fee)</t>
  </si>
  <si>
    <t>Upgrade from WebCRD Base License to WebCRD Pro License</t>
  </si>
  <si>
    <t>WebCRD SurePDF Client License - Annual License</t>
  </si>
  <si>
    <t>Fusion Pro Designer Licenses (5-pack)</t>
  </si>
  <si>
    <t>WebCRD CentralPDF Office License (Requires PC for Conversion)</t>
  </si>
  <si>
    <t>WebCRD Dynamics Desktop (Requires PC &amp; FusionPro Desktop)</t>
  </si>
  <si>
    <t>FusionPro VDP Creator (Per License)</t>
  </si>
  <si>
    <t>WebCRD Book Assembly Module</t>
  </si>
  <si>
    <t>WebCRD Print MIS Package</t>
  </si>
  <si>
    <t>KMWCRD295</t>
  </si>
  <si>
    <t>WebCRD Advanced Authentication Module (requires SOW)</t>
  </si>
  <si>
    <t>KMWCRD340</t>
  </si>
  <si>
    <t>WebCRD CXML Interface</t>
  </si>
  <si>
    <t>WebCRD Enterprise System License - Annual 1x5 Premium Support (One year cost for 1x5 support, one shift a day, 5 days a week, Mon-Fri 9am-5pm customer time)</t>
  </si>
  <si>
    <t>WebCRD Enterprise System License - Annual 3x7 Platinum Support</t>
  </si>
  <si>
    <t>WebCRD Base License - Annual 1x5 Premium Support (One year cost for 1x5 support, one shift a day, 5 days a week, Mon-Fri 9am-5pm customer time)</t>
  </si>
  <si>
    <t>WebCRD Base License - Annual 3x7 Platinum Support</t>
  </si>
  <si>
    <t>WebCRD Pro - Annual 1x5 Premium Support (One year cost for 1x5 support, one shift a day, 5 days a week, Mon-Fri 9am-5pm customer time)</t>
  </si>
  <si>
    <t>WebCRD Pro - Annual 3x7 Platinum Support</t>
  </si>
  <si>
    <t>WebCRD Additional PDEF (Per Printer Definition)</t>
  </si>
  <si>
    <t>WebCRD Additional PDEF - Annual 1x5 Premium Support (One year cost for 1x5 support, one shift a day, 5 days a week, Mon-Fri 9am-5pm customer time)</t>
  </si>
  <si>
    <t>WebCRD Additional PDEF - Annual 3x7 Platinum Support</t>
  </si>
  <si>
    <t>WebCRD CentralPDF License - Annual 1x5 Premium Support (One year cost for 1x5 support, one shift a day, 5 days a week, Mon-Fri 9am-5pm customer time)</t>
  </si>
  <si>
    <t>WebCRD CentralPDF License - Annual 3x7 Platinum Support</t>
  </si>
  <si>
    <t>WebCRD SurePDF License - Annual 1x5 Premium Support (One year cost for 1x5 support, one shift a day, 5 days a week, Mon-Fri 9am-5pm customer time)</t>
  </si>
  <si>
    <t>WebCRD SurePDF License - Annual 3x7 Platinum Support</t>
  </si>
  <si>
    <t>WebCRD Basic Authentication Module - Annual 1x5 Premium Support</t>
  </si>
  <si>
    <t>WebCRD Basic Authentication Module - Annual 3x7 Platinum Support</t>
  </si>
  <si>
    <t>WebCRD Credit Card Module - Annual 1x5 Premium Support (One year cost for 1x5 support, one shift a day, 5 days a week, Mon-Fri 9am-5pm customer time)</t>
  </si>
  <si>
    <t>WebCRD Credit Card Module - Annual 3x7 Platinum Support</t>
  </si>
  <si>
    <t>WebCRD Additional Site License - Annual 1x5 Premium Support (One year cost for 1x5 support, one shift a day, 5 days a week, Mon-Fri 9am-5pm customer time)</t>
  </si>
  <si>
    <t>WebCRD Additional Site License - Annual 3x7 Platinum Support</t>
  </si>
  <si>
    <t>WebCRD AJCE Module - Annual 1x5 Premium Support (One year cost for 1x5 support, one shift a day, 5 days a week, Mon-Fri 9am-5pm customer time)</t>
  </si>
  <si>
    <t>WebCRD AJCE Module - Annual 3x7 Platinum Support</t>
  </si>
  <si>
    <t>WebCRD AutoStock Module - Annual 1x5 Premium Support (One year cost for 1x5 support, one shift a day, 5 days a week, Mon-Fri 9am-5pm customer time)</t>
  </si>
  <si>
    <t>WebCRD AutoStock Module - Annual 3x7 Platinum Support</t>
  </si>
  <si>
    <t>WebCRD Analytics Module - Annual 1x5 Premium Support (One year cost for 1x5 support, one shift a day, 5 days a week, Mon-Fri 9am-5pm customer time)</t>
  </si>
  <si>
    <t>WebCRD Analytics Module - Annual 3x7 Platinum Support</t>
  </si>
  <si>
    <t>WebCRD Multilingual Module - Annual 1x5 Premium Support</t>
  </si>
  <si>
    <t>WebCRD Multilingual Module - Annual 3x7 Platinum Support</t>
  </si>
  <si>
    <t>WebCRD Backup, DR or UAT License - Annual 1x5 Premium Support</t>
  </si>
  <si>
    <t>WebCRD Backup, DR or UAT License - Annual 3x7 Platinum Support</t>
  </si>
  <si>
    <t>WebCRD Dynamics Module - Annual 1x5 Premium Support (One year cost for 1x5 support, one shift a day, 5 days a week, Mon-Fri 9am-5pm customer time)</t>
  </si>
  <si>
    <t>WebCRD Dynamics Module - Annual 3x7 Platinum Support</t>
  </si>
  <si>
    <t>WedCRD Bckup or DR License - Annual 3x 7 Maintenance</t>
  </si>
  <si>
    <t>Upgrade WebCRD Base License to WebCRD Pro - Annual 1x5 Premium Support (One year cost for 1x5 support, one shift a day, 5 days a week, Mon-Fri 9am-5pm customer time)</t>
  </si>
  <si>
    <t>Upgrade WebCRD Base License to WebCRD Pro - Annual 3x7 Platinum Support</t>
  </si>
  <si>
    <t>Fusion Pro Designer Licenses - Annual 1x5 Premium Support (One year cost for 1x5 support, one shift a day, 5 days a week, Mon-Fri 9am-5pm customer time)</t>
  </si>
  <si>
    <t>Fusion Pro Designer Licenses - Annual 3x7 Platinum Support</t>
  </si>
  <si>
    <t>WebCRD CentralPDF Office License - Annual 1x5 Premium Support</t>
  </si>
  <si>
    <t>WebCRD CentralPDF Office License - Annual 3x7 Platinum Support</t>
  </si>
  <si>
    <t>WebCRD Dynamics Desktop Module - Annual 1x5 Premium Support</t>
  </si>
  <si>
    <t>WebCRD Dynamics Desktop Module - Annual 3x7 Platinum Support</t>
  </si>
  <si>
    <t>FusionPro VDP Creator - Annual 1x5 Premium Support</t>
  </si>
  <si>
    <t>FusionPro VDP Creator - Annual 3x7 Platinum Support</t>
  </si>
  <si>
    <t>WebCRD Book Assembly Module - Annual 1x5 Premium Support</t>
  </si>
  <si>
    <t>WebCRD Book Assembly Module - Annual 3x7 Platinum Support</t>
  </si>
  <si>
    <t>WebCRD Print MIS Package - Annual 1x5 Premium Support</t>
  </si>
  <si>
    <t>WebCRD Print MIS Package - Annual 3x7 Platinum Support</t>
  </si>
  <si>
    <t>KMWCRD2951</t>
  </si>
  <si>
    <t>WebCRD Advanced Authentication Module - Annual 1x5 Premium Support</t>
  </si>
  <si>
    <t>KMWCRD2954</t>
  </si>
  <si>
    <t>WebCRD Advanced Authentication Module - Annual 3x7 Platinum Support</t>
  </si>
  <si>
    <t>KMWCRD3401</t>
  </si>
  <si>
    <t>WebCRD CXML Interface - Annual 1x5 Premium Support</t>
  </si>
  <si>
    <t>KMWCRD3404</t>
  </si>
  <si>
    <t>WebCRD CXML Interface - Annual 3x7 Platinum Support</t>
  </si>
  <si>
    <t>WebCRD Additional Site License Implementation Fee</t>
  </si>
  <si>
    <t>WebCRD AutoStock Implementation Fee</t>
  </si>
  <si>
    <t>WebCRD Dynamics Implementation Fee</t>
  </si>
  <si>
    <t>WebCRD Base License - Remote Installation &amp; Training Fee</t>
  </si>
  <si>
    <t>WebCRD Pro License - Remote Installation &amp; Training Fee</t>
  </si>
  <si>
    <t>Upgrade from WebCRD Base to Pro - Remote Installation &amp; Training Fee</t>
  </si>
  <si>
    <t>WebCRD - Reintegration Fee</t>
  </si>
  <si>
    <t>WebCRD SurePDF Client License - Implementation Fee</t>
  </si>
  <si>
    <t>WebCRD Basic Authentication Module - Implementation Fee</t>
  </si>
  <si>
    <t>WebCRD Credit Card Module - Implementation Fee</t>
  </si>
  <si>
    <t>WebCRD AJCE Module - Implementation Fee</t>
  </si>
  <si>
    <t>WebCRD CentralPDF Office License - Implementation Fee</t>
  </si>
  <si>
    <t>WebCRD Dynamics Desktop Module - Remote Installation &amp; Training Fee</t>
  </si>
  <si>
    <t>WebCRD Book Assembly Module - Implementation Fee</t>
  </si>
  <si>
    <t>WebCRD Print MIS Package - Implementation Fee</t>
  </si>
  <si>
    <t>KMWCRD2959</t>
  </si>
  <si>
    <t>WebCRD Advanced Authentication Module - Implementation Fee</t>
  </si>
  <si>
    <t>KMWCRD3409</t>
  </si>
  <si>
    <t>WebCRD CXML Interface - Implementation Fee</t>
  </si>
  <si>
    <t>Rochester Software Associates - WebCRD</t>
  </si>
  <si>
    <t>Rochester Software Associates-WebCRD OnDemand</t>
  </si>
  <si>
    <t>WebCRD Pro OnDemand - Annual Fee</t>
  </si>
  <si>
    <t>KMASP600</t>
  </si>
  <si>
    <t>WebCRD OnDemand Platinum Support - Annual Fee</t>
  </si>
  <si>
    <t xml:space="preserve">Additional Site (per additional Print Center) - Annual Fee </t>
  </si>
  <si>
    <t>WebCRD OnDemand SurePDF License (Per Print Center) - Annual Fee</t>
  </si>
  <si>
    <t>CentralPDF Server License - Annual Fee</t>
  </si>
  <si>
    <t>Advanced Job Cost Estimating (AJCE) Module - Annual Fee</t>
  </si>
  <si>
    <t>Inventory Module - Annual Fee</t>
  </si>
  <si>
    <t>Authentication Module - Annual Fee</t>
  </si>
  <si>
    <t>Credit Card Validation Module - Annual Fee</t>
  </si>
  <si>
    <t>WebCRD Dynamics Module - Annual Fee</t>
  </si>
  <si>
    <t>WebCRD OnDemand Production Module - Annual Fee</t>
  </si>
  <si>
    <t>WebCRD OnDemand Dynamics Desktop Module - Annual Fee</t>
  </si>
  <si>
    <t>WebCRD OnDemand Print MIS Package - Annual Fee</t>
  </si>
  <si>
    <t xml:space="preserve">WebCRD OnDemand Book Assembly Module - Annual Fee </t>
  </si>
  <si>
    <t>WebCRD OnDemand Additional 100 GB Storage (Each 100 GB) - Annual Fee</t>
  </si>
  <si>
    <t>WebCRD OnDemand Additional 1 CPU (Each 1 CPU) - Annual Fee</t>
  </si>
  <si>
    <t>WebCRD OnDemand Additional 1 GB RAM (Each 1 GB RAM) - Annual Fee</t>
  </si>
  <si>
    <t>WebCRD OnDemand - Setup, Configuration &amp; Training</t>
  </si>
  <si>
    <t>WebCRD Printer Definition (Per PDEF) - Setup &amp; Configuration</t>
  </si>
  <si>
    <t>Additional Site (per additional Print Center) - Setup &amp; Configuration</t>
  </si>
  <si>
    <t>SurePDF Client License - Setup &amp; Configuration (per Print Center)</t>
  </si>
  <si>
    <t>CentralPDF Server License - Setup &amp; Configuration</t>
  </si>
  <si>
    <t>AJCE Module - Setup &amp; Configuration</t>
  </si>
  <si>
    <t>Inventory Module - Setup &amp; Configuration</t>
  </si>
  <si>
    <t>Authentication Module - Setup &amp; Configuration</t>
  </si>
  <si>
    <t>WebCRD Dynamics Module - Setup &amp; Configuration</t>
  </si>
  <si>
    <t>Additional WebEx Training (per hour; 4 hour minimum)</t>
  </si>
  <si>
    <t>WebCRD OnDemand Dynamics Desktop Module - Setup &amp; Configuration</t>
  </si>
  <si>
    <t>WebCRD OnDemand Print MIS Package - Setup &amp; Configuration</t>
  </si>
  <si>
    <t>WebCRD OnDemand Additional Site - Setup &amp; Configuration</t>
  </si>
  <si>
    <t>WebCRD OnDemand Book Assembly Module - Setup &amp; Configuration</t>
  </si>
  <si>
    <t>KMASP908</t>
  </si>
  <si>
    <t>WebCRD OnDemand Credit Card Validation Module - Setup &amp; Configuration</t>
  </si>
  <si>
    <t>Rochester Software Associates - TicketMe</t>
  </si>
  <si>
    <t>TicketMe License</t>
  </si>
  <si>
    <t>TicketMe License Annual 1x5 Premium Support</t>
  </si>
  <si>
    <t>TicketMe License Annual 3x7 Platinum Support</t>
  </si>
  <si>
    <t>TicketMe Remote Installation Fee</t>
  </si>
  <si>
    <t>Rochester Software Associates - LegalPrint</t>
  </si>
  <si>
    <t>LegalPrint</t>
  </si>
  <si>
    <t>LegalPrint - Annual 1x5 Premium Support</t>
  </si>
  <si>
    <t>LegalPrint  - Annual 3x7 Platinum Support</t>
  </si>
  <si>
    <t>LegalPrint - Remote Installation</t>
  </si>
  <si>
    <t>TypeHaus BarCodeJet</t>
  </si>
  <si>
    <t>BarCodeJet Level IV: 1-49 Units (per unit)</t>
  </si>
  <si>
    <t>BarCodeJet Level IV: 50-100 Units (per unit)</t>
  </si>
  <si>
    <t>BarCodeJet Level IV: 101-150 Units (per unit)</t>
  </si>
  <si>
    <t>BarCodeJet Level IV: 151+ Units (per unit)</t>
  </si>
  <si>
    <t>BarCode Jet Units: 3-Year Extended Warranty (per unit)</t>
  </si>
  <si>
    <t>BarCodeJet Units: 4-Year Extended Warranty (per unit)</t>
  </si>
  <si>
    <t>BarCodeJet Units: 5-Year Extended Warranty (per unit)</t>
  </si>
  <si>
    <t>TypeHaus FormJet PRO and Enterprise</t>
  </si>
  <si>
    <t>FormJet PRO Device</t>
  </si>
  <si>
    <t>11B47850A</t>
  </si>
  <si>
    <t xml:space="preserve">TypeHaus FormJet PRO – Ethernet Device (1-49) </t>
  </si>
  <si>
    <t>11B47850B</t>
  </si>
  <si>
    <t xml:space="preserve">TypeHaus FormJet PRO – Ethernet Device (50-100) </t>
  </si>
  <si>
    <t>11B47850C</t>
  </si>
  <si>
    <t xml:space="preserve">TypeHaus FormJet PRO – Ethernet Device (101-150) </t>
  </si>
  <si>
    <t>11B47850D</t>
  </si>
  <si>
    <t xml:space="preserve">TypeHaus FormJet PRO – Ethernet Device (151+) </t>
  </si>
  <si>
    <t>FormJet PRO Support and Maintenance</t>
  </si>
  <si>
    <t>11W47836</t>
  </si>
  <si>
    <t xml:space="preserve">TypeHaus FormJet PRO 36 Month Warranty </t>
  </si>
  <si>
    <t>11W47848</t>
  </si>
  <si>
    <t xml:space="preserve">TypeHaus FormJet PRO 48 Month Warranty </t>
  </si>
  <si>
    <t>11W47860</t>
  </si>
  <si>
    <t xml:space="preserve">TypeHaus FormJet PRO 60 Month Warranty </t>
  </si>
  <si>
    <t>FormJet Enterprise Server</t>
  </si>
  <si>
    <t>11B47P50</t>
  </si>
  <si>
    <t xml:space="preserve">TypeHaus FormJet Enterprise – Workflow Edition (supports 10 printers out of the box, upgradable to 100+) </t>
  </si>
  <si>
    <t>11L47P50</t>
  </si>
  <si>
    <t xml:space="preserve">Additional printer set-up for FormJet Enterprise </t>
  </si>
  <si>
    <t>FormJet Enterprise Support and Maintenance</t>
  </si>
  <si>
    <t>11W47P12</t>
  </si>
  <si>
    <t xml:space="preserve">FormJet Enterprise Annual Support and Maintenance </t>
  </si>
  <si>
    <t>11W47P24</t>
  </si>
  <si>
    <t xml:space="preserve">FormJet Enterprise 24 Month Support and Maintenance </t>
  </si>
  <si>
    <t>11W47P36</t>
  </si>
  <si>
    <t xml:space="preserve">FormJet Enterprise 36 Month Support and Maintenance  </t>
  </si>
  <si>
    <t>11W47P48</t>
  </si>
  <si>
    <t xml:space="preserve">FormJet Enterprise 48 Month Support and Maintenance  </t>
  </si>
  <si>
    <t>11W47P60</t>
  </si>
  <si>
    <t xml:space="preserve">FormJet Enterprise 60 Month Support and Maintenance </t>
  </si>
  <si>
    <t>FormJet Enterprise Configuration Modules (Enterprise edition only)</t>
  </si>
  <si>
    <t>PDFMOD</t>
  </si>
  <si>
    <t xml:space="preserve">PDF Creation/Archive Module </t>
  </si>
  <si>
    <t>SIGMOD</t>
  </si>
  <si>
    <t xml:space="preserve">Signature Capture Module (requires signature pad hardware) </t>
  </si>
  <si>
    <t>FAXMOD</t>
  </si>
  <si>
    <t xml:space="preserve">Fax Module: Receive and submit </t>
  </si>
  <si>
    <t>11C33001</t>
  </si>
  <si>
    <t xml:space="preserve">Form Overlay Development/Level 1 </t>
  </si>
  <si>
    <t>11C33002</t>
  </si>
  <si>
    <t xml:space="preserve">Form Overlay Development/Level 2 </t>
  </si>
  <si>
    <t>11C33003</t>
  </si>
  <si>
    <t xml:space="preserve">Form Overlay Development/Level 3 </t>
  </si>
  <si>
    <t>11C31000</t>
  </si>
  <si>
    <t xml:space="preserve">Logo Digitization </t>
  </si>
  <si>
    <t>11C34000</t>
  </si>
  <si>
    <t xml:space="preserve">Integrated Barcode Technology </t>
  </si>
  <si>
    <t>11C38000</t>
  </si>
  <si>
    <t xml:space="preserve">Custom Configuration </t>
  </si>
  <si>
    <t>Shipping Fees - FormJet PRO</t>
  </si>
  <si>
    <t>SHIPGND110</t>
  </si>
  <si>
    <t>TypeHaus FormJet PRO Ground Shipping Fee: 1-10 Devices</t>
  </si>
  <si>
    <t>SHIPGND1120</t>
  </si>
  <si>
    <t>TypeHaus FormJet PRO Ground Shipping Fee: 11-20 Devices</t>
  </si>
  <si>
    <t>SHIPGND2130</t>
  </si>
  <si>
    <t>TypeHaus FormJet PRO Ground Shipping Fee:  21-30 Devices</t>
  </si>
  <si>
    <t>SHIPGND3140</t>
  </si>
  <si>
    <t>TypeHaus FormJet PRO Ground Shipping Fee: 31-40 Devices</t>
  </si>
  <si>
    <t>SHIP2ND15</t>
  </si>
  <si>
    <t>TypeHaus FormJet PRO 2nd Day Shipping Fee: 1-5 Devices</t>
  </si>
  <si>
    <t>SHIP2ND610</t>
  </si>
  <si>
    <t>TypeHaus FormJet PRO 2nd Day Shipping Fee:  6-10 Devices</t>
  </si>
  <si>
    <t>SHIP2ND1120</t>
  </si>
  <si>
    <t>TypeHaus FormJet PRO 2nd Day Shipping Fee: 11-20 Devices</t>
  </si>
  <si>
    <t>SHIP2ND2130</t>
  </si>
  <si>
    <t>FORMJET PRO 2ND DAY SHIPPING: 21-30 DEV</t>
  </si>
  <si>
    <t>Shipping Fees - FormJet Enterprise</t>
  </si>
  <si>
    <t>SHIPENTGND1</t>
  </si>
  <si>
    <t>TypeHaus FormJet Enterprise Ground Shipping Fee: 1 Server</t>
  </si>
  <si>
    <t>SHIPENTGND2</t>
  </si>
  <si>
    <t>TypeHaus FormJet Enterprise Ground Shipping Fee: 2 Servers</t>
  </si>
  <si>
    <t>SHIPENTGND3</t>
  </si>
  <si>
    <t>TypeHaus FormJet Enterprise Ground Shipping Fee: 3 Servers</t>
  </si>
  <si>
    <t>SHIPENTGND4</t>
  </si>
  <si>
    <t>TypeHaus FormJet Enterprise Ground Shipping Fee: 4 Servers</t>
  </si>
  <si>
    <t>SHIPENT2ND1</t>
  </si>
  <si>
    <t>TypeHaus FormJet Enterprise 2nd Day Shipping Fee: 1 Server</t>
  </si>
  <si>
    <t>SHIPENT2ND2</t>
  </si>
  <si>
    <t>TypeHaus FormJet Enterprise 2nd Day Shipping Fee: 2 Servers</t>
  </si>
  <si>
    <t>SHIPENT2ND3</t>
  </si>
  <si>
    <t>TypeHaus FormJet Enterprise 2nd Day Shipping Fee: 3 Servers</t>
  </si>
  <si>
    <t>SHIPENT2ND4</t>
  </si>
  <si>
    <t>TypeHaus FormJet Enterprise 2nd Day Shipping Fee: 4 Servers</t>
  </si>
  <si>
    <t>Hyland Software: OnBase (Access-Integrate-Revenue)</t>
  </si>
  <si>
    <t>Access</t>
  </si>
  <si>
    <t>OBIPW1</t>
  </si>
  <si>
    <t xml:space="preserve">HSI OnBase: Access: Multi-User Server </t>
  </si>
  <si>
    <t>OBIPA1</t>
  </si>
  <si>
    <t xml:space="preserve">HSI OnBase: Access: Single User Server </t>
  </si>
  <si>
    <t>CTIPC1</t>
  </si>
  <si>
    <t>HSI OnBase: Access: Concurrent Client Each, Qty 1-100</t>
  </si>
  <si>
    <t>CTIPC2</t>
  </si>
  <si>
    <t>HSI OnBase: Access: Concurrent Client Each, Qty 101-200</t>
  </si>
  <si>
    <t>CTIPC3</t>
  </si>
  <si>
    <t>HSI OnBase: Access: Concurrent Client Each, Qty 201+</t>
  </si>
  <si>
    <t>CTIPCE</t>
  </si>
  <si>
    <t>HSI OnBase: Access: Enterprise</t>
  </si>
  <si>
    <t>CTIPW1</t>
  </si>
  <si>
    <t>HSI OnBase: Access: Workstation Client Each, Qty 1-100</t>
  </si>
  <si>
    <t>CTIPW2</t>
  </si>
  <si>
    <t>HSI OnBase: Access: Workstation Client Each, Qty 101-200</t>
  </si>
  <si>
    <t>CTIPW3</t>
  </si>
  <si>
    <t>HSI OnBase: Access: Workstation Client Each, Qty 201+</t>
  </si>
  <si>
    <t>CTIPN1</t>
  </si>
  <si>
    <t>HSI OnBase: Access: Named User Client Each, Qty 1-100</t>
  </si>
  <si>
    <t>CTIPN2</t>
  </si>
  <si>
    <t>HSI OnBase: Access: Named User Client Each, Qty 101-200</t>
  </si>
  <si>
    <t>CTIPN3</t>
  </si>
  <si>
    <t>HSI OnBase: Access: Named User Client Each, Qty 201+</t>
  </si>
  <si>
    <t>WTIPW1</t>
  </si>
  <si>
    <t xml:space="preserve">HSI OnBase: Access: Web Server </t>
  </si>
  <si>
    <t>UNIPI1</t>
  </si>
  <si>
    <t xml:space="preserve">HSI OnBase: Access: Unity Client Server </t>
  </si>
  <si>
    <t>SGIPW1</t>
  </si>
  <si>
    <t>HSI OnBase: Access: Gateway Caching Server Per Location</t>
  </si>
  <si>
    <t>OMIPI1IPHN</t>
  </si>
  <si>
    <t>HSI OnBase: Access: Mobile Access for iPhone Per Platform, Per Server</t>
  </si>
  <si>
    <t>OMIPW1IPAD</t>
  </si>
  <si>
    <t xml:space="preserve">HSI OnBase: Access: Mobile Access for iPad </t>
  </si>
  <si>
    <t>OMIPI1ANDPH</t>
  </si>
  <si>
    <t>HSI OnBase: Access: Mobile Access for Android Per Platform, Per Server</t>
  </si>
  <si>
    <t>OMIPI1WINPH</t>
  </si>
  <si>
    <t>HSI OnBase: Access: Mobile Access for Windows Phone Per Platform, Per Server</t>
  </si>
  <si>
    <t>OMIPI1BBPH</t>
  </si>
  <si>
    <t>HSI OnBase: Access: Mobile Access for Blackberry Phone Per Platform, Per Server</t>
  </si>
  <si>
    <t>OLIPI107</t>
  </si>
  <si>
    <t xml:space="preserve">HSI OnBase: Access: Integration for Microsoft Outlook 2007 </t>
  </si>
  <si>
    <t>OLIPI110</t>
  </si>
  <si>
    <t xml:space="preserve">HSI OnBase: Access: Integration for Microsoft Outlook 2010 </t>
  </si>
  <si>
    <t>OLIPI113</t>
  </si>
  <si>
    <t>HSI OB AS: IN MST Outlook 2013</t>
  </si>
  <si>
    <t>GRIPI1</t>
  </si>
  <si>
    <t xml:space="preserve">HSI OnBase: Access: Integration for Novell GroupWise </t>
  </si>
  <si>
    <t>LNIPI1</t>
  </si>
  <si>
    <t xml:space="preserve">HSI OnBase: Access: Integration for IBM Lotus Notes </t>
  </si>
  <si>
    <t>UBIPW1</t>
  </si>
  <si>
    <t>HSI OnBase: Access: Unity Briefcase Each, Qty 1-100</t>
  </si>
  <si>
    <t>UBIPW2</t>
  </si>
  <si>
    <t>HSI OnBase: Access: Unity Briefcase Each, Qty 101-200</t>
  </si>
  <si>
    <t>UBIPW3</t>
  </si>
  <si>
    <t>HSI OnBase: Access: Unity Briefcase Each, Qty 201+</t>
  </si>
  <si>
    <t>KIIPW1</t>
  </si>
  <si>
    <t>HSI OnBase: Access: Kiosk Named Access License Per Kiosk.</t>
  </si>
  <si>
    <t>OSIPI1</t>
  </si>
  <si>
    <t xml:space="preserve">HSI OnBase: Access: eCommerce Application </t>
  </si>
  <si>
    <t>GWIPI1</t>
  </si>
  <si>
    <t>HSI OnBase: Access: Public Sector Constituency Web Access Per Constituent Per System/Database.</t>
  </si>
  <si>
    <t>ELIPI2</t>
  </si>
  <si>
    <t xml:space="preserve">HSI OnBase: Access: Image-Only Multi-User Server </t>
  </si>
  <si>
    <t>ELIPC2</t>
  </si>
  <si>
    <t>HSI OnBase: Access: Image-Only Concurrent Client Each</t>
  </si>
  <si>
    <t>ELIPW2</t>
  </si>
  <si>
    <t>HSI OnBase: Access: Image-Only Workstation Client Each</t>
  </si>
  <si>
    <t>ELIPN2</t>
  </si>
  <si>
    <t>HSI OnBase: Access: Image-Only Named User Client Each</t>
  </si>
  <si>
    <t>STIPI1</t>
  </si>
  <si>
    <t>HSI OnBase: Access: StatusView</t>
  </si>
  <si>
    <t>Integrate</t>
  </si>
  <si>
    <t>AEIPI1</t>
  </si>
  <si>
    <t>HSI OnBase: Integrate: Application Enabler Per enabled application</t>
  </si>
  <si>
    <t>AEIPI2</t>
  </si>
  <si>
    <t>HSI OnBase: Integrate: Enterprise Application Enabler For all applications</t>
  </si>
  <si>
    <t>HEIPC1</t>
  </si>
  <si>
    <t>HSI OnBase: Integrate: Host Enabler Concurrent Client Each</t>
  </si>
  <si>
    <t>EP163</t>
  </si>
  <si>
    <t>Liberty Application Screen Enabler (ASE)</t>
  </si>
  <si>
    <t>OIIPW113</t>
  </si>
  <si>
    <t>HSI OB ITE: Off_BusApp2013 QT 1-100</t>
  </si>
  <si>
    <t>OIIPW213</t>
  </si>
  <si>
    <t>HSI OB ITE: OBAF 2013 QT 101 - 200</t>
  </si>
  <si>
    <t>OIIPW313</t>
  </si>
  <si>
    <t>HSI OB ITE: OBAF 2013 QT 201 - 400</t>
  </si>
  <si>
    <t>OIIPW413</t>
  </si>
  <si>
    <t>HSI OB ITE: OBAF 2013 QT 401+</t>
  </si>
  <si>
    <t>OIIPC113</t>
  </si>
  <si>
    <t>HSI OB ITE: OBAF 2013 (CNCR) QT 1-100</t>
  </si>
  <si>
    <t>OIIPC213</t>
  </si>
  <si>
    <t>HSI OB ITE: OBAF 2013 (CNCR) QT 101-200</t>
  </si>
  <si>
    <t>OIIPC313</t>
  </si>
  <si>
    <t>HSI OB ITE: OBAF 2013 (CNCR) QT 201-400</t>
  </si>
  <si>
    <t>OIIPW107</t>
  </si>
  <si>
    <t>HSI OnBase: Integrate: Office Business Application for 2007 Each, Qty 1-100</t>
  </si>
  <si>
    <t>OIIPW207</t>
  </si>
  <si>
    <t>HSI OnBase: Integrate: Office Business Application for 2007 Each, Qty 101-200</t>
  </si>
  <si>
    <t>OIIPW307</t>
  </si>
  <si>
    <t>HSI OnBase: Integrate: Office Business Application for 2007 Each, Qty 201-400</t>
  </si>
  <si>
    <t>OIIPW407</t>
  </si>
  <si>
    <t>HSI OnBase: Integrate: Office Business Application for 2007 401+</t>
  </si>
  <si>
    <t>OIIPC107</t>
  </si>
  <si>
    <t>HSI OnBase: Integrate: Office Business Application for 2007 (Concurrent) Each, Qty 1-100</t>
  </si>
  <si>
    <t>OIIPC207</t>
  </si>
  <si>
    <t>HSI OnBase: Integrate: Office Business Application for 2007 (Concurrent) Each, Qty 101-200</t>
  </si>
  <si>
    <t>OIIPC307</t>
  </si>
  <si>
    <t>HSI OnBase: Integrate: Office Business Application for 2007 (Concurrent) Each, Qty 201-400</t>
  </si>
  <si>
    <t>OIIPW110</t>
  </si>
  <si>
    <t>HSI OnBase: Integrate: Office Business Application for 2010 Each, Qty 1-100</t>
  </si>
  <si>
    <t>OIIPW210</t>
  </si>
  <si>
    <t>HSI OnBase: Integrate: Office Business Application for 2010 Each, Qty 101-200</t>
  </si>
  <si>
    <t>OIIPW310</t>
  </si>
  <si>
    <t>HSI OnBase: Integrate: Office Business Application for 2010 Each, Qty 201-400</t>
  </si>
  <si>
    <t>OIIPW410</t>
  </si>
  <si>
    <t>HSI OnBase: Integrate: Office Business Application for 2010 401+</t>
  </si>
  <si>
    <t>OIIPC110</t>
  </si>
  <si>
    <t>HSI OnBase: Integrate: Office Business Application for 2010 (Concurrent) Each, Qty 1-100</t>
  </si>
  <si>
    <t>OIIPC210</t>
  </si>
  <si>
    <t>HSI OnBase: Integrate: Office Business Application for 2010 (Concurrent) Each, Qty 101-200</t>
  </si>
  <si>
    <t>OIIPC310</t>
  </si>
  <si>
    <t>HSI OnBase: Integrate: Office Business Application for 2010 (Concurrent) Each, Qty 201-400</t>
  </si>
  <si>
    <t>ARIPI1</t>
  </si>
  <si>
    <t xml:space="preserve">HSI OnBase: Integrate: Archival API </t>
  </si>
  <si>
    <t>RVIPI1</t>
  </si>
  <si>
    <t xml:space="preserve">HSI OnBase: Integrate: Reverse API </t>
  </si>
  <si>
    <t>APIPQ1</t>
  </si>
  <si>
    <t>HSI OnBase: Integrate: Query API For initial 500 queries per hour (OnBase Client)</t>
  </si>
  <si>
    <t>APIPQ2</t>
  </si>
  <si>
    <t>HSI OnBase: Integrate: Query API For additional blocks of 500 queries per hour (OnBase Client)</t>
  </si>
  <si>
    <t>APIPQ3</t>
  </si>
  <si>
    <t>HSI OnBase: Integrate: Query API For initial 500 queries per hour (OnBase Unity/Core)</t>
  </si>
  <si>
    <t>APIPQ4</t>
  </si>
  <si>
    <t>HSI OnBase: Integrate: Query API For additional blocks of 500 queries per hour (OnBase Unity/Core)</t>
  </si>
  <si>
    <t>UIIPI1</t>
  </si>
  <si>
    <t xml:space="preserve">HSI OnBase: Integrate: Unity Integration Toolkit </t>
  </si>
  <si>
    <t>ORIPI1</t>
  </si>
  <si>
    <t xml:space="preserve">HSI OnBase: Integrate: Integration for Oracle E-Business Suite </t>
  </si>
  <si>
    <t>S3IPI1</t>
  </si>
  <si>
    <t xml:space="preserve">HSI OnBase: Integrate: Integration for Lawson S3 </t>
  </si>
  <si>
    <t>SAIPI1</t>
  </si>
  <si>
    <t xml:space="preserve">HSI OnBase: Integrate: Connector for use with SAP ArchiveLink </t>
  </si>
  <si>
    <t>PAIPI1</t>
  </si>
  <si>
    <t>HSI OnBase: Integrate: Business Process Automation for SAP Per Configured Business Object</t>
  </si>
  <si>
    <t>SBIPI1</t>
  </si>
  <si>
    <t xml:space="preserve">HSI OnBase: Integrate: Bar Code Import for use with SAP ArchiveLink </t>
  </si>
  <si>
    <t>SDIPI1</t>
  </si>
  <si>
    <t xml:space="preserve">HSI OnBase: Integrate: Print List and Data Archive for use with SAP ArchiveLink </t>
  </si>
  <si>
    <t>SIIPI1</t>
  </si>
  <si>
    <t xml:space="preserve">HSI OnBase: Integrate: Business Indexing Connector for use with SAP ArchiveLink </t>
  </si>
  <si>
    <t>IVIPI1</t>
  </si>
  <si>
    <t xml:space="preserve">HSI OnBase: Integrate: Imaging iViews for use with SAP ArchiveLink </t>
  </si>
  <si>
    <t>XIIPI1</t>
  </si>
  <si>
    <t xml:space="preserve">HSI OnBase: Integrate: Integration for SAP Exchange Infrastructure (XI) </t>
  </si>
  <si>
    <t>PEIPI1</t>
  </si>
  <si>
    <t xml:space="preserve">HSI OnBase: Integrate: Integration for Oracle PeopleSoft Enterprise </t>
  </si>
  <si>
    <t>DTLIPI1</t>
  </si>
  <si>
    <t xml:space="preserve">HSI OnBase: Integrate: Integration for Datatel </t>
  </si>
  <si>
    <t>SUIPI1</t>
  </si>
  <si>
    <t xml:space="preserve">HSI OnBase: Integrate: Integration for SunGard Banner </t>
  </si>
  <si>
    <t>D7501725</t>
  </si>
  <si>
    <t>HSI OnBase: Integrate: BizTalk Server Standard Runtime Per Processor, Single Processor</t>
  </si>
  <si>
    <t>C5E00740</t>
  </si>
  <si>
    <t>HSI OnBase: Integrate: Visual Studio Professional Per User</t>
  </si>
  <si>
    <t>SPIPI1</t>
  </si>
  <si>
    <t xml:space="preserve">HSI OnBase: Integrate: Web Parts for Microsoft SharePoint </t>
  </si>
  <si>
    <t>SLIPI1</t>
  </si>
  <si>
    <t xml:space="preserve">HSI OnBase: Integrate: Content Connector for Microsoft SharePoint </t>
  </si>
  <si>
    <t>SSIPI1</t>
  </si>
  <si>
    <t xml:space="preserve">HSI OnBase: Integrate: Ad-Hoc Scanning Server for Microsoft SharePoint </t>
  </si>
  <si>
    <t>SSIPN1</t>
  </si>
  <si>
    <t>HSI OnBase: Integrate: Ad-hoc Scanning Named User for Microsoft SharePoint Each</t>
  </si>
  <si>
    <t>PMIPI1</t>
  </si>
  <si>
    <t xml:space="preserve">HSI OnBase: Integrate: Site Provisioning for Microsoft SharePoint </t>
  </si>
  <si>
    <t>EGIPI1</t>
  </si>
  <si>
    <t xml:space="preserve">HSI OnBase: Integrate: Integration for ESRI ArcGIS Server </t>
  </si>
  <si>
    <t>AGIPI1</t>
  </si>
  <si>
    <t xml:space="preserve">HSI OnBase: Integrate: Integration for ESRI ArcGIS Desktop </t>
  </si>
  <si>
    <t>IXIPI1</t>
  </si>
  <si>
    <t>HSI OnBase: Integrate: Conversion Tool for IXOS (No Maintenance)</t>
  </si>
  <si>
    <t>RCIPI1</t>
  </si>
  <si>
    <t>HSI OnBase: Integrate: Conversion Tool for Ricoh eCabinet (No Maintenance)</t>
  </si>
  <si>
    <t>SYMIPI1</t>
  </si>
  <si>
    <t>HSI OnBase: Integrate: Symitar Integration for OnBase</t>
  </si>
  <si>
    <t>WSPIPI1</t>
  </si>
  <si>
    <t>Web Services Publishing</t>
  </si>
  <si>
    <t>Revenue Cycle Management</t>
  </si>
  <si>
    <t>POSIPI1</t>
  </si>
  <si>
    <t xml:space="preserve">HSI OnBase: Revenue Cycle Management: Point of Service (POS) Cash Receipt </t>
  </si>
  <si>
    <t>POSIPC1</t>
  </si>
  <si>
    <t>HSI OnBase: Revenue Cycle Management: POS Concurrent Client Each, Qty 1-50</t>
  </si>
  <si>
    <t>POSIPC2</t>
  </si>
  <si>
    <t>HSI OnBase: Revenue Cycle Management: POS Concurrent Client Each, Qty 51-100</t>
  </si>
  <si>
    <t>POSIPC3</t>
  </si>
  <si>
    <t>HSI OnBase: Revenue Cycle Management: POS Concurrent Client Each, Qty 101-250</t>
  </si>
  <si>
    <t>POSIPC4</t>
  </si>
  <si>
    <t>HSI OnBase: Revenue Cycle Management: POS Concurrent Client Each, Qty 251-500</t>
  </si>
  <si>
    <t>POSIPC5</t>
  </si>
  <si>
    <t>HSI OnBase: Revenue Cycle Management: POS Concurrent Client Each, Qty 501-1000</t>
  </si>
  <si>
    <t>POSIPC6</t>
  </si>
  <si>
    <t>HSI OnBase: Revenue Cycle Management: POS Concurrent Client Each, Qty 1001+</t>
  </si>
  <si>
    <t>CPIPI1</t>
  </si>
  <si>
    <t xml:space="preserve">HSI OnBase: Revenue Cycle Management: Charge Processing Base License </t>
  </si>
  <si>
    <t>PPRIPI1</t>
  </si>
  <si>
    <t xml:space="preserve">HSI OnBase: Revenue Cycle Management: Payment Processing </t>
  </si>
  <si>
    <t>HPIIPI1</t>
  </si>
  <si>
    <t xml:space="preserve">HSI OnBase: Revenue Cycle Management: Additional Host Posting Interface </t>
  </si>
  <si>
    <t>HPIIPW1</t>
  </si>
  <si>
    <t xml:space="preserve">HSI OnBase: Revenue Cycle Management: Additional ADE or Validation License </t>
  </si>
  <si>
    <t>EDIIPI1</t>
  </si>
  <si>
    <t xml:space="preserve">HSI OnBase: Revenue Cycle Management: ANSI X12 EDI Toolkit </t>
  </si>
  <si>
    <t>EDIIPW1</t>
  </si>
  <si>
    <t>HSI OnBase: Revenue Cycle Management: Additional EDI Processing Station Each</t>
  </si>
  <si>
    <t>PWLIPI1</t>
  </si>
  <si>
    <t xml:space="preserve">HSI OnBase: Revenue Cycle Management: Payment Worklists </t>
  </si>
  <si>
    <t>PPAIPI1</t>
  </si>
  <si>
    <t xml:space="preserve">HSI OnBase: Revenue Cycle Management: Payment Processing Automated Plug-ins </t>
  </si>
  <si>
    <t>ARMIPI1</t>
  </si>
  <si>
    <t>HSI OB RC MM: AR Management</t>
  </si>
  <si>
    <t>DENIPI1</t>
  </si>
  <si>
    <t>HSI OB RC MM: Denial Management</t>
  </si>
  <si>
    <t>DARIPI1</t>
  </si>
  <si>
    <t xml:space="preserve">HSI OnBase: Revenue Cycle Management: Data Analytics Report Manager </t>
  </si>
  <si>
    <t>TWRIPI1</t>
  </si>
  <si>
    <t xml:space="preserve">HSI OnBase: Revenue Cycle Management: Treasury Workstation Reconciliation </t>
  </si>
  <si>
    <t>RMBIPI1</t>
  </si>
  <si>
    <t xml:space="preserve">HSI OnBase: Revenue Cycle Management: Receivables Management </t>
  </si>
  <si>
    <t>AAHIPI1</t>
  </si>
  <si>
    <t xml:space="preserve">HSI OnBase: Revenue Cycle Management: Additional AutoLink to Host System </t>
  </si>
  <si>
    <t>RMAIPI1</t>
  </si>
  <si>
    <t xml:space="preserve">HSI OnBase: Revenue Cycle Management: Receivables Management Automated Plug-ins </t>
  </si>
  <si>
    <t>RCMIPC1</t>
  </si>
  <si>
    <t>HSI OnBase: Revenue Cycle Management: RCM Concurrent Client Each, Qty 1-10</t>
  </si>
  <si>
    <t>RCMIPC2</t>
  </si>
  <si>
    <t>HSI OnBase: Revenue Cycle Management: RCM Concurrent Client Each, Qty 11-25</t>
  </si>
  <si>
    <t>RCMIPC3</t>
  </si>
  <si>
    <t xml:space="preserve">HSI OnBase: Revenue Cycle Management: RCM Concurrent Client Each, Qty 26-50 </t>
  </si>
  <si>
    <t>RCMIPC4</t>
  </si>
  <si>
    <t>HSI OnBase: Revenue Cycle Management: RCM Concurrent Client Each, Qty 51-100</t>
  </si>
  <si>
    <t>RCMIPC5</t>
  </si>
  <si>
    <t>HSI OnBase: Revenue Cycle Management: RCM Concurrent Client Each, Qty 101-250</t>
  </si>
  <si>
    <t>RCMIPC6</t>
  </si>
  <si>
    <t>HSI OnBase: Revenue Cycle Management: RCM Concurrent Client Each, 251-500</t>
  </si>
  <si>
    <t>RCMIPC7</t>
  </si>
  <si>
    <t>HSI OnBase: Revenue Cycle Management: RCM Concurrent Client Each, Qty 501-1000</t>
  </si>
  <si>
    <t>RCMIPC8</t>
  </si>
  <si>
    <t>HSI OnBase: Revenue Cycle Management: RCM Concurrent Client Each, Qty 1001+</t>
  </si>
  <si>
    <t>HPLIPI1</t>
  </si>
  <si>
    <t xml:space="preserve">HSI OnBase: Revenue Cycle Management: Additional HPI Plug-In Linker </t>
  </si>
  <si>
    <t>RCMIPW1</t>
  </si>
  <si>
    <t>HSI OnBase: Revenue Cycle Management: RCM Workstation Client Each, Qty 1-10</t>
  </si>
  <si>
    <t>RCMIPW2</t>
  </si>
  <si>
    <t>HSI OnBase: Revenue Cycle Management: RCM Workstation Client Each, Qty 11-25</t>
  </si>
  <si>
    <t>RCMIPW3</t>
  </si>
  <si>
    <t>HSI OnBase: Revenue Cycle Management: RCM Workstation Client Each, Qty 26-50</t>
  </si>
  <si>
    <t>RCMIPW4</t>
  </si>
  <si>
    <t>HSI OnBase: Revenue Cycle Management: RCM Workstation Client Each, Qty 51-100</t>
  </si>
  <si>
    <t>RCMIPW5</t>
  </si>
  <si>
    <t>HSI OnBase: Revenue Cycle Management: RCM Workstation Client Each, Qty 101-250</t>
  </si>
  <si>
    <t>RCMIPW6</t>
  </si>
  <si>
    <t>HSI OnBase: Revenue Cycle Management: RCM Workstation Client Each, Qty 251-500</t>
  </si>
  <si>
    <t>RCMIPW7</t>
  </si>
  <si>
    <t>HSI OnBase: Revenue Cycle Management: RCM Workstation Client Each, Qty 501-1000</t>
  </si>
  <si>
    <t>RCMIPW8</t>
  </si>
  <si>
    <t>HSI OnBase: Revenue Cycle Management: RCM Workstation Client Each, Qty 1001+</t>
  </si>
  <si>
    <t>PRMIPI1</t>
  </si>
  <si>
    <t xml:space="preserve">HSI OnBase: Revenue Cycle Management: Payer Rate Matrix </t>
  </si>
  <si>
    <t>Hyland Software:  OnBase (Capture-Process-Store)</t>
  </si>
  <si>
    <t>Capture</t>
  </si>
  <si>
    <t>TIIPW1</t>
  </si>
  <si>
    <t>HSI OnBase: Capture: Production Document Imaging (TWAIN) For first</t>
  </si>
  <si>
    <t>TIIPW2</t>
  </si>
  <si>
    <t>HSI OnBase: Capture: Production Document Imaging (TWAIN) For second and beyond</t>
  </si>
  <si>
    <t>TIIPN1</t>
  </si>
  <si>
    <t>HSI OnBase: Capture: Production Document Imaging (TWAIN) (Named Use) For first</t>
  </si>
  <si>
    <t>TIIPN2</t>
  </si>
  <si>
    <t>HSI OnBase: Capture: Production Document Imaging (TWAIN) (Named Use) For Second and beyond</t>
  </si>
  <si>
    <t>ASIPW1</t>
  </si>
  <si>
    <t>HSI OnBase: Capture: Production Document Imaging (ISIS) For first</t>
  </si>
  <si>
    <t>ASIPW2</t>
  </si>
  <si>
    <t>HSI OnBase: Capture: Production Document Imaging (ISIS) For second and beyond</t>
  </si>
  <si>
    <t>DSIPW1</t>
  </si>
  <si>
    <t>HSI OnBase: Capture: Disconnected Scanning For first</t>
  </si>
  <si>
    <t>DSIPW2</t>
  </si>
  <si>
    <t>HSI OnBase: Capture: Disconnected Scanning For second and beyond</t>
  </si>
  <si>
    <t>AIIPW1</t>
  </si>
  <si>
    <t>HSI OnBase: Capture: Desktop Document Imaging For &lt;= 15 pages per minute</t>
  </si>
  <si>
    <t>AIIPW2</t>
  </si>
  <si>
    <t>HSI OnBase: Capture: Desktop Document Imaging For &lt;= 30 pages per minute</t>
  </si>
  <si>
    <t>AIIPW3</t>
  </si>
  <si>
    <t>HSI OnBase: Capture: Desktop Document Imaging For &gt; 30 pages per minute</t>
  </si>
  <si>
    <t>AIIPN1</t>
  </si>
  <si>
    <t xml:space="preserve">HSI OnBase: Capture: Desktop Document Imaging (Named Use) </t>
  </si>
  <si>
    <t>FOIPW1</t>
  </si>
  <si>
    <t xml:space="preserve">HSI OnBase: Capture: Front Office Scanning </t>
  </si>
  <si>
    <t>ESIPW1</t>
  </si>
  <si>
    <t xml:space="preserve">HSI OnBase: Capture: Express Scanning </t>
  </si>
  <si>
    <t>WSIPN1</t>
  </si>
  <si>
    <t xml:space="preserve">HSI OnBase: Capture: Web Scanning Named User </t>
  </si>
  <si>
    <t>BSIPW1</t>
  </si>
  <si>
    <t xml:space="preserve">HSI OnBase: Capture: Bar Code Recognition Server </t>
  </si>
  <si>
    <t>BCIPI1</t>
  </si>
  <si>
    <t>HSI OnBase: Capture: Bar Code Generator This is for the standalone Bar Code Generator. It is included with every Application Enabler purchase at no additional charge.</t>
  </si>
  <si>
    <t>MTIPI1</t>
  </si>
  <si>
    <t xml:space="preserve">HSI OnBase: Capture: Merchant Capture </t>
  </si>
  <si>
    <t>EBIPI1</t>
  </si>
  <si>
    <t xml:space="preserve">HSI OnBase: Capture: Image Segment Archiver </t>
  </si>
  <si>
    <t>IAIPW1</t>
  </si>
  <si>
    <t>HSI OnBase: Capture: Advanced Capture Per concurrent instance.</t>
  </si>
  <si>
    <t>AZIPW1</t>
  </si>
  <si>
    <t>HSI OnBase: Capture: Ad-hoc Advanced Capture Per Workstation</t>
  </si>
  <si>
    <t>ICIPW1</t>
  </si>
  <si>
    <t>HSI OB Cpr: INT CAP AP 1 CORE</t>
  </si>
  <si>
    <t>ICIPW2</t>
  </si>
  <si>
    <t>HSI OB Cpr: INT CAPAP 2-5 Cores</t>
  </si>
  <si>
    <t>ICIPW3</t>
  </si>
  <si>
    <t>HSI OB Cpr: INT CAPAP 6+Cores</t>
  </si>
  <si>
    <t>ARIPW1</t>
  </si>
  <si>
    <t xml:space="preserve">HSI OnBase: Capture: Automated Redaction </t>
  </si>
  <si>
    <t>PTIPC1</t>
  </si>
  <si>
    <t xml:space="preserve">HSI OnBase: Capture: Virtual Print Driver </t>
  </si>
  <si>
    <t>CLIPW1</t>
  </si>
  <si>
    <t xml:space="preserve">HSI OnBase: Capture: COLD / ERM </t>
  </si>
  <si>
    <t>ACIPW1</t>
  </si>
  <si>
    <t xml:space="preserve">HSI OnBase: Capture: Advanced COLD / ERM </t>
  </si>
  <si>
    <t>DPIPW1</t>
  </si>
  <si>
    <t xml:space="preserve">HSI OnBase: Capture: Document Import Processor </t>
  </si>
  <si>
    <t>ADIPW1</t>
  </si>
  <si>
    <t xml:space="preserve">HSI OnBase: Capture: Advanced Document Import Processor </t>
  </si>
  <si>
    <t>TYIPI1</t>
  </si>
  <si>
    <t xml:space="preserve">HSI OnBase: Capture: Directory Import Processor </t>
  </si>
  <si>
    <t>DXIPW1</t>
  </si>
  <si>
    <t xml:space="preserve">HSI OnBase: Capture: XML Index Document Import Processor </t>
  </si>
  <si>
    <t>XMIPW1</t>
  </si>
  <si>
    <t xml:space="preserve">HSI OnBase: Capture: XML Tag Import Processor </t>
  </si>
  <si>
    <t>RPIPW1</t>
  </si>
  <si>
    <t xml:space="preserve">HSI OnBase: Capture: Remittance Processor </t>
  </si>
  <si>
    <t>APIPW1</t>
  </si>
  <si>
    <t xml:space="preserve">HSI OnBase: Capture: Advanced Remittance Processor </t>
  </si>
  <si>
    <t>PCIPW1</t>
  </si>
  <si>
    <t xml:space="preserve">HSI OnBase: Capture: PCL Input Filter </t>
  </si>
  <si>
    <t>AFIPW1</t>
  </si>
  <si>
    <t xml:space="preserve">HSI OnBase: Capture: AFP Input Filter </t>
  </si>
  <si>
    <t>DJIPW1</t>
  </si>
  <si>
    <t xml:space="preserve">HSI OnBase: Capture: DJDE Input Filter </t>
  </si>
  <si>
    <t>PIIPW1</t>
  </si>
  <si>
    <t xml:space="preserve">HSI OnBase: Capture: PDF Input Filter </t>
  </si>
  <si>
    <t>EAIPI1</t>
  </si>
  <si>
    <t>HSI OnBase: Capture: E-mail Archive for Microsoft Exchange Per Mailbox Archived</t>
  </si>
  <si>
    <t>SSIPW1</t>
  </si>
  <si>
    <t xml:space="preserve">HSI OnBase: Capture: Subscription Server </t>
  </si>
  <si>
    <t>MAIPI1</t>
  </si>
  <si>
    <t xml:space="preserve">HSI OnBase: Capture: Archive Services for Microsoft SharePoint </t>
  </si>
  <si>
    <t>FOIPI1</t>
  </si>
  <si>
    <t>HSI OnBase: Capture: 132 Column Font Qty 1-100 desktops</t>
  </si>
  <si>
    <t>FOIPI2</t>
  </si>
  <si>
    <t>HSI OnBase: Capture: 132 Column Font Qty 101+ desktops</t>
  </si>
  <si>
    <t>FSIPI1RF</t>
  </si>
  <si>
    <t xml:space="preserve">HSI OnBase: Capture: Integration for SoftLinx Replixfax </t>
  </si>
  <si>
    <t>FSIPI1BF</t>
  </si>
  <si>
    <t xml:space="preserve">HSI OnBase: Capture: Integration for Biscom FAXCOM </t>
  </si>
  <si>
    <t>FSIPI1EF</t>
  </si>
  <si>
    <t xml:space="preserve">HSI OnBase: Capture: Integration for Esker Fax </t>
  </si>
  <si>
    <t>RFIPW1</t>
  </si>
  <si>
    <t xml:space="preserve">HSI OnBase: Capture: Integration for Open Text Fax Server, RightFax Edition </t>
  </si>
  <si>
    <t>ECIPW1</t>
  </si>
  <si>
    <t>HSI OnBase: Capture: Integration for eCopy ShareScan Per Device</t>
  </si>
  <si>
    <t>EEIPI1</t>
  </si>
  <si>
    <t xml:space="preserve">HSI OnBase: Capture: Enterprise Integration for eCopy ShareScan </t>
  </si>
  <si>
    <t>ASIPI1</t>
  </si>
  <si>
    <t xml:space="preserve">HSI OnBase: Capture: Integration for AutoStore Route to OnBase </t>
  </si>
  <si>
    <t>HPIPW1</t>
  </si>
  <si>
    <t>HSI OnBase: Capture: Integration for HP Connect Each, 1-10 Devices</t>
  </si>
  <si>
    <t>HPIPW2</t>
  </si>
  <si>
    <t>HSI OnBase: Capture: Integration for HP Connect Each, 11-50 Devices</t>
  </si>
  <si>
    <t>HPIPW3</t>
  </si>
  <si>
    <t>HSI OnBase: Capture: Integration for HP Connect Each, 51-100 Devices</t>
  </si>
  <si>
    <t>HPIPW4</t>
  </si>
  <si>
    <t>HSI OnBase: Capture: Integration for HP Connect Each, 101+ Devices</t>
  </si>
  <si>
    <t>HPIPWE</t>
  </si>
  <si>
    <t>HSI OnBase: Capture: Integration for HP Connect Enterprise License</t>
  </si>
  <si>
    <t>OSIPW1</t>
  </si>
  <si>
    <t>HSI OnBase: Capture: Integration for Sharp MFP Per Device, 1-10 Devices</t>
  </si>
  <si>
    <t>OSIPW2</t>
  </si>
  <si>
    <t>HSI OnBase: Capture: Integration for Sharp MFP Per Device, 11-50 Devices</t>
  </si>
  <si>
    <t>OSIPW3</t>
  </si>
  <si>
    <t>HSI OnBase: Capture: Integration for Sharp MFP Unlimited</t>
  </si>
  <si>
    <t>KMIPW1</t>
  </si>
  <si>
    <t>HSI OnBase: Capture: Integration for Konica Minolta bizhub MarketPlace MFP Per Device</t>
  </si>
  <si>
    <t>KDIPW1</t>
  </si>
  <si>
    <t>HSI OnBase: Capture: Integration for Konica Minolta Dispatcher Phoenix MFP Per Server</t>
  </si>
  <si>
    <t>OTIPW1</t>
  </si>
  <si>
    <t>HSI OnBase: Capture: Integration for Visioneer OneTouch Each</t>
  </si>
  <si>
    <t>EKIPI1</t>
  </si>
  <si>
    <t xml:space="preserve">HSI OnBase: Capture: Connector for Esker DeliveryWare </t>
  </si>
  <si>
    <t>CRIPI1</t>
  </si>
  <si>
    <t xml:space="preserve">HSI OnBase: Capture: Integration for Cardiff TeleForm </t>
  </si>
  <si>
    <t>KXIPI1</t>
  </si>
  <si>
    <t xml:space="preserve">HSI OnBase: Capture: Integration for Kofax Capture </t>
  </si>
  <si>
    <t>OFIPI1</t>
  </si>
  <si>
    <t xml:space="preserve">HSI OnBase: Capture: Integration for OCR for AnyDoc </t>
  </si>
  <si>
    <t>RDIPI1</t>
  </si>
  <si>
    <t xml:space="preserve">HSI OnBase: Capture: Integration for ReadSoft DOCUMENTS </t>
  </si>
  <si>
    <t>ELIPI1</t>
  </si>
  <si>
    <t xml:space="preserve">HSI OnBase: Capture: COLD/ERM-Only Multi-User Server </t>
  </si>
  <si>
    <t>ELIPC1</t>
  </si>
  <si>
    <t>HSI OnBase: Capture: COLD/ERM-Only Concurrent Client Each</t>
  </si>
  <si>
    <t>ELIPW1</t>
  </si>
  <si>
    <t>HSI OnBase: Capture: COLD/ERM-Only Workstation Client Each</t>
  </si>
  <si>
    <t>ELIPN1</t>
  </si>
  <si>
    <t>HSI OnBase: Capture: COLD/ERM-Only Named User Client Each</t>
  </si>
  <si>
    <t>DIIPW1</t>
  </si>
  <si>
    <t>HSI OnBase: Capture: Production Document Imaging (Kofax or TWAIN) For first</t>
  </si>
  <si>
    <t>DIIPW2</t>
  </si>
  <si>
    <t>HSI OnBase: Capture: Production Document Imaging (Kofax or TWAIN) For second and beyond</t>
  </si>
  <si>
    <t>NSIPW2</t>
  </si>
  <si>
    <t>HSI OnBase: Capture: Integration for the ScanSnap Network fi-6010N iScanner Per Unit</t>
  </si>
  <si>
    <t>Measure</t>
  </si>
  <si>
    <t>RPIPI1</t>
  </si>
  <si>
    <t xml:space="preserve">HSI OnBase: Measure: Report Services </t>
  </si>
  <si>
    <t>ERIPI1</t>
  </si>
  <si>
    <t xml:space="preserve">HSI OnBase: Measure: Exception Reports </t>
  </si>
  <si>
    <t>RXIPI1</t>
  </si>
  <si>
    <t xml:space="preserve">HSI OnBase: Measure: Report Mining </t>
  </si>
  <si>
    <t>MNIPI1</t>
  </si>
  <si>
    <t>HSI OnBase: Measure: Report Mining Integration for Datawatch Monarch</t>
  </si>
  <si>
    <t>MNIPI2</t>
  </si>
  <si>
    <t>HSI OnBase: Measure: Report Mining Integration for Datawatch Monarch | RMS</t>
  </si>
  <si>
    <t>BAIPI1</t>
  </si>
  <si>
    <t xml:space="preserve">HSI OnBase: Measure: Business Activity Monitoring </t>
  </si>
  <si>
    <t>XTIPI1</t>
  </si>
  <si>
    <t xml:space="preserve">HSI OnBase: Measure: Extractor for Data Warehousing </t>
  </si>
  <si>
    <t>Process</t>
  </si>
  <si>
    <t>WLIPC1</t>
  </si>
  <si>
    <t>HSI OnBase: Process: Workflow Concurrent Client SL Each, Qty 1-20</t>
  </si>
  <si>
    <t>WLIPC2</t>
  </si>
  <si>
    <t>HSI OnBase: Process: Workflow Concurrent Client SL Each, Qty 21-50</t>
  </si>
  <si>
    <t>WLIPC3</t>
  </si>
  <si>
    <t>HSI OnBase: Process: Workflow Concurrent Client SL Each, Qty 51-100</t>
  </si>
  <si>
    <t>WLIPC4</t>
  </si>
  <si>
    <t>HSI OnBase: Process: Workflow Concurrent Client SL Each, Qty 101-300</t>
  </si>
  <si>
    <t>WLIPC5</t>
  </si>
  <si>
    <t>HSI OnBase: Process: Workflow Concurrent Client SL Each, Qty 301-1,000</t>
  </si>
  <si>
    <t>WLIPC6</t>
  </si>
  <si>
    <t>HSI OnBase: Process: Workflow Concurrent Client SL Each, 1,001+</t>
  </si>
  <si>
    <t>WLIPW1</t>
  </si>
  <si>
    <t>HSI OnBase: Process: Workflow Workstation Client SL Each, Qty 1-20</t>
  </si>
  <si>
    <t>WLIPW2</t>
  </si>
  <si>
    <t>HSI OnBase: Process: Workflow Workstation Client SL Each, Qty 21-50</t>
  </si>
  <si>
    <t>WLIPW3</t>
  </si>
  <si>
    <t>HSI OnBase: Process: Workflow Workstation Client SL Each, Qty 51-100</t>
  </si>
  <si>
    <t>WLIPW4</t>
  </si>
  <si>
    <t>HSI OnBase: Process: Workflow Workstation Client SL Each, Qty 101-300</t>
  </si>
  <si>
    <t>WLIPW5</t>
  </si>
  <si>
    <t>HSI OnBase: Process: Workflow Workstation Client SL Each, Qty 301-1,000</t>
  </si>
  <si>
    <t>WLIPW6</t>
  </si>
  <si>
    <t>HSI OnBase: Process: Workflow Workstation Client SL Each, Qty 1,001+</t>
  </si>
  <si>
    <t>WLIPN1</t>
  </si>
  <si>
    <t>HSI OnBase: Process: Workflow Named User Client SL Each, Qty 1-20</t>
  </si>
  <si>
    <t>WLIPN2</t>
  </si>
  <si>
    <t>HSI OnBase: Process: Workflow Named User Client SL Each, Qty 21-50</t>
  </si>
  <si>
    <t>WLIPN3</t>
  </si>
  <si>
    <t>HSI OnBase: Process: Workflow Named User Client SL Each, Qty 51-100</t>
  </si>
  <si>
    <t>WLIPN4</t>
  </si>
  <si>
    <t>HSI OnBase: Process: Workflow Named User Client SL Each, Qty 101-300</t>
  </si>
  <si>
    <t>WLIPN5</t>
  </si>
  <si>
    <t>HSI OnBase: Process: Workflow Named User Client SL Each, Qty 301-1,000</t>
  </si>
  <si>
    <t>WLIPN6</t>
  </si>
  <si>
    <t>HSI OnBase: Process: Workflow Named User Client SL Each, Qty 1,001+</t>
  </si>
  <si>
    <t>WAIPI1</t>
  </si>
  <si>
    <t>HSI OB Prs: Workflow Approval Management</t>
  </si>
  <si>
    <t>VLIPC1</t>
  </si>
  <si>
    <t>HSI OnBase: Process: WorkView Concurrent Client SL Each, Qty 1-20</t>
  </si>
  <si>
    <t>VLIPC2</t>
  </si>
  <si>
    <t>HSI OnBase: Process: WorkView Concurrent Client SL Each, Qty 21-50</t>
  </si>
  <si>
    <t>VLIPC3</t>
  </si>
  <si>
    <t>HSI OnBase: Process: WorkView Concurrent Client SL Each, Qty 51-100</t>
  </si>
  <si>
    <t>VLIPC4</t>
  </si>
  <si>
    <t>HSI OnBase: Process: WorkView Concurrent Client SL Each, Qty 101-300</t>
  </si>
  <si>
    <t>VLIPC5</t>
  </si>
  <si>
    <t>HSI OnBase: Process: WorkView Concurrent Client SL Each, Qty 301-1,000</t>
  </si>
  <si>
    <t>VLIPC6</t>
  </si>
  <si>
    <t>HSI OnBase: Process: WorkView Concurrent Client SL Each, Qty 1,001+</t>
  </si>
  <si>
    <t>VLIPW1</t>
  </si>
  <si>
    <t>HSI OnBase: Process: WorkView Workstation Client SL Each, Qty 1-20</t>
  </si>
  <si>
    <t>VLIPW2</t>
  </si>
  <si>
    <t>HSI OnBase: Process: WorkView Workstation Client SL Each, Qty 21-50</t>
  </si>
  <si>
    <t>VLIPW3</t>
  </si>
  <si>
    <t>HSI OnBase: Process: WorkView Workstation Client SL Each, Qty 51-100</t>
  </si>
  <si>
    <t>VLIPW4</t>
  </si>
  <si>
    <t>HSI OnBase: Process: WorkView Workstation Client SL Each, Qty 101-300</t>
  </si>
  <si>
    <t>VLIPW5</t>
  </si>
  <si>
    <t>HSI OnBase: Process: WorkView Workstation Client SL Each, Qty 301-1,000</t>
  </si>
  <si>
    <t>VLIPW6</t>
  </si>
  <si>
    <t>HSI OnBase: Process: WorkView Workstation Client SL Each, Qty 1,001+</t>
  </si>
  <si>
    <t>VLIPN1</t>
  </si>
  <si>
    <t>HSI OnBase: Process: WorkView Named User Client SL Each, Qty 1-20</t>
  </si>
  <si>
    <t>VLIPN2</t>
  </si>
  <si>
    <t>HSI OnBase: Process: WorkView Named User Client SL Each, Qty 21-50</t>
  </si>
  <si>
    <t>VLIPN3</t>
  </si>
  <si>
    <t>HSI OnBase: Process: WorkView Named User Client SL Each, Qty 51-100</t>
  </si>
  <si>
    <t>VLIPN4</t>
  </si>
  <si>
    <t>HSI OnBase: Process: WorkView Named User Client SL Each, Qty 101-300</t>
  </si>
  <si>
    <t>VLIPN5</t>
  </si>
  <si>
    <t>HSI OnBase: Process: WorkView Named User Client SL Each, Qty 301-1,000</t>
  </si>
  <si>
    <t>VLIPN6</t>
  </si>
  <si>
    <t>HSI OnBase: Process: WorkView Named User Client SL Each, Qty 1,001+</t>
  </si>
  <si>
    <t>WWIPC1</t>
  </si>
  <si>
    <t>HSI OnBase: Process: Workflow/WorkView Concurrent Client SL Each, Qty 1-20</t>
  </si>
  <si>
    <t>WWIPC2</t>
  </si>
  <si>
    <t>HSI OnBase: Process: Workflow/WorkView Concurrent Client SL Each, Qty 21-50</t>
  </si>
  <si>
    <t>WWIPC3</t>
  </si>
  <si>
    <t>HSI OnBase: Process: Workflow/WorkView Concurrent Client SL Each, Qty 51-100</t>
  </si>
  <si>
    <t>WWIPC4</t>
  </si>
  <si>
    <t>HSI OnBase: Process: Workflow/WorkView Concurrent Client SL Each, Qty 101-300</t>
  </si>
  <si>
    <t>WWIPC5</t>
  </si>
  <si>
    <t>HSI OnBase: Process: Workflow/WorkView Concurrent Client SL Each, Qty 301-1,000</t>
  </si>
  <si>
    <t>WWIPC6</t>
  </si>
  <si>
    <t>HSI OnBase: Process: Workflow/WorkView Concurrent Client SL Each, Qty 1,001+</t>
  </si>
  <si>
    <t>WWIPW1</t>
  </si>
  <si>
    <t>HSI OnBase: Process: Workflow/WorkView Workstation Client SL Each, Qty 1-20</t>
  </si>
  <si>
    <t>WWIPW2</t>
  </si>
  <si>
    <t>HSI OnBase: Process: Workflow/WorkView Workstation Client SL Each, Qty 21-50</t>
  </si>
  <si>
    <t>WWIPW3</t>
  </si>
  <si>
    <t>HSI OnBase: Process: Workflow/WorkView Workstation Client SL Each, Qty 51-100</t>
  </si>
  <si>
    <t>WWIPW4</t>
  </si>
  <si>
    <t>HSI OnBase: Process: Workflow/WorkView Workstation Client SL Each, Qty 101-300</t>
  </si>
  <si>
    <t>WWIPW5</t>
  </si>
  <si>
    <t>HSI OnBase: Process: Workflow/WorkView Workstation Client SL Each, Qty 301-1,000</t>
  </si>
  <si>
    <t>WWIPW6</t>
  </si>
  <si>
    <t>HSI OnBase: Process: Workflow/WorkView Workstation Client SL Each, Qty 1,001+</t>
  </si>
  <si>
    <t>WWIPN1</t>
  </si>
  <si>
    <t>HSI OnBase: Process: Workflow/WorkView Named User Client SL Each, Qty 1-20</t>
  </si>
  <si>
    <t>WWIPN2</t>
  </si>
  <si>
    <t>HSI OnBase: Process: Workflow/WorkView Named User Client SL Each, Qty 21-50</t>
  </si>
  <si>
    <t>WWIPN3</t>
  </si>
  <si>
    <t>HSI OnBase: Process: Workflow/WorkView Named User Client SL Each, Qty 51-100</t>
  </si>
  <si>
    <t>WWIPN4</t>
  </si>
  <si>
    <t>HSI OnBase: Process: Workflow/WorkView Named User Client SL Each, Qty 101-300</t>
  </si>
  <si>
    <t>WWIPN5</t>
  </si>
  <si>
    <t>HSI OnBase: Process: Workflow/WorkView Named User Client SL Each, Qty 301-1,000</t>
  </si>
  <si>
    <t>WWIPN6</t>
  </si>
  <si>
    <t>HSI OnBase: Process: Workflow/WorkView Named User Client SL Each, Qty 1,001+</t>
  </si>
  <si>
    <t>CHIPI1</t>
  </si>
  <si>
    <t>HSI OB Prs: OnBase CKL PRCCONT</t>
  </si>
  <si>
    <t>CMIPN1</t>
  </si>
  <si>
    <t xml:space="preserve">HSI OnBase: Process: Case Manager Named User Client </t>
  </si>
  <si>
    <t>FMIPI1</t>
  </si>
  <si>
    <t xml:space="preserve">HSI OnBase: Process: E-Forms </t>
  </si>
  <si>
    <t>FFIPI1</t>
  </si>
  <si>
    <t>HSI OnBase: Process: Integration for FormFast Per Department</t>
  </si>
  <si>
    <t>FFIPI2</t>
  </si>
  <si>
    <t>HSI OnBase: Process: Integration for FormFast Enterprise</t>
  </si>
  <si>
    <t>AXIPI1</t>
  </si>
  <si>
    <t>HSI OnBase: Process: Integration for Access Forms Per Department</t>
  </si>
  <si>
    <t>AXIPI2</t>
  </si>
  <si>
    <t>HSI OnBase: Process: Integration for Access Forms Enterprise</t>
  </si>
  <si>
    <t>BRIPI1</t>
  </si>
  <si>
    <t xml:space="preserve">HSI OnBase: Process: Business Rules Engine </t>
  </si>
  <si>
    <t>BMIPI1</t>
  </si>
  <si>
    <t xml:space="preserve">HSI OnBase: Process: Business Process Modeling </t>
  </si>
  <si>
    <t>TLIPI1</t>
  </si>
  <si>
    <t xml:space="preserve">HSI OnBase: Process: BPM Tools Suite </t>
  </si>
  <si>
    <t>BNIPI1</t>
  </si>
  <si>
    <t xml:space="preserve">HSI OnBase: Process: BPMN Modeler </t>
  </si>
  <si>
    <t>WOIPI1</t>
  </si>
  <si>
    <t xml:space="preserve">HSI OnBase: Process: WorkView Integration for Microsoft Outlook 2007 </t>
  </si>
  <si>
    <t>WVIPI1</t>
  </si>
  <si>
    <t xml:space="preserve">HSI OnBase: Process: WorkView Integration for Microsoft Outlook 2010 </t>
  </si>
  <si>
    <t>WFIPD1</t>
  </si>
  <si>
    <t xml:space="preserve">HSI OnBase: Process: Workflow Departmental Server </t>
  </si>
  <si>
    <t>WFIPI1</t>
  </si>
  <si>
    <t xml:space="preserve">HSI OnBase: Process: Workflow Enterprise Server </t>
  </si>
  <si>
    <t>WFIPC1</t>
  </si>
  <si>
    <t>HSI OnBase: Process: Workflow Concurrent Client Each</t>
  </si>
  <si>
    <t>WFIPW1</t>
  </si>
  <si>
    <t>HSI OnBase: Process: Workflow Workstation Client Each</t>
  </si>
  <si>
    <t>WFIPN1</t>
  </si>
  <si>
    <t>HSI OnBase: Process: Workflow Named User Client Each</t>
  </si>
  <si>
    <t>RMIPI1</t>
  </si>
  <si>
    <t xml:space="preserve">HSI OnBase: Process: WorkView Server </t>
  </si>
  <si>
    <t>RMIPC1</t>
  </si>
  <si>
    <t>HSI OnBase: Process: WorkView Concurrent Client Each</t>
  </si>
  <si>
    <t>RMIPW1</t>
  </si>
  <si>
    <t>HSI OnBase: Process: WorkView Workstation Client Each</t>
  </si>
  <si>
    <t>RMIPN1</t>
  </si>
  <si>
    <t>HSI OnBase: Process: WorkView Named User Client Each</t>
  </si>
  <si>
    <t>WCIPC1</t>
  </si>
  <si>
    <t>HSI OnBase: Process: Workflow/WorkView Concurrent Client Each</t>
  </si>
  <si>
    <t>WCIPW1</t>
  </si>
  <si>
    <t>HSI OnBase: Process: Workflow/WorkView Workstation Client Each</t>
  </si>
  <si>
    <t>WCIPN1</t>
  </si>
  <si>
    <t>HSI OnBase: Process: Workflow/WorkView Named User Client Each</t>
  </si>
  <si>
    <t>PDFIPI1</t>
  </si>
  <si>
    <t xml:space="preserve">HSI OnBase: Process: PDF Framework </t>
  </si>
  <si>
    <t>OCIPW1</t>
  </si>
  <si>
    <t xml:space="preserve">HSI OnBase: Process: Batch OCR </t>
  </si>
  <si>
    <t>AOIPW1</t>
  </si>
  <si>
    <t xml:space="preserve">HSI OnBase: Process: Ad-hoc Document OCR </t>
  </si>
  <si>
    <t>WTIPI1</t>
  </si>
  <si>
    <t xml:space="preserve">HSI OnBase: Process: Conversion From Microsoft Office To Image Framework </t>
  </si>
  <si>
    <t>WTIPI1AS</t>
  </si>
  <si>
    <t xml:space="preserve">HSI OnBase: Process: Conversion Framework for Aspose </t>
  </si>
  <si>
    <t>IRIPI1</t>
  </si>
  <si>
    <t xml:space="preserve">HSI OnBase: Process: ICR Support for Full-Page OCR &amp; Advanced Capture </t>
  </si>
  <si>
    <t>AHIPW1</t>
  </si>
  <si>
    <t xml:space="preserve">HSI OnBase: Process: ACH Generator </t>
  </si>
  <si>
    <t>OMIPI1</t>
  </si>
  <si>
    <t xml:space="preserve">HSI OnBase: Process: OMR Marks Generator </t>
  </si>
  <si>
    <t>DXIPI1</t>
  </si>
  <si>
    <t>HSI OB Prs: INT DocuSign eSign</t>
  </si>
  <si>
    <t>NCIPI1</t>
  </si>
  <si>
    <t xml:space="preserve">HSI OnBase: Process: Integration for CIC SignatureOne Ceremony Server </t>
  </si>
  <si>
    <t>PWIPI1</t>
  </si>
  <si>
    <t xml:space="preserve">HSI OnBase: Process: Signature Pad Interface (TWAIN) </t>
  </si>
  <si>
    <t>DGIPN1</t>
  </si>
  <si>
    <t>HSI OnBase: Process: Digital Signatures Each</t>
  </si>
  <si>
    <t>DCIPW1</t>
  </si>
  <si>
    <t xml:space="preserve">HSI OnBase: Process: Digital Signing Server </t>
  </si>
  <si>
    <t>DMIPI1</t>
  </si>
  <si>
    <t xml:space="preserve">HSI OnBase: Process: EDM Services </t>
  </si>
  <si>
    <t>DMIPI1B</t>
  </si>
  <si>
    <t>HSI OnBase: Process: EDM Services (with &gt;101 Office Integration Licenses)</t>
  </si>
  <si>
    <t>ADIPI1</t>
  </si>
  <si>
    <t xml:space="preserve">HSI OnBase: Process: Document Composition </t>
  </si>
  <si>
    <t>BDIPI1</t>
  </si>
  <si>
    <t xml:space="preserve">HSI OnBase: Process: Enterprise Document Composition </t>
  </si>
  <si>
    <t>SCIPW1</t>
  </si>
  <si>
    <t xml:space="preserve">HSI OnBase: Process: Statement Composition </t>
  </si>
  <si>
    <t>ISIPI1</t>
  </si>
  <si>
    <t>HSI OnBase: Process: Image Statements Per Block, 1-10,000 Statements per Month</t>
  </si>
  <si>
    <t>ISIPI2</t>
  </si>
  <si>
    <t>HSI OnBase: Process: Image Statements Per Block, 10,001-50,000 Statements per Month</t>
  </si>
  <si>
    <t>ISIPI3</t>
  </si>
  <si>
    <t>HSI OnBase: Process: Image Statements Per Block, 50,001+ Statements per Month</t>
  </si>
  <si>
    <t>PDIPW1</t>
  </si>
  <si>
    <t xml:space="preserve">HSI OnBase: Process: Print Distribution </t>
  </si>
  <si>
    <t>DDIPI1</t>
  </si>
  <si>
    <t>HSI OnBase: Process: Document Distribution Per Block, Sold in blocks of 250 with a minimum initial purchase of 4 blocks (1,000).</t>
  </si>
  <si>
    <t>COIPI1</t>
  </si>
  <si>
    <t xml:space="preserve">HSI OnBase: Process: Collaboration </t>
  </si>
  <si>
    <t>PRIPI1</t>
  </si>
  <si>
    <t xml:space="preserve">HSI OnBase: Process: Physical Records Management </t>
  </si>
  <si>
    <t>DKTIPI1</t>
  </si>
  <si>
    <t>HSI OB Prs:DK Trans&amp;Comp</t>
  </si>
  <si>
    <t>DKTIPI2</t>
  </si>
  <si>
    <t>Enter_Web_Acs Doc_Know_Trans&amp;Comp</t>
  </si>
  <si>
    <t>LDIPW1</t>
  </si>
  <si>
    <t>HSI OnBase: Process: Document Tracking 1-10 Workstations, Per Workstation</t>
  </si>
  <si>
    <t>LDIPW2</t>
  </si>
  <si>
    <t>HSI OnBase: Process: Document Tracking 11-25 Workstations, Per Workstation</t>
  </si>
  <si>
    <t>LDIPW3</t>
  </si>
  <si>
    <t>HSI OnBase: Process: Document Tracking 25-50 Workstations, Per Workstation</t>
  </si>
  <si>
    <t>LDIPW4</t>
  </si>
  <si>
    <t>HSI OnBase: Process: Document Tracking 51-100 Workstations, Per Workstation</t>
  </si>
  <si>
    <t>LDIPW5</t>
  </si>
  <si>
    <t>HSI OnBase: Process: Document Tracking 100+ Workstations, Per Workstation</t>
  </si>
  <si>
    <t>IDIPI1</t>
  </si>
  <si>
    <t xml:space="preserve">HSI OnBase: Process: Full-Text Indexing Server for Autonomy IDOL </t>
  </si>
  <si>
    <t>IDIPC1</t>
  </si>
  <si>
    <t>HSI OnBase: Process: Full-Text Indexing Concurrent Client for Autonomy IDOL Each</t>
  </si>
  <si>
    <t>IDIPW1</t>
  </si>
  <si>
    <t>HSI OnBase: Process: Full-Text Indexing Workstation Client for Autonomy IDOL Each</t>
  </si>
  <si>
    <t>IDIPN1</t>
  </si>
  <si>
    <t>HSI OnBase: Process: Full-Text Indexing Named User Client for Autonomy IDOL Each</t>
  </si>
  <si>
    <t>CFIPI1</t>
  </si>
  <si>
    <t xml:space="preserve">HSI OnBase: Process: Context Search Framework </t>
  </si>
  <si>
    <t>MIIPI1</t>
  </si>
  <si>
    <t xml:space="preserve">HSI OnBase: Process: Integration for Microsoft InfoPath </t>
  </si>
  <si>
    <t>PHIPI1</t>
  </si>
  <si>
    <t xml:space="preserve">HSI OnBase: Process: Integration for Microsoft Search </t>
  </si>
  <si>
    <t>AVIPN1</t>
  </si>
  <si>
    <t>HSI OnBase: Process: AutoVue Named Client License Each</t>
  </si>
  <si>
    <t>CSIPI1</t>
  </si>
  <si>
    <t xml:space="preserve">HSI OnBase: Process: CAD Services </t>
  </si>
  <si>
    <t>CVIPC1</t>
  </si>
  <si>
    <t xml:space="preserve">HSI OnBase: Process: CAD Services Concurrent Client - View Only </t>
  </si>
  <si>
    <t>CVIPW1</t>
  </si>
  <si>
    <t xml:space="preserve">HSI OnBase: Process: CAD Services Workstation Client - View Only </t>
  </si>
  <si>
    <t>CMIPC1</t>
  </si>
  <si>
    <t xml:space="preserve">HSI OnBase: Process: CAD Services Concurrent Client - View/Markup </t>
  </si>
  <si>
    <t>CMIPW1</t>
  </si>
  <si>
    <t xml:space="preserve">HSI OnBase: Process: CAD Services Workstation Client - View/Markup </t>
  </si>
  <si>
    <t>EACIPI1</t>
  </si>
  <si>
    <t>External Access Client</t>
  </si>
  <si>
    <t>EACIPI1RO</t>
  </si>
  <si>
    <t>External Access Client Read Only User</t>
  </si>
  <si>
    <t>EACIPI1CO</t>
  </si>
  <si>
    <t>External Access Client Contribute User</t>
  </si>
  <si>
    <t>EACIPI1FA</t>
  </si>
  <si>
    <t>External Access Client Full Access User</t>
  </si>
  <si>
    <t>RHIPI1</t>
  </si>
  <si>
    <t>Reporting Dashboards</t>
  </si>
  <si>
    <t>Store</t>
  </si>
  <si>
    <t>DRIPI1</t>
  </si>
  <si>
    <t xml:space="preserve">HSI OnBase: Store: Document Retention </t>
  </si>
  <si>
    <t>RIIPI1</t>
  </si>
  <si>
    <t xml:space="preserve">HSI OnBase: Store: Records Management </t>
  </si>
  <si>
    <t>DTIPI1</t>
  </si>
  <si>
    <t>HSI OnBase: Store: Document Transfer Per Site</t>
  </si>
  <si>
    <t>DSIPI1</t>
  </si>
  <si>
    <t xml:space="preserve">HSI OnBase: Store: Distributed Disk Services </t>
  </si>
  <si>
    <t>CTIPI1</t>
  </si>
  <si>
    <t xml:space="preserve">HSI OnBase: Store: Storage Integration for EMC Centera </t>
  </si>
  <si>
    <t>TVIPI1</t>
  </si>
  <si>
    <t xml:space="preserve">HSI OnBase: Store: Storage Integration for IBM Tivoli </t>
  </si>
  <si>
    <t>KOIPI1</t>
  </si>
  <si>
    <t xml:space="preserve">HSI OnBase: Store: Integration for KOMpliance </t>
  </si>
  <si>
    <t>CDIPW1</t>
  </si>
  <si>
    <t xml:space="preserve">HSI OnBase: Store: CD Authoring </t>
  </si>
  <si>
    <t>DVIPW1</t>
  </si>
  <si>
    <t xml:space="preserve">HSI OnBase: Store: DVD Authoring </t>
  </si>
  <si>
    <t>BAIPW1</t>
  </si>
  <si>
    <t xml:space="preserve">HSI OnBase: Store: Blu-ray Authoring </t>
  </si>
  <si>
    <t>AAIPW1</t>
  </si>
  <si>
    <t xml:space="preserve">HSI OnBase: Store: Automated CD Authoring </t>
  </si>
  <si>
    <t>AVIPW1</t>
  </si>
  <si>
    <t xml:space="preserve">HSI OnBase: Store: Automated DVD Authoring </t>
  </si>
  <si>
    <t>PBIAI1</t>
  </si>
  <si>
    <t>HSI OnBase: Store: Publishing Per year</t>
  </si>
  <si>
    <t>ADIPC1</t>
  </si>
  <si>
    <t>HSI OnBase: Store: Automated CD/DVD Publishing 1-100 Institutions</t>
  </si>
  <si>
    <t>ADIPC2</t>
  </si>
  <si>
    <t>HSI OnBase: Store: Automated CD/DVD Publishing Each, Additional blocks of 100 Institutions</t>
  </si>
  <si>
    <t>EPIPI1</t>
  </si>
  <si>
    <t xml:space="preserve">HSI OnBase: Store: Encrypted CD/DVD Publishing </t>
  </si>
  <si>
    <t>EXIPC1</t>
  </si>
  <si>
    <t xml:space="preserve">HSI OnBase: Store: Export </t>
  </si>
  <si>
    <t>PBIPI1</t>
  </si>
  <si>
    <t>HSI OnBase: Store: Aggregate Publishing Per entity receiving CDs/DVDs</t>
  </si>
  <si>
    <t>AKIPI1</t>
  </si>
  <si>
    <t xml:space="preserve">HSI OnBase: Store: Encrypted Alpha Keywords </t>
  </si>
  <si>
    <t>EHIPI1</t>
  </si>
  <si>
    <t xml:space="preserve">HSI OnBase: Store: Encrypted Disk Groups </t>
  </si>
  <si>
    <t>SNIPI1</t>
  </si>
  <si>
    <t>HIS OnBase: Store: Single Sign-On for Microsoft Active Directory Service</t>
  </si>
  <si>
    <t>SNIPI2</t>
  </si>
  <si>
    <t xml:space="preserve">HSI OnBase: Store: Single Sign-On for CA eTrust SiteMinder </t>
  </si>
  <si>
    <t>SNIPI3</t>
  </si>
  <si>
    <t xml:space="preserve">HSI OnBase: Store: Single Sign-On for IBM Tivoli Access Manager </t>
  </si>
  <si>
    <t>SNIPI4</t>
  </si>
  <si>
    <t>HSI OnBase: Store: Single Sign-On for Microsoft Passport Contact Hyland</t>
  </si>
  <si>
    <t>SNIPI5</t>
  </si>
  <si>
    <t xml:space="preserve">HSI OnBase: Store: Single Sign-On for RSA Sign-On Manager </t>
  </si>
  <si>
    <t>SNIPI6</t>
  </si>
  <si>
    <t xml:space="preserve">HSI OnBase: Store: Single Sign-On for SAP Enterprise Portal </t>
  </si>
  <si>
    <t>SNIPI7</t>
  </si>
  <si>
    <t>HSI OnBase: Store: Single Sign-On for Custom Applications Contact Hyland</t>
  </si>
  <si>
    <t>SNIPI8</t>
  </si>
  <si>
    <t xml:space="preserve">HSI OnBase: Store: Single Sign-On for PeopleSoft Enterprise </t>
  </si>
  <si>
    <t>SNIPI12</t>
  </si>
  <si>
    <t xml:space="preserve">HSI OnBase: Store: Single Sign-On for OnBase Entrust </t>
  </si>
  <si>
    <t>SNIPI13</t>
  </si>
  <si>
    <t xml:space="preserve">HSI OnBase: Store: Single Sign-On for RSA Access Manager </t>
  </si>
  <si>
    <t>SNIPI14</t>
  </si>
  <si>
    <t xml:space="preserve">HSI OnBase: Store: Single Sign-On for SAML </t>
  </si>
  <si>
    <t>SNIPI15</t>
  </si>
  <si>
    <t>HSI OnBase: Store: Single Sign-On for Microsoft Active Directory Federation Services Price is an Annual Maintenance Payment.</t>
  </si>
  <si>
    <t>Hyland Software:  OnBase (Vertical Markets)</t>
  </si>
  <si>
    <t>Banking and Treasury</t>
  </si>
  <si>
    <t>PTIPI1</t>
  </si>
  <si>
    <t xml:space="preserve">HSI OnBase: Banking and Treasury: Ad-hoc IRD Printing </t>
  </si>
  <si>
    <t>P9IPW1</t>
  </si>
  <si>
    <t xml:space="preserve">HSI OnBase: Banking and Treasury: Image Cash Letter Generator (X9.37) </t>
  </si>
  <si>
    <t>P9IPW19100</t>
  </si>
  <si>
    <t xml:space="preserve">HSI OnBase: Banking and Treasury: Image Cash Letter Generator (X9.100) </t>
  </si>
  <si>
    <t>PFIPW1</t>
  </si>
  <si>
    <t xml:space="preserve">HSI OnBase: Banking and Treasury: Posting File Generator </t>
  </si>
  <si>
    <t>RGIPW1</t>
  </si>
  <si>
    <t xml:space="preserve">HSI OnBase: Banking and Treasury: NSF File Processor </t>
  </si>
  <si>
    <t>BRIPW1</t>
  </si>
  <si>
    <t>HSI OnBase: Banking and Treasury: Branch Capture For each branch (1-5)</t>
  </si>
  <si>
    <t>BRIPW2</t>
  </si>
  <si>
    <t>HSI OnBase: Banking and Treasury: Branch Capture For each additional branch (6+)</t>
  </si>
  <si>
    <t>EGIPW1</t>
  </si>
  <si>
    <t xml:space="preserve">HSI OnBase: Banking and Treasury: eMortgage Delivery for Chase </t>
  </si>
  <si>
    <t>FNIPW1</t>
  </si>
  <si>
    <t>HSI OnBase: Banking and Treasury: Signature / ID Client Each</t>
  </si>
  <si>
    <t>CRIPW1</t>
  </si>
  <si>
    <t>HSI OnBase: Banking and Treasury: Integration for A2IA CAR/LAR 1-10 Blocks</t>
  </si>
  <si>
    <t>CRIPW2</t>
  </si>
  <si>
    <t>HSI OnBase: Banking and Treasury: Integration for A2IA CAR/LAR 11-25 Blocks</t>
  </si>
  <si>
    <t>CRIPW3</t>
  </si>
  <si>
    <t>HSI OnBase: Banking and Treasury: Integration for A2IA CAR/LAR 25-50 Blocks</t>
  </si>
  <si>
    <t>CRIPW4</t>
  </si>
  <si>
    <t>HSI OnBase: Banking and Treasury: Integration for A2IA CAR/LAR 50-75 Blocks</t>
  </si>
  <si>
    <t>CRIPW5</t>
  </si>
  <si>
    <t>HSI OnBase: Banking and Treasury: Integration for A2IA CAR/LAR 75+ Blocks</t>
  </si>
  <si>
    <t>VYIPI1</t>
  </si>
  <si>
    <t xml:space="preserve">HSI OnBase: Banking and Treasury: Integration for Mitek Validify </t>
  </si>
  <si>
    <t>GDIPW1</t>
  </si>
  <si>
    <t xml:space="preserve">HSI OnBase: Banking and Treasury: Integration for Goldleaf </t>
  </si>
  <si>
    <t>Q2IPI1</t>
  </si>
  <si>
    <t xml:space="preserve">HSI OnBase: Banking and Treasury: Integration with Q2 Software </t>
  </si>
  <si>
    <t>TEIPI1</t>
  </si>
  <si>
    <t xml:space="preserve">HSI OnBase: Banking and Treasury: Integration for Teres Solutions SAIL </t>
  </si>
  <si>
    <t>CLIPI1</t>
  </si>
  <si>
    <t xml:space="preserve">HSI OnBase: Banking and Treasury: Integration for Custom Credit Systems CustomLender </t>
  </si>
  <si>
    <t>Government</t>
  </si>
  <si>
    <t>AMIPW1</t>
  </si>
  <si>
    <t xml:space="preserve">HSI OnBase: Government: Agenda Management </t>
  </si>
  <si>
    <t>AAIPI1</t>
  </si>
  <si>
    <t xml:space="preserve">HSI OnBase: Government: Integration for Accela </t>
  </si>
  <si>
    <t>CYIPI1</t>
  </si>
  <si>
    <t xml:space="preserve">HSI OnBase: Government: Integration for Azteca Cityworks </t>
  </si>
  <si>
    <t>ICIPI1</t>
  </si>
  <si>
    <t xml:space="preserve">HSI OnBase: Government: Integration for CourtView </t>
  </si>
  <si>
    <t>TKIPI1</t>
  </si>
  <si>
    <t xml:space="preserve">HSI OnBase: Government: Integration for DTS TrakRecord </t>
  </si>
  <si>
    <t>AZIPI1</t>
  </si>
  <si>
    <t xml:space="preserve">HSI OnBase: Government: Integration for Azteca Cityworks Server </t>
  </si>
  <si>
    <t>PLIPN1</t>
  </si>
  <si>
    <t>HSI OnBase: Government: Plan Review Named User Each</t>
  </si>
  <si>
    <t>PSIPI1</t>
  </si>
  <si>
    <t>HSI OnBase: Government: Public Sector Constituency Web Access (Workflow) Per Constituent Per System/Database.</t>
  </si>
  <si>
    <t>Healthcare</t>
  </si>
  <si>
    <t>MRIPI1</t>
  </si>
  <si>
    <t xml:space="preserve">HSI OnBase: Healthcare: Medical Records Management Solution </t>
  </si>
  <si>
    <t>MGIPI1</t>
  </si>
  <si>
    <t xml:space="preserve">HSI OnBase: Healthcare: Medical Records Coding Interface </t>
  </si>
  <si>
    <t>MOIPI1</t>
  </si>
  <si>
    <t xml:space="preserve">HSI OnBase: Healthcare: Medical Records Transcription Interface </t>
  </si>
  <si>
    <t>MRIPC1</t>
  </si>
  <si>
    <t>HSI OnBase: Healthcare: MRMS Chart Completion Concurrent Client Per Concurrent signer.</t>
  </si>
  <si>
    <t>PCIPI1</t>
  </si>
  <si>
    <t xml:space="preserve">HSI OnBase: Healthcare: MRMS Physical Chart Tracking </t>
  </si>
  <si>
    <t>INIPI1</t>
  </si>
  <si>
    <t xml:space="preserve">HSI OnBase: Healthcare: Medical Records Release of Information </t>
  </si>
  <si>
    <t>REIPI1</t>
  </si>
  <si>
    <t>HSI OnBase: Healthcare: Medical Records Release of Information for GE Centricity EMR Per Physician, 0-20 Physicians</t>
  </si>
  <si>
    <t>REIPI2</t>
  </si>
  <si>
    <t>HSI OnBase: Healthcare: Medical Records Release of Information for GE Centricity EMR Per Physician, 20-50 Physicians</t>
  </si>
  <si>
    <t>REIPI3</t>
  </si>
  <si>
    <t>HSI OnBase: Healthcare: Medical Records Release of Information for GE Centricity EMR Per Physician, 50+ Physicians</t>
  </si>
  <si>
    <t>RSIPI1</t>
  </si>
  <si>
    <t xml:space="preserve">HSI OnBase: Healthcare: Medical Records Release of Information (Standalone) </t>
  </si>
  <si>
    <t>OPIPI1</t>
  </si>
  <si>
    <t>HSI OB HC: INT Optum CAC</t>
  </si>
  <si>
    <t>P1IPW1</t>
  </si>
  <si>
    <t xml:space="preserve">HSI OnBase: Healthcare: EDI 810 Processor </t>
  </si>
  <si>
    <t>P5IPW15010</t>
  </si>
  <si>
    <t xml:space="preserve">HSI OnBase: Healthcare: EDI 835 EOB Processor (HIPAA 5010) </t>
  </si>
  <si>
    <t>P7IPW15010</t>
  </si>
  <si>
    <t xml:space="preserve">HSI OnBase: Healthcare: EDI 837 Processor (HIPAA 5010) </t>
  </si>
  <si>
    <t>HLIPW1</t>
  </si>
  <si>
    <t>HSI OnBase: Healthcare: HL7 Module Includes 2 Workflow Concurrent Client SL Licenses and Advanced HL7 functionality</t>
  </si>
  <si>
    <t>PAIPW1</t>
  </si>
  <si>
    <t>HSI OnBase: Healthcare: Document Imaging for PACS Per Workstation</t>
  </si>
  <si>
    <t>EMIPI1</t>
  </si>
  <si>
    <t>HSI OnBase: Healthcare: Integration for Epic For a single integration to an Epic product.</t>
  </si>
  <si>
    <t>EMIPI3</t>
  </si>
  <si>
    <t>HSI OnBase: Healthcare: Integration for Epic For enterprise Epic integration.</t>
  </si>
  <si>
    <t>ECIPC1</t>
  </si>
  <si>
    <t>HSI OnBase: Healthcare: Epic Concurrent Client Each, Qty 1-100</t>
  </si>
  <si>
    <t>ECIPC2</t>
  </si>
  <si>
    <t>HSI OnBase: Healthcare: Epic Concurrent Client Each, Qty 101-200</t>
  </si>
  <si>
    <t>ECIPC3</t>
  </si>
  <si>
    <t>HSI OnBase: Healthcare: Epic Concurrent Client Each, Qty 201+</t>
  </si>
  <si>
    <t>MCIPI1</t>
  </si>
  <si>
    <t xml:space="preserve">HSI OnBase: Healthcare: Signature Deficiencies for Epic </t>
  </si>
  <si>
    <t>DEIPI1</t>
  </si>
  <si>
    <t xml:space="preserve">HSI OnBase: Healthcare: Signature Deficiencies for EMR’s </t>
  </si>
  <si>
    <t>GEIPI1</t>
  </si>
  <si>
    <t xml:space="preserve">HSI OnBase: Healthcare: Integration for GE Centricity (for Hospitals) </t>
  </si>
  <si>
    <t>CNIPI1</t>
  </si>
  <si>
    <t xml:space="preserve">HSI OnBase: Healthcare: Integration for Cerner Millennium </t>
  </si>
  <si>
    <t>EYIPI1</t>
  </si>
  <si>
    <t xml:space="preserve">HSI OnBase: Healthcare: Integration for Eclipsys </t>
  </si>
  <si>
    <t>KGIPI1</t>
  </si>
  <si>
    <t xml:space="preserve">HSI OnBase: Healthcare: EKG Integration for GE Muse </t>
  </si>
  <si>
    <t>SVIPI1</t>
  </si>
  <si>
    <t xml:space="preserve">HSI OnBase: Healthcare: Integration for Sentillion Vergence </t>
  </si>
  <si>
    <t>WDIPI1</t>
  </si>
  <si>
    <t xml:space="preserve">HSI OnBase: Healthcare: Integration for OPUS (CSC Common Web Desktop) </t>
  </si>
  <si>
    <t>EFIPI1</t>
  </si>
  <si>
    <t xml:space="preserve">HSI OnBase: Healthcare: Integration for Effica EMR </t>
  </si>
  <si>
    <t>ALIPI1</t>
  </si>
  <si>
    <t xml:space="preserve">HSI OnBase: Healthcare: Integration for Allscripts Homecare (Existing Customers) </t>
  </si>
  <si>
    <t>ALIPW1</t>
  </si>
  <si>
    <t>HSI OnBase: Healthcare: Workstation Client for Allscripts Homecare Integration Per Nurse</t>
  </si>
  <si>
    <t>DGIPI1</t>
  </si>
  <si>
    <t xml:space="preserve">HSI OnBase: Healthcare: DICOM Integration for GE </t>
  </si>
  <si>
    <t>TMIPI1</t>
  </si>
  <si>
    <t xml:space="preserve">HSI OnBase: Healthcare: DICOM Integration for TeraMedica </t>
  </si>
  <si>
    <t>GMIPI1</t>
  </si>
  <si>
    <t xml:space="preserve">HSI OnBase: Healthcare: Multi-user Server for GE Centricity (Clinical) </t>
  </si>
  <si>
    <t>GCIPC1</t>
  </si>
  <si>
    <t>HSI OnBase: Healthcare: Clinical Concurrent Client for GE Centricity Each</t>
  </si>
  <si>
    <t>GUIPW1</t>
  </si>
  <si>
    <t>HSI OnBase: Healthcare: Document Imaging for GE Centricity (Unlimited) (Clinical) Each</t>
  </si>
  <si>
    <t>GIIPW1</t>
  </si>
  <si>
    <t>HSI OnBase: Healthcare: Clinical Indexing Workstation Client for GE Centricity Each</t>
  </si>
  <si>
    <t>GSIPW1</t>
  </si>
  <si>
    <t>HSI OnBase: Healthcare: Disconnected Scanning for GE Centricity (Clinical) Each</t>
  </si>
  <si>
    <t>DSIPC1</t>
  </si>
  <si>
    <t>HSI OnBase: Healthcare: Healthcare Disconnected Scanning for Citrix For first</t>
  </si>
  <si>
    <t>DSIPC2</t>
  </si>
  <si>
    <t>HSI OnBase: Healthcare: Healthcare Disconnected Scanning for Citrix For second and beyond</t>
  </si>
  <si>
    <t>EPIPC1</t>
  </si>
  <si>
    <t xml:space="preserve">HSI OnBase: Healthcare: Healthcare Express Scanning for Citrix </t>
  </si>
  <si>
    <t>FOIPC1</t>
  </si>
  <si>
    <t xml:space="preserve">HSI OnBase: Healthcare: Healthcare Front Office Scanning for Citrix </t>
  </si>
  <si>
    <t>EIIPW1</t>
  </si>
  <si>
    <t xml:space="preserve">HSI OnBase: Healthcare: Integrated Scanning for Epic </t>
  </si>
  <si>
    <t>IBIPI1</t>
  </si>
  <si>
    <t xml:space="preserve">HSI OnBase: Healthcare: Integration for GE Centricity Image Broker </t>
  </si>
  <si>
    <t>GLIPI1</t>
  </si>
  <si>
    <t>HSI OnBase: Healthcare: General Ledger Journal Entry and Export General Ledger Journal Entry and Export</t>
  </si>
  <si>
    <t>EPCIPI1</t>
  </si>
  <si>
    <t>Integration for Epic Canto and Epic Haiku</t>
  </si>
  <si>
    <t>Audit Compliance Administration</t>
  </si>
  <si>
    <t>HSAUIPI1</t>
  </si>
  <si>
    <t>HSI OnBase: Audit Compliance Administration Audit Compliance Administration for Hospitals 1-5 Hospitals</t>
  </si>
  <si>
    <t>HSAUIPI2</t>
  </si>
  <si>
    <t>HSI OnBase: Audit Compliance Administration Audit Compliance Administration for Hospitals 6-10 Hospitals</t>
  </si>
  <si>
    <t>HSAUIPI3</t>
  </si>
  <si>
    <t>HSI OnBase: Audit Compliance Administration Audit Compliance Administration for Hospitals 11-20 Hospitals</t>
  </si>
  <si>
    <t>HSAUIPI4</t>
  </si>
  <si>
    <t>HSI OnBase: Audit Compliance Administration Audit Compliance Administration for Hospitals 20+ Hospitals, Per Hospital</t>
  </si>
  <si>
    <t>HSAUISI1</t>
  </si>
  <si>
    <t>HSI OnBase: Audit Compliance Administration Audit Compliance Administration for Hospitals - Subscription Per Month, 1-5 Hospitals</t>
  </si>
  <si>
    <t>HSAUISI2</t>
  </si>
  <si>
    <t>HSI OnBase: Audit Compliance Administration Audit Compliance Administration for Hospitals - Subscription Per Month, 6-10 Hospitals</t>
  </si>
  <si>
    <t>HSAUISI3</t>
  </si>
  <si>
    <t>HSI OnBase: Audit Compliance Administration Audit Compliance Administration for Hospitals - Subscription Per Month, 11-20 Hospitals</t>
  </si>
  <si>
    <t>HSAUISI4</t>
  </si>
  <si>
    <t>HSI OnBase: Audit Compliance Administration Audit Compliance Administration for Hospitals - Subscription Per Month, 20+ Hospitals</t>
  </si>
  <si>
    <t>SAAUIPI1</t>
  </si>
  <si>
    <t xml:space="preserve">HSI OnBase: Audit Compliance Administration Audit Compliance Administration for Stand Alone Outpatient Facilities </t>
  </si>
  <si>
    <t>SAAUISI1</t>
  </si>
  <si>
    <t>HSI OnBase: Audit Compliance Administration Audit Compliance Administration for Stand Alone Outpatient Facilities - Subscription Per Month</t>
  </si>
  <si>
    <t>CAAUIPI1</t>
  </si>
  <si>
    <t>HSI OnBase: Audit Compliance Administration Audit Compliance Administration for Critical Access Hospitals Critical Access Hospitals Operating &lt;50 Beds.</t>
  </si>
  <si>
    <t>CAAUISI1</t>
  </si>
  <si>
    <t>HSI OnBase: Audit Compliance Administration Audit Compliance Administration for Critical Access Hospitals - Subscription Per Month, Critical Access Hospitals Operating &lt; 50 Beds</t>
  </si>
  <si>
    <t>Higher Education</t>
  </si>
  <si>
    <t>AYIPI1</t>
  </si>
  <si>
    <t xml:space="preserve">HSI OnBase: Higher Education: Integration for EMT Apply Yourself </t>
  </si>
  <si>
    <t>T1IPW1</t>
  </si>
  <si>
    <t xml:space="preserve">HSI OnBase: Higher Education: EDI TS 130 Processor </t>
  </si>
  <si>
    <t>Insurance</t>
  </si>
  <si>
    <t>FAIPN1</t>
  </si>
  <si>
    <t>HSI OB INS: OB Insurance Field Adj App</t>
  </si>
  <si>
    <t>IGIPI1</t>
  </si>
  <si>
    <t>HSI OnBase: Insurance: Insurance Agent Web Access</t>
  </si>
  <si>
    <t>ACIPI1</t>
  </si>
  <si>
    <t xml:space="preserve">HSI OnBase: Insurance: Integration for ACORD </t>
  </si>
  <si>
    <t>Local Government Licensing</t>
  </si>
  <si>
    <t>GVBMU2CTIPC1</t>
  </si>
  <si>
    <t>HSI OnBase: Local Government Licensing: Local Government Concurrent Client Each</t>
  </si>
  <si>
    <t>GVBMU2WLIPC1</t>
  </si>
  <si>
    <t>HSI OnBase: Local Government Licensing: Local Government Workflow Concurrent Client SL Each</t>
  </si>
  <si>
    <t>GVBMU2CTIPN1</t>
  </si>
  <si>
    <t>HSI OnBase: Local Government Licensing: Local Government Named User Client Each</t>
  </si>
  <si>
    <t>GVBMU2WLIPN1</t>
  </si>
  <si>
    <t>HSI OnBase: Local Government Licensing: Local Government Workflow Named User Client SL Each</t>
  </si>
  <si>
    <t>GVBMU2TIIPW1</t>
  </si>
  <si>
    <t>HSI OnBase: Local Government Licensing: Local Government Production Document Imaging (TWAIN) For first</t>
  </si>
  <si>
    <t>GVBMU2TIIPW2</t>
  </si>
  <si>
    <t>HSI OnBase: Local Government Licensing: Local Government Production Document Imaging (TWAIN) For second and beyond.</t>
  </si>
  <si>
    <t>GVBMU2ASIPW1</t>
  </si>
  <si>
    <t>HSI OnBase: Local Government Licensing: Local Government Production Document Imaging (ISIS) For first</t>
  </si>
  <si>
    <t>GVBMU2ASIPW2</t>
  </si>
  <si>
    <t>HSI OnBase: Local Government Licensing: Local Government Production Document Imaging (ISIS) For second and beyond.</t>
  </si>
  <si>
    <t>GVBMU2OIIPW107</t>
  </si>
  <si>
    <t>HSI OnBase: Local Government Licensing: Local Government Office Business Application for 2007 Each</t>
  </si>
  <si>
    <t>GVBMU2OIIPW110</t>
  </si>
  <si>
    <t>HSI OnBase: Local Government Licensing: Local Government Office Business Application for 2010 Each</t>
  </si>
  <si>
    <t>GVBMU2DRIPI1</t>
  </si>
  <si>
    <t xml:space="preserve">HSI OnBase: Local Government Licensing: Local Government Document Retention </t>
  </si>
  <si>
    <t>GVBMU2DSIPI1</t>
  </si>
  <si>
    <t xml:space="preserve">HSI OnBase: Local Government Licensing: Local Government Distributed Disk Service </t>
  </si>
  <si>
    <t>GVBMU2WTIPW1</t>
  </si>
  <si>
    <t xml:space="preserve">HSI OnBase: Local Government Licensing: Local Government Web Server </t>
  </si>
  <si>
    <t>GVBLOCAL</t>
  </si>
  <si>
    <t xml:space="preserve">HSI OnBase: Local Government Licensing: Local Government Licensing Bundle </t>
  </si>
  <si>
    <t>GVBMU2AEIPI1</t>
  </si>
  <si>
    <t>HSI OnBase: Local Government Licensing: Local Government Application Enabler</t>
  </si>
  <si>
    <t>GVBMU2AEIPI2</t>
  </si>
  <si>
    <t>HSI OnBase: Local Government Licensing: Local Government Enterprise Application Enabler</t>
  </si>
  <si>
    <t>GVBMU2RIIPI1</t>
  </si>
  <si>
    <t>HSI OnBase: Local Government Licensing: Local Government Records Management</t>
  </si>
  <si>
    <t>GVBMU2OLIPI113</t>
  </si>
  <si>
    <t>HSI OnBase: Local Government Licensing: Local Government Integration for Microsoft Outlook 2013</t>
  </si>
  <si>
    <t>GVBMU2OLIPI110</t>
  </si>
  <si>
    <t>HSI OnBase: Local Government Licensing: Local Government Integration for Microsoft Outlook 2010</t>
  </si>
  <si>
    <t>GVBMU2OLIPI107</t>
  </si>
  <si>
    <t>HSI OnBase: Local Government Licensing: Local Government Integration for Microsoft Outlook 2007</t>
  </si>
  <si>
    <t>GVBMU2OIIPW113</t>
  </si>
  <si>
    <t>HSI OnBase: Local Government Licensing: Local Government Office Business Application for 2013</t>
  </si>
  <si>
    <t>GVBMU2DIIPW1</t>
  </si>
  <si>
    <t>HSI OnBase: Local Government Licensing: Local Government Production Document Imaging (Kofax or TWAIN) - First</t>
  </si>
  <si>
    <t>GVBMU2DIIPW2</t>
  </si>
  <si>
    <t>HSI OnBase: Local Government Licensing: Local Government Production Document Imaging (Kofax or TWAIN) - Second</t>
  </si>
  <si>
    <t>GVBMU2PTIPC1</t>
  </si>
  <si>
    <t>HSI OnBase: Local Government Licensing: Local Government Virtual Print Driver</t>
  </si>
  <si>
    <t>GVBMU2IDIPI1</t>
  </si>
  <si>
    <t>HSI OnBase: Local Government Licensing: Local Government Full-Text Indexing Server for Autonomy IDOL</t>
  </si>
  <si>
    <t>GVBMU2IDIPC1</t>
  </si>
  <si>
    <t>HSI OnBase: Local Government Licensing: Local Government Full-Text Indexing Concurrent Client for Autonomy IDOL</t>
  </si>
  <si>
    <t>GVBMU2IDIPN1</t>
  </si>
  <si>
    <t>HSI OnBase: Local Government Licensing: Local Government Full-Text Indexing Named User Client for Autonomy IDOL</t>
  </si>
  <si>
    <t>GVBMU2IDIPW1</t>
  </si>
  <si>
    <t>HSI OnBase: Local Government Licensing: Local Government Full-Text Indexing Workstation Client for Autonomy IDOL</t>
  </si>
  <si>
    <t>GVBMU2DSIPW1</t>
  </si>
  <si>
    <t>HSI OnBase: Local Government Licensing: Local Government Disconnected Scanning -  First</t>
  </si>
  <si>
    <t>GVBMU2DSIPW2</t>
  </si>
  <si>
    <t>HSI OnBase: Local Government Licensing: Local Government Disconnected Scanning -  Second</t>
  </si>
  <si>
    <t>Hyland Software:   OnBase (Online)</t>
  </si>
  <si>
    <t>OnBase Online Express</t>
  </si>
  <si>
    <t>OBOLXHOST</t>
  </si>
  <si>
    <t>HSI OnBase: OnBase Online Express: Code for the monthly hosting charge for OBOL Express orders. Minimum 10 GB per customer.</t>
  </si>
  <si>
    <t>OBOLXSUB</t>
  </si>
  <si>
    <t>HSI OnBase: OnBase Online Express: Code for the monthly subscription charge for OBOL Express orders. Minimum 10 GB per customer.</t>
  </si>
  <si>
    <t>OBOLXDSCN</t>
  </si>
  <si>
    <t>HSI OnBase: OnBase Online Express: OnBase Online Express Disconnected Scanning Per month.</t>
  </si>
  <si>
    <t>OBOLXSETUP</t>
  </si>
  <si>
    <t>HSI OnBase: OnBase Online Express: OnBase Online Express Charges and Options Required</t>
  </si>
  <si>
    <t>OBOLXSVCS2</t>
  </si>
  <si>
    <t>HSI OnBase: OnBase Online Express: OnBase Online Express Charges and Options Optional: $150 per request, $10 per GB with 4 GB minimum.</t>
  </si>
  <si>
    <t>OBOLXCOLD</t>
  </si>
  <si>
    <t>HSI OnBase: OnBase Online Express: OnBase Online Express COLD Per Month</t>
  </si>
  <si>
    <t>OBOLXNSIPW1</t>
  </si>
  <si>
    <t>HSI OnBase: OnBase Online Express: OnBase Online Express Integration for the Fujitsu fi-6000 Network Scanner Per month</t>
  </si>
  <si>
    <t>OBOLXDRIPI1</t>
  </si>
  <si>
    <t>HSI OnBase: OnBase Online Express: OnBase Online Express Document Retention Per month</t>
  </si>
  <si>
    <t>OBOLSVCSCONV</t>
  </si>
  <si>
    <t>HSI OnBase: OnBase Online Express: OnBase Online Express Conversion to Perpetual License Premise Solution or OnBase OnLine (SPDDNA)</t>
  </si>
  <si>
    <t>OBOLXNSMPW1</t>
  </si>
  <si>
    <t>HSI OnBase: OnBase Online Express Maintenance: OnBase Online Express Integration for the Fujitsu fi-6000 Network Scanner Per month</t>
  </si>
  <si>
    <t>OBOLXDRMPI1</t>
  </si>
  <si>
    <t>HSI OnBase: OnBase Online Express Maintenance: OnBase Online Express Document Retention Per month</t>
  </si>
  <si>
    <t>OnBase Online Licensing and Services</t>
  </si>
  <si>
    <t>OBOLSUB</t>
  </si>
  <si>
    <t xml:space="preserve">HSI OnBase: OnBase Online Licensing and Services: Subscription Fee </t>
  </si>
  <si>
    <t>OBOLOOPS</t>
  </si>
  <si>
    <t>HSI OnBase: OnBase Online Licensing and Services: OnBase Online Perpetual Software (Purchased) Use List Price Product Codes</t>
  </si>
  <si>
    <t>OBOLHOST</t>
  </si>
  <si>
    <t> HSI OB ON LCG &amp; Srv</t>
  </si>
  <si>
    <t>OBOLHOSTSILVER</t>
  </si>
  <si>
    <t>HSI OB ON LCG &amp; Srv:  4K Min</t>
  </si>
  <si>
    <t>OBOLHOSTGOLD</t>
  </si>
  <si>
    <t>HSI OB ON LCG &amp; Srv:  2K Min</t>
  </si>
  <si>
    <t>OBOLHOSTPLATINUM</t>
  </si>
  <si>
    <t>HSI OB ON LCG &amp; Srv:  3K Min</t>
  </si>
  <si>
    <t>OBOLHOSTDOUBLEPLAT</t>
  </si>
  <si>
    <t>HSI OB ON LCG &amp; Srv:  500 Min</t>
  </si>
  <si>
    <t>OBOLEXSUP1</t>
  </si>
  <si>
    <t>HSI OB ON LCG &amp; Srv</t>
  </si>
  <si>
    <t>OBSETUPSUB</t>
  </si>
  <si>
    <t xml:space="preserve">HSI OnBase: OnBase Online Licensing and Services: OnBase Online Subscription Setup Fee </t>
  </si>
  <si>
    <t>OBSETUPHOST</t>
  </si>
  <si>
    <t xml:space="preserve">HSI OnBase: OnBase Online Licensing and Services: OnBase Online Hosting Setup Fee </t>
  </si>
  <si>
    <t>OBOLSTORGE</t>
  </si>
  <si>
    <t xml:space="preserve">HSI OnBase: OnBase Online Licensing and Services: OnBase Online Storage Fee </t>
  </si>
  <si>
    <t>OBOLSVCSBACKFILE</t>
  </si>
  <si>
    <t xml:space="preserve">HSI OnBase: OnBase Online Licensing and Services: OnBase Online Backfile Conversion Fee Per GB. </t>
  </si>
  <si>
    <t>OBOLSVCS</t>
  </si>
  <si>
    <t>HSI OnBase: OnBase Online Licensing and Services: OnBase Online Professional Services (SPDDNA)</t>
  </si>
  <si>
    <t>OBOLHOSTCUSTOM</t>
  </si>
  <si>
    <t>HSI OnBase: OnBase Online Licensing and Services: Custom Code Isolation Fee</t>
  </si>
  <si>
    <t>OBOLSVCSSTAGING</t>
  </si>
  <si>
    <t xml:space="preserve">HSI OnBase: OnBase Online Licensing and Services: Staging Environment </t>
  </si>
  <si>
    <t>OBOLTD</t>
  </si>
  <si>
    <t>HSI OnBase: OnBase Online Licensing and Services: Temporary Deployments (SPDDNA)</t>
  </si>
  <si>
    <t>FTSSH1</t>
  </si>
  <si>
    <t xml:space="preserve">HSI OnBase: OnBase Online Licensing and Services: Full-Text Indexing Hosting Package Per month. </t>
  </si>
  <si>
    <t>RSSSH1</t>
  </si>
  <si>
    <t>HSI OnBase: OnBase Online Licensing and Services: Report Services Hosting Package Per month.</t>
  </si>
  <si>
    <t>OCRSSH1</t>
  </si>
  <si>
    <t>HSI OnBase: OnBase Online Licensing and Services: OCR Hosting Package Per Month. (SPDDNA)</t>
  </si>
  <si>
    <t>BCHPSP</t>
  </si>
  <si>
    <t>HSI OnBase: OnBase Online Licensing and Services: Business Continuity Hosting Package</t>
  </si>
  <si>
    <t>OBOLSVCSEXSSH1</t>
  </si>
  <si>
    <t xml:space="preserve">HSI OnBase: OnBase Online Licensing and Services: Data Extraction Charges </t>
  </si>
  <si>
    <t>OBOLSVCSIMPORT</t>
  </si>
  <si>
    <t xml:space="preserve">HSI OnBase: OnBase Online Licensing and Services: File Import Charges </t>
  </si>
  <si>
    <t>OBOLSVCSCLSPD</t>
  </si>
  <si>
    <t xml:space="preserve">HSI OnBase: OnBase Online Licensing and Services: Citrix License </t>
  </si>
  <si>
    <t>OBOLSVCSCONVPLPS</t>
  </si>
  <si>
    <t>HSI OnBase: OnBase Online Licensing and Services: Conversion to Perpetual License Premise Solution (SPDDNA)</t>
  </si>
  <si>
    <t>OBOLFSSSH1</t>
  </si>
  <si>
    <t xml:space="preserve">HSI OnBase: OnBase Online Licensing and Services: File Transfer Services </t>
  </si>
  <si>
    <t>OnBase Private Build</t>
  </si>
  <si>
    <t>PRBRM1</t>
  </si>
  <si>
    <t xml:space="preserve">HSI OnBase: OnBase Private Build: Private Build Fee </t>
  </si>
  <si>
    <t>PRBRD1</t>
  </si>
  <si>
    <t>HSI OnBase: OnBase Private Build: Private Build Change Fee Per Defect</t>
  </si>
  <si>
    <t>PMSSUP</t>
  </si>
  <si>
    <t>HSI OnBase: OnBase Project Management Services: Daily Project Management Services Per Hour</t>
  </si>
  <si>
    <t>OnBase Online Service Level Agreement Pricing</t>
  </si>
  <si>
    <t>OBOLSLA</t>
  </si>
  <si>
    <t xml:space="preserve">HSI OnBase: OnBase Online Service Level Agreement Pricing: OnBase Online SLA Billing Code </t>
  </si>
  <si>
    <t>Hyland Software:   OnBase (Training)</t>
  </si>
  <si>
    <t>OnBase Education Services for Customers</t>
  </si>
  <si>
    <t>TRITEKC</t>
  </si>
  <si>
    <t>HSI OnBase: OnBase Education Services for Customers: Introduction to Installation PP at Hyland or Online</t>
  </si>
  <si>
    <t>TRITEK2C</t>
  </si>
  <si>
    <t>HSI OnBase: OnBase Education Services for Customers: Introduction to Installation Plus T&amp;E. Up to 12 Employees Online or at Customer Site (SPDDNA)</t>
  </si>
  <si>
    <t>TRCRT1C</t>
  </si>
  <si>
    <t>HSI OnBase: OnBase Education Services for Customers: Installer Certification PP at Hyland.</t>
  </si>
  <si>
    <t>TRCRT2C</t>
  </si>
  <si>
    <t>HSI OnBase: OnBase Education Services for Customers: Installer Certification Plus T&amp;E. Up to 12 Employees Online or at Customer Site.</t>
  </si>
  <si>
    <t>TRSYS1</t>
  </si>
  <si>
    <t>HSI OnBase: OnBase Education Services for Customers: System Administration PP at Hyland or Online</t>
  </si>
  <si>
    <t>TRSYS2</t>
  </si>
  <si>
    <t>HSI OnBase: OnBase Education Services for Customers: System Administration Plus T&amp;E. Up to 12 Employees Online or at Customer Site.</t>
  </si>
  <si>
    <t>TRSYS3</t>
  </si>
  <si>
    <t>HSI OnBase: OnBase Education Services for Customers: Advanced System Administration PP at Hyland</t>
  </si>
  <si>
    <t>TRSYS4</t>
  </si>
  <si>
    <t>HSI OnBase: OnBase Education Services for Customers: Advanced System Administration Plus T&amp;E On-Site</t>
  </si>
  <si>
    <t>TRWKF1C</t>
  </si>
  <si>
    <t>HSI OnBase: OnBase Education Services for Customers: Introduction to Workflow PP at Hyland.</t>
  </si>
  <si>
    <t>TRWKF3C</t>
  </si>
  <si>
    <t>HSI OnBase: OnBase Education Services for Customers: Introduction to Workflow Plus T&amp;E. Up to 12 Employees at Customer Site.</t>
  </si>
  <si>
    <t>TRWFE2</t>
  </si>
  <si>
    <t>HSI OnBase: OnBase Education Services for Customers: Workflow Design PP at Hyland or Online.</t>
  </si>
  <si>
    <t>TRWFE4</t>
  </si>
  <si>
    <t>HSI OnBase: OnBase Education Services for Customers: Workflow Design Plus T&amp;E. Up to 12 Employees Online or at Customer Site.</t>
  </si>
  <si>
    <t>TRAPI1C</t>
  </si>
  <si>
    <t>HSI OnBase: OnBase Education Services for Customers: OnBase API Certification PP at Hyland or Online.</t>
  </si>
  <si>
    <t>TRAPI2C</t>
  </si>
  <si>
    <t>HSI OnBase: OnBase Education Services for Customers: OnBase API Certification Plus T&amp;E. Up to 12 Employees Online or at Customer Site.</t>
  </si>
  <si>
    <t>TRCSA1</t>
  </si>
  <si>
    <t>HSI OnBase: OnBase Education Services for Customers: Web Server / Application Enabler Administration PP at Hyland</t>
  </si>
  <si>
    <t>TRCSA2</t>
  </si>
  <si>
    <t>HSI OnBase: OnBase Education Services for Customers: Web Server / Application Enabler Administration Plus T&amp;E On-Site</t>
  </si>
  <si>
    <t>WSTWA2</t>
  </si>
  <si>
    <t>HSI OnBase: OnBase Education Services for Customers: Web Server – Online PP</t>
  </si>
  <si>
    <t>WSTWA2C</t>
  </si>
  <si>
    <t>HSI OnBase: OnBase Education Services for Customers: Web Server – Online Up to 12 Employees.</t>
  </si>
  <si>
    <t>AETWA2</t>
  </si>
  <si>
    <t>HSI OnBase: OnBase Education Services for Customers: Application Enabler - Online PP at Hyland or Online.</t>
  </si>
  <si>
    <t>AETWA2C</t>
  </si>
  <si>
    <t>HSI OnBase: OnBase Education Services for Customers: Application Enabler - Online Up to 12 Employees. (Online Only)</t>
  </si>
  <si>
    <t>TRWVI2</t>
  </si>
  <si>
    <t>HSI OnBase: OnBase Education Services for Customers: WorkView Implementation PP at Hyland or Online.</t>
  </si>
  <si>
    <t>TRWVI2C</t>
  </si>
  <si>
    <t>HSI OnBase: OnBase Education Services for Customers: WorkView Implementation Plus T&amp;E. Up to 12 Employees Online or at Customer Site.</t>
  </si>
  <si>
    <t>PHTOI1</t>
  </si>
  <si>
    <t xml:space="preserve">HSI OnBase: OnBase Education Services for Customers: Partner Hosted Customer Training Course </t>
  </si>
  <si>
    <t>TRUAW1</t>
  </si>
  <si>
    <t>HSI OnBase: OnBase Education Services for Customers: OnBase System Administrator Recertification - Online PP (SPDDNA)</t>
  </si>
  <si>
    <t>WATWC1</t>
  </si>
  <si>
    <t>HSI OnBase: OnBase Education Services for Customers: OnBase Workflow Administrator Recertification - Online PP (SPDDNA)</t>
  </si>
  <si>
    <t>TREND1</t>
  </si>
  <si>
    <t>HSI OnBase: OnBase Education Services for Customers: OnBase End User Training Per Day, Plus T&amp;E On-Site</t>
  </si>
  <si>
    <t>TRCCC1</t>
  </si>
  <si>
    <t>HSI OnBase: OnBase Education Services for Customers: Custom Customer Training Per Day, Plus T&amp;E at Customer site or online</t>
  </si>
  <si>
    <t>TRCCC2</t>
  </si>
  <si>
    <t>HSI OnBase: OnBase Education Services for Customers: Custom Customer Training PP at Hyland or Online</t>
  </si>
  <si>
    <t>ACTCI1C</t>
  </si>
  <si>
    <t>HSI OnBase: OnBase Education Services for Customers: Advanced Capture Solutions Training Class PP at Hyland or Online.</t>
  </si>
  <si>
    <t>TQTCE1</t>
  </si>
  <si>
    <t>HSI OnBase: OnBase Education Services for Customers: TechQuest PP at Hyland.</t>
  </si>
  <si>
    <t>PETWS1</t>
  </si>
  <si>
    <t>HSI OnBase: OnBase Education Services for Customers: Premium Education Subscription Per Institution. 12 Month Subscription</t>
  </si>
  <si>
    <t>EFTWI1</t>
  </si>
  <si>
    <t>HSI OnBase: OnBase Education Services for Customers: Basic Electronic Forms - Online PP.</t>
  </si>
  <si>
    <t>TRTSC1C</t>
  </si>
  <si>
    <t>HSI OnBase: OnBase Education Services for Customers: Supporting OnBase PP at Hyland</t>
  </si>
  <si>
    <t>HCTRSYS1</t>
  </si>
  <si>
    <t>HSI OnBase: OnBase Education Services for Customers: System Administration - Healthcare PP at Hyland or Online.</t>
  </si>
  <si>
    <t>HCTRSYS2</t>
  </si>
  <si>
    <t>HSI OnBase: OnBase Education Services for Customers: System Administration - Healthcare Plus T&amp;E. Up to 12 Employees Online or at Customer Site.</t>
  </si>
  <si>
    <t>OnBase Education Services for Solution Providers</t>
  </si>
  <si>
    <t>TRITEK</t>
  </si>
  <si>
    <t>HSI OnBase: OnBase Education Services for Solution Providers: Introduction to Installation PP at Hyland</t>
  </si>
  <si>
    <t>TRITEK2</t>
  </si>
  <si>
    <t>HSI OnBase: OnBase Education Services for Solution Providers: Introduction to Installation Plus T&amp;E. Up to 12 Employees Online or at Partner Site</t>
  </si>
  <si>
    <t>TRCRT1</t>
  </si>
  <si>
    <t>HSI OnBase: OnBase Education Services for Solution Providers: Installer Certification PP at Hyland</t>
  </si>
  <si>
    <t>TRCRT2</t>
  </si>
  <si>
    <t>HSI OnBase: OnBase Education Services for Solution Providers: Installer Certification Plus T&amp;E. Up to 12 Employees at Partner Site.</t>
  </si>
  <si>
    <t>TRSYS1P</t>
  </si>
  <si>
    <t>HSI OnBase: OnBase Education Services for Solution Providers: System Administration PP at Hyland or Online.</t>
  </si>
  <si>
    <t>TRSYS2P</t>
  </si>
  <si>
    <t>HSI OnBase: OnBase Education Services for Solution Providers: System Administration Plus T&amp;E. Up to 12 Employees Online or at Partner Site.</t>
  </si>
  <si>
    <t>TRWKF1</t>
  </si>
  <si>
    <t>HSI OnBase: OnBase Education Services for Solution Providers: Introduction to Workflow PP at Hyland</t>
  </si>
  <si>
    <t>TRWKF3</t>
  </si>
  <si>
    <t>HSI OnBase: OnBase Education Services for Solution Providers: Introduction to Workflow Plus T&amp;E.  Up to 12 Employees at Partner Site.</t>
  </si>
  <si>
    <t>TRWFE2P</t>
  </si>
  <si>
    <t>HSI OnBase: OnBase Education Services for Solution Providers: Workflow Design PP at Hyland or Online.</t>
  </si>
  <si>
    <t>TRWFE4P</t>
  </si>
  <si>
    <t>HSI OnBase: OnBase Education Services for Solution Providers: Workflow Design Plus T&amp;E. Up to 12 Employees Online or at Partner Site.</t>
  </si>
  <si>
    <t>TRAPI1</t>
  </si>
  <si>
    <t>HSI OnBase: OnBase Education Services for Solution Providers: OnBase API Certification PP at Hyland</t>
  </si>
  <si>
    <t>TRAPI2</t>
  </si>
  <si>
    <t>HSI OnBase: OnBase Education Services for Solution Providers: OnBase API Certification Plus T&amp;E. Up to 12 Employees Online or at Partner Site.</t>
  </si>
  <si>
    <t>TRWVI1</t>
  </si>
  <si>
    <t>HSI OnBase: OnBase Education Services for Solution Providers: WorkView Implementation PP at Hyland or Online.</t>
  </si>
  <si>
    <t>TRWVI1P</t>
  </si>
  <si>
    <t>HSI OnBase: OnBase Education Services for Solution Providers: WorkView Implementation Plus T&amp;E. Up to 12 Employees Online or at Partner Site. (SPDDNA)</t>
  </si>
  <si>
    <t>TRCSI1</t>
  </si>
  <si>
    <t>HSI OnBase: OnBase Education Services for Solution Providers: Web Server and Application Enabler Implementation PP at Hyland (SPDDNA)</t>
  </si>
  <si>
    <t>WSTWA1</t>
  </si>
  <si>
    <t>HSI OnBase: OnBase Education Services for Solution Providers: Web Server – Online PP (SPDDNA)</t>
  </si>
  <si>
    <t>WSTWA1P</t>
  </si>
  <si>
    <t>HSI OnBase: OnBase Education Services for Solution Providers: Web Server – Online Up to 12 Employees (SPDDNA)</t>
  </si>
  <si>
    <t>AETWA1</t>
  </si>
  <si>
    <t>HSI OnBase: OnBase Education Services for Solution Providers: Application Enabler - Online PP at Hyland or Online.</t>
  </si>
  <si>
    <t>AETWA1P</t>
  </si>
  <si>
    <t>HSI OnBase: OnBase Education Services for Solution Providers: Application Enabler - Online Up to 12 Employees. (Onlne Only)</t>
  </si>
  <si>
    <t>TRTSC1</t>
  </si>
  <si>
    <t>HSI OnBase: OnBase Education Services for Solution Providers: Supporting OnBase PP at Hyland (SPDDNA)</t>
  </si>
  <si>
    <t>TRPCC1</t>
  </si>
  <si>
    <t>HSI OnBase: OnBase Education Services for Solution Providers: Custom Solution Provider Training Per day + T&amp;E</t>
  </si>
  <si>
    <t>TRPCC2</t>
  </si>
  <si>
    <t>HSI OnBase: OnBase Education Services for Solution Providers: Custom Solution Provider Training PP at Hyland or Online (SPDDNA)</t>
  </si>
  <si>
    <t>TQTCE1P</t>
  </si>
  <si>
    <t>HSI OnBase: OnBase Education Services for Solution Providers: TechQuest PP at Hyland.</t>
  </si>
  <si>
    <t>PETWS1P</t>
  </si>
  <si>
    <t>HSI OnBase: OnBase Education Services for Solution Providers: Premium Education Subscription Per Institution. 12 Month Subscription</t>
  </si>
  <si>
    <t>EFTWI1P</t>
  </si>
  <si>
    <t>HSI OnBase: OnBase Education Services for Solution Providers: Basic Electronic Forms - Online PP. (SPDDNA)</t>
  </si>
  <si>
    <t>HCTRSYS1P</t>
  </si>
  <si>
    <t>HSI OnBase: OnBase Education Services for Solution Providers: System Administration - Healthcare PP at Hyland or Online.</t>
  </si>
  <si>
    <t>HCTRSYS2P</t>
  </si>
  <si>
    <t>HSI OnBase: OnBase Education Services for Solution Providers: System Administration - Healthcare Plus T&amp;E. Up to 12 Employees Online or at Partner Site.</t>
  </si>
  <si>
    <t>ACTCI1P</t>
  </si>
  <si>
    <t>HSI OnBase: OnBase Education Services for Solution Providers: Advanced Capture Solutions Training Class PP at Hyland or Online. (SPDDNA)</t>
  </si>
  <si>
    <t>Hyland Software: OnBase (ProServe)</t>
  </si>
  <si>
    <t>MAINT1</t>
  </si>
  <si>
    <t xml:space="preserve">HSI OnBase: OnBase Annual Maintenance and Support: Annual Maintenance </t>
  </si>
  <si>
    <t>MAINT2</t>
  </si>
  <si>
    <t>HSI OB: Annual Maintenance and Support (GOVT)</t>
  </si>
  <si>
    <t>MAINTX</t>
  </si>
  <si>
    <t>HSI OnBase: OnBase Annual Maintenance and Support: Annual Maintenance - Contract Negotiated</t>
  </si>
  <si>
    <t>MAINTR</t>
  </si>
  <si>
    <t xml:space="preserve">HSI OnBase: OnBase Annual Maintenance and Support: Annual Maintenance Reinstatement </t>
  </si>
  <si>
    <t>OnBase Extended Support</t>
  </si>
  <si>
    <t>EXSUP1</t>
  </si>
  <si>
    <t>HSI OnBase: OnBase Extended Support: Extended Support Fee</t>
  </si>
  <si>
    <t>INSTL1</t>
  </si>
  <si>
    <t>HSI OnBase: Hyland Software Services: Installation Per hour, Plus T&amp;E</t>
  </si>
  <si>
    <t>WFCNS1</t>
  </si>
  <si>
    <t>HSI OnBase: Hyland Software Services: Consulting Per hour, Plus T&amp;E</t>
  </si>
  <si>
    <t>DBSRV1DS</t>
  </si>
  <si>
    <t>HSI OnBase: Hyland Software Services: Database Services Per hour, Plus T&amp;E</t>
  </si>
  <si>
    <t>DBSRV1CR</t>
  </si>
  <si>
    <t>HSI OnBase: Hyland Software Services: Custom Reporting Per hour, Plus T&amp;E</t>
  </si>
  <si>
    <t>DBSRV1BCP</t>
  </si>
  <si>
    <t>HSI OnBase: Hyland Software Services: Business Continuity Planning Per hour, plus T&amp;E</t>
  </si>
  <si>
    <t>DBSRV1</t>
  </si>
  <si>
    <t>HSI OnBase: Hyland Software Services: Database Platform Migration Services Per hour, Plus T&amp;E</t>
  </si>
  <si>
    <t>SFTWR1</t>
  </si>
  <si>
    <t>HSI OnBase: Hyland Software Services: Software Development By Hyland Quote Only.</t>
  </si>
  <si>
    <t>CUSOL1</t>
  </si>
  <si>
    <t>HSI OnBase: Hyland Software Services: Consulting (CSG) Per hour, Plus T&amp;E</t>
  </si>
  <si>
    <t>EIASV1</t>
  </si>
  <si>
    <t>HSI OnBase: Hyland Software Services: Enterprise Information Assessment Services (EIA) As Negotiated</t>
  </si>
  <si>
    <t>SFMWR1</t>
  </si>
  <si>
    <t>HSI OnBase: Hyland Software Services Maintenance: Software Development By Hyland Quote Only.</t>
  </si>
  <si>
    <t>HSIProServ</t>
  </si>
  <si>
    <t>HSI OnBase: Hyland Software Services: Pass Thru</t>
  </si>
  <si>
    <t>KMBS BIS ECM Professional Services</t>
  </si>
  <si>
    <t>KMBIS ECM Pro_Serv: Time &amp; Materials HR</t>
  </si>
  <si>
    <t>KMBIS ECM Pro_Serv: Milestone Payments</t>
  </si>
  <si>
    <t>KMBIS ECM Pro_Serv: 25-HR Prepaid Block</t>
  </si>
  <si>
    <t>KMBIS ECM Pro_Serv: 50-HR Prepaid Block</t>
  </si>
  <si>
    <t>KMBIS ECM Pro_Serv: 100-HR Prepaid Block</t>
  </si>
  <si>
    <t>KMBIS ECM Pro_Serv:SW Assurance/Maint</t>
  </si>
  <si>
    <t>KMBIS ECM PRO_SERV: TRAVEL</t>
  </si>
  <si>
    <t>KMBIS ECM Pro_Serv: Prepaid Block</t>
  </si>
  <si>
    <t>Hyland Software:   AnyDoc</t>
  </si>
  <si>
    <t>AnyDoc</t>
  </si>
  <si>
    <t>ORTDM001</t>
  </si>
  <si>
    <t>OCR for AnyDoc Volume RESTRICTED Licenses - Design and Test Station</t>
  </si>
  <si>
    <t>ORFIM001</t>
  </si>
  <si>
    <t>OCR for AnyDoc Volume RESTRICTED Licenses Restricted - Classify Module</t>
  </si>
  <si>
    <t>ORFDM001</t>
  </si>
  <si>
    <t>OCR for AnyDoc Volume RESTRICTED Licenses - Workstation (Import, Extract, Commit, &amp; EXCHANGEit)</t>
  </si>
  <si>
    <t>ORVCU0019</t>
  </si>
  <si>
    <t>Universal Volume - Verification, Exception Handling, Quality Assurance Restricted - Verify 001 - 009 User Licenses</t>
  </si>
  <si>
    <t>AZANL0100</t>
  </si>
  <si>
    <t>Optional Modules: AccuZip Network Lic for OCR for AnyDoc</t>
  </si>
  <si>
    <t>OAAAT0010D</t>
  </si>
  <si>
    <t>Test station AnyApp Detail with 10K Volume</t>
  </si>
  <si>
    <t>OAAAT0050D</t>
  </si>
  <si>
    <t>AnyApp Detail Volume (50,000 - 99,999 Images/Year) price per image</t>
  </si>
  <si>
    <t>AEOFA001</t>
  </si>
  <si>
    <t>AnyDocEXCHANGEit License with Scheduler (Base Module with Scheduler)</t>
  </si>
  <si>
    <t>AENCS001</t>
  </si>
  <si>
    <t>Free Source - OCR for AnyDoc, ODBC, DAO, ASCII, XML</t>
  </si>
  <si>
    <t>AENCD001</t>
  </si>
  <si>
    <t>Destination = 1 Free - includes ODBC/ADO, ASCII, OnBase</t>
  </si>
  <si>
    <t>UVVOL00050</t>
  </si>
  <si>
    <t>Total Annual Universal Image Volume : (Low Vol.50000 - High Vol. 99999)</t>
  </si>
  <si>
    <t>UVVOL00100</t>
  </si>
  <si>
    <t>Total Annual Universal Image Volume : (Low Vol.100000 - High Vol. 199999)</t>
  </si>
  <si>
    <t>UVVOL00200</t>
  </si>
  <si>
    <t>Total Annual Universal Image Volume : (Low Vol.200000 - High Vol. 299999)</t>
  </si>
  <si>
    <t>UVVOL00300</t>
  </si>
  <si>
    <t>Total Annual Universal Image Volume : (Low Vol.300000 - High Vol. 399999)</t>
  </si>
  <si>
    <t>UVVOL00400</t>
  </si>
  <si>
    <t>Total Annual Universal Image Volume : (Low Vol.400000 - High Vol. 499999)</t>
  </si>
  <si>
    <t>UVVOL00500</t>
  </si>
  <si>
    <t>Total Annual Universal Image Volume : (Low Vol.500000 - High Vol. 599999)</t>
  </si>
  <si>
    <t>UVVOL00600</t>
  </si>
  <si>
    <t>Total Annual Universal Image Volume : (Low Vol.600000 - High Vol. 699999)</t>
  </si>
  <si>
    <t>UVVOL00700</t>
  </si>
  <si>
    <t>Total Annual Universal Image Volume : (Low Vol.700000 - High Vol. 799999)</t>
  </si>
  <si>
    <t>UVVOL00800</t>
  </si>
  <si>
    <t>Total Annual Universal Image Volume : (Low Vol.800000 - High Vol. 899999)</t>
  </si>
  <si>
    <t>UVVOL00900</t>
  </si>
  <si>
    <t>Total Annual Universal Image Volume : (Low Vol.900000 - High Vol. 999999)</t>
  </si>
  <si>
    <t>UVVOL01000</t>
  </si>
  <si>
    <t>Total Annual Universal Image Volume : (Low Vol.1000 - High Vol. 1999999)</t>
  </si>
  <si>
    <t>UVVOL02000</t>
  </si>
  <si>
    <t>Total Annual Universal Image Volume : (Low Vol.2000 - High Vol. 2999999)</t>
  </si>
  <si>
    <t>UVVOL03000</t>
  </si>
  <si>
    <t>Total Annual Universal Image Volume : (Low Vol.3000 - High Vol. 3999999)</t>
  </si>
  <si>
    <t>UVVOL04000</t>
  </si>
  <si>
    <t>Total Annual Universal Image Volume : (Low Vol.4000 - High Vol. 4999999)</t>
  </si>
  <si>
    <t>UVVOL05000</t>
  </si>
  <si>
    <t>Total Annual Universal Image Volume : (Low Vol.5000 - High Vol. 5999999)</t>
  </si>
  <si>
    <t>UVVOL06000</t>
  </si>
  <si>
    <t>Total Annual Universal Image Volume : (Low Vol.6000 - High Vol. 6999999)</t>
  </si>
  <si>
    <t>UVVOL07000</t>
  </si>
  <si>
    <t>Total Annual Universal Image Volume : (Low Vol.7000 - High Vol. 7999999)</t>
  </si>
  <si>
    <t>UVVOL08000</t>
  </si>
  <si>
    <t>Total Annual Universal Image Volume : (Low Vol.8000 - High Vol. 8999999)</t>
  </si>
  <si>
    <t>UVVOL09000</t>
  </si>
  <si>
    <t>Total Annual Universal Image Volume : (Low Vol.9000 - High Vol. 9999999)</t>
  </si>
  <si>
    <t>UVVOL10000</t>
  </si>
  <si>
    <t>Total Annual Universal Image Volume : (Low Vol.10000 - High Vol. 14999999)</t>
  </si>
  <si>
    <t>UVVOL15000</t>
  </si>
  <si>
    <t>Total Annual Universal Image Volume : (Low Vol.15000 - High Vol. 19999999)</t>
  </si>
  <si>
    <t>UVVOL20000</t>
  </si>
  <si>
    <t>Total Annual Universal Image Volume : (Low Vol.20,000.000+ - High Vol. )</t>
  </si>
  <si>
    <t>CILSL001</t>
  </si>
  <si>
    <t>CAPTUREit Local Seat License 42,43 (Page volume is managed locally at the Scan Station)</t>
  </si>
  <si>
    <t>CINSL001</t>
  </si>
  <si>
    <t>CAPTUREit Network Seat License 42,43 (Page volume managed centrally. Requires CAPTUREit Server)</t>
  </si>
  <si>
    <t>CISER001</t>
  </si>
  <si>
    <t>CAPTUREit Server 39,41,43,45,47</t>
  </si>
  <si>
    <t>CICDB001</t>
  </si>
  <si>
    <t>CAPTUREit Central Database Add-On for Local Seats 39,44,47</t>
  </si>
  <si>
    <t>CIAREBC2</t>
  </si>
  <si>
    <t>CAPTUREit Advanced and 2 Dimensional Bar Code Recognition Engine</t>
  </si>
  <si>
    <t>ORFPL100</t>
  </si>
  <si>
    <t>Full Processing Station &lt; 250,001: Includes Scan L3, Import Classify, Extract, Verify, &amp; Commit</t>
  </si>
  <si>
    <t>ORFPL999</t>
  </si>
  <si>
    <t>Full Processing Station &gt;250,000: Includes Scan L3, Import Classify, Extract, Verify,, &amp; Commit</t>
  </si>
  <si>
    <t>ORSCA001</t>
  </si>
  <si>
    <t>Scan / Import Module Includes Scan L3, Import and Quality Assurance</t>
  </si>
  <si>
    <t>ORAIM000</t>
  </si>
  <si>
    <t>Advanced Import Module: OPEX, IBML, or Kodak Capture Pro Advanced Import 1,2,6</t>
  </si>
  <si>
    <t>ORSCABC2</t>
  </si>
  <si>
    <t>2D Bar Code Recognition (for Scan or Extract) Advanced and 2-Dimensional Barcode Recognition</t>
  </si>
  <si>
    <t>ORVCU01024</t>
  </si>
  <si>
    <t>Verification-Station = Verification, Exception Handling, QA:10-24 User Licenses Verify</t>
  </si>
  <si>
    <t>ORVCU02549</t>
  </si>
  <si>
    <t>Verification-Station = Verification, Exception Handling, QA:25-49 User Licenses Verify</t>
  </si>
  <si>
    <t>ORVCU051</t>
  </si>
  <si>
    <t>Verification-Station = Verification, Exception Handling, QA:50 +User Licenses Verify</t>
  </si>
  <si>
    <t>ORVCU0019V</t>
  </si>
  <si>
    <t>VERIFYit-Station = Local/Remote Verification Only - Requires VERIFYit Server1-9 User Licenses</t>
  </si>
  <si>
    <t>ORVCU01024V</t>
  </si>
  <si>
    <t>VERIFYit-Station = Local/Remote Verification Only - Requires VERIFYit Server10-24 User Licenses</t>
  </si>
  <si>
    <t>ORVCU02549V</t>
  </si>
  <si>
    <t>VERIFYit-Station = Local/Remote Verification Only - Requires VERIFYit Server25-49 User Licenses</t>
  </si>
  <si>
    <t>ORVCU051V</t>
  </si>
  <si>
    <t>VERIFYit-Station = Local/Remote Verification Only - Requires VERIFYit Server50+User Licenses</t>
  </si>
  <si>
    <t>ORAUD001</t>
  </si>
  <si>
    <t>OCR for AnyDoc Auditor Module (added to station(s) performing extract)</t>
  </si>
  <si>
    <t>ORSAP001</t>
  </si>
  <si>
    <t xml:space="preserve">SAP Validation Object Module for OCR for AnyDoc &amp; AnyDocEXCHANGEit Dest (AP/AR Only) </t>
  </si>
  <si>
    <t>IWCOMSTA</t>
  </si>
  <si>
    <t>Infiniworx Licenses: Combined Station (Dev &amp; Test, Sys Mgmt Console, Unattended)</t>
  </si>
  <si>
    <t>IWAT1TST</t>
  </si>
  <si>
    <t>Infiniworx Licenses: Workflow Development and Test Station</t>
  </si>
  <si>
    <t>IWAT1SMC</t>
  </si>
  <si>
    <t>Infiniworx Licenses: System Management Console</t>
  </si>
  <si>
    <t>IWSSA0001</t>
  </si>
  <si>
    <t>Infiniworx Licenses: Attended Station (Exceptions, Verification, Classification Training)</t>
  </si>
  <si>
    <t>IWSSU0001</t>
  </si>
  <si>
    <t>Infiniworx Licenses: Unattended Station (Processing including all basic tools)</t>
  </si>
  <si>
    <t>IWAT1BC2</t>
  </si>
  <si>
    <t>Infiniworx Licenses: Advanced and 2 Dimensional Bar Code Recognition Engine</t>
  </si>
  <si>
    <t>OUTDM001</t>
  </si>
  <si>
    <t>Application &amp; Template Design: Design &amp; Test Station - Template Design / Batch Test Module (Design &amp; Test)</t>
  </si>
  <si>
    <t>OUSIM002N</t>
  </si>
  <si>
    <t>Scan/QA: Scan Level 2 / Import / QA ModulesScan, Import and Quality Assurance Client</t>
  </si>
  <si>
    <t>OUSIM003S</t>
  </si>
  <si>
    <t>Scan/QA: Upgrade to Scan Level 3 - 90 pages per minute and higher</t>
  </si>
  <si>
    <t>OUFPLBC2</t>
  </si>
  <si>
    <t>Scan/QA: Bar Code Recognition UpgradeAdvanced and 2-Dimensional Barcode Recognition Engine</t>
  </si>
  <si>
    <t>OUAIM000</t>
  </si>
  <si>
    <t>Advanced Import ModuleOPEX, IBML, or Kodak Capture Pro for Classify, Extract, &amp; Full Station</t>
  </si>
  <si>
    <t>OUSIM000</t>
  </si>
  <si>
    <t>Processing: Import Module - Basic Import capabilities to import tiff or PDF files from a directory</t>
  </si>
  <si>
    <t>OUFIM001</t>
  </si>
  <si>
    <t>Processing: Classify Module - Basic Classify capabilities</t>
  </si>
  <si>
    <t>OUDEM001</t>
  </si>
  <si>
    <t>Processing: Extract Module - Includes Commit Module.</t>
  </si>
  <si>
    <t>OUCOM001</t>
  </si>
  <si>
    <t>Processing: Commit Module - Commit, &amp; EXCHANGEit (ASCII, XML, ODBC export, OnBase Destination)</t>
  </si>
  <si>
    <t>OUWSL001</t>
  </si>
  <si>
    <t>Processing: Workstation Lite Module - Includes import, Classify (Form-ID), Commit, EXCHANGEit</t>
  </si>
  <si>
    <t>OUWSF001</t>
  </si>
  <si>
    <t>Processing: Workstation Module - Includes import, Classify (Form-ID), Extract Commit, EXCHANGEit</t>
  </si>
  <si>
    <t>OUDEMBC2</t>
  </si>
  <si>
    <t>Processing: Bar Code Recognition Upgrade - Advanced and 2-Dimensional Barcode Recognition Engine</t>
  </si>
  <si>
    <t>OUFPL9999</t>
  </si>
  <si>
    <t>FULL Processing Station: Full Processing Station  - Includes Design &amp; Test, Scan Level II (up to 89ppm), Import, Quality Assurance, Classify, Extract, 1D- Barcode, OMR, OCR, ICR, Voting, AnyApp Technology (requires AnyApp Volume), Verification, Commit (TIFF, JPG, PDF, PDF/A), EXCHANGEit incl. ASCII, XML, ODBC, OnBase Destination)</t>
  </si>
  <si>
    <t>OUSIM003N</t>
  </si>
  <si>
    <t>FULL Processing Station: Upgrade to Scan Level  - Upgrade to Scan Level 3 - 90 pages per minute &amp; higher</t>
  </si>
  <si>
    <t>OUSIMBC2</t>
  </si>
  <si>
    <t>FULL Processing Station: 2D Bar Code Recognition - Advanced and 2-Dimensional Barcode Recognition</t>
  </si>
  <si>
    <t>OUVCU0019</t>
  </si>
  <si>
    <t>Verification, Exception Handling, Quality Assurance: Verification-Station = On the same Network Verification, Exception Handling, Quality Assurance: 1-9 User Licenses Verify</t>
  </si>
  <si>
    <t>OUVCU01024</t>
  </si>
  <si>
    <t>Verification, Exception Handling, Quality Assurance: Verification-Station = On the same Network Verification, Exception Handling, Quality Assurance: 10 - 24 User Licenses Verify</t>
  </si>
  <si>
    <t>OUVCU02549</t>
  </si>
  <si>
    <t>Verification, Exception Handling, Quality Assurance: Verification-Station = On the same Network Verification, Exception Handling, Quality Assurance: 25-49 User Licenses Verify</t>
  </si>
  <si>
    <t>OUVCU051</t>
  </si>
  <si>
    <t>Verification, Exception Handling, Quality Assurance: Verification-Station = On the same Network Verification, Exception Handling, Quality Assurance: 50+ User Licenses Verify</t>
  </si>
  <si>
    <t>OUVCU0019V</t>
  </si>
  <si>
    <t>Verification, Exception Handling, Quality Assurance: VERIFYit-Station = Local or Remote Station Verification Only - Requires a VERIFYit Server (does not support Exception Handling or Quality Assurance): 1-9 User Licenses VERIFYit</t>
  </si>
  <si>
    <t>OUVCU01024V</t>
  </si>
  <si>
    <t>Verification, Exception Handling, Quality Assurance: VERIFYit-Station = Local or Remote Station Verification Only - Requires a VERIFYit Server (does not support Exception Handling or Quality Assurance): 10-24 User Licenses VERIFYit</t>
  </si>
  <si>
    <t>OUVCU02549V</t>
  </si>
  <si>
    <t>Verification, Exception Handling, Quality Assurance: VERIFYit-Station = Local or Remote Station Verification Only - Requires a VERIFYit Server (does not support Exception Handling or Quality Assurance): 25-49 User Licenses VERIFYit</t>
  </si>
  <si>
    <t>OUVCU051V</t>
  </si>
  <si>
    <t>Verification, Exception Handling, Quality Assurance: VERIFYit-Station = Local or Remote Station Verification Only - Requires a VERIFYit Server (does not support Exception Handling or Quality Assurance): 50+ User Licenses VERIFYit</t>
  </si>
  <si>
    <t>OUAUD001</t>
  </si>
  <si>
    <t xml:space="preserve">Optional Modules: OCR for AnyDoc Auditor Module (added to station (s) performing extract) </t>
  </si>
  <si>
    <t>OUSAP001</t>
  </si>
  <si>
    <t>Optional Modules: SAP Validation Object Module &amp; AnyDoc EXCHANGEit Desk (AP/AR Only)</t>
  </si>
  <si>
    <t>ORVOL00050</t>
  </si>
  <si>
    <t>OCR for AnyDoc Volume RESTRICTED Licenses 50,000 - 99,999 Images/Year) price per image one time use</t>
  </si>
  <si>
    <t>ORVOL00100</t>
  </si>
  <si>
    <t>OCR for AnyDoc Volume RESTRICTED Licenses (100,000 - 199,999 Images/Year) price per image one time use</t>
  </si>
  <si>
    <t>ORVOL00200</t>
  </si>
  <si>
    <t>OCR for AnyDoc Volume RESTRICTED Licenses (200,000 - 299,999 Images/Year) price per image one time use</t>
  </si>
  <si>
    <t>ORVOL00300</t>
  </si>
  <si>
    <t>OCR for AnyDoc Volume RESTRICTED Licenses (300,000 - 399,999 Images/Year) price per image one time use</t>
  </si>
  <si>
    <t>ORVOL00400</t>
  </si>
  <si>
    <t>OCR for AnyDoc Volume RESTRICTED Licenses (400,000 - 499,999 Images/Year) price per image one time use</t>
  </si>
  <si>
    <t>ORVOL00500</t>
  </si>
  <si>
    <t>OCR for AnyDoc Volume RESTRICTED Licenses (500,000 - 599,999 Images/Year) price per image one time use</t>
  </si>
  <si>
    <t>ORVOL00600</t>
  </si>
  <si>
    <t>OCR for AnyDoc Volume RESTRICTED Licenses (600,000 - 699,999 Images/Year) price per image one time use</t>
  </si>
  <si>
    <t>ORVOL00700</t>
  </si>
  <si>
    <t>OCR for AnyDoc Volume RESTRICTED Licenses (700,000 - 799,999 Images/Year) price per image one time use</t>
  </si>
  <si>
    <t>ORVOL00800</t>
  </si>
  <si>
    <t>OCR for AnyDoc Volume RESTRICTED Licenses (800,000 - 899,999 Images/Year) price per image one time use</t>
  </si>
  <si>
    <t>ORVOL00900</t>
  </si>
  <si>
    <t>OCR for AnyDoc Volume RESTRICTED Licenses (900,000 - 999,999 Images/Year) price per image one time use</t>
  </si>
  <si>
    <t>ORVOL01000</t>
  </si>
  <si>
    <t>OCR for AnyDoc Volume RESTRICTED Licenses (1,000,000 - 1,999,999 Images/Year) price per image one time use</t>
  </si>
  <si>
    <t>ORVOL02000</t>
  </si>
  <si>
    <t>OCR for AnyDoc Volume RESTRICTED Licenses (2,000,000 - 2,999,999 Images/Year) price per image one time use</t>
  </si>
  <si>
    <t>ORVOL03000</t>
  </si>
  <si>
    <t>OCR for AnyDoc Volume RESTRICTED Licenses (3,000,000 - 3,999,999 Images/Year) price per image one time use</t>
  </si>
  <si>
    <t>ORVOL04000</t>
  </si>
  <si>
    <t>OCR for AnyDoc Volume RESTRICTED Licenses (4,000,000 - 4,999,999 Images/Year) price per image one time use</t>
  </si>
  <si>
    <t>ORVOL05000</t>
  </si>
  <si>
    <t>OCR for AnyDoc Volume RESTRICTED Licenses (5,000,000 - 5,999,999 Images/Year) price per image one time use</t>
  </si>
  <si>
    <t>ORVOL06000</t>
  </si>
  <si>
    <t>OCR for AnyDoc Volume RESTRICTED Licenses (6,000,000 - 6,999,999 Images/Year) price per image one time use</t>
  </si>
  <si>
    <t>ORVOL07000</t>
  </si>
  <si>
    <t>OCR for AnyDoc Volume RESTRICTED Licenses (7,000,000 - 7,999,999 Images/Year) price per image one time use</t>
  </si>
  <si>
    <t>ORVOL08000</t>
  </si>
  <si>
    <t>OCR for AnyDoc Volume RESTRICTED Licenses (8,000,000 - 8,999,999 Images/Year) price per image one time use</t>
  </si>
  <si>
    <t>ORVOL09000</t>
  </si>
  <si>
    <t>OCR for AnyDoc Volume RESTRICTED Licenses (9,000,000 - 9,999,999 Images/Year) price per image one time use</t>
  </si>
  <si>
    <t>ORVOL10000</t>
  </si>
  <si>
    <t>OCR for AnyDoc Volume RESTRICTED Licenses (10,000,000 - 14,999,999 Images/Year) price per image one time use</t>
  </si>
  <si>
    <t>ORVOL15000</t>
  </si>
  <si>
    <t>OCR for AnyDoc Volume RESTRICTED Licenses (15,000,000 - 19,999,999 Images/Year) price per image one time use</t>
  </si>
  <si>
    <t>ORVOL20000</t>
  </si>
  <si>
    <t>OCR for AnyDoc Volume RESTRICTED Licenses (20,000,000+ Images/Year) price per image one time use</t>
  </si>
  <si>
    <t>OAAAT0100D</t>
  </si>
  <si>
    <t>AnyApp Detail Volume (100,000 - 199,999 Images/Year) price per image</t>
  </si>
  <si>
    <t>OAAAT0200D</t>
  </si>
  <si>
    <t>AnyApp Detail Volume (200,000 - 299,999 Images/Year) price per image</t>
  </si>
  <si>
    <t>OAAAT0300D</t>
  </si>
  <si>
    <t>AnyApp Detail Volume (300,000 - 399,999 Images/Year) price per image</t>
  </si>
  <si>
    <t>OAAAT0400D</t>
  </si>
  <si>
    <t>AnyApp Detail Volume (400,000 - 499,999 Images/Year) price per image</t>
  </si>
  <si>
    <t>OAAAT0500D</t>
  </si>
  <si>
    <t>AnyApp Detail Volume (500,000 - 599,999 Images/Year) price per image</t>
  </si>
  <si>
    <t>OAAAT0600D</t>
  </si>
  <si>
    <t>AnyApp Detail Volume (600,000 - 699,999 Images/Year) price per image</t>
  </si>
  <si>
    <t>OAAAT0700D</t>
  </si>
  <si>
    <t>AnyApp Detail Volume (700,000 - 799,999 Images/Year) price per image</t>
  </si>
  <si>
    <t>OAAAT0800D</t>
  </si>
  <si>
    <t>AnyApp Detail Volume (800,000 - 899,999 Images/Year) price per image</t>
  </si>
  <si>
    <t>OAAAT0900D</t>
  </si>
  <si>
    <t>AnyApp Detail Volume (900,000 - 999,999 Images/Year) price per image</t>
  </si>
  <si>
    <t>OAAAT1000D</t>
  </si>
  <si>
    <t>AnyApp Detail Volume (1,000,000 - 1,999,999 Images/Year) price per image</t>
  </si>
  <si>
    <t>OAAAT2000D</t>
  </si>
  <si>
    <t>AnyApp Detail Volume (2,000,000 - 2,999,999 Images/Year) price per image</t>
  </si>
  <si>
    <t>OAAAT3000D</t>
  </si>
  <si>
    <t>AnyApp Detail Volume (3,000,000 - 3,999,999 Images/Year) price per image</t>
  </si>
  <si>
    <t>OAAAT4000D</t>
  </si>
  <si>
    <t>AnyApp Detail Volume (4,000,000 - 4,999,999 Images/Year) price per image</t>
  </si>
  <si>
    <t>OAAAT5000D</t>
  </si>
  <si>
    <t>AnyApp Detail Volume (5,000,000 - 5,999,999 Images/Year) price per image</t>
  </si>
  <si>
    <t>OAAAT6000D</t>
  </si>
  <si>
    <t>AnyApp Detail Volume (6,000,000 - 6,999,999 Images/Year) price per image</t>
  </si>
  <si>
    <t>OAAAT7000D</t>
  </si>
  <si>
    <t>AnyApp Detail Volume (7,000,000 - 7,999,999 Images/Year) price per image</t>
  </si>
  <si>
    <t>OAAAT8000D</t>
  </si>
  <si>
    <t>AnyApp Detail Volume (8,000,000 - 8,999,999 Images/Year) price per image</t>
  </si>
  <si>
    <t>OAAAT9000D</t>
  </si>
  <si>
    <t>AnyApp Detail Volume (9,000,000 - 9,999,999 Images/Year) price per image</t>
  </si>
  <si>
    <t>OAAAT10000D</t>
  </si>
  <si>
    <t>AnyApp Detail Volume (10,000,000 - 14,999,999 Images/Year) price per image</t>
  </si>
  <si>
    <t>OAAAT15000D</t>
  </si>
  <si>
    <t>AnyApp Detail Volume (15,000,000 - 19,999,999 Images/Year) price per image</t>
  </si>
  <si>
    <t>OAAAT20000D</t>
  </si>
  <si>
    <t>AnyApp Detail Volume (20,000,000 - 24,999,999 Images/Year) price per image</t>
  </si>
  <si>
    <t>OAAAT25000D</t>
  </si>
  <si>
    <t>AnyApp Detail Volume (25,000,000+ Images/Year) price per image</t>
  </si>
  <si>
    <t>OAAAT0010S</t>
  </si>
  <si>
    <t>Test station AnyApp Summary with 10K Volume</t>
  </si>
  <si>
    <t>OAAAT0050S</t>
  </si>
  <si>
    <t xml:space="preserve">AnyApp Summary Volume (50,000-99,999 Images/Year) price per image </t>
  </si>
  <si>
    <t>OAAAT0100S</t>
  </si>
  <si>
    <t xml:space="preserve">AnyApp Summary Volume (100,000-199,999 Images/Year) price per image </t>
  </si>
  <si>
    <t>OAAAT0200S</t>
  </si>
  <si>
    <t xml:space="preserve">AnyApp Summary Volume (200,000-299,999 Images/Year) price per image </t>
  </si>
  <si>
    <t>OAAAT0300S</t>
  </si>
  <si>
    <t xml:space="preserve">AnyApp Summary Volume (300,000-399,999 Images/Year) price per image </t>
  </si>
  <si>
    <t>OAAAT0400S</t>
  </si>
  <si>
    <t xml:space="preserve">AnyApp Summary Volume (400,000-499,999 Images/Year) price per image </t>
  </si>
  <si>
    <t>OAAAT0500S</t>
  </si>
  <si>
    <t xml:space="preserve">AnyApp Summary Volume (500,000-599,999 Images/Year) price per image </t>
  </si>
  <si>
    <t>OAAAT0600S</t>
  </si>
  <si>
    <t xml:space="preserve">AnyApp Summary Volume (600,000-699,999 Images/Year) price per image </t>
  </si>
  <si>
    <t>OAAAT0700S</t>
  </si>
  <si>
    <t xml:space="preserve">AnyApp Summary Volume (700,000-799,999 Images/Year) price per image </t>
  </si>
  <si>
    <t>OAAAT0800S</t>
  </si>
  <si>
    <t xml:space="preserve">AnyApp Summary Volume (800,000-899,999 Images/Year) price per image </t>
  </si>
  <si>
    <t>OAAAT0900S</t>
  </si>
  <si>
    <t xml:space="preserve">AnyApp Summary Volume (900,000-999,999 Images/Year) price per image </t>
  </si>
  <si>
    <t>OAAAT1000S</t>
  </si>
  <si>
    <t xml:space="preserve">AnyApp Summary Volume (1,000,000-1,999,999 Images/Year) price per image </t>
  </si>
  <si>
    <t>OAAAT2000S</t>
  </si>
  <si>
    <t xml:space="preserve">AnyApp Summary Volume (2,000,000-2,999,999 Images/Year) price per image </t>
  </si>
  <si>
    <t>OAAAT3000S</t>
  </si>
  <si>
    <t xml:space="preserve">AnyApp Summary Volume (3,000,000-3,999,999 Images/Year) price per image </t>
  </si>
  <si>
    <t>OAAAT4000S</t>
  </si>
  <si>
    <t xml:space="preserve">AnyApp Summary Volume (4,000,000-4,999,999 Images/Year) price per image </t>
  </si>
  <si>
    <t>OAAAT5000S</t>
  </si>
  <si>
    <t xml:space="preserve">AnyApp Summary Volume (5,000,000-5,999,999 Images/Year) price per image </t>
  </si>
  <si>
    <t>OAAAT6000S</t>
  </si>
  <si>
    <t xml:space="preserve">AnyApp Summary Volume (6,000,000-6,999,999 Images/Year) price per image </t>
  </si>
  <si>
    <t>OAAAT7000S</t>
  </si>
  <si>
    <t xml:space="preserve">AnyApp Summary Volume (7,000,000-7,999,999 Images/Year) price per image </t>
  </si>
  <si>
    <t>OAAAT8000S</t>
  </si>
  <si>
    <t xml:space="preserve">AnyApp Summary Volume (8,000,000-8,999,999 Images/Year) price per image </t>
  </si>
  <si>
    <t>OAAAT9000S</t>
  </si>
  <si>
    <t xml:space="preserve">AnyApp Summary Volume (9,000,000-9,999,999 Images/Year) price per image </t>
  </si>
  <si>
    <t>OAAAT10000S</t>
  </si>
  <si>
    <t xml:space="preserve">AnyApp Summary Volume (10,000,000-14,999,999 Images/Year) price per image </t>
  </si>
  <si>
    <t>OAAAT15000S</t>
  </si>
  <si>
    <t xml:space="preserve">AnyApp Summary Volume (15,000,000-19,999,999 Images/Year) price per image </t>
  </si>
  <si>
    <t>OAAAT20000S</t>
  </si>
  <si>
    <t xml:space="preserve">AnyApp Summary Volume (20,000,000-24,999,999 Images/Year) price per image </t>
  </si>
  <si>
    <t>OAAAT25000S</t>
  </si>
  <si>
    <t xml:space="preserve">AnyApp Summary Volume (25,000,000+ Images/Year) price per image </t>
  </si>
  <si>
    <t>IWWFV0010</t>
  </si>
  <si>
    <t xml:space="preserve">Infiniworx Email and General Processing (Includes AnyApp Summary) Volume (10,000-49,999 Images/Year) price per image </t>
  </si>
  <si>
    <t>IWWFV0050</t>
  </si>
  <si>
    <t xml:space="preserve">Infiniworx Email and General Processing (Includes AnyApp Summary) Volume (50,000-99,999 Images/Year) price per image </t>
  </si>
  <si>
    <t>IWWFV0100</t>
  </si>
  <si>
    <t xml:space="preserve">Infiniworx Email and General Processing (Includes AnyApp Summary) Volume (100,000-199,999 Images/Year) price per image </t>
  </si>
  <si>
    <t>IWWFV0200</t>
  </si>
  <si>
    <t xml:space="preserve">Infiniworx Email and General Processing (Includes AnyApp Summary) Volume (200,000-299,999 Images/Year) price per image </t>
  </si>
  <si>
    <t>IWWFV0300</t>
  </si>
  <si>
    <t xml:space="preserve">Infiniworx Email and General Processing (Includes AnyApp Summary) Volume (300,000-399,999 Images/Year) price per image </t>
  </si>
  <si>
    <t>IWWFV0400</t>
  </si>
  <si>
    <t xml:space="preserve">Infiniworx Email and General Processing (Includes AnyApp Summary) Volume (400,000-499,999 Images/Year) price per image </t>
  </si>
  <si>
    <t>IWWFV0500</t>
  </si>
  <si>
    <t xml:space="preserve">Infiniworx Email and General Processing (Includes AnyApp Summary) Volume (500,000-599,999 Images/Year) price per image </t>
  </si>
  <si>
    <t>IWWFV0600</t>
  </si>
  <si>
    <t xml:space="preserve">Infiniworx Email and General Processing (Includes AnyApp Summary) Volume (600,000-699,999 Images/Year) price per image </t>
  </si>
  <si>
    <t>IWWFV0700</t>
  </si>
  <si>
    <t xml:space="preserve">Infiniworx Email and General Processing (Includes AnyApp Summary) Volume (700,000-799,999 Images/Year) price per image </t>
  </si>
  <si>
    <t>IWWFV0800</t>
  </si>
  <si>
    <t xml:space="preserve">Infiniworx Email and General Processing (Includes AnyApp Summary) Volume (800,000-899,999 Images/Year) price per image </t>
  </si>
  <si>
    <t>IWWFV0900</t>
  </si>
  <si>
    <t xml:space="preserve">Infiniworx Email and General Processing (Includes AnyApp Summary) Volume (900,000-999,999 Images/Year) price per image </t>
  </si>
  <si>
    <t>IWWFV1000</t>
  </si>
  <si>
    <t xml:space="preserve">Infiniworx Email and General Processing (Includes AnyApp Summary) Volume (1,000,000-1,999,999 Images/Year) price per image </t>
  </si>
  <si>
    <t>IWWFV2000</t>
  </si>
  <si>
    <t xml:space="preserve">Infiniworx Email and General Processing (Includes AnyApp Summary) Volume (2,000,000-2,999,999 Images/Year) price per image </t>
  </si>
  <si>
    <t>IWWFV3000</t>
  </si>
  <si>
    <t xml:space="preserve">Infiniworx Email and General Processing (Includes AnyApp Summary) Volume (3,000,000-3,999,999 Images/Year) price per image </t>
  </si>
  <si>
    <t>IWWFV4000</t>
  </si>
  <si>
    <t xml:space="preserve">Infiniworx Email and General Processing (Includes AnyApp Summary) Volume (4,000,000-4,999,999 Images/Year) price per image </t>
  </si>
  <si>
    <t>IWWFV5000</t>
  </si>
  <si>
    <t xml:space="preserve">Infiniworx Email and General Processing (Includes AnyApp Summary) Volume (5,000,000-5,999,999 Images/Year) price per image </t>
  </si>
  <si>
    <t>IWWFV6000</t>
  </si>
  <si>
    <t xml:space="preserve">Infiniworx Email and General Processing (Includes AnyApp Summary) Volume (6,000,000-6,999,999 Images/Year) price per image </t>
  </si>
  <si>
    <t>IWWFV7000</t>
  </si>
  <si>
    <t xml:space="preserve">Infiniworx Email and General Processing (Includes AnyApp Summary) Volume (7,000,000-7,999,999 Images/Year) price per image </t>
  </si>
  <si>
    <t>IWWFV8000</t>
  </si>
  <si>
    <t xml:space="preserve">Infiniworx Email and General Processing (Includes AnyApp Summary) Volume (8,000,000-8,999,999 Images/Year) price per image </t>
  </si>
  <si>
    <t>IWWFV9000</t>
  </si>
  <si>
    <t xml:space="preserve">Infiniworx Email and General Processing (Includes AnyApp Summary) Volume (9,000,000-9,999,999 Images/Year) price per image </t>
  </si>
  <si>
    <t>IWWFV10000</t>
  </si>
  <si>
    <t xml:space="preserve">Infiniworx Email and General Processing (Includes AnyApp Summary) Volume (10,000,000-14,999,999 Images/Year) price per image </t>
  </si>
  <si>
    <t>IWWFV15000</t>
  </si>
  <si>
    <t xml:space="preserve">Infiniworx Email and General Processing (Includes AnyApp Summary) Volume (15,000,000-19,999,999 Images/Year) price per image </t>
  </si>
  <si>
    <t>IWWFV20000</t>
  </si>
  <si>
    <t xml:space="preserve">Infiniworx Email and General Processing (Includes AnyApp Summary) Volume (20,000,000-24,999,999 Images/Year) price per image </t>
  </si>
  <si>
    <t>IWWFV25000</t>
  </si>
  <si>
    <t xml:space="preserve">Infiniworx Email and General Processing (Includes AnyApp Summary) Volume (25,000,000+ Images/Year) price per image </t>
  </si>
  <si>
    <t>IWCBB00010</t>
  </si>
  <si>
    <t>Infiniworx Classification (includes AnyApp Summary) Volume (10,000-49,999 Images/Year) price per image</t>
  </si>
  <si>
    <t>IWCBB00050</t>
  </si>
  <si>
    <t>Infiniworx Classification (includes AnyApp Summary) Volume (50,000-99,999 Images/Year) price per image</t>
  </si>
  <si>
    <t>IWCBB00100</t>
  </si>
  <si>
    <t>Infiniworx Classification (includes AnyApp Summary) Volume (100,000-199,999 Images/Year) price per image</t>
  </si>
  <si>
    <t>IWCBB00200</t>
  </si>
  <si>
    <t>Infiniworx Classification (includes AnyApp Summary) Volume (200,000-299,999 Images/Year) price per image</t>
  </si>
  <si>
    <t>IWCBB00300</t>
  </si>
  <si>
    <t>Infiniworx Classification (includes AnyApp Summary) Volume (300,000-399,999 Images/Year) price per image</t>
  </si>
  <si>
    <t>IWCBB00400</t>
  </si>
  <si>
    <t>Infiniworx Classification (includes AnyApp Summary) Volume (400,000-499,999 Images/Year) price per image</t>
  </si>
  <si>
    <t>IWCBB00500</t>
  </si>
  <si>
    <t>Infiniworx Classification (includes AnyApp Summary) Volume (500,000-599,999 Images/Year) price per image</t>
  </si>
  <si>
    <t>IWCBB00600</t>
  </si>
  <si>
    <t>Infiniworx Classification (includes AnyApp Summary) Volume (600,000-699,999 Images/Year) price per image</t>
  </si>
  <si>
    <t>IWCBB00700</t>
  </si>
  <si>
    <t>Infiniworx Classification (includes AnyApp Summary) Volume (700,000-799,999 Images/Year) price per image</t>
  </si>
  <si>
    <t>IWCBB00800</t>
  </si>
  <si>
    <t>Infiniworx Classification (includes AnyApp Summary) Volume (800,000-899,999 Images/Year) price per image</t>
  </si>
  <si>
    <t>IWCBB00900</t>
  </si>
  <si>
    <t>Infiniworx Classification (includes AnyApp Summary) Volume (900,000-999,999 Images/Year) price per image</t>
  </si>
  <si>
    <t>IWCBB01000</t>
  </si>
  <si>
    <t>Infiniworx Classification (includes AnyApp Summary) Volume (1,000,000-1,999,999 Images/Year) price per image</t>
  </si>
  <si>
    <t>IWCBB02000</t>
  </si>
  <si>
    <t>Infiniworx Classification (includes AnyApp Summary) Volume (2,000,000-2,999,999 Images/Year) price per image</t>
  </si>
  <si>
    <t>IWCBB03000</t>
  </si>
  <si>
    <t>Infiniworx Classification (includes AnyApp Summary) Volume (3,000,000-3,999,999 Images/Year) price per image</t>
  </si>
  <si>
    <t>IWCBB04000</t>
  </si>
  <si>
    <t>Infiniworx Classification (includes AnyApp Summary) Volume (4,000,000-4,999,999 Images/Year) price per image</t>
  </si>
  <si>
    <t>IWCBB05000</t>
  </si>
  <si>
    <t>Infiniworx Classification (includes AnyApp Summary) Volume (5,000,000-5,999,999 Images/Year) price per image</t>
  </si>
  <si>
    <t>IWCBB06000</t>
  </si>
  <si>
    <t>Infiniworx Classification (includes AnyApp Summary) Volume (6,000,000-6,999,999 Images/Year) price per image</t>
  </si>
  <si>
    <t>IWCBB07000</t>
  </si>
  <si>
    <t>Infiniworx Classification (includes AnyApp Summary) Volume (7,000,000-7,999,999 Images/Year) price per image</t>
  </si>
  <si>
    <t>IWCBB08000</t>
  </si>
  <si>
    <t>Infiniworx Classification (includes AnyApp Summary) Volume (8,000,000-8,999,999 Images/Year) price per image</t>
  </si>
  <si>
    <t>IWCBB09000</t>
  </si>
  <si>
    <t>Infiniworx Classification (includes AnyApp Summary) Volume (9,000,000-9,999,999 Images/Year) price per image</t>
  </si>
  <si>
    <t>IWCBB10000</t>
  </si>
  <si>
    <t>Infiniworx Classification (includes AnyApp Summary) Volume (10,000,000-14,999,999 Images/Year) price per image</t>
  </si>
  <si>
    <t>IWCBB15000</t>
  </si>
  <si>
    <t>Infiniworx Classification (includes AnyApp Summary) Volume (15,000,000-19,999,999 Images/Year) price per image</t>
  </si>
  <si>
    <t>IWCBB20000</t>
  </si>
  <si>
    <t>Infiniworx Classification (includes AnyApp Summary) Volume (20,000,000-24,999,999 Images/Year) price per image</t>
  </si>
  <si>
    <t>IWCBB25000</t>
  </si>
  <si>
    <t>Infiniworx Classification (includes AnyApp Summary) Volume (25,000,000+ Images/Year) price per image</t>
  </si>
  <si>
    <t>IWCPV0010</t>
  </si>
  <si>
    <t>Infiniworx Check Processing Volume (10,000-49,999 Images/Year) price per image</t>
  </si>
  <si>
    <t>IWCPV0050</t>
  </si>
  <si>
    <t>Infiniworx Check Processing Volume (50,000-99,999 Images/Year) price per image</t>
  </si>
  <si>
    <t>IWCPV0100</t>
  </si>
  <si>
    <t>Infiniworx Check Processing Volume (100,000-199,999 Images/Year) price per image</t>
  </si>
  <si>
    <t>IWCPV0200</t>
  </si>
  <si>
    <t>Infiniworx Check Processing Volume (200,000-299,999 Images/Year) price per image</t>
  </si>
  <si>
    <t>IWCPV0300</t>
  </si>
  <si>
    <t>Infiniworx Check Processing Volume (300,000-399,999 Images/Year) price per image</t>
  </si>
  <si>
    <t>IWCPV0400</t>
  </si>
  <si>
    <t>Infiniworx Check Processing Volume (400,000-499,999 Images/Year) price per image</t>
  </si>
  <si>
    <t>IWCPV0500</t>
  </si>
  <si>
    <t>Infiniworx Check Processing Volume (500,000-599,999 Images/Year) price per image</t>
  </si>
  <si>
    <t>IWCPV0600</t>
  </si>
  <si>
    <t>Infiniworx Check Processing Volume (600,000-699,999 Images/Year) price per image</t>
  </si>
  <si>
    <t>IWCPV0700</t>
  </si>
  <si>
    <t>Infiniworx Check Processing Volume (700,000-799,999 Images/Year) price per image</t>
  </si>
  <si>
    <t>IWCPV0800</t>
  </si>
  <si>
    <t>Infiniworx Check Processing Volume (800,000-899,999 Images/Year) price per image</t>
  </si>
  <si>
    <t>IWCPV0900</t>
  </si>
  <si>
    <t>Infiniworx Check Processing Volume (900,000-999,999 Images/Year) price per image</t>
  </si>
  <si>
    <t>IWCPV1000</t>
  </si>
  <si>
    <t>Infiniworx Check Processing Volume (1,000,000-1,999,999 Images/Year) price per image</t>
  </si>
  <si>
    <t>IWCPV2000</t>
  </si>
  <si>
    <t>Infiniworx Check Processing Volume (2,000,000-2,999,999 Images/Year) price per image</t>
  </si>
  <si>
    <t>IWCPV3000</t>
  </si>
  <si>
    <t>Infiniworx Check Processing Volume (3,000,000-3,999,999 Images/Year) price per image</t>
  </si>
  <si>
    <t>IWCPV4000</t>
  </si>
  <si>
    <t>Infiniworx Check Processing Volume (4,000,000-4,999,999 Images/Year) price per image</t>
  </si>
  <si>
    <t>IWCPV5000</t>
  </si>
  <si>
    <t>Infiniworx Check Processing Volume (5,000,000-5,999,999 Images/Year) price per image</t>
  </si>
  <si>
    <t>IWCPV6000</t>
  </si>
  <si>
    <t>Infiniworx Check Processing Volume (6,000,000-6,999,999 Images/Year) price per image</t>
  </si>
  <si>
    <t>IWCPV7000</t>
  </si>
  <si>
    <t>Infiniworx Check Processing Volume (7,000,000-7,999,999 Images/Year) price per image</t>
  </si>
  <si>
    <t>IWCPV8000</t>
  </si>
  <si>
    <t>Infiniworx Check Processing Volume (8,000,000-8,999,999 Images/Year) price per image</t>
  </si>
  <si>
    <t>IWCPV9000</t>
  </si>
  <si>
    <t>Infiniworx Check Processing Volume (9,000,000-9,999,999 Images/Year) price per image</t>
  </si>
  <si>
    <t>IWCPV10000</t>
  </si>
  <si>
    <t>Infiniworx Check Processing Volume (10,000,000-14,999,999 Images/Year) price per image</t>
  </si>
  <si>
    <t>IWCPV15000</t>
  </si>
  <si>
    <t>Infiniworx Check Processing Volume (15,000,000-19,999,999 Images/Year) price per image</t>
  </si>
  <si>
    <t>IWCPV20000</t>
  </si>
  <si>
    <t>Infiniworx Check Processing Volume (20,000,000-24,999,999 Images/Year) price per image</t>
  </si>
  <si>
    <t>IWCPV25000</t>
  </si>
  <si>
    <t>Infiniworx Check Processing Volume (25,000,000+ Images/Year) price per image</t>
  </si>
  <si>
    <t>IWGRP00010</t>
  </si>
  <si>
    <t>Infiniworx Group Volume Pricing: Includes E-Mail/General Processing and Classification - Volume (10,000-49,999 Images/Year) price per image</t>
  </si>
  <si>
    <t>IWGRP00050</t>
  </si>
  <si>
    <t>Infiniworx Group Volume Pricing: Includes E-Mail/General Processing and Classification - Volume (50,000-99,999 Images/Year) price per image</t>
  </si>
  <si>
    <t>IWGRP00100</t>
  </si>
  <si>
    <t>Infiniworx Group Volume Pricing: Includes E-Mail/General Processing and Classification - Volume (100,000-199,999 Images/Year) price per image</t>
  </si>
  <si>
    <t>IWGRP00200</t>
  </si>
  <si>
    <t>Infiniworx Group Volume Pricing: Includes E-Mail/General Processing and Classification - Volume (200,000-299,999 Images/Year) price per image</t>
  </si>
  <si>
    <t>IWGRP00300</t>
  </si>
  <si>
    <t>Infiniworx Group Volume Pricing: Includes E-Mail/General Processing and Classification - Volume (300,000-399,999 Images/Year) price per image</t>
  </si>
  <si>
    <t>IWGRP00400</t>
  </si>
  <si>
    <t>Infiniworx Group Volume Pricing: Includes E-Mail/General Processing and Classification - Volume (400,000-499,999 Images/Year) price per image</t>
  </si>
  <si>
    <t>IWGRP00500</t>
  </si>
  <si>
    <t>Infiniworx Group Volume Pricing: Includes E-Mail/General Processing and Classification - Volume (500,000-599,999 Images/Year) price per image</t>
  </si>
  <si>
    <t>IWGRP00600</t>
  </si>
  <si>
    <t>Infiniworx Group Volume Pricing: Includes E-Mail/General Processing and Classification - Volume (600,000-699,999 Images/Year) price per image</t>
  </si>
  <si>
    <t>IWGRP00700</t>
  </si>
  <si>
    <t>Infiniworx Group Volume Pricing: Includes E-Mail/General Processing and Classification - Volume (700,000-799,999 Images/Year) price per image</t>
  </si>
  <si>
    <t>IWGRP00800</t>
  </si>
  <si>
    <t>Infiniworx Group Volume Pricing: Includes E-Mail/General Processing and Classification - Volume (800,000-899,999 Images/Year) price per image</t>
  </si>
  <si>
    <t>IWGRP00900</t>
  </si>
  <si>
    <t>Infiniworx Group Volume Pricing: Includes E-Mail/General Processing and Classification - Volume (900,000-999,999 Images/Year) price per image</t>
  </si>
  <si>
    <t>IWGRP01000</t>
  </si>
  <si>
    <t>Infiniworx Group Volume Pricing: Includes E-Mail/General Processing and Classification - Volume (1,000,000-1,999,999 Images/Year) price per image</t>
  </si>
  <si>
    <t>IWGRP02000</t>
  </si>
  <si>
    <t>Infiniworx Group Volume Pricing: Includes E-Mail/General Processing and Classification - Volume (2,000,000-2,999,999 Images/Year) price per image</t>
  </si>
  <si>
    <t>IWGRP03000</t>
  </si>
  <si>
    <t>Infiniworx Group Volume Pricing: Includes E-Mail/General Processing and Classification - Volume (3,000,000-3,999,999 Images/Year) price per image</t>
  </si>
  <si>
    <t>IWGRP04000</t>
  </si>
  <si>
    <t>Infiniworx Group Volume Pricing: Includes E-Mail/General Processing and Classification - Volume (4,000,000-4,999,999 Images/Year) price per image</t>
  </si>
  <si>
    <t>IWGRP05000</t>
  </si>
  <si>
    <t>Infiniworx Group Volume Pricing: Includes E-Mail/General Processing and Classification - Volume (5,000,000-5,999,999 Images/Year) price per image</t>
  </si>
  <si>
    <t>IWGRP06000</t>
  </si>
  <si>
    <t>Infiniworx Group Volume Pricing: Includes E-Mail/General Processing and Classification - Volume (6,000,000-6,999,999 Images/Year) price per image</t>
  </si>
  <si>
    <t>IWGRP07000</t>
  </si>
  <si>
    <t>Infiniworx Group Volume Pricing: Includes E-Mail/General Processing and Classification - Volume (7,000,000-7,999,999 Images/Year) price per image</t>
  </si>
  <si>
    <t>IWGRP08000</t>
  </si>
  <si>
    <t>Infiniworx Group Volume Pricing: Includes E-Mail/General Processing and Classification - Volume (8,000,000-8,999,999 Images/Year) price per image</t>
  </si>
  <si>
    <t>IWGRP09000</t>
  </si>
  <si>
    <t>Infiniworx Group Volume Pricing: Includes E-Mail/General Processing and Classification - Volume (9,000,000-9,999,999 Images/Year) price per image</t>
  </si>
  <si>
    <t>IWGRP10000</t>
  </si>
  <si>
    <t>Infiniworx Group Volume Pricing: Includes E-Mail/General Processing and Classification - Volume (10,000,000-14,999,999 Images/Year) price per image</t>
  </si>
  <si>
    <t>IWGRP15000</t>
  </si>
  <si>
    <t>Infiniworx Group Volume Pricing: Includes E-Mail/General Processing and Classification - Volume (15,000,000-19,999,999 Images/Year) price per image</t>
  </si>
  <si>
    <t>IWGRP20000</t>
  </si>
  <si>
    <t>Infiniworx Group Volume Pricing: Includes E-Mail/General Processing and Classification - Volume (20,000,000-24,999,999 Images/Year) price per image</t>
  </si>
  <si>
    <t>IWGRP25000</t>
  </si>
  <si>
    <t>Infiniworx Group Volume Pricing: Includes E-Mail/General Processing and Classification - Volume (25,000,000+ Images/Year) price per image</t>
  </si>
  <si>
    <t>IWAT1A2IREADER</t>
  </si>
  <si>
    <t>Infiniworx Licenses: Check Reader Module</t>
  </si>
  <si>
    <t>IWAT1A2ILOCATOR</t>
  </si>
  <si>
    <t>Infiniworx Licenses: Check Locator Module</t>
  </si>
  <si>
    <t>BIADM001</t>
  </si>
  <si>
    <t>AnyDocDEPOSIT License: Administration and Client (1) License</t>
  </si>
  <si>
    <t>BICLI001</t>
  </si>
  <si>
    <t>AnyDocDEPOSIT License: Client License</t>
  </si>
  <si>
    <t>IWCPD0010P</t>
  </si>
  <si>
    <t>Infiniworx Package Solution - No Configuration Changes Volume (10,000-49,999 Images per Year) Price per Image</t>
  </si>
  <si>
    <t>IWCPD0050P</t>
  </si>
  <si>
    <t>Infiniworx Package Solution - No Configuration Changes Volume (50,000-99,999 Images per Year) Price per Image</t>
  </si>
  <si>
    <t>IWCPD0100P</t>
  </si>
  <si>
    <t>Infiniworx Package Solution - No Configuration Changes Volume (100,000-199,999 Images per Year) Price per Image</t>
  </si>
  <si>
    <t>IWCPD0200P</t>
  </si>
  <si>
    <t>Infiniworx Package Solution - No Configuration Changes Volume (200,000-299,999 Images per Year) Price per Image</t>
  </si>
  <si>
    <t>IWCPD0300P</t>
  </si>
  <si>
    <t>Infiniworx Package Solution - No Configuration Changes Volume (300,000-399,999 Images per Year) Price per Image</t>
  </si>
  <si>
    <t>IWCPD0400P</t>
  </si>
  <si>
    <t>Infiniworx Package Solution - No Configuration Changes Volume (400,000-499,999 Images per Year) Price per Image</t>
  </si>
  <si>
    <t>IWCPD0500P</t>
  </si>
  <si>
    <t>Infiniworx Package Solution - No Configuration Changes Volume (500,000-599,999 Images per Year) Price per Image</t>
  </si>
  <si>
    <t>IWCPD0600P</t>
  </si>
  <si>
    <t>Infiniworx Package Solution - No Configuration Changes Volume (600,000-699,999 Images per Year) Price per Image</t>
  </si>
  <si>
    <t>IWCPD0700P</t>
  </si>
  <si>
    <t>Infiniworx Package Solution - No Configuration Changes Volume (700,000-799,999 Images per Year) Price per Image</t>
  </si>
  <si>
    <t>IWCPD0800P</t>
  </si>
  <si>
    <t>Infiniworx Package Solution - No Configuration Changes Volume (800,000-899,999 Images per Year) Price per Image</t>
  </si>
  <si>
    <t>IWCPD0900P</t>
  </si>
  <si>
    <t>Infiniworx Package Solution - No Configuration Changes Volume (900,000-999,999 Images per Year) Price per Image</t>
  </si>
  <si>
    <t>IWCPD1000P</t>
  </si>
  <si>
    <t>Infiniworx Package Solution - No Configuration Changes Volume (1,000,000-1,999,999 Images per Year) Price per Image</t>
  </si>
  <si>
    <t>IWCPD2000P</t>
  </si>
  <si>
    <t>Infiniworx Package Solution - No Configuration Changes Volume (2,000,000-2,999,999 Images per Year) Price per Image</t>
  </si>
  <si>
    <t>IWCPD3000P</t>
  </si>
  <si>
    <t>Infiniworx Package Solution - No Configuration Changes Volume (3,000,000-3,999,999 Images per Year) Price per Image</t>
  </si>
  <si>
    <t>IWCPD4000P</t>
  </si>
  <si>
    <t>Infiniworx Package Solution - No Configuration Changes Volume (4,000,000-4,999,999 Images per Year) Price per Image</t>
  </si>
  <si>
    <t>IWCPD5000P</t>
  </si>
  <si>
    <t>Infiniworx Package Solution - No Configuration Changes Volume (5,000,000-5,999,999 Images per Year) Price per Image</t>
  </si>
  <si>
    <t>IWCPD6000P</t>
  </si>
  <si>
    <t>Infiniworx Package Solution - No Configuration Changes Volume (6,000,000-6,999,999 Images per Year) Price per Image</t>
  </si>
  <si>
    <t>IWCPD7000P</t>
  </si>
  <si>
    <t>Infiniworx Package Solution - No Configuration Changes Volume (7,000,000-7,999,999 Images per Year) Price per Image</t>
  </si>
  <si>
    <t>IWCPD8000P</t>
  </si>
  <si>
    <t>Infiniworx Package Solution - No Configuration Changes Volume (8,000,000-8,999,999 Images per Year) Price per Image</t>
  </si>
  <si>
    <t>IWCPD9000P</t>
  </si>
  <si>
    <t>Infiniworx Package Solution - No Configuration Changes Volume (9,000,000-9,999,999 Images per Year) Price per Image</t>
  </si>
  <si>
    <t>IWCPD10000P</t>
  </si>
  <si>
    <t>Infiniworx Package Solution - No Configuration Changes Volume (10,000,000-14,999,999 Images per Year) Price per Image</t>
  </si>
  <si>
    <t>IWCPD15000P</t>
  </si>
  <si>
    <t>Infiniworx Package Solution - No Configuration Changes Volume (15,000,000-19,999,999 Images per Year) Price per Image</t>
  </si>
  <si>
    <t>IWCPD20000P</t>
  </si>
  <si>
    <t>Infiniworx Package Solution - No Configuration Changes Volume (20,000,000-24,999,999 Images per Year) Price per Image</t>
  </si>
  <si>
    <t>IWCPD25000P</t>
  </si>
  <si>
    <t>Infiniworx Package Solution - No Configuration Changes Volume (25,000,000+ Images per Year) Price per Image</t>
  </si>
  <si>
    <t>OAWLMMGT</t>
  </si>
  <si>
    <t>AnyDoc MANAGEit: Station(s) Management (allows both management and monitoring on a single computer; all stations/licenses within a system configuration must be managed.  Maximum price is reached with 30 stations = 15,000).  Price per Production Station</t>
  </si>
  <si>
    <t>OAWLMMON</t>
  </si>
  <si>
    <t>AnyDoc MANAGEit: Additional Monitoring Station (requireds purchase of 1 Station Management for network)</t>
  </si>
  <si>
    <t>CIVOL00025</t>
  </si>
  <si>
    <t>AnyDoc CAPTUREit Annual Image Volume (25,000-49,999 Images/Year) price per image</t>
  </si>
  <si>
    <t>CIVOL00050</t>
  </si>
  <si>
    <t>AnyDoc CAPTUREit Annual Image Volume (50,000-99,999 Images/Year) price per image</t>
  </si>
  <si>
    <t>CIVOL00100</t>
  </si>
  <si>
    <t>AnyDoc CAPTUREit Annual Image Volume (100,000-199,999 Images/Year) price per image</t>
  </si>
  <si>
    <t>CIVOL00200</t>
  </si>
  <si>
    <t>AnyDoc CAPTUREit Annual Image Volume (200,000-299,999 Images/Year) price per image</t>
  </si>
  <si>
    <t>CIVOL00300</t>
  </si>
  <si>
    <t>AnyDoc CAPTUREit Annual Image Volume (300,000-399,999 Images/Year) price per image</t>
  </si>
  <si>
    <t>CIVOL00400</t>
  </si>
  <si>
    <t>AnyDoc CAPTUREit Annual Image Volume (400,000-499,999 Images/Year) price per image</t>
  </si>
  <si>
    <t>CIVOL00500</t>
  </si>
  <si>
    <t>AnyDoc CAPTUREit Annual Image Volume (500,000-599,999 Images/Year) price per image</t>
  </si>
  <si>
    <t>CIVOL00600</t>
  </si>
  <si>
    <t>AnyDoc CAPTUREit Annual Image Volume (600,000-699,999 Images/Year) price per image</t>
  </si>
  <si>
    <t>CIVOL00700</t>
  </si>
  <si>
    <t>AnyDoc CAPTUREit Annual Image Volume (700,000-799,999 Images/Year) price per image</t>
  </si>
  <si>
    <t>CIVOL00800</t>
  </si>
  <si>
    <t>AnyDoc CAPTUREit Annual Image Volume (800,000-899,999 Images/Year) price per image</t>
  </si>
  <si>
    <t>CIVOL00900</t>
  </si>
  <si>
    <t>AnyDoc CAPTUREit Annual Image Volume (900,000-999,999 Images/Year) price per image</t>
  </si>
  <si>
    <t>CIVOL01000</t>
  </si>
  <si>
    <t>AnyDoc CAPTUREit Annual Image Volume (1,000,000-1,999,999 Images/Year) price per image</t>
  </si>
  <si>
    <t>CIVOL02000</t>
  </si>
  <si>
    <t>AnyDoc CAPTUREit Annual Image Volume (2,000,000-2,999,999 Images/Year) price per image</t>
  </si>
  <si>
    <t>CIVOL03000</t>
  </si>
  <si>
    <t>AnyDoc CAPTUREit Annual Image Volume (3,000,000-3,999,999 Images/Year) price per image</t>
  </si>
  <si>
    <t>CIVOL04000</t>
  </si>
  <si>
    <t>AnyDoc CAPTUREit Annual Image Volume (4,000,000-4,999,999 Images/Year) price per image</t>
  </si>
  <si>
    <t>CIVOL05000</t>
  </si>
  <si>
    <t>AnyDoc CAPTUREit Annual Image Volume (5,000,000-5,999,999 Images/Year) price per image</t>
  </si>
  <si>
    <t>CIVOL06000</t>
  </si>
  <si>
    <t>AnyDoc CAPTUREit Annual Image Volume (6,000,000-6,999,999 Images/Year) price per image</t>
  </si>
  <si>
    <t>CIVOL07000</t>
  </si>
  <si>
    <t>AnyDoc CAPTUREit Annual Image Volume (7,000,000-7,999,999 Images/Year) price per image</t>
  </si>
  <si>
    <t>CIVOL08000</t>
  </si>
  <si>
    <t>AnyDoc CAPTUREit Annual Image Volume (8,000,000-8,999,999 Images/Year) price per image</t>
  </si>
  <si>
    <t>CIVOL09000</t>
  </si>
  <si>
    <t>AnyDoc CAPTUREit Annual Image Volume (9,000,000-9,999,999 Images/Year) price per image</t>
  </si>
  <si>
    <t>CIVOL10000</t>
  </si>
  <si>
    <t>AnyDoc CAPTUREit Annual Image Volume (10,000,000-14,999,999 Images/Year) price per image</t>
  </si>
  <si>
    <t>CIVOL15000</t>
  </si>
  <si>
    <t>AnyDoc CAPTUREit Annual Image Volume (15,000,000-19,999,999 Images/Year) price per image</t>
  </si>
  <si>
    <t>CIVOL20000</t>
  </si>
  <si>
    <t>AnyDoc CAPTUREit Annual Image Volume (20,000,000+ Images/Year) price per image</t>
  </si>
  <si>
    <t>AESED837</t>
  </si>
  <si>
    <t>Source availible at additional fee (cannot be one free destination) EDI 837</t>
  </si>
  <si>
    <t>AEDAE001</t>
  </si>
  <si>
    <t>Destination: AnyDocECM</t>
  </si>
  <si>
    <t>AEDBK001</t>
  </si>
  <si>
    <t>Destination: AnyDocDEPOSit</t>
  </si>
  <si>
    <t>AEDVW001</t>
  </si>
  <si>
    <t>Destination: Computhink ViewWise</t>
  </si>
  <si>
    <t>AEDDI001</t>
  </si>
  <si>
    <t>Destination: Digitech ImageSilo and PaperVision</t>
  </si>
  <si>
    <t>AEDDW001</t>
  </si>
  <si>
    <t>Destination: DocuWare</t>
  </si>
  <si>
    <t>AEDOT001</t>
  </si>
  <si>
    <t>Destination: EMC/Legato Application Extender</t>
  </si>
  <si>
    <t>AEDTT001</t>
  </si>
  <si>
    <t>Destination: HP Tower Trim</t>
  </si>
  <si>
    <t>AEDPB001</t>
  </si>
  <si>
    <t>Destination: Hyland OnBase</t>
  </si>
  <si>
    <t>AEDIB001</t>
  </si>
  <si>
    <t>Destination: IBM Content Manager</t>
  </si>
  <si>
    <t>AEDFN001</t>
  </si>
  <si>
    <t>Destination: IBM Filenet Panagon</t>
  </si>
  <si>
    <t>AEDDS001</t>
  </si>
  <si>
    <t>Destination: Image Integration Systems DocuSphere Content Manager</t>
  </si>
  <si>
    <t>AEDFB001</t>
  </si>
  <si>
    <t>Destination: Marex Group FileBound</t>
  </si>
  <si>
    <t>AEDMS001</t>
  </si>
  <si>
    <t>Destination: Microsoft SharePoint</t>
  </si>
  <si>
    <t>AEDIA001</t>
  </si>
  <si>
    <t>Destination: Open Text Alchemy</t>
  </si>
  <si>
    <t>AEDOH001</t>
  </si>
  <si>
    <t>Destination: Open Text Hummingbird</t>
  </si>
  <si>
    <t>AEDOC001</t>
  </si>
  <si>
    <t>Destination: Oracle 10g Content Manager</t>
  </si>
  <si>
    <t>AEDOP001</t>
  </si>
  <si>
    <t>Destination: Oracle Imaging and Process Management (Acorde)</t>
  </si>
  <si>
    <t>AEDSA001</t>
  </si>
  <si>
    <t>Destination: Saperion ECM</t>
  </si>
  <si>
    <t>AEDFM001</t>
  </si>
  <si>
    <t>Destination: Westbrook Fortis/File Magic</t>
  </si>
  <si>
    <t>AEDED810</t>
  </si>
  <si>
    <t>Destinations availible at an additional fee (cannot be one free destination): EDI 810</t>
  </si>
  <si>
    <t>AEDED834</t>
  </si>
  <si>
    <t>Destinations availible at an additional fee (cannot be one free destination): EDI 834</t>
  </si>
  <si>
    <t>AEDED835</t>
  </si>
  <si>
    <t>Destinations availible at an additional fee (cannot be one free destination): EDI 835</t>
  </si>
  <si>
    <t>AEDED837</t>
  </si>
  <si>
    <t>Destinations availible at an additional fee (cannot be one free destination): EDI 837</t>
  </si>
  <si>
    <t>AEDSP001</t>
  </si>
  <si>
    <t>Destinations availible at an additional fee (cannot be one free destination): SAP Destination &amp; OCR for AnyDoc Object Module (AP and AR only)</t>
  </si>
  <si>
    <t>ANYDOCSERVICECIPMS</t>
  </si>
  <si>
    <t>AnyDoc Professional Services: Consulting, Implementation, and Project-Management Services (does not include travel and accommodation expenses) Price per hour</t>
  </si>
  <si>
    <t>ANYDOCSERVICETRAVELTIME</t>
  </si>
  <si>
    <t>AnyDoc Professional Services: Travel Time (1/2 the actual travel time to and from engineers location to site) Price per hour</t>
  </si>
  <si>
    <t>REPLMTKY</t>
  </si>
  <si>
    <t>AnyDoc Administration Fees: License Recut Fee for each new key or In-Field Modification (IFM) file (net payment to AnyDoc)</t>
  </si>
  <si>
    <t>S&amp;H</t>
  </si>
  <si>
    <t>AnyDoc Administration Fees: Shipping Cost for hardware keys per shipment (does not apply for in-field activation keys)</t>
  </si>
  <si>
    <t>RSDEMODEVELKEY</t>
  </si>
  <si>
    <t>Demo and Development keys for Certified Resellers: Development Key for all Hylands AnyDoc Products for reseller demonstration purposes ONLY, cannot be resold. (net payment to Hyland)</t>
  </si>
  <si>
    <t>RSDEMODEMOKEY</t>
  </si>
  <si>
    <t>Demo and Development keys for Certified Resellers: Demo Key for all Hylands AnyDoc Products.  Limitations are: cannot be used for production, batch output limited to 15 records, only run for 4 hours/day, for reseller demonstration purposes ONLY, cannot be resold.</t>
  </si>
  <si>
    <t>Ephesoft Inc. Advance Capture Solution</t>
  </si>
  <si>
    <t>Ephesoft Standard Edition Subscription</t>
  </si>
  <si>
    <t>SLAGLD</t>
  </si>
  <si>
    <t>Ephesoft Standard Edition Support Subscription -  Annual Gold Subscription. 4 core CPU 8am-6pm 5 days/wk.</t>
  </si>
  <si>
    <t>SLAPLT</t>
  </si>
  <si>
    <t>Ephesoft Standard Edition Support Subscription -  Annual Platinum Subscription. 4 core CPU 7/24 Multi-Site</t>
  </si>
  <si>
    <t>SLAGLD3</t>
  </si>
  <si>
    <t>Ephesoft Standard Edition Support Subscription -  3 Year Gold Subscription. 4 core CPU 8am-6pm 5 days/wk.</t>
  </si>
  <si>
    <t>SLAPLT3</t>
  </si>
  <si>
    <t>Ephesoft Standard Edition Support Subscription -  3 Year Platinum Subscription. 4 core CPU 7/24 Multi-Site</t>
  </si>
  <si>
    <t>Subscriptions for Test, Dev, &amp; Disaster Recovery (DR) Systems</t>
  </si>
  <si>
    <t>SLATESTGLD</t>
  </si>
  <si>
    <t>Subscriptions for Test, Development and Disaster Recovery (DR) Systems: -  Annual Gold Test Subscription. 4 Hour SLA. 5 days/week</t>
  </si>
  <si>
    <t>SLATESTPLT</t>
  </si>
  <si>
    <t>Subscriptions for Test, Development and Disaster Recovery (DR) Systems: -  Annual Platinum Test Subscription. 2 Hour SLA. 7/24 Multi-Site</t>
  </si>
  <si>
    <t>SLATESTGL3</t>
  </si>
  <si>
    <t>Subscriptions for Test, Development and Disaster Recovery (DR) Systems: -  3 Year Gold Test Subscription, 4 Hour SLA 5 days/week</t>
  </si>
  <si>
    <t>SLATESTPL3</t>
  </si>
  <si>
    <t>Subscriptions for Test, Development and Disaster Recovery (DR) Systems: -  3 Year Platinum Test Subscription, 4 Hour SLA 5 days/week</t>
  </si>
  <si>
    <t>SLADR</t>
  </si>
  <si>
    <t>Subscriptions for Test, Development and Disaster Recovery (DR) Systems: -  Annual DR Subscription based on Enterprise Edition (EE) sold (25% of EE)</t>
  </si>
  <si>
    <t>Ephesoft High Performance Capture Subscription - Gold Support Subscriptions</t>
  </si>
  <si>
    <t>SLAHP8GLD</t>
  </si>
  <si>
    <t>Ephesoft High Performance Capture Subscription -  Annual Gold HP Subscription. 8 core 8am-6pm 5 days/wk.</t>
  </si>
  <si>
    <t>SLAHP12GLD</t>
  </si>
  <si>
    <t>Ephesoft High Performance Capture Subscription -  Annual Gold HP Subscription. 12 core  8am-6pm 5 days/wk.</t>
  </si>
  <si>
    <t>SLAHP16GLD</t>
  </si>
  <si>
    <t>Ephesoft High Performance Capture Subscription -  Annual Gold HP Subscription. 16 core 8am-6pm 5 days/wk.</t>
  </si>
  <si>
    <t>SLAHP32GLD</t>
  </si>
  <si>
    <t>Ephesoft High Performance Capture Subscription -  Annual Gold HP Subscription. 32 core 8am-6pm 5 days/wk.</t>
  </si>
  <si>
    <t>Gold Subscriptions for Test, Dev, &amp; Disaster Recovery (DR) Systems</t>
  </si>
  <si>
    <t>TESTHP8GLD</t>
  </si>
  <si>
    <t>Gold Subscriptions for Test, Development and Disaster Recovery (DR) Systems: -  Annual Gold Test HP Subscription. 8 core 8am-6pm 5 days/wk.</t>
  </si>
  <si>
    <t>TESTHP12GLD</t>
  </si>
  <si>
    <t>Gold Subscriptions for Test, Development and Disaster Recovery (DR) Systems: -  Annual Gold Test HP Subscription. 12 core 8am-6pm 5 days/wk.</t>
  </si>
  <si>
    <t>TESTHP16GLD</t>
  </si>
  <si>
    <t>Gold Subscriptions for Test, Development and Disaster Recovery (DR) Systems: -  Annual Gold Test HP Subscription. 16 core 8am-6pm 5 days/wk.</t>
  </si>
  <si>
    <t>TESTHP32GLD</t>
  </si>
  <si>
    <t>Gold Subscriptions for Test, Development and Disaster Recovery (DR) Systems: -  Annual Gold Test HP Subscription. 32 core 8am-6pm 5 days/wk.</t>
  </si>
  <si>
    <t>SLAHPDR3</t>
  </si>
  <si>
    <t>Gold Subscriptions for Test, Development and Disaster Recovery (DR) Systems: -  Annual DR Subscription based on Enterprise Edition (EE) sold (25% of EE)</t>
  </si>
  <si>
    <t>Platinum Support Subscriptions</t>
  </si>
  <si>
    <t>SLAHP8PLT</t>
  </si>
  <si>
    <t>Platinum Support Subscriptions: -  Annual Plt. HP Subscription. 8 core 7x24</t>
  </si>
  <si>
    <t>SLAHP12PLT</t>
  </si>
  <si>
    <t>Platinum Support Subscriptions: -  Annual Plt. HP Subscription. 12 core  7x24</t>
  </si>
  <si>
    <t>SLAHP16PLT</t>
  </si>
  <si>
    <t>Platinum Support Subscriptions: -  Annual Plt. HP Subscription. 16 core 7x24</t>
  </si>
  <si>
    <t>SLAHP32PLT</t>
  </si>
  <si>
    <t>Platinum Support Subscriptions: -  Annual Plt. HP Subscription. 32 core 7x24</t>
  </si>
  <si>
    <t>Platinum Subscriptions for Test, Dev, &amp; Disaster Recovery (DR) Systems</t>
  </si>
  <si>
    <t>TESTHP8PLT</t>
  </si>
  <si>
    <t>Platinum Subscriptions for Test, Development and Disaster Recovery (DR) Systems: -  Annual Plt. Test HP Subscription. 8 core 7x24</t>
  </si>
  <si>
    <t>TESTHP12PLT</t>
  </si>
  <si>
    <t>Platinum Subscriptions for Test, Development and Disaster Recovery (DR) Systems: -  Annual Plt. Test HP Subscription. 12 core 7x24</t>
  </si>
  <si>
    <t>TESTHP16PLT</t>
  </si>
  <si>
    <t>Platinum Subscriptions for Test, Development and Disaster Recovery (DR) Systems: -  Annual Plt. Test HP Subscription. 16 core 7x24</t>
  </si>
  <si>
    <t>TESTHP32PLT</t>
  </si>
  <si>
    <t>Platinum Subscriptions for Test, Development and Disaster Recovery (DR) Systems: -  Annual Plt. Test HP Subscription. 32 core 7x24</t>
  </si>
  <si>
    <t>SLAHPDR2</t>
  </si>
  <si>
    <t>Platinum Subscriptions for Test, Development and Disaster Recovery (DR) Systems: -  Annual DR Subscription based on Enterprise Edition (EE) sold (25% of EE)</t>
  </si>
  <si>
    <t>Ephesoft Traditional License (must also purchase annual maintenance)</t>
  </si>
  <si>
    <t>LICEP4</t>
  </si>
  <si>
    <t>Traditional Licenses for Standard Edition: -  Ephesoft License for 4 core CPU (choose Gold or Plat. Maint)</t>
  </si>
  <si>
    <t>MNTGLD</t>
  </si>
  <si>
    <t>Traditional Licenses for Standard Edition: -  Annual Gold Maint. 8am-6pm PST, 4 Hr. SLA  5 days/week</t>
  </si>
  <si>
    <t>MNTPLT</t>
  </si>
  <si>
    <t>Traditional Licenses for Standard Edition: -  Annual Platinum Maintenance 7/24, 2 Hr. SLA Multi-Site</t>
  </si>
  <si>
    <t>LIC3YRGLD</t>
  </si>
  <si>
    <t>Traditional Licenses for Standard Edition: -  License and 3 year Gold Maint.  8am-6pm PST 5 days/week</t>
  </si>
  <si>
    <t>LIC3YRPLT</t>
  </si>
  <si>
    <t>Traditional Licenses for Standard Edition: -  License and 3 year Platinum Maint.  7x24 2 Hour SLA Multi-Site</t>
  </si>
  <si>
    <t>Licenses for Test, Dev, &amp; Disaster Recovery (DR) Systems</t>
  </si>
  <si>
    <t>LICTEST</t>
  </si>
  <si>
    <t>Licenses for Test, Development and Disaster Recovery (DR) Systems: -  Ephesoft License Test/Dev for 4 core CPU</t>
  </si>
  <si>
    <t>MNTLICTSTG</t>
  </si>
  <si>
    <t>Licenses for Test, Development and Disaster Recovery (DR) Systems: -  Annual Maintenance 8 am-6pm PST 5 days/week</t>
  </si>
  <si>
    <t>MNTLICTSTP</t>
  </si>
  <si>
    <t>Licenses for Test, Development and Disaster Recovery (DR) Systems: -  Annual Maintenance 7x24</t>
  </si>
  <si>
    <t>Traditional License for Ephesoft High Performance (HP) Edition:</t>
  </si>
  <si>
    <t>LICHP8</t>
  </si>
  <si>
    <t>Traditional License for Ephesoft High Performance (HP) Edition: -  HP License. 8 core CPU (choose Gold or Plt. Support)</t>
  </si>
  <si>
    <t>LICHP12</t>
  </si>
  <si>
    <t>Traditional License for Ephesoft High Performance (HP) Edition: -  HP License. 12 core CPU (choose Gold or Plt. Support)</t>
  </si>
  <si>
    <t>LICHP16</t>
  </si>
  <si>
    <t>Traditional License for Ephesoft High Performance (HP) Edition: -  HP License. 16 core CPU (choose Gold or Plt. Support)</t>
  </si>
  <si>
    <t>LICHP32</t>
  </si>
  <si>
    <t>Traditional License for Ephesoft High Performance (HP) Edition: -  HP License. 32 core CPU (choose Gold or Plt. Support)</t>
  </si>
  <si>
    <t>MNTHP8GLD</t>
  </si>
  <si>
    <t>Traditional License for Ephesoft High Performance (HP) Edition: -  Support HP License. 8 core CPU Gold 8am-6pm 5 days/wk</t>
  </si>
  <si>
    <t>MNTHP12GLD</t>
  </si>
  <si>
    <t>Traditional License for Ephesoft High Performance (HP) Edition: -  Support HP License. 12 core CPU Gold 8am-6pm 5 days/wk</t>
  </si>
  <si>
    <t>MNTHP16GLD</t>
  </si>
  <si>
    <t>Traditional License for Ephesoft High Performance (HP) Edition: -  Support HP License. 16 core CPU Gold 8am-6pm 5 days/wk</t>
  </si>
  <si>
    <t>MNTHP32GLD</t>
  </si>
  <si>
    <t>Traditional License for Ephesoft High Performance (HP) Edition: -  Support HP License. 32 core CPU Gold 8am-6pm 5 days/wk</t>
  </si>
  <si>
    <t>MNTHP8PLT</t>
  </si>
  <si>
    <t>Traditional License for Ephesoft High Performance (HP) Edition: - Support HP License. 8 core CPU Platinum support 7x24</t>
  </si>
  <si>
    <t>MNTHP12PLT</t>
  </si>
  <si>
    <t>Traditional License for Ephesoft High Performance (HP) Edition: -  Support HP License. 12 core CPU Platinum support 7x24</t>
  </si>
  <si>
    <t>MNTHP16PLT</t>
  </si>
  <si>
    <t>Traditional License for Ephesoft High Performance (HP) Edition: -  Support HP License. 16 core CPU Platinum support 7x24</t>
  </si>
  <si>
    <t>MNTHP32PLT</t>
  </si>
  <si>
    <t>Traditional License for Ephesoft High Performance (HP) Edition: - Support  HP License. 32 core CPU Platinum support 7x24</t>
  </si>
  <si>
    <t>LIC3YRHP</t>
  </si>
  <si>
    <t>Traditional License for Ephesoft High Performance (HP) Edition: -  Call for pricing on 3 year HP licenses</t>
  </si>
  <si>
    <t>Ephesoft HP License for Test, Dev, &amp; Disaster Recovery (DR) Systems</t>
  </si>
  <si>
    <t>LICTESTHP8</t>
  </si>
  <si>
    <t>Ephesoft HP License for Test, Development and Disaster Recovery (DR) Systems: -  Test HP License. 8 core (choose Gold or Plt support)</t>
  </si>
  <si>
    <t>LICTESTHP12</t>
  </si>
  <si>
    <t>Ephesoft HP License for Test, Development and Disaster Recovery (DR) Systems: -  Gold Test HP License. 12 core  (choose Gold or Plt support)</t>
  </si>
  <si>
    <t>LICTESTHP16</t>
  </si>
  <si>
    <t>Ephesoft HP License for Test, Development and Disaster Recovery (DR) Systems: -  Gold Test HP License. 16 core  (choose Gold or Plt support)</t>
  </si>
  <si>
    <t>LICTESTHP32</t>
  </si>
  <si>
    <t>Ephesoft HP License for Test, Development and Disaster Recovery (DR) Systems: -  Gold Test HP License. 32 core  (choose Gold or Plt support)</t>
  </si>
  <si>
    <t>MNTTSTGHP8</t>
  </si>
  <si>
    <t>Ephesoft HP License for Test, Development and Disaster Recovery (DR) Systems:-Support Gold Test HP License. 8 core 8am-6pm 5 days/wk.</t>
  </si>
  <si>
    <t>MNTTSTGHP12</t>
  </si>
  <si>
    <t>Ephesoft HP License for Test, Development and Disaster Recovery (DR) Systems:-Support Gold Test HP License. 12 core  8am-6pm 5 day wk</t>
  </si>
  <si>
    <t>MNTTSTGHP16</t>
  </si>
  <si>
    <t>Ephesoft HP License for Test, Development and Disaster Recovery (DR) Systems:-Support Gold Test HP License. 16 core  8am-6pm 5 day wk.</t>
  </si>
  <si>
    <t>MNTTSTGHP32</t>
  </si>
  <si>
    <t>Ephesoft HP License for Test, Development and Disaster Recovery (DR) Systems:-Support Gold Test HP License. 32 core  8am-6pm 5 day wk.</t>
  </si>
  <si>
    <t>MNTTSTPHP8</t>
  </si>
  <si>
    <t>Ephesoft HP License for Test, Development and Disaster Recovery (DR) Systems:-Support Platinum Test HP License. 8 core 7x24</t>
  </si>
  <si>
    <t>MNTTSTPHP12</t>
  </si>
  <si>
    <t>Ephesoft HP License for Test, Development and Disaster Recovery (DR) Systems:-Support Platinum Test HP License. 12 core 7x24</t>
  </si>
  <si>
    <t>MNTTSTPHP16</t>
  </si>
  <si>
    <t>Ephesoft HP License for Test, Development and Disaster Recovery (DR) Systems:-Support Platinum Test HP License. 16 core 7x24</t>
  </si>
  <si>
    <t>MNTTSTPHP32</t>
  </si>
  <si>
    <t>Ephesoft HP License for Test, Development and Disaster Recovery (DR) Systems:-Support Platinum Test HP License. 32 core 7x24</t>
  </si>
  <si>
    <t>SLAHPDR</t>
  </si>
  <si>
    <t>Ephesoft HP License for Test, Development and Disaster Recovery (DR) Systems: -  DR License based on Enterprise Edition (EE) sold. (25% of EE)</t>
  </si>
  <si>
    <t>Cloud Pricing</t>
  </si>
  <si>
    <t>CLD500</t>
  </si>
  <si>
    <t>Cloud Pricing: Based on  -  500 (Images Per Month)</t>
  </si>
  <si>
    <t>CLD1500</t>
  </si>
  <si>
    <t>Cloud Pricing: Based on  -  1500 (Images Per Month)</t>
  </si>
  <si>
    <t>CLD5K</t>
  </si>
  <si>
    <t>Cloud Pricing: Based on  -  5000 (Images Per Month)</t>
  </si>
  <si>
    <t>CLD10K</t>
  </si>
  <si>
    <t>Cloud Pricing: Based on  -  10000 (Images Per Month)</t>
  </si>
  <si>
    <t>CLD25K</t>
  </si>
  <si>
    <t>Cloud Pricing: Based on  -  25000 (Images Per Month)</t>
  </si>
  <si>
    <t>CLD50K</t>
  </si>
  <si>
    <t>Cloud Pricing: Based on  -  50000 (Images Per Month)</t>
  </si>
  <si>
    <t>CLD100K</t>
  </si>
  <si>
    <t>Cloud Pricing: Based on  -  100000 (Images Per Month)</t>
  </si>
  <si>
    <t>CLD200K</t>
  </si>
  <si>
    <t>Cloud Pricing: Based on  -  200000 (Images Per Month)</t>
  </si>
  <si>
    <t>CLD400K</t>
  </si>
  <si>
    <t>Cloud Pricing: Based on  -  400000 (Images Per Month)</t>
  </si>
  <si>
    <t>CLDDED</t>
  </si>
  <si>
    <t>Dedicated Could Server -  Per each 4 Core Server</t>
  </si>
  <si>
    <t>Ephesoft Advanced Reporting - Enterprise Edition must be purchased</t>
  </si>
  <si>
    <t>ADVRPT</t>
  </si>
  <si>
    <t>Ephesoft Advanced Reporting  -  Advanced Reporting for performance monitoring (note test and dev licenses are no cost) (25% of production license or subscription cost)</t>
  </si>
  <si>
    <t>ADVRPTGLD</t>
  </si>
  <si>
    <t>Ephesoft Advanced Reporting  -  Annual gold maintenance for Advanced Reporting (20% of ADV-RPT cost above)</t>
  </si>
  <si>
    <t>ADVRPTPLT</t>
  </si>
  <si>
    <t>Ephesoft Advanced Reporting  -  Annual platinum maintenance for Advanced Reporting (30% of ADV-RPT cost above)</t>
  </si>
  <si>
    <t>Web Services API Option - Enterprise Edition must be purchased</t>
  </si>
  <si>
    <t>WEBAPIPROD</t>
  </si>
  <si>
    <t>Web Services API Option - Enterprise Edition (must be purchased)  Enables in-process application calls to Ephesoft Enterprise. (30% of production license or subscription cost)</t>
  </si>
  <si>
    <t>WEBAPITEST</t>
  </si>
  <si>
    <t>Web Services API Option - Enterprise Edition must be purchased-Enables in-process application calls to Ephesoft Enterprise. (15% of production license or subscription cost)</t>
  </si>
  <si>
    <t>WEBAPIGLD</t>
  </si>
  <si>
    <t>Web Services API Option -  Annual gold maintenance for Web Service APIs (20% of WEB-API cost above)</t>
  </si>
  <si>
    <t>WEBAPIPLT</t>
  </si>
  <si>
    <t>Web Services API Option -  Annual platinum maintenance for Web Service APIs (30% of WEB-API cost above)</t>
  </si>
  <si>
    <t>MOBILEAPI</t>
  </si>
  <si>
    <t>Enables custom development of Ephesoft SnapDoc (Annual)</t>
  </si>
  <si>
    <t>Discounts for Licenses and Subscriptions</t>
  </si>
  <si>
    <t>PRTSLV</t>
  </si>
  <si>
    <t>Discounts for Licenses and Subscriptions: -  Silver Partner Discount</t>
  </si>
  <si>
    <t>PRTGLD</t>
  </si>
  <si>
    <t>Discounts for Licenses and Subscriptions: -  Gold Partner Discount</t>
  </si>
  <si>
    <t>PRTPLT</t>
  </si>
  <si>
    <t>Discounts for Licenses and Subscriptions: -  Platinum Partner Discount</t>
  </si>
  <si>
    <t>PRTPS</t>
  </si>
  <si>
    <t>Discounts for Licenses and Subscriptions: -  All partners receive the same discount on Prof. Serv. &amp; Training</t>
  </si>
  <si>
    <t>Professional Services and Training</t>
  </si>
  <si>
    <t>PS1000</t>
  </si>
  <si>
    <t>Ephesoft_Time and Materials Professional Services. One flat hourly fee for Architects, Project Managers, Consultants and Developers.</t>
  </si>
  <si>
    <t>TR1000</t>
  </si>
  <si>
    <t>Ephesoft_Instructor-led 3 day training class (price is per student)</t>
  </si>
  <si>
    <t>TR1001</t>
  </si>
  <si>
    <t>Instructor-led 2 day advanced training class (per student)</t>
  </si>
  <si>
    <t>TR1500</t>
  </si>
  <si>
    <t>Ephesoft_Certification exam</t>
  </si>
  <si>
    <t>TR2000</t>
  </si>
  <si>
    <t>Ephesoft_Dedicated Instructor-led training class (max of 10 students).  Standard T+E expenses are paid by the customer.</t>
  </si>
  <si>
    <t>Ephesoft Standard Edition Subscription - Renewals &amp; 2nd - nth Year Maintenance</t>
  </si>
  <si>
    <t>RSLAGLD</t>
  </si>
  <si>
    <t>Ephesoft Standard Edition Subscription -Annual Gold Subscription. 4 core CPU 8am-6pm 5 days/wk.</t>
  </si>
  <si>
    <t>RSLAPLT</t>
  </si>
  <si>
    <t>Ephesoft Standard Edition Subscription -Annual Platinum Subscription. 4 core CPU 7/24 Multi-Site</t>
  </si>
  <si>
    <t>RSLAGLD3</t>
  </si>
  <si>
    <t>Ephesoft Standard Edition Subscription -3 Year Gold Subscription. 4 core CPU 8am-6pm 5 days/wk.</t>
  </si>
  <si>
    <t>RSLAPLT3</t>
  </si>
  <si>
    <t>Ephesoft Standard Edition Subscription -3 Year Platinum Subscription. 4 core CPU 7/24 Multi-Site</t>
  </si>
  <si>
    <t>Subscriptions for Test, Dev, &amp; Disaster Recovery (DR) Systems - Renewals</t>
  </si>
  <si>
    <t>RSLATESTGLD</t>
  </si>
  <si>
    <t>Subscriptions for Test, Development and Disaster Recovery (DR) Systems:-Annual Gold Test Subscription. 4 Hour SLA. 5 days/week</t>
  </si>
  <si>
    <t>RSLATESTPLT</t>
  </si>
  <si>
    <t>Subscriptions for Test, Development and Disaster Recovery (DR) Systems:-Annual Platinum Test Subscription. 2 Hour SLA. 7/24 Multi-Site</t>
  </si>
  <si>
    <t>RSLATESTGL3</t>
  </si>
  <si>
    <t>Subscriptions for Test, Development and Disaster Recovery (DR) Systems:-3 Year Gold Test Subscription, 4 Hour SLA 5 days/week</t>
  </si>
  <si>
    <t>RSLATESTPL3</t>
  </si>
  <si>
    <t>Subscriptions for Test, Development and Disaster Recovery (DR) Systems:-3 Year Platinum Test Subscription, 4 Hour SLA 5 days/week</t>
  </si>
  <si>
    <t>RSLADR</t>
  </si>
  <si>
    <t>Subscriptions for Test, Development and Disaster Recovery (DR) Systems:-Annual DR Subscription based on Enterprise Edition (EE) sold</t>
  </si>
  <si>
    <t>Ephesoft High Performance Capture - Gold Support Subscription - Renewals</t>
  </si>
  <si>
    <t>RSLAHP8GLD</t>
  </si>
  <si>
    <t>Ephesoft High Performance Capture Subscription-Annual Gold HP Subscription. 8 core 8am-6pm 5 days/wk.</t>
  </si>
  <si>
    <t>RSLAHP12GLD</t>
  </si>
  <si>
    <t>Ephesoft High Performance Capture Subscription-Annual Gold HP Subscription. 12 core  8am-6pm 5 days/wk.</t>
  </si>
  <si>
    <t>RSLAHP16GLD</t>
  </si>
  <si>
    <t>Ephesoft High Performance Capture Subscription-Annual Gold HP Subscription. 16 core 8am-6pm 5 days/wk.</t>
  </si>
  <si>
    <t>RSLAHP32GLD</t>
  </si>
  <si>
    <t>Ephesoft High Performance Capture Subscription-Annual Gold HP Subscription. 32 core 8am-6pm 5 days/wk.</t>
  </si>
  <si>
    <t>Gold Subscriptions for Test, Dev, &amp; Disaster Recovery (DR) Systems - Renewals</t>
  </si>
  <si>
    <t>RTESTHP8GLD</t>
  </si>
  <si>
    <t>Gold Subscriptions for Test, Development and Disaster Recovery (DR) Systems:-Annual Gold Test HP Subscription. 8 core 8am-6pm 5 days/wk.</t>
  </si>
  <si>
    <t>RTESTHP12GLD</t>
  </si>
  <si>
    <t>Gold Subscriptions for Test, Development and Disaster Recovery (DR) Systems:-Annual Gold Test HP Subscription. 12 core 8am-6pm 5 days/wk.</t>
  </si>
  <si>
    <t>RTESTHP16GLD</t>
  </si>
  <si>
    <t>Gold Subscriptions for Test, Development and Disaster Recovery (DR) Systems:-Annual Gold Test HP Subscription. 16 core 8am-6pm 5 days/wk.</t>
  </si>
  <si>
    <t>RTESTHP32GLD</t>
  </si>
  <si>
    <t>Gold Subscriptions for Test, Development and Disaster Recovery (DR) Systems:-Annual Gold Test HP Subscription. 32 core 8am-6pm 5 days/wk.</t>
  </si>
  <si>
    <t>RSLAHPDRGLD</t>
  </si>
  <si>
    <t>Gold Subscriptions for Test, Development and Disaster Recovery (DR) Systems:-Annual DR Subscription based 25% on Enterprise Edition (EE) sold</t>
  </si>
  <si>
    <t>Ephesoft High Performance Capture - Platinum Support Subscriptions - Renewals</t>
  </si>
  <si>
    <t>RSLAHP8PLT</t>
  </si>
  <si>
    <t>Platinum Support Subscriptions:-Annual Platinum HP Subscription. 8 core 7x24</t>
  </si>
  <si>
    <t>RSLAHP12PLT</t>
  </si>
  <si>
    <t>Platinum Support Subscriptions:-Annual Platinum HP Subscription. 12 core  7x24</t>
  </si>
  <si>
    <t>RSLAHP16PLT</t>
  </si>
  <si>
    <t>Platinum Support Subscriptions:-Annual Platinum HP Subscription. 16 core 7x24</t>
  </si>
  <si>
    <t>RSLAHP32PLT</t>
  </si>
  <si>
    <t>Platinum Support Subscriptions:-Annual Platinum HP Subscription. 32 core 7x24</t>
  </si>
  <si>
    <t>Platinum Subscriptions for Test, Dev, &amp; Disaster Recovery (DR) Systems - Renewals</t>
  </si>
  <si>
    <t>RTESTHP8PLT</t>
  </si>
  <si>
    <t>Platinum Subscriptions for Test, Development and Disaster Recovery (DR) Systems:-Annual Platinum Test HP Subscription. 8 core 7x24</t>
  </si>
  <si>
    <t>RTESTHP12PLT</t>
  </si>
  <si>
    <t>Platinum Subscriptions for Test, Development and Disaster Recovery (DR) Systems:-Annual Platinum Test HP Subscription. 12 core 7x24</t>
  </si>
  <si>
    <t>RTESTHP16PLT</t>
  </si>
  <si>
    <t>Platinum Subscriptions for Test, Development and Disaster Recovery (DR) Systems:-Annual Platinum Test HP Subscription. 16 core 7x24</t>
  </si>
  <si>
    <t>RTESTHP32PLT</t>
  </si>
  <si>
    <t>Platinum Subscriptions for Test, Development and Disaster Recovery (DR) Systems:-Annual Platinum Test HP Subscription. 32 core 7x24</t>
  </si>
  <si>
    <t>RSLAHPDRPLT</t>
  </si>
  <si>
    <t>Platinum Subscriptions for Test, Development and Disaster Recovery (DR) Systems:-Annual DR Subscription based on Enterprise Edition (EE) sold</t>
  </si>
  <si>
    <t>RMNTGLD</t>
  </si>
  <si>
    <t>Annual Maintenance Renewals on Ephesoft Traditional License-Annual Gold Maint. 8am-6pm PST, 4 Hr. SLA  5 days/week</t>
  </si>
  <si>
    <t>RMNTPLT</t>
  </si>
  <si>
    <t>Annual Maintenance Renewals on Ephesoft Traditional License-Annual Platinum Maintenance 7/24, 2 Hr. SLA Multi-Site</t>
  </si>
  <si>
    <t>Licenses for Test, Dev, &amp; Disaster Recovery (DR) Systems-  Renewals</t>
  </si>
  <si>
    <t>RMNTLICTSTG</t>
  </si>
  <si>
    <t>Licenses for Test, Development and Disaster Recovery (DR) Systems:-Annual Maintenance 8 am-6pm PST 5 days/week</t>
  </si>
  <si>
    <t>RMNTLICTSTP</t>
  </si>
  <si>
    <t>Licenses for Test, Development and Disaster Recovery (DR) Systems:-Annual Maintenance 7x24</t>
  </si>
  <si>
    <t>Traditional License for Ephesoft High Performance (HP) Edition - Renewals</t>
  </si>
  <si>
    <t>RMNTHP8GLD</t>
  </si>
  <si>
    <t>Traditional License for Ephesoft High Performance (HP) Edition:-Maint. HP License. 8 core CPU Gold 8am-6pm 5 days/wk</t>
  </si>
  <si>
    <t>RMNTHP12GLD</t>
  </si>
  <si>
    <t>Traditional License for Ephesoft High Performance (HP) Edition:-Maint. HP License. 12 core CPU Gold 8am-6pm 5 days/wk</t>
  </si>
  <si>
    <t>RMNTHP16GLD</t>
  </si>
  <si>
    <t>Traditional License for Ephesoft High Performance (HP) Edition:-Maint. HP License. 16 core CPU Gold 8am-6pm 5 days/wk</t>
  </si>
  <si>
    <t>RMNTHP32GLD</t>
  </si>
  <si>
    <t>Traditional License for Ephesoft High Performance (HP) Edition:-Maint. HP License. 32 core CPU Gold 8am-6pm 5 days/wk</t>
  </si>
  <si>
    <t>RMNTHP8PLT</t>
  </si>
  <si>
    <t>Traditional License for Ephesoft High Performance (HP) Edition:-Maint. HP License. 8 core CPU Platinum support 7x24</t>
  </si>
  <si>
    <t>RMNTHP12PLT</t>
  </si>
  <si>
    <t>Traditional License for Ephesoft High Performance (HP) Edition:-Maint. HP License. 12 core CPU Platinum support 7x24</t>
  </si>
  <si>
    <t>RMNTHP16PLT</t>
  </si>
  <si>
    <t>Traditional License for Ephesoft High Performance (HP) Edition:-Maint. HP License. 16 core CPU Platinum support 7x24</t>
  </si>
  <si>
    <t>RMNTHP32PLT</t>
  </si>
  <si>
    <t>Traditional License for Ephesoft High Performance (HP) Edition:-Maint. HP License. 32 core CPU Platinum support 7x24</t>
  </si>
  <si>
    <t>Ephesoft HP License for Test, Dev, &amp; Disaster Recovery (DR) Systems - Renewals</t>
  </si>
  <si>
    <t>RMNTTSTGHP8</t>
  </si>
  <si>
    <t>Ephesoft HP License for Test, Development and Disaster Recovery (DR) Systems:-Maint. Gold Test HP License. 8 core 8am-6pm 5 days/wk.</t>
  </si>
  <si>
    <t>RMNTTSTGHP12</t>
  </si>
  <si>
    <t>Ephesoft HP License for Test, Development and Disaster Recovery (DR) Systems:-Maint. Gold Test HP License. 12 core  8am-6pm 5 day wk</t>
  </si>
  <si>
    <t>RMNTTSTGHP16</t>
  </si>
  <si>
    <t>Ephesoft HP License for Test, Development and Disaster Recovery (DR) Systems:-Maint. Gold Test HP License. 16 core  8am-6pm 5 day wk.</t>
  </si>
  <si>
    <t>RMNTTSTGHP32</t>
  </si>
  <si>
    <t>Ephesoft HP License for Test, Development and Disaster Recovery (DR) Systems:-Maint. Gold Test HP License. 32 core  8am-6pm 5 day wk.</t>
  </si>
  <si>
    <t>RMNTTSTPHP8</t>
  </si>
  <si>
    <t>Ephesoft HP License for Test, Development and Disaster Recovery (DR) Systems:-Maint. Platinum Test HP License. 8 core 7x24</t>
  </si>
  <si>
    <t>RMNTTSTPHP12</t>
  </si>
  <si>
    <t>Ephesoft HP License for Test, Development and Disaster Recovery (DR) Systems:-Maint. Platinum Test HP License. 12 core 7x24</t>
  </si>
  <si>
    <t>RMNTTSTPHP16</t>
  </si>
  <si>
    <t>Ephesoft HP License for Test, Development and Disaster Recovery (DR) Systems:-Maint. Platinum Test HP License. 16 core 7x24</t>
  </si>
  <si>
    <t>RMNTTSTPHP32</t>
  </si>
  <si>
    <t>Ephesoft HP License for Test, Development and Disaster Recovery (DR) Systems:-Maint. Platinum Test HP License. 32 core 7x24</t>
  </si>
  <si>
    <t>RSLAHPDR</t>
  </si>
  <si>
    <t xml:space="preserve">Ephesoft HP License for Test, Development and Disaster Recovery (DR) Systems:-Maint. On DR License based on Based on 25% of Enterprise Edition (EE) sold. </t>
  </si>
  <si>
    <t>Maintenance Renewals on Ephesoft Advanced Reporting</t>
  </si>
  <si>
    <t>RADVRPT</t>
  </si>
  <si>
    <t>Maint. Renewals on Ephesoft Advanced Reporting - Maint. Renewal Based on 20% of Purchase Price</t>
  </si>
  <si>
    <t>Maintenance Renewals on Web Services API Option</t>
  </si>
  <si>
    <t>RWEBAPIGLD</t>
  </si>
  <si>
    <t>Maint. Renewals on Web Services API Option - Annual Gold Maintenance for Web Service APIs (20% of WEB-API-PROD and -TEST original cost)</t>
  </si>
  <si>
    <t>RWEBAPIPLT</t>
  </si>
  <si>
    <t>Maint. Renewals on Web Services API Option - Annual Platinum Maintenance for Web Service APIs (30% of WEB-API-PROD and -TEST original cost)</t>
  </si>
  <si>
    <t>BIS ECM Professional Services</t>
  </si>
  <si>
    <t>KMBS BIS ECM Ephesoft Pro_Serv: Time &amp; Materials (Hourly)</t>
  </si>
  <si>
    <t>KMBS BIS ECM Ephesoft Pro_Serv: Milestone Payments</t>
  </si>
  <si>
    <t>KMBS BIS ECM Ephesoft Pro_Serv: 25-Hours Prepaid Block</t>
  </si>
  <si>
    <t>KMBS BIS ECM Ephesoft Pro_Serv: 50-Hours Prepaid Block</t>
  </si>
  <si>
    <t>KMBS BIS ECM Ephesoft Pro_Serv: 100-Hours Prepaid Block</t>
  </si>
  <si>
    <t>KMBS BIS ECM Ephesoft Pro_Serv: Software Assurance / Maintance</t>
  </si>
  <si>
    <t>KM BIS ECM: ReadSoft Advance Capture</t>
  </si>
  <si>
    <t>BSUI5K200K</t>
  </si>
  <si>
    <t>ReadSoft Basic Scan &amp; Unlimited Index w/ 5K to 200K Scans</t>
  </si>
  <si>
    <t>ACUI5K200K</t>
  </si>
  <si>
    <t>ReadSoft Auto Classify &amp; Unlimited Index w/ 5K to 200K Scans</t>
  </si>
  <si>
    <t>IWOLI5K200K</t>
  </si>
  <si>
    <t>ReadSoft Invoices without Line Items w/ 5K to 200K Scans</t>
  </si>
  <si>
    <t>IWLI5K200K</t>
  </si>
  <si>
    <t>ReadSoft Invoices w/ Line Items w/ 5K to 200K Scans</t>
  </si>
  <si>
    <t>CSO5K200K</t>
  </si>
  <si>
    <t>ReadSoft Customer Sales Orders w/ 5K to 200K Scans</t>
  </si>
  <si>
    <t>E75F5005K</t>
  </si>
  <si>
    <t>ReadSoft Forms Enterprise 75 w/  Annual Capacity kPPY 500 to 5000</t>
  </si>
  <si>
    <t>E150F5005K</t>
  </si>
  <si>
    <t>ReadSoft Forms Enterprise 150 w/  Annual Capacity kPPY 500 to 5000</t>
  </si>
  <si>
    <t>E300F5005K</t>
  </si>
  <si>
    <t>ReadSoft Forms Enterprise 300 w/  Annual Capacity kPPY 500 to 5000</t>
  </si>
  <si>
    <t>COLL15</t>
  </si>
  <si>
    <t>ReadSoft Email Collector: Add 15% to total DOCUMENTS &amp; INVOICES license cost</t>
  </si>
  <si>
    <t>STAT12</t>
  </si>
  <si>
    <t>ReadSoft Email STATISTICS:  Add 12% to total DOCUMENTS &amp; INVOICES license cost</t>
  </si>
  <si>
    <t>RSTS</t>
  </si>
  <si>
    <t>ReadSoft Test System License</t>
  </si>
  <si>
    <t>DRS10</t>
  </si>
  <si>
    <t>ReadSoft Disaster Recovery System w/ 10% against Standard Price (Min. $6924)</t>
  </si>
  <si>
    <t>RSNACK</t>
  </si>
  <si>
    <t>ReadSoft North American Capture Kit - Perpetual License</t>
  </si>
  <si>
    <t>RSDEA2iA</t>
  </si>
  <si>
    <t>ReadSoft Document Engine - A2iA for Cursive Text</t>
  </si>
  <si>
    <t>RSDEABBY</t>
  </si>
  <si>
    <t>ReadSoft Document Engine - ABBYY for OCR</t>
  </si>
  <si>
    <t>RSFD</t>
  </si>
  <si>
    <t>ReadSoft FORMS Desktop</t>
  </si>
  <si>
    <t>RSFN</t>
  </si>
  <si>
    <t>ReadSoft FORMS Network</t>
  </si>
  <si>
    <t>RSFN1</t>
  </si>
  <si>
    <t>ReadSoft FORMS Network1</t>
  </si>
  <si>
    <t>RSFE</t>
  </si>
  <si>
    <t>ReadSoft FORMS Enterprise</t>
  </si>
  <si>
    <t>PROSCSI</t>
  </si>
  <si>
    <t>ReadSoft Production SCSI (ISIS) Drivers  (Available upon Request)</t>
  </si>
  <si>
    <t>ADDINM</t>
  </si>
  <si>
    <t>ReadSoft Additional Invoice Modules</t>
  </si>
  <si>
    <t>ADDFEM</t>
  </si>
  <si>
    <t>ReadSoft Additional FORMS Enterprise Modules</t>
  </si>
  <si>
    <t>RSANMNT0030</t>
  </si>
  <si>
    <t xml:space="preserve">ReadSoft Annual Maintenance and Support: Annual Maintenance at 30%. </t>
  </si>
  <si>
    <t>RSANMNT0040</t>
  </si>
  <si>
    <t xml:space="preserve">ReadSoft Annual Maintenance and Support: Annual Maintenance at 40%. </t>
  </si>
  <si>
    <t>KMBS BIS ECM: ReadSoft Professional Services</t>
  </si>
  <si>
    <t>KMBS BIS ECM: ReadSoft Pro_Serv: Time &amp; Materials (Hourly)</t>
  </si>
  <si>
    <t>KMBS BIS ECM: ReadSoft Pro_Serv: Software Assurance / Maintance</t>
  </si>
  <si>
    <t>Readsoft Online Subscriptions</t>
  </si>
  <si>
    <t>OSIC1K1000K</t>
  </si>
  <si>
    <t>Readsoft Online Subscription Invoice Capture 1K to 1000K</t>
  </si>
  <si>
    <t>OSICWLI1K1000K</t>
  </si>
  <si>
    <t>Readsoft Online Subscription Invoice Capture w/Line Items 1K to 1000K</t>
  </si>
  <si>
    <t>OSAW1K1000K</t>
  </si>
  <si>
    <t>Readsoft Online Subscription Additional Workflow 1K to 1000K</t>
  </si>
  <si>
    <t>OSS5KIPM</t>
  </si>
  <si>
    <t>Readsoft Online Subscription Storage 5K Invoice/Per Month</t>
  </si>
  <si>
    <t>Kofax</t>
  </si>
  <si>
    <t>Kofax Capture and Transformation Bundle</t>
  </si>
  <si>
    <t>EEP130100K</t>
  </si>
  <si>
    <t>Kofax Capture and Transformation Bundle 100K Per Year</t>
  </si>
  <si>
    <t>AEY5350000</t>
  </si>
  <si>
    <t>Kofax Medical Claims Add-On (C1500/U04)</t>
  </si>
  <si>
    <t>AEY5410000</t>
  </si>
  <si>
    <t>Kofax KTT Medical Claims Add-on Pack</t>
  </si>
  <si>
    <t>KMBS ECM Client Services</t>
  </si>
  <si>
    <t>KMBS BIS ECM Kofax Client Services: Time &amp; Materials (Hourly)</t>
  </si>
  <si>
    <t>KMBS BIS ECM Kofax Client Services: Milestone Payments</t>
  </si>
  <si>
    <t>KMBS BIS ECM Kofax Client Services: 25-Hours Prepaid Block</t>
  </si>
  <si>
    <t>KMBS BIS ECM Kofax Client Services: 50-Hours Prepaid Block</t>
  </si>
  <si>
    <t>KMBS BIS ECM Kofax Client Services: 100-Hours Prepaid Block</t>
  </si>
  <si>
    <t>KMBS BIS ECM Kofax Client Services: Software Assurance / Maintance</t>
  </si>
  <si>
    <t>Support - Standard</t>
  </si>
  <si>
    <t>MC18000110</t>
  </si>
  <si>
    <t>Standard Support 1 YR</t>
  </si>
  <si>
    <t>MC18000210</t>
  </si>
  <si>
    <t>Support Standard: Support 2 YR</t>
  </si>
  <si>
    <t>MC18000310</t>
  </si>
  <si>
    <t>Support Standard: Support 3 YR</t>
  </si>
  <si>
    <t>Support - 24X7 Support</t>
  </si>
  <si>
    <t>MC18000130</t>
  </si>
  <si>
    <t>Support: 24x7 Support 1YR</t>
  </si>
  <si>
    <t>MC18000230</t>
  </si>
  <si>
    <t>Support: 24x7 Support 2YR</t>
  </si>
  <si>
    <t>MC18000330</t>
  </si>
  <si>
    <t>Support: 24x7 Support 3YR</t>
  </si>
  <si>
    <t>Kofax Maintenance Renewal</t>
  </si>
  <si>
    <t>MR18000110</t>
  </si>
  <si>
    <t>Kofax Standard Support Renewal 1 YR</t>
  </si>
  <si>
    <t>MR18000210</t>
  </si>
  <si>
    <t>Kofax Standard Support Renewal 2 YR</t>
  </si>
  <si>
    <t>MR18000310</t>
  </si>
  <si>
    <t>Kofax Standard Support Renewal 3 YR</t>
  </si>
  <si>
    <t>MR18000140</t>
  </si>
  <si>
    <t>Kofax Extended Support</t>
  </si>
  <si>
    <t>MR18000130</t>
  </si>
  <si>
    <t>Kofax 24x7 Support 1YR Renewal</t>
  </si>
  <si>
    <t>MR18000230</t>
  </si>
  <si>
    <t>Kofax 24x7 Support 2YR Renewal</t>
  </si>
  <si>
    <t>MR18000330</t>
  </si>
  <si>
    <t>Kofax 24x7 Support 3YR Renewal</t>
  </si>
  <si>
    <t>KTM 5-Fields Extraction Base License</t>
  </si>
  <si>
    <t>AEY523300K</t>
  </si>
  <si>
    <t>KTM Unlimited Field Extraction Base License 300K Per Year</t>
  </si>
  <si>
    <t>Scan/Import Volume</t>
  </si>
  <si>
    <t>EEY024600K</t>
  </si>
  <si>
    <t>Scan/Import Volume: Image vol 600K/yr-Ent</t>
  </si>
  <si>
    <t>EEY024001M</t>
  </si>
  <si>
    <t>Scan/Import Volume: Image vol 1M/yr-Ent</t>
  </si>
  <si>
    <t>AET0270000</t>
  </si>
  <si>
    <t>VRS for Kofax Capture - New Licenses: VRS Elite Production</t>
  </si>
  <si>
    <t>AEY523001M</t>
  </si>
  <si>
    <t>KTM Unlimited Field Extraction Base License 1M Per Year</t>
  </si>
  <si>
    <t>AEY533300K</t>
  </si>
  <si>
    <t>KTM Invoice Add-on Pack 300K Per Year</t>
  </si>
  <si>
    <t>AEY533001M</t>
  </si>
  <si>
    <t>KTM Invoice Add-on Pack 1M Per Year</t>
  </si>
  <si>
    <t>Kofax Capture Standard: Concurrent Stations</t>
  </si>
  <si>
    <t>AET024001U</t>
  </si>
  <si>
    <t>Kofax Cature Standard Concurrent Station: 1 concurrent station</t>
  </si>
  <si>
    <t>AET024005U</t>
  </si>
  <si>
    <t>Kofax Cature Standard Concurrent Stations: 5 concurrent stations</t>
  </si>
  <si>
    <t>AET024010U</t>
  </si>
  <si>
    <t>Kofax Cature Standard Concurrent Stations: 10 concurrent stations</t>
  </si>
  <si>
    <t>AET024020U</t>
  </si>
  <si>
    <t>Kofax Cature Standard Concurrent Stations: 20 concurrent stations</t>
  </si>
  <si>
    <t>AET024050U</t>
  </si>
  <si>
    <t>Kofax Cature Standard Concurrent Stations: 50 concurrent stations</t>
  </si>
  <si>
    <t>AET024100U</t>
  </si>
  <si>
    <t>Kofax Cature Standard Concurrent Stations: 100 concurrent stations</t>
  </si>
  <si>
    <t>AET024500U</t>
  </si>
  <si>
    <t>Kofax Cature Standard Concurrent Stations: 500 concurrent stations</t>
  </si>
  <si>
    <t>AET024001K</t>
  </si>
  <si>
    <t>Kofax Cature Standard Concurrent Stations: 1000 concurrent stations</t>
  </si>
  <si>
    <t>Kofax Capture Standard: Scan/Import Volume</t>
  </si>
  <si>
    <t>AEY024300K</t>
  </si>
  <si>
    <t>Scan/Import Volume: Image vol 300K/yr</t>
  </si>
  <si>
    <t>AEY024600K</t>
  </si>
  <si>
    <t>Scan/Import Volume: Image vol 600K/yr</t>
  </si>
  <si>
    <t>AEY024001M</t>
  </si>
  <si>
    <t>Scan/Import Volume: Image vol 1M/yr</t>
  </si>
  <si>
    <t>AEY024002M</t>
  </si>
  <si>
    <t>Scan/Import Volume: Image vol 2M/yr</t>
  </si>
  <si>
    <t>AEY024005M</t>
  </si>
  <si>
    <t>Scan/Import Volume: Image vol 5M/yr</t>
  </si>
  <si>
    <t>AEY024010M</t>
  </si>
  <si>
    <t>Scan/Import Volume: Image vol 10M/yr</t>
  </si>
  <si>
    <t>AEY024020M</t>
  </si>
  <si>
    <t>Scan/Import Volume: Image vol 20M/yr</t>
  </si>
  <si>
    <t>AEY024060M</t>
  </si>
  <si>
    <t>Scan/Import Volume: Image vol 60M/yr</t>
  </si>
  <si>
    <t>AEY024120M</t>
  </si>
  <si>
    <t>Scan/Import Volume: Image vol 120M/yr</t>
  </si>
  <si>
    <t>AEVP01002M</t>
  </si>
  <si>
    <t>Scan/Import Volume: Image vol 2M Page Count</t>
  </si>
  <si>
    <t>AEVP01010M</t>
  </si>
  <si>
    <t>Scan/Import Volume: Image vol 10M  Page Count</t>
  </si>
  <si>
    <t>Kofax Capture Addons: Enterprise Concurrent Stations</t>
  </si>
  <si>
    <t>EET024001U</t>
  </si>
  <si>
    <t>Kofax Capture Enterprise Concurrent Station: 1 concurrent station</t>
  </si>
  <si>
    <t>EET024005U</t>
  </si>
  <si>
    <t>Kofax Capture Enterprise Concurrent Stations: 5 concurrent stations</t>
  </si>
  <si>
    <t>EET024010U</t>
  </si>
  <si>
    <t>Kofax Capture Enterprise Concurrent Stations: 10 concurrent stations</t>
  </si>
  <si>
    <t>EET024020U</t>
  </si>
  <si>
    <t>Kofax Capture Enterprise Concurrent Stations: 20 concurrent stations</t>
  </si>
  <si>
    <t>EET024050U</t>
  </si>
  <si>
    <t>Kofax Capture Enterprise Concurrent Stations: 50 concurrent stations</t>
  </si>
  <si>
    <t>EET024100U</t>
  </si>
  <si>
    <t>Kofax Capture Enterprise Concurrent Stations: 100 concurrent stations</t>
  </si>
  <si>
    <t>EET024500U</t>
  </si>
  <si>
    <t>Kofax Capture Enterprise Concurrent Stations: 500 concurrent stations</t>
  </si>
  <si>
    <t>EET024001K</t>
  </si>
  <si>
    <t>Kofax Capture Enterprise Concurrent Stations: 1000 concurrent stations</t>
  </si>
  <si>
    <t>Kofax Capture Exnterprise Disaster Recovery, Test and Dev Licenses</t>
  </si>
  <si>
    <t>EECBACKUPSWAD</t>
  </si>
  <si>
    <t>Disaster Recovery, Test and Dev Licenses: License - Disaster Recovery, Test or Dev</t>
  </si>
  <si>
    <t>Kofax Import Connectors</t>
  </si>
  <si>
    <t>AET6100000</t>
  </si>
  <si>
    <t>Kofax Import Connector: Kofax Import Connector - Email Integration</t>
  </si>
  <si>
    <t>AET6100010</t>
  </si>
  <si>
    <t>Kofax Import Connector: Kofax Import Connector - Fax Server Integration</t>
  </si>
  <si>
    <t>AET6100020</t>
  </si>
  <si>
    <t>Kofax Import Connector: Kofax Import Connector - FoIP Integration</t>
  </si>
  <si>
    <t>AET6100030</t>
  </si>
  <si>
    <t>Kofax Import Connector: Kofax Import Connector - File Interface (folder)</t>
  </si>
  <si>
    <t>AET6100040</t>
  </si>
  <si>
    <t>Kofax Import Connector: Kofax Import Connector - Web Service Interface</t>
  </si>
  <si>
    <t>AET6100100</t>
  </si>
  <si>
    <t>Kofax Import Connector: Kofax Import Connector - VRS Option</t>
  </si>
  <si>
    <t>Kofax Transformation Modules: KTM 5-Fields Extraction Base License</t>
  </si>
  <si>
    <t>AEY522030K</t>
  </si>
  <si>
    <t>KTM 5 Field Extraction Base License 30K Per Year</t>
  </si>
  <si>
    <t>AEY522060K</t>
  </si>
  <si>
    <t>KTM 5 Field Extraction Base License 60K Per Year</t>
  </si>
  <si>
    <t>AEY522120K</t>
  </si>
  <si>
    <t>KTM 5 Field Extraction Base License 120K Per Year</t>
  </si>
  <si>
    <t>AEY522300K</t>
  </si>
  <si>
    <t>KTM 5 Field Extraction Base License 300K Per Year</t>
  </si>
  <si>
    <t>AEY522600K</t>
  </si>
  <si>
    <t>KTM 5 Field Extraction Base License 600K Per Year</t>
  </si>
  <si>
    <t>AEY522001M</t>
  </si>
  <si>
    <t>KTM 5 Field Extraction Base License 1M Per Year</t>
  </si>
  <si>
    <t>AEY522002M</t>
  </si>
  <si>
    <t>KTM 5 Field Extraction Base License 2M Per Year</t>
  </si>
  <si>
    <t>AEY522005M</t>
  </si>
  <si>
    <t>KTM 5 Field Extraction Base License 5M Per Year</t>
  </si>
  <si>
    <t>AEY522010M</t>
  </si>
  <si>
    <t>KTM 5 Field Extraction Base License 10M Per Year</t>
  </si>
  <si>
    <t>AEY522020M</t>
  </si>
  <si>
    <t>KTM 5 Field Extraction Base License 20M Per Year</t>
  </si>
  <si>
    <t>AEY522060M</t>
  </si>
  <si>
    <t>KTM 5 Field Extraction Base License 60M Per Year</t>
  </si>
  <si>
    <t>AEY522120M</t>
  </si>
  <si>
    <t>KTM 5 Field Extraction Base License 120M Per Year</t>
  </si>
  <si>
    <t>AEP522001M</t>
  </si>
  <si>
    <t>KTM 5 Field Extraction Base License1M Page Count</t>
  </si>
  <si>
    <t>AEP522002M</t>
  </si>
  <si>
    <t>KTM 5 Field Extraction Base License 2M Page Count</t>
  </si>
  <si>
    <t>AEP522010M</t>
  </si>
  <si>
    <t>KTM 5 Field Extraction Base License10M Page Count</t>
  </si>
  <si>
    <t>Kofax Transformation Modules: KTM Unlimited Fields Extraction Base License</t>
  </si>
  <si>
    <t>AEY523010K</t>
  </si>
  <si>
    <t>KTM Unlimited Field Extraction Base License 10K Per Year</t>
  </si>
  <si>
    <t>AEY523030K</t>
  </si>
  <si>
    <t>KTM Unlimited Field Extraction Base License 30K Per Year</t>
  </si>
  <si>
    <t>AEY523060K</t>
  </si>
  <si>
    <t>KTM Unlimited Field Extraction Base License 60K Per Year</t>
  </si>
  <si>
    <t>AEY523120K</t>
  </si>
  <si>
    <t>KTM Unlimited Field Extraction Base License 120K Per Year</t>
  </si>
  <si>
    <t>AEY523600K</t>
  </si>
  <si>
    <t>KTM Unlimited Field Extraction Base License 600K Per Year</t>
  </si>
  <si>
    <t>AEY523002M</t>
  </si>
  <si>
    <t>KTM Unlimited Field Extraction Base License 2M Per Year</t>
  </si>
  <si>
    <t>AEY523005M</t>
  </si>
  <si>
    <t>KTM Unlimited Field Extraction Base License 5M Per Year</t>
  </si>
  <si>
    <t>AEY523010M</t>
  </si>
  <si>
    <t>KTM Unlimited Field Extraction Base License 10M Per Year</t>
  </si>
  <si>
    <t>AEY523020M</t>
  </si>
  <si>
    <t>KTM Unlimited Field Extraction Base License 20M Per Year</t>
  </si>
  <si>
    <t>AEY523060M</t>
  </si>
  <si>
    <t>KTM Unlimited Field Extraction Base License 60M Per Year</t>
  </si>
  <si>
    <t>AEY523120M</t>
  </si>
  <si>
    <t>KTM Unlimited Field Extraction Base License 120M Per Year</t>
  </si>
  <si>
    <t>AEP523001M</t>
  </si>
  <si>
    <t>KTM Unlimited Field Extraction Base License 1M Page Count</t>
  </si>
  <si>
    <t>AEP523002M</t>
  </si>
  <si>
    <t>KTM Unlimited Field Extraction Base License 2M Page Count</t>
  </si>
  <si>
    <t>AEP523010M</t>
  </si>
  <si>
    <t>KTM Unlimited Field Extraction Base License 10M Page Count</t>
  </si>
  <si>
    <t>Kofax Transformation Modules: Invoice Add-On Pack</t>
  </si>
  <si>
    <t>AEY533010K</t>
  </si>
  <si>
    <t>KTM Invoice Add-on Pack 10K Per Year</t>
  </si>
  <si>
    <t>AEY533030K</t>
  </si>
  <si>
    <t>KTM Invoice Add-on Pack 30K Per Year</t>
  </si>
  <si>
    <t>AEY533060K</t>
  </si>
  <si>
    <t>KTM Invoice Add-on Pack 60K Per Year</t>
  </si>
  <si>
    <t>AEY533120K</t>
  </si>
  <si>
    <t>KTM Invoice Add-on Pack 120K Per Year</t>
  </si>
  <si>
    <t>AEY533600K</t>
  </si>
  <si>
    <t>KTM Invoice Add-on Pack 600K Per Year</t>
  </si>
  <si>
    <t>AEY533002M</t>
  </si>
  <si>
    <t>KTM Invoice Add-on Pack 2M Per Year</t>
  </si>
  <si>
    <t>AEY533005M</t>
  </si>
  <si>
    <t>KTM Invoice Add-on Pack 5M Per Year</t>
  </si>
  <si>
    <t>AEY533010M</t>
  </si>
  <si>
    <t>KTM Invoice Add-on Pack 10M Per Year</t>
  </si>
  <si>
    <t>AEY533020M</t>
  </si>
  <si>
    <t>KTM Invoice Add-on Pack 20M Per Year</t>
  </si>
  <si>
    <t>AEY533060M</t>
  </si>
  <si>
    <t>KTM Invoice Add-on Pack 60M Per Year</t>
  </si>
  <si>
    <t>AEY533120M</t>
  </si>
  <si>
    <t>KTM Invoice Add-on Pack 120M Per Year</t>
  </si>
  <si>
    <t>AEP533001M</t>
  </si>
  <si>
    <t>KTM Invoice Add-on Pack 1M Page Count</t>
  </si>
  <si>
    <t>AEP533002M</t>
  </si>
  <si>
    <t>KTM Invoice Add-on Pack 2M Page Count</t>
  </si>
  <si>
    <t>AEP533010M</t>
  </si>
  <si>
    <t>KTM Invoice Add-on Pack 10M Page Count</t>
  </si>
  <si>
    <t>Kofax Invoice Processing Solutions</t>
  </si>
  <si>
    <t>AEP100005K</t>
  </si>
  <si>
    <t>Kofax Invoice Process Soln-5K Invoices</t>
  </si>
  <si>
    <t>AEP100010K</t>
  </si>
  <si>
    <t>Kofax Invoice Process Soln-10K Invoices</t>
  </si>
  <si>
    <t>AEP100015K</t>
  </si>
  <si>
    <t>Kofax Invoice Process Soln-15K Invoices</t>
  </si>
  <si>
    <t>AEP100030K</t>
  </si>
  <si>
    <t>Kofax Invoice Process Soln-30K Invoices</t>
  </si>
  <si>
    <t>EEP100060K</t>
  </si>
  <si>
    <t>Kofax Invoice Process Soln-60K Invoices</t>
  </si>
  <si>
    <t>EEP100120K</t>
  </si>
  <si>
    <t>Kofax Invoice Process Soln-120K Invoices</t>
  </si>
  <si>
    <t>EEP100300K</t>
  </si>
  <si>
    <t>Kofax Invoice Process Soln-300K Invoices</t>
  </si>
  <si>
    <t>EEP100600K</t>
  </si>
  <si>
    <t>Kofax Invoice Process Soln-600K Invoices</t>
  </si>
  <si>
    <t>EEI000001M</t>
  </si>
  <si>
    <t>Kofax Invoice Process Soln-1M Invoices</t>
  </si>
  <si>
    <t>EEI000005M</t>
  </si>
  <si>
    <t>Kofax Invoice Process Soln-5M Invoices</t>
  </si>
  <si>
    <t>Kofax Analytics For Capture TotalAgility - Standard</t>
  </si>
  <si>
    <t>MC14000110</t>
  </si>
  <si>
    <t>Kofax Standard Support 1 YR</t>
  </si>
  <si>
    <t>MC14000210</t>
  </si>
  <si>
    <t>Kfx Anlytcs Cap/TA 24X7 Supp:Std Supp2YR</t>
  </si>
  <si>
    <t>MC14000310</t>
  </si>
  <si>
    <t>Kfx Anlytcs Cap/TA 24X7 Supp:Std Supp3YR</t>
  </si>
  <si>
    <t>Kofax Analytics For Capture TotalAgility - 24X7 Support</t>
  </si>
  <si>
    <t>MC14000130</t>
  </si>
  <si>
    <t>Kfx Anlytcs Cap/TA 24X7 Supp: Supp 1 YR</t>
  </si>
  <si>
    <t>MC14000230</t>
  </si>
  <si>
    <t>Kfx Anlytcs Cap/TA 24X7 Supp: Supp 2 YR</t>
  </si>
  <si>
    <t>MC14000330</t>
  </si>
  <si>
    <t>Kfx Anlytcs Cap/TA 24X7 Supp: Supp 3YR</t>
  </si>
  <si>
    <t>Image Processing: VRS Elite - New Licenses</t>
  </si>
  <si>
    <t>VPD0050001</t>
  </si>
  <si>
    <t>VRS Elite Desktop Version</t>
  </si>
  <si>
    <t>VPW0050001</t>
  </si>
  <si>
    <t>VRS Elite Workgroup Version</t>
  </si>
  <si>
    <t>VPP0050001</t>
  </si>
  <si>
    <t>VRS Elite Production Version</t>
  </si>
  <si>
    <t>Classroom and Online Live Training</t>
  </si>
  <si>
    <t>TR90000080</t>
  </si>
  <si>
    <t>Capture &amp; Extraction for MarkView Class</t>
  </si>
  <si>
    <t>CBT Training - Electronic Delivery</t>
  </si>
  <si>
    <t>TR10001010</t>
  </si>
  <si>
    <t>CBTTrain Elect Del:Kofax Capt 10CBT&amp;Cert</t>
  </si>
  <si>
    <t>TR10001610</t>
  </si>
  <si>
    <t>CBTTrain Elect Del: Capture 10CBT &amp; Cert</t>
  </si>
  <si>
    <t>TR10001790</t>
  </si>
  <si>
    <t>CBT Train Elect Del: Cust Kfx Capt 10CBT</t>
  </si>
  <si>
    <t>TR10001611</t>
  </si>
  <si>
    <t>CBT Train Elect Del:Upgr CBT KC9 to KC10</t>
  </si>
  <si>
    <t>TR11000020</t>
  </si>
  <si>
    <t>CBT Train Elec Del:Kfx Imp Conn CBT&amp;Cert</t>
  </si>
  <si>
    <t>TR15000250</t>
  </si>
  <si>
    <t>CBT Train Elect Del: VRS Elite CBT&amp;Cert</t>
  </si>
  <si>
    <t>TR20021210</t>
  </si>
  <si>
    <t>CBT Tr El Del Cap Ntwk Sv 10CBT&amp;CertExm</t>
  </si>
  <si>
    <t>TR50000355</t>
  </si>
  <si>
    <t>CBT Train Elect Del: KTM 5.5 CBT &amp; Cert</t>
  </si>
  <si>
    <t>TR50001255</t>
  </si>
  <si>
    <t>CBT Tr El Del:KTM 5.5Comp-Bsd Train&amp;Cert</t>
  </si>
  <si>
    <t>TR50003302</t>
  </si>
  <si>
    <t>CBT Train Elect Del KeT 3.0CBT&amp;Cert Exam</t>
  </si>
  <si>
    <t>TR10000290</t>
  </si>
  <si>
    <t>CBT Trn Elect Del:Kfx Capture 9CBT&amp;Cert</t>
  </si>
  <si>
    <t>TR20020290</t>
  </si>
  <si>
    <t>CBT Tr El Del:Kfx Cap Ntwk Svr 9CBT&amp;Cert</t>
  </si>
  <si>
    <t>TR50000250</t>
  </si>
  <si>
    <t>CBT Train Elect Del: KTM 5.0 CBT  &amp; Cert</t>
  </si>
  <si>
    <t>TR50000251</t>
  </si>
  <si>
    <t>CBT Train Elect DeL:KTM 5.0 Inv CBT&amp;Cert</t>
  </si>
  <si>
    <t>TR60000002</t>
  </si>
  <si>
    <t>CBT Tr El Del:Kfx Frnt Off Svr 3CBT&amp;Cert</t>
  </si>
  <si>
    <t>CBT Training -Physical Shipment</t>
  </si>
  <si>
    <t>TR10001110</t>
  </si>
  <si>
    <t>CBT Tr Phy Ship:New-Kofax Cap 10CBT&amp;Cert</t>
  </si>
  <si>
    <t>TR10001710</t>
  </si>
  <si>
    <t>CBT Tr Phy Ship:Kofax Capture 10CBT&amp;Cert</t>
  </si>
  <si>
    <t>TR10001791</t>
  </si>
  <si>
    <t>CBT Tr Phy Ship: Cust Kfx Capture 10CBT</t>
  </si>
  <si>
    <t>TR10003104</t>
  </si>
  <si>
    <t>CBT Tr Ph Ship:Anlytcs -Capt 1.1CBT&amp;Cert</t>
  </si>
  <si>
    <t>TR11000021</t>
  </si>
  <si>
    <t>CBT Tr Ph Ship Kfx Imp Conn CBT&amp;Cert</t>
  </si>
  <si>
    <t>TR12000271</t>
  </si>
  <si>
    <t>CBT Tr Ph Ship: Kfx TA 7Essent CBT&amp;Cert</t>
  </si>
  <si>
    <t>TR14000005</t>
  </si>
  <si>
    <t>CBT Tr Ph Ship:Kfx Mobile Capt 1CBT&amp;Cert</t>
  </si>
  <si>
    <t>TR15001250</t>
  </si>
  <si>
    <t>CBT Train Phy Ship: VRS Elite CBT &amp; Cert</t>
  </si>
  <si>
    <t>TR16000003</t>
  </si>
  <si>
    <t>CBT Tr Ph Ship:Kfx Web Cap 10.3 CBT&amp;Cert</t>
  </si>
  <si>
    <t>TR21000031</t>
  </si>
  <si>
    <t>CBT Tr Ph Ship:Kfx Exp 3.1 CBT &amp; Cert</t>
  </si>
  <si>
    <t>TR20021211</t>
  </si>
  <si>
    <t>CBT Tr Ph Shp:Capt Ntwk Sv10CBT&amp;CertExam</t>
  </si>
  <si>
    <t>TR50000062</t>
  </si>
  <si>
    <t>CBT Tr Ph Ship:New in KTM 6 CBT &amp; Cert</t>
  </si>
  <si>
    <t>TR50001262</t>
  </si>
  <si>
    <t>CBT Tr Ph Ship: Kfx Trans Mod  6CBT&amp;Cert</t>
  </si>
  <si>
    <t>TR50003306</t>
  </si>
  <si>
    <t>CBT Train Phy Ship: KeT 3.0 CBT &amp; Cert</t>
  </si>
  <si>
    <t>TR45001260</t>
  </si>
  <si>
    <t>CBT Tr Ph Ship:Mon 6 VRS Elite CBT&amp;Cert</t>
  </si>
  <si>
    <t>TR60000040</t>
  </si>
  <si>
    <t>CBT Train Phy Ship: KFS 4 CBT &amp; Cert</t>
  </si>
  <si>
    <t>TR50000356</t>
  </si>
  <si>
    <t>CBT Tr Ph Ship:New in KTM 5.5CBT&amp;Cert</t>
  </si>
  <si>
    <t>TR50001256</t>
  </si>
  <si>
    <t>CBT Tr Ph Ship:KTM 5.5Comp-Bs Train&amp;Cert</t>
  </si>
  <si>
    <t>TR10001711</t>
  </si>
  <si>
    <t>CBT Train Phy Ship: Upgr CBT KC9 to KC10</t>
  </si>
  <si>
    <t>TR10001290</t>
  </si>
  <si>
    <t>CBT Tr Ph Ship:Kofax Capture 9 CBT &amp;Cert</t>
  </si>
  <si>
    <t>TR10001690</t>
  </si>
  <si>
    <t>CBT Tr Ph Ship: Custom Kofax Capt 9CBT</t>
  </si>
  <si>
    <t>TR20021290</t>
  </si>
  <si>
    <t>CBT Tr Ph Ship: Capt Ntwk Svr 9CBT&amp;Cert</t>
  </si>
  <si>
    <t>TR50001250</t>
  </si>
  <si>
    <t>CBT Train Phy Ship: KTM 5.0 CBT &amp; Cert</t>
  </si>
  <si>
    <t>TR50001251</t>
  </si>
  <si>
    <t>CBT Train Phy Ship: KTM 5.0 Inv CBT&amp;Cert</t>
  </si>
  <si>
    <t>TR60000003</t>
  </si>
  <si>
    <t>CBT Tr Ph Ship:Kfx Frt Off Svr 3CBT&amp;Cert</t>
  </si>
  <si>
    <t>PS50011400</t>
  </si>
  <si>
    <t>Kofax Analytics Installation Package</t>
  </si>
  <si>
    <t>PSEXPENSEPACK</t>
  </si>
  <si>
    <t>PS Expense Pack</t>
  </si>
  <si>
    <t>Kofax Analytics For Capture</t>
  </si>
  <si>
    <t>KA0000001M  </t>
  </si>
  <si>
    <t>Kofax Analytics for Capture – 1m PPY</t>
  </si>
  <si>
    <t>KA0000010M</t>
  </si>
  <si>
    <t>Kofax Analytics for Capture – 10m PPY</t>
  </si>
  <si>
    <t>KA0000120M  </t>
  </si>
  <si>
    <t>Kofax Analytics for Capture – 120m PPY</t>
  </si>
  <si>
    <t>KA0000300K</t>
  </si>
  <si>
    <t>Kofax Analytics for Capture – 300K PPY</t>
  </si>
  <si>
    <t>KA0000000E</t>
  </si>
  <si>
    <t xml:space="preserve">Kofax Analytics for Capture–Enterprise </t>
  </si>
  <si>
    <t>Integrated System Solutions</t>
  </si>
  <si>
    <t>ISS GP Connector</t>
  </si>
  <si>
    <t>OBGPCONNECT1</t>
  </si>
  <si>
    <t>ISS: OnBase GP Connector - RS Level 1</t>
  </si>
  <si>
    <t>OBGPCONNECT2</t>
  </si>
  <si>
    <t>ISS: OnBase GP Connector - RS Level 2</t>
  </si>
  <si>
    <t>ISS Maintenance</t>
  </si>
  <si>
    <t>ISSMAINT</t>
  </si>
  <si>
    <t>ISS: Annual Maintenance</t>
  </si>
  <si>
    <t>KMBIS ECM SCANNING SERVICES</t>
  </si>
  <si>
    <t>KMBIS ECM Scanning Services: Performed by KMBIS</t>
  </si>
  <si>
    <t>Square 9 Softworks: SmartSearch Software and Training</t>
  </si>
  <si>
    <t>SmartSearch SMB - 5 User Bundle (with PDF Creator, Content Search &amp; Work XChange)</t>
  </si>
  <si>
    <t>S9SP2P001</t>
  </si>
  <si>
    <t>Purchase to Pay Solution Bundle</t>
  </si>
  <si>
    <t>S9SH2R001</t>
  </si>
  <si>
    <t>Hire to Retire Solution Bundle</t>
  </si>
  <si>
    <t>SS3USR003</t>
  </si>
  <si>
    <t>SmartSearch 3 User Professional Edition License</t>
  </si>
  <si>
    <t>SS5USR005</t>
  </si>
  <si>
    <t>SmartSearch 5 User Professional Edition  License</t>
  </si>
  <si>
    <t>SS10USR010</t>
  </si>
  <si>
    <t>SmartSearch 10 User Professional Edition  License</t>
  </si>
  <si>
    <t>SS15USR015</t>
  </si>
  <si>
    <t>SmartSearch 15 User Professional Edition License</t>
  </si>
  <si>
    <t>SS20USR020</t>
  </si>
  <si>
    <t>SmartSearch 20 User Professional Edition License</t>
  </si>
  <si>
    <t>SS25USR025</t>
  </si>
  <si>
    <t>SmartSearch 25 Professional Edition User License</t>
  </si>
  <si>
    <t>SS1USR001</t>
  </si>
  <si>
    <t>SmartSearch Professional Edition Single User Add On License</t>
  </si>
  <si>
    <t>ZONEOCR001</t>
  </si>
  <si>
    <t>Zonal Based OCR with Data Validation</t>
  </si>
  <si>
    <t>PDFCREATE001</t>
  </si>
  <si>
    <t>Text PDF Creator</t>
  </si>
  <si>
    <t>CONTSRCH001</t>
  </si>
  <si>
    <t>Content Search Engine</t>
  </si>
  <si>
    <t>CONTBNDL001</t>
  </si>
  <si>
    <t>Content Search/PDF Creator Value Bundle</t>
  </si>
  <si>
    <t>MULTIDB001</t>
  </si>
  <si>
    <t>Multi Database Support</t>
  </si>
  <si>
    <t>TABDAT001</t>
  </si>
  <si>
    <t>Tabular Data Control - for Multi Column Indexing</t>
  </si>
  <si>
    <t>WORKXCH001</t>
  </si>
  <si>
    <t xml:space="preserve">Work XChange - Workflow Engine </t>
  </si>
  <si>
    <t>SSDR001</t>
  </si>
  <si>
    <t>SmartSearch Disaster Recovery License</t>
  </si>
  <si>
    <t>SSTEST001</t>
  </si>
  <si>
    <t>SmartSearch Test System License</t>
  </si>
  <si>
    <t>SSCORP001</t>
  </si>
  <si>
    <t>SmartSearch Corporate Edition Server License</t>
  </si>
  <si>
    <t>SSCSL001</t>
  </si>
  <si>
    <t>Corporate Edition Seat Licensing 1-25 seats (per seat)</t>
  </si>
  <si>
    <t>SSCSL002</t>
  </si>
  <si>
    <t>Corporate Edition Seat Licensing 26-50 seats (per seat)</t>
  </si>
  <si>
    <t>SSCSL003</t>
  </si>
  <si>
    <t>Corporate Edition Seat Licensing 51-100 seats (per seat)</t>
  </si>
  <si>
    <t>SSCSL004</t>
  </si>
  <si>
    <t>Corporate Edition Seat Licensing 101-250 seats (per seat)</t>
  </si>
  <si>
    <t>SSCSL005</t>
  </si>
  <si>
    <t>Corporate Edition Seat Licensing 250 and above seats (per seat)</t>
  </si>
  <si>
    <t>APPSRV001</t>
  </si>
  <si>
    <t>Additional SmartSearch Application Server - Single Instance</t>
  </si>
  <si>
    <t>APPSRV002</t>
  </si>
  <si>
    <t>Additional SmartSearch Application Server - Five Instance License</t>
  </si>
  <si>
    <t>CAPBAL001</t>
  </si>
  <si>
    <t>Capture Workflow Load Balance Utility</t>
  </si>
  <si>
    <t>SSIMGXCH001</t>
  </si>
  <si>
    <t>SmartSearch Image XChange</t>
  </si>
  <si>
    <t>SSIMGXCHENT</t>
  </si>
  <si>
    <t>Image XChange - Enterprise License</t>
  </si>
  <si>
    <t>ABLAD001</t>
  </si>
  <si>
    <t>Assembly Bound Lists for Active Directory</t>
  </si>
  <si>
    <t>ABLSQL001</t>
  </si>
  <si>
    <t>Assembly Bound Lists for SQL Connections</t>
  </si>
  <si>
    <t>ABLSFDC001</t>
  </si>
  <si>
    <t>Assembly Bound Lists for Salesforce Connections</t>
  </si>
  <si>
    <t>XMLSRVR001</t>
  </si>
  <si>
    <t xml:space="preserve">XML Transformer - for eCopy, PlanetPress, ScanTag </t>
  </si>
  <si>
    <t>XMLDEV002</t>
  </si>
  <si>
    <t>XML Transformer - Custom Connector Development</t>
  </si>
  <si>
    <t>SSKOFAX001</t>
  </si>
  <si>
    <t>Kofax Capture Release Script</t>
  </si>
  <si>
    <t>GBLCAPOSA001</t>
  </si>
  <si>
    <t>GlobalCapture Sharp OSA Connector</t>
  </si>
  <si>
    <t>GBLCAPEIP001</t>
  </si>
  <si>
    <t>GlobalCapture Xerox EIP Connector</t>
  </si>
  <si>
    <t>GBLCAPEBRDG001</t>
  </si>
  <si>
    <t>GlobalCapture Toshiba e-BRIDGE Connector</t>
  </si>
  <si>
    <t>GBLCAPBEST001</t>
  </si>
  <si>
    <t>GlobalCapture Konica Minolta bEST Connector</t>
  </si>
  <si>
    <t>OCRBDL002</t>
  </si>
  <si>
    <t>Zonal OCR/Text PDF Creator Bundle - Dual Core License</t>
  </si>
  <si>
    <t>OCRBDL003</t>
  </si>
  <si>
    <t>Zonal OCR/Text PDF Creator Bundle - Tri Core License</t>
  </si>
  <si>
    <t>OCRBDL004</t>
  </si>
  <si>
    <t>Zonal OCR/Text PDF Creator Bundle - Quad Core License</t>
  </si>
  <si>
    <t>GLOBALSYNC001</t>
  </si>
  <si>
    <t>GlobalSync</t>
  </si>
  <si>
    <t>GLOBALRO001</t>
  </si>
  <si>
    <t>GlobalSearch Read Only License (1-50)</t>
  </si>
  <si>
    <t>GLOBALRO002</t>
  </si>
  <si>
    <t>GlobalSearch Read Only License (51-100)</t>
  </si>
  <si>
    <t>GLOBALRO003</t>
  </si>
  <si>
    <t>GlobalSearch Read Only License (101-250)</t>
  </si>
  <si>
    <t>GLOBALED001</t>
  </si>
  <si>
    <t>GlobalSearch Web Edit License (1-50)</t>
  </si>
  <si>
    <t>GLOBALED002</t>
  </si>
  <si>
    <t>GlobalSearch Web Edit License (51-100)</t>
  </si>
  <si>
    <t>GLOBALED003</t>
  </si>
  <si>
    <t>GlobalSearch Web Edit License (101-250)</t>
  </si>
  <si>
    <t>GFSRVR001</t>
  </si>
  <si>
    <t>GlobalForms with Live Design Studio - up to 10 concurrent users</t>
  </si>
  <si>
    <t>GFDEV002</t>
  </si>
  <si>
    <t>GlobalForms  - each additional user license</t>
  </si>
  <si>
    <t>GFODBC001</t>
  </si>
  <si>
    <t>GlobalForms ODBC Connector</t>
  </si>
  <si>
    <t>GFP2P001</t>
  </si>
  <si>
    <t>GlobalForms Purchase to Pay Forms Pack</t>
  </si>
  <si>
    <t>PFH2R001</t>
  </si>
  <si>
    <t>GlobalForms Hire to Retire Forms Pack</t>
  </si>
  <si>
    <t>S9QBC001</t>
  </si>
  <si>
    <t>QuickBill Bundle</t>
  </si>
  <si>
    <t>S9QBC002</t>
  </si>
  <si>
    <t>QuickScan</t>
  </si>
  <si>
    <t>SQBC003</t>
  </si>
  <si>
    <t>QuickLinks</t>
  </si>
  <si>
    <t>S9QBC005</t>
  </si>
  <si>
    <t>QuickSync</t>
  </si>
  <si>
    <t>S9QBC007</t>
  </si>
  <si>
    <t>QuickScan/QuickLinks Bundle</t>
  </si>
  <si>
    <t>SQBC004</t>
  </si>
  <si>
    <t>QuickBooks Connections Bundle</t>
  </si>
  <si>
    <t>GBLACT001</t>
  </si>
  <si>
    <t>GlobalAction Process Management Engine</t>
  </si>
  <si>
    <t>SMBUPGRADE001</t>
  </si>
  <si>
    <t>Small and Medium Business Upgrade</t>
  </si>
  <si>
    <t>MSDGP001</t>
  </si>
  <si>
    <t>Dynamics GP Connections</t>
  </si>
  <si>
    <t>SSSMB002MS</t>
  </si>
  <si>
    <t>SmartSearch SMB - 5 User Bundle Maintenance &amp; Support</t>
  </si>
  <si>
    <t>S9SP2P001MS</t>
  </si>
  <si>
    <t>Purchase to Pay Solution Bundle Maintenance &amp; Support</t>
  </si>
  <si>
    <t>S9SH2R001MS</t>
  </si>
  <si>
    <t>Hire to Retire Solution Bundle Maintenance &amp; Support</t>
  </si>
  <si>
    <t>SS3USR003MS</t>
  </si>
  <si>
    <t>SmartSearch 3 User Professional Edition License Maintenance &amp; Support</t>
  </si>
  <si>
    <t>SS5USR005MS</t>
  </si>
  <si>
    <t>SmartSearch 5 User Professional Edition  License Maintenance &amp; Support</t>
  </si>
  <si>
    <t>SS10USR010MS</t>
  </si>
  <si>
    <t>SmartSearch 10 User Professional Edition  License Maintenance &amp; Support</t>
  </si>
  <si>
    <t>SS15USR015MS</t>
  </si>
  <si>
    <t>SmartSearch 15 User Professional Edition License Maintenance &amp; Support</t>
  </si>
  <si>
    <t>SS20USR020MS</t>
  </si>
  <si>
    <t>SmartSearch 20 User Professional Edition License Maintenance &amp; Support</t>
  </si>
  <si>
    <t>SS25USR025MS</t>
  </si>
  <si>
    <t>SmartSearch 25 Professional Edition User License Maintenance &amp; Support</t>
  </si>
  <si>
    <t>SS1USR001MS</t>
  </si>
  <si>
    <t>SmartSearch Professional Edition Single User Add On License Maintenance &amp; Support</t>
  </si>
  <si>
    <t>ZONEOCR001MS</t>
  </si>
  <si>
    <t>Zonal Based OCR with Data Validation Maintenance &amp; Support</t>
  </si>
  <si>
    <t>PDFCREATE001MS</t>
  </si>
  <si>
    <t>Text PDF Creator Maintenance &amp; Support</t>
  </si>
  <si>
    <t>CONTSRCH001MS</t>
  </si>
  <si>
    <t>Content Search Engine Maintenance &amp; Support</t>
  </si>
  <si>
    <t>CONTBNDL001MS</t>
  </si>
  <si>
    <t>Content Search/PDF Creator Value Bundle Maintenance &amp; Support</t>
  </si>
  <si>
    <t>MULTIDB001MS</t>
  </si>
  <si>
    <t>Multi Database Support Maintenance &amp; Support</t>
  </si>
  <si>
    <t>TABDAT001MS</t>
  </si>
  <si>
    <t>Tabular Data Control - for Multi Column Indexing Maintenance &amp; Support</t>
  </si>
  <si>
    <t>WORKXCH001MS</t>
  </si>
  <si>
    <t>Work XChange - Workflow Engine Maintenance &amp; Support</t>
  </si>
  <si>
    <t>SSDR001MS</t>
  </si>
  <si>
    <t>SmartSearch Disaster Recovery License Maintenance &amp; Support</t>
  </si>
  <si>
    <t>SSTEST001MS</t>
  </si>
  <si>
    <t>SmartSearch Test System License Maintenance &amp; Support</t>
  </si>
  <si>
    <t>SSCORP001MS</t>
  </si>
  <si>
    <t>SmartSearch Corporate Edition Server License Maintenance &amp; Support</t>
  </si>
  <si>
    <t>SSCSL001MS</t>
  </si>
  <si>
    <t>Corporate Edition Seat Licensing 1-25 seats (per seat) Maintenance &amp; Support</t>
  </si>
  <si>
    <t>SSCSL002MS</t>
  </si>
  <si>
    <t>Corporate Edition Seat Licensing 26-50 seats (per seat) Maintenance &amp; Support</t>
  </si>
  <si>
    <t>SSCSL003MS</t>
  </si>
  <si>
    <t>Corporate Edition Seat Licensing 51-100 seats (per seat) Maintenance &amp; Support</t>
  </si>
  <si>
    <t>SSCSL004MS</t>
  </si>
  <si>
    <t>Corporate Edition Seat Licensing 101-250 seats (per seat) Maintenance &amp; Support</t>
  </si>
  <si>
    <t>SSCSL005MS</t>
  </si>
  <si>
    <t>Corporate Edition Seat Licensing 250 and above seats (per seat) Maintenance &amp; Support</t>
  </si>
  <si>
    <t>APPSRV001MS</t>
  </si>
  <si>
    <t>Additional SmartSearch Application Server - Single Instance Maintenance &amp; Support</t>
  </si>
  <si>
    <t>APPSRV002MS</t>
  </si>
  <si>
    <t>Additional SmartSearch Application Server - Five Instance License Maintenance &amp; Support</t>
  </si>
  <si>
    <t>CAPBAL001MS</t>
  </si>
  <si>
    <t>Capture Workflow Load Balance Utility Maintenance &amp; Support</t>
  </si>
  <si>
    <t>SSIMGXCH001MS</t>
  </si>
  <si>
    <t>SmartSearch Image Xchange Maintenance &amp; Support</t>
  </si>
  <si>
    <t>SSIMGXCHENTMS</t>
  </si>
  <si>
    <t>Image XChange - Enterprise License Maintenance &amp; Support</t>
  </si>
  <si>
    <t>ABLAD001MS</t>
  </si>
  <si>
    <t>Assembly Bound Lists for Active Directory Maintenance &amp; Support</t>
  </si>
  <si>
    <t>ABLSQL001MS</t>
  </si>
  <si>
    <t>Assembly Bound Lists for SQL Connections Maintenance &amp; Support</t>
  </si>
  <si>
    <t>ABLSFDC001MS</t>
  </si>
  <si>
    <t>Assembly Bound Lists for Salesforce Connections Maintenance &amp; Support</t>
  </si>
  <si>
    <t>XMLSRVR001MS</t>
  </si>
  <si>
    <t>XML Transformer - for eCopy, PlanetPress, ScanTag Maintenance &amp; Support</t>
  </si>
  <si>
    <t>XMLDEV002MS</t>
  </si>
  <si>
    <t>XML Transformer - Custom Connector Development Maintenance &amp; Support</t>
  </si>
  <si>
    <t>SSKOFAX001MS</t>
  </si>
  <si>
    <t>Kofax Capture Release Script Maintenance &amp; Support</t>
  </si>
  <si>
    <t>GBLCAPOSA001MS</t>
  </si>
  <si>
    <t>GlobalCapture Sharp OSA Connector Mainenance &amp; Suport</t>
  </si>
  <si>
    <t>GBLCAPEIP001MS</t>
  </si>
  <si>
    <t>GlobalCapture Xerox EIP Connector Maintenance &amp; Support</t>
  </si>
  <si>
    <t>GBLCAPEBRDG001MS</t>
  </si>
  <si>
    <t>GlobalCapture Toshiba e-BRIDGE Connector Maintenance &amp; Support</t>
  </si>
  <si>
    <t>GBLCAPBEST001MS</t>
  </si>
  <si>
    <t>GlobalCapture Konica Minolta bEST Connector Maintenance &amp; Support</t>
  </si>
  <si>
    <t>OCRBDL002MS</t>
  </si>
  <si>
    <t>Zonal OCR/Text PDF Creator Bundle - Dual Core License Maintenance &amp; Support</t>
  </si>
  <si>
    <t>OCRBDL003MS</t>
  </si>
  <si>
    <t>Zonal OCR/Text PDF Creator Bundle - Tri Core License Maintenance &amp; Support</t>
  </si>
  <si>
    <t>OCRBDL004MS</t>
  </si>
  <si>
    <t>Zonal OCR/Text PDF Creator Bundle - Quad Core License Maintenance &amp; Support</t>
  </si>
  <si>
    <t>GLOBALSYNC001MS</t>
  </si>
  <si>
    <t>GlobalSync Maintenance &amp; Support</t>
  </si>
  <si>
    <t>GLOBALRO001MS</t>
  </si>
  <si>
    <t>GlobalSearch Read Only License (1-50) Maintenance &amp; Support</t>
  </si>
  <si>
    <t>GLOBALRO002MS</t>
  </si>
  <si>
    <t>GlobalSearch Read Only License (51-100) Maintenance &amp; Support</t>
  </si>
  <si>
    <t>GLOBALRO003MS</t>
  </si>
  <si>
    <t>GlobalSearch Read Only License (101-250) Maintenance &amp; Support</t>
  </si>
  <si>
    <t>GLOBALED001MS</t>
  </si>
  <si>
    <t>GlobalSearch Web Edit License (1-50) Maintenance &amp; Support</t>
  </si>
  <si>
    <t>GLOBALED002MS</t>
  </si>
  <si>
    <t>GlobalSearch Web Edit License (51-100) Maintenance &amp; Support</t>
  </si>
  <si>
    <t>GLOBALED003MS</t>
  </si>
  <si>
    <t>GlobalSearch Web Edit License (101-250) Maintenance &amp; Support</t>
  </si>
  <si>
    <t>GFSRVR001MS</t>
  </si>
  <si>
    <t>GlobalForms with Live Design Studio - up to 10 concurrent users Maintenance &amp; Support</t>
  </si>
  <si>
    <t>GFDEV002MS</t>
  </si>
  <si>
    <t>GlobalForms  - each additional user license Maintenance &amp; Support</t>
  </si>
  <si>
    <t>GFODBC001MS</t>
  </si>
  <si>
    <t>GlobalForms ODBC Connector Maintenance &amp; Support</t>
  </si>
  <si>
    <t>GFP2P001MS</t>
  </si>
  <si>
    <t>GlobalForms Purchase to Pay Forms Pack Maintenance &amp; Support</t>
  </si>
  <si>
    <t>PFH2R001MS</t>
  </si>
  <si>
    <t>GlobalForms Hire to Retire Forms Pack Maintenance &amp; Support</t>
  </si>
  <si>
    <t>S9QBC001MS</t>
  </si>
  <si>
    <t>QuickBill Maintenance &amp; Support</t>
  </si>
  <si>
    <t>S9QBC002MS</t>
  </si>
  <si>
    <t>QuickScan Maintenance &amp; Support</t>
  </si>
  <si>
    <t>SQBC003MS</t>
  </si>
  <si>
    <t>QuickLinks Maintenance &amp; Support</t>
  </si>
  <si>
    <t>S9QBC005MS</t>
  </si>
  <si>
    <t>QuickSync Maintenance &amp; Support</t>
  </si>
  <si>
    <t>S9QBC007MS</t>
  </si>
  <si>
    <t>QuickScan/Quicklinks Bundle Maintenance &amp; Support</t>
  </si>
  <si>
    <t>GBLACT001MS</t>
  </si>
  <si>
    <t>GlobalAction Process Management Engine Maintenance &amp; Support</t>
  </si>
  <si>
    <t>SQBC004MS</t>
  </si>
  <si>
    <t>QuickBooks Connections Bundle Maintenance &amp; Support</t>
  </si>
  <si>
    <t>S9SPROSRV004MS</t>
  </si>
  <si>
    <t>Per Diem Custom Development Services Maintenance &amp; Support</t>
  </si>
  <si>
    <t>S9SPROSRV006MS</t>
  </si>
  <si>
    <t>Custom SQL Scripting (4 hour Increments) Maintenance &amp; Support</t>
  </si>
  <si>
    <t>S9SSA002</t>
  </si>
  <si>
    <t>Maintenance and Support Renewal</t>
  </si>
  <si>
    <t>MSDGP001MS</t>
  </si>
  <si>
    <t>Dynamics GP Connections Maintenance &amp; Support</t>
  </si>
  <si>
    <t>GlobalSearch C2 Modules (MUST BE Quoted and Sold as Annual in Advance)</t>
  </si>
  <si>
    <t>GSC2001</t>
  </si>
  <si>
    <t>GlobalSearch C2 Cloud 1-10 Users (per user per month)</t>
  </si>
  <si>
    <t>GSC2002</t>
  </si>
  <si>
    <t>GlobalSearch C2 Cloud 11-25 Users (per user per month)</t>
  </si>
  <si>
    <t>GSC2003</t>
  </si>
  <si>
    <t>GlobalSearch C2 Cloud 26-50 Users (per user per month)</t>
  </si>
  <si>
    <t>GSC2004</t>
  </si>
  <si>
    <t>GlobalSearch C2 Cloud 51-100 Users (per user per month)</t>
  </si>
  <si>
    <t>GSC2005</t>
  </si>
  <si>
    <t>GlobalSearch C2 Cloud 101+ Users (per user per month)</t>
  </si>
  <si>
    <t>GFC2001</t>
  </si>
  <si>
    <t>GlobalForms Web Forms for C2 Cloud - One Form (Free)</t>
  </si>
  <si>
    <t>GFC2005</t>
  </si>
  <si>
    <t>GlobalForms Web Forms for C2 Cloud - Up to 5 Forms (price per month)</t>
  </si>
  <si>
    <t>GFC2010</t>
  </si>
  <si>
    <t>GlobalForms Web Forms for C2 Cloud - Up to 10 Forms (price per month)</t>
  </si>
  <si>
    <t>GFC2UNLTD</t>
  </si>
  <si>
    <t>GlobalForms Web Forms for C2 Cloud - Unlimited Forms (price per month)</t>
  </si>
  <si>
    <t>GSC2ST0R1</t>
  </si>
  <si>
    <t>GlobalSearch C2 Additional Storage - 10GB (price per month)</t>
  </si>
  <si>
    <t>GSC2ST0R2</t>
  </si>
  <si>
    <t>GlobalSearch C2 Additional Storage  - 50GB (price per month)</t>
  </si>
  <si>
    <t>GSC2ST0R3</t>
  </si>
  <si>
    <t>GlobalSearch C2 Additional Storage  - 100GB (price per month)</t>
  </si>
  <si>
    <t>GSC2ST0R4</t>
  </si>
  <si>
    <t>GlobalSearch C2 Additional Storage  - 250GB (price per month)</t>
  </si>
  <si>
    <t>C2GA001</t>
  </si>
  <si>
    <t>GlobalSearch C2 with GlobalAction Workflow 1-10 Users (per user per month)</t>
  </si>
  <si>
    <t>C2GA002</t>
  </si>
  <si>
    <t>GlobalSearch C2 with GlobalAction Workflow 11-25 Users (per user per month)</t>
  </si>
  <si>
    <t>C2GA003</t>
  </si>
  <si>
    <t>GlobalSearch C2 with GlobalAction Workflow 26-50 Users (per user per month)</t>
  </si>
  <si>
    <t>C2GA004</t>
  </si>
  <si>
    <t>GlobalSearch C2 with GlobalAction Workflow 51-100 Users (per user per month)</t>
  </si>
  <si>
    <t>C2GA005</t>
  </si>
  <si>
    <t>GlobalSearch C2 with GlobalAction Workflow 101+ Users (per user per month)</t>
  </si>
  <si>
    <t>GCBDL001</t>
  </si>
  <si>
    <t>GlobalCapture for C2 Bundle with Zonal OCR and PDF Creator (price per month)</t>
  </si>
  <si>
    <t>GCADL001</t>
  </si>
  <si>
    <t>GlobalCapture for C2 Additional Capture Server (price per month)</t>
  </si>
  <si>
    <t>GCOCR001</t>
  </si>
  <si>
    <t>GlobalCapture for C2 Zonal OCR with Validation (price per month)</t>
  </si>
  <si>
    <t>GCPDF001</t>
  </si>
  <si>
    <t>GlobalCapture for C2 PDF Creator Full Page OCR (price per month)</t>
  </si>
  <si>
    <t>GCMC002</t>
  </si>
  <si>
    <t>GlobalCapture for C2 Dual Core OCR Upgrade (price per month)</t>
  </si>
  <si>
    <t>GCMC003</t>
  </si>
  <si>
    <t>GlobalCapture for C2 Tri Core OCR Upgrade (price per month)</t>
  </si>
  <si>
    <t>GCMC004</t>
  </si>
  <si>
    <t>GlobalCapture for C2 Quad Core Upgrade (price per month)</t>
  </si>
  <si>
    <t>S9SPROSRV001</t>
  </si>
  <si>
    <t>Per Diem On Site Services</t>
  </si>
  <si>
    <t>S9SPROSRV002</t>
  </si>
  <si>
    <t>Per Diem Remote Access Services</t>
  </si>
  <si>
    <t>S9SPROSRV003</t>
  </si>
  <si>
    <t>Four Hour Remote Access Service Block</t>
  </si>
  <si>
    <t>S9SPROSRV004</t>
  </si>
  <si>
    <t>Per Diem Custom Development Services</t>
  </si>
  <si>
    <t>S9SPROSRV006</t>
  </si>
  <si>
    <t>Custom SQL Scripting (4 hour Increments)</t>
  </si>
  <si>
    <t>S9SPROSRV007</t>
  </si>
  <si>
    <t>Per Diem Third Party Professional Services</t>
  </si>
  <si>
    <t>S9SPROSRV008</t>
  </si>
  <si>
    <t>Per Diem GlobalForms Development Services</t>
  </si>
  <si>
    <t>S9SPROSRV009</t>
  </si>
  <si>
    <t>Per Diem Data Conversion Services</t>
  </si>
  <si>
    <t>S9SPROSRV010</t>
  </si>
  <si>
    <t>Project Based Data Conversion Services</t>
  </si>
  <si>
    <t>Training</t>
  </si>
  <si>
    <t>S9STECHTRN001</t>
  </si>
  <si>
    <t xml:space="preserve">SmartSearch System Architect (CSSA) </t>
  </si>
  <si>
    <t>S9STECHTRN002</t>
  </si>
  <si>
    <t>SmartSearch GlobalForms Engineer</t>
  </si>
  <si>
    <t>S9SSALESTRN001</t>
  </si>
  <si>
    <t>SmartSearch Solutions Provider</t>
  </si>
  <si>
    <t>DOCUMENT HANDLING OPTIONS: Select one</t>
  </si>
  <si>
    <t>A7V7WY2</t>
  </si>
  <si>
    <t>DF-628 Reverse Automatic Document Feeder</t>
  </si>
  <si>
    <t>PAPER SUPPLY OPTIONS: Select one</t>
  </si>
  <si>
    <t>A84FWY1</t>
  </si>
  <si>
    <t>MK-602 Mount Kit (Mount kit required for the FS-533)</t>
  </si>
  <si>
    <t>A3EPWY3</t>
  </si>
  <si>
    <t>FS-534 Finisher (50-sheet floor staple finisher)</t>
  </si>
  <si>
    <t>A84GWY1</t>
  </si>
  <si>
    <t>RU-514 Relay Unit (Relay unit required for the FS-534)</t>
  </si>
  <si>
    <t>A3EPWYE</t>
  </si>
  <si>
    <t>FS-534 with SD-511 Finisher (Floor finisher + Saddle Stitcher)</t>
  </si>
  <si>
    <t>A879012</t>
  </si>
  <si>
    <t>FK-513 Fax Kit (Supports single line fax - no mount kit needed)</t>
  </si>
  <si>
    <t>A88AWY2</t>
  </si>
  <si>
    <t>EK-608 Local Interface Kit</t>
  </si>
  <si>
    <t>A87DWY2</t>
  </si>
  <si>
    <t>EK-609 Local Interface Kit</t>
  </si>
  <si>
    <t>Network Fee (UPS Store ONLY)</t>
  </si>
  <si>
    <t>A7AH011/MXA87AWY1KMUS</t>
  </si>
  <si>
    <t>A8KN011</t>
  </si>
  <si>
    <t>ACCESSORIES</t>
  </si>
  <si>
    <t>A8H7W11</t>
  </si>
  <si>
    <t>LU-205 Large Capacity Tray</t>
  </si>
  <si>
    <t>A8H6W11</t>
  </si>
  <si>
    <t>LU-303 Large Capacity Tray</t>
  </si>
  <si>
    <t>A87HWY1/A87KWY1</t>
  </si>
  <si>
    <t>FS-537 Finisher (100 Sheets) + RU-515</t>
  </si>
  <si>
    <t>A87HWYA/A87KWY1</t>
  </si>
  <si>
    <t>FS-537 SD Finisher + RU-515</t>
  </si>
  <si>
    <t>A99KW11</t>
  </si>
  <si>
    <t>PK-523 Punch Kit For Fs-537</t>
  </si>
  <si>
    <t>A8HDWY1</t>
  </si>
  <si>
    <t>OT-508 Output Tray</t>
  </si>
  <si>
    <t>A10CWY2</t>
  </si>
  <si>
    <t>JS-602 Job Separator Tray</t>
  </si>
  <si>
    <t>A63GWY1</t>
  </si>
  <si>
    <t>ZU-609 Z Folding Unit For Fs-537</t>
  </si>
  <si>
    <t>A8C6WY1</t>
  </si>
  <si>
    <t>PI-507  Post Inserter For Fs-537</t>
  </si>
  <si>
    <t>A87GWY1/A87KWY1</t>
  </si>
  <si>
    <t>FS-536 Finisher (50 Sheets) + RU -515</t>
  </si>
  <si>
    <t>A87GWYA/A87KWY1</t>
  </si>
  <si>
    <t>FS-536 SD Finisher + RU-515</t>
  </si>
  <si>
    <t>A92D011</t>
  </si>
  <si>
    <t>FK-516 Fax Kit</t>
  </si>
  <si>
    <t>A8HAWY1</t>
  </si>
  <si>
    <t>EK-611 Local Interface Kit</t>
  </si>
  <si>
    <t>A8H9WY1</t>
  </si>
  <si>
    <t>EK-610 Local Interface Kit</t>
  </si>
  <si>
    <t>A8HCWY1</t>
  </si>
  <si>
    <t>WT-513 Working Table</t>
  </si>
  <si>
    <t>A4MMWY3</t>
  </si>
  <si>
    <t>A8WCWY1</t>
  </si>
  <si>
    <t>UK-501 Double Feed Detection Kit</t>
  </si>
  <si>
    <t>A796011</t>
  </si>
  <si>
    <t>OUTPUT OPTIONS:  Select one</t>
  </si>
  <si>
    <t>A0PD01J</t>
  </si>
  <si>
    <t>A799011</t>
  </si>
  <si>
    <t>A7W7WY1</t>
  </si>
  <si>
    <t>PF-709 Paper Feed Unit</t>
  </si>
  <si>
    <t>A870WY1</t>
  </si>
  <si>
    <t>LU-411 Large Capacity  Paper Feed Unit (letter size)</t>
  </si>
  <si>
    <t>A872WY1</t>
  </si>
  <si>
    <t>LU-412 Large Capacity  Paper Feed Unit (12x18)</t>
  </si>
  <si>
    <t>A79AWY1</t>
  </si>
  <si>
    <t>MB-507 Multi Bypass Tray Unit</t>
  </si>
  <si>
    <t>A79CWY1</t>
  </si>
  <si>
    <t>OT-507 Output Tray</t>
  </si>
  <si>
    <t>A860013</t>
  </si>
  <si>
    <t>PC-414 Paper Feed Cabinet (2,500 sheets/Letter size only)</t>
  </si>
  <si>
    <t>A860WY2</t>
  </si>
  <si>
    <t>PC-214 Paper Feed Cabinet (2 x 500-sheet universal tray)</t>
  </si>
  <si>
    <t>A860WY1</t>
  </si>
  <si>
    <t>PC-114 Paper Feed Cabinet (500-sheet universal tray + storage)</t>
  </si>
  <si>
    <t>DK-514 Desk (Storage only)</t>
  </si>
  <si>
    <t>A8D9WY1</t>
  </si>
  <si>
    <t>MK-603 Shift Tray Mount Kit</t>
  </si>
  <si>
    <t>A798011/ MXA87AWY1KMUS</t>
  </si>
  <si>
    <t>9015004571</t>
  </si>
  <si>
    <t>4614506</t>
  </si>
  <si>
    <t>4614511</t>
  </si>
  <si>
    <t>7640006869</t>
  </si>
  <si>
    <t>7640013468</t>
  </si>
  <si>
    <t>A797011/MXA87AWY1KMUS</t>
  </si>
  <si>
    <t>A79M011</t>
  </si>
  <si>
    <t>A9HF013</t>
  </si>
  <si>
    <t>Paper Feed Cabinet PC-415</t>
  </si>
  <si>
    <t>A9HFWY2</t>
  </si>
  <si>
    <t>Paper Feed Cabinet PC-215</t>
  </si>
  <si>
    <t>A9HFWY1</t>
  </si>
  <si>
    <t>Paper Feed Cabinet PC-115</t>
  </si>
  <si>
    <t>7640018680</t>
  </si>
  <si>
    <t>A9EFW11</t>
  </si>
  <si>
    <t>Large Capacity Unit LU-207</t>
  </si>
  <si>
    <t>FS-537 Finisher (100 Sheets)/RU 513</t>
  </si>
  <si>
    <t>FS-537 SD Finisher/RU 513</t>
  </si>
  <si>
    <t>FS-536 Finisher (50 Sheets)/RU 513</t>
  </si>
  <si>
    <t>FS-536 SD Finisher/RU 513</t>
  </si>
  <si>
    <t>A883012</t>
  </si>
  <si>
    <t>FK-514 Fax Kit (Supports 1st &amp; 2nd fax line -- no mount kit required)</t>
  </si>
  <si>
    <t>A9DNWY1</t>
  </si>
  <si>
    <t>Video Interface Kit VI-510</t>
  </si>
  <si>
    <t>7640004313</t>
  </si>
  <si>
    <t>45109642</t>
  </si>
  <si>
    <t>7640009476</t>
  </si>
  <si>
    <t>7640009477</t>
  </si>
  <si>
    <t>7640009478</t>
  </si>
  <si>
    <t>3000005452</t>
  </si>
  <si>
    <t>A87EWY4</t>
  </si>
  <si>
    <t>UK-212 Upgrade Kit (Provides Wireless LAN)</t>
  </si>
  <si>
    <t>A79K011</t>
  </si>
  <si>
    <t>A79J011</t>
  </si>
  <si>
    <t>PK-523 Punch Kit For FS-537</t>
  </si>
  <si>
    <t>ZU-609 Z Folding Unit For FS-537</t>
  </si>
  <si>
    <t>PI-507  Post Inserter For FS-537</t>
  </si>
  <si>
    <t>FS-537 SD Finisher + RU 513</t>
  </si>
  <si>
    <t>A87HWYA/A87JWY2</t>
  </si>
  <si>
    <t>A87HWY1/A87JWY2</t>
  </si>
  <si>
    <t>FS-537 Finisher (100 Sheets)/ RU-513</t>
  </si>
  <si>
    <t>A87GWY1/A87JWY2</t>
  </si>
  <si>
    <t>FS-536 Finisher (50 Sheets)/RU-513</t>
  </si>
  <si>
    <t>A87GWYA/A87JWY2</t>
  </si>
  <si>
    <t>FS-536 SD Finisher/RU-513</t>
  </si>
  <si>
    <t>287 maintenance</t>
  </si>
  <si>
    <t>808 maintenance</t>
  </si>
  <si>
    <t>958 maintenance</t>
  </si>
  <si>
    <t>1100 maintenance</t>
  </si>
  <si>
    <t>MS All  B/W
Copies</t>
  </si>
  <si>
    <t>Mo.
Volume</t>
  </si>
  <si>
    <t>C458 Maintenance</t>
  </si>
  <si>
    <t>C558 Maintenance</t>
  </si>
  <si>
    <t>C658 Maintenance</t>
  </si>
  <si>
    <t>EngageIT Automation Annual Fee</t>
  </si>
  <si>
    <t>EngageIT XMedia Additional Container</t>
  </si>
  <si>
    <t>EITXCONTAINERS</t>
  </si>
  <si>
    <t>EngageITXMedia Automated Marketing as a Service</t>
  </si>
  <si>
    <t>EngageIT XMedia Optional</t>
  </si>
  <si>
    <t>Bluebeam Revu STANDARD - SOFTWARE</t>
  </si>
  <si>
    <t>Bluebeam Revu CAD  - SOFTWARE</t>
  </si>
  <si>
    <t>BLUEBEAM ENTERPRISE LICENSE</t>
  </si>
  <si>
    <t>Integrated eCopy ShareScan Elements for MFPs</t>
  </si>
  <si>
    <t>Perpetual Customer Host</t>
  </si>
  <si>
    <t>EFI License Transition CLOUD to Customer HOSTING / DSF Software Platform Site Transition</t>
  </si>
  <si>
    <t>TNMBILLWCONT</t>
  </si>
  <si>
    <t>EQ5WU01K3PB</t>
  </si>
  <si>
    <t>EQ5WU01K4PB</t>
  </si>
  <si>
    <t>EQ5WU01K5PB</t>
  </si>
  <si>
    <t>EQ5WU01K1PR</t>
  </si>
  <si>
    <t>CR80EPORTPASSUS</t>
  </si>
  <si>
    <t>LinkCom IV IPDS Full Color</t>
  </si>
  <si>
    <t>LinkCom III S  IPDS Full Color</t>
  </si>
  <si>
    <t>AFPDS to PCL or PS Monochrome</t>
  </si>
  <si>
    <t>PCL  to PCL with MPI Filter (MP option)</t>
  </si>
  <si>
    <t>PS  to PS with MPI Filter (MP option)</t>
  </si>
  <si>
    <t>Job Ticketing Module ( works with PCL, PS or Auto queues only)</t>
  </si>
  <si>
    <t>Spool2Print Professional Services - Hourly Minimum 8 hours</t>
  </si>
  <si>
    <t>ANNUAL Maintenance  Spool2Print   WINDOWS</t>
  </si>
  <si>
    <t>Job Ticketing module ( works with PCL, PS or Auto queues only)</t>
  </si>
  <si>
    <t>Generic Printer ( No cond treatment/ no conversion) Job Spooling capabilities only</t>
  </si>
  <si>
    <t>5 Years Maintenance  Spool2Print   WINDOWS</t>
  </si>
  <si>
    <t>BLUE SERVER FULL COLOR SOFTWARE LICENSE for MFP</t>
  </si>
  <si>
    <t>These codes will be used to ADD Licenses over 16, 32 or 50 Licenses</t>
  </si>
  <si>
    <t>MPI Tech Professional Services</t>
  </si>
  <si>
    <t>KT80581AKU4</t>
  </si>
  <si>
    <t>Main Software Upgrade Maintenance</t>
  </si>
  <si>
    <t>Software Upgrades</t>
  </si>
  <si>
    <t>Main Software Support (Point of Purchase)</t>
  </si>
  <si>
    <t>Optional Software Support</t>
  </si>
  <si>
    <t>Extended Support</t>
  </si>
  <si>
    <t>DR20100</t>
  </si>
  <si>
    <t>OnBase Project Management Services:</t>
  </si>
  <si>
    <t>Hyland Software Services:</t>
  </si>
  <si>
    <t>Annual Maintenance Renewals on Ephesoft Traditional License</t>
  </si>
  <si>
    <t>Kofax KTT Medical Claims</t>
  </si>
  <si>
    <t>Kofax Professional Services Installation Packages</t>
  </si>
  <si>
    <t>SSSMB002</t>
  </si>
  <si>
    <t>Unity Document Suite - Upgrade</t>
  </si>
  <si>
    <t xml:space="preserve">   </t>
  </si>
  <si>
    <t>bizhub Connnector for Box</t>
  </si>
  <si>
    <t>bizhub Connector for Gmail</t>
  </si>
  <si>
    <t>bizhub Secure Notifier</t>
  </si>
  <si>
    <t>Paper Templates</t>
  </si>
  <si>
    <t>Dispatcher Phoenix: Maintenance Reactivation Key - Office</t>
  </si>
  <si>
    <t>DP Office Software Maintenance (1 yr.)</t>
  </si>
  <si>
    <t>DP Office Software Maintenance (3 yr.)</t>
  </si>
  <si>
    <t>DP Office Software Maintenance (5 yr.)</t>
  </si>
  <si>
    <t>38.761.93</t>
  </si>
  <si>
    <t>KM520DMVDPPSPPOS</t>
  </si>
  <si>
    <t xml:space="preserve">Annual Support and Upgrades for EngageIT VDP Desk Top Point of Purchase </t>
  </si>
  <si>
    <t>KM520DMPROPSPPOS</t>
  </si>
  <si>
    <t xml:space="preserve">Annual Support and Upgrades for EngageIT VDP Pro Point of Purchase </t>
  </si>
  <si>
    <t xml:space="preserve">EngageIT VDP DeskTop Bundles Licenses/Support </t>
  </si>
  <si>
    <t>KM200VDPPKG1YR</t>
  </si>
  <si>
    <t>EngageIT VDP Desktop Package with 1 Year of Support/Upgrades
Limited feature set; Includes PDF and PDF/VT output</t>
  </si>
  <si>
    <t>KM200VDPPKG3YR</t>
  </si>
  <si>
    <t>EngageIT VDP Desktop Package with 3 Years of Support/Upgrades
Limited feature set; Includes PDF and PDF/VT output</t>
  </si>
  <si>
    <t>KM200VDPPKG5YR</t>
  </si>
  <si>
    <t>EngageIT VDP Desktop Package with 5 Years of Support/Upgrades
Limited feature set; Includes PDF and PDF/VT output</t>
  </si>
  <si>
    <t xml:space="preserve">EngageIT VDP Pro Bundles Licenses/Support </t>
  </si>
  <si>
    <t>KM200PROPKG1YR</t>
  </si>
  <si>
    <t>EngageIT VDP PRO Package with 1 Year of Support/Upgrades
Professional version; Better performance with more advanced features.
Also Includes PDF, PDF/VT, PS, and PPML output</t>
  </si>
  <si>
    <t>KM200PROPKG3YR</t>
  </si>
  <si>
    <t>EngageIT VDP PRO Package with 3 Years of Support/Upgrades
Professional version; Better performance with more advanced features.
Also Includes PDF, PDF/VT, PS, and PPML output</t>
  </si>
  <si>
    <t>KM200PROPKG5YR</t>
  </si>
  <si>
    <t>EngageIT VDP PRO Package with 5 Years of Support/Upgrades
Professional version; Better performance with more advanced features.
Also Includes PDF, PDF/VT, PS, and PPML output</t>
  </si>
  <si>
    <t>EITVD Professional Services by KMBS</t>
  </si>
  <si>
    <t>ENGAGEITXMS90</t>
  </si>
  <si>
    <t>EngageIT XMedia Marketing Services Annual Commitment - 90 hours per month invoiced monthly</t>
  </si>
  <si>
    <t>ENGAGEITXMS60</t>
  </si>
  <si>
    <t>EngageIT XMedia Marketing Services Annual Commitment - 60 hours per month invoiced monthly</t>
  </si>
  <si>
    <t>FileAssist Enterprise Package</t>
  </si>
  <si>
    <t>U5GBSUP</t>
  </si>
  <si>
    <t>1 Year FileAssist Solution for 200 Users with 1 TB storage</t>
  </si>
  <si>
    <t>U5GBSUP2YR</t>
  </si>
  <si>
    <t>2 Year FileAssist Solution for 200 Users with 1 TB storage</t>
  </si>
  <si>
    <t>U5GBSUP3YR</t>
  </si>
  <si>
    <t>3 Year FileAssist Solution for 200 Users with 1 TB storage</t>
  </si>
  <si>
    <t>U5GBSUP4YR</t>
  </si>
  <si>
    <t>4 Year FileAssist Solution for 200 Users with 1 TB storage</t>
  </si>
  <si>
    <t>U5GBSUP5YR</t>
  </si>
  <si>
    <t>5 Year FileAssist Solution for 200 Users with 1 TB storage</t>
  </si>
  <si>
    <t>U5GB1YR</t>
  </si>
  <si>
    <t>1 Year FileAssist Solution for 1 User with 5 GB Add-On storage</t>
  </si>
  <si>
    <t>U5GB2YR</t>
  </si>
  <si>
    <t>2 Year FileAssist Solution for 1 User with 5 GB Add-On storage</t>
  </si>
  <si>
    <t>U5GB3YR</t>
  </si>
  <si>
    <t>3 Year FileAssist Solution for 1 User with 5 GB Add-On storage</t>
  </si>
  <si>
    <t>U5GB4YR</t>
  </si>
  <si>
    <t>4 Year FileAssist Solution for 1 User with 5 GB Add-On storage</t>
  </si>
  <si>
    <t>U5GB5YR</t>
  </si>
  <si>
    <t>5 Year FileAssist Solution for 1 User with 5 GB Add-On storage</t>
  </si>
  <si>
    <t>FileAssist Monthly Subscription</t>
  </si>
  <si>
    <t>MONTHLY</t>
  </si>
  <si>
    <t>SU20GBSUP1MTH</t>
  </si>
  <si>
    <t>SUBSCRIPTION FOR MONTHLY STARTUP PKG-FILEASSIST SOLUTION 5 USER/100GIG</t>
  </si>
  <si>
    <t>FileAssist  Other Packages</t>
  </si>
  <si>
    <t>SU20GB1MTH</t>
  </si>
  <si>
    <t xml:space="preserve">SUBSCRIPTION FOR MONTHLY FA SOLUTION/PER USER/20 GIG </t>
  </si>
  <si>
    <t>Additional Storage</t>
  </si>
  <si>
    <t>S250GB1MTH</t>
  </si>
  <si>
    <t xml:space="preserve">SUBSCRIPTION FOR MONTHLY FA SOLUTION 250 GB STORAGE </t>
  </si>
  <si>
    <t>Advantage Technologies OpenText RightFax Professional Services</t>
  </si>
  <si>
    <t>Professional Services: Advantage Technologies</t>
  </si>
  <si>
    <t>KMATRPSBH</t>
  </si>
  <si>
    <t>Advantage Professional Services for RightFax Remote per day (Business Hours)</t>
  </si>
  <si>
    <t>KMATRPSAH</t>
  </si>
  <si>
    <t>Advantage Professional Services for RightFax Remote per day (After Hours)</t>
  </si>
  <si>
    <t>KMATRPSHC</t>
  </si>
  <si>
    <t>Advantage Professional Services for RightFax Remote per hour</t>
  </si>
  <si>
    <t>KMATRFXT</t>
  </si>
  <si>
    <t>Advantage RightFax Training Remote</t>
  </si>
  <si>
    <t>eCopy ShareScan v5 Elements 1YR M&amp;S Renewal</t>
  </si>
  <si>
    <t>ESDL376ALL350</t>
  </si>
  <si>
    <t>Integrated eCopy ShareScan v5 Elements Loyalty  – 3YR M&amp;S</t>
  </si>
  <si>
    <t>ESDL376ALL450</t>
  </si>
  <si>
    <t>Integrated eCopy ShareScan v5 Elements Loyalty  – 4YR M&amp;S</t>
  </si>
  <si>
    <t>ESDL376ALL550</t>
  </si>
  <si>
    <t>Integrated eCopy ShareScan v5 Elements Loyalty  – 5YR M&amp;S</t>
  </si>
  <si>
    <t>G5 Card Vending kiosk with Coin Box</t>
  </si>
  <si>
    <t>EFI MIS SAAS Bundles</t>
  </si>
  <si>
    <t>Subscription: KM Pace Premium Saas Bundle</t>
  </si>
  <si>
    <t>Enterprise Pace Bundle</t>
  </si>
  <si>
    <t>Pace Enterprise Bundle:  Estimating, Job Control, Data Collection, Job Costing, Inventory, Purchasing, Job Shipments, Job Billing, Change Orders, Accounts Receivable,  Job History, PaceStation, Accounting, User Defined Alerts, Executive Dashboard, Credit Card Module, 15 full system users and 15 data collection users.  SAAS VM</t>
  </si>
  <si>
    <t>Pace Enterprise Bundle Professional Services - KM (234 hrs)</t>
  </si>
  <si>
    <t>Subscription: KM Pace Enterprise Saas Bundle</t>
  </si>
  <si>
    <t>Pace Top Value Add-Ons</t>
  </si>
  <si>
    <t>Activation: Pace Additional Full Users</t>
  </si>
  <si>
    <t>Subscription: Pace Additional Full Users</t>
  </si>
  <si>
    <t>Activation: Pace Additional Data Collection Users</t>
  </si>
  <si>
    <t>Subscription: Pace Additional Data Collection Users</t>
  </si>
  <si>
    <t>Activation: Process Shipper SBE</t>
  </si>
  <si>
    <t>Subscription: Process Shipper SBE</t>
  </si>
  <si>
    <t>Activation: Process Shipper Ship200</t>
  </si>
  <si>
    <t>Subscription: Process Shipper Ship200</t>
  </si>
  <si>
    <t>Activation: Pace Scheduling Bundle</t>
  </si>
  <si>
    <t>Subscription: Pace Scheduling Bundle</t>
  </si>
  <si>
    <t>Activation: Customization Toolkit (includes Staging SaaS VM)</t>
  </si>
  <si>
    <t>Subscription: Customization Toolkit (includes Staging SaaS VM)</t>
  </si>
  <si>
    <t>Activation: Pace Connect Sales Tax Service</t>
  </si>
  <si>
    <t>Subscription: Pace Connect Sales Tax Service</t>
  </si>
  <si>
    <t>Activation: XML Data Object Job Importer</t>
  </si>
  <si>
    <t>Subscription: XML Data Object Job Importer</t>
  </si>
  <si>
    <t>Activation: Pace Connector to 3rd Party Product</t>
  </si>
  <si>
    <t>Subscription: Pace Connector to 3rd Party Product</t>
  </si>
  <si>
    <t>Pace Professional Services,  Hourly</t>
  </si>
  <si>
    <t>EQ5ED0253PB</t>
  </si>
  <si>
    <t>EO5/EE5: Embedded Device (25) 3YR M&amp;S*</t>
  </si>
  <si>
    <t>EQ5ED0254PB</t>
  </si>
  <si>
    <t>EO5/EE5: Embedded Device (25) 4YR M&amp;S*</t>
  </si>
  <si>
    <t>EQ5ED0255PB</t>
  </si>
  <si>
    <t>EO5/EE5: Embedded Device (25) 5YR M&amp;S*</t>
  </si>
  <si>
    <t>EQPRERT0</t>
  </si>
  <si>
    <t>Equitrac Professional Services  Premier Rate (After Hours/Weekend)</t>
  </si>
  <si>
    <t>EQPSSTDO</t>
  </si>
  <si>
    <t>Professional Services Standard Offering</t>
  </si>
  <si>
    <t xml:space="preserve">TNMBILLWCONT </t>
  </si>
  <si>
    <t>EQRISADV</t>
  </si>
  <si>
    <t>Remote Installation Services - Equitrac Advanced (16 Hours)</t>
  </si>
  <si>
    <t>EQRISSTA</t>
  </si>
  <si>
    <t>Remote Installation Services - Equitrac Standard (12 Hours)</t>
  </si>
  <si>
    <t>EQRISBAS</t>
  </si>
  <si>
    <t>Remote Installation Services - Equitrac Basic (8 Hours)</t>
  </si>
  <si>
    <t>EQ5ED0251PR</t>
  </si>
  <si>
    <t xml:space="preserve">EO5/EE5: Embedded Device (25) 1YR M&amp;S Renewal </t>
  </si>
  <si>
    <t>EQ5ED0IU3PB</t>
  </si>
  <si>
    <t>EO5/EE5: Embedded Device (1) Upgrade 3yr M&amp;S</t>
  </si>
  <si>
    <t>EQ5ED0IU4PB</t>
  </si>
  <si>
    <t>EO5/EE5: Embedded Device (1) Upgrade 4yr M&amp;S</t>
  </si>
  <si>
    <t>EQ5ED0IU5PB</t>
  </si>
  <si>
    <t>EO5/EE5: Embedded Device (1) Upgrade 5yr M&amp;S</t>
  </si>
  <si>
    <t>EQ5DC0IU3PB</t>
  </si>
  <si>
    <t>EO5/EE5: External Data Connector Upgrade 3yr M&amp;S - EQ5DC0IU-3PB</t>
  </si>
  <si>
    <t>EQ5DC0IU4PB</t>
  </si>
  <si>
    <t>EO5/EE5: External Data Connector Upgrade 4yr M&amp;S - EQ5DC0IU-4PB</t>
  </si>
  <si>
    <t>EQ5DC0IU5PB</t>
  </si>
  <si>
    <t>EO5/EE5: External Data Connector Upgrade 5yr M&amp;S - EQ5DC0IU-5PB</t>
  </si>
  <si>
    <t>EQ5CC0IU3PB</t>
  </si>
  <si>
    <t>EE5: Campus Card Connector Upgrade 3yr M&amp;S - EQ5CC0IU-3PB</t>
  </si>
  <si>
    <t>EQ5CC0IU4PB</t>
  </si>
  <si>
    <t>EE5: Campus Card Connector Upgrade 4yr M&amp;S - EQ5CC0IU-4PB</t>
  </si>
  <si>
    <t>EQ5CC0IU5PB</t>
  </si>
  <si>
    <t>EE5: Campus Card Connector Upgrade 5yr M&amp;S - EQ5CC0IU-5PB</t>
  </si>
  <si>
    <t>EQ5CR0013PB</t>
  </si>
  <si>
    <t>Third Party USB Card Reader License-1  3yM&amp;S</t>
  </si>
  <si>
    <t>EQ5CR0014PB</t>
  </si>
  <si>
    <t>Third Party USB Card Reader License-1  4yM&amp;S</t>
  </si>
  <si>
    <t>EQ5CR0015PB</t>
  </si>
  <si>
    <t>Third Party USB Card Reader License-1  5yM&amp;S</t>
  </si>
  <si>
    <t>EQ5CR0IU3PB</t>
  </si>
  <si>
    <t>Third Party USB Card Reader License (1) Upgrade 3yr M&amp;S - EQ5CR0IU-3PB</t>
  </si>
  <si>
    <t>EQ5CR0IU4PB</t>
  </si>
  <si>
    <t>Third Party USB Card Reader License (1) Upgrade 4yr M&amp;S - EQ5CR0IU-4PB</t>
  </si>
  <si>
    <t>EQ5CR0IU5PB</t>
  </si>
  <si>
    <t>Third Party USB Card Reader License (1) Upgrade 5yr M&amp;S - EQ5CR0IU-5PB</t>
  </si>
  <si>
    <t>EQ5CR0103PB</t>
  </si>
  <si>
    <t>Third Party USB Card Reader License-10  3yM&amp;S</t>
  </si>
  <si>
    <t>EQ5CR0104PB</t>
  </si>
  <si>
    <t>Third Party USB Card Reader License-10  4yM&amp;S</t>
  </si>
  <si>
    <t>EQ5CR0105PB</t>
  </si>
  <si>
    <t>Third Party USB Card Reader License-10  5yM&amp;S</t>
  </si>
  <si>
    <t>EQ5CR0XU3PB</t>
  </si>
  <si>
    <t>Third Party USB Card Reader Lic-10 Ver Upgrade 3yM&amp;S</t>
  </si>
  <si>
    <t>EQ5CR0XU4PB</t>
  </si>
  <si>
    <t>Third Party USB Card Reader Lic-10 Ver Upgrade  4yM&amp;S</t>
  </si>
  <si>
    <t>EQ5CR0XU5PB</t>
  </si>
  <si>
    <t>Third Party USB Card Reader Lic-10 Ver Upgrade  5yM&amp;S</t>
  </si>
  <si>
    <t>EQ5CR1003PB</t>
  </si>
  <si>
    <t>Third Party USB Card Reader License-100  3yM&amp;S</t>
  </si>
  <si>
    <t>EQ5CR1004PB</t>
  </si>
  <si>
    <t>Third Party USB Card Reader License-100  4yM&amp;S</t>
  </si>
  <si>
    <t>EQ5CR1005PB</t>
  </si>
  <si>
    <t>Third Party USB Card Reader License-100  5yM&amp;S</t>
  </si>
  <si>
    <t>EQ5CR0CU3PB</t>
  </si>
  <si>
    <t>Third Party USB Card Reader Lic-100 Ver Upgrade 3yM</t>
  </si>
  <si>
    <t>EQ5CR0CU4PB</t>
  </si>
  <si>
    <t>Third Party USB Card Reader Lic-100 Ver Upgrade  4yMS</t>
  </si>
  <si>
    <t>EQ5CR0CU5PB</t>
  </si>
  <si>
    <t>Third Party USB Card Reader Lic-100 Ver Upgrade  5yMS</t>
  </si>
  <si>
    <t>EQ5CR5003PB</t>
  </si>
  <si>
    <t>Third Party USB Card Reader License-500  3yM&amp;S</t>
  </si>
  <si>
    <t>EQ5CR5004PB</t>
  </si>
  <si>
    <t>Third Party USB Card Reader License-500  4yM&amp;S</t>
  </si>
  <si>
    <t>EQ5CR5005PB</t>
  </si>
  <si>
    <t>Third Party USB Card Reader License-500  5yM&amp;S</t>
  </si>
  <si>
    <t>EQ5CR0DU3PB</t>
  </si>
  <si>
    <t>Third Party USB Card Reader Lic-500 Ver Upgrade 3yMS</t>
  </si>
  <si>
    <t>EQ5CR0DU4PB</t>
  </si>
  <si>
    <t>Third Party USB Card Reader Lic-500 Ver Upgrade  4yMS</t>
  </si>
  <si>
    <t>EQ5CR0DU5PB</t>
  </si>
  <si>
    <t>Third Party USB Card Reader Lic-500 Ver Upgrade  5yMS</t>
  </si>
  <si>
    <t>Equitrac Office/Express 5: Workstation Client upgrade (10) 3yr M&amp;S</t>
  </si>
  <si>
    <t>Equitrac Office/Express 5: Workstation Client upgrade (10) 4yr M&amp;S</t>
  </si>
  <si>
    <t>Equitrac Office/Express 5: Workstation Client upgrade (10) 5yr M&amp;S</t>
  </si>
  <si>
    <t>Equitrac Office/Express 5: Workstation Client (100) 3yr M&amp;S</t>
  </si>
  <si>
    <t>Equitrac Office/Express 5: Workstation Client (100) 4yr M&amp;S</t>
  </si>
  <si>
    <t>Equitrac Office/Express 5: Workstation Client (100) 5yr M&amp;S</t>
  </si>
  <si>
    <t>Equitrac Office/Express 5: Workstation Client upgrade (100) 3yr M&amp;S</t>
  </si>
  <si>
    <t>Equitrac Office/Express 5: Workstation Client upgrade (100) 4yr M&amp;S</t>
  </si>
  <si>
    <t>Equitrac Office/Express 5: Workstation Client upgrade (100) 5yr M&amp;S</t>
  </si>
  <si>
    <t>Equitrac Office/Express 5: Workstation Client (1000) 3yr M&amp;S</t>
  </si>
  <si>
    <t>Equitrac Office/Express 5: Workstation Client (1000) 4yr M&amp;S</t>
  </si>
  <si>
    <t>Equitrac Office/Express 5: Workstation Client (1000) 5yr M&amp;S</t>
  </si>
  <si>
    <t>Equitrac Office/Express 5: Workstation Client upgrade (1000) 3yr M&amp;S</t>
  </si>
  <si>
    <t>Equitrac Office/Express 5: Workstation Client upgrade (1000) 4yr M&amp;S</t>
  </si>
  <si>
    <t>Equitrac Office/Express 5: Workstation Client upgrade (1000) 5yr M&amp;S</t>
  </si>
  <si>
    <t>EQ5RS0IU3PB</t>
  </si>
  <si>
    <t>EO5/EE5: Release Station (1) Upgrade 3yr M&amp;S</t>
  </si>
  <si>
    <t>EQ5RS0IU4PB</t>
  </si>
  <si>
    <t>EO5/EE5: Release Station (1) Upgrade 4yr M&amp;S</t>
  </si>
  <si>
    <t>EQ5RS0IU5PB</t>
  </si>
  <si>
    <t>EO5/EE5: Release Station (1) Upgrade 5yr M&amp;S</t>
  </si>
  <si>
    <t>EQ5WR0IU3PB</t>
  </si>
  <si>
    <t xml:space="preserve">EO5/EE5: Web-based Release (1) Upgrade 3yr M&amp;S </t>
  </si>
  <si>
    <t>EQ5WR0IU4PB</t>
  </si>
  <si>
    <t>EO5/EE5: Web-based Release (1) Upgrade 4yr M&amp;S</t>
  </si>
  <si>
    <t>EQ5WR0IU5PB</t>
  </si>
  <si>
    <t>EO5/EE5: Web-based Release (1) Upgrade 5yr M&amp;S</t>
  </si>
  <si>
    <t>PCTS1003</t>
  </si>
  <si>
    <t>PageControl Touch Stand</t>
  </si>
  <si>
    <t>PCTK1004</t>
  </si>
  <si>
    <t>Page Control Touch Keyboard (NA Only)</t>
  </si>
  <si>
    <t>PCTK1005</t>
  </si>
  <si>
    <t>Page Control Touch Keyboard Mount</t>
  </si>
  <si>
    <t>PCTB1006</t>
  </si>
  <si>
    <t>Page Control Touch Bracket (Magstripe)</t>
  </si>
  <si>
    <t>PCTB1007</t>
  </si>
  <si>
    <t>Page Control Touch Bracket (Conventional)</t>
  </si>
  <si>
    <t>PCTR1008</t>
  </si>
  <si>
    <t>Page Control Touch Replacement Power Supply</t>
  </si>
  <si>
    <t>PCT010013PB</t>
  </si>
  <si>
    <t>PageControl Touch (without integrated card reader) w/ 3 YR Bundled M&amp;S</t>
  </si>
  <si>
    <t>PCT010023PB</t>
  </si>
  <si>
    <t>PageControl Touch (with integrated card reader) w/ 3 YR Bundled M&amp;S</t>
  </si>
  <si>
    <t>PCT010014PB</t>
  </si>
  <si>
    <t>PageControl Touch (without integrated card reader) w/ 4 YR Bundled M&amp;S</t>
  </si>
  <si>
    <t>PCT010024PB</t>
  </si>
  <si>
    <t>PageControl Touch (with integrated card reader) w/ 4 YR Bundled M&amp;S</t>
  </si>
  <si>
    <t>PCT010015PB</t>
  </si>
  <si>
    <t>PageControl Touch (without integrated card reader) w/ 5 YR Bundled M&amp;S</t>
  </si>
  <si>
    <t>PCT010025PB</t>
  </si>
  <si>
    <t>PageControl Touch (with integrated card reader) w/ 5 YR Bundled M&amp;S</t>
  </si>
  <si>
    <t>NUANCE ETHERNET ID CONTROLLER 3YR M&amp;S</t>
  </si>
  <si>
    <t>NUANCE ETHERNET ID CONTROLLER 4YR M&amp;S</t>
  </si>
  <si>
    <t>NUANCE ETHERNET ID CONTROLLER 5YR M&amp;S</t>
  </si>
  <si>
    <t>EQ5PS0011PR</t>
  </si>
  <si>
    <t>EQ5PS0101PR</t>
  </si>
  <si>
    <t>EQ5PS0IU1PR</t>
  </si>
  <si>
    <t>EQ5PSU101PR</t>
  </si>
  <si>
    <t>EQ5DC0IU1PR</t>
  </si>
  <si>
    <t>EQ5CC0IU1PR</t>
  </si>
  <si>
    <t>EE5: Campus Card Connector - Version Upgrade 1 Year Maintenance &amp; Support Renewal</t>
  </si>
  <si>
    <t>EQ5CR0011PR</t>
  </si>
  <si>
    <t>Third Party USB Card Reader License (1) 1YR M&amp;S Renewal</t>
  </si>
  <si>
    <t>EQ5CR0IU1PR</t>
  </si>
  <si>
    <t>3rd party USB Card Reader License (1) - Version Upgrade 1 Year Maintenance &amp; Support Renewal</t>
  </si>
  <si>
    <t>EQ5CR0101PR</t>
  </si>
  <si>
    <t>Third Party USB Card Reader License (10)  1YR M&amp;S Renewal</t>
  </si>
  <si>
    <t>EQ5CR0XU1PR</t>
  </si>
  <si>
    <t>Third Party USB Card Reader License (10) Version Upgrade 1YR M&amp;S Renewal</t>
  </si>
  <si>
    <t>EQ5CR1001PR</t>
  </si>
  <si>
    <t>Third Party USB Card Reader License (100)  1YR M&amp;S Renewal</t>
  </si>
  <si>
    <t>EQ5CR0CU1PR</t>
  </si>
  <si>
    <t>Third Party USB Card Reader License (100) Version Upgrade 1YR M&amp;S Renewal</t>
  </si>
  <si>
    <t>EQ5CR5001PR</t>
  </si>
  <si>
    <t>Third Party USB Card Reader License (500)  1YR M&amp;S Renewal</t>
  </si>
  <si>
    <t>EQ5CR0DU1PR</t>
  </si>
  <si>
    <t>Third Party USB Card Reader License (500) Version Upgrade 1YR M&amp;S Renewal</t>
  </si>
  <si>
    <t>EQ5RS0IU1PR</t>
  </si>
  <si>
    <t>EQ5WR0IU1PR</t>
  </si>
  <si>
    <t>PageControl Touch Hardware</t>
  </si>
  <si>
    <t>PCT010011PR</t>
  </si>
  <si>
    <t>PageControl Touch (without integrated card reader) 1 YR M&amp;S Renewal</t>
  </si>
  <si>
    <t>PCT010021PR</t>
  </si>
  <si>
    <t>PageControl Touch (with integrated card reader) 1 YR M&amp;S Renewal</t>
  </si>
  <si>
    <t>2 Year, Tier 1, Step Into Interoperability Cloud App Subscription (1 additional User)</t>
  </si>
  <si>
    <t>3 Year, Tier 1, Step Into Interoperability Cloud App Subscription (1 additional User)</t>
  </si>
  <si>
    <t>4 Year, Tier 1,  Step Into Interoperability Cloud App Subscription (1 additional User)</t>
  </si>
  <si>
    <t>5 Year, Tier 1,  Step Into Interoperability Cloud App Subscription (1 additional User)</t>
  </si>
  <si>
    <t>1 Year, Tier 2, Step Into Interoperability Cloud App Subscription (2-3 additional Users)</t>
  </si>
  <si>
    <t>2 Year, Tier 2, Step Into Interoperability Cloud App Subscription (2-3 additional Users)</t>
  </si>
  <si>
    <t>3 Year, Tier 2, Step Into Interoperability Cloud App Subscription (2-3 additional Users)</t>
  </si>
  <si>
    <t>4 Year, Tier 2,  Step Into Interoperability Cloud App Subscription (2-3 additional Users)</t>
  </si>
  <si>
    <t>5 Year, Tier 2,  Step Into Interoperability Cloud App Subscription (2-3 additional User3)</t>
  </si>
  <si>
    <t>1 Year, Tier 3,  Step Into Interoperability Cloud App Subscription (4-6 additional Users)</t>
  </si>
  <si>
    <t>2 Year, Tier 3, Step Into Interoperability Cloud App Subscription (4-6 additional Users)</t>
  </si>
  <si>
    <t>3 Year, Tier 3,  Step Into Interoperability Cloud App Subscription (4-6 additional Users)</t>
  </si>
  <si>
    <t>4 Year, Tier 3, Step Into Interoperability Cloud App Subscription (4-6 additional Users)</t>
  </si>
  <si>
    <t>5 Year, Tier 3,  Step Into Interoperability Cloud App Subscription (4-6 additional Users)</t>
  </si>
  <si>
    <t>1 Year, Tier 4, Step Into Interoperability Cloud App Subscription (7-9 additional User)</t>
  </si>
  <si>
    <t>2 Year, Tier 4, Step Into Interoperability Cloud App Subscription (7-9 additional Users)</t>
  </si>
  <si>
    <t>3 Year, Tier 4, Step Into Interoperability Cloud App Subscription (7-9 additional Users)</t>
  </si>
  <si>
    <t>4 Year, Tier 4, Step Into Interoperability Cloud App Subscription (7-9 additional Users)</t>
  </si>
  <si>
    <t>5 Year, Tier 4, Step Into Interoperability Cloud App Subscription (7-9 additional Users)</t>
  </si>
  <si>
    <t>1 Year, Tier 5, Step Into Interoperability Cloud App Subscription (10-20 additional Users)</t>
  </si>
  <si>
    <t>2 Year, Tier 5, Step Into Interoperability Cloud App Subscription (10-20 additional Users)</t>
  </si>
  <si>
    <t>3 Year, Tier 5, Step Into Interoperability Cloud App Subscription (10-20 additional Users)</t>
  </si>
  <si>
    <t>4 Year, Tier 5, Step Into Interoperability Cloud App Subscription (10-20 additional Users)</t>
  </si>
  <si>
    <t>5 Year, Tier 5, Step Into Interoperability Cloud App Subscription (10-20 additional Users)</t>
  </si>
  <si>
    <t>1 Year, Tier 6, Step Into Interoperability Cloud App Subscription (21-50 additional Users)</t>
  </si>
  <si>
    <t>2 Year Step Into Interoperability Cloud App Subscription (21-50 additional User)</t>
  </si>
  <si>
    <t>3 Year, Tier 6, Step Into Interoperability Cloud App Subscription (21-50 additional Users)</t>
  </si>
  <si>
    <t>4 Year, Tier 6, Step Into Interoperability Cloud App Subscription (21-50 additional Users)</t>
  </si>
  <si>
    <t>5 Year, Tier 6, Step Into Interoperability Cloud App Subscription (21-50 additional Users)</t>
  </si>
  <si>
    <t>1 Year, Tier 7, Step Into Interoperability Cloud App Subscription (51-100 additional Users)</t>
  </si>
  <si>
    <t>2 Year, Tier 7, Step Into Interoperability Cloud App Subscription (51-100 additional Users)</t>
  </si>
  <si>
    <t>3 Year, Tier 7, Step Into Interoperability Cloud App Subscription (51-100 additional Users)</t>
  </si>
  <si>
    <t>4 Year, Tier 7, Step Into Interoperability Cloud App Subscription (51-100 additional Users)</t>
  </si>
  <si>
    <t>5 Year, Tier 7, Step Into Interoperability Cloud App Subscription (51-100 additional Users)</t>
  </si>
  <si>
    <t>1 Year, Tier 8, Step Into Interoperability Cloud App Subscription (101+ additional Users)</t>
  </si>
  <si>
    <t>2 Year, Tier 8, Step Into Interoperability Cloud App Subscription (101+ additional Users)</t>
  </si>
  <si>
    <t>3 Year, Tier 8, Step Into Interoperability Cloud App Subscription (101+ additional Users)</t>
  </si>
  <si>
    <t>4 Year, Tier 8, Step Into Interoperability Cloud App Subscription (101+ additional Users)</t>
  </si>
  <si>
    <t>5 Year, Tier 8, Step Into Interoperability Cloud App Subscription (101+ additional Users)</t>
  </si>
  <si>
    <t>Community Connect Outreach Program and URL for up to 50 Referral Organizations</t>
  </si>
  <si>
    <t>Community Connect Outreach Program and URL for up to 100 Referral Organizations</t>
  </si>
  <si>
    <t>Community Connect Outreach Program and URL for up to 200 Referral Organizations</t>
  </si>
  <si>
    <t>LPT 1 – MobilePrint  Allows printing from handheld devices, both iOS and Android. One required for each Job Queue Engine.  Continuation of the MobilePrint service requires annual renewal at this price.</t>
  </si>
  <si>
    <t>EOPRET</t>
  </si>
  <si>
    <t>Remote End-user Training (per session up to 3 hours)</t>
  </si>
  <si>
    <t>EOPCS</t>
  </si>
  <si>
    <t>Consulting Services (per hour)</t>
  </si>
  <si>
    <t>EOPPSLAEXT</t>
  </si>
  <si>
    <t>Extended SLA for EveryonePrint Connect Professional (1 year)</t>
  </si>
  <si>
    <t>EOPESLAEXT</t>
  </si>
  <si>
    <t>Extended SLA for EveryonePrint Enterprise (1 year)</t>
  </si>
  <si>
    <t>EOPPSLAPRE</t>
  </si>
  <si>
    <t>Premium SLA for EveryonePrint Enterprise (1 year)</t>
  </si>
  <si>
    <t>07AS034A1M0</t>
  </si>
  <si>
    <t>AutoStore Express Device License (1 to 9 tier)</t>
  </si>
  <si>
    <t>07AS034A2M0</t>
  </si>
  <si>
    <t>AutoStore Express Device License (10 to 24 tier)</t>
  </si>
  <si>
    <t>07AS034A3M0</t>
  </si>
  <si>
    <t>AutoStore Express Device License (25 to 49 tier)</t>
  </si>
  <si>
    <t>07AS034A4M0</t>
  </si>
  <si>
    <t>AutoStore Express Device License (50 to 99 tier)</t>
  </si>
  <si>
    <t>Nuance AutoStore OpenForms 360</t>
  </si>
  <si>
    <t>SOFTWARE: OpenForms 360 Classification - 30K PPY</t>
  </si>
  <si>
    <t>07OF001A1M0</t>
  </si>
  <si>
    <t>OpenForms 360 Classification - 30K PPY</t>
  </si>
  <si>
    <t>MAINTENANCE: OpenForms 360 Classification - 30K PPY</t>
  </si>
  <si>
    <t>Annual Maintenance must be included with each corresponding software item.</t>
  </si>
  <si>
    <t>07OF001M1M1</t>
  </si>
  <si>
    <t>OpenForms 360 Classification - 30K PPY Maintenance for 1 YR</t>
  </si>
  <si>
    <t>07OF001M1M2</t>
  </si>
  <si>
    <t>OpenForms 360 Classification - 30K PPY Maintenance for 2 YR</t>
  </si>
  <si>
    <t>07OF001M1M3</t>
  </si>
  <si>
    <t>OpenForms 360 Classification - 30K PPY Maintenance for 3 YR</t>
  </si>
  <si>
    <t>07OF001M1M4</t>
  </si>
  <si>
    <t>OpenForms 360 Classification - 30K PPY Maintenance for 4 YR</t>
  </si>
  <si>
    <t>07OF001M1M5</t>
  </si>
  <si>
    <t>OpenForms 360 Classification - 30K PPY Maintenance for 5 YR</t>
  </si>
  <si>
    <t>SOFTWARE: OpenForms 360 Extraction 1 Field/Page - 30K PPY</t>
  </si>
  <si>
    <t>07OF002A1M0</t>
  </si>
  <si>
    <t>OpenForms 360 Extraction 1 Field/Page - 30K PPY</t>
  </si>
  <si>
    <t>MAINTENANCE: OpenForms 360 Extraction 1 Field/Page - 30K PPY</t>
  </si>
  <si>
    <t>07OF002M1M1</t>
  </si>
  <si>
    <t>OpenForms 360 Extraction 1 Field/Page - 30K PPY Maintenance for 1 YR</t>
  </si>
  <si>
    <t>07OF002M1M2</t>
  </si>
  <si>
    <t>OpenForms 360 Extraction 1 Field/Page - 30K PPY Maintenance for 2 YR</t>
  </si>
  <si>
    <t>07OF002M1M3</t>
  </si>
  <si>
    <t>OpenForms 360 Extraction 1 Field/Page - 30K PPY Maintenance for 3 YR</t>
  </si>
  <si>
    <t>07OF002M1M4</t>
  </si>
  <si>
    <t>OpenForms 360 Extraction 1 Field/Page - 30K PPY Maintenance for 4 YR</t>
  </si>
  <si>
    <t>07OF002M1M5</t>
  </si>
  <si>
    <t>OpenForms 360 Extraction 1 Field/Page - 30K PPY Maintenance for 5 YR</t>
  </si>
  <si>
    <t>SOFTWARE: OpenForms 360 Extraction 3 Fields/Page - 30K PPY</t>
  </si>
  <si>
    <t>07OF003A1M0</t>
  </si>
  <si>
    <t>OpenForms 360 Extraction 3 Fields/Page - 30K PPY</t>
  </si>
  <si>
    <t>MAINTENANCE: OpenForms 360 Extraction 3 Fields/Page - 30K PPY</t>
  </si>
  <si>
    <t>07OF003M1M1</t>
  </si>
  <si>
    <t>OpenForms 360 Extraction 3 Fields/Page - 30K PPY Maintenance for 1 YR</t>
  </si>
  <si>
    <t>07OF003M1M2</t>
  </si>
  <si>
    <t>OpenForms 360 Extraction 3 Fields/Page - 30K PPY Maintenance for 2 YR</t>
  </si>
  <si>
    <t>07OF003M1M3</t>
  </si>
  <si>
    <t>OpenForms 360 Extraction 3 Fields/Page - 30K PPY Maintenance for 3 YR</t>
  </si>
  <si>
    <t>07OF003M1M4</t>
  </si>
  <si>
    <t>OpenForms 360 Extraction 3 Fields/Page - 30K PPY Maintenance for 4 YR</t>
  </si>
  <si>
    <t>07OF003M1M5</t>
  </si>
  <si>
    <t>OpenForms 360 Extraction 3 Fields/Page - 30K PPY Maintenance for 5 YR</t>
  </si>
  <si>
    <t>SOFTWARE: OpenForms 360 Extraction 6 Fields/Page - 30K PPY</t>
  </si>
  <si>
    <t>07OF004A1M0</t>
  </si>
  <si>
    <t>OpenForms 360 Extraction 6 Fields/Page - 30K PPY</t>
  </si>
  <si>
    <t>MAINTENANCE: OpenForms 360 Extraction 6 Fields/Page - 30K PPY</t>
  </si>
  <si>
    <t>07OF004M1M1</t>
  </si>
  <si>
    <t>OpenForms 360 Extraction 6 Fields/Page - 30K PPY Maintenance 1 YR</t>
  </si>
  <si>
    <t>07OF004M1M2</t>
  </si>
  <si>
    <t>OpenForms 360 Extraction 6 Fields/Page - 30K PPY Maintenance for 2 YR</t>
  </si>
  <si>
    <t>07OF004M1M3</t>
  </si>
  <si>
    <t>OpenForms 360 Extraction 6 Fields/Page - 30K PPY Maintenance for 3 YR</t>
  </si>
  <si>
    <t>07OF004M1M4</t>
  </si>
  <si>
    <t>OpenForms 360 Extraction 6 Fields/Page - 30K PPY Maintenance for 4 YR</t>
  </si>
  <si>
    <t>07OF004M1M5</t>
  </si>
  <si>
    <t>OpenForms 360 Extraction 6 Fields/Page - 30K PPY Maintenance for 5 YR</t>
  </si>
  <si>
    <t>SOFTWARE: OpenForms 360 Extraction 10 Fields/Page - 30K PPY</t>
  </si>
  <si>
    <t>07OF005A1M0</t>
  </si>
  <si>
    <t>OpenForms 360 Extraction 10 Fields/Page - 30K PPY</t>
  </si>
  <si>
    <t>MAINTENANCE: OpenForms 360 Extraction 10 Fields/Page - 30K PPY</t>
  </si>
  <si>
    <t>07OF005M1M1</t>
  </si>
  <si>
    <t>OpenForms 360 Extraction 10 Fields/Page - 30K PPY Maintenance for 1 YR</t>
  </si>
  <si>
    <t>07OF005M1M2</t>
  </si>
  <si>
    <t>OpenForms 360 Extraction 10 Fields/Page - 30K PPY Maintenance for 2 YR</t>
  </si>
  <si>
    <t>07OF005M1M3</t>
  </si>
  <si>
    <t>OpenForms 360 Extraction 10 Fields/Page - 30K PPY Maintenance for 3 YR</t>
  </si>
  <si>
    <t>07OF005M1M4</t>
  </si>
  <si>
    <t>OpenForms 360 Extraction 10 Fields/Page - 30K PPY Maintenance for 4 YR</t>
  </si>
  <si>
    <t>07OF005M1M5</t>
  </si>
  <si>
    <t>OpenForms 360 Extraction 10 Fields/Page - 30K PPY Maintenance for 5 YR</t>
  </si>
  <si>
    <t>SOFTWARE: OpenForms 360 Extraction Unlimited Fields/Page - 30K PPY</t>
  </si>
  <si>
    <t>07OF006A1M0</t>
  </si>
  <si>
    <t>OpenForms 360 Extraction unlimited Fields/Page - 30K PPY</t>
  </si>
  <si>
    <t>MAINTENANCE: OpenForms 360 Extraction Unlimited Fields/Page - 30K PPY</t>
  </si>
  <si>
    <t>07OF006M1M1</t>
  </si>
  <si>
    <t>OpenForms 360 Extraction unlimited Fields/Page - 30K PPY Maintenance for 1 YR</t>
  </si>
  <si>
    <t>07OF006M1M2</t>
  </si>
  <si>
    <t>OpenForms 360 Extraction unlimited Fields/Page - 30K PPY Maintenance for 2 YR</t>
  </si>
  <si>
    <t>07OF006M1M3</t>
  </si>
  <si>
    <t>OpenForms 360 Extraction unlimited Fields/Page - 30K PPY Maintenance for 3 YR</t>
  </si>
  <si>
    <t>07OF006M1M4</t>
  </si>
  <si>
    <t>OpenForms 360 Extraction unlimited Fields/Page - 30K PPY Maintenance for 4 YR</t>
  </si>
  <si>
    <t>07OF006M1M5</t>
  </si>
  <si>
    <t>OpenForms 360 Extraction unlimited Fields/Page - 30K PPY Maintenance for 5 YR</t>
  </si>
  <si>
    <t>SOFTWARE: OpenForms 360 Extraction Invoice Headers &amp; Line Items - 30K PPY</t>
  </si>
  <si>
    <t>07OF007A1M0</t>
  </si>
  <si>
    <t>OpenForms 360 Extraction Invoice Headers &amp; Line Items - 30K PPY</t>
  </si>
  <si>
    <t>MAINTENANCE: OpenForms 360 Extraction Invoice Headers &amp; Line Items - 30K PPY</t>
  </si>
  <si>
    <t>07OF007M1M1</t>
  </si>
  <si>
    <t>OpenForms 360 Extraction Invoice Headers &amp; Line Items - 30K PPY Maintenance for 1 YR</t>
  </si>
  <si>
    <t>07OF007M1M2</t>
  </si>
  <si>
    <t>OpenForms 360 Extraction Invoice Headers &amp; Line Items - 30K PPY Maintenance for 2 YR</t>
  </si>
  <si>
    <t>07OF007M1M3</t>
  </si>
  <si>
    <t>OpenForms 360 Extraction Invoice Headers &amp; Line Items - 30K PPY Maintenance for 3 YR</t>
  </si>
  <si>
    <t>07OF007M1M4</t>
  </si>
  <si>
    <t>OpenForms 360 Extraction Invoice Headers &amp; Line Items - 30K PPY Maintenance for 4 YR</t>
  </si>
  <si>
    <t>07OF007M1M5</t>
  </si>
  <si>
    <t>OpenForms 360 Extraction Invoice Headers &amp; Line Items - 30K PPY Maintenance for 5 YR</t>
  </si>
  <si>
    <t>SOFTWARE: OpenForms 360 Extraction Invoice Headers - 30K PPY</t>
  </si>
  <si>
    <t>07OF008A1M0</t>
  </si>
  <si>
    <t>OpenForms 360 Extraction Invoice Headers - 30K PPY</t>
  </si>
  <si>
    <t>MAINTENANCE: OpenForms 360 Extraction Invoice Headers - 30K PPY</t>
  </si>
  <si>
    <t>07OF008M1M1</t>
  </si>
  <si>
    <t>OpenForms 360 Extraction Invoice Headers - 30K PPY Maintenance for 1 YR</t>
  </si>
  <si>
    <t>07OF008M1M2</t>
  </si>
  <si>
    <t>OpenForms 360 Extraction Invoice Headers - 30K PPY Maintenance for 2 YR</t>
  </si>
  <si>
    <t>07OF008M1M3</t>
  </si>
  <si>
    <t>OpenForms 360 Extraction Invoice Headers - 30K PPY Maintenance for 3 YR</t>
  </si>
  <si>
    <t>07OF008M1M4</t>
  </si>
  <si>
    <t>OpenForms 360 Extraction Invoice Headers - 30K PPY Maintenance for 4 YR</t>
  </si>
  <si>
    <t>07OF008M1M5</t>
  </si>
  <si>
    <t>OpenForms 360 Extraction Invoice Headers - 30K PPY Maintenance for 5 YR</t>
  </si>
  <si>
    <t>SOFTWARE: OpenForms 360 Business Intelligence for Invoice Header &amp; Line Item - 30K PPY</t>
  </si>
  <si>
    <t>MAINTENANCE: OpenForms 360 Business Intelligence for Invoice Header &amp; Line Item - 30K PPY</t>
  </si>
  <si>
    <t>07OF009M1M1</t>
  </si>
  <si>
    <t>OpenForms 360 Business Intellegence for Invoice Header &amp; Line Item - 30K PPY Maintenance for 1 YR</t>
  </si>
  <si>
    <t>07OF009M1M2</t>
  </si>
  <si>
    <t>OpenForms 360 Business Intellegence for Invoice Header &amp; Line Item - 30K PPY Maintenance for 2 YR</t>
  </si>
  <si>
    <t>07OF009M1M3</t>
  </si>
  <si>
    <t>OpenForms 360 Business Intellegence for Invoice Header &amp; Line Item - 30K PPY Maintenance for 3 YR</t>
  </si>
  <si>
    <t>07OF009M1M4</t>
  </si>
  <si>
    <t>OpenForms 360 Business Intellegence for Invoice Header &amp; Line Item - 30K PPY Maintenance for 4 YR</t>
  </si>
  <si>
    <t>07OF009M1M5</t>
  </si>
  <si>
    <t>OpenForms 360 Business Intellegence for Invoice Header &amp; Line Item - 30K PPY Maintenance for 5 YR</t>
  </si>
  <si>
    <t>SOFTWARE: OpenForms 360 Business Intelligence for Invoice Header - 30K PPY</t>
  </si>
  <si>
    <t>07OF010A1M0</t>
  </si>
  <si>
    <t>OpenForms 360 Business Intellegence for Invoice Header - 30K PPY</t>
  </si>
  <si>
    <t>MAINTENANCE: OpenForms 360 Business Intelligence for Invoice Header - 30K PPY</t>
  </si>
  <si>
    <t>07OF010M1M1</t>
  </si>
  <si>
    <t>OpenForms 360 Business Intellegence for Invoice Header - 30K PPY Maintenance for 1 YR</t>
  </si>
  <si>
    <t>07OF010M1M2</t>
  </si>
  <si>
    <t>OpenForms 360 Business Intellegence for Invoice Header - 30K PPY Maintenance for 2 YR</t>
  </si>
  <si>
    <t>07OF010M1M3</t>
  </si>
  <si>
    <t>OpenForms 360 Business Intellegence for Invoice Header - 30K PPY Maintenance for 3 YR</t>
  </si>
  <si>
    <t>07OF010M1M4</t>
  </si>
  <si>
    <t>OpenForms 360 Business Intellegence for Invoice Header - 30K PPY Maintenance for 4 YR</t>
  </si>
  <si>
    <t>07OF010M1M5</t>
  </si>
  <si>
    <t>OpenForms 360 Business Intellegence for Invoice Header - 30K PPY Maintenance for 5 YR</t>
  </si>
  <si>
    <t>SOFTWARE: OpenForms 360 Extraction Address 30K PPY</t>
  </si>
  <si>
    <t>07OF011A1M0</t>
  </si>
  <si>
    <t>OpenForms 360 Extraction Address  30K PPY</t>
  </si>
  <si>
    <t>07OF011M1M1</t>
  </si>
  <si>
    <t>OpenForms 360 Extraction Address  30K PPY Maintenance for 1 YR</t>
  </si>
  <si>
    <t>07OF011M1M2</t>
  </si>
  <si>
    <t>OpenForms 360 Extraction Address  30K PPY Maintenance for 2 YR</t>
  </si>
  <si>
    <t>07OF011M1M3</t>
  </si>
  <si>
    <t>OpenForms 360 Extraction Address  30K PPY Maintenance for 3 YR</t>
  </si>
  <si>
    <t>07OF011M1M4</t>
  </si>
  <si>
    <t>OpenForms 360 Extraction Address  30K PPY Maintenance for 4 YR</t>
  </si>
  <si>
    <t>07OF011M1M5</t>
  </si>
  <si>
    <t>OpenForms 360 Extraction Address  30K PPY Maintenance for 5 YR</t>
  </si>
  <si>
    <t>SOFTWARE: OpenForms 360 Extraction Tables 30K PPY</t>
  </si>
  <si>
    <t>07OF012A1M0</t>
  </si>
  <si>
    <t>OpenForms 360 Extraction Tables  30K PPY</t>
  </si>
  <si>
    <t>MAINTENANCE: OpenForms 360 Extraction Tables 30K PPY</t>
  </si>
  <si>
    <t>07OF012M1M1</t>
  </si>
  <si>
    <t>OpenForms 360 Extraction Tables  30K PPY Maintenance for 1 YR</t>
  </si>
  <si>
    <t>07OF012M1M2</t>
  </si>
  <si>
    <t>OpenForms 360 Extraction Tables  30K PPY Maintenance for 2 YR</t>
  </si>
  <si>
    <t>07OF012M1M3</t>
  </si>
  <si>
    <t>OpenForms 360 Extraction Tables  30K PPY Maintenance for 3 YR</t>
  </si>
  <si>
    <t>07OF012M1M4</t>
  </si>
  <si>
    <t>OpenForms 360 Extraction Tables  30K PPY Maintenance for 4 YR</t>
  </si>
  <si>
    <t>07OF012M1M5</t>
  </si>
  <si>
    <t>OpenForms 360 Extraction Tables  30K PPY Maintenance for 5 YR</t>
  </si>
  <si>
    <t>SOFTWARE: OpenForms 360 Extraction Through Text File Lookup - 30K PPY</t>
  </si>
  <si>
    <t>07OF013A1M0</t>
  </si>
  <si>
    <t>OpenForms 360 Extraction Through Text file Lookup - 30K PPY</t>
  </si>
  <si>
    <t>MAINTENANCE: OpenForms 360 Extraction Through Text File Lookup - 30K PPY</t>
  </si>
  <si>
    <t>07OF013M1M1</t>
  </si>
  <si>
    <t>OpenForms 360 Extraction Through Text file Lookup - 30K PPY Maintenance for 1 YR</t>
  </si>
  <si>
    <t>07OF013M1M2</t>
  </si>
  <si>
    <t>OpenForms 360 Extraction Through Text file Lookup - 30K PPY Maintenance for 2 YR</t>
  </si>
  <si>
    <t>07OF013M1M3</t>
  </si>
  <si>
    <t>OpenForms 360 Extraction Through Text file Lookup - 30K PPY Maintenance for 3 YR</t>
  </si>
  <si>
    <t>07OF013M1M4</t>
  </si>
  <si>
    <t>OpenForms 360 Extraction Through Text file Lookup - 30K PPY Maintenance for 4 YR</t>
  </si>
  <si>
    <t>07OF013M1M5</t>
  </si>
  <si>
    <t>OpenForms 360 Extraction Through Text file Lookup - 30K PPY Maintenance for 5 YR</t>
  </si>
  <si>
    <t>SOFTWARE: OpenForms 360 Extraction Handprint 30K PPY</t>
  </si>
  <si>
    <t>07OF014A1M0</t>
  </si>
  <si>
    <t>OpenForms 360 Extraction Handprint  30K PPY</t>
  </si>
  <si>
    <t>MAINTENANCE: OpenForms 360 Extraction Handprint 30K PPY</t>
  </si>
  <si>
    <t>07OF014M1M1</t>
  </si>
  <si>
    <t>OpenForms 360 Extraction Handprint  30K PPY Maintenance for 1 YR</t>
  </si>
  <si>
    <t>07OF014M1M2</t>
  </si>
  <si>
    <t>OpenForms 360 Extraction Handprint  30K PPY Maintenance for 2 YR</t>
  </si>
  <si>
    <t>07OF014M1M3</t>
  </si>
  <si>
    <t>OpenForms 360 Extraction Handprint  30K PPY Maintenance for 3 YR</t>
  </si>
  <si>
    <t>07OF014M1M4</t>
  </si>
  <si>
    <t>OpenForms 360 Extraction Handprint  30K PPY Maintenance for 4 YR</t>
  </si>
  <si>
    <t>07OF014M1M5</t>
  </si>
  <si>
    <t>OpenForms 360 Extraction Handprint  30K PPY Maintenance for 5 YR</t>
  </si>
  <si>
    <t>SOFTWARE: OpenForms 360 Classification 2,500 PPM</t>
  </si>
  <si>
    <t>07OF015A1M0</t>
  </si>
  <si>
    <t>OpenForms 360 Classification  2,500 PPM</t>
  </si>
  <si>
    <t>MAINTENANCE: OpenForms 360 Classification 2,500 PPM</t>
  </si>
  <si>
    <t>07OF015M1M1</t>
  </si>
  <si>
    <t>OpenForms 360 Classification  2,500 PPM Maintenance for 1 YR</t>
  </si>
  <si>
    <t>07OF015M1M2</t>
  </si>
  <si>
    <t>OpenForms 360 Classification  2,500 PPM Maintenance for 2 YR</t>
  </si>
  <si>
    <t>07OF015M1M3</t>
  </si>
  <si>
    <t>OpenForms 360 Classification  2,500 PPM Maintenance for 3 YR</t>
  </si>
  <si>
    <t>07OF015M1M4</t>
  </si>
  <si>
    <t>OpenForms 360 Classification  2,500 PPM Maintenance for 4 YR</t>
  </si>
  <si>
    <t>07OF015M1M5</t>
  </si>
  <si>
    <t>OpenForms 360 Classification  2,500 PPM Maintenance for 5 YR</t>
  </si>
  <si>
    <t>SOFTWARE: OpenForms 360 Extraction 1 Fields/Page - 2,500 PPM</t>
  </si>
  <si>
    <t>07OF016A1M0</t>
  </si>
  <si>
    <t>OpenForms 360 Extraction 1 Fields/Page - 2,500 PPM</t>
  </si>
  <si>
    <t>MAINTENANCE: OpenForms 360 Extraction 1 Fields/Page - 2,500 PPM</t>
  </si>
  <si>
    <t>07OF016M1M1</t>
  </si>
  <si>
    <t>OpenForms 360 Extraction 1 Fields/Page - 2,500 PPM Maintenance for 1 YR</t>
  </si>
  <si>
    <t>07OF016M1M2</t>
  </si>
  <si>
    <t>OpenForms 360 Extraction 1 Fields/Page - 2,500 PPM Maintenance for 2 YR</t>
  </si>
  <si>
    <t>07OF016M1M3</t>
  </si>
  <si>
    <t>OpenForms 360 Extraction 1 Fields/Page - 2,500 PPM Maintenance for 3 YR</t>
  </si>
  <si>
    <t>07OF016M1M4</t>
  </si>
  <si>
    <t>OpenForms 360 Extraction 1 Fields/Page - 2,500 PPM Maintenance for 4 YR</t>
  </si>
  <si>
    <t>07OF016M1M5</t>
  </si>
  <si>
    <t>OpenForms 360 Extraction 1 Fields/Page - 2,500 PPM Maintenance for 5 YR</t>
  </si>
  <si>
    <t>SOFTWARE: OpenForms 360 Extraction 3 Fields/Page - 2,500 PPM</t>
  </si>
  <si>
    <t>07OF017A1M0</t>
  </si>
  <si>
    <t>OpenForms 360 Extraction 3 Fields/Page - 2,500 PPM</t>
  </si>
  <si>
    <t>MAINTENANCE: OpenForms 360 Extraction 3 Fields/Page - 2,500 PPM</t>
  </si>
  <si>
    <t>07OF017M1M1</t>
  </si>
  <si>
    <t>OpenForms 360 Extraction 3 Fields/Page - 2,500 PPM Maintenance for 1 YR</t>
  </si>
  <si>
    <t>07OF017M1M2</t>
  </si>
  <si>
    <t>OpenForms 360 Extraction 3 Fields/Page - 2,500 PPM Maintenance for 2 YR</t>
  </si>
  <si>
    <t>07OF017M1M3</t>
  </si>
  <si>
    <t>OpenForms 360 Extraction 3 Fields/Page - 2,500 PPM Maintenance for 3 YR</t>
  </si>
  <si>
    <t>07OF017M1M4</t>
  </si>
  <si>
    <t>OpenForms 360 Extraction 3 Fields/Page - 2,500 PPM Maintenance for 4 YR</t>
  </si>
  <si>
    <t>07OF017M1M5</t>
  </si>
  <si>
    <t>OpenForms 360 Extraction 3 Fields/Page - 2,500 PPM Maintenance for 5 YR</t>
  </si>
  <si>
    <t>SOFTWARE: OpenForms 360 Extraction 6 Fields/Page - 2,500 PPM</t>
  </si>
  <si>
    <t>07OF018A1M0</t>
  </si>
  <si>
    <t>OpenForms 360 Extraction 6 Fields/Page - 2,500 PPM</t>
  </si>
  <si>
    <t>MAINTENANCE: OpenForms 360 Extraction 6 Fields/Page - 2,500 PPM</t>
  </si>
  <si>
    <t>07OF018M1M1</t>
  </si>
  <si>
    <t>OpenForms 360 Extraction 6 Fields/Page - 2,500 PPM Maintenance for 1 YR</t>
  </si>
  <si>
    <t>07OF018M1M2</t>
  </si>
  <si>
    <t>OpenForms 360 Extraction 6 Fields/Page - 2,500 PPM Maintenance for 2 YR</t>
  </si>
  <si>
    <t>07OF018M1M3</t>
  </si>
  <si>
    <t>OpenForms 360 Extraction 6 Fields/Page - 2,500 PPM Maintenance for 3 YR</t>
  </si>
  <si>
    <t>07OF018M1M4</t>
  </si>
  <si>
    <t>OpenForms 360 Extraction 6 Fields/Page - 2,500 PPM Maintenance for 4 YR</t>
  </si>
  <si>
    <t>07OF018M1M5</t>
  </si>
  <si>
    <t>OpenForms 360 Extraction 6 Fields/Page - 2,500 PPM Maintenance for 5 YR</t>
  </si>
  <si>
    <t>SOFTWARE: OpenForms 360 Extraction 10 Fields/Page - 2,500 PPM</t>
  </si>
  <si>
    <t>07OF019A1M0</t>
  </si>
  <si>
    <t>OpenForms 360 Extraction 10 Fields/Page - 2,500 PPM</t>
  </si>
  <si>
    <t>MAINTENANCE: OpenForms 360 Extraction 10 Fields/Page - 2,500 PPM</t>
  </si>
  <si>
    <t>07OF019M1M1</t>
  </si>
  <si>
    <t>OpenForms 360 Extraction 10 Fields/Page - 2,500 PPM Maintenance for 1 YR</t>
  </si>
  <si>
    <t>07OF019M1M2</t>
  </si>
  <si>
    <t>OpenForms 360 Extraction 10 Fields/Page - 2,500 PPM Maintenance for 2 YR</t>
  </si>
  <si>
    <t>07OF019M1M3</t>
  </si>
  <si>
    <t>OpenForms 360 Extraction 10 Fields/Page - 2,500 PPM Maintenance for 3 YR</t>
  </si>
  <si>
    <t>07OF019M1M4</t>
  </si>
  <si>
    <t>OpenForms 360 Extraction 10 Fields/Page - 2,500 PPM Maintenance for 4 YR</t>
  </si>
  <si>
    <t>07OF019M1M5</t>
  </si>
  <si>
    <t>OpenForms 360 Extraction 10 Fields/Page - 2,500 PPM Maintenance for 5 YR</t>
  </si>
  <si>
    <t>SOFTWARE: OpenForms 360 Extraction Unlimited Fields/Page - 2,500 PPM</t>
  </si>
  <si>
    <t>07OF020A1M0</t>
  </si>
  <si>
    <t>OpenForms 360 Extraction unlimited Fields/Page - 2,500 PPM</t>
  </si>
  <si>
    <t>MAINTENANCE: OpenForms 360 Extraction Unlimited Fields/Page - 2,500 PPM</t>
  </si>
  <si>
    <t>07OF020M1M1</t>
  </si>
  <si>
    <t>OpenForms 360 Extraction unlimited Fields/Page - 2,500 PPM Maintenance for 1 YR</t>
  </si>
  <si>
    <t>07OF020M1M2</t>
  </si>
  <si>
    <t>OpenForms 360 Extraction unlimited Fields/Page - 2,500 PPM Maintenance for 2 YR</t>
  </si>
  <si>
    <t>07OF020M1M3</t>
  </si>
  <si>
    <t>OpenForms 360 Extraction unlimited Fields/Page - 2,500 PPM Maintenance for 3 YR</t>
  </si>
  <si>
    <t>07OF020M1M4</t>
  </si>
  <si>
    <t>OpenForms 360 Extraction unlimited Fields/Page - 2,500 PPM Maintenance for 4 YR</t>
  </si>
  <si>
    <t>07OF020M1M5</t>
  </si>
  <si>
    <t>OpenForms 360 Extraction unlimited Fields/Page - 2,500 PPM Maintenance for 5 YR</t>
  </si>
  <si>
    <t>SOFTWARE: OpenForms 360 Extraction Invoice Headers &amp; Line Items - 2,500 PPM</t>
  </si>
  <si>
    <t>07OF021A1M0</t>
  </si>
  <si>
    <t>OpenForms 360 Extraction Invoice Headers &amp; Line Items - 2,500 PPM</t>
  </si>
  <si>
    <t>MAINTENANCE: OpenForms 360 Extraction Invoice Headers &amp; Line Items - 2,500 PPM</t>
  </si>
  <si>
    <t>07OF021M1M1</t>
  </si>
  <si>
    <t>OpenForms 360 Extraction Invoice Headers &amp; Line Items - 2,500 PPM Maintenance for 1 YR</t>
  </si>
  <si>
    <t>07OF021M1M2</t>
  </si>
  <si>
    <t>OpenForms 360 Extraction Invoice Headers &amp; Line Items - 2,500 PPM Maintenance for 2 YR</t>
  </si>
  <si>
    <t>07OF021M1M3</t>
  </si>
  <si>
    <t>OpenForms 360 Extraction Invoice Headers &amp; Line Items - 2,500 PPM Maintenance for 3 YR</t>
  </si>
  <si>
    <t>07OF021M1M4</t>
  </si>
  <si>
    <t>OpenForms 360 Extraction Invoice Headers &amp; Line Items - 2,500 PPM Maintenance for 4 YR</t>
  </si>
  <si>
    <t>07OF021M1M5</t>
  </si>
  <si>
    <t>OpenForms 360 Extraction Invoice Headers &amp; Line Items - 2,500 PPM Maintenance for 5 YR</t>
  </si>
  <si>
    <t>SOFTWARE: OpenForms 360 Extraction Invoice Headers - 2,500 PPM</t>
  </si>
  <si>
    <t>07OF022A1M0</t>
  </si>
  <si>
    <t>OpenForms 360 Extraction Invoice Headers - 2,500 PPM</t>
  </si>
  <si>
    <t>MAINTENANCE: OpenForms 360 Extraction Invoice Headers - 2,500 PPM</t>
  </si>
  <si>
    <t>07OF022M1M1</t>
  </si>
  <si>
    <t>OpenForms 360 Extraction Invoice Headers - 2,500 PPM Maintenance for 1 YR</t>
  </si>
  <si>
    <t>07OF022M1M2</t>
  </si>
  <si>
    <t>OpenForms 360 Extraction Invoice Headers - 2,500 PPM Maintenance for 2 YR</t>
  </si>
  <si>
    <t>07OF022M1M3</t>
  </si>
  <si>
    <t>OpenForms 360 Extraction Invoice Headers - 2,500 PPM Maintenance for 3 YR</t>
  </si>
  <si>
    <t>07OF022M1M4</t>
  </si>
  <si>
    <t>OpenForms 360 Extraction Invoice Headers - 2,500 PPM Maintenance for 4 YR</t>
  </si>
  <si>
    <t>07OF022M1M5</t>
  </si>
  <si>
    <t>OpenForms 360 Extraction Invoice Headers - 2,500 PPM Maintenance for 5 YR</t>
  </si>
  <si>
    <t>SOFTWARE: OpenForms 360 Business Intelligence Invoice Headers &amp; Line Items - 2,500 PPM</t>
  </si>
  <si>
    <t>07OF023A1M0</t>
  </si>
  <si>
    <t>OpenForms 360 Business Intellegence Invoice Headers &amp; Line Items - 2,500 PPM</t>
  </si>
  <si>
    <t>MAINTENANCE: OpenForms 360 Business Intelligence Invoice Headers &amp; Line Items - 2,500 PPM</t>
  </si>
  <si>
    <t>07OF023M1M1</t>
  </si>
  <si>
    <t>OpenForms 360 Business Intellegence Invoice Headers &amp; Line Items - 2,500 PPM Maintenance for 1 YR</t>
  </si>
  <si>
    <t>07OF023M1M2</t>
  </si>
  <si>
    <t>OpenForms 360 Business Intellegence Invoice Headers &amp; Line Items - 2,500 PPM Maintenance for 2 YR</t>
  </si>
  <si>
    <t>07OF023M1M3</t>
  </si>
  <si>
    <t>OpenForms 360 Business Intellegence Invoice Headers &amp; Line Items - 2,500 PPM Maintenance for 3 YR</t>
  </si>
  <si>
    <t>07OF023M1M4</t>
  </si>
  <si>
    <t>OpenForms 360 Business Intellegence Invoice Headers &amp; Line Items - 2,500 PPM Maintenance for 4 YR</t>
  </si>
  <si>
    <t>07OF023M1M5</t>
  </si>
  <si>
    <t>OpenForms 360 Business Intellegence Invoice Headers &amp; Line Items - 2,500 PPM Maintenance for 5 YR</t>
  </si>
  <si>
    <t>SOFTWARE: OpenForms 360 Business Intelligence Invoice Headers - 2,500 PPM</t>
  </si>
  <si>
    <t>07OF024A1M0</t>
  </si>
  <si>
    <t>OpenForms 360 Business Intellegence Invoice Headers - 2,500 PPM</t>
  </si>
  <si>
    <t>MAINTENANCE: OpenForms 360 Business Intelligence Invoice Headers - 2,500 PPM</t>
  </si>
  <si>
    <t>07OF024M1M1</t>
  </si>
  <si>
    <t>OpenForms 360 Business Intellegence Invoice Headers - 2,500 PPM Maintenance for 1 YR</t>
  </si>
  <si>
    <t>07OF024M1M2</t>
  </si>
  <si>
    <t>OpenForms 360 Business Intellegence Invoice Headers - 2,500 PPM Maintenance for 2 YR</t>
  </si>
  <si>
    <t>07OF024M1M3</t>
  </si>
  <si>
    <t>OpenForms 360 Business Intellegence Invoice Headers - 2,500 PPM Maintenance for 3 YR</t>
  </si>
  <si>
    <t>07OF024M1M4</t>
  </si>
  <si>
    <t>OpenForms 360 Business Intellegence Invoice Headers - 2,500 PPM Maintenance for 4 YR</t>
  </si>
  <si>
    <t>07OF024M1M5</t>
  </si>
  <si>
    <t>OpenForms 360 Business Intellegence Invoice Headers - 2,500 PPM Maintenance for 5 YR</t>
  </si>
  <si>
    <t>SOFTWARE: OpenForms 360 Extraction Address - 2,500 PPM</t>
  </si>
  <si>
    <t>07OF025A1M0</t>
  </si>
  <si>
    <t>OpenForms 360 Extraction Address - 2,500 PPM</t>
  </si>
  <si>
    <t>MAINTENANCE: OpenForms 360 Extraction Address - 2,500 PPM</t>
  </si>
  <si>
    <t>07OF025M1M1</t>
  </si>
  <si>
    <t>OpenForms 360 Extraction Address - 2,500 PPM Maintenance for 1 YR</t>
  </si>
  <si>
    <t>07OF025M1M2</t>
  </si>
  <si>
    <t>OpenForms 360 Extraction Address - 2,500 PPM Maintenance for 2 YR</t>
  </si>
  <si>
    <t>07OF025M1M3</t>
  </si>
  <si>
    <t>OpenForms 360 Extraction Address - 2,500 PPM Maintenance for 3 YR</t>
  </si>
  <si>
    <t>07OF025M1M4</t>
  </si>
  <si>
    <t>OpenForms 360 Extraction Address - 2,500 PPM Maintenance for 4 YR</t>
  </si>
  <si>
    <t>07OF025M1M5</t>
  </si>
  <si>
    <t>OpenForms 360 Extraction Address - 2,500 PPM Maintenance for 5 YR</t>
  </si>
  <si>
    <t>SOFTWARE: OpenForms 360 Extraction Tables - 2,500 PPM</t>
  </si>
  <si>
    <t>07OF026A1M0</t>
  </si>
  <si>
    <t>OpenForms 360 Extraction Tables - 2,500 PPM</t>
  </si>
  <si>
    <t>MAINTENANCE: OpenForms 360 Extraction Tables - 2,500 PPM</t>
  </si>
  <si>
    <t>07OF026M1M1</t>
  </si>
  <si>
    <t>OpenForms 360 Extraction Tables - 2,500 PPM Maintenance for 1 YR</t>
  </si>
  <si>
    <t>07OF026M1M2</t>
  </si>
  <si>
    <t>OpenForms 360 Extraction Tables - 2,500 PPM Maintenance for 2 YR</t>
  </si>
  <si>
    <t>07OF026M1M3</t>
  </si>
  <si>
    <t>OpenForms 360 Extraction Tables - 2,500 PPM Maintenance for 3 YR</t>
  </si>
  <si>
    <t>07OF026M1M4</t>
  </si>
  <si>
    <t>OpenForms 360 Extraction Tables - 2,500 PPM Maintenance for 4 YR</t>
  </si>
  <si>
    <t>07OF026M1M5</t>
  </si>
  <si>
    <t>OpenForms 360 Extraction Tables - 2,500 PPM Maintenance for 5 YR</t>
  </si>
  <si>
    <t>SOFTWARE: OpenForms 360 Extraction Through Text File Lookup - 2,500 PPM</t>
  </si>
  <si>
    <t>MAINTENANCE: OpenForms 360 Extraction Through Text File Lookup - 2,500 PPM</t>
  </si>
  <si>
    <t>07OF027M1M1</t>
  </si>
  <si>
    <t>OpenForms 360 Extraction Through Text File Lookup - 2,500 PPM Maintenance for 1 YR</t>
  </si>
  <si>
    <t>07OF027M1M2</t>
  </si>
  <si>
    <t>OpenForms 360 Extraction Through Text File Lookup - 2,500 PPM Maintenance for 2 YR</t>
  </si>
  <si>
    <t>07OF027M1M3</t>
  </si>
  <si>
    <t>OpenForms 360 Extraction Through Text File Lookup - 2,500 PPM Maintenance for 3 YR</t>
  </si>
  <si>
    <t>07OF027M1M4</t>
  </si>
  <si>
    <t>OpenForms 360 Extraction Through Text File Lookup - 2,500 PPM Maintenance for 4 YR</t>
  </si>
  <si>
    <t>07OF027M1M5</t>
  </si>
  <si>
    <t>OpenForms 360 Extraction Through Text File Lookup - 2,500 PPM Maintenance for 5 YR</t>
  </si>
  <si>
    <t>SOFTWARE: OpenForms 360 Extraction Handprint - 2,500 PPM</t>
  </si>
  <si>
    <t>07OF028A1M0</t>
  </si>
  <si>
    <t>OpenForms 360 Extraction Handprint - 2,500 PPM</t>
  </si>
  <si>
    <t>MAINTENANCE: OpenForms 360 Extraction Handprint - 2,500 PPM</t>
  </si>
  <si>
    <t>07OF028M1M1</t>
  </si>
  <si>
    <t>OpenForms 360 Extraction Handprint - 2,500 PPM Maintenance for 1 YR</t>
  </si>
  <si>
    <t>07OF028M1M2</t>
  </si>
  <si>
    <t>OpenForms 360 Extraction Handprint - 2,500 PPM Maintenance for 2 YR</t>
  </si>
  <si>
    <t>07OF028M1M3</t>
  </si>
  <si>
    <t>OpenForms 360 Extraction Handprint - 2,500 PPM Maintenance for 3 YR</t>
  </si>
  <si>
    <t>07OF028M1M4</t>
  </si>
  <si>
    <t>OpenForms 360 Extraction Handprint - 2,500 PPM Maintenance for 4 YR</t>
  </si>
  <si>
    <t>07OF028M1M5</t>
  </si>
  <si>
    <t>OpenForms 360 Extraction Handprint - 2,500 PPM Maintenance for 5 YR</t>
  </si>
  <si>
    <t xml:space="preserve">SOFTWARE: OpenForms 360 Validation </t>
  </si>
  <si>
    <t>07OF029A1M0</t>
  </si>
  <si>
    <t xml:space="preserve">OpenForms 360 Validation </t>
  </si>
  <si>
    <t xml:space="preserve">MAINTENANCE: OpenForms 360 Validation </t>
  </si>
  <si>
    <t>07OF029M1M1</t>
  </si>
  <si>
    <t>OpenForms 360 Validation  Maintenance for 1 YR</t>
  </si>
  <si>
    <t>07OF029M1M2</t>
  </si>
  <si>
    <t>OpenForms 360 Validation  Maintenance for 2 YR</t>
  </si>
  <si>
    <t>07OF029M1M3</t>
  </si>
  <si>
    <t>OpenForms 360 Validation  Maintenance for 3 YR</t>
  </si>
  <si>
    <t>07OF029M1M4</t>
  </si>
  <si>
    <t>OpenForms 360 Validation  Maintenance for 4 YR</t>
  </si>
  <si>
    <t>07OF029M1M5</t>
  </si>
  <si>
    <t>OpenForms 360 Validation  Maintenance for 5 YR</t>
  </si>
  <si>
    <t xml:space="preserve">SOFTWARE: OpenForms 360 Extraction Gateway Add-On  </t>
  </si>
  <si>
    <t>07OF030A1M0</t>
  </si>
  <si>
    <t xml:space="preserve">OpenForms 360 Extraction Gateway Add-On </t>
  </si>
  <si>
    <t xml:space="preserve">MAINTENANCE: OpenForms 360 Extraction Gateway Add-On </t>
  </si>
  <si>
    <t>07OF030M1M1</t>
  </si>
  <si>
    <t>OpenForms 360 Extraction Gateway Add-On  Maintenance for 1 YR</t>
  </si>
  <si>
    <t>07OF030M1M2</t>
  </si>
  <si>
    <t>OpenForms 360 Extraction Gateway Add-On  Maintenance for 2 YR</t>
  </si>
  <si>
    <t>07OF030M1M3</t>
  </si>
  <si>
    <t>OpenForms 360 Extraction Gateway Add-On  Maintenance for 3 YR</t>
  </si>
  <si>
    <t>07OF030M1M4</t>
  </si>
  <si>
    <t>OpenForms 360 Extraction Gateway Add-On  Maintenance for 4 YR</t>
  </si>
  <si>
    <t>07OF030M1M5</t>
  </si>
  <si>
    <t>OpenForms 360 Extraction Gateway Add-On  Maintenance for 5 YR</t>
  </si>
  <si>
    <t>SOFTWARE: OpenForms 360  BATTERY Classification</t>
  </si>
  <si>
    <t>07OF031A1M0</t>
  </si>
  <si>
    <t>OpenForms 360  BATTERY Classification - 2,500 Pages</t>
  </si>
  <si>
    <t>07OF045A1M0</t>
  </si>
  <si>
    <t>OpenForms 360  BATTERY Classification - 25,000 Pages</t>
  </si>
  <si>
    <t>07OF059A1M0</t>
  </si>
  <si>
    <t>OpenForms 360  BATTERY Classification - 50,000 Pages</t>
  </si>
  <si>
    <t xml:space="preserve">SOFTWARE: OpenForms 360  BATTERY Extraction  </t>
  </si>
  <si>
    <t>07OF032A1M0</t>
  </si>
  <si>
    <t>OpenForms 360  BATTERY Extraction 1 Field/Page - 2,500 Pages</t>
  </si>
  <si>
    <t>07OF033A1M0</t>
  </si>
  <si>
    <t>OpenForms 360  BATTERY Extraction 3 Fields/Page - 2,500 Pages</t>
  </si>
  <si>
    <t>07OF034A1M0</t>
  </si>
  <si>
    <t>OpenForms 360  BATTERY Extraction 6 Fields/Page - 2,500 Pages</t>
  </si>
  <si>
    <t>07OF035A1M0</t>
  </si>
  <si>
    <t>OpenForms 360  BATTERY Extraction 10 Fields/Page - 2,500 Pages</t>
  </si>
  <si>
    <t>07OF036A1M0</t>
  </si>
  <si>
    <t>OpenForms 360  BATTERY Extraction unlimited Fields/Page - 2,500 Pages</t>
  </si>
  <si>
    <t>07OF037A1M0</t>
  </si>
  <si>
    <t>OpenForms 360  BATTERY Extraction Invoice Headers &amp; Line Items - 2,500 Pages</t>
  </si>
  <si>
    <t>07OF038A1M0</t>
  </si>
  <si>
    <t>OpenForms 360  BATTERY Extraction Invoice Headers - 2,500 Pages</t>
  </si>
  <si>
    <t>07OF042A1M0</t>
  </si>
  <si>
    <t>OpenForms 360  BATTERY Extraction Tables - 2,500 Pages</t>
  </si>
  <si>
    <t>07OF044A1M0</t>
  </si>
  <si>
    <t>OpenForms 360  BATTERY Extraction Handprint - 2,500 Pages</t>
  </si>
  <si>
    <t>07OF046A1M0</t>
  </si>
  <si>
    <t>OpenForms 360  BATTERY Extraction 1 Field/Page - 25,000 Pages</t>
  </si>
  <si>
    <t>07OF047A1M0</t>
  </si>
  <si>
    <t>OpenForms 360  BATTERY Extraction 3 Fields/Page - 25,000 Pages</t>
  </si>
  <si>
    <t>07OF048A1M0</t>
  </si>
  <si>
    <t>OpenForms 360  BATTERY Extraction 6 Fields/Page - 25,000 Pages</t>
  </si>
  <si>
    <t>07OF049A1M0</t>
  </si>
  <si>
    <t>OpenForms 360  BATTERY Extraction 10 Fields/Page - 25,000 Pages</t>
  </si>
  <si>
    <t>07OF050A1M0</t>
  </si>
  <si>
    <t>OpenForms 360  BATTERY Extraction unlimited Fields/Page - 25,000 Pages</t>
  </si>
  <si>
    <t>07OF051A1M0</t>
  </si>
  <si>
    <t>OpenForms 360  BATTERY Extraction Invoice Headers &amp; Line Items - 25,000 Pages</t>
  </si>
  <si>
    <t>07OF052A1M0</t>
  </si>
  <si>
    <t>OpenForms 360  BATTERY Extraction Invoice Headers - 25,000 Pages</t>
  </si>
  <si>
    <t>07OF056A1M0</t>
  </si>
  <si>
    <t>OpenForms 360  BATTERY Extraction Tables - 25,000 Pages</t>
  </si>
  <si>
    <t>07OF058A1M0</t>
  </si>
  <si>
    <t>OpenForms 360  BATTERY Extraction Handprint - 25,000 Pages</t>
  </si>
  <si>
    <t>07OF060A1M0</t>
  </si>
  <si>
    <t>OpenForms 360  BATTERY Extraction 1 Field/Page - 50,000 Pages</t>
  </si>
  <si>
    <t>07OF061A1M0</t>
  </si>
  <si>
    <t>OpenForms 360  BATTERY Extraction 3 Fields/Page - 50,000 Pages</t>
  </si>
  <si>
    <t>07OF062A1M0</t>
  </si>
  <si>
    <t>OpenForms 360  BATTERY Extraction 6 Fields/Page - 50,000 Pages</t>
  </si>
  <si>
    <t>07OF063A1M0</t>
  </si>
  <si>
    <t>OpenForms 360  BATTERY Extraction 10 Fields/Page - 50,000 Pages</t>
  </si>
  <si>
    <t>07OF064A1M0</t>
  </si>
  <si>
    <t>OpenForms 360  BATTERY Extraction unlimited Fields/Page - 50,000 Pages</t>
  </si>
  <si>
    <t>07OF065A1M0</t>
  </si>
  <si>
    <t>OpenForms 360  BATTERY Extraction Invoice Headers &amp; Line Items - 50,000 Pages</t>
  </si>
  <si>
    <t>07OF066A1M0</t>
  </si>
  <si>
    <t>OpenForms 360  BATTERY Extraction Invoice Headers - 50,000 Pages</t>
  </si>
  <si>
    <t>07OF070A1M0</t>
  </si>
  <si>
    <t>OpenForms 360  BATTERY Extraction Tables - 50,000 Pages</t>
  </si>
  <si>
    <t>07OF072A1M0</t>
  </si>
  <si>
    <t>OpenForms 360  BATTERY Extraction Handprint - 50,000 Pages</t>
  </si>
  <si>
    <t>7640018691</t>
  </si>
  <si>
    <t>7640012637</t>
  </si>
  <si>
    <t xml:space="preserve"> </t>
  </si>
  <si>
    <t>SOFTWARE: Nuance Ethernet Card Reader Release License</t>
  </si>
  <si>
    <t>07OM036A1M0</t>
  </si>
  <si>
    <t>Ethernet Card Reader Release License (1 to 9 tier)</t>
  </si>
  <si>
    <t>07OM036A2M0</t>
  </si>
  <si>
    <t>Ethernet Card Reader Release License (10 to 24 tier)</t>
  </si>
  <si>
    <t>07OM036A3M0</t>
  </si>
  <si>
    <t>Ethernet Card Reader Release License (25 to 49 tier)</t>
  </si>
  <si>
    <t>07OM036A4M0</t>
  </si>
  <si>
    <t>Ethernet Card Reader Release License (50 to 99 tier)</t>
  </si>
  <si>
    <t>07OM036A5M0</t>
  </si>
  <si>
    <t>Ethernet Card Reader Release License (100 to 499 tier)</t>
  </si>
  <si>
    <t>07OM036A6M0</t>
  </si>
  <si>
    <t>Ethernet Card Reader Release License (500 + tier)</t>
  </si>
  <si>
    <t>MAINTENANCE: Nuance Ethernet Card Reader Release License</t>
  </si>
  <si>
    <t>07OM037M1M1</t>
  </si>
  <si>
    <t>Production Prescribe - Input Filter Maintenance 1 yr</t>
  </si>
  <si>
    <t>07OM037M1M2</t>
  </si>
  <si>
    <t>Production Prescribe - Input Filter Maintenance for 2 yr</t>
  </si>
  <si>
    <t>07OM037M1M3</t>
  </si>
  <si>
    <t>Production Prescribe - Input Filter Maintenance for 3 yr</t>
  </si>
  <si>
    <t>07OM037M1M4</t>
  </si>
  <si>
    <t>Production Prescribe - Input Filter Maintenance for 4 yr</t>
  </si>
  <si>
    <t>07OM037M1M5</t>
  </si>
  <si>
    <t>Production Prescribe - Input Filter Maintenance for 5 yr</t>
  </si>
  <si>
    <t>SOFTWARE: Nuance Production Prescribe - Input Filter</t>
  </si>
  <si>
    <t>07OM037A1M0</t>
  </si>
  <si>
    <t>Production Prescribe - Input Filter</t>
  </si>
  <si>
    <t>SCPFA210KITT</t>
  </si>
  <si>
    <t>RightFax Express 2 Line Analog Trade In</t>
  </si>
  <si>
    <t>SCPFA211KITT</t>
  </si>
  <si>
    <t>RightFax Express 4 Line Analog Trade In</t>
  </si>
  <si>
    <t>SCPFA212KITT</t>
  </si>
  <si>
    <t>RightFax Express 8 Line Analog Trade In</t>
  </si>
  <si>
    <t>SCPFA213KITT</t>
  </si>
  <si>
    <t>RightFax Express 8 Line Digital Trade In</t>
  </si>
  <si>
    <t>SCPFA214KITT</t>
  </si>
  <si>
    <t>RightFax Express 8 Line FoIP Trade In</t>
  </si>
  <si>
    <t>SCPFA215KITT</t>
  </si>
  <si>
    <t>RightFax Express 4 Line BRI (ISDN) Trade In</t>
  </si>
  <si>
    <t>SCPFA216KITT</t>
  </si>
  <si>
    <t>RightFax Express 8 Line BRI (ISDN) Trade In</t>
  </si>
  <si>
    <t>SCPFA116KITT</t>
  </si>
  <si>
    <t>RightFax Express 2 Line CG Trade In</t>
  </si>
  <si>
    <t>SCPFA258KITT</t>
  </si>
  <si>
    <t>RightFax Express 4 Line CG Trade In</t>
  </si>
  <si>
    <t>SCPFA259KITT</t>
  </si>
  <si>
    <t>RightFax Express 8 Line CG Trade In</t>
  </si>
  <si>
    <t>Objectif Lune - Planet Press Connect</t>
  </si>
  <si>
    <t>PC21001021001</t>
  </si>
  <si>
    <t>PlanetPress Connect</t>
  </si>
  <si>
    <t>PC21001021002</t>
  </si>
  <si>
    <t xml:space="preserve">PlanetPress Connect 2+ Licenses </t>
  </si>
  <si>
    <t>PC210B1021001</t>
  </si>
  <si>
    <t>PlanetPress Connect Back-up License</t>
  </si>
  <si>
    <t>PC210D1021001</t>
  </si>
  <si>
    <t>PlanetPress Connect Development and Test License</t>
  </si>
  <si>
    <t>Main Maintenance (Point of Purchase)</t>
  </si>
  <si>
    <t>CC21001020001</t>
  </si>
  <si>
    <t>OL Care- Mandatory at POP- PlanetPress Connect</t>
  </si>
  <si>
    <t>CC21001020002</t>
  </si>
  <si>
    <t>OL Care- Mandatory at POP- PlanetPress Connect 2+ Licenses</t>
  </si>
  <si>
    <t>CC210B1020001</t>
  </si>
  <si>
    <t>OL Care- Mandatory at POP- PlanetPress Connect Back-up License</t>
  </si>
  <si>
    <t>CC210D1020001</t>
  </si>
  <si>
    <t>OL Care- Mandatory at POP- PlanetPress Connect Development and Test License</t>
  </si>
  <si>
    <t>BC21001020001</t>
  </si>
  <si>
    <t>OL Care- Renewal- PlanetPress Connect</t>
  </si>
  <si>
    <t>BC21001020002</t>
  </si>
  <si>
    <t xml:space="preserve">OL Care- Renewal- PlanetPress Connect 2+ Licenses </t>
  </si>
  <si>
    <t>BC210B1020001</t>
  </si>
  <si>
    <t>OL Care- Renewal- PlanetPress Connect Back-up License</t>
  </si>
  <si>
    <t>BC210D1020001</t>
  </si>
  <si>
    <t>OL Care- Renewal- PlanetPress Connect Development and Test License</t>
  </si>
  <si>
    <t>AC21001020001</t>
  </si>
  <si>
    <t>OL Care- Re-Entry- PlanetPress Connect</t>
  </si>
  <si>
    <t>AC21001020002</t>
  </si>
  <si>
    <t xml:space="preserve">OL Care- Re-Entry- PlanetPress Connect 2+ Licenses </t>
  </si>
  <si>
    <t>AC210B1020001</t>
  </si>
  <si>
    <t>OL Care- Re-Entry- PlanetPress Connect Back-up License</t>
  </si>
  <si>
    <t>AC210D1020001</t>
  </si>
  <si>
    <t>OL Care- Re-Entry- PlanetPress Connect Development and Test License</t>
  </si>
  <si>
    <t>Optional Software Modules</t>
  </si>
  <si>
    <t>PC22101020001</t>
  </si>
  <si>
    <t>PlanetPress Connect Commingling</t>
  </si>
  <si>
    <t>PC22101020002</t>
  </si>
  <si>
    <t xml:space="preserve">PlanetPress Connect Commingling 2+ Licenses </t>
  </si>
  <si>
    <t>PC221B1021001</t>
  </si>
  <si>
    <t>PlanetPress Connect Commingling Back-up License</t>
  </si>
  <si>
    <t>PC221D1021001</t>
  </si>
  <si>
    <t>PlanetPress Connect Commingling Development &amp; Test License</t>
  </si>
  <si>
    <t>PC22201021001</t>
  </si>
  <si>
    <t>PlanetPress Connect Optimized Output</t>
  </si>
  <si>
    <t>PC22201021002</t>
  </si>
  <si>
    <t xml:space="preserve">PlanetPress Connect  Optimized Output 2+ Licenses </t>
  </si>
  <si>
    <t>PC222B1021001</t>
  </si>
  <si>
    <t>PlanetPress Connect Optimized Output Back-up License</t>
  </si>
  <si>
    <t>PC222D1021001</t>
  </si>
  <si>
    <t>PlanetPress Connect Optimized Output Development &amp; Test License</t>
  </si>
  <si>
    <t>PC22301021001</t>
  </si>
  <si>
    <t>PlanetPress Connect PCL Input</t>
  </si>
  <si>
    <t>PC22301021002</t>
  </si>
  <si>
    <t>PlanetPress Connect  PCL Input 2+ Licenses</t>
  </si>
  <si>
    <t>PC223B1021001</t>
  </si>
  <si>
    <t>PlanetPress Connect PCL Input Back-up License</t>
  </si>
  <si>
    <t>PC223D1021001</t>
  </si>
  <si>
    <t>PlanetPress Connect PCL Input Development &amp; Test License</t>
  </si>
  <si>
    <t>PC22401020001</t>
  </si>
  <si>
    <t>PlanetPress Connect Performance Pack</t>
  </si>
  <si>
    <t>PC224B1020001</t>
  </si>
  <si>
    <t>PlanetPress Connect Performance Pack Back-up License</t>
  </si>
  <si>
    <t>PC224D1020001</t>
  </si>
  <si>
    <t>PlanetPress Connect Performance Pack Development &amp; Test License</t>
  </si>
  <si>
    <t>PC23001021001</t>
  </si>
  <si>
    <t>PlanetPress Imaging for PlanetPress Connect</t>
  </si>
  <si>
    <t>PC23001021002</t>
  </si>
  <si>
    <t>PlanetPress Imaging for PlanetPress Connect 2+ Licenses</t>
  </si>
  <si>
    <t>PC230B1021001</t>
  </si>
  <si>
    <t>PlanetPress Imaging for Connect Back-up License</t>
  </si>
  <si>
    <t>PC230D1021001</t>
  </si>
  <si>
    <t>PlanetPress Imaging for PlanetPress Connect Development &amp; Test License</t>
  </si>
  <si>
    <t>PC22501020001</t>
  </si>
  <si>
    <t>PReS Plugin for PlanetPress Connect</t>
  </si>
  <si>
    <t>Optional Software Modules Maintenance (Point of Purchase)</t>
  </si>
  <si>
    <t>CC22101020001</t>
  </si>
  <si>
    <t xml:space="preserve">OL Care- Mandatory at POP- PlanetPress Connect Commingling </t>
  </si>
  <si>
    <t>CC22101020002</t>
  </si>
  <si>
    <t>OL Care- Mandatory at POP- PlanetPress Connect Commingling 2+ Licenses</t>
  </si>
  <si>
    <t>CC221D1020001</t>
  </si>
  <si>
    <t>OL Care - Mandatory at POP - PlanetPress Connect Commingling Development &amp; Test License</t>
  </si>
  <si>
    <t>CC22201020001</t>
  </si>
  <si>
    <t>OL Care - Mandatory at POP - PlanetPress Connect Optimized Output</t>
  </si>
  <si>
    <t>CC22201020002</t>
  </si>
  <si>
    <t xml:space="preserve">OL Care - Mandatory at POP - PlanetPress Connect  Optimized Output 2+ Licenses </t>
  </si>
  <si>
    <t>CC222B1020001</t>
  </si>
  <si>
    <t>OL Care - Mandatory at POP - PlanetPress Connect Optimized Output Back-up License</t>
  </si>
  <si>
    <t>CC222D1020001</t>
  </si>
  <si>
    <t>OL Care - Mandatory at POP - PlanetPress Connect Optimized Output Development &amp; Test License</t>
  </si>
  <si>
    <t>CC22301020001</t>
  </si>
  <si>
    <t>OL Care - Mandatory at POP - PlanetPress Connect PCL Input</t>
  </si>
  <si>
    <t>CC22301020002</t>
  </si>
  <si>
    <t xml:space="preserve">OL Care - Mandatory at POP - PlanetPress Connect PCL Input 2+ Licenses </t>
  </si>
  <si>
    <t>CC223B1020001</t>
  </si>
  <si>
    <t>OL Care - Mandatory at POP - PlanetPress Connect PCL Input Back-up License</t>
  </si>
  <si>
    <t>CC223D1020001</t>
  </si>
  <si>
    <t>OL Care - Mandatory at POP - PlanetPress Connect PCL Input Development &amp; Test License</t>
  </si>
  <si>
    <t>CC22401020001</t>
  </si>
  <si>
    <t>OL Care - Mandatory at POP - PlanetPress Connect Performance Pack</t>
  </si>
  <si>
    <t>CC224B1020001</t>
  </si>
  <si>
    <t>OL Care - Mandatory at POP - PlanetPress Connect Performance Pack Back-up License</t>
  </si>
  <si>
    <t>CC224D1020001</t>
  </si>
  <si>
    <t>OL Care - Mandatory at POP - PlanetPress Connect Performance Pack Development &amp; Test License</t>
  </si>
  <si>
    <t>CC23001020001</t>
  </si>
  <si>
    <t>OL Care - Mandatory at POP - PlanetPress Imaging for PlanetPress Connect</t>
  </si>
  <si>
    <t>CC23001020002</t>
  </si>
  <si>
    <t>OL Care - Mandatory at POP - PlanetPress Imaging for PlanetPress Connect 2+ Licenses</t>
  </si>
  <si>
    <t>CC230B1020001</t>
  </si>
  <si>
    <t>OL Care - Mandatory at POP - PlanetPress Imaging for PlanetPress Connect Back-up License</t>
  </si>
  <si>
    <t>CC230D1020001</t>
  </si>
  <si>
    <t>OL Care - Mandatory at POP - PlanetPress Imaging for PlanetPress  Connect Development &amp; Test License</t>
  </si>
  <si>
    <t>Optional Software Modules Maintenance Renewal</t>
  </si>
  <si>
    <t>BC22101020001</t>
  </si>
  <si>
    <t>OL Care- Renewal- PlanetPress Connect Commingling</t>
  </si>
  <si>
    <t>BC22101020002</t>
  </si>
  <si>
    <t>OL Care - Renewal - PlanetPress Connect  Commingling 2+ Licenses</t>
  </si>
  <si>
    <t>BC221D1020001</t>
  </si>
  <si>
    <t>OL Care - Renewal - PlanetPress Connect Commingling Development &amp; Test License</t>
  </si>
  <si>
    <t>BC22201020001</t>
  </si>
  <si>
    <t>OL Care - Renewal - PlanetPress Connect Optimized Output</t>
  </si>
  <si>
    <t>BC22201020002</t>
  </si>
  <si>
    <t>OL Care - Renewal - PlanetPress Connect  Optimized Output 2+ Licenses</t>
  </si>
  <si>
    <t>BC222B1020001</t>
  </si>
  <si>
    <t>OL Care - Renewal - PlanetPress Connect Optimized Output Back-up License</t>
  </si>
  <si>
    <t>BC222D1020001</t>
  </si>
  <si>
    <t>OL Care - Renewal - PlanetPress Connect Optimized Output Development &amp; Test License</t>
  </si>
  <si>
    <t>BC22301020001</t>
  </si>
  <si>
    <t>OL Care - Renewal - PlanetPress Connect PCL Input</t>
  </si>
  <si>
    <t>BC22301020002</t>
  </si>
  <si>
    <t>OL Care - Renewal - PlanetPress Connect PCL Input 2+ Licenses</t>
  </si>
  <si>
    <t>BC223B1020001</t>
  </si>
  <si>
    <t>OL Care - Renewal - PlanetPress Connect PCL Input Back-up License</t>
  </si>
  <si>
    <t>BC223D1020001</t>
  </si>
  <si>
    <t>OL Care - Renewal - PlanetPress Connect PCL Input Development &amp; Test License</t>
  </si>
  <si>
    <t>BC22401020001</t>
  </si>
  <si>
    <t>OL Care - Renewal - PlanetPress Connect Performance Pack</t>
  </si>
  <si>
    <t>BC224B1020001</t>
  </si>
  <si>
    <t>OL Care - Renewal - PlanetPress Connect Performance Pack Back-up License</t>
  </si>
  <si>
    <t>BC224D1020001</t>
  </si>
  <si>
    <t>OL Care - Renewal - PlanetPress Connect Performance Pack Development &amp; Test License</t>
  </si>
  <si>
    <t>BC23001020001</t>
  </si>
  <si>
    <t xml:space="preserve">OL Care - Renewal - PlanetPress Imaging for PlanetPress Connect </t>
  </si>
  <si>
    <t>BC23001020002</t>
  </si>
  <si>
    <t>OL Care - Renewal - PlanetPress Imaging for PlanetPress Connect 2+ Licenses</t>
  </si>
  <si>
    <t>BC230B1020001</t>
  </si>
  <si>
    <t>OL Care - Renewal - PlanetPress Imaging for PlanetPress Connect Back-up License</t>
  </si>
  <si>
    <t>BC230D1020001</t>
  </si>
  <si>
    <t>OL Care - Renewal - PlanetPress Imaging for PlanetPress  Connect Development &amp; Test License</t>
  </si>
  <si>
    <t>Optional Software Modules Maintenance Re-Entry</t>
  </si>
  <si>
    <t>AC22101020001</t>
  </si>
  <si>
    <t xml:space="preserve">OL Care- Re-Entry- PlanetPress Connect Commingling </t>
  </si>
  <si>
    <t>AC22101020002</t>
  </si>
  <si>
    <t xml:space="preserve">OL Care - Re-entry - PlanetPress Connect  Commingling 2+ Licenses </t>
  </si>
  <si>
    <t>AC221D1020001</t>
  </si>
  <si>
    <t>OL Care - Re-entry - PlanetPress Connect Commingling Development &amp; Test License</t>
  </si>
  <si>
    <t>AC22201020001</t>
  </si>
  <si>
    <t>OL Care - Re-entry - PlanetPress Connect Optimized Output</t>
  </si>
  <si>
    <t>AC22201020002</t>
  </si>
  <si>
    <t>OL Care - Re-entry - PlanetPress Connect  Optimized Output 2+ Licenses</t>
  </si>
  <si>
    <t>AC222B1020001</t>
  </si>
  <si>
    <t>OL Care - Re-entry - PlanetPress Connect Optimized Output Back-up License</t>
  </si>
  <si>
    <t>AC222D1020001</t>
  </si>
  <si>
    <t>OL Care - Re-entry - PlanetPress Connect Optimized Output Development &amp; Test License</t>
  </si>
  <si>
    <t>AC22301020001</t>
  </si>
  <si>
    <t>OL Care - Re-entry - PlanetPress Connect PCL Input</t>
  </si>
  <si>
    <t>AC22301020002</t>
  </si>
  <si>
    <t xml:space="preserve">OL Care - Re-entry - PlanetPress Connect PCL Input 2+ Licenses </t>
  </si>
  <si>
    <t>AC223B1020001</t>
  </si>
  <si>
    <t>OL Care - Re-entry - PlanetPress Connect PCL Input Back-up License</t>
  </si>
  <si>
    <t>AC223D1020001</t>
  </si>
  <si>
    <t>OL Care - Re-entry - PlanetPress Connect PCL Input Development &amp; Test License</t>
  </si>
  <si>
    <t>AC22401020001</t>
  </si>
  <si>
    <t>OL Care - Re-entry - PlanetPress Connect Performance Pack</t>
  </si>
  <si>
    <t>AC224B1020001</t>
  </si>
  <si>
    <t>OL Care - Re-entry - PlanetPress Connect Performance Pack Back-up License</t>
  </si>
  <si>
    <t>AC224D1020001</t>
  </si>
  <si>
    <t>OL Care - Re-entry - PlanetPress Connect Performance Pack Development &amp; Test License</t>
  </si>
  <si>
    <t>AC23001020001</t>
  </si>
  <si>
    <t xml:space="preserve">OL Care - Re-entry - PlanetPress Imaging for PlanetPress Connect </t>
  </si>
  <si>
    <t>AC23001020002</t>
  </si>
  <si>
    <t xml:space="preserve">OL Care - Re-entry - PlanetPress Imaging for Connect 2+ Licenses </t>
  </si>
  <si>
    <t>AC230B1020001</t>
  </si>
  <si>
    <t>OL Care - Re-entry - PlanetPress Imaging for PlanetPress Connect Back-up License</t>
  </si>
  <si>
    <t>AC230D1020001</t>
  </si>
  <si>
    <t>OL Care - Re-entry - PlanetPress Imaging for PlanetPress  Connect Development &amp; Test License</t>
  </si>
  <si>
    <t>PC20101021001</t>
  </si>
  <si>
    <t>Upgrade from PlanetPress Watch V7 to PlanetPress Connect</t>
  </si>
  <si>
    <t>PC20501021001</t>
  </si>
  <si>
    <t>Upgrade from PlanetPress Office V7 to PlanetPress Connect</t>
  </si>
  <si>
    <t>PC20601021001</t>
  </si>
  <si>
    <t>Upgrade from PlanetPress Production V7 to PlanetPress Connect</t>
  </si>
  <si>
    <t>PC21101021001</t>
  </si>
  <si>
    <t>Upgrade from PrintShop Mail Connect to PlanetPress Connect</t>
  </si>
  <si>
    <t>PC31401028001</t>
  </si>
  <si>
    <t>Upgrade from PlanetPress Watch V7 to PReS Connect</t>
  </si>
  <si>
    <t>PC31501028001</t>
  </si>
  <si>
    <t>Upgrade from PlanetPress Office V7 to PReS Connect</t>
  </si>
  <si>
    <t>PC31601028001</t>
  </si>
  <si>
    <t>Upgrade from PlanetPress Production V7 to PReS Connect</t>
  </si>
  <si>
    <t>Software Upgrade Maintenance (Point of Purchase)</t>
  </si>
  <si>
    <t>CC20101020001</t>
  </si>
  <si>
    <t>OL Care - Mandatory at POP - Upgrade from PlanetPress Watch V7 to PlanetPress Connect</t>
  </si>
  <si>
    <t>CC20501020001</t>
  </si>
  <si>
    <t>OL Care - Mandatory at POP - Upgrade from PlanetPress Office V7 to PlanetPress Connect</t>
  </si>
  <si>
    <t>CC20601020001</t>
  </si>
  <si>
    <t>OL Care - Mandatory at POP - Upgrade from PlanetPress Production V7 to PlanetPress Connect</t>
  </si>
  <si>
    <t>CC21101021001</t>
  </si>
  <si>
    <t>OL Care - Mandatory at POP - Upgrade from PrintShop Mail Connect to PlanetPress Connect</t>
  </si>
  <si>
    <t>CC31401020001</t>
  </si>
  <si>
    <t>OL Care - Mandatory at POP - Upgrade from PlanetPress Watch V7 to PReS Connect</t>
  </si>
  <si>
    <t>CC31501020001</t>
  </si>
  <si>
    <t>OL Care - Mandatory at POP - Upgrade from PlanetPress Office V7 to PReS Connect</t>
  </si>
  <si>
    <t>CC31601020001</t>
  </si>
  <si>
    <t>OL Care - Mandatory at POP - Upgrade from PlanetPress Production V7 to PReS Connect</t>
  </si>
  <si>
    <t>Capture OnTheGo</t>
  </si>
  <si>
    <t>HNU0491020001</t>
  </si>
  <si>
    <t>Capture OnTheGo Annual Subscription (per user) | 0-49*</t>
  </si>
  <si>
    <t>HNU0991020001</t>
  </si>
  <si>
    <t>Capture OnTheGo Annual Subscription (per user) | 50-99</t>
  </si>
  <si>
    <t>HNU2491020001</t>
  </si>
  <si>
    <t>Capture OnTheGo Annual Subscription (per user) | 100-249</t>
  </si>
  <si>
    <t>HNU4991020001</t>
  </si>
  <si>
    <t>Capture OnTheGo Annual Subscription (per user) | 250-499</t>
  </si>
  <si>
    <t>HNU5001020001</t>
  </si>
  <si>
    <t>Capture OnTheGo Annual Subscription (per user) | 500+</t>
  </si>
  <si>
    <t>EDI</t>
  </si>
  <si>
    <t>SE0T101020001</t>
  </si>
  <si>
    <t>EDI one time Trading Partner Setup Fee (Each)</t>
  </si>
  <si>
    <t>SE0T201020001</t>
  </si>
  <si>
    <t>EDI one time PDF to EDI Map Setup Fee (Each)</t>
  </si>
  <si>
    <t>SE010E1020003</t>
  </si>
  <si>
    <t>Professional Services - Hourly rate - At OL's - PlanetPress Connect</t>
  </si>
  <si>
    <t>SE011E1020003</t>
  </si>
  <si>
    <t>Professional Services - On-Site Service - One 8-hour day - PlanetPress Connect</t>
  </si>
  <si>
    <t>SE411E1020003</t>
  </si>
  <si>
    <t>Professional Services - On-Site service - Price per hour - 4 hours minimum - PlanetPress Connect</t>
  </si>
  <si>
    <t>TROS331020001</t>
  </si>
  <si>
    <t>PlanetPress Connect Foundation Full - 3 days onsite (Max of 5 Students)</t>
  </si>
  <si>
    <t>TROS321020001</t>
  </si>
  <si>
    <t>PlanetPress Connect Advanced - 2 days onsite (Max of 5 Students)</t>
  </si>
  <si>
    <t>Objectif Lune - PreS Connect</t>
  </si>
  <si>
    <t>PC31001021001</t>
  </si>
  <si>
    <t xml:space="preserve">PReS Connect </t>
  </si>
  <si>
    <t>PC31001021002</t>
  </si>
  <si>
    <t>PReS Connect 2+ Licenses</t>
  </si>
  <si>
    <t>PC310B1021001</t>
  </si>
  <si>
    <t>PReS Connect Back-up License</t>
  </si>
  <si>
    <t>PC310D1021001</t>
  </si>
  <si>
    <t>PReS Connect Development &amp; Test License</t>
  </si>
  <si>
    <t>PC32501020001</t>
  </si>
  <si>
    <t>PReS Connect + AFP Input</t>
  </si>
  <si>
    <t>PC325B1020001</t>
  </si>
  <si>
    <t>PReS Connect + AFP Input Back-up License</t>
  </si>
  <si>
    <t>PC325D1020001</t>
  </si>
  <si>
    <t>PReS Connect + AFP Input Development &amp; Test License</t>
  </si>
  <si>
    <t>CC31001020001</t>
  </si>
  <si>
    <t>OL Care - Mandatory at POP - PReS Connect</t>
  </si>
  <si>
    <t>CC31001020002</t>
  </si>
  <si>
    <t>OL Care - Mandatory at POP - PReS Connect 2+ Licenses</t>
  </si>
  <si>
    <t>CC310B1020001</t>
  </si>
  <si>
    <t>OL Care - Mandatory at POP - PReS Connect Back-up License</t>
  </si>
  <si>
    <t>CC310D1020001</t>
  </si>
  <si>
    <t>OL Care - Mandatory at POP - PReS Connect Development &amp; Test License</t>
  </si>
  <si>
    <t>CC32501020001</t>
  </si>
  <si>
    <t>OL Care - Mandatory at POP - PReS Connect + AFP Input</t>
  </si>
  <si>
    <t>CC325B1020001</t>
  </si>
  <si>
    <t>OL Care - Mandatory at POP - PReS Connect + AFP Input Back-up License</t>
  </si>
  <si>
    <t>CC325D1020001</t>
  </si>
  <si>
    <t>OL Care - Mandatory at POP - PReS Connect + AFP Input Development &amp; Test License</t>
  </si>
  <si>
    <t>BC31001020001</t>
  </si>
  <si>
    <t>OL Care - Renewal - PReS Connect</t>
  </si>
  <si>
    <t>BC31001020002</t>
  </si>
  <si>
    <t xml:space="preserve">OL Care - Renewal - PReS Connect 2+ Licenses </t>
  </si>
  <si>
    <t>BC310B1020001</t>
  </si>
  <si>
    <t>OL Care - Renewal - PReS Connect Back-up License</t>
  </si>
  <si>
    <t>BC310D1020001</t>
  </si>
  <si>
    <t>OL Care - Renewal - PReS Connect Development &amp; Test License</t>
  </si>
  <si>
    <t>BC32501020001</t>
  </si>
  <si>
    <t>OL Care - Renewal - PReS Connect + AFP Input</t>
  </si>
  <si>
    <t>BC325B1020001</t>
  </si>
  <si>
    <t>OL Care - Renewal - PReS Connect + AFP Input Back-up License</t>
  </si>
  <si>
    <t>BC325D1020001</t>
  </si>
  <si>
    <t>OL Care - Renewal - PReS Connect + AFP Input Development &amp; Test License</t>
  </si>
  <si>
    <t>AC31001020001</t>
  </si>
  <si>
    <t>OL Care - Re-entry - PReS Connect</t>
  </si>
  <si>
    <t>AC31001020002</t>
  </si>
  <si>
    <t xml:space="preserve">OL Care - Re-entry - PReS Connect 2+ Licenses </t>
  </si>
  <si>
    <t>AC310B1020001</t>
  </si>
  <si>
    <t>OL Care - Re-entry - PReS Connect Back-up License</t>
  </si>
  <si>
    <t>AC310D1020001</t>
  </si>
  <si>
    <t>OL Care - Re-entry - PReS Connect Development &amp; Test License</t>
  </si>
  <si>
    <t>AC32501020001</t>
  </si>
  <si>
    <t>OL Care - Re-entry - PReS Connect + AFP Input</t>
  </si>
  <si>
    <t>AC325B1020001</t>
  </si>
  <si>
    <t>OL Care - Re-entry - PReS Connect + AFP Input Back-up License</t>
  </si>
  <si>
    <t>AC325D1020001</t>
  </si>
  <si>
    <t>OL Care - Re-entry - PReS Connect + AFP Input Development &amp; Test License</t>
  </si>
  <si>
    <t>PC32001020001</t>
  </si>
  <si>
    <t>PReS Connect AFP Input</t>
  </si>
  <si>
    <t>PC320B1020001</t>
  </si>
  <si>
    <t>PReS Connect AFP Input Back-up License</t>
  </si>
  <si>
    <t>PC320D1020001</t>
  </si>
  <si>
    <t>PReS Connect AFP Input Development &amp; Test License</t>
  </si>
  <si>
    <t>PC32301020001</t>
  </si>
  <si>
    <t>PReS Connect PCL Input</t>
  </si>
  <si>
    <t>PC32301020002</t>
  </si>
  <si>
    <t>PReS Connect PCL Input 2+ Licenses</t>
  </si>
  <si>
    <t>PC323B1020001</t>
  </si>
  <si>
    <t>PReS Connect PCL Input Back-up License</t>
  </si>
  <si>
    <t>PC323D1020001</t>
  </si>
  <si>
    <t>PReS Connect PCL Input Development &amp; Test License</t>
  </si>
  <si>
    <t>PC32401020001</t>
  </si>
  <si>
    <t>PReS Connect Performance Pack</t>
  </si>
  <si>
    <t>PC324B1020001</t>
  </si>
  <si>
    <t>PReS Connect Performance Pack Back-up License</t>
  </si>
  <si>
    <t>PC324D1020001</t>
  </si>
  <si>
    <t>PReS Connect Performance Pack Development &amp; Test License</t>
  </si>
  <si>
    <t>PC32701021001</t>
  </si>
  <si>
    <t>PlanetPress Imaging for PReS Connect</t>
  </si>
  <si>
    <t>PC32701021002</t>
  </si>
  <si>
    <t>PlanetPress Imaging for PReS Connect 2+ Licenses</t>
  </si>
  <si>
    <t>PC327B1021001</t>
  </si>
  <si>
    <t>PlanetPress Imaging for PReS Connect Back-up License</t>
  </si>
  <si>
    <t>PC327D1021001</t>
  </si>
  <si>
    <t>PlanetPress Imaging for PReS Connect Development &amp; Test License</t>
  </si>
  <si>
    <t>CC32001020001</t>
  </si>
  <si>
    <t>OL Care - Mandatory at POP - PReS Connect AFP Input</t>
  </si>
  <si>
    <t>CC320B1020001</t>
  </si>
  <si>
    <t>OL Care - Mandatory at POP - PReS Connect AFP Input Back-up License</t>
  </si>
  <si>
    <t>CC320D1020001</t>
  </si>
  <si>
    <t>OL Care - Mandatory at POP - PReS Connect AFP Input Development &amp; Test License</t>
  </si>
  <si>
    <t>CC32301020001</t>
  </si>
  <si>
    <t>OL Care - Mandatory at POP - PReS Connect PCL Input</t>
  </si>
  <si>
    <t>CC32301020002</t>
  </si>
  <si>
    <t>OL Care - Mandatory at POP - PReS Connect PCL Input 2+ Licenses</t>
  </si>
  <si>
    <t>CC323B1020001</t>
  </si>
  <si>
    <t>OL Care - Mandatory at POP - PReS Connect PCL Input Back-up License</t>
  </si>
  <si>
    <t>CC323D1020001</t>
  </si>
  <si>
    <t>OL Care - Mandatory at POP - PReS Connect PCL Input Development &amp; Test License</t>
  </si>
  <si>
    <t>CC32401020001</t>
  </si>
  <si>
    <t>OL Care - Mandatory at POP - PReS Connect Performance Pack</t>
  </si>
  <si>
    <t>CC324B1020001</t>
  </si>
  <si>
    <t>OL Care - Mandatory at POP - PReS Connect Performance Pack Back-up License</t>
  </si>
  <si>
    <t>CC324D1020001</t>
  </si>
  <si>
    <t>OL Care - Mandatory at POP - PReS Connect Performance Pack Development &amp; Test License</t>
  </si>
  <si>
    <t>CC32701020001</t>
  </si>
  <si>
    <t>OL Care - Mandatory at POP - PlanetPress Imaging for PReS Connect</t>
  </si>
  <si>
    <t>CC32701020002</t>
  </si>
  <si>
    <t>OL Care - Mandatory at POP - PlanetPress Imaging for PReS Connect 2+ Licenses</t>
  </si>
  <si>
    <t>CC327B1020001</t>
  </si>
  <si>
    <t>OL Care - Mandatory at POP - PlanetPress Imaging for PReS Connect Back-up License</t>
  </si>
  <si>
    <t>CC327D1020001</t>
  </si>
  <si>
    <t>OL Care - Mandatory at POP - PlanetPress Imaging for PReS Connect Development &amp; Test License</t>
  </si>
  <si>
    <t>BC32301020001</t>
  </si>
  <si>
    <t>OL Care - Renewal - PReS Connect PCL Input</t>
  </si>
  <si>
    <t>BC32301020002</t>
  </si>
  <si>
    <t>OL Care - Renewal - PReS Connect PCL Input 2+ Licenses</t>
  </si>
  <si>
    <t>BC323B1020001</t>
  </si>
  <si>
    <t>OL Care - Renewal - PReS Connect PCL Input Back-up License</t>
  </si>
  <si>
    <t>BC323D1020001</t>
  </si>
  <si>
    <t>OL Care - Renewal - PReS Connect PCL Input Development &amp; Test License</t>
  </si>
  <si>
    <t>BC32401020001</t>
  </si>
  <si>
    <t>OL Care - Renewal - PReS Connect Performance Pack</t>
  </si>
  <si>
    <t>BC324B1020001</t>
  </si>
  <si>
    <t>OL Care - Renewal - PReS Connect Performance Pack Back-up License</t>
  </si>
  <si>
    <t>BC324D1020001</t>
  </si>
  <si>
    <t>OL Care - Renewal - PReS Connect Performance Pack Development &amp; Test License</t>
  </si>
  <si>
    <t>BC32701020001</t>
  </si>
  <si>
    <t xml:space="preserve">OL Care - Renewal - PlanetPress Imaging for PReS Connect </t>
  </si>
  <si>
    <t>BC32701020002</t>
  </si>
  <si>
    <t>OL Care - Renewal - PlanetPress Imaging for PReS Connect 2+ Licenses</t>
  </si>
  <si>
    <t>BC327B1020001</t>
  </si>
  <si>
    <t>OL Care - Renewal - PlanetPress Imaging for PReS Connect Back-up License</t>
  </si>
  <si>
    <t>BC327D1020001</t>
  </si>
  <si>
    <t>OL Care - Renewal - PlanetPress Imaging for PReS Connect Development &amp; Test License</t>
  </si>
  <si>
    <t>AC32301020001</t>
  </si>
  <si>
    <t>OL Care - Re-entry - PReS Connect PCL Input</t>
  </si>
  <si>
    <t>AC32301020002</t>
  </si>
  <si>
    <t>OL Care - Re-entry - PReS Connect PCL Input 2+ Licenses</t>
  </si>
  <si>
    <t>AC323B1020001</t>
  </si>
  <si>
    <t>OL Care - Re-entry - PReS Connect PCL Input Back-up License</t>
  </si>
  <si>
    <t>AC323D1020001</t>
  </si>
  <si>
    <t>OL Care - Re-entry - PReS Connect PCL Input Development &amp; Test License</t>
  </si>
  <si>
    <t>AC32401020001</t>
  </si>
  <si>
    <t>OL Care - Re-entry - PReS Connect Performance Pack</t>
  </si>
  <si>
    <t>AC324B1020001</t>
  </si>
  <si>
    <t>OL Care - Re-entry - PReS Connect Performance Pack Back-up License</t>
  </si>
  <si>
    <t>AC324D1020001</t>
  </si>
  <si>
    <t>OL Care - Re-entry - PReS Connect Performance Pack Development &amp; Test License</t>
  </si>
  <si>
    <t>AC32701020001</t>
  </si>
  <si>
    <t xml:space="preserve">OL Care - Re-entry - PlanetPress Imaging for PReS Connect </t>
  </si>
  <si>
    <t>AC32701020002</t>
  </si>
  <si>
    <t>OL Care - Re-entry - PlanetPress Imaging for PReS Connect 2+ Licenses</t>
  </si>
  <si>
    <t>AC327B1020001</t>
  </si>
  <si>
    <t>OL Care - Re-entry - PlanetPress Imaging for PReS Connect Back-up License</t>
  </si>
  <si>
    <t>AC327D1020001</t>
  </si>
  <si>
    <t>OL Care - Re-entry - PlanetPress Imaging for PReS Connect Development &amp; Test License</t>
  </si>
  <si>
    <t xml:space="preserve">Optional Modules Yearly Subscription </t>
  </si>
  <si>
    <t>PC32S01020001</t>
  </si>
  <si>
    <t>PReS Connect AFP Input - Yearly Subscription</t>
  </si>
  <si>
    <t>PC33S01020001</t>
  </si>
  <si>
    <t>PReS Connect PCL Input - Yearly Subscription</t>
  </si>
  <si>
    <t>PC34S01020001</t>
  </si>
  <si>
    <t>PReS Connect Performance Pack - Yearly Subscription</t>
  </si>
  <si>
    <t>PC31SB1021001</t>
  </si>
  <si>
    <t>PReS Connect (Including PP Workflow) - Yearly Subscription | Back-up License</t>
  </si>
  <si>
    <t>PI30SB1028001</t>
  </si>
  <si>
    <t>PlanetPress Connect Imaging - for PReS Connect Yearly Subscription | Back-up License</t>
  </si>
  <si>
    <t>PC32SB1020001</t>
  </si>
  <si>
    <t>PReS Connect AFP Input - Yearly Subscription | Back-up License</t>
  </si>
  <si>
    <t>PC33SB1020001</t>
  </si>
  <si>
    <t>PReS Connect PCL Input - Yearly Subscription | Back-up License</t>
  </si>
  <si>
    <t>PC34SB1020001</t>
  </si>
  <si>
    <t xml:space="preserve"> PReS Connect Performance Pack - Yearly Subscription | Back-up License</t>
  </si>
  <si>
    <t>PC31SD1021001</t>
  </si>
  <si>
    <t>PReS Connect (Including PP Workflow) - Yearly Subscription | Development &amp; Test License</t>
  </si>
  <si>
    <t>PI30SD1028001</t>
  </si>
  <si>
    <t>PlanetPress Connect Imaging - for PReS Connect Yearly Subscription | Development &amp; Test License</t>
  </si>
  <si>
    <t>PC32SD1020001</t>
  </si>
  <si>
    <t>PReS Connect AFP Input - Yearly Subscription | Development &amp; Test License</t>
  </si>
  <si>
    <t>PC33SD1020001</t>
  </si>
  <si>
    <t>PReS Connect PCL Input - Yearly Subscription | Development &amp; Test License</t>
  </si>
  <si>
    <t>PC34SD1020001</t>
  </si>
  <si>
    <t>PReS Connect Performance Pack - Yearly Subscription | Development &amp; Test License</t>
  </si>
  <si>
    <t>PC32201021001</t>
  </si>
  <si>
    <t>Upgrade from PlanetPress Connect to PReS Connect</t>
  </si>
  <si>
    <t>PC31101021001</t>
  </si>
  <si>
    <t>Upgrade from PrintShop Mail Connect to PReS Connect</t>
  </si>
  <si>
    <t>CC32201020001</t>
  </si>
  <si>
    <t>OL Care - Mandatory at POP - Upgrade from PlanetPress Connect to PReS Connect</t>
  </si>
  <si>
    <t>CC31101020001</t>
  </si>
  <si>
    <t>OL Care - Mandatory at POP - Upgrade from PrintShop Mail Connect to PReS Connect</t>
  </si>
  <si>
    <t>SE010E1020004</t>
  </si>
  <si>
    <t>Professional Services - Hourly rate - At OL's - PReS Connect</t>
  </si>
  <si>
    <t>SE011E1020004</t>
  </si>
  <si>
    <t>Professional Services - On-Site Service - One 8-hour day - PReS Connect</t>
  </si>
  <si>
    <t>SE411E1020004</t>
  </si>
  <si>
    <t>Professional Services - On-Site service - Price per hour - 4 hours minimum - PReS Connect</t>
  </si>
  <si>
    <t>PrintShop Mail Connect</t>
  </si>
  <si>
    <t>PC10001021001</t>
  </si>
  <si>
    <t>PC11001021001</t>
  </si>
  <si>
    <t xml:space="preserve">PrintShop Mail Connect - Performance Pack </t>
  </si>
  <si>
    <t>PC12001021001</t>
  </si>
  <si>
    <t xml:space="preserve">PrintShop Mail Connect - AFP Output Option </t>
  </si>
  <si>
    <t>CC10001020001</t>
  </si>
  <si>
    <t>OL Care - Mandatory at POP - PrintShop Mail Connect</t>
  </si>
  <si>
    <t>CC11001020001</t>
  </si>
  <si>
    <t xml:space="preserve">OL Care - Mandatory at POP -PrintShop Mail Connect - Performance Pack </t>
  </si>
  <si>
    <t>CC12001020001</t>
  </si>
  <si>
    <t xml:space="preserve">OL Care - Mandatory at POP -PrintShop Mail Connect - AFP Output Option </t>
  </si>
  <si>
    <t>BC10001020001</t>
  </si>
  <si>
    <t>OL Care - Renewal - PrintShop Mail Connect</t>
  </si>
  <si>
    <t>BC11001020001</t>
  </si>
  <si>
    <t xml:space="preserve">OL Care - Renewal - PrintShop Mail Connect - Performance Pack </t>
  </si>
  <si>
    <t>BC12001020001</t>
  </si>
  <si>
    <t xml:space="preserve">OL Care - Renewal - PrintShop Mail Connect - AFP Output Option </t>
  </si>
  <si>
    <t>AC10001020001</t>
  </si>
  <si>
    <t>OL Care - Re-entry - PrintShop Mail Connect</t>
  </si>
  <si>
    <t>AC11001020001</t>
  </si>
  <si>
    <t xml:space="preserve">OL Care - Re-entry - PrintShop Mail Connect - Performance Pack </t>
  </si>
  <si>
    <t>AC12001020001</t>
  </si>
  <si>
    <t xml:space="preserve">OL Care - Re-entry - PrintShop Mail Connect - AFP Output Option </t>
  </si>
  <si>
    <t>PC19901021001</t>
  </si>
  <si>
    <t>Upgrade from PrintShop Mail Production to PrintShop Mail Connect</t>
  </si>
  <si>
    <t>Software Upgrade Maintenance(Point of Purchase)</t>
  </si>
  <si>
    <t>CC19901020001</t>
  </si>
  <si>
    <t>OL Care - Mandatory at POP - Upgrade from PrintShop Mail Production to PrintShop Mail Connect</t>
  </si>
  <si>
    <t>SE010E1020002</t>
  </si>
  <si>
    <t>Professional Services - Hourly rate - At OL's - PrintShop Mail Connect</t>
  </si>
  <si>
    <t>SE011E1020002</t>
  </si>
  <si>
    <t>Professional Services - On-Site Service - One 8-hour day - PrintShop Mail Connect</t>
  </si>
  <si>
    <t>SE411E1020002</t>
  </si>
  <si>
    <t>Professional Services - On-Site service - Price per hour - 4 hours minimum - PrintShop Mail Connect</t>
  </si>
  <si>
    <t>PaperCut</t>
  </si>
  <si>
    <t>11PCMFE500</t>
  </si>
  <si>
    <t>Educational Users (up to 500)</t>
  </si>
  <si>
    <t>11PCMFE1000</t>
  </si>
  <si>
    <t>Educational Users (up to 1000)</t>
  </si>
  <si>
    <t>11PCMFE1500</t>
  </si>
  <si>
    <t>Educational Users (up to 1500)</t>
  </si>
  <si>
    <t>11PCMFE2000</t>
  </si>
  <si>
    <t>Educational Users (up to 2000)</t>
  </si>
  <si>
    <t>11PCMFE2500</t>
  </si>
  <si>
    <t>Educational Users (up to 2500)</t>
  </si>
  <si>
    <t>11PCMFE3000</t>
  </si>
  <si>
    <t>Educational Users (up to 3000)</t>
  </si>
  <si>
    <t>11PCMFE4000</t>
  </si>
  <si>
    <t>Educational Users (up to 4000)</t>
  </si>
  <si>
    <t>11PCMFE5000</t>
  </si>
  <si>
    <t>Educational Users (up to 5000)</t>
  </si>
  <si>
    <t>11PCMFE6000</t>
  </si>
  <si>
    <t>Educational Users (up to 6000)</t>
  </si>
  <si>
    <t>11PCMFE7000</t>
  </si>
  <si>
    <t>Educational Users (up to 7000)</t>
  </si>
  <si>
    <t>11PCMFE8000</t>
  </si>
  <si>
    <t>Educational Users (up to 8000)</t>
  </si>
  <si>
    <t>11PCMFE9000</t>
  </si>
  <si>
    <t>Educational Users (up to 9000)</t>
  </si>
  <si>
    <t>11PCMFE10000</t>
  </si>
  <si>
    <t>Educational Users (up to 10000)</t>
  </si>
  <si>
    <t>11PCMFE15000</t>
  </si>
  <si>
    <t>Educational Users (up to 15000)</t>
  </si>
  <si>
    <t>11PCMFE20000</t>
  </si>
  <si>
    <t>Educational Users (up to 20000)</t>
  </si>
  <si>
    <t>11PCMFE25000</t>
  </si>
  <si>
    <t>Educational Users (up to 25000)</t>
  </si>
  <si>
    <t>11PCMFE30000</t>
  </si>
  <si>
    <t>Educational Users (up to 30000)</t>
  </si>
  <si>
    <t>11PCMFE40000</t>
  </si>
  <si>
    <t>Educational Users (up to 40000)</t>
  </si>
  <si>
    <t>11PCMFE50000</t>
  </si>
  <si>
    <t>Educational Users (up to 50000)</t>
  </si>
  <si>
    <t>11PCMFE60000</t>
  </si>
  <si>
    <t>Educational Users (up to 60000)</t>
  </si>
  <si>
    <t>11MFE500N2M</t>
  </si>
  <si>
    <t>Educational Upgrade  PaperCut NG to MF 500</t>
  </si>
  <si>
    <t>11MFE1000N2M</t>
  </si>
  <si>
    <t>Educational Upgrade  PaperCut NG to MF 1000</t>
  </si>
  <si>
    <t>11MFE1500N2M</t>
  </si>
  <si>
    <t>Educational Upgrade  PaperCut NG to MF 1500</t>
  </si>
  <si>
    <t>11MFE2000N2M</t>
  </si>
  <si>
    <t>Educational Upgrade  PaperCut NG to MF 200</t>
  </si>
  <si>
    <t>11MFE2500N2M</t>
  </si>
  <si>
    <t>Educational Upgrade  PaperCut NG to MF 2500</t>
  </si>
  <si>
    <t>11MFE3000N2M</t>
  </si>
  <si>
    <t>Educational Upgrade  PaperCut NG to MF 3000</t>
  </si>
  <si>
    <t>11MFE4000N2M</t>
  </si>
  <si>
    <t>Educational Upgrade  PaperCut NG to MF 4000</t>
  </si>
  <si>
    <t>11MFE5000N2M</t>
  </si>
  <si>
    <t>Educational Upgrade  PaperCut NG to MF 5000</t>
  </si>
  <si>
    <t>11MFE6000N2M</t>
  </si>
  <si>
    <t>Educational Upgrade  PaperCut NG to MF 6000</t>
  </si>
  <si>
    <t>11MFE7000N2M</t>
  </si>
  <si>
    <t>Educational Upgrade  PaperCut NG to MF 7000</t>
  </si>
  <si>
    <t>11MFE8000N2M</t>
  </si>
  <si>
    <t>Educational Upgrade  PaperCut NG to MF 8000</t>
  </si>
  <si>
    <t>11MFE9000N2M</t>
  </si>
  <si>
    <t>Educational Upgrade  PaperCut NG to MF 9000</t>
  </si>
  <si>
    <t>11MFE10000N2M</t>
  </si>
  <si>
    <t>Educational Upgrade  PaperCut NG to MF 10000</t>
  </si>
  <si>
    <t>11MFE15000N2M</t>
  </si>
  <si>
    <t>Educational Upgrade  PaperCut NG to MF 15000</t>
  </si>
  <si>
    <t>11MFE20000N2M</t>
  </si>
  <si>
    <t>Educational Upgrade  PaperCut NG to MF 20000</t>
  </si>
  <si>
    <t>11MFE25000N2M</t>
  </si>
  <si>
    <t>Educational Upgrade  PaperCut NG to MF 25000</t>
  </si>
  <si>
    <t>11MFE30000N2M</t>
  </si>
  <si>
    <t>Educational Upgrade  PaperCut NG to MF 30000</t>
  </si>
  <si>
    <t>11MFE40000N2M</t>
  </si>
  <si>
    <t>Educational Upgrade  PaperCut NG to MF 40000</t>
  </si>
  <si>
    <t>11MFE50000N2M</t>
  </si>
  <si>
    <t>Educational Upgrade  PaperCut NG to MF 50000</t>
  </si>
  <si>
    <t>11MFE60000N2M</t>
  </si>
  <si>
    <t>Educational Upgrade  PaperCut NG to MF 60000</t>
  </si>
  <si>
    <t>11PCMFEADD500</t>
  </si>
  <si>
    <t>Educational 500 addl users to current license</t>
  </si>
  <si>
    <t>11PCMFEADD1000</t>
  </si>
  <si>
    <t>Educational 1000 addl users to current license</t>
  </si>
  <si>
    <t>11PCMFEADD1500</t>
  </si>
  <si>
    <t>Educational 1500 addl users to current license</t>
  </si>
  <si>
    <t>11PCMFEADD2000</t>
  </si>
  <si>
    <t>Educational 2000 addl users to current license</t>
  </si>
  <si>
    <t>11PCMFEADD2500</t>
  </si>
  <si>
    <t>Educational 2500 addl users to current license</t>
  </si>
  <si>
    <t>11PCMFEADD3000</t>
  </si>
  <si>
    <t>Educational 3000 addl users to current license</t>
  </si>
  <si>
    <t>11PCMFEADD3500</t>
  </si>
  <si>
    <t>Educational 3500 addl users to current license</t>
  </si>
  <si>
    <t>11PCMFEADD4000</t>
  </si>
  <si>
    <t>Educational 4000 addl users to current license</t>
  </si>
  <si>
    <t>11PCMFEADD4500</t>
  </si>
  <si>
    <t>Educational 4500 addl users to current license</t>
  </si>
  <si>
    <t>11PCMFEADD5000</t>
  </si>
  <si>
    <t>Educational 5000 addl users to current license</t>
  </si>
  <si>
    <t>11PCMFEADD5500</t>
  </si>
  <si>
    <t>Educational 5500 addl users to current license</t>
  </si>
  <si>
    <t>11PCMFEADD6000</t>
  </si>
  <si>
    <t>Educational 6000 addl users to current license</t>
  </si>
  <si>
    <t>11PCMFEADD6500</t>
  </si>
  <si>
    <t>Educational 6500 addl users to current license</t>
  </si>
  <si>
    <t>11PCMFEADD7000</t>
  </si>
  <si>
    <t>Educational 7000 addl users to current license</t>
  </si>
  <si>
    <t>11PCMFEADD7500</t>
  </si>
  <si>
    <t>Educational 7500 addl users to current license</t>
  </si>
  <si>
    <t>11PCMFEADD8000</t>
  </si>
  <si>
    <t>Educational 8000 addl users to current license</t>
  </si>
  <si>
    <t>11PCMFEADD8500</t>
  </si>
  <si>
    <t>Educational 8500 addl users to current license</t>
  </si>
  <si>
    <t>11PCMFEADD9000</t>
  </si>
  <si>
    <t>Educational 9000 addl users to current license</t>
  </si>
  <si>
    <t>11PCMFEADD9500</t>
  </si>
  <si>
    <t>Educational 9500 addl users to current license</t>
  </si>
  <si>
    <t>11PCMFEADD10000</t>
  </si>
  <si>
    <t>Educational 10000 addl users to current license</t>
  </si>
  <si>
    <t>11PCMFEQTY</t>
  </si>
  <si>
    <t>Educational If greater than 60,000, contact ACDI</t>
  </si>
  <si>
    <t>11PCMFEADD</t>
  </si>
  <si>
    <t>Educational addl users to current license</t>
  </si>
  <si>
    <t>11PCMFC25</t>
  </si>
  <si>
    <t>Commercial Users (up to 25)</t>
  </si>
  <si>
    <t>11PCMFC50</t>
  </si>
  <si>
    <t>Commercial Users (up to 50)</t>
  </si>
  <si>
    <t>11PCMFC75</t>
  </si>
  <si>
    <t>Commercial Users (up to 75)</t>
  </si>
  <si>
    <t>11PCMFC100</t>
  </si>
  <si>
    <t>Commercial Users (up to 100)</t>
  </si>
  <si>
    <t>11PCMFC150</t>
  </si>
  <si>
    <t>Commercial Users (up to 150)</t>
  </si>
  <si>
    <t>11PCMFC200</t>
  </si>
  <si>
    <t>Commercial Users (up to 200)</t>
  </si>
  <si>
    <t>11PCMFC250</t>
  </si>
  <si>
    <t>Commercial Users (up to 250)</t>
  </si>
  <si>
    <t>11PCMFC300</t>
  </si>
  <si>
    <t>Commercial Users (up to 300)</t>
  </si>
  <si>
    <t>11PCMFC350</t>
  </si>
  <si>
    <t>Commercial Users (up to 350)</t>
  </si>
  <si>
    <t>11PCMFC400</t>
  </si>
  <si>
    <t>Commercial Users (up to 400)</t>
  </si>
  <si>
    <t>11PCMFC450</t>
  </si>
  <si>
    <t>Commercial Users (up to 450)</t>
  </si>
  <si>
    <t>11PCMFC500</t>
  </si>
  <si>
    <t>Commercial Users (up to 500)</t>
  </si>
  <si>
    <t>11PCMFC1000</t>
  </si>
  <si>
    <t>Commercial Users (up to 1000)</t>
  </si>
  <si>
    <t>11PCMFC1500</t>
  </si>
  <si>
    <t>Commercial Users (Up to 1500)</t>
  </si>
  <si>
    <t>11PCMFC2000</t>
  </si>
  <si>
    <t>Commercial Users (Up to 2000)</t>
  </si>
  <si>
    <t>11PCMFC2500</t>
  </si>
  <si>
    <t>Commercial Users (Up to 2500)</t>
  </si>
  <si>
    <t>11PCMFC3000</t>
  </si>
  <si>
    <t>Commercial Users (Up to 3000)</t>
  </si>
  <si>
    <t>11PCMFC4000</t>
  </si>
  <si>
    <t>Commercial Users (Up to 4000)</t>
  </si>
  <si>
    <t>11PCMFC5000</t>
  </si>
  <si>
    <t>Commercial Users (Up to 5000)</t>
  </si>
  <si>
    <t>11PCMFC6000</t>
  </si>
  <si>
    <t>Commercial Users (Up to 6000)</t>
  </si>
  <si>
    <t>11PCMFC7000</t>
  </si>
  <si>
    <t>Commercial Users (Up to 7000)</t>
  </si>
  <si>
    <t>11PCMFC8000</t>
  </si>
  <si>
    <t>Commercial Users (Up to 8000)</t>
  </si>
  <si>
    <t>11PCMFC9000</t>
  </si>
  <si>
    <t>Commercial Users (Up to 9000)</t>
  </si>
  <si>
    <t>11PCMFC10000</t>
  </si>
  <si>
    <t>Commercial Users (Up to 10000)</t>
  </si>
  <si>
    <t>11PCMFC11000</t>
  </si>
  <si>
    <t>Commercial Users (Up to 11000)</t>
  </si>
  <si>
    <t>11PCMFC12000</t>
  </si>
  <si>
    <t>Commercial Users (Up to 12000)</t>
  </si>
  <si>
    <t>11PCMFC13000</t>
  </si>
  <si>
    <t>Commercial Users (Up to 13000)</t>
  </si>
  <si>
    <t>11PCMFC14000</t>
  </si>
  <si>
    <t>Commercial Users (Up to 14000)</t>
  </si>
  <si>
    <t>11PCMFC15000</t>
  </si>
  <si>
    <t>Commercial Users (Up to 15000)</t>
  </si>
  <si>
    <t>11PCMFC16000</t>
  </si>
  <si>
    <t>Commercial Users (Up to 16000)</t>
  </si>
  <si>
    <t>11PCMFC17000</t>
  </si>
  <si>
    <t>Commercial Users (Up to 17000)</t>
  </si>
  <si>
    <t>11PCMFC18000</t>
  </si>
  <si>
    <t>Commercial Users (Up to 18000)</t>
  </si>
  <si>
    <t>11PCMFC19000</t>
  </si>
  <si>
    <t>Commercial Users (Up to 19000)</t>
  </si>
  <si>
    <t>11PCMFC20000</t>
  </si>
  <si>
    <t>Commercial Users (Up to 20000)</t>
  </si>
  <si>
    <t>11MFC25N2M</t>
  </si>
  <si>
    <t>Commercial Upgrade  PaperCut NG to MF 25</t>
  </si>
  <si>
    <t>11MFC50N2M</t>
  </si>
  <si>
    <t>Commercial Upgrade  PaperCut NG to MF 50</t>
  </si>
  <si>
    <t>11MFC75N2M</t>
  </si>
  <si>
    <t>Commercial Upgrade  PaperCut NG to MF 75</t>
  </si>
  <si>
    <t>11MFC100N2M</t>
  </si>
  <si>
    <t>Commercial Upgrade  PaperCut NG to MF 100</t>
  </si>
  <si>
    <t>11MFC150N2M</t>
  </si>
  <si>
    <t>Commercial Upgrade  PaperCut NG to MF 150</t>
  </si>
  <si>
    <t>11MFC200N2M</t>
  </si>
  <si>
    <t>Commercial Upgrade  PaperCut NG to MF 200</t>
  </si>
  <si>
    <t>11MFC250N2M</t>
  </si>
  <si>
    <t>Commercial Upgrade  PaperCut NG to MF 250</t>
  </si>
  <si>
    <t>11MFC300N2M</t>
  </si>
  <si>
    <t>Commercial Upgrade  PaperCut NG to MF 300</t>
  </si>
  <si>
    <t>11MFC350N2M</t>
  </si>
  <si>
    <t>Commercial Upgrade  PaperCut NG to MF 350</t>
  </si>
  <si>
    <t>11MFC400N2M</t>
  </si>
  <si>
    <t>Commercial Upgrade  PaperCut NG to MF 400</t>
  </si>
  <si>
    <t>11MFC450N2M</t>
  </si>
  <si>
    <t>Commercial Upgrade  PaperCut NG to MF 450</t>
  </si>
  <si>
    <t>11MFC500N2M</t>
  </si>
  <si>
    <t>Commercial Upgrade  PaperCut NG to MF 500</t>
  </si>
  <si>
    <t>11MFC1000N2M</t>
  </si>
  <si>
    <t>Commercial Upgrade  PaperCut NG to MF 1000</t>
  </si>
  <si>
    <t>11MFC1500N2M</t>
  </si>
  <si>
    <t>Commercial Upgrade  PaperCut NG to MF 1500</t>
  </si>
  <si>
    <t>11MFC2000N2M</t>
  </si>
  <si>
    <t>Commercial Upgrade  PaperCut NG to MF 2000</t>
  </si>
  <si>
    <t>11MFC2500N2M</t>
  </si>
  <si>
    <t>Commercial Upgrade  PaperCut NG to MF 2500</t>
  </si>
  <si>
    <t>11MFC3000N2M</t>
  </si>
  <si>
    <t>Commercial Upgrade  PaperCut NG to MF 3000</t>
  </si>
  <si>
    <t>11MFC4000N2M</t>
  </si>
  <si>
    <t>Commercial Upgrade  PaperCut NG to MF 4000</t>
  </si>
  <si>
    <t>11MFC5000N2M</t>
  </si>
  <si>
    <t>Commercial Upgrade  PaperCut NG to MF 5000</t>
  </si>
  <si>
    <t>11MFC7000N2M</t>
  </si>
  <si>
    <t>Commercial Upgrade  PaperCut NG to MF 7000</t>
  </si>
  <si>
    <t>11MFC8000N2M</t>
  </si>
  <si>
    <t>Commercial Upgrade  PaperCut NG to MF 8000</t>
  </si>
  <si>
    <t>11MFC9000N2M</t>
  </si>
  <si>
    <t>Commercial Upgrade  PaperCut NG to MF 9000</t>
  </si>
  <si>
    <t>11MFC10000N2M</t>
  </si>
  <si>
    <t>Commercial Upgrade  PaperCut NG to MF 10000</t>
  </si>
  <si>
    <t>11PCMFCADD25</t>
  </si>
  <si>
    <t>Commercial 25 addl users to current license</t>
  </si>
  <si>
    <t>11PCMFCADD50</t>
  </si>
  <si>
    <t>Commercial 50 addl users to current license</t>
  </si>
  <si>
    <t>11PCMFCADD100</t>
  </si>
  <si>
    <t>Commercial 100 addl users to current license</t>
  </si>
  <si>
    <t>11PCMFCADD150</t>
  </si>
  <si>
    <t>Commercial 150 addl users to current license</t>
  </si>
  <si>
    <t>11PCMFCADD200</t>
  </si>
  <si>
    <t>Commercial 200 addl users to current license</t>
  </si>
  <si>
    <t>11PCMFCADD250</t>
  </si>
  <si>
    <t>Commercial 250 addl users to current license</t>
  </si>
  <si>
    <t>11PCMFCADD300</t>
  </si>
  <si>
    <t>Commercial 300 addl users to current license</t>
  </si>
  <si>
    <t>11PCMFCADD350</t>
  </si>
  <si>
    <t>Commercial 350 addl users to current license</t>
  </si>
  <si>
    <t>11PCMFCADD400</t>
  </si>
  <si>
    <t>Commercial 400 addl users to current license</t>
  </si>
  <si>
    <t>11PCMFCADD450</t>
  </si>
  <si>
    <t>Commercial 450 addl users to current license</t>
  </si>
  <si>
    <t>11PCMFCADD500</t>
  </si>
  <si>
    <t>Commercial 500 addl users to current license</t>
  </si>
  <si>
    <t>11PCMFCADD550</t>
  </si>
  <si>
    <t>Commercial 550 addl users to current license</t>
  </si>
  <si>
    <t>11PCMFCADD600</t>
  </si>
  <si>
    <t>Commercial 600 addl users to current license</t>
  </si>
  <si>
    <t>11PCMFCADD650</t>
  </si>
  <si>
    <t>Commercial 650 addl users to current license</t>
  </si>
  <si>
    <t>11PCMFCADD700</t>
  </si>
  <si>
    <t>Commercial 700 addl users to current license</t>
  </si>
  <si>
    <t>11PCMFCADD750</t>
  </si>
  <si>
    <t>Commercial 750 addl users to current license</t>
  </si>
  <si>
    <t>11PCMFCADD800</t>
  </si>
  <si>
    <t>Commercial 800 addl users to current license</t>
  </si>
  <si>
    <t>11PCMFCADD850</t>
  </si>
  <si>
    <t>Commercial 850 addl users to current license</t>
  </si>
  <si>
    <t>11PCMFCADD900</t>
  </si>
  <si>
    <t>Commercial 900 addl users to current license</t>
  </si>
  <si>
    <t>11PCMFCADD950</t>
  </si>
  <si>
    <t>Commercial 950 addl users to current license</t>
  </si>
  <si>
    <t>11PCMFCADD1000</t>
  </si>
  <si>
    <t>Commercial 1000 addl users to current license</t>
  </si>
  <si>
    <t>11PCMFCADD7000</t>
  </si>
  <si>
    <t>Commercial 7000 addl users to current license</t>
  </si>
  <si>
    <t>11PCMFCADD</t>
  </si>
  <si>
    <t>Commercial Additional users to existing license</t>
  </si>
  <si>
    <t>11PCMFCQTY</t>
  </si>
  <si>
    <t>Commercial greater than 10,000</t>
  </si>
  <si>
    <t>11PCNGE500</t>
  </si>
  <si>
    <t>NG Educational Users (up to 500)</t>
  </si>
  <si>
    <t>11PCNGE1000</t>
  </si>
  <si>
    <t>NG Educational Users (up to 1000)</t>
  </si>
  <si>
    <t>11PCNGE1500</t>
  </si>
  <si>
    <t>NG Educational Users (up to 1500)</t>
  </si>
  <si>
    <t>11PCNGE2000</t>
  </si>
  <si>
    <t>NG Educational Users (up to 2000)</t>
  </si>
  <si>
    <t>11PCNGE2500</t>
  </si>
  <si>
    <t>NG Educational Users (up to 2500)</t>
  </si>
  <si>
    <t>11PCNGE3000</t>
  </si>
  <si>
    <t>NG Educational Users (up to 3000)</t>
  </si>
  <si>
    <t>11PCNGE4000</t>
  </si>
  <si>
    <t>NG Educational Users (up to 4000)</t>
  </si>
  <si>
    <t>11PCNGE5000</t>
  </si>
  <si>
    <t>NG Educational Users (up to 5000)</t>
  </si>
  <si>
    <t>11PCNGE6000</t>
  </si>
  <si>
    <t>NG Educational Users (up to 6000)</t>
  </si>
  <si>
    <t>11PCNGE7000</t>
  </si>
  <si>
    <t>NG Educational Users (up to 7000)</t>
  </si>
  <si>
    <t>11PCNGE8000</t>
  </si>
  <si>
    <t>NG Educational Users (up to 8000)</t>
  </si>
  <si>
    <t>11PCNGE9000</t>
  </si>
  <si>
    <t>NG Educational Users (up to 9000)</t>
  </si>
  <si>
    <t>11PCNGE10000</t>
  </si>
  <si>
    <t>NG Educational Users (up to 10000)</t>
  </si>
  <si>
    <t>11PCNGE15000</t>
  </si>
  <si>
    <t>NG Educational Users (up to 15000)</t>
  </si>
  <si>
    <t>11PCNGE20000</t>
  </si>
  <si>
    <t>NG Educational Users (up to 20000)</t>
  </si>
  <si>
    <t>11PCNGE25000</t>
  </si>
  <si>
    <t>NG Educational Users (up to 25000)</t>
  </si>
  <si>
    <t>11PCNGE30000</t>
  </si>
  <si>
    <t>NG Educational Users (up to 30000)</t>
  </si>
  <si>
    <t>11PCNGE40000</t>
  </si>
  <si>
    <t>NG Educational Users (up to 40000)</t>
  </si>
  <si>
    <t>11PCNGE50000</t>
  </si>
  <si>
    <t>NG Educational Users (up to 50000)</t>
  </si>
  <si>
    <t>11PCNGE60000</t>
  </si>
  <si>
    <t>NG Educational Users (up to 60000)</t>
  </si>
  <si>
    <t>11PCNGEQTY</t>
  </si>
  <si>
    <t>NG Educational If greater than 60,000, contact ACDI</t>
  </si>
  <si>
    <t>11PCNGEADD</t>
  </si>
  <si>
    <t>NG Educational Additional users to existing license</t>
  </si>
  <si>
    <t>11PCNGC25</t>
  </si>
  <si>
    <t>NG CommercialUsers (up to 25)</t>
  </si>
  <si>
    <t>11PCNGC50</t>
  </si>
  <si>
    <t>NG CommercialUsers (up to 50)</t>
  </si>
  <si>
    <t>11PCNGC75</t>
  </si>
  <si>
    <t>NG CommercialUsers (up to 75)</t>
  </si>
  <si>
    <t>11PCNGC100</t>
  </si>
  <si>
    <t>NG CommercialUsers (up to 100)</t>
  </si>
  <si>
    <t>11PCNGC150</t>
  </si>
  <si>
    <t>NG CommercialUsers (up to 150)</t>
  </si>
  <si>
    <t>11PCNGC200</t>
  </si>
  <si>
    <t>NG CommercialUsers (up to 200)</t>
  </si>
  <si>
    <t>11PCNGC250</t>
  </si>
  <si>
    <t>NG CommercialUsers (up to 250)</t>
  </si>
  <si>
    <t>11PCNGC300</t>
  </si>
  <si>
    <t>NG CommercialUsers (up to 300)</t>
  </si>
  <si>
    <t>11PCNGC350</t>
  </si>
  <si>
    <t>NG CommercialUsers (up to 350)</t>
  </si>
  <si>
    <t>11PCNGC400</t>
  </si>
  <si>
    <t>NG CommercialUsers (up to 400)</t>
  </si>
  <si>
    <t>11PCNGC450</t>
  </si>
  <si>
    <t>NG CommercialUsers (up to 450)</t>
  </si>
  <si>
    <t>11PCNGC500</t>
  </si>
  <si>
    <t>NG CommercialUsers (up to 500)</t>
  </si>
  <si>
    <t>11PCNGC1000</t>
  </si>
  <si>
    <t>NG CommercialUsers (up to 1000)</t>
  </si>
  <si>
    <t>11PCNGC1500</t>
  </si>
  <si>
    <t>NG CommercialUsers (Up to 1500)</t>
  </si>
  <si>
    <t>11PCNGC2000</t>
  </si>
  <si>
    <t>NG CommercialUsers (Up to 2000)</t>
  </si>
  <si>
    <t>11PCNGC2500</t>
  </si>
  <si>
    <t>NG CommercialUsers (Up to 2500)</t>
  </si>
  <si>
    <t>11PCNGC3000</t>
  </si>
  <si>
    <t>NG CommercialUsers (Up to 3000)</t>
  </si>
  <si>
    <t>11PCNGC4000</t>
  </si>
  <si>
    <t>NG CommercialUsers (Up to 4000)</t>
  </si>
  <si>
    <t>11PCNGC5000</t>
  </si>
  <si>
    <t>NG CommercialUsers (Up to 5000)</t>
  </si>
  <si>
    <t>11PCNGC6000</t>
  </si>
  <si>
    <t>NG CommercialUsers (Up to 6000)</t>
  </si>
  <si>
    <t>11PCNGC7000</t>
  </si>
  <si>
    <t>NG CommercialUsers (Up to 7000)</t>
  </si>
  <si>
    <t>11PCNGC8000</t>
  </si>
  <si>
    <t>NG CommercialUsers (Up to 8000)</t>
  </si>
  <si>
    <t>11PCNGC9000</t>
  </si>
  <si>
    <t>NG CommercialUsers (Up to 9000)</t>
  </si>
  <si>
    <t>11PCNGC10000</t>
  </si>
  <si>
    <t>NG CommercialUsers (Up to 10000)</t>
  </si>
  <si>
    <t>11PCNGCQTY</t>
  </si>
  <si>
    <t>NG CommercialIf greater than 10,000, contact ACDI</t>
  </si>
  <si>
    <t>11PCNGCADD</t>
  </si>
  <si>
    <t>NG CommercialAdditional users to existing license</t>
  </si>
  <si>
    <t>11PCMFPCB25</t>
  </si>
  <si>
    <t>Professional Client Billing Users (up to 25)</t>
  </si>
  <si>
    <t>11PCMFPCB50</t>
  </si>
  <si>
    <t>Professional Client Billing Users (up to 50)</t>
  </si>
  <si>
    <t>11PCMFPCB75</t>
  </si>
  <si>
    <t>Professional Client Billing Users (up to 75)</t>
  </si>
  <si>
    <t>11PCMFPCB100</t>
  </si>
  <si>
    <t>Professional Client Billing Users (up to 100)</t>
  </si>
  <si>
    <t>11PCMFPCB150</t>
  </si>
  <si>
    <t>Professional Client Billing Users (up to 150)</t>
  </si>
  <si>
    <t>11PCMFPCB200</t>
  </si>
  <si>
    <t>Professional Client Billing Users (up to 200)</t>
  </si>
  <si>
    <t>11PCMFPCB250</t>
  </si>
  <si>
    <t>Professional Client Billing Users (up to 250)</t>
  </si>
  <si>
    <t>11PCMFPCB300</t>
  </si>
  <si>
    <t>Professional Client Billing Users (up to 300)</t>
  </si>
  <si>
    <t>11PCMFPCB350</t>
  </si>
  <si>
    <t>Professional Client Billing Users (up to 350)</t>
  </si>
  <si>
    <t>11PCMFPCB400</t>
  </si>
  <si>
    <t>Professional Client Billing Users (up to 400)</t>
  </si>
  <si>
    <t>11PCMFPCB450</t>
  </si>
  <si>
    <t>Professional Client Billing Users (up to 450)</t>
  </si>
  <si>
    <t>11PCMFPCB500</t>
  </si>
  <si>
    <t>Professional Client Billing Users (up to 500)</t>
  </si>
  <si>
    <t>11PCMFPCB1000</t>
  </si>
  <si>
    <t>Professional Client Billing Users (up to 1000)</t>
  </si>
  <si>
    <t>11PCMFPCB1500</t>
  </si>
  <si>
    <t>Professional Client Billing Users (up to 1500)</t>
  </si>
  <si>
    <t>11PCMFPCB2000</t>
  </si>
  <si>
    <t>Professional Client Billing Users (up to 2000)</t>
  </si>
  <si>
    <t>11PCMFPCB2500</t>
  </si>
  <si>
    <t>Professional Client Billing Users (up to 2500)</t>
  </si>
  <si>
    <t>11MFPCB25N2M</t>
  </si>
  <si>
    <t>Professional Client Billing Upgrade from PaperCut NG to MF 25</t>
  </si>
  <si>
    <t>11MFPCB50N2M</t>
  </si>
  <si>
    <t>Professional Client Billing Upgrade from PaperCut NG to MF 50</t>
  </si>
  <si>
    <t>11MFPCB75N2M</t>
  </si>
  <si>
    <t>Professional Client Billing Upgrade from PaperCut NG to MF 75</t>
  </si>
  <si>
    <t>11MFPCB100N2M</t>
  </si>
  <si>
    <t>Professional Client Billing Upgrade from PaperCut NG to MF 100</t>
  </si>
  <si>
    <t>11MFPCB150N2M</t>
  </si>
  <si>
    <t>Professional Client Billing Upgrade from PaperCut NG to MF 150</t>
  </si>
  <si>
    <t>11MFPCB200N2M</t>
  </si>
  <si>
    <t>Professional Client Billing Upgrade from PaperCut NG to MF 200</t>
  </si>
  <si>
    <t>11MFPCB250N2M</t>
  </si>
  <si>
    <t>Professional Client Billing Upgrade from PaperCut NG to MF 250</t>
  </si>
  <si>
    <t>11MFPCB300N2M</t>
  </si>
  <si>
    <t>Professional Client Billing Upgrade from PaperCut NG to MF 300</t>
  </si>
  <si>
    <t>11MFPCB350N2M</t>
  </si>
  <si>
    <t>Professional Client Billing Upgrade from PaperCut NG to MF 350</t>
  </si>
  <si>
    <t>11MFPCB400N2M</t>
  </si>
  <si>
    <t>Professional Client Billing Upgrade from PaperCut NG to MF 400</t>
  </si>
  <si>
    <t>11MFPCB450N2M</t>
  </si>
  <si>
    <t>Professional Client Billing Upgrade from PaperCut NG to MF 450</t>
  </si>
  <si>
    <t>11MFPCB500N2M</t>
  </si>
  <si>
    <t>Professional Client Billing Upgrade from PaperCut NG to MF 500</t>
  </si>
  <si>
    <t>11MFPCB1000N2M</t>
  </si>
  <si>
    <t>Professional Client Billing Upgrade from PaperCut NG to MF 1000</t>
  </si>
  <si>
    <t>11MFPCB1500N2M</t>
  </si>
  <si>
    <t>Professional Client Billing Upgrade from PaperCut NG to MF 1500</t>
  </si>
  <si>
    <t>11MFPCB2000N2M</t>
  </si>
  <si>
    <t>Professional Client Billing Upgrade from PaperCut NG to MF 2000</t>
  </si>
  <si>
    <t>11MFPCB2500N2M</t>
  </si>
  <si>
    <t>Professional Client Billing Upgrade from PaperCut NG to MF 2500</t>
  </si>
  <si>
    <t>11PCMFPCBADD25</t>
  </si>
  <si>
    <t>Professional Client Billing 25 Additional users to existing license</t>
  </si>
  <si>
    <t>11PCMFPCBADD50</t>
  </si>
  <si>
    <t>Professional Client Billing 50 Additional users to existing license</t>
  </si>
  <si>
    <t>11PCMFPCBADD100</t>
  </si>
  <si>
    <t>Professional Client Billing 100 Additional users to existing license</t>
  </si>
  <si>
    <t>11PCMFPCBADD150</t>
  </si>
  <si>
    <t>Professional Client Billing 150 Additional users to existing license</t>
  </si>
  <si>
    <t>11PCMFPCBADD200</t>
  </si>
  <si>
    <t>Professional Client Billing 200 Additional users to existing license</t>
  </si>
  <si>
    <t>11PCMFPCBADD250</t>
  </si>
  <si>
    <t>Professional Client Billing 250 Additional users to existing license</t>
  </si>
  <si>
    <t>11PCMFPCBADD300</t>
  </si>
  <si>
    <t>Professional Client Billing 300 Additional users to existing license</t>
  </si>
  <si>
    <t>11PCMFPCBADD350</t>
  </si>
  <si>
    <t>Professional Client Billing 350 Additional users to existing license</t>
  </si>
  <si>
    <t>11PCMFPCBADD400</t>
  </si>
  <si>
    <t>Professional Client Billing 400 Additional users to existing license</t>
  </si>
  <si>
    <t>11PCMFPCBADD450</t>
  </si>
  <si>
    <t>Professional Client Billing 450 additional users to existing license</t>
  </si>
  <si>
    <t>11PCMFPCBADD500</t>
  </si>
  <si>
    <t>Professional Client Billing 500 additional users to existing license</t>
  </si>
  <si>
    <t>11PCMFPCBADD</t>
  </si>
  <si>
    <t>Professional Client Billing Additional users to existing license</t>
  </si>
  <si>
    <t>11PCMFPCBQTY</t>
  </si>
  <si>
    <t>Professional Client Billing If greater than 2,500, contact ACDI</t>
  </si>
  <si>
    <t>Embedded Device Licenses</t>
  </si>
  <si>
    <t>11PCKmeb</t>
  </si>
  <si>
    <t>Konica Minolta embedded device license(s), up to 10, priced per license</t>
  </si>
  <si>
    <t>11PCKmeb25</t>
  </si>
  <si>
    <t>Konica Minolta embedded device license(s), up to 25, priced per license</t>
  </si>
  <si>
    <t>11PCKmeb50</t>
  </si>
  <si>
    <t>Konica Minolta embedded device license(s), up to 50, priced per license</t>
  </si>
  <si>
    <t>11PCKmeb100</t>
  </si>
  <si>
    <t>Konica Minolta embedded device license(s), up to 100, priced per license</t>
  </si>
  <si>
    <t>11PCKmebQTY</t>
  </si>
  <si>
    <t>Konica Minolta embedded device license(s), 101 or more, priced per license</t>
  </si>
  <si>
    <t>11PCConnect</t>
  </si>
  <si>
    <t>PaperCut Pay Station with ACDI's Payment Device</t>
  </si>
  <si>
    <t>11PCConnVOL</t>
  </si>
  <si>
    <t>Discounted PC Pay Station with ACDI Device, discount given on purchases of 2 or more licenses</t>
  </si>
  <si>
    <t>11PCCopiCPayLic</t>
  </si>
  <si>
    <t>Cartardis CopiCode-IP Cash Loader</t>
  </si>
  <si>
    <t>11PCCopiCVOL</t>
  </si>
  <si>
    <t>Discounted Cartardis CopiCode-IP Cash Loader, discount given on purchases of 2 or more licenses</t>
  </si>
  <si>
    <t>11PCITS/GTSPayLic</t>
  </si>
  <si>
    <t>ITS/GTS-02 Kiosk Pay Station</t>
  </si>
  <si>
    <t>11PCITS/GTSVOL</t>
  </si>
  <si>
    <t>Discounted ITS/GTS-02 Kiosk Pay Station, discount given on purchases of 2 or more licenses</t>
  </si>
  <si>
    <t>11PCMonWaPayLic</t>
  </si>
  <si>
    <t>MonWA Kiosk Pay Station</t>
  </si>
  <si>
    <t>11PCMonWaVOL</t>
  </si>
  <si>
    <t>Discounted MonWA Kiosk Pay Station, discount given on purchases of 2 or more licenses</t>
  </si>
  <si>
    <t>11PCVCAPayLic</t>
  </si>
  <si>
    <t>Virtual Cash Acceptor</t>
  </si>
  <si>
    <t>11PCVCAVOL</t>
  </si>
  <si>
    <t>Discounted Virtual Cash Acceptor, discount given on purchases of 2 or more licenses</t>
  </si>
  <si>
    <t>GWppwsps</t>
  </si>
  <si>
    <t>PayPal Website Payments Standard</t>
  </si>
  <si>
    <t>GWpppfl</t>
  </si>
  <si>
    <t>PayPal PayFlow Link</t>
  </si>
  <si>
    <t>GWauth.net</t>
  </si>
  <si>
    <t>Authorize.Net</t>
  </si>
  <si>
    <t>GWbarclaycard</t>
  </si>
  <si>
    <t>Barclaycard</t>
  </si>
  <si>
    <t>GWblackboard</t>
  </si>
  <si>
    <t>Blackboard</t>
  </si>
  <si>
    <t>GWcardsmith</t>
  </si>
  <si>
    <t>CardSmith</t>
  </si>
  <si>
    <t>GWCASHNet</t>
  </si>
  <si>
    <t>CASHNet</t>
  </si>
  <si>
    <t>GWcbordCSgold</t>
  </si>
  <si>
    <t>CBORD CS Gold</t>
  </si>
  <si>
    <t>GWcbordodyssey</t>
  </si>
  <si>
    <t>CBORD Odyssey (pre-5.2)</t>
  </si>
  <si>
    <t>GWcwealthbank</t>
  </si>
  <si>
    <t>Commonwealth Bank CommWeb</t>
  </si>
  <si>
    <t>GWcybersource</t>
  </si>
  <si>
    <t>CyberSource</t>
  </si>
  <si>
    <t>GWHeartland</t>
  </si>
  <si>
    <t>Heartland Payment Gateway</t>
  </si>
  <si>
    <t>GWmoneris</t>
  </si>
  <si>
    <t>Moneris</t>
  </si>
  <si>
    <t>GWmysacct</t>
  </si>
  <si>
    <t>My Student Account</t>
  </si>
  <si>
    <t>GWnelnet</t>
  </si>
  <si>
    <t>Nelnet</t>
  </si>
  <si>
    <t>GWNuVision</t>
  </si>
  <si>
    <t>Nuvision</t>
  </si>
  <si>
    <t>GWOPC</t>
  </si>
  <si>
    <t>Official Payments</t>
  </si>
  <si>
    <t>GWPayEx</t>
  </si>
  <si>
    <t>PayEx</t>
  </si>
  <si>
    <t>GWrbsworldpay</t>
  </si>
  <si>
    <t>RBS WorldPay</t>
  </si>
  <si>
    <t>GWrealexRR</t>
  </si>
  <si>
    <t>Realex Realauth Redirect</t>
  </si>
  <si>
    <t>GWtouchnet</t>
  </si>
  <si>
    <t>TouchNet</t>
  </si>
  <si>
    <t>GWTransfpg</t>
  </si>
  <si>
    <t>Transaction File Payment Gateway</t>
  </si>
  <si>
    <t>GWpceaAPI</t>
  </si>
  <si>
    <t>PaperCut External Account API Gateway</t>
  </si>
  <si>
    <t>PCA1Int</t>
  </si>
  <si>
    <t>A1 Software integration with PaperCut</t>
  </si>
  <si>
    <t>PCAbacusInt</t>
  </si>
  <si>
    <t xml:space="preserve">Abacus integration with PaperCut </t>
  </si>
  <si>
    <t>PCAbakInt</t>
  </si>
  <si>
    <t xml:space="preserve">Abak integration with PaperCut </t>
  </si>
  <si>
    <t>PCAccountInt</t>
  </si>
  <si>
    <t xml:space="preserve">Account Edge integration with PaperCut </t>
  </si>
  <si>
    <t>PCAjeraInt</t>
  </si>
  <si>
    <t>Ajera integration with PaperCut</t>
  </si>
  <si>
    <t>PCArgosInt</t>
  </si>
  <si>
    <t xml:space="preserve">Argos by BST integration with PaperCut </t>
  </si>
  <si>
    <t>PCBandInt</t>
  </si>
  <si>
    <t>Bandini integration with PaperCut</t>
  </si>
  <si>
    <t>PCBannInt</t>
  </si>
  <si>
    <t xml:space="preserve">Banner Acctng integration with PaperCut </t>
  </si>
  <si>
    <t>PCCaseInt</t>
  </si>
  <si>
    <t xml:space="preserve">CaseLode integration with PaperCut </t>
  </si>
  <si>
    <t>PCClientPrfInt</t>
  </si>
  <si>
    <t xml:space="preserve">Client Profiles integration w/ PaperCut </t>
  </si>
  <si>
    <t>PCClioInt</t>
  </si>
  <si>
    <t xml:space="preserve">Clio integration w/ PaperCut </t>
  </si>
  <si>
    <t>PCCMPInt</t>
  </si>
  <si>
    <t xml:space="preserve">CMP EDI integration with PaperCut </t>
  </si>
  <si>
    <t>PCCobotInt</t>
  </si>
  <si>
    <t xml:space="preserve">Cobot integration w/ PaperCut </t>
  </si>
  <si>
    <t>PCDellInt</t>
  </si>
  <si>
    <t>Dell Cost Poin integration with PaperCut</t>
  </si>
  <si>
    <t>PCDeltekInt</t>
  </si>
  <si>
    <t>Deltek integration with PaperCut</t>
  </si>
  <si>
    <t>PCEliteInt</t>
  </si>
  <si>
    <t xml:space="preserve">PCElite integration with PaperCut </t>
  </si>
  <si>
    <t>PCEliteEInt</t>
  </si>
  <si>
    <t>Elite Enterprise integration w/ PaperCut</t>
  </si>
  <si>
    <t>PCEPICoreInt</t>
  </si>
  <si>
    <t>EPI Core integration with PaperCut</t>
  </si>
  <si>
    <t>PCiManageInt</t>
  </si>
  <si>
    <t xml:space="preserve">iManage integration with PaperCut </t>
  </si>
  <si>
    <t>PCJaveInt</t>
  </si>
  <si>
    <t xml:space="preserve">Javelin integration with PaperCut </t>
  </si>
  <si>
    <t>PCMicroInt</t>
  </si>
  <si>
    <t xml:space="preserve">Microsoft Dynamics inte with PaperCut </t>
  </si>
  <si>
    <t>PCNetSuiteInt</t>
  </si>
  <si>
    <t xml:space="preserve"> NetSuite integration with PaperCut</t>
  </si>
  <si>
    <t>PCNoodleInt</t>
  </si>
  <si>
    <t>Noodle integration with PaperCut</t>
  </si>
  <si>
    <t>PCOmegaInt</t>
  </si>
  <si>
    <t xml:space="preserve">Omega integration with PaperCut </t>
  </si>
  <si>
    <t>PCOmniInt</t>
  </si>
  <si>
    <t xml:space="preserve">Omni integration with PaperCut </t>
  </si>
  <si>
    <t>PCOrionInt</t>
  </si>
  <si>
    <t>Orion Billing System integratio PaperCut</t>
  </si>
  <si>
    <t>PCQuickBksInt</t>
  </si>
  <si>
    <t>Quickbooks integration with PaperCut</t>
  </si>
  <si>
    <t>PCRainInt</t>
  </si>
  <si>
    <t xml:space="preserve">Rainmaker integration with PaperCut </t>
  </si>
  <si>
    <t>PCRippeInt</t>
  </si>
  <si>
    <t xml:space="preserve">Rippe Kingston integration w/ PaperCut </t>
  </si>
  <si>
    <t>PCSageInt</t>
  </si>
  <si>
    <t xml:space="preserve">Sage accounting integration w/ PaperCut </t>
  </si>
  <si>
    <t>PCTabs3Int</t>
  </si>
  <si>
    <t>TABS3 Integration with PaperCut</t>
  </si>
  <si>
    <t>PCTimeMInt</t>
  </si>
  <si>
    <t>Time Matters integration with PaperCut</t>
  </si>
  <si>
    <t>PCTrialInt</t>
  </si>
  <si>
    <t>Trial Works integration with PaperCut</t>
  </si>
  <si>
    <t>PCViewPInt</t>
  </si>
  <si>
    <t>View Point Integration with PaperCut</t>
  </si>
  <si>
    <t>PCWin4Int</t>
  </si>
  <si>
    <t>WinAdvantage4 integration with PaperCut</t>
  </si>
  <si>
    <t>PCWorldInt</t>
  </si>
  <si>
    <t>Worldox integration with PaperCut</t>
  </si>
  <si>
    <t>PCWSIInt</t>
  </si>
  <si>
    <t>WSI integration with PaperCut</t>
  </si>
  <si>
    <t>11PCARS</t>
  </si>
  <si>
    <t>Additional Release Stations (50% Discount after first 10)</t>
  </si>
  <si>
    <t>11PCARSVOL</t>
  </si>
  <si>
    <t xml:space="preserve">Discounted Additional Release Stations, discount given on purchases of 11 or more licenses </t>
  </si>
  <si>
    <t>11PCAC</t>
  </si>
  <si>
    <t>Advanced Client  (must be ordered in multiples of 5)</t>
  </si>
  <si>
    <t>11PCACVOL</t>
  </si>
  <si>
    <t>Discounted Advanced Client,  discount given on purchases of 105 or more licenses</t>
  </si>
  <si>
    <t>11PCDEV</t>
  </si>
  <si>
    <t>Developer Consulting (per hour)</t>
  </si>
  <si>
    <t>11PCWidgetCom</t>
  </si>
  <si>
    <t>Paper-less Environmental Impact Widget for all users on Commercial Licenses (priced per user)</t>
  </si>
  <si>
    <t>11PCWidgetEdu</t>
  </si>
  <si>
    <t>Paper-less Environmental Impact Widget for all users on Educational Licenses (priced per user)</t>
  </si>
  <si>
    <t>11PCWidgetPro</t>
  </si>
  <si>
    <t>Paper-less Environmental Impact Widget for all users on Professional Licenses (priced per user)</t>
  </si>
  <si>
    <t>11PCcPadHWLic</t>
  </si>
  <si>
    <t>Cartardis cPad Hardware Connection License</t>
  </si>
  <si>
    <t>11PCcPadVOL</t>
  </si>
  <si>
    <t>Discounted cPad Connection License, discount given on purchases of 5 or more licenses</t>
  </si>
  <si>
    <t>11PCCopiCHWLic</t>
  </si>
  <si>
    <t>Cartardis CopiCode-IP Hardware Connection License</t>
  </si>
  <si>
    <t>11PCCopiHWVOL</t>
  </si>
  <si>
    <t>Discounted CopiCode-IP Connection License, discount given on purchases of 5 or more licenses</t>
  </si>
  <si>
    <t>11PCVCCHWLic</t>
  </si>
  <si>
    <t>VCC Hardware Connection License</t>
  </si>
  <si>
    <t>11PCVCCVOL</t>
  </si>
  <si>
    <t>Discounted VCC Connection License, discount given on purchases of 5 or more licenses</t>
  </si>
  <si>
    <t>11PCFR</t>
  </si>
  <si>
    <t>Fast Release Network Card Reader Connection License</t>
  </si>
  <si>
    <t>11PCFRVOL</t>
  </si>
  <si>
    <t>Discounted Fast Release Reader Connection License, discount on purchases of 5 or more licenses</t>
  </si>
  <si>
    <t>11PCm3IHWLic</t>
  </si>
  <si>
    <t>m3i Maestro Hardware Connection License</t>
  </si>
  <si>
    <t>11PCm3IVOL</t>
  </si>
  <si>
    <t>Discounted m3i Maestro Connection License, discount given on purchases of 5 or more licenses</t>
  </si>
  <si>
    <t>EDU50PRESTO1</t>
  </si>
  <si>
    <t>Presto 2.0 Education &amp; Non-Profit up to 50 users w/ 1 yr subscription</t>
  </si>
  <si>
    <t>EDU250PRESTO1</t>
  </si>
  <si>
    <t>Presto 2.0 Education &amp; Non-Profit up to 250 users w/ 1 yr subscription</t>
  </si>
  <si>
    <t>EDU500PRESTO1</t>
  </si>
  <si>
    <t>Presto 2.0 Education &amp; Non-Profit up to 500 users w/ 1 yr subscription</t>
  </si>
  <si>
    <t>EDU1000PRESTO1</t>
  </si>
  <si>
    <t>Presto 2.0 Education &amp; Non-Profit up to 1000 users w/ 1 yr subscription</t>
  </si>
  <si>
    <t>EDU2500PRESTO1</t>
  </si>
  <si>
    <t>Presto 2.0 Education &amp; Non-Profit up to 2500 users w/ 1 yr subscription</t>
  </si>
  <si>
    <t>EDU5000PRESTO1</t>
  </si>
  <si>
    <t>Presto 2.0 Education &amp; Non-Profit up to 5000 users w/ 1 yr subscription</t>
  </si>
  <si>
    <t>EDU10000PRESTO1</t>
  </si>
  <si>
    <t>Presto 2.0 Education &amp; Non-Profit up to 10000 users w/ 1 yr subscription</t>
  </si>
  <si>
    <t>EDU25000PRESTO1</t>
  </si>
  <si>
    <t>Presto 2.0 Education &amp; Non-Profit up to 25000 users w/ 1 yr subscription</t>
  </si>
  <si>
    <t>EDU50000PRESTO1</t>
  </si>
  <si>
    <t>Presto 2.0 Education &amp; Non-Profit up to 50000 users w/ 1 yr subscription</t>
  </si>
  <si>
    <t>EDU50PRESTO2</t>
  </si>
  <si>
    <t>Presto 2.0 Education &amp; Non-Profit up to 50 users w/ 2 yr subscription</t>
  </si>
  <si>
    <t>EDU250PRESTO2</t>
  </si>
  <si>
    <t>Presto 2.0 Education &amp; Non-Profit up to 250 users w/ 2 yr subscription</t>
  </si>
  <si>
    <t>EDU500PRESTO2</t>
  </si>
  <si>
    <t>Presto 2.0 Education &amp; Non-Profit up to 500 users w/ 2 yr subscription</t>
  </si>
  <si>
    <t>EDU1000PRESTO2</t>
  </si>
  <si>
    <t>Presto 2.0 Education &amp; Non-Profit up to 1000 users w/ 2 yr subscription</t>
  </si>
  <si>
    <t>EDU2500PRESTO2</t>
  </si>
  <si>
    <t>Presto 2.0 Education &amp; Non-Profit up to 2500 users w/ 2 yr subscription</t>
  </si>
  <si>
    <t>EDU5000PRESTO2</t>
  </si>
  <si>
    <t>Presto 2.0 Education &amp; Non-Profit up to 5000 users w/ 2 yr subscription</t>
  </si>
  <si>
    <t>EDU10000PRESTO2</t>
  </si>
  <si>
    <t>Presto 2.0 Education &amp; Non-Profit up to 10000 users w/ 2 yr subscription</t>
  </si>
  <si>
    <t>EDU25000PRESTO2</t>
  </si>
  <si>
    <t>Presto 2.0 Education &amp; Non-Profit up to 25000 users w/ 2 yr subscription</t>
  </si>
  <si>
    <t>EDU50000PRESTO2</t>
  </si>
  <si>
    <t>Presto 2.0 Education &amp; Non-Profit up to 50000 users w/ 2 yr subscription</t>
  </si>
  <si>
    <t>EDU50PRESTO3</t>
  </si>
  <si>
    <t>Presto 2.0 Education &amp; Non-Profit up to 50 users w/ 3 yr subscription</t>
  </si>
  <si>
    <t>EDU250PRESTO3</t>
  </si>
  <si>
    <t>Presto 2.0 Education &amp; Non-Profit up to 250 users w/ 3 yr subscription</t>
  </si>
  <si>
    <t>EDU500PRESTO3</t>
  </si>
  <si>
    <t>Presto 2.0 Education &amp; Non-Profit up to 500 users w/ 3 yr subscription</t>
  </si>
  <si>
    <t>EDU1000PRESTO3</t>
  </si>
  <si>
    <t>Presto 2.0 Education &amp; Non-Profit up to 1000 users w/ 3 yr subscription</t>
  </si>
  <si>
    <t>EDU2500PRESTO3</t>
  </si>
  <si>
    <t>Presto 2.0 Education &amp; Non-Profit up to 2500 users w/ 3 yr subscription</t>
  </si>
  <si>
    <t>EDU5000PRESTO3</t>
  </si>
  <si>
    <t>Presto 2.0 Education &amp; Non-Profit up to 5000 users w/ 3 yr subscription</t>
  </si>
  <si>
    <t>EDU10000PRESTO3</t>
  </si>
  <si>
    <t>Presto 2.0 Education &amp; Non-Profit up to 10000 users w/ 3 yr subscription</t>
  </si>
  <si>
    <t>EDU25000PRESTO3</t>
  </si>
  <si>
    <t>Presto 2.0 Education &amp; Non-Profit up to 25000 users w/ 3 yr subscription</t>
  </si>
  <si>
    <t>EDU50000PRESTO3</t>
  </si>
  <si>
    <t>Presto 2.0 Education &amp; Non-Profit up to 50000 users w/ 3 yr subscription</t>
  </si>
  <si>
    <t>EDU50PRESTO4</t>
  </si>
  <si>
    <t>Presto 2.0 Education &amp; Non-Profit up to 50 users w/ 4 yr subscription</t>
  </si>
  <si>
    <t>EDU250PRESTO4</t>
  </si>
  <si>
    <t>Presto 2.0 Education &amp; Non-Profit up to 250 users w/ 4 yr subscription</t>
  </si>
  <si>
    <t>EDU500PRESTO4</t>
  </si>
  <si>
    <t>Presto 2.0 Education &amp; Non-Profit up to 500 users w/ 4 yr subscription</t>
  </si>
  <si>
    <t>EDU1000PRESTO4</t>
  </si>
  <si>
    <t>Presto 2.0 Education &amp; Non-Profit up to 1000 users w/ 4 yr subscription</t>
  </si>
  <si>
    <t>EDU2500PRESTO4</t>
  </si>
  <si>
    <t>Presto 2.0 Education &amp; Non-Profit up to 2500 users w/ 4 yr subscription</t>
  </si>
  <si>
    <t>EDU5000PRESTO4</t>
  </si>
  <si>
    <t>Presto 2.0 Education &amp; Non-Profit up to 5000 users w/ 4 yr subscription</t>
  </si>
  <si>
    <t>EDU10000PRESTO4</t>
  </si>
  <si>
    <t>Presto 2.0 Education &amp; Non-Profit up to 10000 users w/ 4 yr subscription</t>
  </si>
  <si>
    <t>EDU25000PRESTO4</t>
  </si>
  <si>
    <t>Presto 2.0 Education &amp; Non-Profit up to 25000 users w/ 4 yr subscription</t>
  </si>
  <si>
    <t>EDU50000PRESTO4</t>
  </si>
  <si>
    <t>Presto 2.0 Education &amp; Non-Profit up to 50000 users w/ 4 yr subscription</t>
  </si>
  <si>
    <t>EDU50PRESTO5</t>
  </si>
  <si>
    <t>Presto 2.0 Education &amp; Non-Profit up to 50 users w/ 5 yr subscription</t>
  </si>
  <si>
    <t>EDU250PRESTO5</t>
  </si>
  <si>
    <t>Presto 2.0 Education &amp; Non-Profit up to 250 users w/ 5 yr subscription</t>
  </si>
  <si>
    <t>EDU500PRESTO5</t>
  </si>
  <si>
    <t>Presto 2.0 Education &amp; Non-Profit up to 500 users w/ 5 yr subscription</t>
  </si>
  <si>
    <t>EDU1000PRESTO5</t>
  </si>
  <si>
    <t>Presto 2.0 Education &amp; Non-Profit up to 1000 users w/ 5 yr subscription</t>
  </si>
  <si>
    <t>EDU2500PRESTO5</t>
  </si>
  <si>
    <t>Presto 2.0 Education &amp; Non-Profit up to 2500 users w/ 5 yr subscription</t>
  </si>
  <si>
    <t>EDU5000PRESTO5</t>
  </si>
  <si>
    <t>Presto 2.0 Education &amp; Non-Profit up to 5000 users w/ 5 yr subscription</t>
  </si>
  <si>
    <t>EDU10000PRESTO5</t>
  </si>
  <si>
    <t>Presto 2.0 Education &amp; Non-Profit up to 10000 users w/ 5 yr subscription</t>
  </si>
  <si>
    <t>EDU25000PRESTO5</t>
  </si>
  <si>
    <t>Presto 2.0 Education &amp; Non-Profit up to 25000 users w/ 5 yr subscription</t>
  </si>
  <si>
    <t>EDU50000PRESTO5</t>
  </si>
  <si>
    <t>Presto 2.0 Education &amp; Non-Profit up to 50000 users w/ 5 yr subscription</t>
  </si>
  <si>
    <t>CORP50PRESTO1</t>
  </si>
  <si>
    <t>Presto 2.0 Corporate, up to 50 users w/ 1 yr subscription</t>
  </si>
  <si>
    <t>CORP250PRESTO1</t>
  </si>
  <si>
    <t>Presto 2.0 Corporate, up to 250 users w/ 1 yr subscription</t>
  </si>
  <si>
    <t>CORP500PRESTO1</t>
  </si>
  <si>
    <t>Presto 2.0 Corporate, up to 500 users w/ 1 yr subscription</t>
  </si>
  <si>
    <t>CORP1000PRESTO1</t>
  </si>
  <si>
    <t>Presto 2.0 Corporate, up to 1000 users w/ 1 yr subscription</t>
  </si>
  <si>
    <t>CORP2500PRESTO1</t>
  </si>
  <si>
    <t>Presto 2.0 Corporate, up to 2500 users w/ 1 yr subscription</t>
  </si>
  <si>
    <t>CORP5000PRESTO1</t>
  </si>
  <si>
    <t>Presto 2.0 Corporate, up to 5000 users w/ 1 yr subscription</t>
  </si>
  <si>
    <t>CORP10000PRESTO1</t>
  </si>
  <si>
    <t>Presto 2.0 Corporate, up to 10000 users w/ 1 yr subscription</t>
  </si>
  <si>
    <t>CORP25000PRESTO1</t>
  </si>
  <si>
    <t>Presto 2.0 Corporate, up to 25000 users w/ 1 yr subscription</t>
  </si>
  <si>
    <t>CORP50000PRESTO1</t>
  </si>
  <si>
    <t>Presto 2.0 Corporate, up to 50000 users w/ 1 yr subscription</t>
  </si>
  <si>
    <t>CORP50PRESTO2</t>
  </si>
  <si>
    <t>Presto 2.0 Corporate, up to 50 users w/ 2 yr subscription</t>
  </si>
  <si>
    <t>CORP250PRESTO2</t>
  </si>
  <si>
    <t>Presto 2.0 Corporate, up to 250 users w/ 2 yr subscription</t>
  </si>
  <si>
    <t>CORP500PRESTO2</t>
  </si>
  <si>
    <t>Presto 2.0 Corporate, up to 500 users w/ 2 yr subscription</t>
  </si>
  <si>
    <t>CORP1000PRESTO2</t>
  </si>
  <si>
    <t>Presto 2.0 Corporate, up to 1000 users w/ 2 yr subscription</t>
  </si>
  <si>
    <t>CORP2500PRESTO2</t>
  </si>
  <si>
    <t>Presto 2.0 Corporate, up to 2500 users w/ 2 yr subscription</t>
  </si>
  <si>
    <t>CORP5000PRESTO2</t>
  </si>
  <si>
    <t>Presto 2.0 Corporate, up to 5000 users w/ 2 yr subscription</t>
  </si>
  <si>
    <t>CORP10000PRESTO2</t>
  </si>
  <si>
    <t>Presto 2.0 Corporate, up to 10000 users w/ 2 yr subscription</t>
  </si>
  <si>
    <t>CORP25000PRESTO2</t>
  </si>
  <si>
    <t>Presto 2.0 Corporate, up to 25000 users w/ 2 yr subscription</t>
  </si>
  <si>
    <t>CORP50000PRESTO2</t>
  </si>
  <si>
    <t>Presto 2.0 Corporate, up to 50000 users w/ 2 yr subscription</t>
  </si>
  <si>
    <t>CORP50PRESTO3</t>
  </si>
  <si>
    <t>Presto 2.0 Corporate, up to 50 users w/ 3 yr subscription</t>
  </si>
  <si>
    <t>CORP500PRESTO3</t>
  </si>
  <si>
    <t>Presto 2.0 Corporate, up to 500 users w/ 3 yr subscription</t>
  </si>
  <si>
    <t>CORP1000PRESTO3</t>
  </si>
  <si>
    <t>Presto 2.0 Corporate, up to 1000 users w/ 3 yr subscription</t>
  </si>
  <si>
    <t>CORP2500PRESTO3</t>
  </si>
  <si>
    <t>Presto 2.0 Corporate, up to 2500 users w/ 3 yr subscription</t>
  </si>
  <si>
    <t>CORP5000PRESTO3</t>
  </si>
  <si>
    <t>Presto 2.0 Corporate, up to 5000 users w/ 3 yr subscription</t>
  </si>
  <si>
    <t>CORP10000PRESTO3</t>
  </si>
  <si>
    <t>Presto 2.0 Corporate, up to 10000 users w/ 3 yr subscription</t>
  </si>
  <si>
    <t>CORP25000PRESTO3</t>
  </si>
  <si>
    <t>Presto 2.0 Corporate, up to 25000 users w/ 3 yr subscription</t>
  </si>
  <si>
    <t>CORP50000PRESTO3</t>
  </si>
  <si>
    <t>Presto 2.0 Corporate, up to 50000 users w/ 3 yr subscription</t>
  </si>
  <si>
    <t>CORP50PRESTO4</t>
  </si>
  <si>
    <t>Presto 2.0 Corporate, up to 50 users w/ 4 yr subscription</t>
  </si>
  <si>
    <t>CORP250PRESTO4</t>
  </si>
  <si>
    <t>Presto 2.0 Corporate, up to 250 users w/ 4 yr subscription</t>
  </si>
  <si>
    <t>CORP500PRESTO4</t>
  </si>
  <si>
    <t>Presto 2.0 Corporate, up to 500 users w/ 4 yr subscription</t>
  </si>
  <si>
    <t>CORP1000PRESTO4</t>
  </si>
  <si>
    <t>Presto 2.0 Corporate, up to 1000 users w/ 4 yr subscription</t>
  </si>
  <si>
    <t>CORP2500PRESTO4</t>
  </si>
  <si>
    <t>Presto 2.0 Corporate, up to 2500 users w/ 4 yr subscription</t>
  </si>
  <si>
    <t>CORP5000PRESTO4</t>
  </si>
  <si>
    <t>Presto 2.0 Corporate, up to 5000 users w/ 4 yr subscription</t>
  </si>
  <si>
    <t>CORP10000PRESTO4</t>
  </si>
  <si>
    <t>Presto 2.0 Corporate, up to 10000 users w/ 4 yr subscription</t>
  </si>
  <si>
    <t>CORP25000PRESTO4</t>
  </si>
  <si>
    <t>Presto 2.0 Corporate, up to 25000 users w/ 4 yr subscription</t>
  </si>
  <si>
    <t>CORP50000PRESTO4</t>
  </si>
  <si>
    <t>Presto 2.0 Corporate, up to 50000 users w/ 4 yr subscription</t>
  </si>
  <si>
    <t>CORP50PRESTO5</t>
  </si>
  <si>
    <t>Presto 2.0 Corporate, up to 50 users w/ 5 yr subscription</t>
  </si>
  <si>
    <t>CORP250PRESTO5</t>
  </si>
  <si>
    <t>Presto 2.0 Corporate, up to 250 users w/ 5 yr subscription</t>
  </si>
  <si>
    <t>CORP500PRESTO5</t>
  </si>
  <si>
    <t>Presto 2.0 Corporate, up to 500 users w/ 5 yr subscription</t>
  </si>
  <si>
    <t>CORP1000PRESTO5</t>
  </si>
  <si>
    <t>Presto 2.0 Corporate, up to 1000 users w/ 5 yr subscription</t>
  </si>
  <si>
    <t>CORP2500PRESTO5</t>
  </si>
  <si>
    <t>Presto 2.0 Corporate, up to 2500 users w/ 5 yr subscription</t>
  </si>
  <si>
    <t>CORP5000PRESTO5</t>
  </si>
  <si>
    <t>Presto 2.0 Corporate, up to 5000 users w/ 5 yr subscription</t>
  </si>
  <si>
    <t>CORP10000PRESTO5</t>
  </si>
  <si>
    <t>Presto 2.0 Corporate, up to 10000 users w/ 5 yr subscription</t>
  </si>
  <si>
    <t>CORP25000PRESTO5</t>
  </si>
  <si>
    <t>Presto 2.0 Corporate, up to 25000 users w/ 5 yr subscription</t>
  </si>
  <si>
    <t>CORP50000PRESTO5</t>
  </si>
  <si>
    <t>Presto 2.0 Corporate, up to 50000 users w/ 5 yr subscription</t>
  </si>
  <si>
    <t>11PCSSPCB</t>
  </si>
  <si>
    <t>ADDITIONAL SITE SERVER, PROFESSIONAL CLIENT BILL</t>
  </si>
  <si>
    <t>11PCSSCOM</t>
  </si>
  <si>
    <t>ADDITIONAL SITE SERVER, COMMERCIAL</t>
  </si>
  <si>
    <t>11PCSSEDU</t>
  </si>
  <si>
    <t>ADDITIONAL SITE SERVER, EDUCATIONAL</t>
  </si>
  <si>
    <t>11PCCPAD10</t>
  </si>
  <si>
    <t>CARTARDIS CPAD HARDWARE CONNECTION LICENSE UP TO 10, PRICED PER UNIT</t>
  </si>
  <si>
    <t>11PCCPAD25</t>
  </si>
  <si>
    <t>CARTARDIS CPAD HARDWARE CONNECTION LICENSE UP TO 25, PRICED PER UNIT</t>
  </si>
  <si>
    <t>11PCCPAD50</t>
  </si>
  <si>
    <t>CARTARDIS CPAD HARDWARE CONNECTION LICENSE UP TO 50, PRICED PER UNIT</t>
  </si>
  <si>
    <t>11PCCPAD100</t>
  </si>
  <si>
    <t>CARTARDIS CPAD HARDWARE CONNECTION LICENSE  UP TO 100, PRICED PER UNIT</t>
  </si>
  <si>
    <t>11PCCPADQTY</t>
  </si>
  <si>
    <t>CARTARDIS CPAD HARDWARE CONNECTION LICENSE 101 OR MORE, PRICED PER UNIT</t>
  </si>
  <si>
    <t>11PCCOPIC10</t>
  </si>
  <si>
    <t>CARTARDIS COPICODE-IP HARDWARE CONNECTION LICENSE UP TO 10, PRICED PER UNIT</t>
  </si>
  <si>
    <t>11PCCOPIC25</t>
  </si>
  <si>
    <t>CARTARDIS COPICODE-IP HARDWARE CONNECTION LICENSE UP TO 25, PRICED PER UNIT</t>
  </si>
  <si>
    <t>11PCCOPIC50</t>
  </si>
  <si>
    <t>CARTARDIS COPICODE-IP HARDWARE CONNECTION LICENSE UP TO 50, PRICED PER UNIT</t>
  </si>
  <si>
    <t>11PCCOPIC100</t>
  </si>
  <si>
    <t>CARTARDIS COPICODE-IP HARDWARE CONNECTION LICENSE  UP TO 100, PRICED PER UNIT</t>
  </si>
  <si>
    <t>11PCCOPICQTY</t>
  </si>
  <si>
    <t>CARTARDIS COPICODE-IP HARDWARE CONNECTION LICENSE 101 OR MORE, PRICED PER UNIT</t>
  </si>
  <si>
    <t>11PCVCC10</t>
  </si>
  <si>
    <t>VCC HARDWARE CONNECTION LICENSE UP TO 10, PRICED PER UNIT</t>
  </si>
  <si>
    <t>11PCVCC25</t>
  </si>
  <si>
    <t>VCC HARDWARE CONNECTION LICENSE UP TO 25, PRICED PER UNIT</t>
  </si>
  <si>
    <t>11PCVCC50</t>
  </si>
  <si>
    <t>VCC HARDWARE CONNECTION LICENSE UP TO 50, PRICED PER UNIT</t>
  </si>
  <si>
    <t>11PCVCC100</t>
  </si>
  <si>
    <t>VCC HARDWARE CONNECTION LICENSE  UP TO 100, PRICED PER UNIT</t>
  </si>
  <si>
    <t>11PCVCCQTY</t>
  </si>
  <si>
    <t>VCC HARDWARE CONNECTION LICENSE 101 OR MORE, PRICED PER UNIT</t>
  </si>
  <si>
    <t>11PCFR10</t>
  </si>
  <si>
    <t>FAST RELEASE NETWORK CARD READER CONNECTION LICENSE UP TO 10, PRICED PER UNIT</t>
  </si>
  <si>
    <t>11PCFR25</t>
  </si>
  <si>
    <t>FAST RELEASE NETWORK CARD READER CONNECTION LICENSE UP TO 25, PRICED PER UNIT</t>
  </si>
  <si>
    <t>11PCFR50</t>
  </si>
  <si>
    <t>FAST RELEASE NETWORK CARD READER CONNECTION LICENSE UP TO 50, PRICED PER UNIT</t>
  </si>
  <si>
    <t>11PCFR100</t>
  </si>
  <si>
    <t>FAST RELEASE NETWORK CARD READER CONNECTION LICENSE  UP TO 100, PRICED PER UNIT</t>
  </si>
  <si>
    <t>11PCFRQTY</t>
  </si>
  <si>
    <t>FAST RELEASE NETWORK CARD READER CONNECTION LICENSE 101 OR MORE, PRICED PER UNIT</t>
  </si>
  <si>
    <t>11PCM3I10</t>
  </si>
  <si>
    <t>M3I MAESTRO HARDWARE CONNECTION LICENSE UP TO 10, PRICED PER UNIT</t>
  </si>
  <si>
    <t>11PCM3I25</t>
  </si>
  <si>
    <t>M3I MAESTRO HARDWARE CONNECTION LICENSE UP TO 25, PRICED PER UNIT</t>
  </si>
  <si>
    <t>11PCM3I50</t>
  </si>
  <si>
    <t>M3I MAESTRO HARDWARE CONNECTION LICENSE UP TO 50, PRICED PER UNIT</t>
  </si>
  <si>
    <t>11PCM3I100</t>
  </si>
  <si>
    <t>M3I MAESTRO HARDWARE CONNECTION LICENSE  UP TO 100, PRICED PER UNIT</t>
  </si>
  <si>
    <t>11PCM3IQTY</t>
  </si>
  <si>
    <t>M3I MAESTRO HARDWARE CONNECTION LICENSE 101 OR MORE, PRICED PER UNIT</t>
  </si>
  <si>
    <t>11PCIDPOINT10</t>
  </si>
  <si>
    <t>BIOSTORE IDPOINT RELEASE HARDWARE CONNECTION LICENSE UP TO 10, PRICED PER UNIT</t>
  </si>
  <si>
    <t>11PCIDPOINT25</t>
  </si>
  <si>
    <t>BIOSTORE IDPOINT RELEASE HARDWARE CONNECTION LICENSE UP TO 25, PRICED PER UNIT</t>
  </si>
  <si>
    <t>11PCIDPOINT50</t>
  </si>
  <si>
    <t>BIOSTORE IDPOINT RELEASE HARDWARE CONNECTION LICENSE UP TO 50, PRICED PER UNIT</t>
  </si>
  <si>
    <t>11PCIDPOINT100</t>
  </si>
  <si>
    <t>BIOSTORE IDPOINT RELEASE HARDWARE CONNECTION LICENSE  UP TO 100, PRICED PER UNIT</t>
  </si>
  <si>
    <t>11PCIDPOINTQTY</t>
  </si>
  <si>
    <t>BIOSTORE IDPOINT RELEASE HARDWARE CONNECTION LICENSE 101 OR MORE, PRICED PER UNIT</t>
  </si>
  <si>
    <t>11PCNETZ10</t>
  </si>
  <si>
    <t>ITC SYSTEMS NETZTOUCH CONNECTION UP TO 10, PRICED PER UNIT</t>
  </si>
  <si>
    <t>11PCNETZ25</t>
  </si>
  <si>
    <t>ITC SYSTEMS NETZTOUCH CONNECTION UP TO 25, PRICED PER UNIT</t>
  </si>
  <si>
    <t>11PCNETZ50</t>
  </si>
  <si>
    <t>ITC SYSTEMS NETZTOUCH CONNECTION UP TO 50, PRICED PER UNIT</t>
  </si>
  <si>
    <t>11PCNETZ100</t>
  </si>
  <si>
    <t>ITC SYSTEMS NETZTOUCH CONNECTION  UP TO 100, PRICED PER UNIT</t>
  </si>
  <si>
    <t>11PCNETZQTY</t>
  </si>
  <si>
    <t>ITC SYSTEMS NETZTOUCH CONNECTION 101 OR MORE, PRICED PER UNIT</t>
  </si>
  <si>
    <t>PCBRIEFINT</t>
  </si>
  <si>
    <t>BRIEF ACCOUNTING SOFTWARE INTEGRATION WITH PAPERCUT</t>
  </si>
  <si>
    <t>PCBSTINT</t>
  </si>
  <si>
    <t>BST ENTERPRISE INTEGRATION WITH PAPERCUT</t>
  </si>
  <si>
    <t>PCCINCINT</t>
  </si>
  <si>
    <t>CINC SYSTEMS INTEGRATION WITH PAPERCUT</t>
  </si>
  <si>
    <t>PCINFORCEINT</t>
  </si>
  <si>
    <t>INFORCE INTEGRATION WITH PAPERCUT</t>
  </si>
  <si>
    <t>PCINTOUCHINT</t>
  </si>
  <si>
    <t>INTOUCH FLATFILE TRANSACTION WITH PAPERCUT</t>
  </si>
  <si>
    <t>PCMUNISINT</t>
  </si>
  <si>
    <t>MUNIS INTEGRATION WITH PAPERCUT</t>
  </si>
  <si>
    <t>PCPEACHINT</t>
  </si>
  <si>
    <t>PEACHTREE INTEGRATION WITH PAPERCUT</t>
  </si>
  <si>
    <t>PCSHELBYINT</t>
  </si>
  <si>
    <t>SHELBY SYSTEMS INTEGRATION WITH PAPERCUT</t>
  </si>
  <si>
    <t>Hardware Options</t>
  </si>
  <si>
    <t>EX2000</t>
  </si>
  <si>
    <t>Coin-op w/ keypad for user accounts and multiple price lines (optional).  Multiple copies with coins, $1 coins.</t>
  </si>
  <si>
    <t>EX2000B</t>
  </si>
  <si>
    <t>Multiple price lines and multiple copies. Coins, $1 coins, $1-$20 bills.</t>
  </si>
  <si>
    <t>EX2000BC</t>
  </si>
  <si>
    <t>Multiple price lines and multiple copies. Coins, $1 coins, $1-$20 bills and debit cards</t>
  </si>
  <si>
    <t>EX2000CCB</t>
  </si>
  <si>
    <t>Multiple price lines and multiple copies. Coins, $1 coins, $1-$20 bills and credit cards</t>
  </si>
  <si>
    <t>EZVend100</t>
  </si>
  <si>
    <t>Single price line and multiple copies, Coins, $1 coins</t>
  </si>
  <si>
    <t>EZVend200</t>
  </si>
  <si>
    <t xml:space="preserve"> Single price line and multiple copies, Coins, $1 coins, $1 &amp; $5 bills</t>
  </si>
  <si>
    <t>RSX1000</t>
  </si>
  <si>
    <t>Revalue Station, Coins, $1 Coins and $1-$20 bills</t>
  </si>
  <si>
    <t>RSX1000C</t>
  </si>
  <si>
    <t>Revalue Station, Stored Value Cards, Coins, $1 Coins and $1-$20 bills</t>
  </si>
  <si>
    <t>RSX1000Bar</t>
  </si>
  <si>
    <t>Barcode  Station,  Coins, $1 Coins, $1-$20 bills</t>
  </si>
  <si>
    <t>RSX1000CCBar</t>
  </si>
  <si>
    <t>Barcode Revalue Station,  Coins, $1 Coins, $1-$20 bills, Credit Card</t>
  </si>
  <si>
    <t>RSX1000Prox</t>
  </si>
  <si>
    <t>Proximity Reader Revalue Station,  Coins, $1 Coins, $1-$20 bills</t>
  </si>
  <si>
    <t>RSX1000CCProx</t>
  </si>
  <si>
    <t>Proximity Reader Revalue Station,  Coins, $1 Coins, $1-$20 bills, Credit Card</t>
  </si>
  <si>
    <t>RSX1000CCB</t>
  </si>
  <si>
    <t>Revalue Station,  Coins, $1 Coins, $1-$20 bills, Credit Card</t>
  </si>
  <si>
    <t>RSX1000CC</t>
  </si>
  <si>
    <t>Revalue Station, Credit Card only</t>
  </si>
  <si>
    <t>ACD3000</t>
  </si>
  <si>
    <t>Card Reader, Multiple Price Capabilities, Keypad Magnetic Strip Card</t>
  </si>
  <si>
    <t>KPE3000</t>
  </si>
  <si>
    <t>Keypad Encoder, EX Series Card Encoder</t>
  </si>
  <si>
    <t>ACD3180B</t>
  </si>
  <si>
    <t>Mag Card Dispenser/Encoder, Bills Only</t>
  </si>
  <si>
    <t>ACD3080</t>
  </si>
  <si>
    <t>Mag Card Dispenser Only, Bills Only</t>
  </si>
  <si>
    <t>ACD3180CC</t>
  </si>
  <si>
    <t>Mag Card Dispenser/Encoder, Credit Card Only</t>
  </si>
  <si>
    <t>ACD3180CCB</t>
  </si>
  <si>
    <t>Mag Card Dispenser/Encoder, Credit Card and Bills</t>
  </si>
  <si>
    <t>TheSwiper</t>
  </si>
  <si>
    <t>Controller, Credit Card Only, Multiple Price Lines</t>
  </si>
  <si>
    <t>CR80Copy Card</t>
  </si>
  <si>
    <t>Magnetic Debit Card</t>
  </si>
  <si>
    <t>cPadController</t>
  </si>
  <si>
    <t>Controller, Touch screen with Power Supply and Network Cable</t>
  </si>
  <si>
    <t>RemoteECounter</t>
  </si>
  <si>
    <t>Remote Copy Counter/Controller</t>
  </si>
  <si>
    <t>FastReleaseMNet</t>
  </si>
  <si>
    <t>Fast Release Magnetic Card Reader w/ Built-In Network Switch</t>
  </si>
  <si>
    <t>FastReleaseKP</t>
  </si>
  <si>
    <t>Fast Release Keypad w/ Built-in Network Switch</t>
  </si>
  <si>
    <t>RAZRV2</t>
  </si>
  <si>
    <t>VENDOR INTERFACE- KONICA MINOLTA</t>
  </si>
  <si>
    <t>H20Copier OEM</t>
  </si>
  <si>
    <t>Interface Harness, Multiple Price Lines</t>
  </si>
  <si>
    <t>PCConnect</t>
  </si>
  <si>
    <t xml:space="preserve">Interface Kit, Computer/Print Release Station </t>
  </si>
  <si>
    <t>NetComm</t>
  </si>
  <si>
    <t>Interface Kit, EX Series Network</t>
  </si>
  <si>
    <t>NETSW5100</t>
  </si>
  <si>
    <t>Network Switch 5 port 10/100 mini</t>
  </si>
  <si>
    <t>Sidekick 1000</t>
  </si>
  <si>
    <t>Pedestal Stand, Flat Top</t>
  </si>
  <si>
    <t>Sidekick 2000</t>
  </si>
  <si>
    <t>Pedestal Stand, Angled Top</t>
  </si>
  <si>
    <t>cPadBracket</t>
  </si>
  <si>
    <t>Bracket mount for cPad-Controller</t>
  </si>
  <si>
    <t>3000PD</t>
  </si>
  <si>
    <t>Pedestal Stand, ACD3080, 3180 Series</t>
  </si>
  <si>
    <t>7000EFS</t>
  </si>
  <si>
    <t>Base Stand, Coin-Ops</t>
  </si>
  <si>
    <t>7000LEFS</t>
  </si>
  <si>
    <t>Base Stand and Locking Plate, Coin-Ops</t>
  </si>
  <si>
    <t>7000LP</t>
  </si>
  <si>
    <t>Locking Plate, 7000EFS and Coin-Op</t>
  </si>
  <si>
    <t>FLC</t>
  </si>
  <si>
    <t>Stand, Security Mount for Coin-ops and Paper Drawers on MFPs</t>
  </si>
  <si>
    <t>RSXStand</t>
  </si>
  <si>
    <t>Podium Stands for Revalue Stations</t>
  </si>
  <si>
    <t>TSPCDell23</t>
  </si>
  <si>
    <t>Touch screen, Pre-loaded All-In-One PC</t>
  </si>
  <si>
    <t>ProxBracketKit</t>
  </si>
  <si>
    <t>Mounting Bracket for Proximity Readers</t>
  </si>
  <si>
    <t>ACDL114</t>
  </si>
  <si>
    <t>Paper Drawer Lock</t>
  </si>
  <si>
    <t>BDG1326ProxII</t>
  </si>
  <si>
    <t>ProxCard II Clamshell HID</t>
  </si>
  <si>
    <t>RSX1000CAN</t>
  </si>
  <si>
    <t>REVALUE STATION, CANADIAN CURRENCY  5, 10, 25 CENT; $1 AND $2 COINS &amp; BILLS</t>
  </si>
  <si>
    <t>RSX1000CCAN</t>
  </si>
  <si>
    <t>REVALUE STATION,  CANADIAN CURRENCY  5, 10, 25 CENT; $1 AND $2 COINS &amp; $5, $10, $20 BILLS; STORED VALUE CARD</t>
  </si>
  <si>
    <t>RSX1000BARCAN</t>
  </si>
  <si>
    <t>BARCODE REVALUE STATION, CANADIAN CURRENCY  5, 10, 25 CENT; $1 AND $2 COINS &amp; $5, $10, $20 BILLS</t>
  </si>
  <si>
    <t>RSX1000PROXCAN</t>
  </si>
  <si>
    <t>PROXIMITY READER REVALUE STATION,  CANADIAN CURRENCY  5, 10, 25 CENT; $1 AND $2 COINS &amp; $5, $10, $20 BILLS</t>
  </si>
  <si>
    <t>RSX1000CCBCAN</t>
  </si>
  <si>
    <t>REVALUE STATION,  CANADIAN CURRENCY  5, 10, 25 CENT; $1 AND $2 COINS &amp; $5, $10, $20 BILLS; CREDIT CARD</t>
  </si>
  <si>
    <t>RSX1000CCBARC</t>
  </si>
  <si>
    <t>BARCODE REVALUE STATION,  CANADIAN CURRENCY  5, 10, 25 CENT; $1 AND $2 COINS &amp; $5, $10, $20 BILLS; CREDIT CARD</t>
  </si>
  <si>
    <t>RSX1000CCPROXC</t>
  </si>
  <si>
    <t>PROXIMITY READER REVALUE STATION,  CANADIAN CURRENCY  5, 10, 25 CENT; $1 AND $2 COINS &amp; $5, $10, $20 BILLS; CREDIT CARD</t>
  </si>
  <si>
    <t>ACDIShipping</t>
  </si>
  <si>
    <t>Shipping Charges</t>
  </si>
  <si>
    <t>Installation and Maintenance</t>
  </si>
  <si>
    <t>ProServicesmin</t>
  </si>
  <si>
    <t>Minimum required per year, ProServices REGARDLESS OF THE # OF YEARS PURCHASED</t>
  </si>
  <si>
    <t>ProServices1</t>
  </si>
  <si>
    <t>year 1 (or minimum of 285.00)</t>
  </si>
  <si>
    <t>ProServices2</t>
  </si>
  <si>
    <t>years 1 &amp; 2 (or minimum of 570.00)</t>
  </si>
  <si>
    <t>ProServices3</t>
  </si>
  <si>
    <t>years 1,2, &amp; 3 (or minimuml of 855.00)</t>
  </si>
  <si>
    <t>ProServices4</t>
  </si>
  <si>
    <t>years 1,2,3, &amp; 4 (or minimum of 1140.00)</t>
  </si>
  <si>
    <t>ProServices5</t>
  </si>
  <si>
    <t>years 1,2,3,4, &amp; 5 (or minimum of 1425.00)</t>
  </si>
  <si>
    <t>UGassurancemin</t>
  </si>
  <si>
    <t>Minimum required per year, REGARDLESS OF THE # OF YEARS PURCHASED</t>
  </si>
  <si>
    <t>UGassurance1</t>
  </si>
  <si>
    <t>Upgrade Assurance, year 1 (or minimum of 163.00)</t>
  </si>
  <si>
    <t>UGassurance2</t>
  </si>
  <si>
    <t>Upgrade Assurance, years 1 &amp; 2 (or minimum of 285.00)</t>
  </si>
  <si>
    <t>UGassurance3</t>
  </si>
  <si>
    <t>Upgrade Assurance, years 1,2, &amp; 3 (or minimum of 367.00)</t>
  </si>
  <si>
    <t>UGassurance4</t>
  </si>
  <si>
    <t>Upgrade Assurance, years 1,2,3, &amp; 4 (or minimum of 448.00)</t>
  </si>
  <si>
    <t>UGassurance5</t>
  </si>
  <si>
    <t>Upgrade Assurance, years 1,2,3,4, &amp; 5 (or minimum of 488.00)</t>
  </si>
  <si>
    <t>PCRemotemin</t>
  </si>
  <si>
    <t>Remote Installation, Configuration, and Implementation (minimum)</t>
  </si>
  <si>
    <t>PCRemoteemb</t>
  </si>
  <si>
    <t>Remote Installation fee per embedded license or device</t>
  </si>
  <si>
    <t>PCRemoteServer</t>
  </si>
  <si>
    <t xml:space="preserve">Remote Installation fee per server with PaperCut software </t>
  </si>
  <si>
    <t>ACDInstall</t>
  </si>
  <si>
    <t>ACDI On-Site Installation &amp; Training, Daily Fee</t>
  </si>
  <si>
    <t>PCRMPIC</t>
  </si>
  <si>
    <t>Mobile Print Installation/Configuration</t>
  </si>
  <si>
    <t>PCRMPServerSte</t>
  </si>
  <si>
    <t>1 Basic Server install + Mobile Print Installation/Configuration</t>
  </si>
  <si>
    <t>11PCTRAINING</t>
  </si>
  <si>
    <t>PaperCut Additoinal Training per hour</t>
  </si>
  <si>
    <t>PaperCut Main Software</t>
  </si>
  <si>
    <t>PORemoteInstall</t>
  </si>
  <si>
    <t>PrinterOn Device Installation</t>
  </si>
  <si>
    <t>PORemoteServer</t>
  </si>
  <si>
    <t>PrinterOn Server Installation</t>
  </si>
  <si>
    <t>PORemotePrinting</t>
  </si>
  <si>
    <t>Printing Service Fee, per HOSTED license, per printer, per location</t>
  </si>
  <si>
    <t>POHourly</t>
  </si>
  <si>
    <t>Professional Services Time, Express and Enterprise, Hourly Rate</t>
  </si>
  <si>
    <t>PODaily</t>
  </si>
  <si>
    <t>Professional Services Time, Express and Enterprise, Daily Rate</t>
  </si>
  <si>
    <t>PSSub1</t>
  </si>
  <si>
    <t>year 1, Optional additional support</t>
  </si>
  <si>
    <t>PSSub2</t>
  </si>
  <si>
    <t>years 1 &amp; 2 Optional additional support</t>
  </si>
  <si>
    <t>PSSub3</t>
  </si>
  <si>
    <t>years 1,2, &amp; 3 Optional additional support</t>
  </si>
  <si>
    <t>PSSub4</t>
  </si>
  <si>
    <t>years 1,2,3, &amp; 4 Optional additional support</t>
  </si>
  <si>
    <t>PSSub5</t>
  </si>
  <si>
    <t>years 1,2,3,4, &amp; 5 Optional additional support</t>
  </si>
  <si>
    <t>Precision Discovery eDiscovery Services</t>
  </si>
  <si>
    <t>CDGDSSDV5GB</t>
  </si>
  <si>
    <t>Custodian Data/Group Data, single server, data verification</t>
  </si>
  <si>
    <t>CPMDDCDD</t>
  </si>
  <si>
    <t>Cell Phone &amp; Mobile Device Data Collection Basic report of user data and device documentation</t>
  </si>
  <si>
    <t>CPMDDCDE</t>
  </si>
  <si>
    <t>Cell Phone &amp; Mobile Device Data Collection Advanced reporting and data extraction - Includes email, photographs, video files, and application data</t>
  </si>
  <si>
    <t>CPMDDCDR</t>
  </si>
  <si>
    <t>Cell Phone &amp; Mobile Device Data Collection Data Recovery and Analysis Per Hour</t>
  </si>
  <si>
    <t>CPMDDCFA</t>
  </si>
  <si>
    <t>Computer Forensic Analysis and Services</t>
  </si>
  <si>
    <t>CPMDDCFI</t>
  </si>
  <si>
    <t>Cell Phone &amp; Mobile Device Data Collection Forensic imaging of SIM or media storage card (hourly rate)</t>
  </si>
  <si>
    <t>EDDAH1</t>
  </si>
  <si>
    <t>Electronic Discovery (Data archiving for hosted data) Remove data from current hosted platform/Per GB</t>
  </si>
  <si>
    <t>EDDAH2</t>
  </si>
  <si>
    <t xml:space="preserve">Electronic Discovery (Data archiving for hosted data)Import of hosted data from archive/Per GB </t>
  </si>
  <si>
    <t>EDDAH3</t>
  </si>
  <si>
    <t xml:space="preserve">Electronic Discovery (Data archiving for hosted data)Archive fee for hosted data on near-line storage/Per GB/Per Month </t>
  </si>
  <si>
    <t>EDDAPD1</t>
  </si>
  <si>
    <t>Electronic Discovery (Data archiving for processed data) Remove data from the processing tool/Per hr</t>
  </si>
  <si>
    <t>EDDAPD2</t>
  </si>
  <si>
    <t>Electronic Discovery (Data archiving for processed data) Import of processed data from archive/Per GB</t>
  </si>
  <si>
    <t>EDDAPD3</t>
  </si>
  <si>
    <t xml:space="preserve">Electronic Discovery (Data archiving for processed data)Archive fee for processed data moved to near-line storage/Per GB/Per Month </t>
  </si>
  <si>
    <t>EDDPAD4</t>
  </si>
  <si>
    <t>Electronic Discovery (Data archiving for processed data) Archive fee for processed data moved off to physical hard drive/Per hour</t>
  </si>
  <si>
    <t>EDNFPNEPDR500KLESS</t>
  </si>
  <si>
    <t>Electronic Discovery (Hosting) PD Reveal</t>
  </si>
  <si>
    <t>EDNFPNEPDR500K</t>
  </si>
  <si>
    <t>Electronic Discovery (Hosting) PD Reveal &gt;500k Database</t>
  </si>
  <si>
    <t>EDNFPNEPDRHCS</t>
  </si>
  <si>
    <t>Electronic Discovery (Hosting) Conceptual Searching (per GB)</t>
  </si>
  <si>
    <t>EDNFPNEPDRHFPM</t>
  </si>
  <si>
    <t xml:space="preserve">Electronic Discovery (Hosting) Relativity Hosting/Per GB/Per month                    </t>
  </si>
  <si>
    <t>EDNFPNEPDRHFUL</t>
  </si>
  <si>
    <t xml:space="preserve">Electronic Discovery (Hosting) Relativity User License/Per user/Per month </t>
  </si>
  <si>
    <t>EDNFPNEPDTT</t>
  </si>
  <si>
    <t>Electronic Discovery (Hosting) PD True Time</t>
  </si>
  <si>
    <t>EDNFPNERPDC</t>
  </si>
  <si>
    <t>Electronic Discovery (Hosting) Equivio Relevance: Predictive Coding Per Document</t>
  </si>
  <si>
    <t>EDNFPNFOCR</t>
  </si>
  <si>
    <t>OCR of 10 Image only documents</t>
  </si>
  <si>
    <t>EDNFPNFP</t>
  </si>
  <si>
    <t xml:space="preserve">Electronic Discovery(Native file Processing)Native File Pre-Processing/Per GB               </t>
  </si>
  <si>
    <t>EDNFPNFPMD</t>
  </si>
  <si>
    <t xml:space="preserve">Electronic Discovery(Native file Processing)Native File Processing/Per GB                        </t>
  </si>
  <si>
    <t>EDNFPNTCEDHPDCS</t>
  </si>
  <si>
    <t>Electronic Discovery (Hosting) Database Configuration and Setup</t>
  </si>
  <si>
    <t>EDNFPNTCPRE</t>
  </si>
  <si>
    <t xml:space="preserve">Electronic Discovery (TIFF conversion Processing) Pre-Processing for TIFF/Per GB      </t>
  </si>
  <si>
    <t>EDNFPNTCPRO</t>
  </si>
  <si>
    <t xml:space="preserve">Electronic Discovery (TIFF conversion Processing) TIFF Processing/Per GB           </t>
  </si>
  <si>
    <t>EDNFPNTCS</t>
  </si>
  <si>
    <t>Electronic Discovery (Hosting) Custom Scripting/Searches/Per hour</t>
  </si>
  <si>
    <t>EDNFPNTEMT</t>
  </si>
  <si>
    <t>Utilizing the Equivio tool to show email threading/near duplicates in the database.</t>
  </si>
  <si>
    <t>EDNFPSCF</t>
  </si>
  <si>
    <t>Electronic Discovery Search (Native File Processing) Criteria Formatting/Per hour Properly format provided keyword list for proper search syntax. Per Hour</t>
  </si>
  <si>
    <t>EDO1</t>
  </si>
  <si>
    <t>Electronic Discovery (Other) Machine Translation of foreign language/Per GB</t>
  </si>
  <si>
    <t>EDO2</t>
  </si>
  <si>
    <t>Electronic Discovery (Other) Data Destruction Request/Per hour</t>
  </si>
  <si>
    <t>EDO3</t>
  </si>
  <si>
    <t>Electronic Discovery (Other) Data Conversion/Per hour</t>
  </si>
  <si>
    <t>EDO4</t>
  </si>
  <si>
    <t>Electronic Discovery (Other) Expert Witness/Per hour</t>
  </si>
  <si>
    <t>EDP1</t>
  </si>
  <si>
    <t>Electronic Bates Numbering/Per 10 pages</t>
  </si>
  <si>
    <t>EDP10</t>
  </si>
  <si>
    <t>Electronic Discovery (Production) Hard Drive/Per media piece</t>
  </si>
  <si>
    <t>EDP2</t>
  </si>
  <si>
    <t>Attorney/Other Endorsements/Per 10 pages</t>
  </si>
  <si>
    <t>EDP3</t>
  </si>
  <si>
    <t>Electronic Discovery (Production) TIFF Production for Native Files/Per TIFF</t>
  </si>
  <si>
    <t>EDP4</t>
  </si>
  <si>
    <t>Electronic Discovery (Production) TIFF Production in Relativity/iConect</t>
  </si>
  <si>
    <t>EDP5</t>
  </si>
  <si>
    <t>Electronic Discovery (Production) Native File production/DOC</t>
  </si>
  <si>
    <t>EDP6</t>
  </si>
  <si>
    <t>Electronic Discovery (Production) Quality Control/Per hour</t>
  </si>
  <si>
    <t>EDP7</t>
  </si>
  <si>
    <t>Electronic Discovery (Production) Load File Production/Per production</t>
  </si>
  <si>
    <t>EDP8</t>
  </si>
  <si>
    <t>Electronic Discovery (Production) Database Creation (Concordance)</t>
  </si>
  <si>
    <t>EDP9</t>
  </si>
  <si>
    <t>Electronic Discovery (Production) CD/DVD Media/Per media piece</t>
  </si>
  <si>
    <t>EDPM1</t>
  </si>
  <si>
    <t>Electronic Discovery (Project Management) Project Management/Per hour</t>
  </si>
  <si>
    <t>EDPM2</t>
  </si>
  <si>
    <t>Electronic Discovery (Project Management) Tech Time/Per hour</t>
  </si>
  <si>
    <t>EDPM3</t>
  </si>
  <si>
    <t>Electronic Discovery (Project Management) Software development/Per hour</t>
  </si>
  <si>
    <t>EDPM4</t>
  </si>
  <si>
    <t>Electronic Discovery (Project Management) WebEx Training/Per session</t>
  </si>
  <si>
    <t>PDEXTES</t>
  </si>
  <si>
    <t>Expert witness testimony</t>
  </si>
  <si>
    <t>PDLTES14</t>
  </si>
  <si>
    <t xml:space="preserve">Long-term evidence storage for inactive cases  </t>
  </si>
  <si>
    <t>RFDCFAS</t>
  </si>
  <si>
    <t>Remote Forensic Data Collection Per Hour</t>
  </si>
  <si>
    <t>RFDCFCD8GB</t>
  </si>
  <si>
    <t>Remote Forensic Data Collection Filter/Cull custodian data, up to 8GB of data</t>
  </si>
  <si>
    <t>RFDCFCDLTES</t>
  </si>
  <si>
    <t>Remote Forensic Data Collection, Long-term evidence storage for inactive cases (1.4 cubic feet)</t>
  </si>
  <si>
    <t>RFDCSITESETUP</t>
  </si>
  <si>
    <t xml:space="preserve"> Site setup fee, connection and coordinate with onsite IT Per Hour</t>
  </si>
  <si>
    <t>RFHDIS</t>
  </si>
  <si>
    <t>Hard Drive Imaging Services (Remote Connection)Hard Drive Imaging Services, base rate, up to 80GB drive</t>
  </si>
  <si>
    <t>RFHDIS80GB</t>
  </si>
  <si>
    <t>Hard Drive Imaging Services (Remote Connection)- Additional per GB rate over 80GB Per GB</t>
  </si>
  <si>
    <t>RFHTCWB500MB</t>
  </si>
  <si>
    <t>Email Collection Custodian web-based or remote email account</t>
  </si>
  <si>
    <t>RFHTDC5GB</t>
  </si>
  <si>
    <t xml:space="preserve">Custodian Data, unfiltered, includes data verification Up to 5GB of data </t>
  </si>
  <si>
    <t>RFHTECOVER1GB</t>
  </si>
  <si>
    <t>Remote Forensic Data Collection Email  Custodian email account/mailbox, Local Server - Additional per GB rate over 1GB</t>
  </si>
  <si>
    <t>RFHTEC1GB</t>
  </si>
  <si>
    <t>Remote Forensic Data Collection Email Collection  Local Server, Up to 1GB</t>
  </si>
  <si>
    <t>MR001</t>
  </si>
  <si>
    <t xml:space="preserve">PIC Managed Review Consultant </t>
  </si>
  <si>
    <t>MR002</t>
  </si>
  <si>
    <t>PIC Managed Review - Junior Attorney</t>
  </si>
  <si>
    <t>MR003</t>
  </si>
  <si>
    <t>PIC Managed Review - Senior Attorney</t>
  </si>
  <si>
    <t>MR004</t>
  </si>
  <si>
    <t>PIC Managed Review - Team Lead Attorney</t>
  </si>
  <si>
    <t>MR005</t>
  </si>
  <si>
    <t xml:space="preserve">PIC Managed Review Workspace, Facilities, Equipment </t>
  </si>
  <si>
    <t>DR40001</t>
  </si>
  <si>
    <t>DocRecord, 1 license</t>
  </si>
  <si>
    <t>DR40003</t>
  </si>
  <si>
    <t>DocRecord, 3-9 licenses, priced each</t>
  </si>
  <si>
    <t>DR40010</t>
  </si>
  <si>
    <t>DocRecord, 10-19 licenses, priced each</t>
  </si>
  <si>
    <t>DR40020</t>
  </si>
  <si>
    <t>DocRecord, 20-49 licenses, priced each</t>
  </si>
  <si>
    <t>DR40050</t>
  </si>
  <si>
    <t>DocRecord, 50-149 licenses, priced each</t>
  </si>
  <si>
    <t>DR40150</t>
  </si>
  <si>
    <t>DocRecord, 150-249 licenses, priced each</t>
  </si>
  <si>
    <t>DR40250</t>
  </si>
  <si>
    <t>DocRecord, 250-499 licenses, priced each</t>
  </si>
  <si>
    <t>DR40500</t>
  </si>
  <si>
    <t>DocRecord, 500+ licenses, priced each</t>
  </si>
  <si>
    <t>DR50003</t>
  </si>
  <si>
    <t>Module: Public eForms, &lt;10 DocRecord licensed seats</t>
  </si>
  <si>
    <t>DR50010</t>
  </si>
  <si>
    <t>Module: Public eForms, 10-19 DocRecord licensed seats</t>
  </si>
  <si>
    <t>DR50020</t>
  </si>
  <si>
    <t>Module: Public eForms, 20-49 DocRecord licensed seats</t>
  </si>
  <si>
    <t>DR50050</t>
  </si>
  <si>
    <t>Module: Public eForms, 50-149 DocRecord licensed seats</t>
  </si>
  <si>
    <t>DR50150</t>
  </si>
  <si>
    <t>Module: Public eForms, 150-249 DocRecord licensed seats</t>
  </si>
  <si>
    <t>DR50250</t>
  </si>
  <si>
    <t>Module: Public eForms, 250+ DocRecord licensed seats</t>
  </si>
  <si>
    <t>PS21001</t>
  </si>
  <si>
    <t>Installation &amp; Configuration Package, DocRecord: Accounts Payable Dept.</t>
  </si>
  <si>
    <t>PS21002</t>
  </si>
  <si>
    <t>Installation &amp; Configuration Package, DocRecord: Accounts Receivable Dept.</t>
  </si>
  <si>
    <t>PS21003</t>
  </si>
  <si>
    <t>Installation &amp; Configuration Package, DocRecord: HR Dept.</t>
  </si>
  <si>
    <t>DR20016</t>
  </si>
  <si>
    <t>CORE PRODUCT INSTALLATION - Installation of DocRecord and creation of 3 document categories - performed by PRISM.</t>
  </si>
  <si>
    <t>DR40001M1</t>
  </si>
  <si>
    <t>1 Year Maintenance for DR40001, priced each</t>
  </si>
  <si>
    <t>DR40003M1</t>
  </si>
  <si>
    <t>1 Year Maintenance for DR40003, priced each</t>
  </si>
  <si>
    <t>DR40010M1</t>
  </si>
  <si>
    <t>1 Year Maintenance for DR40010, priced each</t>
  </si>
  <si>
    <t>DR40020M1</t>
  </si>
  <si>
    <t>1 Year Maintenance for DR40020, priced each</t>
  </si>
  <si>
    <t>DR40050M1</t>
  </si>
  <si>
    <t>1 Year Maintenance for DR40050, priced each</t>
  </si>
  <si>
    <t>DR40150M1</t>
  </si>
  <si>
    <t>1 Year Maintenance for DR40150, priced each</t>
  </si>
  <si>
    <t>DR40250M1</t>
  </si>
  <si>
    <t>1 Year Maintenance for DR40250, priced each</t>
  </si>
  <si>
    <t>DR40500M1</t>
  </si>
  <si>
    <t>1 Year Maintenance for DR40500, priced each</t>
  </si>
  <si>
    <t>DR50003M1</t>
  </si>
  <si>
    <t>1 Year Maintenance for DR50003, priced each</t>
  </si>
  <si>
    <t>DR50010M1</t>
  </si>
  <si>
    <t>1 Year Maintenance for DR50010, priced each</t>
  </si>
  <si>
    <t>DR50020M1</t>
  </si>
  <si>
    <t>1 Year Maintenance for DR50020, priced each</t>
  </si>
  <si>
    <t>DR50050M1</t>
  </si>
  <si>
    <t>1 Year Maintenance for DR50050, priced each</t>
  </si>
  <si>
    <t>DR50150M1</t>
  </si>
  <si>
    <t>1 Year Maintenance for DR50150, priced each</t>
  </si>
  <si>
    <t>DR50250M1</t>
  </si>
  <si>
    <t>1 Year Maintenance for DR50250, priced each</t>
  </si>
  <si>
    <t>DR40001ME</t>
  </si>
  <si>
    <t>Extended Year Maintenance for DR40001, priced each</t>
  </si>
  <si>
    <t>DR40003ME</t>
  </si>
  <si>
    <t>Extended Year Maintenance for DR40003, priced each</t>
  </si>
  <si>
    <t>DR40010ME</t>
  </si>
  <si>
    <t>Extended Year Maintenance for DR40010, priced each</t>
  </si>
  <si>
    <t>DR40020ME</t>
  </si>
  <si>
    <t>Extended Year Maintenance for DR40020, priced each</t>
  </si>
  <si>
    <t>DR40050ME</t>
  </si>
  <si>
    <t>Extended Year Maintenance for DR40050, priced each</t>
  </si>
  <si>
    <t>DR40150ME</t>
  </si>
  <si>
    <t>Extended Year Maintenance for DR40150, priced each</t>
  </si>
  <si>
    <t>DR40250ME</t>
  </si>
  <si>
    <t>Extended Year Maintenance for DR40250, priced each</t>
  </si>
  <si>
    <t>DR40500ME</t>
  </si>
  <si>
    <t>Extended Year Maintenance for DR40500, priced each</t>
  </si>
  <si>
    <t>DR50003ME</t>
  </si>
  <si>
    <t>Extended Year Maintenance for DR50003, priced each</t>
  </si>
  <si>
    <t>DR50010ME</t>
  </si>
  <si>
    <t>Extended Year Maintenance for DR50010, priced each</t>
  </si>
  <si>
    <t>DR50020ME</t>
  </si>
  <si>
    <t>Extended Year Maintenance for DR50020, priced each</t>
  </si>
  <si>
    <t>DR50050ME</t>
  </si>
  <si>
    <t>Extended Year Maintenance for DR50050, priced each</t>
  </si>
  <si>
    <t>DR50150ME</t>
  </si>
  <si>
    <t>Extended Year Maintenance for DR50150, priced each</t>
  </si>
  <si>
    <t>DR50250ME</t>
  </si>
  <si>
    <t>Extended Year Maintenance for DR50250, priced each</t>
  </si>
  <si>
    <t>PS22201</t>
  </si>
  <si>
    <t>Installation, Each ScanPath MFP Connector</t>
  </si>
  <si>
    <t>Installation, by KMBS, ScanPath MFP Connector</t>
  </si>
  <si>
    <t>PS22001</t>
  </si>
  <si>
    <t>Installation, Each DocAudit Server</t>
  </si>
  <si>
    <t>PS22002</t>
  </si>
  <si>
    <t>Installation, Each DocAudit MFP Connector</t>
  </si>
  <si>
    <t>Prism eForms</t>
  </si>
  <si>
    <t>EF20001</t>
  </si>
  <si>
    <t>Prism eForms Workgroup, 1 license</t>
  </si>
  <si>
    <t>EF20003</t>
  </si>
  <si>
    <t>Prism eForms Workgroup, 3 - 9 licenses</t>
  </si>
  <si>
    <t>EF20010</t>
  </si>
  <si>
    <t>Prism eForms Workgroup, 10 - 19 licenses</t>
  </si>
  <si>
    <t>EF20020</t>
  </si>
  <si>
    <t>Prism eForms Workgroup, 20 - 49 licenses</t>
  </si>
  <si>
    <t>EF20050</t>
  </si>
  <si>
    <t>Prism eForms Workgroup, 50 - 149 licenses</t>
  </si>
  <si>
    <t>EF20150</t>
  </si>
  <si>
    <t>Prism eForms Workgroup, 150 - 249 licenses</t>
  </si>
  <si>
    <t>EF20250</t>
  </si>
  <si>
    <t>Prism eForms Workgroup, 250 - 499 licenses</t>
  </si>
  <si>
    <t>EF20500</t>
  </si>
  <si>
    <t>Prism eForms Workgroup, 500+ licenses</t>
  </si>
  <si>
    <t>EF40001</t>
  </si>
  <si>
    <t>Prism eForms Enterprise, 1 license</t>
  </si>
  <si>
    <t>EF40003</t>
  </si>
  <si>
    <t>Prism eForms Enterprise, 3 - 9 licenses</t>
  </si>
  <si>
    <t>EF40010</t>
  </si>
  <si>
    <t>Prism eForms Enterprise, 10 - 19 licenses</t>
  </si>
  <si>
    <t>EF40020</t>
  </si>
  <si>
    <t>Prism eForms Enterprise, 20 - 49 licenses</t>
  </si>
  <si>
    <t>EF40050</t>
  </si>
  <si>
    <t>Prism eForms Enterprise, 50 - 149 licenses</t>
  </si>
  <si>
    <t>EF40150</t>
  </si>
  <si>
    <t>Prism eForms Enterprise, 150 - 249 licenses</t>
  </si>
  <si>
    <t>EF40250</t>
  </si>
  <si>
    <t>Prism eForms Enterprise, 250 - 499 licenses</t>
  </si>
  <si>
    <t>EF40500</t>
  </si>
  <si>
    <t>Prism eForms Enterprise, 500+ licenses</t>
  </si>
  <si>
    <t>EF20001M1</t>
  </si>
  <si>
    <t>1 YR maint., Prism eForms Workgroup, 1 license</t>
  </si>
  <si>
    <t>EF20003M1</t>
  </si>
  <si>
    <t>1 YR maint., Prism eForms Workgroup, 3 - 9 licenses</t>
  </si>
  <si>
    <t>EF20010M1</t>
  </si>
  <si>
    <t>1 YR maint., Prism eForms Workgroup, 10 - 19 licenses</t>
  </si>
  <si>
    <t>EF20020M1</t>
  </si>
  <si>
    <t>1 YR maint., Prism eForms Workgroup, 20 - 49 licenses</t>
  </si>
  <si>
    <t>EF20050M1</t>
  </si>
  <si>
    <t>1 YR maint., Prism eForms Workgroup, 50 - 149 licenses</t>
  </si>
  <si>
    <t>EF20150M1</t>
  </si>
  <si>
    <t>1 YR maint., Prism eForms Workgroup, 150 - 249 licenses</t>
  </si>
  <si>
    <t>EF20250M1</t>
  </si>
  <si>
    <t>1 YR maint., Prism eForms Workgroup, 250 - 499 licenses</t>
  </si>
  <si>
    <t>EF20500M1</t>
  </si>
  <si>
    <t>1 YR maint., Prism eForms Workgroup, 500+ licenses</t>
  </si>
  <si>
    <t>EF40001M1</t>
  </si>
  <si>
    <t>1 YR maint., Prism eForms Enterprise, 1 license</t>
  </si>
  <si>
    <t>EF40003M1</t>
  </si>
  <si>
    <t>1 YR maint., Prism eForms Enterprise, 3 - 9 licenses</t>
  </si>
  <si>
    <t>EF40010M1</t>
  </si>
  <si>
    <t>1 YR maint., Prism eForms Enterprise, 10 - 19 licenses</t>
  </si>
  <si>
    <t>EF40020M1</t>
  </si>
  <si>
    <t>1 YR maint., Prism eForms Enterprise, 20 - 49 licenses</t>
  </si>
  <si>
    <t>EF40050M1</t>
  </si>
  <si>
    <t>1 YR maint., Prism eForms Enterprise, 50 - 149 licenses</t>
  </si>
  <si>
    <t>EF40150M1</t>
  </si>
  <si>
    <t>1 YR maint., Prism eForms Enterprise, 150 - 249 licenses</t>
  </si>
  <si>
    <t>EF40250M1</t>
  </si>
  <si>
    <t>1 YR maint., Prism eForms Enterprise, 250 - 499 licenses</t>
  </si>
  <si>
    <t>EF40500M1</t>
  </si>
  <si>
    <t>1 YR maint., Prism eForms Enterprise, 500+ licenses</t>
  </si>
  <si>
    <t>EF20001ME</t>
  </si>
  <si>
    <t>Extended YR maint., Prism eForms Workgroup, 1 license</t>
  </si>
  <si>
    <t>EF20003ME</t>
  </si>
  <si>
    <t>Extended YR maint., Prism eForms Workgroup, 3 - 9 licenses</t>
  </si>
  <si>
    <t>EF20010ME</t>
  </si>
  <si>
    <t>Extended YR maint., Prism eForms Workgroup, 10 - 19 licenses</t>
  </si>
  <si>
    <t>EF20020ME</t>
  </si>
  <si>
    <t>Extended YR maint., Prism eForms Workgroup, 20 - 49 licenses</t>
  </si>
  <si>
    <t>EF20050ME</t>
  </si>
  <si>
    <t>Extended YR maint., Prism eForms Workgroup, 50 - 149 licenses</t>
  </si>
  <si>
    <t>EF20150ME</t>
  </si>
  <si>
    <t>Extended YR maint., Prism eForms Workgroup, 150 - 249 licenses</t>
  </si>
  <si>
    <t>EF20250ME</t>
  </si>
  <si>
    <t>Extended YR maint., Prism eForms Workgroup, 250 - 499 licenses</t>
  </si>
  <si>
    <t>EF20500ME</t>
  </si>
  <si>
    <t>Extended YR maint., Prism eForms Workgroup, 500+ licenses</t>
  </si>
  <si>
    <t>EF40001ME</t>
  </si>
  <si>
    <t>Extended YR maint., Prism eForms Enterprise, 1 license</t>
  </si>
  <si>
    <t>EF40003ME</t>
  </si>
  <si>
    <t>Extended YR maint., Prism eForms Enterprise, 3 - 9 licenses</t>
  </si>
  <si>
    <t>EF40010ME</t>
  </si>
  <si>
    <t>Extended YR maint., Prism eForms Enterprise, 10 - 19 licenses</t>
  </si>
  <si>
    <t>EF40020ME</t>
  </si>
  <si>
    <t>Extended YR maint., Prism eForms Enterprise, 20 - 49 licenses</t>
  </si>
  <si>
    <t>EF40050ME</t>
  </si>
  <si>
    <t>Extended YR maint., Prism eForms Enterprise, 50 - 149 licenses</t>
  </si>
  <si>
    <t>EF40150ME</t>
  </si>
  <si>
    <t>Extended YR maint., Prism eForms Enterprise, 150 - 249 licenses</t>
  </si>
  <si>
    <t>EF40250ME</t>
  </si>
  <si>
    <t>Extended YR maint., Prism eForms Enterprise, 250 - 499 licenses</t>
  </si>
  <si>
    <t>EF40500ME</t>
  </si>
  <si>
    <t>Extended YR maint., Prism eForms Enterprise, 500+ licenses</t>
  </si>
  <si>
    <t>PS21101</t>
  </si>
  <si>
    <t>3 Forms; Create, Workflow &amp; Installation Package (eForms Workgroup only)</t>
  </si>
  <si>
    <t>PS21102</t>
  </si>
  <si>
    <t>5 Forms; Create, Workflow &amp; Installation Package (eForms Workgroup only)</t>
  </si>
  <si>
    <t>QIPlus4006</t>
  </si>
  <si>
    <t>Quite Imposing Plus v4.0</t>
  </si>
  <si>
    <t>QIPlus40065</t>
  </si>
  <si>
    <t>Quite Imposing Plus v4.0 (5 multi user license)</t>
  </si>
  <si>
    <t>QIPlus400610</t>
  </si>
  <si>
    <t>Quite Imposing Plus v4.0 (10 multi user license)</t>
  </si>
  <si>
    <t>QIPlus400625</t>
  </si>
  <si>
    <t>Quite Imposing Plus v4.0 (25 multi user license)</t>
  </si>
  <si>
    <t>QIPLUSVUP4005</t>
  </si>
  <si>
    <t>Quite Imposing Plus Upgrade Any Version to v4.0</t>
  </si>
  <si>
    <t>ASP121</t>
  </si>
  <si>
    <t>QDirect Pro OnDemand</t>
  </si>
  <si>
    <t>QDS101</t>
  </si>
  <si>
    <t>QDirect.SCAN PDEF (Per Additional PDEF)</t>
  </si>
  <si>
    <t>RP120</t>
  </si>
  <si>
    <t>ReadyPrint Module (with QDirect or WebCRD)</t>
  </si>
  <si>
    <t>RP110</t>
  </si>
  <si>
    <t>ReadyPrint Additional License</t>
  </si>
  <si>
    <t>RP1201</t>
  </si>
  <si>
    <t>ReadyPrint Module - Annual 1x5 Premium Support</t>
  </si>
  <si>
    <t>RP1204</t>
  </si>
  <si>
    <t>ReadyPrint Module - Annual 3x7 Platinum Support</t>
  </si>
  <si>
    <t>RP1101</t>
  </si>
  <si>
    <t>ReadyPrint Additional License - Annual 1x5 Premium Support</t>
  </si>
  <si>
    <t>RP1104</t>
  </si>
  <si>
    <t>ReadyPrint Additional License - Annual 3x7 Platinum Support</t>
  </si>
  <si>
    <t>RP1009</t>
  </si>
  <si>
    <t>ReadyPrint Installation Assistance</t>
  </si>
  <si>
    <t>IPDS400CF</t>
  </si>
  <si>
    <t>IPDSPrint License - CF up to 400 ppm (Per Printer)</t>
  </si>
  <si>
    <t>LCDS400CF</t>
  </si>
  <si>
    <t>MISPrint License - CF up to 400 ppm (Per Printer)</t>
  </si>
  <si>
    <t>IPDS400CF1</t>
  </si>
  <si>
    <t>IPDSPrint License CF up to 400 ppm - Annual 1x5 Premium Support</t>
  </si>
  <si>
    <t>IPDS400CF4</t>
  </si>
  <si>
    <t>IPDSPrint License CF up to 400 ppm- Annual 3x7 Platinum Support</t>
  </si>
  <si>
    <t>LCDS400CF1</t>
  </si>
  <si>
    <t>MISPrint License CF up to 400 ppm - Annual 1x5 Premium Support</t>
  </si>
  <si>
    <t>LCDS400CF4</t>
  </si>
  <si>
    <t>MISPrint License CF up to 400 ppm- Annual 3x7 Platinum Support</t>
  </si>
  <si>
    <t>WCRD1109</t>
  </si>
  <si>
    <t xml:space="preserve">WebCRD Pro Enterprise - Remote Installation </t>
  </si>
  <si>
    <t>ASP120</t>
  </si>
  <si>
    <t>WebCRD Enterprise OnDemand</t>
  </si>
  <si>
    <t>ASP122</t>
  </si>
  <si>
    <t>WebCRD OnDemand UAT</t>
  </si>
  <si>
    <t>ASP114</t>
  </si>
  <si>
    <t xml:space="preserve">WebCRD OnDemand Advanced Authentication - Annual Fee </t>
  </si>
  <si>
    <t>ASP115</t>
  </si>
  <si>
    <t xml:space="preserve">WebCRD OnDemand CXML Integration - Annual Fee </t>
  </si>
  <si>
    <t>ASP116</t>
  </si>
  <si>
    <t xml:space="preserve">WebCRD OnDemand Platinum Support Upgrade- Annual Fee </t>
  </si>
  <si>
    <t>ASP915</t>
  </si>
  <si>
    <t>WebCRD OnDemand Module Installation Fee</t>
  </si>
  <si>
    <t>CD120</t>
  </si>
  <si>
    <t>LegalPrint Printer Definition</t>
  </si>
  <si>
    <t>CD1201</t>
  </si>
  <si>
    <t>LegalPrint Printer Definition - Annual 1x5 Premium Support</t>
  </si>
  <si>
    <t>CD1204</t>
  </si>
  <si>
    <t>LegalPrint Printer Definition - Annual 3x7 Platinum Support</t>
  </si>
  <si>
    <t>Rochester Software Associates - ReadyPrint</t>
  </si>
  <si>
    <t>RP100</t>
  </si>
  <si>
    <t>ReadyPrint</t>
  </si>
  <si>
    <t>RP1001</t>
  </si>
  <si>
    <t>ReadyPrint - Annual 1x5 Premium Support</t>
  </si>
  <si>
    <t>RP1004</t>
  </si>
  <si>
    <t>ReadyPrint - Annual 3x7 Platinum Support</t>
  </si>
  <si>
    <t>S9SPROSRV015</t>
  </si>
  <si>
    <t>GlobalCapture Software</t>
  </si>
  <si>
    <t>GSUPG001</t>
  </si>
  <si>
    <t>SmartSearch SMB Bundle - Upgrade to Three Workflows</t>
  </si>
  <si>
    <t>GSUPG002</t>
  </si>
  <si>
    <t>SmartSearch SMB Bundle - Upgarde to Unliminted Workflows</t>
  </si>
  <si>
    <t>GBLCAPBDL001</t>
  </si>
  <si>
    <t>Barcode/OCR/Image Processing - Single Core Engine</t>
  </si>
  <si>
    <t>GBLCAPFPO001</t>
  </si>
  <si>
    <t>Single Core Full Page OCR Engine</t>
  </si>
  <si>
    <t>GBLCAPIPB001</t>
  </si>
  <si>
    <t>GlobalCapture Invoice Processing Bundle</t>
  </si>
  <si>
    <t>GBLCAPPRO001</t>
  </si>
  <si>
    <t>GlobalCapture Server</t>
  </si>
  <si>
    <t>GBLCAPBDL002</t>
  </si>
  <si>
    <t>Image Processing Engine Upgrade with Zonal OCR/BCR - 2 Core Engine</t>
  </si>
  <si>
    <t>GBLCAPBDL003</t>
  </si>
  <si>
    <t>Image Processing Engine Upgrade with Zonal OCR/BCR - 3 Core Engine</t>
  </si>
  <si>
    <t>GBLCAPBDL004</t>
  </si>
  <si>
    <t>Image Processing Engine Upgrade with Zonal OCR/BCR- 4 Core Engine</t>
  </si>
  <si>
    <t>GBLCAPBDL008</t>
  </si>
  <si>
    <t>Image Processing Engine Upgrade with Zonal OCR/BCR - 8 Core Engine</t>
  </si>
  <si>
    <t>GBLCAPBDL012</t>
  </si>
  <si>
    <t>Image Processing Engine Upgrade with Zonal OCR/BCR - 12 Core Engine</t>
  </si>
  <si>
    <t>GBLCAPREGEX001</t>
  </si>
  <si>
    <t>Unstructured Data Extraction - Single Core Engine</t>
  </si>
  <si>
    <t>GBLCAPREGEX002</t>
  </si>
  <si>
    <t>Unstructured Data Extraction - 2 Core Engine</t>
  </si>
  <si>
    <t>GBLCAPREGEX003</t>
  </si>
  <si>
    <t>Unstructured Data Extraction - 3 Core Engine</t>
  </si>
  <si>
    <t>GBLCAPREGEX004</t>
  </si>
  <si>
    <t>Unstructured Data Extraction - 4 Core Engine</t>
  </si>
  <si>
    <t>GBLCAPREGEX008</t>
  </si>
  <si>
    <t>Unstructured Data Extraction - 8 Core Engine</t>
  </si>
  <si>
    <t>GBLCAPREGEX012</t>
  </si>
  <si>
    <t>Unstructured Data Extraction - 12 Core Engine</t>
  </si>
  <si>
    <t>GBLCAPTBLEX001</t>
  </si>
  <si>
    <t>Line Item Data Extraction - Single Core Engine</t>
  </si>
  <si>
    <t>GBLCAPTBLEX002</t>
  </si>
  <si>
    <t>Line Item Data Extraction - 2 Core Engine</t>
  </si>
  <si>
    <t>GBLCAPTBLEX003</t>
  </si>
  <si>
    <t>Line Item Data Extraction - 3 Core Engine</t>
  </si>
  <si>
    <t>GBLCAPTBLEX004</t>
  </si>
  <si>
    <t>Line Item Data Extraction - 4 Core Engine</t>
  </si>
  <si>
    <t>GBLCAPTBLEX008</t>
  </si>
  <si>
    <t>Line Item Data Extraction - 8 Core Engine</t>
  </si>
  <si>
    <t>GBLCAPTBLEX012</t>
  </si>
  <si>
    <t>Line Item Data Extraction - 12 Core Engine</t>
  </si>
  <si>
    <t>GBLCAPFPO002</t>
  </si>
  <si>
    <t>Full Page OCR Engine Upgrade - 2 Core</t>
  </si>
  <si>
    <t>GBLCAPFPO003</t>
  </si>
  <si>
    <t>Full Page OCR Engine Upgrade - 3 Core</t>
  </si>
  <si>
    <t>GBLCAPFPO004</t>
  </si>
  <si>
    <t>Full Page OCR Engine Upgrade - 4 Core</t>
  </si>
  <si>
    <t>GBLCAPFPO008</t>
  </si>
  <si>
    <t>Full Page OCR Engine Upgrade - 8 Core</t>
  </si>
  <si>
    <t>GBLCAPFPO012</t>
  </si>
  <si>
    <t>Full Page OCR Engine Upgrade - 12 Core</t>
  </si>
  <si>
    <t>GBLCAPCLAS001</t>
  </si>
  <si>
    <t>Document Classification Engine With Rapid Adapt Forms Learning</t>
  </si>
  <si>
    <t>GBLCAPABL001</t>
  </si>
  <si>
    <t>GBLCAPABL002</t>
  </si>
  <si>
    <t>Assembly Bound Lists for SQL</t>
  </si>
  <si>
    <t>GBLCAPABL003</t>
  </si>
  <si>
    <t>Assembly Bound Lists for SalesForce.com</t>
  </si>
  <si>
    <t>GBLCAPSVR001</t>
  </si>
  <si>
    <t>Additional 8 Core Capture Server License - Single Server Instance</t>
  </si>
  <si>
    <t>GBLCAPSVR002</t>
  </si>
  <si>
    <t>Additional 8 Core Capture Server License - Three Server Instance</t>
  </si>
  <si>
    <t>GBLCAPSVR003</t>
  </si>
  <si>
    <t>Additional 12 Core Capture Server License - Single Server Instance</t>
  </si>
  <si>
    <t>GBLCAPSVR004</t>
  </si>
  <si>
    <t>Additional 12 Core Capture Server License - Three Server Instance</t>
  </si>
  <si>
    <t>GBLCAPSCN001</t>
  </si>
  <si>
    <t>Scan Station License - 1 Concurrent License</t>
  </si>
  <si>
    <t>GBLCAPSCN005</t>
  </si>
  <si>
    <t>Scan Station License - 5 Concurrent License</t>
  </si>
  <si>
    <t>GBLCAPSCN010</t>
  </si>
  <si>
    <t>Scan Station License - 10 Concurrent License</t>
  </si>
  <si>
    <t>GBLCAPVAL001</t>
  </si>
  <si>
    <t>Validation Station License - One Concurrent License</t>
  </si>
  <si>
    <t>GBLCAPVAL005</t>
  </si>
  <si>
    <t>Validation Station License - 5 Concurrent License</t>
  </si>
  <si>
    <t>GBLCAPVAL010</t>
  </si>
  <si>
    <t>Validation Station License - 10 Concurrent License</t>
  </si>
  <si>
    <t>GBLCAPDES001</t>
  </si>
  <si>
    <t>Designer Station License - 1 Concurrent License</t>
  </si>
  <si>
    <t>GBLCAPDES005</t>
  </si>
  <si>
    <t>Designer Station License - 5 Concurrent License</t>
  </si>
  <si>
    <t>GBLCAPDES010</t>
  </si>
  <si>
    <t>Designer Station License - 10 Concurrent License</t>
  </si>
  <si>
    <t>GBLCAPAIO001</t>
  </si>
  <si>
    <t>All in One License - 1 Concurrent License</t>
  </si>
  <si>
    <t>GBLCAPAIO005</t>
  </si>
  <si>
    <t>All in One License - 5 Concurrent License</t>
  </si>
  <si>
    <t>GBLCAPAIO010</t>
  </si>
  <si>
    <t>All in One License - 10 Concurrent License</t>
  </si>
  <si>
    <t>GlobalCapture Maintenance</t>
  </si>
  <si>
    <t>GBLCAPBDL001MS</t>
  </si>
  <si>
    <t>Barcode/OCR/Image Processing - Single Core Engine Maintenance &amp; Support</t>
  </si>
  <si>
    <t>GBLCAPFPO001MS</t>
  </si>
  <si>
    <t>Single Core Full Page OCR Engine Maintenance &amp; Support</t>
  </si>
  <si>
    <t>GBLCAPIPB001MS</t>
  </si>
  <si>
    <t>GlobalCapture Invoice Processing Bundle Maintenance &amp; Support</t>
  </si>
  <si>
    <t>GBLCAPPRO001MS</t>
  </si>
  <si>
    <t>GlobalCapture Server Maintenance &amp; Support</t>
  </si>
  <si>
    <t>GBLCAPBDL002MS</t>
  </si>
  <si>
    <t>Image Processing Engine Upgrade with Zonal OCR/BCR - 2 Core Engine Maintenance &amp; Support</t>
  </si>
  <si>
    <t>GBLCAPBDL003MS</t>
  </si>
  <si>
    <t>Image Processing Engine Upgrade with Zonal OCR/BCR - 3 Core Engine Maintenance &amp; Support</t>
  </si>
  <si>
    <t>GBLCAPBDL004MS</t>
  </si>
  <si>
    <t>Image Processing Engine Upgrade with Zonal OCR/BCR- 4 Core Engine Maintenance &amp; Support</t>
  </si>
  <si>
    <t>GBLCAPBDL008MS</t>
  </si>
  <si>
    <t>Image Processing Engine Upgrade with Zonal OCR/BCR - 8 Core Engine Maintenance &amp; Support</t>
  </si>
  <si>
    <t>GBLCAPBDL012MS</t>
  </si>
  <si>
    <t>Image Processing Engine Upgrade with Zonal OCR/BCR - 12 Core Engine Maintenance &amp; Support</t>
  </si>
  <si>
    <t>GBLCAPREGEX001MS</t>
  </si>
  <si>
    <t>Unstructured Data Extraction - Single Core Engine Maintenance &amp; Support</t>
  </si>
  <si>
    <t>GBLCAPREGEX002MS</t>
  </si>
  <si>
    <t>Unstructured Data Extraction - 2 Core Engine Maintenance &amp; Support</t>
  </si>
  <si>
    <t>GBLCAPREGEX003MS</t>
  </si>
  <si>
    <t>Unstructured Data Extraction - 3 Core Engine Maintenance &amp; Support</t>
  </si>
  <si>
    <t>GBLCAPREGEX004MS</t>
  </si>
  <si>
    <t>Unstructured Data Extraction - 4 Core Engine Maintenance &amp; Support</t>
  </si>
  <si>
    <t>GBLCAPREGEX008MS</t>
  </si>
  <si>
    <t>Unstructured Data Extraction - 8 Core Engine Maintenance &amp; Support</t>
  </si>
  <si>
    <t>GBLCAPREGEX012MS</t>
  </si>
  <si>
    <t>Unstructured Data Extraction - 12 Core Engine Maintenance &amp; Support</t>
  </si>
  <si>
    <t>GBLCAPTBLEX001MS</t>
  </si>
  <si>
    <t>Line Item Data Extraction - Single Core Engine Maintenance &amp; Support</t>
  </si>
  <si>
    <t>GBLCAPTBLEX002MS</t>
  </si>
  <si>
    <t>Line Item Data Extraction - 2 Core Engine Maintenance &amp; Support</t>
  </si>
  <si>
    <t>GBLCAPTBLEX003MS</t>
  </si>
  <si>
    <t>Line Item Data Extraction - 3 Core Engine Maintenance &amp; Support</t>
  </si>
  <si>
    <t>GBLCAPTBLEX004MS</t>
  </si>
  <si>
    <t>Line Item Data Extraction - 4 Core Engine Maintenance &amp; Support</t>
  </si>
  <si>
    <t>GBLCAPTBLEX008MS</t>
  </si>
  <si>
    <t>Line Item Data Extraction - 8 Core Engine Maintenance &amp; Support</t>
  </si>
  <si>
    <t>GBLCAPTBLEX012MS</t>
  </si>
  <si>
    <t>Line Item Data Extraction - 12 Core Engine Maintenance &amp; Support</t>
  </si>
  <si>
    <t>GBLCAPFPO002MS</t>
  </si>
  <si>
    <t>Full Page OCR Engine Upgrade - 2 Core Maintenance &amp; Support</t>
  </si>
  <si>
    <t>GBLCAPFPO003MS</t>
  </si>
  <si>
    <t>Full Page OCR Engine Upgrade - 3 Core Maintenance &amp; Support</t>
  </si>
  <si>
    <t>GBLCAPFPO004MS</t>
  </si>
  <si>
    <t>Full Page OCR Engine Upgrade - 4 Core Maintenance &amp; Support</t>
  </si>
  <si>
    <t>GBLCAPFPO008MS</t>
  </si>
  <si>
    <t>Full Page OCR Engine Upgrade - 8 Core Maintenance &amp; Support</t>
  </si>
  <si>
    <t>GBLCAPFPO012MS</t>
  </si>
  <si>
    <t>Full Page OCR Engine Upgrade - 12 Core Maintenance &amp; Support</t>
  </si>
  <si>
    <t>GBLCAPCLAS001MS</t>
  </si>
  <si>
    <t>Document Classification Engine With Rapid Adapt Forms Learning Maintenance &amp; Support</t>
  </si>
  <si>
    <t>GBLCAPABL001MS</t>
  </si>
  <si>
    <t>GBLCAPABL002MS</t>
  </si>
  <si>
    <t>Assembly Bound Lists for SQL Maintenance &amp; Support</t>
  </si>
  <si>
    <t>GBLCAPABL003MS</t>
  </si>
  <si>
    <t>Assembly Bound Lists for SalesForce.com Maintenance &amp; Support</t>
  </si>
  <si>
    <t>GBLCAPSVR001MS</t>
  </si>
  <si>
    <t>Additional 8 Core Capture Server License - Single Server Instance Maintenance &amp; Support</t>
  </si>
  <si>
    <t>GBLCAPSVR002MS</t>
  </si>
  <si>
    <t>Additional 8 Core Capture Server License - Three Server Instance Maintenance &amp; Support</t>
  </si>
  <si>
    <t>GBLCAPSVR003MS</t>
  </si>
  <si>
    <t>Additional 12 Core Capture Server License - Single Server Instance Maintenance &amp; Support</t>
  </si>
  <si>
    <t>GBLCAPSVR007MS</t>
  </si>
  <si>
    <t>Additional 12 Core Capture Server License - Three Server Instance Maintenance &amp; Support</t>
  </si>
  <si>
    <t>GBLCAPSCN001MS</t>
  </si>
  <si>
    <t>Scan Station License - 1 Concurrent License Maintenance &amp; Support</t>
  </si>
  <si>
    <t>GBLCAPSCN005MS</t>
  </si>
  <si>
    <t>Scan Station License - 5 Concurrent License Maintenance &amp; Support</t>
  </si>
  <si>
    <t>GBLCAPSCN010MS</t>
  </si>
  <si>
    <t>Scan Station License - 10 Concurrent License Maintenance &amp; Support</t>
  </si>
  <si>
    <t>GBLCAPVAL001MS</t>
  </si>
  <si>
    <t>Validation Station License - One Concurrent License Maintenance &amp; Support</t>
  </si>
  <si>
    <t>GBLCAPVAL005MS</t>
  </si>
  <si>
    <t>Validation Station License - 5 Concurrent License Maintenance &amp; Support</t>
  </si>
  <si>
    <t>GBLCAPVAL010MS</t>
  </si>
  <si>
    <t>Validation Station License - 10 Concurrent License Maintenance &amp; Support</t>
  </si>
  <si>
    <t>GBLCAPDES001MS</t>
  </si>
  <si>
    <t>Designer Station License - 1 Concurrent License Maintenance &amp; Support</t>
  </si>
  <si>
    <t>GBLCAPDES005MS</t>
  </si>
  <si>
    <t>Designer Station License - 5 Concurrent License Maintenance &amp; Support</t>
  </si>
  <si>
    <t>GBLCAPDES010MS</t>
  </si>
  <si>
    <t>Designer Station License - 10 Concurrent License Maintenance &amp; Support</t>
  </si>
  <si>
    <t>GBLCAPAIO001MS</t>
  </si>
  <si>
    <t>All in One License - 1 Concurrent License Maintenance &amp; Support</t>
  </si>
  <si>
    <t>GBLCAPAIO005MS</t>
  </si>
  <si>
    <t>All in One License - 5 Concurrent License Maintenance &amp; Support</t>
  </si>
  <si>
    <t>GBLCAPAIO010MS</t>
  </si>
  <si>
    <t>All in One License - 10 Concurrent License Maintenance &amp; Support</t>
  </si>
  <si>
    <t>GBLCAPPROSRV001</t>
  </si>
  <si>
    <t>Per Diem Onsite Capture Services</t>
  </si>
  <si>
    <t>GBLCAPPROSRV002</t>
  </si>
  <si>
    <t>Per Diem Remote Capture Services</t>
  </si>
  <si>
    <t>GSC2GBLCAPIPB001</t>
  </si>
  <si>
    <t>GlobalCapture C2 Invoice Processing Bundle (Per Month, One Year Increments Required)</t>
  </si>
  <si>
    <t>GSC2GBLCAPPRO001</t>
  </si>
  <si>
    <t>GlobalCapture C2 Server (Per Month, One Year Increments Required)</t>
  </si>
  <si>
    <t>GSC2GBLCAPBDL002</t>
  </si>
  <si>
    <t>C2 Image Processing Engine Upgrade with Zonal OCR/BCR - 2 Core Engine (Per Month, One Year Increments Required)</t>
  </si>
  <si>
    <t>GSC2GBLCAPBDL003</t>
  </si>
  <si>
    <t>C2 Image Processing Engine Upgrade with Zonal OCR/BCR - 3 Core Engine (Per Month, One Year Increments Required)</t>
  </si>
  <si>
    <t>GSC2GBLCAPBDL004</t>
  </si>
  <si>
    <t>C2 Image Processing Engine Upgrade with Zonal OCR/BCR- 4 Core Engine (Per Month, One Year Increments Required)</t>
  </si>
  <si>
    <t>GSC2GBLCAPBDL008</t>
  </si>
  <si>
    <t>C2 Image Processing Engine Upgrade with Zonal OCR/BCR - 8 Core Engine (Per Month, One Year Increments Required)</t>
  </si>
  <si>
    <t>GSC2GBLCAPBDL012</t>
  </si>
  <si>
    <t>C2 Image Processing Engine Upgrade with Zonal OCR/BCR - 12 Core Engine (Per Month, One Year Increments Required)</t>
  </si>
  <si>
    <t>GSC2GBLCAPREGEX001</t>
  </si>
  <si>
    <t>C2 Unstructured Data Extraction - Single Core Engine (Per Month, One Year Increments Required)</t>
  </si>
  <si>
    <t>GSC2GBLCAPREGEX002</t>
  </si>
  <si>
    <t>C2 Unstructured Data Extraction - 2 Core Engine (Per Month, One Year Increments Required)</t>
  </si>
  <si>
    <t>GSC2GBLCAPREGEX003</t>
  </si>
  <si>
    <t>C2 Unstructured Data Extraction - 3 Core Engine (Per Month, One Year Increments Required)</t>
  </si>
  <si>
    <t>GSC2GBLCAPREGEX004</t>
  </si>
  <si>
    <t>C2 Unstructured Data Extraction - 4 Core Engine (Per Month, One Year Increments Required)</t>
  </si>
  <si>
    <t>GSC2GBLCAPREGEX008</t>
  </si>
  <si>
    <t>C2 Unstructured Data Extraction - 8 Core Engine (Per Month, One Year Increments Required)</t>
  </si>
  <si>
    <t>GSC2GBLCAPREGEX012</t>
  </si>
  <si>
    <t>C2 Unstructured Data Extraction - 12 Core Engine (Per Month, One Year Increments Required)</t>
  </si>
  <si>
    <t>GSC2GBLCAPTBLEX001</t>
  </si>
  <si>
    <t>C2 Line Item Data Extraction - Single Core Engine (Per Month, One Year Increments Required)</t>
  </si>
  <si>
    <t>GSC2GBLCAPTBLEX002</t>
  </si>
  <si>
    <t>C2 Line Item Data Extraction - 2 Core Engine (Per Month, One Year Increments Required)</t>
  </si>
  <si>
    <t>GSC2GBLCAPTBLEX003</t>
  </si>
  <si>
    <t>C2 Line Item Data Extraction - 3 Core Engine (Per Month, One Year Increments Required)</t>
  </si>
  <si>
    <t>GSC2GBLCAPTBLEX004</t>
  </si>
  <si>
    <t>C2 Line Item Data Extraction - 4 Core Engine (Per Month, One Year Increments Required)</t>
  </si>
  <si>
    <t>GSC2GBLCAPTBLEX008</t>
  </si>
  <si>
    <t>C2 Line Item Data Extraction - 8 Core Engine (Per Month, One Year Increments Required)</t>
  </si>
  <si>
    <t>GSC2GBLCAPTBLEX012</t>
  </si>
  <si>
    <t>C2 Line Item Data Extraction - 12 Core Engine (Per Month, One Year Increments Required)</t>
  </si>
  <si>
    <t>GSC2GBLCAPFPO001</t>
  </si>
  <si>
    <t>C2 Single Core Full Page OCR Engine (Per Month, One Year Increments Required)</t>
  </si>
  <si>
    <t>GSC2GBLCAPFPO002</t>
  </si>
  <si>
    <t>C2 Full Page OCR Engine Upgrade - 2 Core (Per Month, One Year Increments Required)</t>
  </si>
  <si>
    <t>GSC2GBLCAPFPO003</t>
  </si>
  <si>
    <t>C2 Full Page OCR Engine Upgrade - 3 Core (Per Month, One Year Increments Required)</t>
  </si>
  <si>
    <t>GSC2GBLCAPFPO004</t>
  </si>
  <si>
    <t>C2 Full Page OCR Engine Upgrade - 4 Core (Per Month, One Year Increments Required)</t>
  </si>
  <si>
    <t>GSC2GBLCAPFPO008</t>
  </si>
  <si>
    <t>C2 Full Page OCR Engine Upgrade - 8 Core (Per Month, One Year Increments Required)</t>
  </si>
  <si>
    <t>GSC2GBLCAPFPO012</t>
  </si>
  <si>
    <t>C2 Full Page OCR Engine Upgrade - 12 Core (Per Month, One Year Increments Required)</t>
  </si>
  <si>
    <t>GSC2GBLCAPCLAS001</t>
  </si>
  <si>
    <t>C2 Document Classification Engine w/ Rapid Adapt Form Learning (Per Month, One Year Increments Required)</t>
  </si>
  <si>
    <t>GSC2GBLCAPABL001</t>
  </si>
  <si>
    <t>C2 Assembly Bound Lists for Active Directory (Per Month, One Year Increments Required)</t>
  </si>
  <si>
    <t>GSC2GBLCAPABL002</t>
  </si>
  <si>
    <t>C2 Assembly Bound Lists for SQL (Per Month, One Year Increments Required)</t>
  </si>
  <si>
    <t>GSC2GBLCAPABL003</t>
  </si>
  <si>
    <t>C2 Assembly Bound Lists for SalesForce.com (Per Month, One Year Increments Required)</t>
  </si>
  <si>
    <t>GSC2GBLCAPSVR001</t>
  </si>
  <si>
    <t>C2 Additional 8 Core Capture Server License - Single Server Instance (Per Month, One Year Increments Required)</t>
  </si>
  <si>
    <t>GSC2GBLCAPSVR002</t>
  </si>
  <si>
    <t>C2 Additional 8 Core Capture Server License - Three Server Instance (Per Month, One Year Increments Required)</t>
  </si>
  <si>
    <t>GSC2GBLCAPSVR003</t>
  </si>
  <si>
    <t>C2 Additional 12 Core Capture Server License - Single Server Instance (Per Month, One Year Increments Required)</t>
  </si>
  <si>
    <t>GSC2GBLCAPSVR004</t>
  </si>
  <si>
    <t>C2 Additional 12 Core Capture Server License - Three Server Instance (Per Month, One Year Increments Required)</t>
  </si>
  <si>
    <t>GSC2GBLCAPSCN001</t>
  </si>
  <si>
    <t>C2 Scan Station License - 1 Concurrent License (Per Month, One Year Increments Required)</t>
  </si>
  <si>
    <t>GSC2GBLCAPSCN005</t>
  </si>
  <si>
    <t>C2 Scan Station License - 5 Concurrent License (Per Month, One Year Increments Required)</t>
  </si>
  <si>
    <t>GSC2GBLCAPSCN010</t>
  </si>
  <si>
    <t>C2 Scan Station License - 10 Concurrent License (Per Month, One Year Increments Required)</t>
  </si>
  <si>
    <t>GSC2GBLCAPVAL001</t>
  </si>
  <si>
    <t>C2 Validation Station License - Single License (Per Month, One Year Increments Required)</t>
  </si>
  <si>
    <t>GSC2GBLCAPVAL005</t>
  </si>
  <si>
    <t>C2 Validation Station License - 5 User License (Per Month, One Year Increments Required)</t>
  </si>
  <si>
    <t>GSC2GBLCAPVAL010</t>
  </si>
  <si>
    <t>C2 Validation Station License - 10 User License (Per Month, One Year Increments Required)</t>
  </si>
  <si>
    <t>GSC2GBLCAPDES001</t>
  </si>
  <si>
    <t>C2 Designer Station License - Single License (Per Month, One Year Increments Required)</t>
  </si>
  <si>
    <t>GSC2GBLCAPDES005</t>
  </si>
  <si>
    <t>C2 Designer Station License - 5 User License (Per Month, One Year Increments Required)</t>
  </si>
  <si>
    <t>GSC2GBLCAPDES010</t>
  </si>
  <si>
    <t>C2 Designer Station License - 10 User License (Per Month, One Year Increments Required)</t>
  </si>
  <si>
    <t>GSC2GBLCAPAIO001</t>
  </si>
  <si>
    <t>C2 All in One License - Single License (Per Month, One Year Increments Required)</t>
  </si>
  <si>
    <t>GSC2GBLCAPAIO005</t>
  </si>
  <si>
    <t>C2 All in One License - 5 User License (Per Month, One Year Increments Required)</t>
  </si>
  <si>
    <t>GSC2GBLCAPAIO010</t>
  </si>
  <si>
    <t>C2 All in One License - 10 User License (Per Month, One Year Increments Required)</t>
  </si>
  <si>
    <t>GSC2GBLCAPOSA001</t>
  </si>
  <si>
    <t>C2 GlobalCapture Sharp OSA Connector (Per Month, One Year Increments Required)</t>
  </si>
  <si>
    <t>GSC2GBLCAPBEST001</t>
  </si>
  <si>
    <t>C2 GlobalCapture Konica Minolta bEST Connector (Per Month, One Year Increments Required)</t>
  </si>
  <si>
    <t>GSC2GBLCAPEIP001</t>
  </si>
  <si>
    <t>C2 GlobalCapture Xerox EIP Connector (Per Month, One Year Increments Required)</t>
  </si>
  <si>
    <t>GSC2GBLCAPEBRDG001</t>
  </si>
  <si>
    <t>C2 GlobalCapture Toshiba eBridge Connector (Per Month, One Year Increments Required)</t>
  </si>
  <si>
    <t>GSC2GBLCAPSXP001</t>
  </si>
  <si>
    <t>C2 GlobalCapture OKI sXP Connector (Per Month, One Year Increments Required)</t>
  </si>
  <si>
    <t xml:space="preserve">bizhub 287 Includes UK -211, PS, PCL &amp; XPS Controller, 2 GB Standard Memory, Web Browser, Duplex Unit, 250 GB HDD, USB Interfaces for Scan-to-USB Thumb Drive/Print-from-USB Thumb Drive, USB Local Printing, Optional Authentication Device Connection, Service USB Firmware Updates, Toner, Developer Unit, and Drum Unit.
</t>
  </si>
  <si>
    <t>DOCUMENT HANDLING OPTIONS</t>
  </si>
  <si>
    <t>bizhub 654e - 65 ppm - Includes PS, PCL &amp; XPS Controller, 2 GB Standard Memory, Dual Scan Document Feeder, Duplex Unit, 250 GB HD, USB Interfaces for Scan-to-USB Thumb Drive/Print-from-USB Thumb Drive, USB Local Printing, Optional Authentication Device Connection, Service USB Firmware Updates, Black Drum and Black Developing Unit.</t>
  </si>
  <si>
    <t>bizhub 808 Copier/Printer/Scanner - Includes PS, PCL &amp; XPS Controller, 4 GB Standard Memory, Web Browser, Dual Scan Document Feeder, Duplex Unit, 250 GB HD, USB Interfaces for Scan-to-USB Thumb Drive/Print-from-USB Thumb Drive, USB Local Printing, Optional Authentication Device Connection, Service USB Firmware Updates, Black Drum and Black Developing Unit</t>
  </si>
  <si>
    <t>bizhub 958 Copier/Printer/Scanner - Includes PS, PCL &amp; XPS Controller, 4 GB Standard Memory, Web Browser, Dual Scan Document Feeder, Duplex Unit, 250 GB HD, USB Interfaces for Scan-to-USB Thumb Drive/Print-from-USB Thumb Drive, USB Local Printing, Optional Authentication Device Connection, Service USB Firmware Updates, Black Drum and Black Developing Unit</t>
  </si>
  <si>
    <t>PAPER SUPPLY OPTIONS/CABINET OPTIONS: Select one</t>
  </si>
  <si>
    <t>bizhub C287 Copier/Printer/Scanner -- Includes UK-211, PS, PCL &amp; XPS Controller, 2 GB Standard Memory, Web Browser, Duplex Unit, 250 GB HDD, USB Interfaces for Scan-to-USB Thumb Drive/Print-from-USB Thumb Drive, USB Local Printing, Optional Authentication Device Connection, Service USB Firmware Updates, Toner, Developer Unit, and Drum Unit</t>
  </si>
  <si>
    <t>bizhub C3350 - 35 ppm B&amp;W and Color - Includes PS, PCL &amp; XPS Controller, 1 GB Standard Memory, 320 GB HDD, Standard Gigabit Ethernet, Duplex Unit, 50-sheet Automatic Duplex Document Feeder, Standard USB 2.0 (supports local printing), CMYK Toner (Yield: 10K) and Imaging Units</t>
  </si>
  <si>
    <t>bizhub C3850FS - 40 ppm B&amp;W and Color - Includes PS, PCL &amp; XPS Controller, 1 GB Standard Memory, 320 GB HDD, Standard Super G3 Fax, Standard Gigabit Ethernet, Duplex Unit, Stapler Finisher, 50-sheet Automatic Duplex Document Feeder, Standard USB 2.0 (supports local printing), CMYK Toner (Yield: 10K) and Imaging Units</t>
  </si>
  <si>
    <t>bizhub C458 Copier/Printer/Scanner - Includes PS, PCL &amp; XPS Controller, Dual Scanner Document Feeder, 4 GB Standard Memory Web Browser ( LK-101), Duplex Unit, 250 GB HDD,USB Interfaces for Scan-to-USB Thumb Drive/Print-from-USB Thumb Drive, USB Local Printing, Optional Authentication Device Connection, Service USB Firmware Updates, CMYK Developer Units, Color Drum Units and Black Drum Unit.</t>
  </si>
  <si>
    <t>bizhub C558 Copier/Printer/Scanner - Includes PS, PCL &amp; XPS Controller, Dual Scanner Document Feeder, 4 GB Standard Memory Web Browser (LK-101), Duplex Unit, 250 GB HDD,USB Interfaces for Scan-to-USB Thumb Drive/Print-from-USB Thumb Drive, USB Local Printing, Optional Authentication Device Connection, Service USB Firmware Updates, CMYK Developer Units, Color Drum Units and Black Drum Unit.</t>
  </si>
  <si>
    <t>bizhub C658 Copier/Printer/Scanner - Includes PS, PCL &amp; XPS Controller, Dual Scanner Document Feeder, 4 GB Standard Memory Web Browser (LK-101), Duplex Unit, 250 GB HDD,USB Interfaces for Scan-to-USB Thumb Drive/Print-from-USB Thumb Drive, USB Local Printing, Optional Authentication Device Connection, Service USB Firmware Updates, CMYK Developer Units, Color Drum Units and Black Drum Unit.</t>
  </si>
  <si>
    <t>bizhub C754e - 75 ppm B&amp;W and Color - Includes PS, PCL &amp; XPS Controller, 2 GB Standard Memory, Dual Scan Document Feeder, Duplex Unit, 250 GB HD, USB Interfaces for Scan-to-USB Thumb Drive/Print-from-USB Thumb Drive, USB Local Printing, Optional Authentication Device Connection, Service USB Firmware Updates, Black Drum, Black Developing Unit and CMY Imaging Units.</t>
  </si>
  <si>
    <t>bizhub C227 Copier/Printer/Scanner -- Includes UK-211, PS, PCL &amp; XPS Controller, 2 GB Standard Memory, Web Browser, Duplex Unit, 250 GB HDD, USB Interfaces for Scan-to-USB Thumb Drive/Print-from-USB Thumb Drive, USB Local Printing, Optional Authentication Device Connection, Service USB Firmware Updates, Toner, Developer Unit, and Drum Unit.</t>
  </si>
  <si>
    <t>A9HK011/MXA87AWY1KMUS</t>
  </si>
  <si>
    <t>bizhub 308 Copier/Printer/Scanner - Includes UK - 211, PS, PCL &amp; XPS Controller,2 GB Standard Memory, Web Browser, Duplex Unit, 250 GB HDD, USB Interfaces for Scan-to-USB Thumb Drive/Print-from-USB Thumb Drive, USB Local Printing, Optional Authentication Device Connection, Service USB Firmware Updates, Developer Unit and Drum Unit.</t>
  </si>
  <si>
    <t>A85GWY2</t>
  </si>
  <si>
    <t>FS-536 Finisher (50 Sheets) &amp; RU -513</t>
  </si>
  <si>
    <t>FS-536SD Finisher &amp; RU - 513</t>
  </si>
  <si>
    <t>PK-520 2/3 Hole Punch Unit (FS-534 or FS-536)</t>
  </si>
  <si>
    <t>MK-742 Fax Mount Kit  (Mount kit for FK-515 only)</t>
  </si>
  <si>
    <t>LK-106 I-Option Bar Code Font</t>
  </si>
  <si>
    <t>A9HJ011/MXA87AWY1KMUS</t>
  </si>
  <si>
    <t>bizhub 368 Copier/Printer/Scanner - Includes UK-211, PS, PCL &amp; XPS Controller,2 GB Standard Memory, Web Browser, Duplex Unit, 250 GB HDD, USB Interfaces for Scan-to-USB Thumb Drive/Print-from-USB Thumb Drive, USB Local Printing, Optional Authentication Device Connection, Service USB Firmware Updates, Developer Unit and Drum Unit.</t>
  </si>
  <si>
    <t>FS-536 Finisher (50 Sheets) &amp; RU - 513</t>
  </si>
  <si>
    <t>1450CNGGNN</t>
  </si>
  <si>
    <t>HID KBW Config Cards (Desfire)</t>
  </si>
  <si>
    <t>Konica Minolta SEC Consultation Services (Per Hour)</t>
  </si>
  <si>
    <t>7640005345</t>
  </si>
  <si>
    <t>500 Active Inputs (for Dispatcher Phoenix)</t>
  </si>
  <si>
    <t>500 Active Inputs (for Dispatcher Phoenix) Software Maintenance (1 yr)</t>
  </si>
  <si>
    <t>500 Active Inputs (for Dispatcher Phoenix) Software Maintenance (3 yr)</t>
  </si>
  <si>
    <t>500 Active Inputs (for Dispatcher Phoenix) Software Maintenance (5 yr)</t>
  </si>
  <si>
    <t>Dispatcher Phoenix Workstation 1 User License</t>
  </si>
  <si>
    <t>DP Batch Indexing Package 1 User License. Includes:
- Batch Indexing
- Reports
- Verification node
- Batch Manager</t>
  </si>
  <si>
    <t>Dispatcher Phoenix Workstation 1 User License Add-On</t>
  </si>
  <si>
    <t>Dispatcher Phoenix Batch Indexing 1 User License Add-On</t>
  </si>
  <si>
    <t>DP Workstation 10 User Licenses</t>
  </si>
  <si>
    <t>DP Batch Indexing 10 User Licenses</t>
  </si>
  <si>
    <t>Dispatcher Phoenix Workstation 1 User License Software Maintenance (1 yr.)</t>
  </si>
  <si>
    <t>Dispatcher Phoenix Workstation 1 User License Software Maintenance (3 yr.)</t>
  </si>
  <si>
    <t>Dispatcher Phoenix Workstation 1 User License Software Maintenance (5 yr.)</t>
  </si>
  <si>
    <t xml:space="preserve">DP Batch Indexing Package 1 User License Software Maintenance (1 yr) </t>
  </si>
  <si>
    <t xml:space="preserve">DP Batch Indexing Package 1 User License Software Maintenance (3 yr) </t>
  </si>
  <si>
    <t xml:space="preserve">DP Batch Indexing Package 1 User License Software Maintenance (5 yr) </t>
  </si>
  <si>
    <t>Dispatcher Phoenix Workstation 1 User License Add-On Software Maintenance (1 yr.)</t>
  </si>
  <si>
    <t>Dispatcher Phoenix Workstation 1 User License Add-On Software Maintenance (3 yr.)</t>
  </si>
  <si>
    <t>Dispatcher Phoenix Workstation 1 User License Add-On Software Maintenance (5 yr.)</t>
  </si>
  <si>
    <t>Dispatcher Phoenix Batch Indexing 1 User License Add-On Software Maintenance (1 yr.)</t>
  </si>
  <si>
    <t>Dispatcher Phoenix Batch Indexing 1 User License Add-On Software Maintenance (3 yr.)</t>
  </si>
  <si>
    <t>Dispatcher Phoenix Batch Indexing 1 User License Add-On Software Maintenance (5 yr.)</t>
  </si>
  <si>
    <t>Dispatcher Phoenix Workstation 10 User Licenses Software Maintenance (1 yr.)</t>
  </si>
  <si>
    <t>Dispatcher Phoenix Workstation 10 User Licenses Software Maintenance (3 yr.)</t>
  </si>
  <si>
    <t>Dispatcher Phoenix Workstation 10 User Licenses Software Maintenance (5 yr.)</t>
  </si>
  <si>
    <t>Dispatcher Phoenix Batch Indexing 10 User Licenses Software Maintenance (1 yr.)</t>
  </si>
  <si>
    <t>Dispatcher Phoenix Batch Indexing 10 User Licenses Software Maintenance (3 yr.)</t>
  </si>
  <si>
    <t>Dispatcher Phoenix Batch Indexing 10 User Licenses Software Maintenance (5 yr.)</t>
  </si>
  <si>
    <t>Dispatcher Phoenix ECM</t>
  </si>
  <si>
    <t>7640020005</t>
  </si>
  <si>
    <t>Dispatcher Phoenix ECM. Includes:
- All features of Dispatcher Phoenix Foundations
- Most Popular Add-In Options
- Dispatcher Phoenix Workstation
- Batch Indexing
- Verification
- ECM Reports
- Batch Manager
-10 total Active Inputs
- 1 Year of Maintenance</t>
  </si>
  <si>
    <t>7640018969</t>
  </si>
  <si>
    <t>7640018970</t>
  </si>
  <si>
    <t>7640018971</t>
  </si>
  <si>
    <t>7640018972</t>
  </si>
  <si>
    <t>7640020031</t>
  </si>
  <si>
    <t>7640020006</t>
  </si>
  <si>
    <t xml:space="preserve">Dispatcher Phoenix: Maintenance Reactivation Key - ECM </t>
  </si>
  <si>
    <t>7640020007</t>
  </si>
  <si>
    <t>Dispatcher Phoenix ECM Software Maintenance (1 yr.)</t>
  </si>
  <si>
    <t>7640018984</t>
  </si>
  <si>
    <t>7640018985</t>
  </si>
  <si>
    <t>7640018986</t>
  </si>
  <si>
    <t>7640018987</t>
  </si>
  <si>
    <t>7640020032</t>
  </si>
  <si>
    <t>7640020008</t>
  </si>
  <si>
    <t>Dispatcher Phoenix ECM Software Maintenance (3 yr.)</t>
  </si>
  <si>
    <t>7640018988</t>
  </si>
  <si>
    <t>7640018989</t>
  </si>
  <si>
    <t>7640018990</t>
  </si>
  <si>
    <t>7640018991</t>
  </si>
  <si>
    <t>7640020033</t>
  </si>
  <si>
    <t>7640020009</t>
  </si>
  <si>
    <t>Dispatcher Phoenix ECM Software Maintenance (5 yr.)</t>
  </si>
  <si>
    <t>7640018992</t>
  </si>
  <si>
    <t>7640018993</t>
  </si>
  <si>
    <t>7640018994</t>
  </si>
  <si>
    <t>7640018995</t>
  </si>
  <si>
    <t>7640020034</t>
  </si>
  <si>
    <t>7640014447</t>
  </si>
  <si>
    <t>7640016313</t>
  </si>
  <si>
    <t>7640018613</t>
  </si>
  <si>
    <t>7640019202</t>
  </si>
  <si>
    <t>7640019115</t>
  </si>
  <si>
    <t>7640019236</t>
  </si>
  <si>
    <t>7640019634</t>
  </si>
  <si>
    <t>7640020078</t>
  </si>
  <si>
    <t>7640020082</t>
  </si>
  <si>
    <t>7640020023</t>
  </si>
  <si>
    <t>7640020027</t>
  </si>
  <si>
    <t>7640014449</t>
  </si>
  <si>
    <t>7640016320</t>
  </si>
  <si>
    <t>7640018614</t>
  </si>
  <si>
    <t>7640019203</t>
  </si>
  <si>
    <t>7640019116</t>
  </si>
  <si>
    <t>7640019237</t>
  </si>
  <si>
    <t>7640015774</t>
  </si>
  <si>
    <t>7640016327</t>
  </si>
  <si>
    <t>7640018615</t>
  </si>
  <si>
    <t>7640019204</t>
  </si>
  <si>
    <t>7640019117</t>
  </si>
  <si>
    <t>7640019238</t>
  </si>
  <si>
    <t>7640015783</t>
  </si>
  <si>
    <t>7640016334</t>
  </si>
  <si>
    <t>7640018616</t>
  </si>
  <si>
    <t>7640019205</t>
  </si>
  <si>
    <t>7640019118</t>
  </si>
  <si>
    <t>7640019239</t>
  </si>
  <si>
    <t>7640019635</t>
  </si>
  <si>
    <t>7640019636</t>
  </si>
  <si>
    <t>7640019637</t>
  </si>
  <si>
    <t>7640020079</t>
  </si>
  <si>
    <t>7640020080</t>
  </si>
  <si>
    <t>7640020081</t>
  </si>
  <si>
    <t>7640020083</t>
  </si>
  <si>
    <t>7640020084</t>
  </si>
  <si>
    <t>7640020085</t>
  </si>
  <si>
    <t>7640020024</t>
  </si>
  <si>
    <t>7640020025</t>
  </si>
  <si>
    <t>7640020026</t>
  </si>
  <si>
    <t>7640020028</t>
  </si>
  <si>
    <t>7640020029</t>
  </si>
  <si>
    <t>7640020030</t>
  </si>
  <si>
    <t>7640005346</t>
  </si>
  <si>
    <t>7640014526</t>
  </si>
  <si>
    <t>7640015792</t>
  </si>
  <si>
    <t>7640008086</t>
  </si>
  <si>
    <t>Konica Minolta-Dispatcher Phoenix ECM</t>
  </si>
  <si>
    <t>Konica Minolta-Dispatcher Phoenix ECM Basic</t>
  </si>
  <si>
    <t>Dispatcher Phoenix ECM Basic</t>
  </si>
  <si>
    <t>7640020010</t>
  </si>
  <si>
    <t>Dispatcher Phoenix ECM Basic.  Includes:
- All features of Dispatcher Phoenix Foundations
- Dispatcher Phoenix Workstation
-  Batch Indexing
- Verification
-  ECM Reports
-  Batch Manager
- ODBC Processing
- Metadata Bundle
- 2 total Active Inputs
- 1 Year of Maintenance</t>
  </si>
  <si>
    <t>7640020011</t>
  </si>
  <si>
    <t>Dispatcher Phoenix: Maintenance Reactivation Key - ECM Basic</t>
  </si>
  <si>
    <t>7640020012</t>
  </si>
  <si>
    <t>Dispatcher Phoenix ECM Basic Software Maintenance (1 yr.)</t>
  </si>
  <si>
    <t>7640020013</t>
  </si>
  <si>
    <t>Dispatcher Phoenix ECM Basic Software Maintenance (3 yr.)</t>
  </si>
  <si>
    <t>7640020014</t>
  </si>
  <si>
    <t>Dispatcher Phoenix ECM Basic Software Maintenance (5 yr.)</t>
  </si>
  <si>
    <t>7640016308</t>
  </si>
  <si>
    <t>7640016309</t>
  </si>
  <si>
    <t>7640015729</t>
  </si>
  <si>
    <t>7640015730</t>
  </si>
  <si>
    <t>7640015731</t>
  </si>
  <si>
    <t>7640015732</t>
  </si>
  <si>
    <t>7640015733</t>
  </si>
  <si>
    <t>7640015734</t>
  </si>
  <si>
    <t>7640015735</t>
  </si>
  <si>
    <t>7640015736</t>
  </si>
  <si>
    <t>7640016310</t>
  </si>
  <si>
    <t>7640016311</t>
  </si>
  <si>
    <t>7640018116</t>
  </si>
  <si>
    <t>7640018452</t>
  </si>
  <si>
    <t>7640018967</t>
  </si>
  <si>
    <t>7640018968</t>
  </si>
  <si>
    <t>7640019160</t>
  </si>
  <si>
    <t>7640019218</t>
  </si>
  <si>
    <t>7640019538</t>
  </si>
  <si>
    <t>7640019539</t>
  </si>
  <si>
    <t>7640019540</t>
  </si>
  <si>
    <t>7640019541</t>
  </si>
  <si>
    <t>7640019542</t>
  </si>
  <si>
    <t>7640019543</t>
  </si>
  <si>
    <t>7640019544</t>
  </si>
  <si>
    <t>7640015766</t>
  </si>
  <si>
    <t>7640015767</t>
  </si>
  <si>
    <t>7640015768</t>
  </si>
  <si>
    <t>7640015769</t>
  </si>
  <si>
    <t>7640015770</t>
  </si>
  <si>
    <t>7640015771</t>
  </si>
  <si>
    <t>7640015772</t>
  </si>
  <si>
    <t>7640015773</t>
  </si>
  <si>
    <t>7640016315</t>
  </si>
  <si>
    <t>7640016316</t>
  </si>
  <si>
    <t>7640016317</t>
  </si>
  <si>
    <t>7640016318</t>
  </si>
  <si>
    <t>7640018117</t>
  </si>
  <si>
    <t>7640018453</t>
  </si>
  <si>
    <t>7640018996</t>
  </si>
  <si>
    <t>7640018999</t>
  </si>
  <si>
    <t>7640019161</t>
  </si>
  <si>
    <t>7640019219</t>
  </si>
  <si>
    <t>7640019545</t>
  </si>
  <si>
    <t>7640019548</t>
  </si>
  <si>
    <t>7640019551</t>
  </si>
  <si>
    <t>7640019554</t>
  </si>
  <si>
    <t>7640019557</t>
  </si>
  <si>
    <t>7640019560</t>
  </si>
  <si>
    <t>7640019563</t>
  </si>
  <si>
    <t>7640019546</t>
  </si>
  <si>
    <t>7640019549</t>
  </si>
  <si>
    <t>7640019552</t>
  </si>
  <si>
    <t>7640019555</t>
  </si>
  <si>
    <t>7640019558</t>
  </si>
  <si>
    <t>7640019561</t>
  </si>
  <si>
    <t>7640019564</t>
  </si>
  <si>
    <t>7640019547</t>
  </si>
  <si>
    <t>7640019550</t>
  </si>
  <si>
    <t>7640019553</t>
  </si>
  <si>
    <t>7640019556</t>
  </si>
  <si>
    <t>7640019559</t>
  </si>
  <si>
    <t>7640019562</t>
  </si>
  <si>
    <t>7640019565</t>
  </si>
  <si>
    <t>7640015775</t>
  </si>
  <si>
    <t>7640015776</t>
  </si>
  <si>
    <t>7640015777</t>
  </si>
  <si>
    <t>7640015778</t>
  </si>
  <si>
    <t>7640015779</t>
  </si>
  <si>
    <t>7640015780</t>
  </si>
  <si>
    <t>7640015781</t>
  </si>
  <si>
    <t>7640015782</t>
  </si>
  <si>
    <t>7640016322</t>
  </si>
  <si>
    <t>7640016323</t>
  </si>
  <si>
    <t>7640016324</t>
  </si>
  <si>
    <t>7640016325</t>
  </si>
  <si>
    <t>7640018118</t>
  </si>
  <si>
    <t>7640018454</t>
  </si>
  <si>
    <t>7640018997</t>
  </si>
  <si>
    <t>7640019000</t>
  </si>
  <si>
    <t>7640019162</t>
  </si>
  <si>
    <t>7640019220</t>
  </si>
  <si>
    <t>7640015784</t>
  </si>
  <si>
    <t>7640015785</t>
  </si>
  <si>
    <t>7640015786</t>
  </si>
  <si>
    <t>7640015787</t>
  </si>
  <si>
    <t>7640015788</t>
  </si>
  <si>
    <t>7640015789</t>
  </si>
  <si>
    <t>7640015790</t>
  </si>
  <si>
    <t>7640015791</t>
  </si>
  <si>
    <t>7640016329</t>
  </si>
  <si>
    <t>7640016330</t>
  </si>
  <si>
    <t>7640016331</t>
  </si>
  <si>
    <t>7640016332</t>
  </si>
  <si>
    <t>7640018119</t>
  </si>
  <si>
    <t>7640018455</t>
  </si>
  <si>
    <t>7640018998</t>
  </si>
  <si>
    <t>7640019001</t>
  </si>
  <si>
    <t>7640019163</t>
  </si>
  <si>
    <t>7640019221</t>
  </si>
  <si>
    <t>Konica Minolta-Dispatcher Phoenix Enterprise Options</t>
  </si>
  <si>
    <t>Dispatcher Phoenix Enterprise Options</t>
  </si>
  <si>
    <t>Dispatcher Phoenix Failover</t>
  </si>
  <si>
    <t>7640019842</t>
  </si>
  <si>
    <t>Dispatcher Phoenix Foundations (Failover)</t>
  </si>
  <si>
    <t>7640019843</t>
  </si>
  <si>
    <t>Dispatcher Phoenix Professional (Failover)</t>
  </si>
  <si>
    <t>7640019844</t>
  </si>
  <si>
    <t>Dispatcher Phoenix Office (Failover)</t>
  </si>
  <si>
    <t>7640019845</t>
  </si>
  <si>
    <t>Dispatcher Phoenix Legal (Failover)</t>
  </si>
  <si>
    <t>7640019846</t>
  </si>
  <si>
    <t>Dispatcher Phoenix Healthcare (Failover)</t>
  </si>
  <si>
    <t>7640019847</t>
  </si>
  <si>
    <t>Dispatcher Phoenix Education (Failover)</t>
  </si>
  <si>
    <t>7640019848</t>
  </si>
  <si>
    <t>Dispatcher Phoenix Finance (Failover)</t>
  </si>
  <si>
    <t>7640019849</t>
  </si>
  <si>
    <t>Dispatcher Phoenix Government (Failover)</t>
  </si>
  <si>
    <t>7640020086</t>
  </si>
  <si>
    <t>Dispatcher Phoenix ECM (Failover)</t>
  </si>
  <si>
    <t>7640020087</t>
  </si>
  <si>
    <t>Dispatcher Phoenix ECM Basic (Failover)</t>
  </si>
  <si>
    <t>7640019850</t>
  </si>
  <si>
    <t>10 Active Inputs (for Dispatcher Phoenix)  Failover</t>
  </si>
  <si>
    <t>7640019851</t>
  </si>
  <si>
    <t>25  Active Inputs (for Dispatcher Phoenix) Failover</t>
  </si>
  <si>
    <t>7640019852</t>
  </si>
  <si>
    <t>50  Active Inputs (for Dispatcher Phoenix) Failover</t>
  </si>
  <si>
    <t>7640019853</t>
  </si>
  <si>
    <t>100 Active Inputs (for Dispatcher Phoenix) Failover</t>
  </si>
  <si>
    <t>7640020129</t>
  </si>
  <si>
    <t>500 Active Inputs (Failover) for Dispatcher Phoenix</t>
  </si>
  <si>
    <t>Dispatcher Phoenix Offloading</t>
  </si>
  <si>
    <t>7640019854</t>
  </si>
  <si>
    <t>Offload MFP  Connectivity</t>
  </si>
  <si>
    <t>7640019855</t>
  </si>
  <si>
    <t>Offload Web Connectivity</t>
  </si>
  <si>
    <t>7640019856</t>
  </si>
  <si>
    <t>Offload Mobile Connectivity</t>
  </si>
  <si>
    <t>7640019857</t>
  </si>
  <si>
    <t>Offload  Workflow Processing (Basic)</t>
  </si>
  <si>
    <t>7640019858</t>
  </si>
  <si>
    <t xml:space="preserve">Offload Workflow Processing (Advanced)  </t>
  </si>
  <si>
    <t>Dispatcher Phoenix Main Editions &amp; Active Input Bundle Failover Maintenance</t>
  </si>
  <si>
    <t>764001953</t>
  </si>
  <si>
    <t>Dispatcher Phoenix: Maintenance Reactivation Key - Offload MFP  Connectivity</t>
  </si>
  <si>
    <t>764001954</t>
  </si>
  <si>
    <t>Dispatcher Phoenix: Maintenance Reactivation Key - Offload Web Connectivity</t>
  </si>
  <si>
    <t>764001955</t>
  </si>
  <si>
    <t>Dispatcher Phoenix: Maintenance Reactivation Key - Offload Mobile Connectivity</t>
  </si>
  <si>
    <t>764001956</t>
  </si>
  <si>
    <t>Dispatcher Phoenix: Maintenance Reactivation Key - Offload  Workflow Processing (Basic)</t>
  </si>
  <si>
    <t>764001957</t>
  </si>
  <si>
    <t xml:space="preserve">Dispatcher Phoenix: Maintenance Reactivation Key - Offload Workflow Processing (Advanced)  </t>
  </si>
  <si>
    <t>764001958</t>
  </si>
  <si>
    <t>Dispatcher Phoenix: Maintenance Reactivation Key - Foundations (Failover)</t>
  </si>
  <si>
    <t>764001959</t>
  </si>
  <si>
    <t>Dispatcher Phoenix: Maintenance Reactivation Key -  Professional (Failover)</t>
  </si>
  <si>
    <t>764001960</t>
  </si>
  <si>
    <t>Dispatcher Phoenix: Maintenance Reactivation Key - Dispatcher Phoenix Office (Failover)</t>
  </si>
  <si>
    <t>764001961</t>
  </si>
  <si>
    <t>Dispatcher Phoenix: Maintenance Reactivation Key - Dispatcher Phoenix Legal (Failover)</t>
  </si>
  <si>
    <t>764001962</t>
  </si>
  <si>
    <t>Dispatcher Phoenix: Maintenance Reactivation Key - Dispatcher Phoenix Healthcare (Failover)</t>
  </si>
  <si>
    <t>764001963</t>
  </si>
  <si>
    <t>Dispatcher Phoenix: Maintenance Reactivation Key - Dispatcher Phoenix Education (Failover)</t>
  </si>
  <si>
    <t>764001964</t>
  </si>
  <si>
    <t>Dispatcher Phoenix: Maintenance Reactivation Key - Dispatcher Phoenix Finance (Failover)</t>
  </si>
  <si>
    <t>764001965</t>
  </si>
  <si>
    <t>Dispatcher Phoenix: Maintenance Reactivation Key - Dispatcher Phoenix Government (Failover)</t>
  </si>
  <si>
    <t>7640020088</t>
  </si>
  <si>
    <t>Dispatcher Phoenix: Maintenance Reactivation Key - ECM (Failover)</t>
  </si>
  <si>
    <t>7640020092</t>
  </si>
  <si>
    <t>Dispatcher Phoenix: Maintenance Reactivation Key - ECM Basic (Failover)</t>
  </si>
  <si>
    <t>764001966</t>
  </si>
  <si>
    <t>Dispatcher Phoenix Foundations (Failover) Software Maintenance (1 yr.)</t>
  </si>
  <si>
    <t>764001967</t>
  </si>
  <si>
    <t>Dispatcher Phoenix Foundations (Failover) Software Maintenance (3 yr.)</t>
  </si>
  <si>
    <t>764001968</t>
  </si>
  <si>
    <t>Dispatcher Phoenix Foundations (Failover) Software Maintenance (5 yr.)</t>
  </si>
  <si>
    <t>764001969</t>
  </si>
  <si>
    <t>Dispatcher Phoenix Pro (Failover) Software Maintenance (1 yr.)</t>
  </si>
  <si>
    <t>764001970</t>
  </si>
  <si>
    <t>Dispatcher Phoenix Pro (Failover) Software Maintenance (3 yr.)</t>
  </si>
  <si>
    <t>764001971</t>
  </si>
  <si>
    <t>Dispatcher Phoenix Pro (Failover) Software Maintenance (5 yr.)</t>
  </si>
  <si>
    <t>764001972</t>
  </si>
  <si>
    <t>Dispatcher Phoenix Office (Failover) Software Maintenance (1 yr.)</t>
  </si>
  <si>
    <t>764001973</t>
  </si>
  <si>
    <t>Dispatcher Phoenix Office (Failover) Software Maintenance (3 yr.)</t>
  </si>
  <si>
    <t>764001974</t>
  </si>
  <si>
    <t>Dispatcher Phoenix Office (Failover) Software Maintenance (5 yr.)</t>
  </si>
  <si>
    <t>764001975</t>
  </si>
  <si>
    <t>Dispatcher Phoenix Legal (Failover) Software Maintenance (1 yr.)</t>
  </si>
  <si>
    <t>764001976</t>
  </si>
  <si>
    <t>Dispatcher Phoenix Legal (Failover) Software Maintenance (3 yr.)</t>
  </si>
  <si>
    <t>764001977</t>
  </si>
  <si>
    <t>Dispatcher Phoenix Legal (Failover) Software Maintenance (5 yr.)</t>
  </si>
  <si>
    <t>764001978</t>
  </si>
  <si>
    <t>Dispatcher Phoenix Healthcare (Failover) Software Maintenance (1 yr.)</t>
  </si>
  <si>
    <t>764001979</t>
  </si>
  <si>
    <t>Dispatcher Phoenix Healthcare (Failover) Software Maintenance (3 yr.)</t>
  </si>
  <si>
    <t>764001980</t>
  </si>
  <si>
    <t>Dispatcher Phoenix Healthcare (Failover) Software Maintenance (5 yr.)</t>
  </si>
  <si>
    <t>764001981</t>
  </si>
  <si>
    <t>Dispatcher Phoenix Education (Failover) Software Maintenance (1 yr.)</t>
  </si>
  <si>
    <t>764001982</t>
  </si>
  <si>
    <t>Dispatcher Phoenix Education (Failover) Software Maintenance (3 yr.)</t>
  </si>
  <si>
    <t>764001983</t>
  </si>
  <si>
    <t>Dispatcher Phoenix Education (Failover) Software Maintenance (5 yr.)</t>
  </si>
  <si>
    <t>764001984</t>
  </si>
  <si>
    <t>Dispatcher Phoenix Finance (Failover) Software Maintenance (1 yr.)</t>
  </si>
  <si>
    <t>764001985</t>
  </si>
  <si>
    <t>Dispatcher Phoenix Finance (Failover) Software Maintenance (3 yr.)</t>
  </si>
  <si>
    <t>764001986</t>
  </si>
  <si>
    <t>Dispatcher Phoenix Finance (Failover) Software Maintenance (5 yr.)</t>
  </si>
  <si>
    <t>764001987</t>
  </si>
  <si>
    <t>Dispatcher Phoenix Government (Failover) Software Maintenance (1 yr.)</t>
  </si>
  <si>
    <t>764001988</t>
  </si>
  <si>
    <t>Dispatcher Phoenix Government (Failover) Software Maintenance (3 yr.)</t>
  </si>
  <si>
    <t>764001989</t>
  </si>
  <si>
    <t>Dispatcher Phoenix Government (Failover) Software Maintenance (5 yr.)</t>
  </si>
  <si>
    <t>7640020089</t>
  </si>
  <si>
    <t>Dispatcher Phoenix ECM (Failover) Software Maintenance (1 yr.)</t>
  </si>
  <si>
    <t>7640020090</t>
  </si>
  <si>
    <t>Dispatcher Phoenix ECM (Failover) Software Maintenance (3 yr.)</t>
  </si>
  <si>
    <t>7640020091</t>
  </si>
  <si>
    <t>Dispatcher Phoenix ECM (Failover) Software Maintenance (5 yr.)</t>
  </si>
  <si>
    <t>7640020093</t>
  </si>
  <si>
    <t>Dispatcher Phoenix ECM Basic (Failover) Software Maintenance (1 yr.)</t>
  </si>
  <si>
    <t>7640020094</t>
  </si>
  <si>
    <t>Dispatcher Phoenix ECM Basic (Failover) Software Maintenance (3 yr.)</t>
  </si>
  <si>
    <t>7640020095</t>
  </si>
  <si>
    <t>Dispatcher Phoenix ECM Basic (Failover) Software Maintenance (5 yr.)</t>
  </si>
  <si>
    <t>764001990</t>
  </si>
  <si>
    <t>10 Active Inputs (for Dispatcher Phoenix)  Failover Software Maintenance (1 yr.)</t>
  </si>
  <si>
    <t>764001991</t>
  </si>
  <si>
    <t>10 Active Inputs (for Dispatcher Phoenix)  Failover Software Maintenance (3 yr.)</t>
  </si>
  <si>
    <t>764001992</t>
  </si>
  <si>
    <t>10 Active Inputs (for Dispatcher Phoenix)  Failover Software Maintenance (5 yr.)</t>
  </si>
  <si>
    <t>764001993</t>
  </si>
  <si>
    <t>25 Active Inputs (for Dispatcher Phoenix)  Failover Software Maintenance (1 yr.)</t>
  </si>
  <si>
    <t>764001994</t>
  </si>
  <si>
    <t>25 Active Inputs (for Dispatcher Phoenix)  Failover Software Maintenance (3 yr.)</t>
  </si>
  <si>
    <t>764001995</t>
  </si>
  <si>
    <t>25 Active Inputs (for Dispatcher Phoenix)  Failover Software Maintenance (5 yr.)</t>
  </si>
  <si>
    <t>764001996</t>
  </si>
  <si>
    <t>50 Active Inputs (for Dispatcher Phoenix)  Failover Software Maintenance (1 yr.)</t>
  </si>
  <si>
    <t>764001997</t>
  </si>
  <si>
    <t>50 Active Inputs (for Dispatcher Phoenix)  Failover Software Maintenance (3 yr.)</t>
  </si>
  <si>
    <t>764001998</t>
  </si>
  <si>
    <t>50 Active Inputs (for Dispatcher Phoenix)  Failover Software Maintenance (5 yr.)</t>
  </si>
  <si>
    <t>764001999</t>
  </si>
  <si>
    <t>100 Active Inputs (for Dispatcher Phoenix)  Failover Software Maintenance (1 yr.)</t>
  </si>
  <si>
    <t>764002000</t>
  </si>
  <si>
    <t>100 Active Inputs (for Dispatcher Phoenix)  Failover Software Maintenance (3 yr.)</t>
  </si>
  <si>
    <t>764002001</t>
  </si>
  <si>
    <t>100 Active Inputs (for Dispatcher Phoenix)  Failover Software Maintenance (5 yr.)</t>
  </si>
  <si>
    <t>7640020130</t>
  </si>
  <si>
    <t>500 Active Inputs (Failover) for Dispatcher Phoenix Software Maintenance 1 yr</t>
  </si>
  <si>
    <t>7640020131</t>
  </si>
  <si>
    <t>500 Active Inputs (Failover) for Dispatcher Phoenix Software Maintenance 3 yr</t>
  </si>
  <si>
    <t>7640020132</t>
  </si>
  <si>
    <t>500 Active Inputs (Failover) for Dispatcher Phoenix Software Maintenance 5 yr</t>
  </si>
  <si>
    <t>Dispatcher Phoenix Offloading Maintenance</t>
  </si>
  <si>
    <t>7640019859</t>
  </si>
  <si>
    <t>Offload MFP  Connectivity Software Maintenance (1 yr.)</t>
  </si>
  <si>
    <t>7640019860</t>
  </si>
  <si>
    <t>Offload MFP  Connectivity Software Maintenance (3 yr.)</t>
  </si>
  <si>
    <t>7640019861</t>
  </si>
  <si>
    <t>Offload MFP  Connectivity Software Maintenance (5 yr.)</t>
  </si>
  <si>
    <t>7640019862</t>
  </si>
  <si>
    <t>Offload Web Connectivity Software Maintenance (1 yr.)</t>
  </si>
  <si>
    <t>7640019863</t>
  </si>
  <si>
    <t>Offload Web Connectivity Software Maintenance (3 yr.)</t>
  </si>
  <si>
    <t>7640019864</t>
  </si>
  <si>
    <t>Offload Web Connectivity Software Maintenance (5 yr.)</t>
  </si>
  <si>
    <t>7640019865</t>
  </si>
  <si>
    <t>Offload Mobile Connectivity Software Maintenance (1 yr.)</t>
  </si>
  <si>
    <t>7640019866</t>
  </si>
  <si>
    <t>Offload Mobile Connectivity Software Maintenance (3 yr.)</t>
  </si>
  <si>
    <t>7640019867</t>
  </si>
  <si>
    <t>Offload Mobile Connectivity Software Maintenance (5 yr.)</t>
  </si>
  <si>
    <t>7640019868</t>
  </si>
  <si>
    <t>Offload  Workflow Processing   (Basic) Software Maintenance (1 yr.)</t>
  </si>
  <si>
    <t>7640019869</t>
  </si>
  <si>
    <t>Offload  Workflow Processing   (Basic) Software Maintenance (3 yr.)</t>
  </si>
  <si>
    <t>7640019870</t>
  </si>
  <si>
    <t>Offload  Workflow Processing   (Basic) Software Maintenance (5 yr.)</t>
  </si>
  <si>
    <t>7640019871</t>
  </si>
  <si>
    <t>Offload Workflow Processing (Advanced) Software Maintenance (1 yr.)</t>
  </si>
  <si>
    <t>7640019872</t>
  </si>
  <si>
    <t>Offload Workflow Processing (Advanced)  Software Maintenance (3 yr.)</t>
  </si>
  <si>
    <t>7640019873</t>
  </si>
  <si>
    <t>Offload Workflow Processing (Advanced) Software Maintenance (5 yr.)</t>
  </si>
  <si>
    <t>Dispatcher Phoenix Failover Software Options</t>
  </si>
  <si>
    <t>7640019874</t>
  </si>
  <si>
    <t>DP 1 Additional Active Input (Failover)</t>
  </si>
  <si>
    <t>7640019875</t>
  </si>
  <si>
    <t>DP Print to File  (Failover)</t>
  </si>
  <si>
    <t>7640019876</t>
  </si>
  <si>
    <t>DP Page Count &amp; Color Route Bundle  (Failover)</t>
  </si>
  <si>
    <t>7640019877</t>
  </si>
  <si>
    <t>DP Advanced Bates Stamp (Failover)</t>
  </si>
  <si>
    <t>7640019878</t>
  </si>
  <si>
    <t>DP Convert to PDF  (Failover)</t>
  </si>
  <si>
    <t>7640019879</t>
  </si>
  <si>
    <t>DP SMTP In &amp; Email Parser Bundle (Failover)</t>
  </si>
  <si>
    <t>7640019880</t>
  </si>
  <si>
    <t>DP LPR Input  (Failover)</t>
  </si>
  <si>
    <t>7640019881</t>
  </si>
  <si>
    <t>DP Advanced OCR  (Failover)</t>
  </si>
  <si>
    <t>7640019882</t>
  </si>
  <si>
    <t>DP Convert to Microsoft Office (Failover)</t>
  </si>
  <si>
    <t>7640019883</t>
  </si>
  <si>
    <t>DP Barcode Processing   (Failover)</t>
  </si>
  <si>
    <t>7640019884</t>
  </si>
  <si>
    <t>DP 2D Barcode Processing  (Failover)</t>
  </si>
  <si>
    <t>7640019885</t>
  </si>
  <si>
    <t>DP Redact &amp; Highlight/Strikeout Bundle  (Failover)</t>
  </si>
  <si>
    <t>7640019886</t>
  </si>
  <si>
    <t>DP File Parsing Bundle  (Failover)</t>
  </si>
  <si>
    <t>7640019887</t>
  </si>
  <si>
    <t>DP Metadata Bundle  (Failover)</t>
  </si>
  <si>
    <t>7640019888</t>
  </si>
  <si>
    <t>DP KDK Generator &amp; KDK-PDL Converter Bundle (Failover)</t>
  </si>
  <si>
    <t>7640019889</t>
  </si>
  <si>
    <t>DP Microsoft SharePoint Connector  (Failover)</t>
  </si>
  <si>
    <t>7640019890</t>
  </si>
  <si>
    <t>DP ODBC Processing  (Failover)</t>
  </si>
  <si>
    <t>7640019891</t>
  </si>
  <si>
    <t>DP OnBase Connector (Failover)</t>
  </si>
  <si>
    <t>7640019892</t>
  </si>
  <si>
    <t>DP Worldox Connector (Failover)</t>
  </si>
  <si>
    <t>7640019893</t>
  </si>
  <si>
    <t>DP Forms Processing (Failover)</t>
  </si>
  <si>
    <t>7640019894</t>
  </si>
  <si>
    <t>DP Distribution Connector Bundle (Failover)</t>
  </si>
  <si>
    <t>7640019895</t>
  </si>
  <si>
    <t>DP Copy Defender (Failover)</t>
  </si>
  <si>
    <t>7640019896</t>
  </si>
  <si>
    <t>DP Workshare Connector (Failover)</t>
  </si>
  <si>
    <t>7640019897</t>
  </si>
  <si>
    <t>Dispatcher Phoenix Release2Me Secure Print Release (Failover)</t>
  </si>
  <si>
    <t>7640019898</t>
  </si>
  <si>
    <t>DP Rx Shield (for Secure Prescription printing)  (Failover)</t>
  </si>
  <si>
    <t>7640019899</t>
  </si>
  <si>
    <t>Dispatcher Phoenix Bubble Grader (Failover)</t>
  </si>
  <si>
    <t>7640019900</t>
  </si>
  <si>
    <t>DP Mobile 10 User Licenses (Failover)</t>
  </si>
  <si>
    <t>7640019901</t>
  </si>
  <si>
    <t>DP Mobile 25 User Licenses (Failover)</t>
  </si>
  <si>
    <t>7640019902</t>
  </si>
  <si>
    <t>DP Mobile 50 User Licenses (Failover)</t>
  </si>
  <si>
    <t>7640019903</t>
  </si>
  <si>
    <t>DP Mobile 100 User Licenses (Failover)</t>
  </si>
  <si>
    <t>7640019904</t>
  </si>
  <si>
    <t>DP Mobile 250 User Licenses (Failover)</t>
  </si>
  <si>
    <t>7640019905</t>
  </si>
  <si>
    <t>DP Mobile 500 User Licenses  (Failover)</t>
  </si>
  <si>
    <t>7640019906</t>
  </si>
  <si>
    <t>DP Mobile 1000 User Licenses (Failover)</t>
  </si>
  <si>
    <t>7640019907</t>
  </si>
  <si>
    <t>Dispatcher Phoenix OCR Asian Font Pack (Failover)</t>
  </si>
  <si>
    <t>7640020096</t>
  </si>
  <si>
    <t>Dispatcher Phoenix Workstation (1 User License Included) Failover</t>
  </si>
  <si>
    <t>7640020100</t>
  </si>
  <si>
    <t>Dispatcher Phoenix Batch Indexing Package (1 User License Included) Failover</t>
  </si>
  <si>
    <t>7640020113</t>
  </si>
  <si>
    <t>Dispatcher Phoenix Workstation 1 User License Add-On (Failover)</t>
  </si>
  <si>
    <t>7640020117</t>
  </si>
  <si>
    <t>Dispatcher Phoenix Batch Indexing 1 User License Add-On (Failover)</t>
  </si>
  <si>
    <t>7640020121</t>
  </si>
  <si>
    <t>DP Workstation 10 User Licenses (Failover)</t>
  </si>
  <si>
    <t>7640020125</t>
  </si>
  <si>
    <t>DP Batch Indexing 10 User Licenses (Failover) Includes:
- Batch Indexing
- Reports
- Verification node
- Batch Manager</t>
  </si>
  <si>
    <t>Dispatcher Phoenix Failover Software Options Maintenance</t>
  </si>
  <si>
    <t>764002002</t>
  </si>
  <si>
    <t>DP 1 Additional Active Input (Failover) Software Maintenance (1 yr.)</t>
  </si>
  <si>
    <t>764002003</t>
  </si>
  <si>
    <t>DP 1 Additional Active Input (Failover) Software Maintenance (3 yr.)</t>
  </si>
  <si>
    <t>764002004</t>
  </si>
  <si>
    <t>DP 1 Additional Active Input (Failover) Software Maintenance (5 yr.)</t>
  </si>
  <si>
    <t>764002005</t>
  </si>
  <si>
    <t>DP Print to File  (Failover) Software Maintenance (1 yr.)</t>
  </si>
  <si>
    <t>764002006</t>
  </si>
  <si>
    <t>DP Print to File  (Failover) Software Maintenance (3 yr.)</t>
  </si>
  <si>
    <t>764002007</t>
  </si>
  <si>
    <t>DP Print to File  (Failover) Software Maintenance (5 yr.)</t>
  </si>
  <si>
    <t>764002008</t>
  </si>
  <si>
    <t>DP Page Count &amp; Color Route Bundle  (Failover) Software Maintenance (1 yr.)</t>
  </si>
  <si>
    <t>764002009</t>
  </si>
  <si>
    <t>DP Page Count &amp; Color Route Bundle  (Failover) Software Maintenance (3 yr.)</t>
  </si>
  <si>
    <t>764002010</t>
  </si>
  <si>
    <t>DP Page Count &amp; Color Route Bundle  (Failover) Software Maintenance (5 yr.)</t>
  </si>
  <si>
    <t>764002011</t>
  </si>
  <si>
    <t>DP Advanced Bates Stamp (Failover) Software Maintenance (1 yr.)</t>
  </si>
  <si>
    <t>764002012</t>
  </si>
  <si>
    <t>DP Advanced Bates Stamp (Failover) Software Maintenance (3 yr.)</t>
  </si>
  <si>
    <t>764002013</t>
  </si>
  <si>
    <t>DP Advanced Bates Stamp (Failover) Software Maintenance (5 yr.)</t>
  </si>
  <si>
    <t>764002014</t>
  </si>
  <si>
    <t>DP Convert to PDF  (Failover) Software Maintenance (1 yr.)</t>
  </si>
  <si>
    <t>764002015</t>
  </si>
  <si>
    <t>DP Convert to PDF  (Failover) Software Maintenance (3 yr.)</t>
  </si>
  <si>
    <t>764002016</t>
  </si>
  <si>
    <t>DP Convert to PDF  (Failover) Software Maintenance (5 yr.)</t>
  </si>
  <si>
    <t>764002017</t>
  </si>
  <si>
    <t>DP SMTP In &amp; Email Parser Bundle (Failover) Software Maintenance (1 yr.)</t>
  </si>
  <si>
    <t>764002018</t>
  </si>
  <si>
    <t>DP SMTP In &amp; Email Parser Bundle (Failover) Software Maintenance (3 yr.)</t>
  </si>
  <si>
    <t>764002019</t>
  </si>
  <si>
    <t>DP SMTP In &amp; Email Parser Bundle (Failover) Software Maintenance (5 yr.)</t>
  </si>
  <si>
    <t>764002020</t>
  </si>
  <si>
    <t>DP LPR Input  (Failover) Software Maintenance (1 yr.)</t>
  </si>
  <si>
    <t>764002021</t>
  </si>
  <si>
    <t>DP LPR Input  (Failover) Software Maintenance (3 yr.)</t>
  </si>
  <si>
    <t>764002022</t>
  </si>
  <si>
    <t>DP LPR Input  (Failover) Software Maintenance (5 yr.)</t>
  </si>
  <si>
    <t>764002023</t>
  </si>
  <si>
    <t>DP Advanced OCR  (Failover) Software Maintenance (1 yr.)</t>
  </si>
  <si>
    <t>764002024</t>
  </si>
  <si>
    <t>DP Advanced OCR  (Failover) Software Maintenance (3 yr.)</t>
  </si>
  <si>
    <t>764002025</t>
  </si>
  <si>
    <t>DP Advanced OCR  (Failover) Software Maintenance (5 yr.)</t>
  </si>
  <si>
    <t>764002026</t>
  </si>
  <si>
    <t>DP Convert to Microsoft Office (Failover) Software Maintenance (1 yr.)</t>
  </si>
  <si>
    <t>764002027</t>
  </si>
  <si>
    <t>DP Convert to Microsoft Office (Failover) Software Maintenance (3 yr.)</t>
  </si>
  <si>
    <t>764002028</t>
  </si>
  <si>
    <t>DP Convert to Microsoft Office (Failover) Software Maintenance (5 yr.)</t>
  </si>
  <si>
    <t>764002029</t>
  </si>
  <si>
    <t>DP Barcode Processing   (Failover) Software Maintenance (1 yr.)</t>
  </si>
  <si>
    <t>764002030</t>
  </si>
  <si>
    <t>DP Barcode Processing   (Failover) Software Maintenance (3 yr.)</t>
  </si>
  <si>
    <t>764002031</t>
  </si>
  <si>
    <t>DP Barcode Processing   (Failover) Software Maintenance (5 yr.)</t>
  </si>
  <si>
    <t>764002032</t>
  </si>
  <si>
    <t>DP 2D Barcode Processing  (Failover) Software Maintenance (1 yr.)</t>
  </si>
  <si>
    <t>764002033</t>
  </si>
  <si>
    <t>DP 2D Barcode Processing  (Failover) Software Maintenance (3 yr.)</t>
  </si>
  <si>
    <t>764002034</t>
  </si>
  <si>
    <t>DP 2D Barcode Processing  (Failover) Software Maintenance (5 yr.)</t>
  </si>
  <si>
    <t>764002035</t>
  </si>
  <si>
    <t>DP Redact &amp; Highlight/Strikeout Bundle  (Failover) Software Maintenance (1 yr.)</t>
  </si>
  <si>
    <t>764002036</t>
  </si>
  <si>
    <t>DP Redact &amp; Highlight/Strikeout Bundle  (Failover) Software Maintenance (3 yr.)</t>
  </si>
  <si>
    <t>764002037</t>
  </si>
  <si>
    <t>DP Redact &amp; Highlight/Strikeout Bundle  (Failover) Software Maintenance (5 yr.)</t>
  </si>
  <si>
    <t>764002038</t>
  </si>
  <si>
    <t>DP File Parsing Bundle  (Failover) Software Maintenance (1 yr.)</t>
  </si>
  <si>
    <t>764002039</t>
  </si>
  <si>
    <t>DP File Parsing Bundle  (Failover) Software Maintenance (3 yr.)</t>
  </si>
  <si>
    <t>764002040</t>
  </si>
  <si>
    <t>DP File Parsing Bundle  (Failover) Software Maintenance (5 yr.)</t>
  </si>
  <si>
    <t>764002041</t>
  </si>
  <si>
    <t>DP Metadata Bundle  (Failover) Software Maintenance (1 yr.)</t>
  </si>
  <si>
    <t>764002042</t>
  </si>
  <si>
    <t>DP Metadata Bundle  (Failover) Software Maintenance (3 yr.)</t>
  </si>
  <si>
    <t>764002043</t>
  </si>
  <si>
    <t>DP Metadata Bundle  (Failover) Software Maintenance (5 yr.)</t>
  </si>
  <si>
    <t>764002044</t>
  </si>
  <si>
    <t>DP KDK Generator &amp; KDK-PDL Converter Bundle (Failover) Software Maintenance (1 yr.)</t>
  </si>
  <si>
    <t>764002045</t>
  </si>
  <si>
    <t>DP KDK Generator &amp; KDK-PDL Converter Bundle (Failover) Software Maintenance (3 yr.)</t>
  </si>
  <si>
    <t>764002046</t>
  </si>
  <si>
    <t>DP KDK Generator &amp; KDK-PDL Converter Bundle (Failover) Software Maintenance (5 yr.)</t>
  </si>
  <si>
    <t>764002047</t>
  </si>
  <si>
    <t>DP Microsoft SharePoint Connector  (Failover) Software Maintenance (1 yr.)</t>
  </si>
  <si>
    <t>764002048</t>
  </si>
  <si>
    <t>DP Microsoft SharePoint Connector  (Failover) Software Maintenance (3 yr.)</t>
  </si>
  <si>
    <t>764002049</t>
  </si>
  <si>
    <t>DP Microsoft SharePoint Connector  (Failover) Software Maintenance (5 yr.)</t>
  </si>
  <si>
    <t>764002050</t>
  </si>
  <si>
    <t>DP ODBC Processing  (Failover) Software Maintenance (1 yr.)</t>
  </si>
  <si>
    <t>764002051</t>
  </si>
  <si>
    <t>DP ODBC Processing  (Failover) Software Maintenance (3 yr.)</t>
  </si>
  <si>
    <t>764002052</t>
  </si>
  <si>
    <t>DP ODBC Processing  (Failover) Software Maintenance (5 yr.)</t>
  </si>
  <si>
    <t>764002053</t>
  </si>
  <si>
    <t>DP OnBase Connector (Failover) Software Maintenance (1 yr.)</t>
  </si>
  <si>
    <t>764002054</t>
  </si>
  <si>
    <t>DP OnBase Connector (Failover) Software Maintenance (3 yr.)</t>
  </si>
  <si>
    <t>764002055</t>
  </si>
  <si>
    <t>DP OnBase Connector (Failover) Software Maintenance (5 yr.)</t>
  </si>
  <si>
    <t>764002056</t>
  </si>
  <si>
    <t>DP Worldox Connector (Failover) Software Maintenance (1 yr.)</t>
  </si>
  <si>
    <t>764002057</t>
  </si>
  <si>
    <t>DP Worldox Connector (Failover) Software Maintenance (3 yr.)</t>
  </si>
  <si>
    <t>764002058</t>
  </si>
  <si>
    <t>DP Worldox Connector (Failover) Software Maintenance (5 yr.)</t>
  </si>
  <si>
    <t>764002059</t>
  </si>
  <si>
    <t>DP Forms Processing (Failover) Software Maintenance (1 yr.)</t>
  </si>
  <si>
    <t>764002060</t>
  </si>
  <si>
    <t>DP Forms Processing (Failover) Software Maintenance (3 yr.)</t>
  </si>
  <si>
    <t>764002061</t>
  </si>
  <si>
    <t>DP Forms Processing (Failover) Software Maintenance (5 yr.)</t>
  </si>
  <si>
    <t>764002062</t>
  </si>
  <si>
    <t>DP Distribution Connector Bundle (Failover) Software Maintenance (1 yr.)</t>
  </si>
  <si>
    <t>764002063</t>
  </si>
  <si>
    <t>DP Distribution Connector Bundle (Failover) Software Maintenance (3 yr.)</t>
  </si>
  <si>
    <t>764002064</t>
  </si>
  <si>
    <t>DP Distribution Connector Bundle (Failover) Software Maintenance (5 yr.)</t>
  </si>
  <si>
    <t>764002065</t>
  </si>
  <si>
    <t>DP Copy Defender (Failover) Software Maintenance (1 yr.)</t>
  </si>
  <si>
    <t>764002066</t>
  </si>
  <si>
    <t>DP Copy Defender (Failover) Software Maintenance (3 yr.)</t>
  </si>
  <si>
    <t>764002067</t>
  </si>
  <si>
    <t>DP Copy Defender (Failover) Software Maintenance (5 yr.)</t>
  </si>
  <si>
    <t>764002068</t>
  </si>
  <si>
    <t>DP Workshare Connector (Failover) Software Maintenance (1 yr.)</t>
  </si>
  <si>
    <t>764002069</t>
  </si>
  <si>
    <t>DP Workshare Connector (Failover) Software Maintenance (3 yr.)</t>
  </si>
  <si>
    <t>764002070</t>
  </si>
  <si>
    <t>DP Workshare Connector (Failover) Software Maintenance (5 yr.)</t>
  </si>
  <si>
    <t>764002071</t>
  </si>
  <si>
    <t xml:space="preserve">Dispatcher Phoenix Release2Me Secure Print Release (Failover) Software Maintenance (1 yr.)
</t>
  </si>
  <si>
    <t>764002072</t>
  </si>
  <si>
    <t xml:space="preserve">Dispatcher Phoenix Release2Me Secure Print Release (Failover) Software Maintenance (3 yr.)
</t>
  </si>
  <si>
    <t>764002073</t>
  </si>
  <si>
    <t xml:space="preserve">Dispatcher Phoenix Release2Me Secure Print Release (Failover) Software Maintenance (5 yr.)
</t>
  </si>
  <si>
    <t>764002074</t>
  </si>
  <si>
    <t>DP Rx Shield (for Secure Prescription printing)  (Failover) Software Maintenance (1 yr.)</t>
  </si>
  <si>
    <t>764002075</t>
  </si>
  <si>
    <t>DP Rx Shield (for Secure Prescription printing)  (Failover) Software Maintenance (3 yr.)</t>
  </si>
  <si>
    <t>764002076</t>
  </si>
  <si>
    <t>DP Rx Shield (for Secure Prescription printing)  (Failover) Software Maintenance (5 yr.)</t>
  </si>
  <si>
    <t>764002077</t>
  </si>
  <si>
    <t>Dispatcher Phoenix Bubble Grader (Failover) Software Maintenance (1 yr.)</t>
  </si>
  <si>
    <t>764002078</t>
  </si>
  <si>
    <t>Dispatcher Phoenix Bubble Grader (Failover) Software Maintenance (3 yr.)</t>
  </si>
  <si>
    <t>764002079</t>
  </si>
  <si>
    <t>Dispatcher Phoenix Bubble Grader (Failover) Software Maintenance (5 yr.)</t>
  </si>
  <si>
    <t>764002080</t>
  </si>
  <si>
    <t>DP Mobile 10 User Licenses (Failover) Software Maintenance (1 yr.)</t>
  </si>
  <si>
    <t>764002081</t>
  </si>
  <si>
    <t>DP Mobile 10 User Licenses (Failover) Software Maintenance (3 yr.)</t>
  </si>
  <si>
    <t>764002082</t>
  </si>
  <si>
    <t>DP Mobile 10 User Licenses (Failover) Software Maintenance (5 yr.)</t>
  </si>
  <si>
    <t>764002083</t>
  </si>
  <si>
    <t>DP Mobile 25 User Licenses (Failover) Software Maintenance (1 yr.)</t>
  </si>
  <si>
    <t>764002084</t>
  </si>
  <si>
    <t>DP Mobile 25 User Licenses (Failover) Software Maintenance (3 yr.)</t>
  </si>
  <si>
    <t>764002085</t>
  </si>
  <si>
    <t>DP Mobile 25 User Licenses (Failover) Software Maintenance (5 yr.)</t>
  </si>
  <si>
    <t>764002086</t>
  </si>
  <si>
    <t>DP Mobile 50 User Licenses (Failover) Software Maintenance (1 yr.)</t>
  </si>
  <si>
    <t>764002087</t>
  </si>
  <si>
    <t>DP Mobile 50 User Licenses (Failover) Software Maintenance (3 yr.)</t>
  </si>
  <si>
    <t>764002088</t>
  </si>
  <si>
    <t>DP Mobile 50 User Licenses (Failover) Software Maintenance (5 yr.)</t>
  </si>
  <si>
    <t>764002089</t>
  </si>
  <si>
    <t>DP Mobile 100 User Licenses (Failover) Software Maintenance (1 yr.)</t>
  </si>
  <si>
    <t>764002090</t>
  </si>
  <si>
    <t>DP Mobile 100 User Licenses (Failover) Software Maintenance (3 yr.)</t>
  </si>
  <si>
    <t>764002091</t>
  </si>
  <si>
    <t>DP Mobile 100 User Licenses (Failover) Software Maintenance (5 yr.)</t>
  </si>
  <si>
    <t>764002092</t>
  </si>
  <si>
    <t>DP Mobile 250 User Licenses (Failover) Software Maintenance (1 yr.)</t>
  </si>
  <si>
    <t>764002093</t>
  </si>
  <si>
    <t>DP Mobile 250 User Licenses (Failover) Software Maintenance (3 yr.)</t>
  </si>
  <si>
    <t>764002094</t>
  </si>
  <si>
    <t>DP Mobile 250 User Licenses (Failover) Software Maintenance (5 yr.)</t>
  </si>
  <si>
    <t>764002095</t>
  </si>
  <si>
    <t>DP Mobile 500 User Licenses (Failover) Software Maintenance (1 yr.)</t>
  </si>
  <si>
    <t>764002096</t>
  </si>
  <si>
    <t>DP Mobile 500 User Licenses (Failover) Software Maintenance (3 yr.)</t>
  </si>
  <si>
    <t>764002097</t>
  </si>
  <si>
    <t>DP Mobile 500 User Licenses (Failover) Software Maintenance (5 yr.)</t>
  </si>
  <si>
    <t>764002098</t>
  </si>
  <si>
    <t>DP Mobile 1000 User Licenses (Failover) Software Maintenance (1 yr.)</t>
  </si>
  <si>
    <t>764002099</t>
  </si>
  <si>
    <t>DP Mobile 1000 User Licenses (Failover) Software Maintenance (3 yr.)</t>
  </si>
  <si>
    <t>764002100</t>
  </si>
  <si>
    <t>DP Mobile 1000 User Licenses (Failover) Software Maintenance (5 yr.)</t>
  </si>
  <si>
    <t>764002101</t>
  </si>
  <si>
    <t>Dispatcher Phoenix OCR Asian Font Pack (Failover) Software Maintenance (1 yr.)</t>
  </si>
  <si>
    <t>764002102</t>
  </si>
  <si>
    <t>Dispatcher Phoenix OCR Asian Font Pack (Failover) Software Maintenance (3 yr.)</t>
  </si>
  <si>
    <t>764002103</t>
  </si>
  <si>
    <t>Dispatcher Phoenix OCR Asian Font Pack (Failover) Software Maintenance (5 yr.)</t>
  </si>
  <si>
    <t>7640020097</t>
  </si>
  <si>
    <t>Dispatcher Phoenix Workstation (Failover) Software Maintenance (1 yr.)</t>
  </si>
  <si>
    <t>7640020098</t>
  </si>
  <si>
    <t>Dispatcher Phoenix Workstation (Failover) Software Maintenance (3 yr.)</t>
  </si>
  <si>
    <t>7640020099</t>
  </si>
  <si>
    <t>Dispatcher Phoenix Workstation (Failover) Software Maintenance (5 yr.)</t>
  </si>
  <si>
    <t>7640020101</t>
  </si>
  <si>
    <t>Dispatcher Phoenix Batch Indexing Package (Failover) Software Maintenance (1 yr.)</t>
  </si>
  <si>
    <t>7640020102</t>
  </si>
  <si>
    <t>Dispatcher Phoenix Batch Indexing Package (Failover) Software Maintenance (3 yr.)</t>
  </si>
  <si>
    <t>7640020103</t>
  </si>
  <si>
    <t>Dispatcher Phoenix Batch Indexing Package (Failover) Software Maintenance (5 yr.)</t>
  </si>
  <si>
    <t>7640020114</t>
  </si>
  <si>
    <t xml:space="preserve">Dispatcher Phoenix Workstation 1 User License Add-On (Failover) Software Maintenance 1 yr. </t>
  </si>
  <si>
    <t>7640020115</t>
  </si>
  <si>
    <t xml:space="preserve">Dispatcher Phoenix Workstation 1 User License Add-On (Failover) Software Maintenance 3 yr. </t>
  </si>
  <si>
    <t>7640020116</t>
  </si>
  <si>
    <t xml:space="preserve">Dispatcher Phoenix Workstation 1 User License Add-On (Failover) Software Maintenance 5 yr. </t>
  </si>
  <si>
    <t>7640020118</t>
  </si>
  <si>
    <t xml:space="preserve">Dispatcher Phoenix Batch Indexing 1 User License Add-On (Failover) Software Maintenance 1 yr. </t>
  </si>
  <si>
    <t>7640020119</t>
  </si>
  <si>
    <t xml:space="preserve">Dispatcher Phoenix Batch Indexing 1 User License Add-On (Failover) Software Maintenance 3 yr. </t>
  </si>
  <si>
    <t>7640020120</t>
  </si>
  <si>
    <t xml:space="preserve">Dispatcher Phoenix Batch Indexing 1 User License Add-On (Failover) Software Maintenance 5 yr. </t>
  </si>
  <si>
    <t>7640020122</t>
  </si>
  <si>
    <t>Dispatcher Phoenix Workstation 10 User Licenses (Failover) Software Maintenance 1 yr.</t>
  </si>
  <si>
    <t>7640020123</t>
  </si>
  <si>
    <t>Dispatcher Phoenix Workstation 10 User Licenses (Failover) Software Maintenance 3 yr.</t>
  </si>
  <si>
    <t>7640020124</t>
  </si>
  <si>
    <t>Dispatcher Phoenix Workstation 10 User Licenses (Failover) Software Maintenance 5 yr.</t>
  </si>
  <si>
    <t>7640020126</t>
  </si>
  <si>
    <t>Dispatcher Phoenix Batch Indexing 10 User Licenses (Failover) Software Maintenance 1 yr.</t>
  </si>
  <si>
    <t>7640020127</t>
  </si>
  <si>
    <t>Dispatcher Phoenix Batch Indexing 10 User Licenses (Failover) Software Maintenance 3 yr.</t>
  </si>
  <si>
    <t>7640020128</t>
  </si>
  <si>
    <t>Dispatcher Phoenix Batch Indexing 10 User Licenses (Failover) Software Maintenance 5 yr.</t>
  </si>
  <si>
    <t>Corporate Announcements with 1 MFP license</t>
  </si>
  <si>
    <t>1 Year Software Maintenance - Corporate Announcements with 1 MFP license</t>
  </si>
  <si>
    <t>3 Year Software Maintenance - Corporate Announcements with 1 MFP license</t>
  </si>
  <si>
    <t>5 Year Software Maintenance - Corporate Announcements with 1 MFP license</t>
  </si>
  <si>
    <t>Canvas Software Maintenance 1 year</t>
  </si>
  <si>
    <t>Canvas Software Maintenance 3 year</t>
  </si>
  <si>
    <t>Canvas Software Maintenance 5 year</t>
  </si>
  <si>
    <t>KM200CATNEW</t>
  </si>
  <si>
    <t>EngageIT CATALOG</t>
  </si>
  <si>
    <t>This is product is for updating catalog and retail publications by linking prices and other information to a database based on product Part Numbers (SKU's)
It is not intended for Variable Data Printing applications.</t>
  </si>
  <si>
    <t>Support/Upgrades for EngageIT VDP CATALOG</t>
  </si>
  <si>
    <t>Support is mandatory for the first year for all EngageIT licenses</t>
  </si>
  <si>
    <t>KM520DMCATPSPPOS</t>
  </si>
  <si>
    <t>Annual Support for EngageIT CATALOG - Point of Purchase</t>
  </si>
  <si>
    <t>Required for each new license purchase of EngageIT CATALOG</t>
  </si>
  <si>
    <t>KM520DMCATPSPR</t>
  </si>
  <si>
    <t>Annual Support for EngageIT CATALOG - Renewal</t>
  </si>
  <si>
    <t>Renewal of annual support plan for EngageIT CATALOG</t>
  </si>
  <si>
    <t>KM525DMCATBBI</t>
  </si>
  <si>
    <t>Re-Entry Annual Support for EngageIT CATALOG</t>
  </si>
  <si>
    <t>Annual support for existing EngageIT CATALOG if support was allowed to lapse</t>
  </si>
  <si>
    <t xml:space="preserve">EngageIT Catalog  Bundles Licenses/Support </t>
  </si>
  <si>
    <t>KM200CATPKG1YR</t>
  </si>
  <si>
    <t>EngageIT CATALOG Package with 1 Year of Support/Upgrades</t>
  </si>
  <si>
    <t>This product is for updating catalog and retail publications by linking prices and other information to a database based on product Part Numbers (SKU's).  It is not intended for Variable Data Printing applications.</t>
  </si>
  <si>
    <t>KM200CATPKG3YR</t>
  </si>
  <si>
    <t>EngageIT CATALOG Package with 3 Year of Support/Upgrades</t>
  </si>
  <si>
    <t>KM200CATPKG5YR</t>
  </si>
  <si>
    <t>EngageIT CATALOG Package with 5 Year of Support/Upgrades</t>
  </si>
  <si>
    <t>KM300PRONEW</t>
  </si>
  <si>
    <t>Pro Pack Module</t>
  </si>
  <si>
    <t>A collection of handy scripts and actions. Allows user to create custom actions</t>
  </si>
  <si>
    <t>KM300DEXNEW</t>
  </si>
  <si>
    <t>Data Exporter Module</t>
  </si>
  <si>
    <t>Extract all catalog page content into flat-file databases.
Works only with EngageIT CATALOG</t>
  </si>
  <si>
    <t>KM300IXBNEW</t>
  </si>
  <si>
    <t>Index Builder Module</t>
  </si>
  <si>
    <t>Create Part Number and multi-level Product Index for any catalog.
Works only with EngageIT CATALOG</t>
  </si>
  <si>
    <t>KM300PDFNEW</t>
  </si>
  <si>
    <t>PDF Exporter Module</t>
  </si>
  <si>
    <t>Create PDF files that include automatic hyperlinks based on Part Number or Data Fields. Works well with online catalog "page flipping" systems.
Works only with EngageIT CATALOG</t>
  </si>
  <si>
    <t>KM300PGBNEW</t>
  </si>
  <si>
    <t>Page Builder Module</t>
  </si>
  <si>
    <t>Automatically build and update pages using GroupPicture "product blocks"
Requires GroupPicture license (KM300GPC)
Works only with EngageIT CATALOG</t>
  </si>
  <si>
    <t>KM300SQUNEW</t>
  </si>
  <si>
    <t>Squinch Reporter Module</t>
  </si>
  <si>
    <t>Create square inch usage reports from any catalog.
Works only with EngageIT CATALOG</t>
  </si>
  <si>
    <t>KM200SWITCHFULL</t>
  </si>
  <si>
    <t>Complete Enfocus Switch Package for EngageIT VDP Pro</t>
  </si>
  <si>
    <t>Package includes Switch Core Engine, Switch Configurator Module, EngageIT Configurator Module and EngageIT Scripting Module.</t>
  </si>
  <si>
    <t xml:space="preserve">Optional Modules Support </t>
  </si>
  <si>
    <t>KM570OPTDSKPREPOS</t>
  </si>
  <si>
    <t>Annual Support for Premium Optional Modules - Point of Purchase</t>
  </si>
  <si>
    <t>Required for each new license purchase of one or more Premium Optional Modules</t>
  </si>
  <si>
    <t>KM570OPTDSKPRER</t>
  </si>
  <si>
    <t>Annual Support for Premium Optional Modules - Renewal</t>
  </si>
  <si>
    <t>Renewal of annual support plan for one or more Premium Optional Modules</t>
  </si>
  <si>
    <t>KM570OPTDSKPREBBI</t>
  </si>
  <si>
    <t>Re-Entry Annual Support for Premium Optional Modules*</t>
  </si>
  <si>
    <t>Annual support for one or more Premium Optional Modules(s)
if support for the software was allowed to lapse</t>
  </si>
  <si>
    <t>PrintSmith Vision 3 User Bundle w/ Scheduling, Data Collection and Credit Card Processing</t>
  </si>
  <si>
    <t>PrintSmith Vision SaaS Bundle Professional Services (25 hrs)</t>
  </si>
  <si>
    <t>Subscription: PrintSmith Vision 3 User SaaS Bundle</t>
  </si>
  <si>
    <t>PrintSmith Professional Services (Hourly)</t>
  </si>
  <si>
    <t>Printsmith Bundle</t>
  </si>
  <si>
    <t>Premium Pace Bundle</t>
  </si>
  <si>
    <t>Pace Premium Bundle:  Estimating, Job Control, Account Receivables, Job Billing, Job History, Job Shipments, PaceStation, Fiery Connect,  for a company with one manufacturing location.  5 Full users and 5 Data Collection Users, SAAS VM</t>
  </si>
  <si>
    <t>Pace Premium Bundle Professional Services - KM (142 hrs)</t>
  </si>
  <si>
    <t>EQ5ED0XU3PB</t>
  </si>
  <si>
    <t>EO5/EE5: Embedded Device (10) Version Upgrade 3yr M&amp;S</t>
  </si>
  <si>
    <t>EQ5ED0XU4PB</t>
  </si>
  <si>
    <t>EO5/EE5: Embedded Device (10) Version Upgrade 4yr M&amp;S</t>
  </si>
  <si>
    <t>EQ5ED0XU5PB</t>
  </si>
  <si>
    <t>EO5/EE5: Embedded Device (10) Version Upgrade 5yr M&amp;S</t>
  </si>
  <si>
    <t>EQ5ED0503PB</t>
  </si>
  <si>
    <t>EO5/EE5: Embedded Device (50) 3YR M&amp;S*</t>
  </si>
  <si>
    <t>EQ5ED0504PB</t>
  </si>
  <si>
    <t>EO5/EE5: Embedded Device (50) 4YR M&amp;S*</t>
  </si>
  <si>
    <t>EQ5ED0505PB</t>
  </si>
  <si>
    <t>EO5/EE5: Embedded Device (50) 5YR M&amp;S*</t>
  </si>
  <si>
    <t>EQ5EL0253PB</t>
  </si>
  <si>
    <t>EO5/EE5: Embedded Device (25) Loyalty 3YR M&amp;S*</t>
  </si>
  <si>
    <t>EQ5EL0254PB</t>
  </si>
  <si>
    <t>EO5/EE5: Embedded Device (25) Loyalty 4YR M&amp;S*</t>
  </si>
  <si>
    <t>EQ5EL0255PB</t>
  </si>
  <si>
    <t>EO5/EE5: Embedded Device (25) Loyalty 5YR M&amp;S*</t>
  </si>
  <si>
    <t>EQ5EL0503PB</t>
  </si>
  <si>
    <t>EO5/EE5: Embedded Device (50) Loyalty 3YR M&amp;S*</t>
  </si>
  <si>
    <t>EQ5EL0504PB</t>
  </si>
  <si>
    <t>EO5/EE5: Embedded Device (50) Loyalty 4YR M&amp;S*</t>
  </si>
  <si>
    <t>EQ5EL0505PB</t>
  </si>
  <si>
    <t>EO5/EE5: Embedded Device (50) Loyalty 5YR M&amp;S*</t>
  </si>
  <si>
    <t xml:space="preserve">CR80EPORTPASSUS </t>
  </si>
  <si>
    <t>5820UFCD</t>
  </si>
  <si>
    <t>Elite Coin/Bill, w/ Datacap Credit/Debit</t>
  </si>
  <si>
    <t>5820UFCDP</t>
  </si>
  <si>
    <t>Elite Coin/Bill, w/ Datacap Credit/Debit, Receipt Printer</t>
  </si>
  <si>
    <t>5820UFP</t>
  </si>
  <si>
    <t>Elite Coin/Bill, Printer</t>
  </si>
  <si>
    <t>5820UFBCPCE</t>
  </si>
  <si>
    <t>Elite Coin/Bill Printer Bar Code Reader ePort Credit Debit</t>
  </si>
  <si>
    <t>5820UFBCPCD</t>
  </si>
  <si>
    <t>Elite Coin/Bill Printer Bar Code Reader Datacap Credit Debit</t>
  </si>
  <si>
    <t>5820UFBCHID</t>
  </si>
  <si>
    <t>Elite Coin/Bill Bar Code HID Reader</t>
  </si>
  <si>
    <t>5820UFBCSW</t>
  </si>
  <si>
    <t>Elite Coin/Bill Bar Code Swipe Reader</t>
  </si>
  <si>
    <t>5820USWPCE</t>
  </si>
  <si>
    <t>Elite Coin/Bill Printer Swipe Reader ePort Credit Debit</t>
  </si>
  <si>
    <t>5820UFSWPCD</t>
  </si>
  <si>
    <t>Elite Coin/Bill Printer Swipe Reader Datacap Credit Debit</t>
  </si>
  <si>
    <t>5820UMFPCE</t>
  </si>
  <si>
    <t>Elite Coin/Bill Printer MiFare Reader ePort Credit Debit</t>
  </si>
  <si>
    <t>5820UFPCD</t>
  </si>
  <si>
    <t>Elite Coin/Bill Printer Datacap Credit Debit</t>
  </si>
  <si>
    <t>5820UFHIDPCE</t>
  </si>
  <si>
    <t>Elite Coin/Bill Printer HID Reader ePort Credit Debit</t>
  </si>
  <si>
    <t>5820UFHIDPCD</t>
  </si>
  <si>
    <t>Elite Coin/Bill Printer HID Reader Datacap Credit Debit</t>
  </si>
  <si>
    <t>5820UFPRXPCE</t>
  </si>
  <si>
    <t>Elite Coin/Bill Printer PRX Reader ePort Credit Debit</t>
  </si>
  <si>
    <t>5820UFPRXPCD</t>
  </si>
  <si>
    <t>Elite Coin/Bill Printer PRX Reader Datacap Credit Debit</t>
  </si>
  <si>
    <t>5820UFSVMPCD</t>
  </si>
  <si>
    <t>Elite Coin/Bill Printer Stored Value Reader Datacap Credit Debit</t>
  </si>
  <si>
    <t>5820UFSVMPCE</t>
  </si>
  <si>
    <t>Elite Coin/Bill Printer Stored Value Reader ePort Credit Debit</t>
  </si>
  <si>
    <t>5820UFMFPCD</t>
  </si>
  <si>
    <t>Elite Coin/Bill Printer MiFare Reader Datacap Credit Debit</t>
  </si>
  <si>
    <t>5810UF</t>
  </si>
  <si>
    <t>Elite Print Release Kiosk with Coin Acceptance Only</t>
  </si>
  <si>
    <t>5820UF</t>
  </si>
  <si>
    <t>Elite Print Release Kiosk with Coin &amp; Bill Acceptance (Coinco)</t>
  </si>
  <si>
    <t>5820U</t>
  </si>
  <si>
    <t>Elite Print Release Kiosk with Coin &amp; Bill Acceptance (MEI)</t>
  </si>
  <si>
    <t>5820UBC</t>
  </si>
  <si>
    <t>Elite Print Release Kiosk with Coin, Bill and Bar Code Reader</t>
  </si>
  <si>
    <t>5820USW</t>
  </si>
  <si>
    <t>Elite Print Release Kiosk with Coin, Bill &amp; Magentic Swipe Reader</t>
  </si>
  <si>
    <t>5820UMF</t>
  </si>
  <si>
    <t>Elite Print Release Kiosk with Coin, Bill &amp; MiFare Reader</t>
  </si>
  <si>
    <t>5820UHID</t>
  </si>
  <si>
    <t>Elite Print Release Kiosk with Coin, Bill &amp; HID (iClass) Reader</t>
  </si>
  <si>
    <t>5820UPRX</t>
  </si>
  <si>
    <t>Elite Print Release Kiosk with Coin, Bill &amp; Proximity 125kHz Card Reader</t>
  </si>
  <si>
    <t>5820USVM</t>
  </si>
  <si>
    <t>Elite Print Release Kiosk with Coin, Bill &amp; Stored Value Card Reader</t>
  </si>
  <si>
    <t xml:space="preserve">7880USVRDPCDATACP </t>
  </si>
  <si>
    <t xml:space="preserve">netZtouch loader, Coin/Bill, Stored Value Reader, Dispenser, Receipt Printer &amp; Chip/Pin Credit Card </t>
  </si>
  <si>
    <t>5820UFPCE</t>
  </si>
  <si>
    <t>Elite Chip and Pin, with Coin/Bill/Datacap Credit Card/Receipt Printer</t>
  </si>
  <si>
    <t>5820FCE</t>
  </si>
  <si>
    <t>Elite Chip and Pin, with Coin/Bill/Datacap Credit Card</t>
  </si>
  <si>
    <t>8220 Self Service Card Dispenser &amp; Re-Value Station with touchscreen display</t>
  </si>
  <si>
    <t>8225 Self Service Card Dispenser &amp; Re-Value Station with receipt printer and touchscreen display</t>
  </si>
  <si>
    <t>BLUE SERVER ADD ON's</t>
  </si>
  <si>
    <t>Blue Server AFP Module</t>
  </si>
  <si>
    <t>Blue Server PDF Module 500K pages/month</t>
  </si>
  <si>
    <t>Blue Server Indexing Module</t>
  </si>
  <si>
    <t>Annual Maintenance BlueServer AFP Mod</t>
  </si>
  <si>
    <t xml:space="preserve">Annual Maintenance BlueServer PDF Mod </t>
  </si>
  <si>
    <t>Annual MaintenanceBlueServerIndexing Mod</t>
  </si>
  <si>
    <t>5 YR Maintenance BlueServer AFP Mod</t>
  </si>
  <si>
    <t>5YRMaintBlueServer7.0FullColor IPDS85ppm</t>
  </si>
  <si>
    <t>5YRMaintBlueServer7.0IPDS 1printer125ppm</t>
  </si>
  <si>
    <t>5YRMaintBlueServer PDF Mod 500k/mnth</t>
  </si>
  <si>
    <t>5YRMaintBlueServer PDF Indexing Mod</t>
  </si>
  <si>
    <t>nQueue Billback</t>
  </si>
  <si>
    <t>IAEP0001</t>
  </si>
  <si>
    <t>The nQueue iA Enterprise Platform is the server component for all nQueue solutions.  The Enterprise Platform connects to clients Time &amp; Billing systems to download users/clients/matters and upload all billing data the Enterprise Platform also runs all Reports and Graphs and has a robust rules engine allowing for rules based billing</t>
  </si>
  <si>
    <t>IAEMB001</t>
  </si>
  <si>
    <t>iA Embedded is a software solution from nQueue designed to help firms achieve maximum information accountability and streamline operations by offering a terminal-free solution installed directly into a Konica Minolta device and accessible through the panel to capture Copies and Scans.</t>
  </si>
  <si>
    <t>IAPR0001</t>
  </si>
  <si>
    <t>iA Print Manager is designed to capture all print data accurately. Optional pop-up boxes on the desktop can ensure that account, client and matter information is entered for all prints. Full details are collected, including color or black-and-white, document name, application printed from, location, number of pages and sets printed, date, time, network login of user, printer, paper size and duplex printing - Use this for 1 to 50 Users</t>
  </si>
  <si>
    <t>IAPR0051</t>
  </si>
  <si>
    <t>iA Print Manager is designed to capture all print data accurately. Optional pop-up boxes on the desktop can ensure that account, client and matter information is entered for all prints. Full details are collected, including color or black-and-white, document name, application printed from, location, number of pages and sets printed, date, time, network login of user, printer, paper size and duplex printing - Use this for 51 to 100 Users</t>
  </si>
  <si>
    <t>IAPR0101</t>
  </si>
  <si>
    <t>IAPRO401</t>
  </si>
  <si>
    <t>IAPRIM01</t>
  </si>
  <si>
    <t>iA Print DM Integration for iManage - Provides Silent or One-Click print tracking</t>
  </si>
  <si>
    <t>IAPRED01</t>
  </si>
  <si>
    <t>iA Print DM Integration for eDOCS Open Text - Provides Silent or One-Click print tracking</t>
  </si>
  <si>
    <t>IAPRWD01</t>
  </si>
  <si>
    <t>iA Print DM Integration for WorlDox - Provides Silent or One-Click print tracking</t>
  </si>
  <si>
    <t>IAPRND01</t>
  </si>
  <si>
    <t>iA Print DM Integration for Net Documents - Provides Silent or One-Click print tracking</t>
  </si>
  <si>
    <t>IAPRAW01</t>
  </si>
  <si>
    <t>iA Print Anywhere is an optional component that reduces cost and improves security by disassociating the sending of a print job from the releasing of it at the device. Jobs sent from the users desktop do not print  until the user arrives at any device and authenticates him or herself, either by logging in or swiping an ID card. With iA Print Anywhere, printed documents never sit unsecurely in output tray for hours, possibly to only be recycled.</t>
  </si>
  <si>
    <t>IAPHMG01</t>
  </si>
  <si>
    <t>iA Phone Manager allows for the tracking and potential billing of phone calls</t>
  </si>
  <si>
    <t>IAWFAD01</t>
  </si>
  <si>
    <t>iA Workflow Manager is a powerful Task Manager allowing for users to electronically submit jobs to the copy center and copy center operators to track the jobs and report on the status - use this code for copy center operators</t>
  </si>
  <si>
    <t>IAWFUS01</t>
  </si>
  <si>
    <t>iA Workflow Manager is a powerful Task Manager allowing for users to electronically submit jobs to the copy center and copy center operators to track the jobs and report on the status - use this code for users</t>
  </si>
  <si>
    <t>IAEX0001</t>
  </si>
  <si>
    <t>nQueues iA Expense Manager easily captures data from all expenses, even those incurred  outside an organizations devices such as travel, research, overnight and courier charges,  court fees and credit cards. Automating intake allows information to be collected as  expenses are incurred—rather than asking attorneys and administrators to recreate it after  the fact. iA Expense Manager captures data more accurately, resulting in increased  efficiency and profitability - for 1 to 50 users</t>
  </si>
  <si>
    <t>IAEX0051</t>
  </si>
  <si>
    <t>nQueues iA Expense Manager easily captures data from all expenses, even those incurred  outside an organizations devices such as travel, research, overnight and courier charges,  court fees and credit cards. Automating intake allows information to be collected as  expenses are incurred—rather than asking attorneys and administrators to recreate it after  the fact. iA Expense Manager captures data more accurately, resulting in increased  efficiency and profitability - for 51 to 100 users</t>
  </si>
  <si>
    <t>IAEX0101</t>
  </si>
  <si>
    <t>nQueues iA Expense Manager easily captures data from all expenses, even those incurred  outside an organizations devices such as travel, research, overnight and courier charges,  court fees and credit cards. Automating intake allows information to be collected as  expenses are incurred—rather than asking attorneys and administrators to recreate it after  the fact. iA Expense Manager captures data more accurately, resulting in increased  efficiency and profitability - for 101-400 users</t>
  </si>
  <si>
    <t>IAEX0401</t>
  </si>
  <si>
    <t>nQueues iA Expense Manager easily captures data from all expenses, even those incurred  outside an organizations devices such as travel, research, overnight and courier charges,  court fees and credit cards. Automating intake allows information to be collected as  expenses are incurred—rather than asking attorneys and administrators to recreate it after  the fact. iA Expense Manager captures data more accurately, resulting in increased  efficiency and profitability - for 401-1,000 users</t>
  </si>
  <si>
    <t>IAEX1001</t>
  </si>
  <si>
    <t>nQueues iA Expense Manager easily captures data from all expenses, even those incurred  outside an organizations devices such as travel, research, overnight and courier charges,  court fees and credit cards. Automating intake allows information to be collected as  expenses are incurred—rather than asking attorneys and administrators to recreate it after  the fact. iA Expense Manager captures data more accurately, resulting in increased  efficiency and profitability - for more than 1,000 users</t>
  </si>
  <si>
    <t>IARWU001</t>
  </si>
  <si>
    <t xml:space="preserve"> nQueues ScanRoute technology helps firms maximize scanning by providing a single engine and common interface for both “walk-up” scanning (related to active matters, typically performed by legal professionals) and “bulk” scanning (typically archived scanning best done by facilities management). Walk-up scanning can be accomplished simply right at the MFD. Use this for firms with less than 20 users.</t>
  </si>
  <si>
    <t>IARWU021</t>
  </si>
  <si>
    <t xml:space="preserve"> nQueues ScanRoute technology helps firms maximize scanning by providing a single engine and common interface for both “walk-up” scanning (related to active matters, typically performed by legal professionals) and “bulk” scanning (typically archived scanning best done by facilities management). Walk-up scanning can be accomplished simply right at the MFD. Use this for firms with more than 20 users</t>
  </si>
  <si>
    <t>IARBU001</t>
  </si>
  <si>
    <t>nQueues ScanRoute technology helps firms maximize scanning by providing a single engine and common interface for both “walk-up” scanning (related to active matters, typically performed by legal professionals) and “bulk” scanning (typically archived scanning best done by facilities management). Bulk scanning can be simplified with QR code cover sheets. Use this for firms up to 40 users.</t>
  </si>
  <si>
    <t>IARBU041</t>
  </si>
  <si>
    <t>nQueues ScanRoute technology helps firms maximize scanning by providing a single engine and common interface for both “walk-up” scanning (related to active matters, typically performed by legal professionals) and “bulk” scanning (typically archived scanning best done by facilities management). Bulk scanning can be simplified with QR code cover sheets.  Use this for firms with over 40 users</t>
  </si>
  <si>
    <t>IARIM001</t>
  </si>
  <si>
    <t>iA Route DM Integration for iManage - Provides ability to profile documents directly into the DM</t>
  </si>
  <si>
    <t>IARED001</t>
  </si>
  <si>
    <t>iA Route DM Integration for eDOCS Open Text - Provides ability to profile documents directly into the DM</t>
  </si>
  <si>
    <t>IARWD001</t>
  </si>
  <si>
    <t>iA Route DM Integration for WorlDox - Provides ability to profile documents directly into the DM</t>
  </si>
  <si>
    <t>IARND001</t>
  </si>
  <si>
    <t>iA Route DM Integration for Net Documents - Provides ability to profile documents directly into the DM</t>
  </si>
  <si>
    <t>IARSP001</t>
  </si>
  <si>
    <t>iA Route DM Integration for SharePoint - Provides ability to profile documents directly into the DM</t>
  </si>
  <si>
    <t>IAMRDT01</t>
  </si>
  <si>
    <t>Routs scans from personal scanners directly to the desktop</t>
  </si>
  <si>
    <t>IAROBFX1</t>
  </si>
  <si>
    <t>Send Faxes anywhere in the world for a flat rate per page</t>
  </si>
  <si>
    <t>IAOBFXPG</t>
  </si>
  <si>
    <t>Per page cost for 100 outbound fax pages (monthly charge)</t>
  </si>
  <si>
    <t>IAEPM001</t>
  </si>
  <si>
    <t>One year of support for one (1) iA Enterprise Platform license for one (1) year</t>
  </si>
  <si>
    <t>IAEMBM01</t>
  </si>
  <si>
    <t>One year of support for one (1) iA Embedded license for one (1) year</t>
  </si>
  <si>
    <t>Main Software Support (Renewal)</t>
  </si>
  <si>
    <t>IAEPMR01</t>
  </si>
  <si>
    <t>IAEMBR01</t>
  </si>
  <si>
    <t>IALICTRF</t>
  </si>
  <si>
    <t>Optional Software Support (Point of Purchase)</t>
  </si>
  <si>
    <t>IAPRM001</t>
  </si>
  <si>
    <t>iA Print Manager Maintenance - Use this for 1 to 50 Users</t>
  </si>
  <si>
    <t>IAPRM051</t>
  </si>
  <si>
    <t>iA Print Manager Maintenance - Use this for 51 to 100 Users</t>
  </si>
  <si>
    <t>IAPRM101</t>
  </si>
  <si>
    <t>iA Print Manager Maintenance - Use this for 101 to 400 Users</t>
  </si>
  <si>
    <t>IAPRM401</t>
  </si>
  <si>
    <t>iA Print Manager Maintenance - Use this for 400+ Users</t>
  </si>
  <si>
    <t>IAPRIMM1</t>
  </si>
  <si>
    <t>IAPREDM1</t>
  </si>
  <si>
    <t>IAPRWDM1</t>
  </si>
  <si>
    <t>IAPRNDM1</t>
  </si>
  <si>
    <t>IAPRAWM1</t>
  </si>
  <si>
    <t>iA Print Anywhere Maintenance</t>
  </si>
  <si>
    <t>IAPHMGM1</t>
  </si>
  <si>
    <t>iA Phone Manager Maintenance</t>
  </si>
  <si>
    <t>IAWFADM1</t>
  </si>
  <si>
    <t>iA Workflow Admin - Maintenance</t>
  </si>
  <si>
    <t>IAWFUSM1</t>
  </si>
  <si>
    <t>iA Workflow User Maintenance</t>
  </si>
  <si>
    <t>IAEXM001</t>
  </si>
  <si>
    <t>nQueues iA Expense Manager Maintenance - for 1 to 50 users</t>
  </si>
  <si>
    <t>IAEXM051</t>
  </si>
  <si>
    <t>nQueues iA Expense Manager Maintenance - for 51 to 100 users</t>
  </si>
  <si>
    <t>IAEXM101</t>
  </si>
  <si>
    <t>nQueues iA Expense Manager Maintenance - for 101 to 400 users</t>
  </si>
  <si>
    <t>IAEXM401</t>
  </si>
  <si>
    <t>nQueues iA Expense Manager Maintenance - for 400 - 1,000 users</t>
  </si>
  <si>
    <t>IAEXM999</t>
  </si>
  <si>
    <t>nQueues iA Expense Manager Maintenance - for 1,000+ users</t>
  </si>
  <si>
    <t>IARWUM01</t>
  </si>
  <si>
    <t>iA Route Walk up 1-20 - Maintenance</t>
  </si>
  <si>
    <t>IARWUM21</t>
  </si>
  <si>
    <t>iA Route Walk up over 21 - Maintenance</t>
  </si>
  <si>
    <t>IARBUM01</t>
  </si>
  <si>
    <t>iA Route Bulk 1-40 - Maintenance</t>
  </si>
  <si>
    <t>IARBUM41</t>
  </si>
  <si>
    <t>iA Route Bulk over 41 Maintenance</t>
  </si>
  <si>
    <t>IARIMM01</t>
  </si>
  <si>
    <t>iA Route iManage - Maintenance</t>
  </si>
  <si>
    <t>IAREDM01</t>
  </si>
  <si>
    <t>iA Route eDOCS Maintenance</t>
  </si>
  <si>
    <t>IARWDM01</t>
  </si>
  <si>
    <t>iA Route WorlDox Maintenance</t>
  </si>
  <si>
    <t>IARNDM01</t>
  </si>
  <si>
    <t>iA Route Net Documents - Maintenance</t>
  </si>
  <si>
    <t>IARSPMO1</t>
  </si>
  <si>
    <t>iA Route SharePoint - Maintenance</t>
  </si>
  <si>
    <t>IAMRDTM1</t>
  </si>
  <si>
    <t>iA MyRoute Desktop Maintenance</t>
  </si>
  <si>
    <t>IAROBFXM</t>
  </si>
  <si>
    <t>iA Route Cloud Outbound Fax - Maintenance</t>
  </si>
  <si>
    <t>Optional Software Support (Renewal)</t>
  </si>
  <si>
    <t>IAPMR001</t>
  </si>
  <si>
    <t>iA Print Manager Maint Renew - Use this for 1 to 50 Users</t>
  </si>
  <si>
    <t>IAPMR051</t>
  </si>
  <si>
    <t>iA Print Manager Maint Renew - Use this for 51 to 100 Users</t>
  </si>
  <si>
    <t>IAPMR101</t>
  </si>
  <si>
    <t>iA Print Manager Maint Renew - Use this for 101 to 400 Users</t>
  </si>
  <si>
    <t>IAPMR401</t>
  </si>
  <si>
    <t>iA Print Manager Maint Renew - Use this for 400+ Users</t>
  </si>
  <si>
    <t>IAPRIMMR</t>
  </si>
  <si>
    <t>IAPREDMR</t>
  </si>
  <si>
    <t>IAPRWDMR</t>
  </si>
  <si>
    <t>IAPRNDMR</t>
  </si>
  <si>
    <t>IAPRAWMR</t>
  </si>
  <si>
    <t>iA Print Anywhere Maint Renew</t>
  </si>
  <si>
    <t>IAPHMGMR</t>
  </si>
  <si>
    <t>iA Phone Manager Maint Renew</t>
  </si>
  <si>
    <t>IAWFADMR</t>
  </si>
  <si>
    <t>iA Workflow Admin - Maint Renew</t>
  </si>
  <si>
    <t>IAWFUSMR</t>
  </si>
  <si>
    <t>iA Workflow User Maint Renew</t>
  </si>
  <si>
    <t>IAEXR001</t>
  </si>
  <si>
    <t>nQueues iA Expense Manager Maint Renew - for 1 to 50 users</t>
  </si>
  <si>
    <t>IAEXR051</t>
  </si>
  <si>
    <t>nQueues iA Expense Manager Maint Renew - for 51 to 100 users</t>
  </si>
  <si>
    <t>IAEXR101</t>
  </si>
  <si>
    <t>nQueues iA Expense Manager Maint Renew - for 101 to 400 users</t>
  </si>
  <si>
    <t>IAEXR401</t>
  </si>
  <si>
    <t>nQueues iA Expense Manager Maint Renew - for 400 - 1,000 users</t>
  </si>
  <si>
    <t>IAEXR999</t>
  </si>
  <si>
    <t>nQueues iA Expense Manager Maint Renew - for 1,000+ users</t>
  </si>
  <si>
    <t>IARWUMR1</t>
  </si>
  <si>
    <t>iA Route Walk up 1-20 - Maint Renew</t>
  </si>
  <si>
    <t>IARWUMR2</t>
  </si>
  <si>
    <t>iA Route Walk up over 21 - Maint Renew</t>
  </si>
  <si>
    <t>IARBUMR1</t>
  </si>
  <si>
    <t>iA Route Bulk 1-40 - Maint Renew</t>
  </si>
  <si>
    <t>IARBUMR4</t>
  </si>
  <si>
    <t>iA Route Bulk over 41 Maint Renew</t>
  </si>
  <si>
    <t>IARIMMR1</t>
  </si>
  <si>
    <t>iA Route iManage - Maint Renew</t>
  </si>
  <si>
    <t>IAREDMR1</t>
  </si>
  <si>
    <t>iA Route eDOCS Maint Renew</t>
  </si>
  <si>
    <t>IARWDMR1</t>
  </si>
  <si>
    <t>iA Route WorlDox Maint Renew</t>
  </si>
  <si>
    <t>IARNDMR1</t>
  </si>
  <si>
    <t>iA Route Net Documents - Maint Renew</t>
  </si>
  <si>
    <t>IARSPMR1</t>
  </si>
  <si>
    <t>iA Route SharePoint - Maint Renew</t>
  </si>
  <si>
    <t>IAMYDTMR</t>
  </si>
  <si>
    <t>iA MyRoute Desktop Maint Renew</t>
  </si>
  <si>
    <t>IAROBFXR</t>
  </si>
  <si>
    <t>iA Route Cloud Outbound Fax - Maint Renew</t>
  </si>
  <si>
    <t>IATABPC1</t>
  </si>
  <si>
    <t>nQueues iA Tablet leverages predictive technology, complete configurability and optional  integration with nQueues iA Print Anywhere. It is designed to easily capture copy, fax and scan data with a simple-to-use interface. iA Tablet is built on “third-generation” Tablet PC architecture and is fully customizable, including choice of soft or physical keyboards, support for multiple languages, options for mounting and the ability to connect to several devices. iA Tablet software is designed to streamline data input and increase the accurate capture of data.</t>
  </si>
  <si>
    <t>IATABFLS</t>
  </si>
  <si>
    <t>Tablet Floor Stand</t>
  </si>
  <si>
    <t>IATABCTS</t>
  </si>
  <si>
    <t>Tablet Counter Stand</t>
  </si>
  <si>
    <t>IATABWAM</t>
  </si>
  <si>
    <t>Tablet Wall Mount</t>
  </si>
  <si>
    <t>IATABKBT</t>
  </si>
  <si>
    <t>Works with Floor Stand, Wall Mount and Counter Stand</t>
  </si>
  <si>
    <t>IAPHBBX1</t>
  </si>
  <si>
    <t xml:space="preserve">Collects Phone Data from Phone System </t>
  </si>
  <si>
    <t>Hardware Maintenance (Point of Purchase)</t>
  </si>
  <si>
    <t>IATABPCM</t>
  </si>
  <si>
    <t>iA Tablet PC Maintenance</t>
  </si>
  <si>
    <t>IAPHBBXM</t>
  </si>
  <si>
    <t>iA Buffer Box Maintenance</t>
  </si>
  <si>
    <t>Hardware Maintenance (Renewal)</t>
  </si>
  <si>
    <t>IATABPCR</t>
  </si>
  <si>
    <t>iA Tablet PC Maint Renew</t>
  </si>
  <si>
    <t>IAPHBBXR</t>
  </si>
  <si>
    <t>iA Buffer Box Maint Renew</t>
  </si>
  <si>
    <t>IMPTRNG2</t>
  </si>
  <si>
    <t>Complete Implementation and Training for a new installation includes initial remote install, on site roll out and Remote and on site training (travel is optional)</t>
  </si>
  <si>
    <t>IMPTRNG1</t>
  </si>
  <si>
    <t>IMPADDON</t>
  </si>
  <si>
    <t>Use this for adding single Embedded Licenses or License Transfers</t>
  </si>
  <si>
    <t>SHIP0001</t>
  </si>
  <si>
    <t>Shipping as requested</t>
  </si>
  <si>
    <t>7640008085</t>
  </si>
  <si>
    <t>7640008087</t>
  </si>
  <si>
    <t>7640008088</t>
  </si>
  <si>
    <t>7640008089</t>
  </si>
  <si>
    <t>7640008090</t>
  </si>
  <si>
    <t>11PCMFC600</t>
  </si>
  <si>
    <t>Commercial Users (up to 600)</t>
  </si>
  <si>
    <t>11PCMFC700</t>
  </si>
  <si>
    <t>Commercial Users (up to 700)</t>
  </si>
  <si>
    <t>11PCMFC800</t>
  </si>
  <si>
    <t>Commercial Users (up to 800)</t>
  </si>
  <si>
    <t>11PCMFC900</t>
  </si>
  <si>
    <t>Commercial Users (up to 900)</t>
  </si>
  <si>
    <t>CORP250PRESTO3</t>
  </si>
  <si>
    <t>Presto 2.0 Corporate, up to 250 users w/ 3 yr subscription</t>
  </si>
  <si>
    <t>POENT5</t>
  </si>
  <si>
    <t>PrinterOn Enterprise Edition - 5 Printer Pack</t>
  </si>
  <si>
    <t>POENT10</t>
  </si>
  <si>
    <t>PrinterOn Enterprise Edition - 10 Printer Pack</t>
  </si>
  <si>
    <t>POENT25</t>
  </si>
  <si>
    <t>PrinterOn Enterprise Edition - 25 Printer Pack</t>
  </si>
  <si>
    <t>POENT50</t>
  </si>
  <si>
    <t>PrinterOn Enterprise Edition - 50 Printer Pack</t>
  </si>
  <si>
    <t>POENT75</t>
  </si>
  <si>
    <t>PrinterOn Enterprise Edition - 75 Printer Pack</t>
  </si>
  <si>
    <t>POENT100</t>
  </si>
  <si>
    <t>PrinterOn Enterprise Edition - 100 Printer Pack</t>
  </si>
  <si>
    <t>POENT250</t>
  </si>
  <si>
    <t>PrinterOn Enterprise Edition - 250 Printer Pack</t>
  </si>
  <si>
    <t>POENT500</t>
  </si>
  <si>
    <t>PrinterOn Enterprise Edition - 500 Printer Pack</t>
  </si>
  <si>
    <t>POCOHOENTADD100</t>
  </si>
  <si>
    <t>PrinterOn COHO For Enterprise Add On - 100 Printer Pack</t>
  </si>
  <si>
    <t>POCOHOENTADD250</t>
  </si>
  <si>
    <t>PrinterOn COHO For Enterprise Add On - 250 Printer Pack</t>
  </si>
  <si>
    <t>AMCOHOENTADD100</t>
  </si>
  <si>
    <t>Annual COHO AddOn Maintenance - 100 Printer Pack</t>
  </si>
  <si>
    <t>AMCOHOENTADD250</t>
  </si>
  <si>
    <t>Annual COHO AddOn Maintenance - 250 Printer Pack</t>
  </si>
  <si>
    <t>AMENT5</t>
  </si>
  <si>
    <t>Annual Enterprise Maintenance - 5 Printer Pack</t>
  </si>
  <si>
    <t>AMENT10</t>
  </si>
  <si>
    <t>Annual Enterprise Maintenance - 10 Printer Pack</t>
  </si>
  <si>
    <t>AMENT25</t>
  </si>
  <si>
    <t>Annual Enterprise Maintenance - 25 Printer Pack</t>
  </si>
  <si>
    <t>AMENT50</t>
  </si>
  <si>
    <t>Annual Enterprise Maintenance - 50 Printer Pack</t>
  </si>
  <si>
    <t>AMENT75</t>
  </si>
  <si>
    <t>Annual Enterprise Maintenance - 75 Printer Pack</t>
  </si>
  <si>
    <t>AMENT100</t>
  </si>
  <si>
    <t>Annual Enterprise Maintenance - 100 Printer Pack</t>
  </si>
  <si>
    <t>AMENT250</t>
  </si>
  <si>
    <t>Annual Enterprise Maintenance - 250 Printer Pack</t>
  </si>
  <si>
    <t>AMENT500</t>
  </si>
  <si>
    <t>Annual Enterprise Maintenance - 500 Printer Pack</t>
  </si>
  <si>
    <t>POEXPTU</t>
  </si>
  <si>
    <t>PrinterOn Express Edition - Top Up License**</t>
  </si>
  <si>
    <t>POEXP5</t>
  </si>
  <si>
    <t>PrinterOn Express Edition - 5 Printer Pack</t>
  </si>
  <si>
    <t>POEXP10</t>
  </si>
  <si>
    <t>PrinterOn Express Edition - 10 Printer Pack</t>
  </si>
  <si>
    <t>POEXP25</t>
  </si>
  <si>
    <t>PrinterOn Express Edition - 25 Printer Pack</t>
  </si>
  <si>
    <t>POEXP50</t>
  </si>
  <si>
    <t>PrinterOn Express Edition - 50 Printer Pack</t>
  </si>
  <si>
    <t>POEXP75</t>
  </si>
  <si>
    <t>PrinterOn Express Edition -75 Printer Pack</t>
  </si>
  <si>
    <t>POEXP100</t>
  </si>
  <si>
    <t>PrinterOn Express Edition - 100 Printer Pack</t>
  </si>
  <si>
    <t>POEXP250</t>
  </si>
  <si>
    <t>PrinterOn Express Edition - 250 Printer Pack</t>
  </si>
  <si>
    <t>POEXP500</t>
  </si>
  <si>
    <t>PrinterOn Express Edition - 500 Printer Pack</t>
  </si>
  <si>
    <t>AMEXPTU</t>
  </si>
  <si>
    <t>Annual Express Maintenance - Top Up license</t>
  </si>
  <si>
    <t>AMEXP5</t>
  </si>
  <si>
    <t>Annual Express Maintenance - 5 Printer Pack</t>
  </si>
  <si>
    <t>AMEXP10</t>
  </si>
  <si>
    <t>Annual Express Maintenance - 10 Printer Pack</t>
  </si>
  <si>
    <t>AMEXP25</t>
  </si>
  <si>
    <t>Annual Express Maintenance - 25 Printer Pack</t>
  </si>
  <si>
    <t>AMEXP50</t>
  </si>
  <si>
    <t>Annual Express Maintenance - 50 Printer Pack</t>
  </si>
  <si>
    <t>AMEXP75</t>
  </si>
  <si>
    <t>Annual Express Maintenance - 75 Printer Pack</t>
  </si>
  <si>
    <t>AMEXP100</t>
  </si>
  <si>
    <t>Annual Express Maintenance - 100 Printer Pack</t>
  </si>
  <si>
    <t>AMEXP250</t>
  </si>
  <si>
    <t>Annual Express Maintenance - 250 Printer Pack</t>
  </si>
  <si>
    <t>AMEXP500</t>
  </si>
  <si>
    <t>Annual Express Maintenance - 500 Printer Pack</t>
  </si>
  <si>
    <t>POHE1</t>
  </si>
  <si>
    <t>PrinterOn Hosted Edition - one year term</t>
  </si>
  <si>
    <t>POHE2</t>
  </si>
  <si>
    <t>PrinterOn Hosted Edition - two year term</t>
  </si>
  <si>
    <t>POHE3</t>
  </si>
  <si>
    <t>PrinterOn Hosted Edition - three year term</t>
  </si>
  <si>
    <t>POHE4</t>
  </si>
  <si>
    <t>PrinterOn Hosted Edition - four year term</t>
  </si>
  <si>
    <t>POHE5</t>
  </si>
  <si>
    <t>PrinterOn Hosted Edition - five year term</t>
  </si>
  <si>
    <t>POHEADD1</t>
  </si>
  <si>
    <t>Additional printer connection - one year term</t>
  </si>
  <si>
    <t>Printerlogic Printer Installer</t>
  </si>
  <si>
    <t>15111071</t>
  </si>
  <si>
    <t>PI New - Standard - Subscription - Epic Commercial Base - 250</t>
  </si>
  <si>
    <t>15111081</t>
  </si>
  <si>
    <t>PI New - Standard - Subscription - Epic Commercial XPack - 50</t>
  </si>
  <si>
    <t>15111091</t>
  </si>
  <si>
    <t>PI New - Standard - Subscription - Epic Enterprise Base - 1000</t>
  </si>
  <si>
    <t>15111101</t>
  </si>
  <si>
    <t>PI New - Standard - Subscription - Epic Enterprise XPack - 100</t>
  </si>
  <si>
    <t>15111111</t>
  </si>
  <si>
    <t>PI New - Standard - Subscription - Epic Commercial Setup Fee</t>
  </si>
  <si>
    <t>1511207P</t>
  </si>
  <si>
    <t>PI New - Standard - Perpetual - Epic Commercial Base - 250</t>
  </si>
  <si>
    <t>1511208P</t>
  </si>
  <si>
    <t>PI New - Standard - Perpetual - Epic Commercial XPack - 50</t>
  </si>
  <si>
    <t>1511209P</t>
  </si>
  <si>
    <t>PI New - Standard - Perpetual - Epic Enterprise Base - 1000</t>
  </si>
  <si>
    <t>1511210P</t>
  </si>
  <si>
    <t>PI New - Standard - Perpetual - Epic Enterprise XPack - 100</t>
  </si>
  <si>
    <t>15121031</t>
  </si>
  <si>
    <t>PI New - Professional - Subscription - Commercial Base - 250</t>
  </si>
  <si>
    <t>15121041</t>
  </si>
  <si>
    <t>PI New - Professional - Subscription - Commercial XPack - 50</t>
  </si>
  <si>
    <t>15121051</t>
  </si>
  <si>
    <t>PI New - Professional - Subscription - Enterprise Base - 1000</t>
  </si>
  <si>
    <t>15121061</t>
  </si>
  <si>
    <t>PI New - Professional - Subscription - Enterprise XPack - 100</t>
  </si>
  <si>
    <t>1512201P</t>
  </si>
  <si>
    <t>PI New - Professional - Perpetual - SMB Base - 50</t>
  </si>
  <si>
    <t>1512202P</t>
  </si>
  <si>
    <t>PI New - Professional - Perpetual - SMB XPack - 25</t>
  </si>
  <si>
    <t>1512203P</t>
  </si>
  <si>
    <t>PI New - Professional - Perpetual - Commercial Base - 250</t>
  </si>
  <si>
    <t>1512204P</t>
  </si>
  <si>
    <t>PI New - Professional - Perpetual - Commercial XPack - 50</t>
  </si>
  <si>
    <t>1512205P</t>
  </si>
  <si>
    <t>PI New - Professional - Perpetual - Enterprise Base - 1000</t>
  </si>
  <si>
    <t>1512206P</t>
  </si>
  <si>
    <t>PI New - Professional - Perpetual - Enterprise XPack - 100</t>
  </si>
  <si>
    <t>15221031</t>
  </si>
  <si>
    <t>PI Renew - Professional - Subscription - Commercial Base - 250</t>
  </si>
  <si>
    <t>15221041</t>
  </si>
  <si>
    <t>PI Renew - Professional - Subscription - Commercial XPack - 50</t>
  </si>
  <si>
    <t>15221051</t>
  </si>
  <si>
    <t>PI Renew - Professional - Subscription - Enterprise Base - 1000</t>
  </si>
  <si>
    <t>15221061</t>
  </si>
  <si>
    <t>PI Renew - Professional - Subscription - Enterprise XPack - 100</t>
  </si>
  <si>
    <t>15211071</t>
  </si>
  <si>
    <t>PI Renew - Standard - Subscription - Epic Commercial Base - 250</t>
  </si>
  <si>
    <t>15211081</t>
  </si>
  <si>
    <t>PI Renew - Standard - Subscription - Epic Commercial XPack - 50</t>
  </si>
  <si>
    <t>15211091</t>
  </si>
  <si>
    <t>PI Renew - Standard - Subscription - Epic Enterprise Base - 1000</t>
  </si>
  <si>
    <t>15211101</t>
  </si>
  <si>
    <t>PI Renew - Standard - Subscription - Epic Enterprise XPack - 100</t>
  </si>
  <si>
    <t>E15111071</t>
  </si>
  <si>
    <t>*EDUCATION ONLY* PI New - Standard - Subscription - Epic Commercial Base - 250</t>
  </si>
  <si>
    <t>E15111081</t>
  </si>
  <si>
    <t>*EDUCATION ONLY* PI New - Standard - Subscription - Epic Commercial XPack - 50</t>
  </si>
  <si>
    <t>E15111091</t>
  </si>
  <si>
    <t>*EDUCATION ONLY* PI New - Standard - Subscription - Epic Enterprise Base - 1000</t>
  </si>
  <si>
    <t>E15111101</t>
  </si>
  <si>
    <t>*EDUCATION ONLY* PI New - Standard - Subscription - Epic Enterprise XPack - 100</t>
  </si>
  <si>
    <t>E15111111</t>
  </si>
  <si>
    <t>*EDUCATION ONLY* PI New - Standard - Subscription - Epic Commercial Setup Fee</t>
  </si>
  <si>
    <t>E1511207P</t>
  </si>
  <si>
    <t>*EDUCATION ONLY* PI New - Standard - Perpetual - Epic Commercial Base - 250</t>
  </si>
  <si>
    <t>E1511208P</t>
  </si>
  <si>
    <t>*EDUCATION ONLY* PI New - Standard - Perpetual - Epic Commercial XPack - 50</t>
  </si>
  <si>
    <t>E1511209P</t>
  </si>
  <si>
    <t>*EDUCATION ONLY* PI New - Standard - Perpetual - Epic Enterprise Base - 1000</t>
  </si>
  <si>
    <t>E15121031</t>
  </si>
  <si>
    <t>*EDUCATION ONLY* PI New - Professional - Subscription - Commercial Base - 250</t>
  </si>
  <si>
    <t>E15121041</t>
  </si>
  <si>
    <t>*EDUCATION ONLY* PI New - Professional - Subscription - Commercial XPack - 50</t>
  </si>
  <si>
    <t>E15121051</t>
  </si>
  <si>
    <t>*EDUCATION ONLY* PI New - Professional - Subscription - Enterprise Base - 1000</t>
  </si>
  <si>
    <t>E15121061</t>
  </si>
  <si>
    <t>*EDUCATION ONLY* PI New - Professional - Subscription - Enterprise XPack - 100</t>
  </si>
  <si>
    <t>E1512201P</t>
  </si>
  <si>
    <t>*EDUCATION ONLY* PI New - Professional - Perpetual - SMB Base - 50</t>
  </si>
  <si>
    <t>E1512202P</t>
  </si>
  <si>
    <t>*EDUCATION ONLY* PI New - Professional - Perpetual - SMB XPack - 25</t>
  </si>
  <si>
    <t>E1512203P</t>
  </si>
  <si>
    <t>*EDUCATION ONLY* PI New - Professional - Perpetual - Commercial Base - 250</t>
  </si>
  <si>
    <t>E1512204P</t>
  </si>
  <si>
    <t>*EDUCATION ONLY* PI New - Professional - Perpetual - Commercial XPack - 50</t>
  </si>
  <si>
    <t>E1512205P</t>
  </si>
  <si>
    <t>*EDUCATION ONLY* PI New - Professional - Perpetual - Enterprise Base - 1000</t>
  </si>
  <si>
    <t>E1512206P</t>
  </si>
  <si>
    <t>*EDUCATION ONLY* PI New - Professional - Perpetual - Enterprise XPack - 100</t>
  </si>
  <si>
    <t>E15211061</t>
  </si>
  <si>
    <t>*EDUCATION ONLY* PI Renew - Standard - Subscription - Enterprise XPack - 100</t>
  </si>
  <si>
    <t>E15211071</t>
  </si>
  <si>
    <t>*EDUCATION ONLY* PI Renew - Standard - Subscription - Epic Commercial Base - 250</t>
  </si>
  <si>
    <t>E15211081</t>
  </si>
  <si>
    <t>*EDUCATION ONLY* PI Renew - Standard - Subscription - Epic Commercial XPack - 50</t>
  </si>
  <si>
    <t>E15211091</t>
  </si>
  <si>
    <t>*EDUCATION ONLY* PI Renew - Standard - Subscription - Epic Enterprise Base - 1000</t>
  </si>
  <si>
    <t>E15211101</t>
  </si>
  <si>
    <t>*EDUCATION ONLY* PI Renew - Standard - Subscription - Epic Enterprise XPack - 100</t>
  </si>
  <si>
    <t>1514A1031</t>
  </si>
  <si>
    <t>PI New - Pull Printing Module - Subscription - Commercial Base - 250</t>
  </si>
  <si>
    <t>1514A1041</t>
  </si>
  <si>
    <t>PI New - Pull Printing Module - Subscription - Commercial XPack - 50</t>
  </si>
  <si>
    <t>1514A1051</t>
  </si>
  <si>
    <t>PI New - Pull Printing Module - Subscription - Enterprise Base - 1000</t>
  </si>
  <si>
    <t>1514A1061</t>
  </si>
  <si>
    <t>PI New - Pull Printing Module - Subscription - Enterprise XPack - 100</t>
  </si>
  <si>
    <t>1514A201P</t>
  </si>
  <si>
    <t>PI New - Pull Printing Module - Perpetual - SMB Base - 50</t>
  </si>
  <si>
    <t>1514A202P</t>
  </si>
  <si>
    <t>PI New - Pull Printing Module - Perpetual - SMB XPack - 25</t>
  </si>
  <si>
    <t>1514A203P</t>
  </si>
  <si>
    <t>PI New - Pull Printing Module - Perpetual - Commercial Base - 250</t>
  </si>
  <si>
    <t>1514A204P</t>
  </si>
  <si>
    <t>PI New - Pull Printing Module - Perpetual - Commercial XPack - 50</t>
  </si>
  <si>
    <t>1514A205P</t>
  </si>
  <si>
    <t>PI New - Pull Printing Module - Perpetual - Enterprise Base - 1000</t>
  </si>
  <si>
    <t>1514A206P</t>
  </si>
  <si>
    <t>PI New - Pull Printing Module - Perpetual - Enterprise XPack - 100</t>
  </si>
  <si>
    <t>1514D1031</t>
  </si>
  <si>
    <t>PI New - Mobile Printing Module - Subscription - Commercial Base - 250</t>
  </si>
  <si>
    <t>1514D1041</t>
  </si>
  <si>
    <t>PI New - Mobile Printing Module - Subscription - Commercial XPack - 50</t>
  </si>
  <si>
    <t>1514D1051</t>
  </si>
  <si>
    <t>PI New - Mobile Printing Module - Subscription - Enterprise Base - 1000</t>
  </si>
  <si>
    <t>1514D1061</t>
  </si>
  <si>
    <t>PI New - Mobile Printing Module - Subscription - Enterprise XPack - 100</t>
  </si>
  <si>
    <t>1514D201P</t>
  </si>
  <si>
    <t>PI New - Mobile Printing Module - Perpetual - SMB Base - 50</t>
  </si>
  <si>
    <t>1514D202P</t>
  </si>
  <si>
    <t>PI New - Mobile Printing Module - Perpetual - SMB XPack - 25</t>
  </si>
  <si>
    <t>1514D203P</t>
  </si>
  <si>
    <t>PI New - Mobile Printing Module - Perpetual - Commercial Base - 250</t>
  </si>
  <si>
    <t>1514D204P</t>
  </si>
  <si>
    <t>PI New - Mobile Printing Module - Perpetual - Commercial XPack - 50</t>
  </si>
  <si>
    <t>1514D205P</t>
  </si>
  <si>
    <t>PI New - Mobile Printing Module - Perpetual - Enterprise Base - 1000</t>
  </si>
  <si>
    <t>1514D206P</t>
  </si>
  <si>
    <t>PI New - Mobile Printing Module - Perpetual - Enterprise XPack - 100</t>
  </si>
  <si>
    <t>1524A1031</t>
  </si>
  <si>
    <t>PI Renew - Pull Printing Module - Subscription - Commercial Base - 250</t>
  </si>
  <si>
    <t>1524A1041</t>
  </si>
  <si>
    <t>PI Renew - Pull Printing Module - Subscription - Commercial XPack - 50</t>
  </si>
  <si>
    <t>1524A1051</t>
  </si>
  <si>
    <t>PI Renew - Pull Printing Module - Subscription - Enterprise Base - 1000</t>
  </si>
  <si>
    <t>1524A1061</t>
  </si>
  <si>
    <t>PI Renew - Pull Printing Module - Subscription - Enterprise XPack - 100</t>
  </si>
  <si>
    <t>1524D1031</t>
  </si>
  <si>
    <t>PI Renew - Mobile Printing Module - Subscription - Commercial Base - 250</t>
  </si>
  <si>
    <t>1524D1041</t>
  </si>
  <si>
    <t>PI Renew - Mobile Printing Module - Subscription - Commercial XPack - 50</t>
  </si>
  <si>
    <t>1524D1051</t>
  </si>
  <si>
    <t>PI Renew - Mobile Printing Module - Subscription - Enterprise Base - 1000</t>
  </si>
  <si>
    <t>1524D1061</t>
  </si>
  <si>
    <t>PI Renew - Mobile Printing Module - Subscription - Enterprise XPack - 100</t>
  </si>
  <si>
    <t>E1514A1031</t>
  </si>
  <si>
    <t>*EDUCATION ONLY* PI New - Pull Printing Module - Subscription - Commercial Base - 250</t>
  </si>
  <si>
    <t>E1514A1041</t>
  </si>
  <si>
    <t>*EDUCATION ONLY* PI New - Pull Printing Module - Subscription - Commercial XPack - 50</t>
  </si>
  <si>
    <t>E1514A1051</t>
  </si>
  <si>
    <t>*EDUCATION ONLY* PI New - Pull Printing Module - Subscription - Enterprise Base - 1000</t>
  </si>
  <si>
    <t>E1514A1061</t>
  </si>
  <si>
    <t>*EDUCATION ONLY* PI New - Pull Printing Module - Subscription - Enterprise XPack - 100</t>
  </si>
  <si>
    <t>E1514A201P</t>
  </si>
  <si>
    <t>*EDUCATION ONLY* PI New - Pull Printing Module - Perpetual - SMB Base - 50</t>
  </si>
  <si>
    <t>E1514A202P</t>
  </si>
  <si>
    <t>*EDUCATION ONLY* PI New - Pull Printing Module - Perpetual - SMB XPack - 25</t>
  </si>
  <si>
    <t>E1514A203P</t>
  </si>
  <si>
    <t>*EDUCATION ONLY* PI New - Pull Printing Module - Perpetual - Commercial Base - 250</t>
  </si>
  <si>
    <t>E1514A204P</t>
  </si>
  <si>
    <t>*EDUCATION ONLY* PI New - Pull Printing Module - Perpetual - Commercial XPack - 50</t>
  </si>
  <si>
    <t>E1514A205P</t>
  </si>
  <si>
    <t>*EDUCATION ONLY* PI New - Pull Printing Module - Perpetual - Enterprise Base - 1000</t>
  </si>
  <si>
    <t>E1514A206P</t>
  </si>
  <si>
    <t>*EDUCATION ONLY* PI New - Pull Printing Module - Perpetual - Enterprise XPack - 100</t>
  </si>
  <si>
    <t>E1514D1031</t>
  </si>
  <si>
    <t>*EDUCATION ONLY* PI New - Mobile Printing Module - Subscription - Commercial Base - 250</t>
  </si>
  <si>
    <t>E1514D1041</t>
  </si>
  <si>
    <t>*EDUCATION ONLY* PI New - Mobile Printing Module - Subscription - Commercial XPack - 50</t>
  </si>
  <si>
    <t>E1514D1051</t>
  </si>
  <si>
    <t>*EDUCATION ONLY* PI New - Mobile Printing Module - Subscription - Enterprise Base - 1000</t>
  </si>
  <si>
    <t>E1514D1061</t>
  </si>
  <si>
    <t>*EDUCATION ONLY* PI New - Mobile Printing Module - Subscription - Enterprise XPack - 100</t>
  </si>
  <si>
    <t>E1514D201P</t>
  </si>
  <si>
    <t>*EDUCATION ONLY* PI New - Mobile Printing Module - Perpetual - SMB Base - 50</t>
  </si>
  <si>
    <t>E1514D202P</t>
  </si>
  <si>
    <t>*EDUCATION ONLY* PI New - Mobile Printing Module - Perpetual - SMB XPack - 25</t>
  </si>
  <si>
    <t>E1514D203P</t>
  </si>
  <si>
    <t>*EDUCATION ONLY* PI New - Mobile Printing Module - Perpetual - Commercial Base - 250</t>
  </si>
  <si>
    <t>E1514D204P</t>
  </si>
  <si>
    <t>*EDUCATION ONLY* PI New - Mobile Printing Module - Perpetual - Commercial XPack - 50</t>
  </si>
  <si>
    <t>E1514D205P</t>
  </si>
  <si>
    <t>*EDUCATION ONLY* PI New - Mobile Printing Module - Perpetual - Enterprise Base - 1000</t>
  </si>
  <si>
    <t>E1514D206P</t>
  </si>
  <si>
    <t>*EDUCATION ONLY* PI New - Mobile Printing Module - Perpetual - Enterprise XPack - 100</t>
  </si>
  <si>
    <t>E1524A1031</t>
  </si>
  <si>
    <t>*EDUCATION ONLY* PI Renew - Pull Printing Module - Subscription - Commercial Base - 250</t>
  </si>
  <si>
    <t>E1524A1041</t>
  </si>
  <si>
    <t>*EDUCATION ONLY* PI Renew - Pull Printing Module - Subscription - Commercial XPack - 50</t>
  </si>
  <si>
    <t>E1524A1051</t>
  </si>
  <si>
    <t>*EDUCATION ONLY* PI Renew - Pull Printing Module - Subscription - Enterprise Base - 1000</t>
  </si>
  <si>
    <t>E1524A1061</t>
  </si>
  <si>
    <t>*EDUCATION ONLY* PI Renew - Pull Printing Module - Subscription - Enterprise XPack - 100</t>
  </si>
  <si>
    <t>E1524D1031</t>
  </si>
  <si>
    <t>*EDUCATION ONLY* PI Renew - Mobile Printing Module - Subscription - Commercial Base - 250</t>
  </si>
  <si>
    <t>E1524D1041</t>
  </si>
  <si>
    <t>*EDUCATION ONLY* PI Renew - Mobile Printing Module - Subscription - Commercial XPack - 50</t>
  </si>
  <si>
    <t>E1524D1051</t>
  </si>
  <si>
    <t>*EDUCATION ONLY* PI Renew - Mobile Printing Module - Subscription - Enterprise Base - 1000</t>
  </si>
  <si>
    <t>E1524D1061</t>
  </si>
  <si>
    <t>*EDUCATION ONLY* PI Renew - Mobile Printing Module - Subscription - Enterprise XPack - 100</t>
  </si>
  <si>
    <t>15212071</t>
  </si>
  <si>
    <t>PI Maintenance - Standard - Perpetual - Epic Commercial Base - 250 1 year</t>
  </si>
  <si>
    <t>15212073</t>
  </si>
  <si>
    <t>PI Maintenance - Standard - Perpetual - Epic Commercial Base - 250 3 year</t>
  </si>
  <si>
    <t>15212075</t>
  </si>
  <si>
    <t>PI Maintenance - Standard - Perpetual - Epic Commercial Base - 250 5 year</t>
  </si>
  <si>
    <t>15212081</t>
  </si>
  <si>
    <t>PI Maintenance - Standard - Perpetual - Epic Commercial XPack - 50 1 year</t>
  </si>
  <si>
    <t>15212083</t>
  </si>
  <si>
    <t>PI Maintenance - Standard - Perpetual - Epic Commercial XPack - 50 3 year</t>
  </si>
  <si>
    <t>15212085</t>
  </si>
  <si>
    <t>PI Maintenance - Standard - Perpetual - Epic Commercial XPack - 50 5 year</t>
  </si>
  <si>
    <t>15212091</t>
  </si>
  <si>
    <t>PI Maintenance - Standard - Perpetual - Epic Enterprise Base - 1000 1 year</t>
  </si>
  <si>
    <t>15212093</t>
  </si>
  <si>
    <t>PI Maintenance - Standard - Perpetual - Epic Enterprise Base - 1000 3 year</t>
  </si>
  <si>
    <t>15212095</t>
  </si>
  <si>
    <t>PI Maintenance - Standard - Perpetual - Epic Enterprise Base - 1000 5 year</t>
  </si>
  <si>
    <t>15212101</t>
  </si>
  <si>
    <t>PI Maintenance - Standard - Perpetual - Epic Enterprise XPack - 100 1 year</t>
  </si>
  <si>
    <t>15212103</t>
  </si>
  <si>
    <t>PI Maintenance - Standard - Perpetual - Epic Enterprise XPack - 100 3 year</t>
  </si>
  <si>
    <t>15212105</t>
  </si>
  <si>
    <t>PI Maintenance - Standard - Perpetual - Epic Enterprise XPack - 100 5 year</t>
  </si>
  <si>
    <t>15222011</t>
  </si>
  <si>
    <t>PI Maintenance - Professional - Perpetual - SMB Base - 50 1 year</t>
  </si>
  <si>
    <t>15222013</t>
  </si>
  <si>
    <t>PI Maintenance - Professional - Perpetual - SMB Base - 50 3 year</t>
  </si>
  <si>
    <t>15222015</t>
  </si>
  <si>
    <t>PI Maintenance - Professional - Perpetual - SMB Base - 50 5 year</t>
  </si>
  <si>
    <t>15222021</t>
  </si>
  <si>
    <t>PI Maintenance - Professional - Perpetual - SMB XPack - 25 1 year</t>
  </si>
  <si>
    <t>15222023</t>
  </si>
  <si>
    <t>PI Maintenance - Professional - Perpetual - SMB XPack - 25 3 year</t>
  </si>
  <si>
    <t>15222025</t>
  </si>
  <si>
    <t>PI Maintenance - Professional - Perpetual - SMB XPack - 25 5 year</t>
  </si>
  <si>
    <t>15222031</t>
  </si>
  <si>
    <t>PI Maintenance - Professional - Perpetual - Commercial Base - 250 1 year</t>
  </si>
  <si>
    <t>15222033</t>
  </si>
  <si>
    <t>PI Maintenance - Professional - Perpetual - Commercial Base - 250 3 year</t>
  </si>
  <si>
    <t>15222035</t>
  </si>
  <si>
    <t>PI Maintenance - Professional - Perpetual - Commercial Base - 250 5 year</t>
  </si>
  <si>
    <t>15222041</t>
  </si>
  <si>
    <t>PI Maintenance - Professional - Perpetual - Commercial XPack - 50 1 year</t>
  </si>
  <si>
    <t>15222043</t>
  </si>
  <si>
    <t>PI Maintenance - Professional - Perpetual - Commercial XPack - 50 3 year</t>
  </si>
  <si>
    <t>15222045</t>
  </si>
  <si>
    <t>PI Maintenance - Professional - Perpetual - Commercial XPack - 50 5 year</t>
  </si>
  <si>
    <t>15222051</t>
  </si>
  <si>
    <t>PI Maintenance - Professional - Perpetual - Enterprise Base - 1000 1 year</t>
  </si>
  <si>
    <t>15222053</t>
  </si>
  <si>
    <t>PI Maintenance - Professional - Perpetual - Enterprise Base - 1000 3 year</t>
  </si>
  <si>
    <t>15222055</t>
  </si>
  <si>
    <t>PI Maintenance - Professional - Perpetual - Enterprise Base - 1000 5 year</t>
  </si>
  <si>
    <t>15222061</t>
  </si>
  <si>
    <t>PI Maintenance - Professional - Perpetual - Enterprise XPack - 100 1 year</t>
  </si>
  <si>
    <t>15222063</t>
  </si>
  <si>
    <t>PI Maintenance - Professional - Perpetual - Enterprise XPack - 100 3 year</t>
  </si>
  <si>
    <t>15222065</t>
  </si>
  <si>
    <t>PI Maintenance - Professional - Perpetual - Enterprise XPack - 100 5 year</t>
  </si>
  <si>
    <t>E15212071</t>
  </si>
  <si>
    <t>*EDUCATION ONLY* PI Maintenance - Standard - Perpetual - Epic Commercial Base - 250(1 Year)</t>
  </si>
  <si>
    <t>E15212073</t>
  </si>
  <si>
    <t>*EDUCATION ONLY* PI Maintenance - Standard - Perpetual - Epic Commercial Base - 250 (3 Year)</t>
  </si>
  <si>
    <t>E15212075</t>
  </si>
  <si>
    <t>*EDUCATION ONLY* PI Maintenance - Standard - Perpetual - Epic Commercial Base - 250 (5 Year)</t>
  </si>
  <si>
    <t>E15212081</t>
  </si>
  <si>
    <t>*EDUCATION ONLY* PI Maintenance - Standard - Perpetual - Epic Commercial XPack - 50(1 Year)</t>
  </si>
  <si>
    <t>E15212083</t>
  </si>
  <si>
    <t>*EDUCATION ONLY* PI Maintenance - Standard - Perpetual - Epic Commercial XPack - 50 (3 Year)</t>
  </si>
  <si>
    <t>E15212085</t>
  </si>
  <si>
    <t>*EDUCATION ONLY* PI Maintenance - Standard - Perpetual - Epic Commercial XPack - 50 (5 Year)</t>
  </si>
  <si>
    <t>E15212091</t>
  </si>
  <si>
    <t>*EDUCATION ONLY* PI Maintenance - Standard - Perpetual - Epic Enterprise Base - 1000(1 Year)</t>
  </si>
  <si>
    <t>E15212093</t>
  </si>
  <si>
    <t>*EDUCATION ONLY* PI Maintenance - Standard - Perpetual - Epic Enterprise Base - 1000 (3 Year)</t>
  </si>
  <si>
    <t>E15212095</t>
  </si>
  <si>
    <t>*EDUCATION ONLY* PI Maintenance - Standard - Perpetual - Epic Enterprise Base - 1000 (5 year)</t>
  </si>
  <si>
    <t>E15212101</t>
  </si>
  <si>
    <t>*EDUCATION ONLY* PI Maintenance - Standard - Perpetual - Epic Enterprise XPack - 100(1 Year)</t>
  </si>
  <si>
    <t>E15212103</t>
  </si>
  <si>
    <t>*EDUCATION ONLY* PI Maintenance - Standard - Perpetual - Epic Enterprise XPack - 100 (3 Year)</t>
  </si>
  <si>
    <t>E15212105</t>
  </si>
  <si>
    <t>*EDUCATION ONLY* PI Maintenance - Standard - Perpetual - Epic Enterprise XPack - 100 (5 Year)</t>
  </si>
  <si>
    <t>E15221031</t>
  </si>
  <si>
    <t>*EDUCATION ONLY* PI Renew - Professional - Subscription - Commercial Base - 250</t>
  </si>
  <si>
    <t>E15221041</t>
  </si>
  <si>
    <t>*EDUCATION ONLY* PI Renew - Professional - Subscription - Commercial XPack - 50</t>
  </si>
  <si>
    <t>E15221051</t>
  </si>
  <si>
    <t>*EDUCATION ONLY* PI Renew - Professional - Subscription - Enterprise Base - 1000</t>
  </si>
  <si>
    <t>E15221061</t>
  </si>
  <si>
    <t>*EDUCATION ONLY* PI Renew - Professional - Subscription - Enterprise XPack - 100</t>
  </si>
  <si>
    <t>E15222011</t>
  </si>
  <si>
    <t>*EDUCATION ONLY* PI Maintenance - Professional - Perpetual - SMB Base - 50(1 Year)</t>
  </si>
  <si>
    <t>E15222013</t>
  </si>
  <si>
    <t>*EDUCATION ONLY* PI Maintenance - Professional - Perpetual - SMB Base - 50 (3 Year)</t>
  </si>
  <si>
    <t>E15222015</t>
  </si>
  <si>
    <t>*EDUCATION ONLY* PI Maintenance - Professional - Perpetual - SMB Base - 50 (5 Year)</t>
  </si>
  <si>
    <t>E15222021</t>
  </si>
  <si>
    <t>*EDUCATION ONLY* PI Maintenance - Professional - Perpetual - SMB XPack - 25(1 Year)</t>
  </si>
  <si>
    <t>E15222023</t>
  </si>
  <si>
    <t>*EDUCATION ONLY* PI Maintenance - Professional - Perpetual - SMB XPack - 25 (3 Year)</t>
  </si>
  <si>
    <t>E15222025</t>
  </si>
  <si>
    <t>*EDUCATION ONLY* PI Maintenance - Professional - Perpetual - SMB XPack - 25 (5 Year)</t>
  </si>
  <si>
    <t>E15222031</t>
  </si>
  <si>
    <t>*EDUCATION ONLY* PI Maintenance - Professional - Perpetual - Commercial Base - 250(1 Year)</t>
  </si>
  <si>
    <t>E15222033</t>
  </si>
  <si>
    <t>*EDUCATION ONLY* PI Maintenance - Professional - Perpetual - Commercial Base - 250(3 Year)</t>
  </si>
  <si>
    <t>E15222035</t>
  </si>
  <si>
    <t>*EDUCATION ONLY* PI Maintenance - Professional - Perpetual - Commercial Base - 250 (5 Year)</t>
  </si>
  <si>
    <t>E15222041</t>
  </si>
  <si>
    <t>*EDUCATION ONLY* PI Maintenance - Professional - Perpetual - Commercial XPack - 50(1 Year)</t>
  </si>
  <si>
    <t>E15222043</t>
  </si>
  <si>
    <t>*EDUCATION ONLY* PI Maintenance - Professional - Perpetual - Commercial XPack - 50 (3 Year)</t>
  </si>
  <si>
    <t>E15222045</t>
  </si>
  <si>
    <t>*EDUCATION ONLY* PI Maintenance - Professional - Perpetual - Commercial XPack - 50 (5 Year)</t>
  </si>
  <si>
    <t>E15222051</t>
  </si>
  <si>
    <t>*EDUCATION ONLY* PI Maintenance - Professional - Perpetual - Enterprise Base - 1000(1 Year)</t>
  </si>
  <si>
    <t>E15222053</t>
  </si>
  <si>
    <t>*EDUCATION ONLY* PI Maintenance - Professional - Perpetual - Enterprise Base - 1000 (3 Year)</t>
  </si>
  <si>
    <t>E15222055</t>
  </si>
  <si>
    <t>*EDUCATION ONLY* PI Maintenance - Professional - Perpetual - Enterprise Base - 1000 (5 Year)</t>
  </si>
  <si>
    <t>E15222061</t>
  </si>
  <si>
    <t>*EDUCATION ONLY* PI Maintenance - Professional - Perpetual - Enterprise XPack - 100(1 Year)</t>
  </si>
  <si>
    <t>E15222063</t>
  </si>
  <si>
    <t>*EDUCATION ONLY* PI Maintenance - Professional - Perpetual - Enterprise XPack - 100 (3 Year)</t>
  </si>
  <si>
    <t>E15222065</t>
  </si>
  <si>
    <t>*EDUCATION ONLY* PI Maintenance - Professional - Perpetual - Enterprise XPack - 100 (5 Year)</t>
  </si>
  <si>
    <t>Optional Software Maintenance</t>
  </si>
  <si>
    <t>1524A2011</t>
  </si>
  <si>
    <t>PI Maintenance - Pull Printing Module - Perpetual - SMB Base - 50 1 year</t>
  </si>
  <si>
    <t>1524A2013</t>
  </si>
  <si>
    <t>PI Maintenance - Pull Printing Module - Perpetual - SMB Base - 50 3 year</t>
  </si>
  <si>
    <t>1524A2015</t>
  </si>
  <si>
    <t>PI Maintenance - Pull Printing Module - Perpetual - SMB Base - 50 5 year</t>
  </si>
  <si>
    <t>1524A2021</t>
  </si>
  <si>
    <t>PI Maintenance - Pull Printing Module - Perpetual - SMB XPack - 25 I year</t>
  </si>
  <si>
    <t>1524A2023</t>
  </si>
  <si>
    <t>PI Maintenance - Pull Printing Module - Perpetual - SMB XPack - 25 3 year</t>
  </si>
  <si>
    <t>1524A2025</t>
  </si>
  <si>
    <t>PI Maintenance - Pull Printing Module - Perpetual - SMB XPack - 25 5 year</t>
  </si>
  <si>
    <t>1524A2031</t>
  </si>
  <si>
    <t>PI Maintenance - Pull Printing Module - Perpetual - Commercial Base - 250 1 year</t>
  </si>
  <si>
    <t>1524A2033</t>
  </si>
  <si>
    <t>PI Maintenance - Pull Printing Module - Perpetual - Commercial Base - 250 3 year</t>
  </si>
  <si>
    <t>1524A2035</t>
  </si>
  <si>
    <t>PI Maintenance - Pull Printing Module - Perpetual - Commercial Base - 250 5 year</t>
  </si>
  <si>
    <t>1524A2041</t>
  </si>
  <si>
    <t>PI Maintenance - Pull Printing Module - Perpetual - Commercial XPack - 50 1 year</t>
  </si>
  <si>
    <t>1524A2043</t>
  </si>
  <si>
    <t>PI Maintenance - Pull Printing Module - Perpetual - Commercial XPack - 50 3 year</t>
  </si>
  <si>
    <t>1524A2045</t>
  </si>
  <si>
    <t>PI Maintenance - Pull Printing Module - Perpetual - Commercial XPack - 50 5 year</t>
  </si>
  <si>
    <t>1524A2051</t>
  </si>
  <si>
    <t>PI Maintenance - Pull Printing Module - Perpetual - Enterprise Base - 1000 1 year</t>
  </si>
  <si>
    <t>1524A2053</t>
  </si>
  <si>
    <t>PI Maintenance - Pull Printing Module - Perpetual - Enterprise Base - 1000 3 year</t>
  </si>
  <si>
    <t>1524A2055</t>
  </si>
  <si>
    <t>PI Maintenance - Pull Printing Module - Perpetual - Enterprise Base - 1000 5 year</t>
  </si>
  <si>
    <t>1524A2061</t>
  </si>
  <si>
    <t>PI Maintenance - Pull Printing Module - Perpetual - Enterprise XPack - 100 1 year</t>
  </si>
  <si>
    <t>1524A2063</t>
  </si>
  <si>
    <t>PI Maintenance - Pull Printing Module - Perpetual - Enterprise XPack - 100 3 year</t>
  </si>
  <si>
    <t>1524A2065</t>
  </si>
  <si>
    <t>PI Maintenance - Pull Printing Module - Perpetual - Enterprise XPack - 100 5 year</t>
  </si>
  <si>
    <t>1524D2011</t>
  </si>
  <si>
    <t>PI Maintenance - Mobile Printing Module - Perpetual - SMB Base - 50 1 year</t>
  </si>
  <si>
    <t>1524D2013</t>
  </si>
  <si>
    <t>PI Maintenance - Mobile Printing Module - Perpetual - SMB Base - 50 3 year</t>
  </si>
  <si>
    <t>1524D2015</t>
  </si>
  <si>
    <t>PI Maintenance - Mobile Printing Module - Perpetual - SMB Base - 50 5 year</t>
  </si>
  <si>
    <t>1524D2021</t>
  </si>
  <si>
    <t>PI Maintenance - Mobile Printing Module - Perpetual - SMB XPack - 25 1 year</t>
  </si>
  <si>
    <t>1524D2023</t>
  </si>
  <si>
    <t>PI Maintenance - Mobile Printing Module - Perpetual - SMB XPack - 25 3 year</t>
  </si>
  <si>
    <t>1524D2025</t>
  </si>
  <si>
    <t>PI Maintenance - Mobile Printing Module - Perpetual - SMB XPack - 25 5 year</t>
  </si>
  <si>
    <t>1524D2031</t>
  </si>
  <si>
    <t>PI Maintenance - Mobile Printing Module - Perpetual - Commercial Base - 250 1 year</t>
  </si>
  <si>
    <t>1524D2033</t>
  </si>
  <si>
    <t>PI Maintenance - Mobile Printing Module - Perpetual - Commercial Base - 250 3 year</t>
  </si>
  <si>
    <t>1524D2035</t>
  </si>
  <si>
    <t>PI Maintenance - Mobile Printing Module - Perpetual - Commercial Base - 250 5 year</t>
  </si>
  <si>
    <t>1524D2041</t>
  </si>
  <si>
    <t>PI Maintenance - Mobile Printing Module - Perpetual - Commercial XPack - 50 1 year</t>
  </si>
  <si>
    <t>1524D2043</t>
  </si>
  <si>
    <t>PI Maintenance - Mobile Printing Module - Perpetual - Commercial XPack - 50 3 year</t>
  </si>
  <si>
    <t>1524D2045</t>
  </si>
  <si>
    <t>PI Maintenance - Mobile Printing Module - Perpetual - Commercial XPack - 50 5 year</t>
  </si>
  <si>
    <t>1524D2051</t>
  </si>
  <si>
    <t>PI Maintenance - Mobile Printing Module - Perpetual - Enterprise Base - 1000 1 year</t>
  </si>
  <si>
    <t>1524D2053</t>
  </si>
  <si>
    <t>PI Maintenance - Mobile Printing Module - Perpetual - Enterprise Base - 1000 3 year</t>
  </si>
  <si>
    <t>1524D2055</t>
  </si>
  <si>
    <t>PI Maintenance - Mobile Printing Module - Perpetual - Enterprise Base - 1000 5 year</t>
  </si>
  <si>
    <t>1524D2061</t>
  </si>
  <si>
    <t>PI Maintenance - Mobile Printing Module - Perpetual - Enterprise XPack - 100 1 year</t>
  </si>
  <si>
    <t>1524D2063</t>
  </si>
  <si>
    <t>PI Maintenance - Mobile Printing Module - Perpetual - Enterprise XPack - 100 3 year</t>
  </si>
  <si>
    <t>1524D2065</t>
  </si>
  <si>
    <t>PI Maintenance - Mobile Printing Module - Perpetual - Enterprise XPack - 100 5 year</t>
  </si>
  <si>
    <t>E1524A2011</t>
  </si>
  <si>
    <t>*EDUCATION ONLY* PI Maintenance - Pull Printing Module - Perpetual - SMB Base - 50(1 Year)</t>
  </si>
  <si>
    <t>E1524A2013</t>
  </si>
  <si>
    <t>*EDUCATION ONLY* PI Maintenance - Pull Printing Module - Perpetual - SMB Base - 50 (3 Year)</t>
  </si>
  <si>
    <t>E1524A2015</t>
  </si>
  <si>
    <t>*EDUCATION ONLY* PI Maintenance - Pull Printing Module - Perpetual - SMB Base - 50 (5 Year)</t>
  </si>
  <si>
    <t>E1524A2021</t>
  </si>
  <si>
    <t>*EDUCATION ONLY* PI Maintenance - Pull Printing Module - Perpetual - SMB XPack - 25(1 Year)</t>
  </si>
  <si>
    <t>E1524A2023</t>
  </si>
  <si>
    <t>*EDUCATION ONLY* PI Maintenance - Pull Printing Module - Perpetual - SMB XPack - 25 (3 Year)</t>
  </si>
  <si>
    <t>E1524A2025</t>
  </si>
  <si>
    <t>*EDUCATION ONLY* PI Maintenance - Pull Printing Module - Perpetual - SMB XPack - 25 (5 Year)</t>
  </si>
  <si>
    <t>E1524A2031</t>
  </si>
  <si>
    <t>*EDUCATION ONLY* PI Maintenance - Pull Printing Module - Perpetual - Commercial Base - 250(1 Year)</t>
  </si>
  <si>
    <t>E1524A2033</t>
  </si>
  <si>
    <t>*EDUCATION ONLY* PI Maintenance - Pull Printing Module - Perpetual - Commercial Base - 250 (3 Year)</t>
  </si>
  <si>
    <t>E1524A2035</t>
  </si>
  <si>
    <t>*EDUCATION ONLY* PI Maintenance - Pull Printing Module - Perpetual - Commercial Base - 250 (5 Year)</t>
  </si>
  <si>
    <t>E1524A2041</t>
  </si>
  <si>
    <t>*EDUCATION ONLY* PI Maintenance - Pull Printing Module - Perpetual - Commercial XPack - 50(1 Year)</t>
  </si>
  <si>
    <t>E1524A2043</t>
  </si>
  <si>
    <t>*EDUCATION ONLY* PI Maintenance - Pull Printing Module - Perpetual - Commercial XPack - 50 (3 Year)</t>
  </si>
  <si>
    <t>E1524A2045</t>
  </si>
  <si>
    <t>*EDUCATION ONLY* PI Maintenance - Pull Printing Module - Perpetual - Commercial XPack - 50 (5 Year)</t>
  </si>
  <si>
    <t>E1524A2051</t>
  </si>
  <si>
    <t>*EDUCATION ONLY* PI Maintenance - Pull Printing Module - Perpetual - Enterprise Base - 1000(1 Year)</t>
  </si>
  <si>
    <t>E1524A2053</t>
  </si>
  <si>
    <t>*EDUCATION ONLY* PI Maintenance - Pull Printing Module - Perpetual - Enterprise Base - 1000 (3 Year)</t>
  </si>
  <si>
    <t>E1524A2055</t>
  </si>
  <si>
    <t>*EDUCATION ONLY* PI Maintenance - Pull Printing Module - Perpetual - Enterprise Base - 1000 (5 Year)</t>
  </si>
  <si>
    <t>E1524A2061</t>
  </si>
  <si>
    <t>*EDUCATION ONLY* PI Maintenance - Pull Printing Module - Perpetual - Enterprise XPack - 100(1 Year)</t>
  </si>
  <si>
    <t>E1524A2063</t>
  </si>
  <si>
    <t>*EDUCATION ONLY* PI Maintenance - Pull Printing Module - Perpetual - Enterprise XPack - 100 (3 Year)</t>
  </si>
  <si>
    <t>E1524A2065</t>
  </si>
  <si>
    <t>*EDUCATION ONLY* PI Maintenance - Pull Printing Module - Perpetual - Enterprise XPack - 100 (5 Year)</t>
  </si>
  <si>
    <t>E1524D2011</t>
  </si>
  <si>
    <t>*EDUCATION ONLY* PI Maintenance - Mobile Printing Module - Perpetual - SMB Base - 50(1 Year)</t>
  </si>
  <si>
    <t>E1524D2013</t>
  </si>
  <si>
    <t>*EDUCATION ONLY* PI Maintenance - Mobile Printing Module - Perpetual - SMB Base - 50 (3 Year)</t>
  </si>
  <si>
    <t>E1524D2015</t>
  </si>
  <si>
    <t>*EDUCATION ONLY* PI Maintenance - Mobile Printing Module - Perpetual - SMB Base - 50 (5 Year)</t>
  </si>
  <si>
    <t>E1524D2021</t>
  </si>
  <si>
    <t>*EDUCATION ONLY* PI Maintenance - Mobile Printing Module - Perpetual - SMB XPack - 25(1 Year)</t>
  </si>
  <si>
    <t>E1524D2023</t>
  </si>
  <si>
    <t>*EDUCATION ONLY* PI Maintenance - Mobile Printing Module - Perpetual - SMB XPack - 25 (3 Year)</t>
  </si>
  <si>
    <t>E1524D2025</t>
  </si>
  <si>
    <t>*EDUCATION ONLY* PI Maintenance - Mobile Printing Module - Perpetual - SMB XPack - 25 (5 Year)</t>
  </si>
  <si>
    <t>E1524D2031</t>
  </si>
  <si>
    <t>*EDUCATION ONLY* PI Maintenance - Mobile Printing Module - Perpetual - Commercial Base - 250(1 Year)</t>
  </si>
  <si>
    <t>E1524D2033</t>
  </si>
  <si>
    <t>*EDUCATION ONLY* PI Maintenance - Mobile Printing Module - Perpetual - Commercial Base - 250 (3 Year)</t>
  </si>
  <si>
    <t>E1524D2035</t>
  </si>
  <si>
    <t>*EDUCATION ONLY* PI Maintenance - Mobile Printing Module - Perpetual - Commercial Base - 250 (5 Year)</t>
  </si>
  <si>
    <t>E1524D2041</t>
  </si>
  <si>
    <t>*EDUCATION ONLY* PI Maintenance - Mobile Printing Module - Perpetual - Commercial XPack - 50(1 Year)</t>
  </si>
  <si>
    <t>E1524D2043</t>
  </si>
  <si>
    <t>*EDUCATION ONLY* PI Maintenance - Mobile Printing Module - Perpetual - Commercial XPack - 50 (3 Year)</t>
  </si>
  <si>
    <t>E1524D2045</t>
  </si>
  <si>
    <t>*EDUCATION ONLY* PI Maintenance - Mobile Printing Module - Perpetual - Commercial XPack - 50 (5 Year)</t>
  </si>
  <si>
    <t>E1524D2051</t>
  </si>
  <si>
    <t>*EDUCATION ONLY* PI Maintenance - Mobile Printing Module - Perpetual - Enterprise Base - 1000(1 Year)</t>
  </si>
  <si>
    <t>E1524D2053</t>
  </si>
  <si>
    <t>*EDUCATION ONLY* PI Maintenance - Mobile Printing Module - Perpetual - Enterprise Base - 1000 (3 Year)</t>
  </si>
  <si>
    <t>E1524D2055</t>
  </si>
  <si>
    <t>*EDUCATION ONLY* PI Maintenance - Mobile Printing Module - Perpetual - Enterprise Base - 1000 (5 Year)</t>
  </si>
  <si>
    <t>E1524D2061</t>
  </si>
  <si>
    <t>*EDUCATION ONLY* PI Maintenance - Mobile Printing Module - Perpetual - Enterprise XPack - 100(1 Year)</t>
  </si>
  <si>
    <t>E1524D2063</t>
  </si>
  <si>
    <t>*EDUCATION ONLY* PI Maintenance - Mobile Printing Module - Perpetual - Enterprise XPack - 100 (3 Year)</t>
  </si>
  <si>
    <t>E1524D2065</t>
  </si>
  <si>
    <t>*EDUCATION ONLY* PI Maintenance - Mobile Printing Module - Perpetual - Enterprise XPack - 100 (5 Year)</t>
  </si>
  <si>
    <t>00001</t>
  </si>
  <si>
    <t>Printerlogic Professional Services</t>
  </si>
  <si>
    <t>Prism WorkPath</t>
  </si>
  <si>
    <t>WP20001</t>
  </si>
  <si>
    <t>Prism WorkPath, 1-9 Desktop Licenses, price each</t>
  </si>
  <si>
    <t>WP20010</t>
  </si>
  <si>
    <t>Prism WorkPath, 10-24 Desktop Licenses, price each</t>
  </si>
  <si>
    <t>WP20025</t>
  </si>
  <si>
    <t>Prism WorkPath, 25-49 Desktop Licenses, price each</t>
  </si>
  <si>
    <t>WP20050</t>
  </si>
  <si>
    <t>Prism WorkPath, 50-99 Desktop Licenses, price each</t>
  </si>
  <si>
    <t>WP20100</t>
  </si>
  <si>
    <t>Prism WorkPath, 100-199 Desktop Licenses, price each</t>
  </si>
  <si>
    <t>WP20200</t>
  </si>
  <si>
    <t>Prism WorkPath, 200+ Desktop Licenses, price each</t>
  </si>
  <si>
    <t>WP20001M1</t>
  </si>
  <si>
    <t>1 Year Maintenance for WP20001, 1 Desktop License</t>
  </si>
  <si>
    <t>WP20010M1</t>
  </si>
  <si>
    <t>1 Year Maintenance for WP20010, 10 Desktop Licenses</t>
  </si>
  <si>
    <t>WP20025M1</t>
  </si>
  <si>
    <t>1 Year Maintenance for WP20025, 25 Desktop Licenses</t>
  </si>
  <si>
    <t>WP20050M1</t>
  </si>
  <si>
    <t>1 Year Maintenance for WP20050, 50 Desktop Licenses</t>
  </si>
  <si>
    <t>WP20100M1</t>
  </si>
  <si>
    <t>1 Year Maintenance for WP20100, 100 Desktop Licenses</t>
  </si>
  <si>
    <t>WP20200M1</t>
  </si>
  <si>
    <t>1 Year Maintenance for WP20200, 200 Desktop Licenses</t>
  </si>
  <si>
    <t>WP20001ME</t>
  </si>
  <si>
    <t>Extended Maintenance for WP20001, 1 Desktop License</t>
  </si>
  <si>
    <t>WP20010ME</t>
  </si>
  <si>
    <t>Extended Maintenance for WP20010, 10 Desktop Licenses</t>
  </si>
  <si>
    <t>WP20025ME</t>
  </si>
  <si>
    <t>Extended Maintenance for WP20025, 25 Desktop Licenses</t>
  </si>
  <si>
    <t>WP20050ME</t>
  </si>
  <si>
    <t>Extended Maintenance for WP20050, 50 Desktop Licenses</t>
  </si>
  <si>
    <t>WP20100ME</t>
  </si>
  <si>
    <t>Extended Maintenance for WP20100, 100 Desktop Licenses</t>
  </si>
  <si>
    <t>WP20200ME</t>
  </si>
  <si>
    <t>Extended Maintenance for WP20200, 200 Desktop Licenses</t>
  </si>
  <si>
    <t>QBT007</t>
  </si>
  <si>
    <t>Quite a Box of Tricks</t>
  </si>
  <si>
    <t>QRV009</t>
  </si>
  <si>
    <t>Quite Revealing</t>
  </si>
  <si>
    <t>QHI4M021</t>
  </si>
  <si>
    <t>Quite HOT Imposing v4 MAC</t>
  </si>
  <si>
    <t>QHI4W019</t>
  </si>
  <si>
    <t xml:space="preserve">Quite HOT Imposing v4 Windows </t>
  </si>
  <si>
    <t>QHIM022</t>
  </si>
  <si>
    <t>Upgrade from QIP to QHOT MAC</t>
  </si>
  <si>
    <t>QHIW023</t>
  </si>
  <si>
    <t>Upgrade from QIP to QHOT Windows</t>
  </si>
  <si>
    <t>RFx: 3130000451</t>
  </si>
  <si>
    <t>Effective 5/1/17 - 4/30/18</t>
  </si>
  <si>
    <t>A9HH011</t>
  </si>
  <si>
    <t>bizhub 458 Copier/Printer/Scanner - Includes PS, PCL &amp; XPS Controller, Dual Scanner Document Feeder, 4 GB Standard Memory Web Browser (LK-101), Duplex Unit, 250 GB HDD,USB Interfaces for Scan-to-USB Thumb Drive/Print-from-USB Thumb Drive, USB Local Printing, Optional Authentication Device Connection, Service USB Firmware Updates,  Developer Unit and Drum Unit.</t>
  </si>
  <si>
    <t>PC-415 Large Capacity Cassette (2,500 sheets/Letter size only)</t>
  </si>
  <si>
    <t>PC-215 2-way Paper Feed Cabinet (2 x 500-sheet universal tray)</t>
  </si>
  <si>
    <t>PC-115 Paper Feed Cabinet (500-sheet universal tray + storage)</t>
  </si>
  <si>
    <t>LU-207 Large Capacity Unit (2,500 sheets/Letter, Legal, Ledger and 12"x18")</t>
  </si>
  <si>
    <t>A87GWY1/ A87JWY2</t>
  </si>
  <si>
    <t>FS-536 50-Sheet Stapling Finisher + RU-513 Relay Unit</t>
  </si>
  <si>
    <t>A87GWYA / A87JWY1</t>
  </si>
  <si>
    <t>FS - 536SD Finisher + RU-513 Relay Unit</t>
  </si>
  <si>
    <t>FS-537 Finisher (100 Sheets) + RU-513</t>
  </si>
  <si>
    <t>FS-537SD Finisher + RU-513</t>
  </si>
  <si>
    <t xml:space="preserve"> VI-510 Video Interface Kit</t>
  </si>
  <si>
    <t>A9HG011</t>
  </si>
  <si>
    <t>bizhub 558 Copier/Printer/Scanner - Includes PS, PCL &amp; XPS Controller, Dual Scanner Document Feeder, 4 GB Standard Memory Web Browser (LK-101), Duplex Unit, 250 GB HDD,USB Interfaces for Scan-to-USB Thumb Drive/Print-from-USB Thumb Drive, USB Local Printing, Optional Authentication Device Connection, Service USB Firmware Updates,  Developer Unit and Drum Unit.</t>
  </si>
  <si>
    <t>A87GWY1 / A87JWY2</t>
  </si>
  <si>
    <t>A87GWYA / A87JWY2</t>
  </si>
  <si>
    <t>FS-536SD Finsher + RU-513 Relay Unit</t>
  </si>
  <si>
    <t>FS-536 Finisher (50 Sheets) + RU-515</t>
  </si>
  <si>
    <t>SD-513 Saddle Stitcher</t>
  </si>
  <si>
    <t>SD-513/F Saddle Stitcher Front</t>
  </si>
  <si>
    <t xml:space="preserve">CR-101 Creaser Unit </t>
  </si>
  <si>
    <t xml:space="preserve">FD-504 Square Folding Unit </t>
  </si>
  <si>
    <t xml:space="preserve">TU-503 Trimmer Unit </t>
  </si>
  <si>
    <t>A65UWY1</t>
  </si>
  <si>
    <t>A729WY1</t>
  </si>
  <si>
    <t>A65XWY1</t>
  </si>
  <si>
    <t>A65VWY1</t>
  </si>
  <si>
    <t>A65WWY1</t>
  </si>
  <si>
    <t>MIC-4150 Fiery Image Controller for 1250 Series</t>
  </si>
  <si>
    <t>Imageviewer for B&amp;W</t>
  </si>
  <si>
    <t>External HDD Kit for MIC-4150</t>
  </si>
  <si>
    <t>FACI/Furniture Bundle for MIC-4150</t>
  </si>
  <si>
    <t xml:space="preserve">Fiery Impose </t>
  </si>
  <si>
    <t>Fiery JobMaster  (includes 1yr maintenance)</t>
  </si>
  <si>
    <t>Fiery JobFlow (includes 1yr maintenance)</t>
  </si>
  <si>
    <t>bizhub PRO 1100 Includes:  Built-in controller with PCL/PS3, (1) Drum, (1) Developer, 8GB System Memory, 1 TB HDD, Tray 1/2 : 1,500 sheets each, Total Standard Paper Capacity:  3,000 sheets (9,000 sheets max.). Requires 220V (NEMA receptacle#6-20R).</t>
  </si>
  <si>
    <t>FS-537 Finisher (100 Sheets) + RU 513</t>
  </si>
  <si>
    <t>FS-536 Finisher (50 Sheets) + RU 513</t>
  </si>
  <si>
    <t>FS-536 SD Finisher + RU 513</t>
  </si>
  <si>
    <t>458 maintenance</t>
  </si>
  <si>
    <t>558 maintenance</t>
  </si>
  <si>
    <t>368 maintenance</t>
  </si>
  <si>
    <t>308 maintenance</t>
  </si>
  <si>
    <t>A9CU011X001</t>
  </si>
  <si>
    <t>AccurioPrint C2060L IC-603 PACKAGE includes: C2060L engine and IC-603, VI-509 not required, (UK-104 and UK-207 are not available for this package</t>
  </si>
  <si>
    <t>A9CU011X002</t>
  </si>
  <si>
    <t>AccurioPrint C2060L IC-417 PACKAGE Includes: C2060L engine, Fiery IC-415 and VI-509</t>
  </si>
  <si>
    <t>A03WWY2</t>
  </si>
  <si>
    <t>LU-202m Paper Feed Tray</t>
  </si>
  <si>
    <t>A8K4WY1</t>
  </si>
  <si>
    <t>LU-202XL Extra Long Paper Feed (29.5" Max)</t>
  </si>
  <si>
    <t>A8ACWY1</t>
  </si>
  <si>
    <t>MK-746 Envelope Print Guide for LU-202m and LU-202XL</t>
  </si>
  <si>
    <t>A782WY1</t>
  </si>
  <si>
    <t>DF-706 Dual Scan Document Feeder</t>
  </si>
  <si>
    <t>A043WY1</t>
  </si>
  <si>
    <t>OT-511 Output Tray</t>
  </si>
  <si>
    <t>A85E011</t>
  </si>
  <si>
    <t>AccurioPress C2060</t>
  </si>
  <si>
    <t>A7XVWY2</t>
  </si>
  <si>
    <t>A93JWY1</t>
  </si>
  <si>
    <t>OT-510 Open Stacker (3000 sheet stacking)</t>
  </si>
  <si>
    <t>A4F3WY4</t>
  </si>
  <si>
    <t>A4F3W14</t>
  </si>
  <si>
    <t>10207000</t>
  </si>
  <si>
    <t>Plockmatic SD-350 Bookletmaker</t>
  </si>
  <si>
    <t>10200011</t>
  </si>
  <si>
    <t>Plockmatic 50 Sheet Upgrade Kit</t>
  </si>
  <si>
    <t>10307000</t>
  </si>
  <si>
    <t>Plockmatic Face Trimmer</t>
  </si>
  <si>
    <t>10507000</t>
  </si>
  <si>
    <t>Plockmatic BookFold (Square Folder)</t>
  </si>
  <si>
    <t>10407000</t>
  </si>
  <si>
    <t>Plockmatic Cover Feeder</t>
  </si>
  <si>
    <t>12207000</t>
  </si>
  <si>
    <t>Plockmatic RCT (Incl Interface Module)</t>
  </si>
  <si>
    <t>12200003</t>
  </si>
  <si>
    <t>Plockmatic Lo Humidty Anti Static Kit for RCT</t>
  </si>
  <si>
    <t>4704000</t>
  </si>
  <si>
    <t>Plockmatic High Capacity Belt Stacker</t>
  </si>
  <si>
    <t>12200018</t>
  </si>
  <si>
    <t>Plockmatic Trim Waste Conveyer for RCT</t>
  </si>
  <si>
    <t>7640020192</t>
  </si>
  <si>
    <t>PLOCKMATIC INSTALL &amp; TRAINING - KM</t>
  </si>
  <si>
    <t>A5XJWY2</t>
  </si>
  <si>
    <t>A9F7WY1</t>
  </si>
  <si>
    <t>IC-417 EFI Embedded Image Controller</t>
  </si>
  <si>
    <t>A9F5WY1</t>
  </si>
  <si>
    <t>IC-313 EFI Server Type Image Controller</t>
  </si>
  <si>
    <t>45151789</t>
  </si>
  <si>
    <t>FACI/FURNITURE BUNDLE includes Stand, Keyboard, 22" Monitor, and Mouse</t>
  </si>
  <si>
    <t>45152665</t>
  </si>
  <si>
    <t>EFI Option Bundle for IC-308 - 22in FACI+CPS+Imp+JM+Gappe</t>
  </si>
  <si>
    <t>A9F90Y1</t>
  </si>
  <si>
    <t>IC-603A  Image Controller (C2070, C2060, C2060L)</t>
  </si>
  <si>
    <t>A9FA0Y1</t>
  </si>
  <si>
    <t>IC-603B   Image Controller (C2070P)</t>
  </si>
  <si>
    <t>A9FCWY1</t>
  </si>
  <si>
    <t>UK-214 Upgrade Kit (APPE enabled)</t>
  </si>
  <si>
    <t>A9G1WY1</t>
  </si>
  <si>
    <t>VI-509 Video Interface Kit</t>
  </si>
  <si>
    <t>A9F8WY1</t>
  </si>
  <si>
    <t>IC-314 Creo Image Controller</t>
  </si>
  <si>
    <t>A85C011</t>
  </si>
  <si>
    <t>AccurioPress C2070</t>
  </si>
  <si>
    <t>C227/C287 maintenance</t>
  </si>
  <si>
    <t>C2060/C2060L Maintenance</t>
  </si>
  <si>
    <t>C2070 Maintenance</t>
  </si>
  <si>
    <r>
      <t>COST-PER-COPY MAINTENANCE (SIN 51-57)</t>
    </r>
    <r>
      <rPr>
        <b/>
        <sz val="10"/>
        <color indexed="9"/>
        <rFont val="Calibri"/>
        <family val="2"/>
      </rPr>
      <t xml:space="preserve"> </t>
    </r>
    <r>
      <rPr>
        <b/>
        <sz val="14"/>
        <color indexed="9"/>
        <rFont val="Calibri"/>
        <family val="2"/>
      </rPr>
      <t xml:space="preserve">
</t>
    </r>
    <r>
      <rPr>
        <b/>
        <sz val="10"/>
        <color theme="0"/>
        <rFont val="Calibri"/>
        <family val="2"/>
      </rPr>
      <t xml:space="preserve">Color Based - Includes all Supplies </t>
    </r>
  </si>
  <si>
    <t>Konica Minolta bizhub MarketPlace</t>
  </si>
  <si>
    <t>A006R59</t>
  </si>
  <si>
    <t>bizhub CONNECT TO ONBASE APP</t>
  </si>
  <si>
    <t>A006R60</t>
  </si>
  <si>
    <t>bizhub Connector for OneDrive</t>
  </si>
  <si>
    <t>A006R61</t>
  </si>
  <si>
    <t>A006R62</t>
  </si>
  <si>
    <t>A006R63</t>
  </si>
  <si>
    <t>Connector for Google Drive</t>
  </si>
  <si>
    <t>A006R64</t>
  </si>
  <si>
    <t>Connect to SharePoint</t>
  </si>
  <si>
    <t>A006R65</t>
  </si>
  <si>
    <t>bizhub MFP UI Device License</t>
  </si>
  <si>
    <t>A006R72</t>
  </si>
  <si>
    <t>Connector for FileAssist</t>
  </si>
  <si>
    <t>A006R73</t>
  </si>
  <si>
    <t>Connector for Kno2</t>
  </si>
  <si>
    <t>A006R74</t>
  </si>
  <si>
    <t>Connnector for FamilySearch</t>
  </si>
  <si>
    <t>A006R75</t>
  </si>
  <si>
    <t>Connector for FilesAnywhere</t>
  </si>
  <si>
    <t>A006R79</t>
  </si>
  <si>
    <t>A006R80</t>
  </si>
  <si>
    <t>PDNA16FLATBNDA</t>
  </si>
  <si>
    <t>PageDNA Flat – Activation With Store A</t>
  </si>
  <si>
    <t>Includes:
* PageDNA Account Activation ($3150 value)
* Hosting for one storefront included - Addl are $125/mo
* NO Transaction Fees on Any Orders
* PageDNA Implementation A - lead by PageDNAs production services team ($6,300 value)
* Includes core PageDNA Modules:  Variable Data Engine, Inventory Module, Quotes Module, Reporting, Tax Data, Shipping Rate System, E-Delivery, Discount/Budget System
* Free Live Group Training and 8 Hours of 1-on-1 Training
* 1 included credit card gateway setup and 1 included secure domain name
* Email Support
*** Requires Purchase of Minimum of One Year of EDU PLAN Support ***</t>
  </si>
  <si>
    <t>PDNA16FLATBNDB</t>
  </si>
  <si>
    <t>PageDNA Flat – Activation With Store B</t>
  </si>
  <si>
    <t>Includes:
* PageDNA Account Activation ($3150 value)
* Hosting for one storefront included - Addl are $125/mo
* NO Transaction Fees on Any Orders
* PageDNA Implementation B - lead by PageDNAs production services team ($10,400 value)
* Includes core PageDNA Modules:  Variable Data Engine, Inventory Module, Quotes Module, Reporting, Tax Data, Shipping Rate System, E-Delivery, Discount/Budget System
* Free Live Group Training and 8 Hours of 1-on-1 Training 
* 1 included credit card gateway setup and 1 included secure domain name
* Email Support
*** Requires Purchase of Minimum of One Year of EDU PLAN Support ***</t>
  </si>
  <si>
    <t>PDNA16EDUBNDA</t>
  </si>
  <si>
    <t xml:space="preserve">PageDNA Education – Activation With Store A  </t>
  </si>
  <si>
    <t>Includes:
* PageDNA Account Activation ($3150 value)
* Hosting for one storefront included - Addl are $125/mo
* NO Transaction Fees on Any Orders
* PageDNA Implementation A - lead by PageDNAs production services team ($6,300 value)
* Includes core PageDNA Modules:  Variable Data Engine, Inventory Module, Quotes Module, Reporting, Tax Data, Shipping Rate System, E-Delivery, Discount/Budget System
* Includes Single Sign On Integration
* Includes Standard XML Integraton
* Free Live Group Training and 8 Hours of 1-on-1 Training
* 1 included credit card gateway setup and 1 included secure domain name
* Email Support
*** Requires Purchase of Minimum of One Year of EDU PLAN Support ***</t>
  </si>
  <si>
    <t>PDNA16EDUBNDB</t>
  </si>
  <si>
    <t>PageDNA Education – Activation With Store B</t>
  </si>
  <si>
    <t>Includes:
* PageDNA Account Activation ($3150 value)
* Hosting for one storefront included - Addl are $125/mo
* NO Transaction Fees on Any Orders
* PageDNA Implementation B - lead by PageDNAs production services team ($10,400 value)
* Includes core PageDNA Modules:  Variable Data Engine, Inventory Module, Quotes Module, Reporting, Tax Data, Shipping Rate System, E-Delivery, Discount/Budget System
* Includes Single Sign On Integration
* Includes Standard XML Integraton
* Free Live Group Training and 8 Hours of 1-on-1 Training 
* 1 included credit card gateway setup and 1 included secure domain name
* Email Support
*** Requires Purchase of Minimum of One Year of EDU PLAN Support ***</t>
  </si>
  <si>
    <t>Corporate In-Plant Print Shop</t>
  </si>
  <si>
    <t>PDNA16STNDBNDA</t>
  </si>
  <si>
    <t>PageDNA Standard – Activation With Store A</t>
  </si>
  <si>
    <t>Includes:
* PageDNA Account Activation ($3150 value)
* Hosting for one storefront included - Addl are $25/mo
* 50 variable item orders included per month - addl. $1.58 ea 
* NO Transaction Fees for Static Items
* PageDNA Implementation A - lead by PageDNAs production services team ($6,300 value)
* Includes core PageDNA Modules:  Variable Data Engine, Inventory Module, Quotes Module, Reporting, Tax Data, Shipping Rate System, E-Delivery, Discount/Budget System
* Free Live Group Training and 8 Hours of 1-on-1 Training
* 1 included credit card gateway setup and 1 included secure domain name
--- Requires Minimum of One Year of STANDARD PLAN Support ---</t>
  </si>
  <si>
    <t>PDNA16STNDBNDB</t>
  </si>
  <si>
    <t>PageDNA Standard – Activation With Store B</t>
  </si>
  <si>
    <t>Includes:
* PageDNA Account Activation ($3150 value)
* Hosting for one storefront included - Addl are $25/mo
* 50 variable item orders included per month - addl. $1.58 ea
* NO Transaction Fees for Static Items
* PageDNA Implementation B - lead by PageDNAs production services team ($10,400 value)
* Includes core PageDNA Modules:  Variable Data Engine, Inventory Module, Quotes Module, Reporting, Tax Data, Shipping Rate System
* Free Live Group Training and 8 Hours of 1-on-1 Training
* 1 included credit card gateway setup and 1 included secure domain name
 --- Requires Minimum of One Year of STANDARD PLAN Support</t>
  </si>
  <si>
    <t>PDNA16PROBNDA</t>
  </si>
  <si>
    <t>PageDNA Pro – Activation With Store A</t>
  </si>
  <si>
    <t>Includes:
* PageDNA Account Activation ($3150 value)
* Hosting for 10 storefronts included - Addl are $25/mo
* 250 variable item orders included per month - addl. $1.05 ea
* NO Transaction Fees for Static Items
* PageDNA Implementation A - lead by PageDNAs production services team ($6,300 value)
* Includes core PageDNA Modules:  Variable Data Engine, Inventory Module, Quotes Module, Reporting, Tax Data, Shipping Rate System
* Free Live Group Training and 8 Hours of 1-on-1 Training
* 1 included credit card gateway setup and 1 included secure domain name
--- Requires Minimum of One Year of PRO PLAN Support ---</t>
  </si>
  <si>
    <t>PDNA16PROBNDB</t>
  </si>
  <si>
    <t>PageDNA Pro – Activation With Store B</t>
  </si>
  <si>
    <t>Includes:
* PageDNA Account Activation ($3150 value)
* Hosting for 10 storefronts included - Addl are $25/mo
* 250 variable item orders included per month - addl. $1.05 ea 
* NO Transaction Fees for Static Items
* PageDNA Implementation B - lead by PageDNAs production services team ($10,400 value)
* Includes core PageDNA Modules:  Variable Data Engine, Inventory Module, Quotes Module, Reporting, Tax Data, Shipping Rate System
* Free Live Group Training 
* 8 Hours of 1-on-1 Training
* 1 included credit card gateway setup and 1 included secure domain name
--- Requires Minimum of One Year of PRO PLAN Support</t>
  </si>
  <si>
    <t>PDNA16EDU1YR</t>
  </si>
  <si>
    <t>PageDNA Education – 1 Year Subscription</t>
  </si>
  <si>
    <t>PDNA16EDU2YR</t>
  </si>
  <si>
    <t>PageDNA Education – 2 Year Subscription</t>
  </si>
  <si>
    <t>PDNA16EDU3YR</t>
  </si>
  <si>
    <t>PageDNA Education – 3 Year Subscription</t>
  </si>
  <si>
    <t>PDNA16EDU4YR</t>
  </si>
  <si>
    <t>PageDNA Education – 4 Year Subscription</t>
  </si>
  <si>
    <t>PDNA16EDU5YR</t>
  </si>
  <si>
    <t>PageDNA Education – 5 Year Subscription</t>
  </si>
  <si>
    <t>PDNA16FLAT1YR</t>
  </si>
  <si>
    <t>PageDNA Flat – 1 Year Subscription</t>
  </si>
  <si>
    <t>PDNA16FLAT2YR</t>
  </si>
  <si>
    <t>PageDNA Flat – 2 Year Subscription</t>
  </si>
  <si>
    <t>PDNA16FLAT3YR</t>
  </si>
  <si>
    <t>PageDNA Flat – 3 Year Subscription</t>
  </si>
  <si>
    <t>PDNA16FLAT4YR</t>
  </si>
  <si>
    <t>PageDNA Flat – 4 Year Subscription</t>
  </si>
  <si>
    <t>PDNA16FLAT5YR</t>
  </si>
  <si>
    <t>PageDNA Flat – 5 Year Subscription</t>
  </si>
  <si>
    <t>PDNA16STND1YR</t>
  </si>
  <si>
    <t>PageDNA Standard  – 1 Year Subscription</t>
  </si>
  <si>
    <t>PDNA16STND2YR</t>
  </si>
  <si>
    <t>PageDNA Standard  – 2 Year Subscription</t>
  </si>
  <si>
    <t>PDNA16STND3YR</t>
  </si>
  <si>
    <t>PageDNA Standard  –3 Year Subscription</t>
  </si>
  <si>
    <t>PDNA16STND4YR</t>
  </si>
  <si>
    <t>PageDNA Standard  – 4 Year Subscription</t>
  </si>
  <si>
    <t>PDNA16STND5YR</t>
  </si>
  <si>
    <t>PageDNA Standard  – 5 Year Subscription</t>
  </si>
  <si>
    <t>PDNA16PRO1YR</t>
  </si>
  <si>
    <t>PageDNA Pro – 1 Year Subscription</t>
  </si>
  <si>
    <t>PDNA16PRO2YR</t>
  </si>
  <si>
    <t>PageDNA Pro – 2 Year Subscription</t>
  </si>
  <si>
    <t>PDNA16PRO3YR</t>
  </si>
  <si>
    <t>PageDNA Pro – 3 Year Subscription</t>
  </si>
  <si>
    <t>PDNA16PRO4YR</t>
  </si>
  <si>
    <t>PageDNA Pro – 4 Year Subscription</t>
  </si>
  <si>
    <t>PDNA16PRO5YR</t>
  </si>
  <si>
    <t>PageDNA Pro – 5 Year Subscription</t>
  </si>
  <si>
    <t>PDNA16PROSVC</t>
  </si>
  <si>
    <t>PageDNA Professional Services Unit</t>
  </si>
  <si>
    <t>PDNA16SSO</t>
  </si>
  <si>
    <t xml:space="preserve">PageDNA Single Sign on Integration </t>
  </si>
  <si>
    <t>PDNA16XML</t>
  </si>
  <si>
    <t xml:space="preserve">PageDNA Standard XML Integration </t>
  </si>
  <si>
    <t>PDNA16CXML</t>
  </si>
  <si>
    <t xml:space="preserve">PageDNA CXML ERP Integration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</si>
</sst>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quot;$&quot;#,##0"/>
    <numFmt numFmtId="166" formatCode="0.0000"/>
    <numFmt numFmtId="167" formatCode="&quot;$&quot;#,##0.00000"/>
    <numFmt numFmtId="168" formatCode="&quot;$&quot;#,##0.0000"/>
    <numFmt numFmtId="169" formatCode="#,##0;\-#,##0;&quot;-&quot;"/>
    <numFmt numFmtId="170" formatCode="_-* #,##0.00_-;\-* #,##0.00_-;_-* &quot;-&quot;??_-;_-@_-"/>
    <numFmt numFmtId="171" formatCode="_-&quot;¥&quot;* #,##0.00_-;\-&quot;¥&quot;* #,##0.00_-;_-&quot;¥&quot;* &quot;-&quot;??_-;_-@_-"/>
    <numFmt numFmtId="172" formatCode="_([$€]* #,##0.00_);_([$€]* \(#,##0.00\);_([$€]* &quot;-&quot;??_);_(@_)"/>
    <numFmt numFmtId="173" formatCode="_-* #,##0\ _P_t_s_-;\-* #,##0\ _P_t_s_-;_-* &quot;-&quot;\ _P_t_s_-;_-@_-"/>
    <numFmt numFmtId="174" formatCode="_-* #,##0.00\ _P_t_s_-;\-* #,##0.00\ _P_t_s_-;_-* &quot;-&quot;??\ _P_t_s_-;_-@_-"/>
    <numFmt numFmtId="175" formatCode="_-* #,##0.00\ &quot;F&quot;_-;\-* #,##0.00\ &quot;F&quot;_-;_-* &quot;-&quot;??\ &quot;F&quot;_-;_-@_-"/>
    <numFmt numFmtId="176" formatCode="_-* #,##0.00\ _P_t_a_-;\-* #,##0.00\ _P_t_a_-;_-* &quot;-&quot;??\ _P_t_a_-;_-@_-"/>
    <numFmt numFmtId="177" formatCode="_-&quot;£&quot;* #,##0_-;\-&quot;£&quot;* #,##0_-;_-&quot;£&quot;* &quot;-&quot;_-;_-@_-"/>
    <numFmt numFmtId="178" formatCode="_-&quot;£&quot;* #,##0.00_-;\-&quot;£&quot;* #,##0.00_-;_-&quot;£&quot;* &quot;-&quot;??_-;_-@_-"/>
    <numFmt numFmtId="179" formatCode="0.00_ "/>
    <numFmt numFmtId="180" formatCode="_(* #,##0.00_);_(* &quot;¥&quot;\(#,##0.00&quot;¥&quot;\);_(* &quot;-&quot;??_);_(@_)"/>
    <numFmt numFmtId="181" formatCode="0.00000"/>
    <numFmt numFmtId="182" formatCode="&quot;¥&quot;#,##0;&quot;¥&quot;\-#,##0"/>
    <numFmt numFmtId="183" formatCode="[$€-2]\ #,##0.00;[$€-2]\ \-#,##0.00"/>
    <numFmt numFmtId="184" formatCode="[$$-409]#,##0.00"/>
    <numFmt numFmtId="185" formatCode="0_);[Red]\(0\)"/>
    <numFmt numFmtId="186" formatCode="_(&quot;$&quot;* #,##0.0000_);_(&quot;$&quot;* \(#,##0.0000\);_(&quot;$&quot;* &quot;-&quot;????_);_(@_)"/>
    <numFmt numFmtId="187" formatCode="_-* #,##0_-;\-* #,##0_-;_-* &quot;-&quot;_-;_-@_-"/>
    <numFmt numFmtId="188" formatCode="#,##0;\(#,##0\)"/>
    <numFmt numFmtId="189" formatCode="_-* #,##0\ _F_-;\-* #,##0\ _F_-;_-* &quot;-&quot;\ _F_-;_-@_-"/>
    <numFmt numFmtId="190" formatCode="_-* #,##0.00\ _F_-;\-* #,##0.00\ _F_-;_-* &quot;-&quot;??\ _F_-;_-@_-"/>
    <numFmt numFmtId="191" formatCode="0.00_)"/>
    <numFmt numFmtId="192" formatCode="&quot;¥&quot;#,##0.00;&quot;¥&quot;\-#,##0.00"/>
    <numFmt numFmtId="193" formatCode="#."/>
    <numFmt numFmtId="194" formatCode="#,##0&quot; F&quot;;[Red]\-#,##0&quot; F&quot;"/>
    <numFmt numFmtId="195" formatCode="#,##0.00&quot; F&quot;;[Red]\-#,##0.00&quot; F&quot;"/>
    <numFmt numFmtId="196" formatCode="_(\$* #,##0.00_);_(\$* \(#,##0.00\);_(\$* \-??_);_(@_)"/>
    <numFmt numFmtId="197" formatCode="&quot;€&quot;\ #,##0"/>
    <numFmt numFmtId="198" formatCode="_-* #,##0.00\ [$€]_-;\-* #,##0.00\ [$€]_-;_-* &quot;-&quot;??\ [$€]_-;_-@_-"/>
    <numFmt numFmtId="199" formatCode="_-* #,##0.00\ &quot;€&quot;_-;\-* #,##0.00\ &quot;€&quot;_-;_-* &quot;-&quot;??\ &quot;€&quot;_-;_-@_-"/>
    <numFmt numFmtId="200" formatCode="_-* #,##0.00\ &quot;DM&quot;_-;\-* #,##0.00\ &quot;DM&quot;_-;_-* &quot;-&quot;??\ &quot;DM&quot;_-;_-@_-"/>
    <numFmt numFmtId="201" formatCode="[$-409]General"/>
    <numFmt numFmtId="202" formatCode="00000"/>
  </numFmts>
  <fonts count="19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2"/>
      <name val="Times New Roman"/>
      <family val="1"/>
    </font>
    <font>
      <sz val="8"/>
      <name val="Arial"/>
      <family val="2"/>
    </font>
    <font>
      <b/>
      <sz val="12"/>
      <name val="Arial"/>
      <family val="2"/>
    </font>
    <font>
      <sz val="12"/>
      <color indexed="10"/>
      <name val="Times New Roman"/>
      <family val="1"/>
    </font>
    <font>
      <b/>
      <sz val="10"/>
      <name val="Arial"/>
      <family val="2"/>
    </font>
    <font>
      <sz val="10"/>
      <name val="Arial"/>
      <family val="2"/>
    </font>
    <font>
      <sz val="9"/>
      <name val="Arial"/>
      <family val="2"/>
    </font>
    <font>
      <b/>
      <sz val="18"/>
      <name val="Arial"/>
      <family val="2"/>
    </font>
    <font>
      <b/>
      <sz val="12"/>
      <color indexed="12"/>
      <name val="Arial"/>
      <family val="2"/>
    </font>
    <font>
      <b/>
      <i/>
      <sz val="9"/>
      <name val="Arial"/>
      <family val="2"/>
    </font>
    <font>
      <sz val="11"/>
      <name val="ＭＳ Ｐゴシック"/>
      <charset val="128"/>
    </font>
    <font>
      <b/>
      <sz val="9"/>
      <name val="Arial"/>
      <family val="2"/>
    </font>
    <font>
      <sz val="9"/>
      <color indexed="12"/>
      <name val="Arial"/>
      <family val="2"/>
    </font>
    <font>
      <b/>
      <sz val="11"/>
      <name val="Arial"/>
      <family val="2"/>
    </font>
    <font>
      <b/>
      <sz val="11"/>
      <color indexed="12"/>
      <name val="Arial"/>
      <family val="2"/>
    </font>
    <font>
      <sz val="9"/>
      <color indexed="10"/>
      <name val="Arial"/>
      <family val="2"/>
    </font>
    <font>
      <b/>
      <sz val="14"/>
      <name val="Arial"/>
      <family val="2"/>
    </font>
    <font>
      <sz val="11"/>
      <color indexed="8"/>
      <name val="Calibri"/>
      <family val="2"/>
    </font>
    <font>
      <sz val="11"/>
      <color indexed="9"/>
      <name val="Calibri"/>
      <family val="2"/>
    </font>
    <font>
      <sz val="11"/>
      <color indexed="20"/>
      <name val="Calibri"/>
      <family val="2"/>
    </font>
    <font>
      <sz val="10"/>
      <color indexed="8"/>
      <name val="Arial"/>
      <family val="2"/>
    </font>
    <font>
      <b/>
      <sz val="11"/>
      <color indexed="52"/>
      <name val="Calibri"/>
      <family val="2"/>
    </font>
    <font>
      <b/>
      <sz val="11"/>
      <color indexed="9"/>
      <name val="Calibri"/>
      <family val="2"/>
    </font>
    <font>
      <sz val="11"/>
      <color theme="1"/>
      <name val="Calibri"/>
      <family val="2"/>
      <scheme val="minor"/>
    </font>
    <font>
      <sz val="11"/>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rgb="FF0000FF"/>
      <name val="Arial"/>
      <family val="2"/>
    </font>
    <font>
      <sz val="11"/>
      <color indexed="62"/>
      <name val="Calibri"/>
      <family val="2"/>
    </font>
    <font>
      <sz val="11"/>
      <color indexed="52"/>
      <name val="Calibri"/>
      <family val="2"/>
    </font>
    <font>
      <sz val="11"/>
      <color indexed="60"/>
      <name val="Calibri"/>
      <family val="2"/>
    </font>
    <font>
      <sz val="10"/>
      <name val="Century Gothic"/>
      <family val="2"/>
    </font>
    <font>
      <b/>
      <sz val="11"/>
      <color indexed="63"/>
      <name val="Calibri"/>
      <family val="2"/>
    </font>
    <font>
      <b/>
      <sz val="12"/>
      <color indexed="8"/>
      <name val="Arial"/>
      <family val="2"/>
    </font>
    <font>
      <b/>
      <i/>
      <sz val="12"/>
      <color indexed="8"/>
      <name val="Arial"/>
      <family val="2"/>
    </font>
    <font>
      <sz val="12"/>
      <color indexed="8"/>
      <name val="Arial"/>
      <family val="2"/>
    </font>
    <font>
      <i/>
      <sz val="12"/>
      <color indexed="8"/>
      <name val="Arial"/>
      <family val="2"/>
    </font>
    <font>
      <b/>
      <sz val="16"/>
      <color indexed="8"/>
      <name val="Arial"/>
      <family val="2"/>
    </font>
    <font>
      <sz val="12"/>
      <color indexed="14"/>
      <name val="Arial"/>
      <family val="2"/>
    </font>
    <font>
      <b/>
      <sz val="18"/>
      <color indexed="56"/>
      <name val="Cambria"/>
      <family val="2"/>
    </font>
    <font>
      <b/>
      <sz val="11"/>
      <color indexed="8"/>
      <name val="Calibri"/>
      <family val="2"/>
    </font>
    <font>
      <sz val="11"/>
      <color indexed="10"/>
      <name val="Calibri"/>
      <family val="2"/>
    </font>
    <font>
      <sz val="10"/>
      <name val="丸ｺﾞｼｯｸ"/>
      <family val="3"/>
      <charset val="128"/>
    </font>
    <font>
      <sz val="10"/>
      <name val="ＭＳ Ｐゴシック"/>
      <family val="3"/>
      <charset val="128"/>
    </font>
    <font>
      <sz val="12"/>
      <name val="Osaka"/>
      <family val="3"/>
      <charset val="128"/>
    </font>
    <font>
      <sz val="10"/>
      <name val="Century"/>
      <family val="1"/>
    </font>
    <font>
      <b/>
      <sz val="12"/>
      <color theme="0"/>
      <name val="Calibri"/>
      <family val="2"/>
    </font>
    <font>
      <sz val="11"/>
      <name val="Calibri"/>
      <family val="2"/>
      <scheme val="minor"/>
    </font>
    <font>
      <b/>
      <sz val="14"/>
      <name val="Calibri"/>
      <family val="2"/>
      <scheme val="minor"/>
    </font>
    <font>
      <b/>
      <sz val="11"/>
      <color rgb="FFFF0000"/>
      <name val="Calibri"/>
      <family val="2"/>
      <scheme val="minor"/>
    </font>
    <font>
      <b/>
      <sz val="11"/>
      <color theme="0"/>
      <name val="Calibri"/>
      <family val="2"/>
      <scheme val="minor"/>
    </font>
    <font>
      <b/>
      <sz val="9"/>
      <name val="Calibri"/>
      <family val="2"/>
    </font>
    <font>
      <b/>
      <sz val="11"/>
      <name val="Calibri"/>
      <family val="2"/>
      <scheme val="minor"/>
    </font>
    <font>
      <i/>
      <sz val="11"/>
      <name val="Calibri"/>
      <family val="2"/>
      <scheme val="minor"/>
    </font>
    <font>
      <b/>
      <i/>
      <sz val="11"/>
      <name val="Calibri"/>
      <family val="2"/>
      <scheme val="minor"/>
    </font>
    <font>
      <sz val="11"/>
      <name val="Calibri"/>
      <family val="2"/>
    </font>
    <font>
      <i/>
      <sz val="9"/>
      <name val="Arial"/>
      <family val="2"/>
    </font>
    <font>
      <b/>
      <sz val="11"/>
      <color indexed="30"/>
      <name val="Calibri"/>
      <family val="2"/>
      <scheme val="minor"/>
    </font>
    <font>
      <sz val="10"/>
      <name val="Arial"/>
      <family val="2"/>
    </font>
    <font>
      <sz val="11"/>
      <color indexed="8"/>
      <name val="Calibri"/>
      <family val="2"/>
      <scheme val="minor"/>
    </font>
    <font>
      <sz val="11"/>
      <color theme="0"/>
      <name val="Calibri"/>
      <family val="2"/>
    </font>
    <font>
      <b/>
      <sz val="12"/>
      <color theme="1"/>
      <name val="Calibri"/>
      <family val="2"/>
      <scheme val="minor"/>
    </font>
    <font>
      <b/>
      <sz val="12"/>
      <name val="Calibri"/>
      <family val="2"/>
    </font>
    <font>
      <b/>
      <sz val="12"/>
      <color indexed="12"/>
      <name val="Calibri"/>
      <family val="2"/>
    </font>
    <font>
      <sz val="10"/>
      <name val="Calibri"/>
      <family val="2"/>
    </font>
    <font>
      <b/>
      <sz val="10"/>
      <color indexed="10"/>
      <name val="Calibri"/>
      <family val="2"/>
    </font>
    <font>
      <b/>
      <sz val="9"/>
      <color indexed="10"/>
      <name val="Calibri"/>
      <family val="2"/>
    </font>
    <font>
      <b/>
      <sz val="10"/>
      <color indexed="9"/>
      <name val="Calibri"/>
      <family val="2"/>
    </font>
    <font>
      <b/>
      <sz val="14"/>
      <color indexed="9"/>
      <name val="Calibri"/>
      <family val="2"/>
    </font>
    <font>
      <b/>
      <sz val="9"/>
      <color indexed="9"/>
      <name val="Calibri"/>
      <family val="2"/>
    </font>
    <font>
      <sz val="11"/>
      <name val="Cambria"/>
      <family val="1"/>
    </font>
    <font>
      <i/>
      <sz val="11"/>
      <name val="Calibri"/>
      <family val="2"/>
    </font>
    <font>
      <b/>
      <sz val="11"/>
      <name val="Calibri"/>
      <family val="2"/>
    </font>
    <font>
      <sz val="12"/>
      <name val="Calibri"/>
      <family val="2"/>
      <scheme val="minor"/>
    </font>
    <font>
      <b/>
      <sz val="12"/>
      <name val="Calibri"/>
      <family val="2"/>
      <scheme val="minor"/>
    </font>
    <font>
      <sz val="12"/>
      <name val="Calibri"/>
      <family val="2"/>
    </font>
    <font>
      <b/>
      <sz val="14"/>
      <color theme="0"/>
      <name val="Calibri"/>
      <family val="2"/>
    </font>
    <font>
      <b/>
      <sz val="12"/>
      <color rgb="FF0000FF"/>
      <name val="Calibri"/>
      <family val="2"/>
      <scheme val="minor"/>
    </font>
    <font>
      <b/>
      <sz val="10"/>
      <name val="Calibri"/>
      <family val="2"/>
    </font>
    <font>
      <sz val="11"/>
      <color rgb="FFFF0000"/>
      <name val="Calibri"/>
      <family val="2"/>
      <scheme val="minor"/>
    </font>
    <font>
      <sz val="14"/>
      <name val="Calibri"/>
      <family val="2"/>
      <scheme val="minor"/>
    </font>
    <font>
      <b/>
      <sz val="11"/>
      <color rgb="FF0000FF"/>
      <name val="Calibri"/>
      <family val="2"/>
      <scheme val="minor"/>
    </font>
    <font>
      <b/>
      <sz val="11"/>
      <color rgb="FF0000FF"/>
      <name val="Calibri"/>
      <family val="2"/>
    </font>
    <font>
      <b/>
      <sz val="11"/>
      <color theme="1"/>
      <name val="Calibri"/>
      <family val="2"/>
      <scheme val="minor"/>
    </font>
    <font>
      <sz val="1"/>
      <color rgb="FF000000"/>
      <name val="Arial"/>
      <family val="2"/>
    </font>
    <font>
      <sz val="10"/>
      <name val="Calibri"/>
      <family val="2"/>
      <scheme val="minor"/>
    </font>
    <font>
      <b/>
      <sz val="10"/>
      <color rgb="FFFFFFFF"/>
      <name val="Calibri"/>
      <family val="2"/>
      <scheme val="minor"/>
    </font>
    <font>
      <sz val="9"/>
      <color rgb="FF000000"/>
      <name val="Calibri"/>
      <family val="2"/>
      <scheme val="minor"/>
    </font>
    <font>
      <b/>
      <sz val="10"/>
      <name val="Calibri"/>
      <family val="2"/>
      <scheme val="minor"/>
    </font>
    <font>
      <b/>
      <sz val="14"/>
      <name val="Calibri"/>
      <family val="2"/>
    </font>
    <font>
      <b/>
      <i/>
      <sz val="12"/>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0"/>
      <name val="Times New Roman"/>
      <family val="1"/>
    </font>
    <font>
      <u/>
      <sz val="10"/>
      <color indexed="12"/>
      <name val="Arial"/>
      <family val="2"/>
    </font>
    <font>
      <b/>
      <sz val="10"/>
      <color indexed="8"/>
      <name val="Arial"/>
      <family val="2"/>
    </font>
    <font>
      <sz val="12"/>
      <name val="Arial"/>
      <family val="2"/>
    </font>
    <font>
      <b/>
      <sz val="11"/>
      <name val="ＭＳ Ｐゴシック"/>
      <family val="3"/>
      <charset val="128"/>
    </font>
    <font>
      <b/>
      <i/>
      <sz val="16"/>
      <name val="Helv"/>
      <family val="2"/>
    </font>
    <font>
      <sz val="10"/>
      <color indexed="64"/>
      <name val="Arial"/>
      <family val="2"/>
    </font>
    <font>
      <b/>
      <sz val="12"/>
      <name val="Geneva"/>
      <family val="2"/>
    </font>
    <font>
      <sz val="10"/>
      <name val="Helv"/>
      <family val="2"/>
    </font>
    <font>
      <sz val="11"/>
      <color indexed="10"/>
      <name val="ＭＳ Ｐゴシック"/>
      <family val="3"/>
      <charset val="128"/>
    </font>
    <font>
      <sz val="11"/>
      <name val="ＭＳ Ｐゴシック"/>
      <family val="3"/>
      <charset val="128"/>
    </font>
    <font>
      <sz val="10"/>
      <color indexed="8"/>
      <name val="MS Sans Serif"/>
      <family val="2"/>
    </font>
    <font>
      <u/>
      <sz val="10"/>
      <color indexed="36"/>
      <name val="MS Sans Serif"/>
      <family val="2"/>
    </font>
    <font>
      <u/>
      <sz val="10"/>
      <color indexed="12"/>
      <name val="MS Sans Serif"/>
      <family val="2"/>
    </font>
    <font>
      <sz val="11"/>
      <color indexed="8"/>
      <name val="ＭＳ Ｐゴシック"/>
      <family val="3"/>
      <charset val="128"/>
    </font>
    <font>
      <sz val="11"/>
      <color indexed="9"/>
      <name val="ＭＳ Ｐゴシック"/>
      <family val="3"/>
      <charset val="128"/>
    </font>
    <font>
      <sz val="1"/>
      <color indexed="16"/>
      <name val="Courier"/>
      <family val="3"/>
    </font>
    <font>
      <sz val="14"/>
      <name val="Helv"/>
      <family val="2"/>
    </font>
    <font>
      <b/>
      <sz val="11"/>
      <color indexed="10"/>
      <name val="ＭＳ Ｐゴシック"/>
      <family val="3"/>
      <charset val="128"/>
    </font>
    <font>
      <b/>
      <sz val="14"/>
      <color indexed="12"/>
      <name val="ＭＳ Ｐゴシック"/>
      <family val="3"/>
      <charset val="128"/>
    </font>
    <font>
      <sz val="11"/>
      <color indexed="10"/>
      <name val="ＭＳ ゴシック"/>
      <family val="3"/>
      <charset val="128"/>
    </font>
    <font>
      <sz val="10"/>
      <color indexed="8"/>
      <name val="ＭＳ Ｐゴシック"/>
      <family val="3"/>
      <charset val="128"/>
    </font>
    <font>
      <b/>
      <sz val="16"/>
      <color indexed="62"/>
      <name val="Arial"/>
      <family val="2"/>
    </font>
    <font>
      <u/>
      <sz val="7.5"/>
      <color indexed="12"/>
      <name val="MS Sans Serif"/>
      <family val="2"/>
    </font>
    <font>
      <u/>
      <sz val="7.5"/>
      <color indexed="36"/>
      <name val="MS Sans Serif"/>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sz val="11"/>
      <name val="黑体"/>
      <family val="1"/>
      <charset val="128"/>
    </font>
    <font>
      <i/>
      <sz val="11"/>
      <color indexed="23"/>
      <name val="ＭＳ Ｐゴシック"/>
      <family val="3"/>
      <charset val="128"/>
    </font>
    <font>
      <sz val="9"/>
      <name val="ＭＳ Ｐゴシック"/>
      <family val="3"/>
      <charset val="128"/>
    </font>
    <font>
      <sz val="11"/>
      <name val="ＭＳ Ｐ・団"/>
      <family val="1"/>
      <charset val="128"/>
    </font>
    <font>
      <sz val="11"/>
      <color indexed="62"/>
      <name val="ＭＳ Ｐゴシック"/>
      <family val="3"/>
      <charset val="128"/>
    </font>
    <font>
      <u/>
      <sz val="10"/>
      <color indexed="36"/>
      <name val="ＭＳ Ｐゴシック"/>
      <family val="3"/>
      <charset val="128"/>
    </font>
    <font>
      <sz val="12"/>
      <name val="ＭＳ ゴシック"/>
      <family val="3"/>
      <charset val="128"/>
    </font>
    <font>
      <sz val="14"/>
      <name val="ＭＳ ・団"/>
      <family val="1"/>
      <charset val="128"/>
    </font>
    <font>
      <sz val="14"/>
      <name val="ＭＳ 明朝"/>
      <family val="1"/>
      <charset val="128"/>
    </font>
    <font>
      <sz val="11"/>
      <color indexed="17"/>
      <name val="ＭＳ Ｐゴシック"/>
      <family val="3"/>
      <charset val="128"/>
    </font>
    <font>
      <sz val="11"/>
      <name val="돋움"/>
      <family val="2"/>
      <charset val="129"/>
    </font>
    <font>
      <b/>
      <sz val="11"/>
      <color indexed="8"/>
      <name val="Calibri"/>
      <family val="2"/>
      <scheme val="minor"/>
    </font>
    <font>
      <u/>
      <sz val="8"/>
      <color indexed="12"/>
      <name val="Arial Narrow"/>
      <family val="2"/>
    </font>
    <font>
      <sz val="10"/>
      <name val="Verdana"/>
      <family val="2"/>
    </font>
    <font>
      <sz val="12"/>
      <color indexed="8"/>
      <name val="Calibri"/>
      <family val="2"/>
    </font>
    <font>
      <b/>
      <sz val="11"/>
      <color indexed="9"/>
      <name val="Century Gothic"/>
      <family val="2"/>
    </font>
    <font>
      <sz val="8"/>
      <color indexed="8"/>
      <name val="Arial Narrow"/>
      <family val="2"/>
    </font>
    <font>
      <sz val="16"/>
      <name val="Cambria"/>
      <family val="1"/>
    </font>
    <font>
      <b/>
      <sz val="16"/>
      <color rgb="FF0064BE"/>
      <name val="Cambria"/>
      <family val="1"/>
      <scheme val="major"/>
    </font>
    <font>
      <sz val="8"/>
      <color theme="1"/>
      <name val="Arial Narrow"/>
      <family val="2"/>
    </font>
    <font>
      <sz val="12"/>
      <color theme="1"/>
      <name val="Calibri"/>
      <family val="2"/>
      <scheme val="minor"/>
    </font>
    <font>
      <u/>
      <sz val="11"/>
      <color indexed="12"/>
      <name val="Calibri"/>
      <family val="2"/>
    </font>
    <font>
      <b/>
      <sz val="12"/>
      <name val="Geneva"/>
    </font>
    <font>
      <sz val="9"/>
      <color theme="0"/>
      <name val="Calibri"/>
      <family val="2"/>
      <scheme val="minor"/>
    </font>
    <font>
      <sz val="9"/>
      <name val="Calibri"/>
      <family val="2"/>
      <scheme val="minor"/>
    </font>
    <font>
      <sz val="10"/>
      <name val="Arial"/>
      <family val="2"/>
    </font>
    <font>
      <b/>
      <sz val="9"/>
      <color indexed="9"/>
      <name val="Arial"/>
      <family val="2"/>
    </font>
    <font>
      <u/>
      <sz val="7.5"/>
      <color indexed="12"/>
      <name val="Arial"/>
      <family val="2"/>
    </font>
    <font>
      <sz val="11"/>
      <color theme="1"/>
      <name val="Times New Roman"/>
      <family val="2"/>
    </font>
    <font>
      <u/>
      <sz val="10"/>
      <color theme="10"/>
      <name val="Arial"/>
      <family val="2"/>
    </font>
    <font>
      <b/>
      <sz val="9"/>
      <color theme="0"/>
      <name val="Arial"/>
      <family val="2"/>
    </font>
    <font>
      <sz val="10"/>
      <color theme="0"/>
      <name val="Calibri"/>
      <family val="2"/>
      <scheme val="minor"/>
    </font>
    <font>
      <b/>
      <sz val="9"/>
      <color indexed="9"/>
      <name val="Calibri"/>
      <family val="2"/>
      <scheme val="minor"/>
    </font>
    <font>
      <b/>
      <sz val="9"/>
      <name val="Calibri"/>
      <family val="2"/>
      <scheme val="minor"/>
    </font>
    <font>
      <sz val="9"/>
      <color theme="0"/>
      <name val="Arial"/>
      <family val="2"/>
    </font>
    <font>
      <b/>
      <sz val="11"/>
      <color rgb="FF000000"/>
      <name val="Calibri"/>
      <family val="2"/>
      <scheme val="minor"/>
    </font>
    <font>
      <b/>
      <sz val="10"/>
      <color theme="0"/>
      <name val="Calibri"/>
      <family val="2"/>
      <scheme val="minor"/>
    </font>
    <font>
      <b/>
      <sz val="11"/>
      <color rgb="FFFF0000"/>
      <name val="Calibri"/>
      <family val="2"/>
    </font>
    <font>
      <b/>
      <sz val="9"/>
      <color indexed="12"/>
      <name val="Arial"/>
      <family val="2"/>
    </font>
    <font>
      <b/>
      <sz val="9"/>
      <color indexed="12"/>
      <name val="Calibri"/>
      <family val="2"/>
      <scheme val="minor"/>
    </font>
    <font>
      <b/>
      <sz val="9"/>
      <color theme="0"/>
      <name val="Calibri"/>
      <family val="2"/>
      <scheme val="minor"/>
    </font>
    <font>
      <sz val="9"/>
      <color indexed="8"/>
      <name val="Calibri"/>
      <family val="2"/>
      <scheme val="minor"/>
    </font>
    <font>
      <b/>
      <sz val="10"/>
      <color theme="0"/>
      <name val="Calibri"/>
      <family val="2"/>
    </font>
    <font>
      <b/>
      <sz val="10"/>
      <color indexed="9"/>
      <name val="Calibri"/>
      <family val="2"/>
      <scheme val="minor"/>
    </font>
  </fonts>
  <fills count="85">
    <fill>
      <patternFill patternType="none"/>
    </fill>
    <fill>
      <patternFill patternType="gray125"/>
    </fill>
    <fill>
      <patternFill patternType="solid">
        <fgColor indexed="44"/>
        <bgColor indexed="64"/>
      </patternFill>
    </fill>
    <fill>
      <patternFill patternType="solid">
        <fgColor indexed="40"/>
        <bgColor indexed="64"/>
      </patternFill>
    </fill>
    <fill>
      <patternFill patternType="solid">
        <fgColor indexed="4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lightUp">
        <fgColor indexed="48"/>
        <bgColor indexed="44"/>
      </patternFill>
    </fill>
    <fill>
      <patternFill patternType="solid">
        <fgColor indexed="54"/>
        <bgColor indexed="64"/>
      </patternFill>
    </fill>
    <fill>
      <patternFill patternType="solid">
        <fgColor indexed="26"/>
        <bgColor indexed="64"/>
      </patternFill>
    </fill>
    <fill>
      <patternFill patternType="solid">
        <fgColor theme="0"/>
        <bgColor indexed="64"/>
      </patternFill>
    </fill>
    <fill>
      <patternFill patternType="solid">
        <fgColor rgb="FF0070C0"/>
        <bgColor indexed="64"/>
      </patternFill>
    </fill>
    <fill>
      <patternFill patternType="solid">
        <fgColor theme="1"/>
        <bgColor indexed="64"/>
      </patternFill>
    </fill>
    <fill>
      <patternFill patternType="solid">
        <fgColor theme="8" tint="0.39997558519241921"/>
        <bgColor indexed="64"/>
      </patternFill>
    </fill>
    <fill>
      <patternFill patternType="solid">
        <fgColor indexed="8"/>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rgb="FF92CDDC"/>
        <bgColor indexed="64"/>
      </patternFill>
    </fill>
    <fill>
      <patternFill patternType="solid">
        <fgColor rgb="FF00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42"/>
        <bgColor indexed="64"/>
      </patternFill>
    </fill>
    <fill>
      <patternFill patternType="solid">
        <fgColor indexed="13"/>
        <bgColor indexed="64"/>
      </patternFill>
    </fill>
    <fill>
      <patternFill patternType="solid">
        <fgColor indexed="31"/>
        <bgColor indexed="64"/>
      </patternFill>
    </fill>
    <fill>
      <patternFill patternType="lightUp">
        <fgColor indexed="48"/>
        <bgColor indexed="41"/>
      </patternFill>
    </fill>
    <fill>
      <patternFill patternType="solid">
        <fgColor indexed="9"/>
        <bgColor indexed="64"/>
      </patternFill>
    </fill>
    <fill>
      <patternFill patternType="solid">
        <fgColor indexed="52"/>
        <bgColor indexed="64"/>
      </patternFill>
    </fill>
    <fill>
      <patternFill patternType="solid">
        <fgColor theme="1" tint="4.9989318521683403E-2"/>
        <bgColor indexed="64"/>
      </patternFill>
    </fill>
    <fill>
      <patternFill patternType="solid">
        <fgColor theme="7" tint="0.39997558519241921"/>
        <bgColor indexed="64"/>
      </patternFill>
    </fill>
    <fill>
      <patternFill patternType="solid">
        <fgColor theme="0" tint="-0.34998626667073579"/>
        <bgColor indexed="64"/>
      </patternFill>
    </fill>
  </fills>
  <borders count="14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ck">
        <color indexed="64"/>
      </top>
      <bottom style="thick">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auto="1"/>
      </left>
      <right style="thin">
        <color auto="1"/>
      </right>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right/>
      <top style="thin">
        <color indexed="64"/>
      </top>
      <bottom style="thin">
        <color indexed="64"/>
      </bottom>
      <diagonal/>
    </border>
    <border>
      <left style="medium">
        <color auto="1"/>
      </left>
      <right style="medium">
        <color auto="1"/>
      </right>
      <top style="medium">
        <color auto="1"/>
      </top>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diagonal/>
    </border>
    <border>
      <left/>
      <right/>
      <top style="medium">
        <color auto="1"/>
      </top>
      <bottom style="medium">
        <color auto="1"/>
      </bottom>
      <diagonal/>
    </border>
    <border>
      <left/>
      <right style="medium">
        <color indexed="64"/>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s>
  <cellStyleXfs count="43175">
    <xf numFmtId="0" fontId="0" fillId="0" borderId="0"/>
    <xf numFmtId="0" fontId="20" fillId="0" borderId="0"/>
    <xf numFmtId="0" fontId="9" fillId="0" borderId="0"/>
    <xf numFmtId="0" fontId="9" fillId="0" borderId="0" applyNumberFormat="0" applyFill="0" applyBorder="0" applyAlignment="0" applyProtection="0"/>
    <xf numFmtId="0" fontId="9" fillId="0" borderId="0"/>
    <xf numFmtId="0" fontId="10"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27" fillId="5"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169" fontId="30" fillId="0" borderId="0" applyFill="0" applyBorder="0" applyAlignment="0"/>
    <xf numFmtId="0" fontId="31" fillId="23" borderId="9" applyNumberFormat="0" applyAlignment="0" applyProtection="0"/>
    <xf numFmtId="0" fontId="31" fillId="23" borderId="9" applyNumberFormat="0" applyAlignment="0" applyProtection="0"/>
    <xf numFmtId="0" fontId="32" fillId="24" borderId="10" applyNumberFormat="0" applyAlignment="0" applyProtection="0"/>
    <xf numFmtId="0" fontId="32" fillId="24" borderId="10" applyNumberFormat="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1" fontId="9"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71" fontId="9" fillId="0" borderId="0" applyFont="0" applyFill="0" applyBorder="0" applyAlignment="0" applyProtection="0"/>
    <xf numFmtId="172" fontId="34" fillId="0" borderId="0" applyFont="0" applyFill="0" applyBorder="0" applyAlignment="0" applyProtection="0">
      <alignment vertical="center"/>
    </xf>
    <xf numFmtId="0" fontId="35" fillId="0" borderId="0" applyNumberFormat="0" applyFill="0" applyBorder="0" applyAlignment="0" applyProtection="0"/>
    <xf numFmtId="0" fontId="35" fillId="0" borderId="0" applyNumberFormat="0" applyFill="0" applyBorder="0" applyAlignment="0" applyProtection="0"/>
    <xf numFmtId="0" fontId="36" fillId="7" borderId="0" applyNumberFormat="0" applyBorder="0" applyAlignment="0" applyProtection="0"/>
    <xf numFmtId="0" fontId="36" fillId="7" borderId="0" applyNumberFormat="0" applyBorder="0" applyAlignment="0" applyProtection="0"/>
    <xf numFmtId="0" fontId="12" fillId="0" borderId="11" applyNumberFormat="0" applyAlignment="0" applyProtection="0">
      <alignment horizontal="left" vertical="center"/>
    </xf>
    <xf numFmtId="0" fontId="12" fillId="0" borderId="2">
      <alignment horizontal="left" vertical="center"/>
    </xf>
    <xf numFmtId="0" fontId="37" fillId="0" borderId="12" applyNumberFormat="0" applyFill="0" applyAlignment="0" applyProtection="0"/>
    <xf numFmtId="0" fontId="37" fillId="0" borderId="12"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9" fillId="0" borderId="14" applyNumberFormat="0" applyFill="0" applyAlignment="0" applyProtection="0"/>
    <xf numFmtId="0" fontId="39" fillId="0" borderId="14"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alignment vertical="top"/>
      <protection locked="0"/>
    </xf>
    <xf numFmtId="0" fontId="41" fillId="10" borderId="9" applyNumberFormat="0" applyAlignment="0" applyProtection="0"/>
    <xf numFmtId="0" fontId="41" fillId="10" borderId="9" applyNumberFormat="0" applyAlignment="0" applyProtection="0"/>
    <xf numFmtId="0" fontId="42" fillId="0" borderId="15" applyNumberFormat="0" applyFill="0" applyAlignment="0" applyProtection="0"/>
    <xf numFmtId="0" fontId="42" fillId="0" borderId="15" applyNumberFormat="0" applyFill="0" applyAlignment="0" applyProtection="0"/>
    <xf numFmtId="173" fontId="9" fillId="0" borderId="0" applyFont="0" applyFill="0" applyBorder="0" applyAlignment="0" applyProtection="0"/>
    <xf numFmtId="17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43" fillId="25" borderId="0" applyNumberFormat="0" applyBorder="0" applyAlignment="0" applyProtection="0"/>
    <xf numFmtId="0" fontId="43" fillId="25"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33" fillId="0" borderId="0"/>
    <xf numFmtId="0" fontId="33" fillId="0" borderId="0"/>
    <xf numFmtId="0" fontId="33" fillId="0" borderId="0"/>
    <xf numFmtId="0" fontId="9" fillId="0" borderId="0"/>
    <xf numFmtId="0" fontId="33" fillId="0" borderId="0"/>
    <xf numFmtId="0" fontId="33" fillId="0" borderId="0"/>
    <xf numFmtId="0" fontId="9" fillId="0" borderId="0"/>
    <xf numFmtId="0" fontId="8" fillId="0" borderId="0"/>
    <xf numFmtId="0" fontId="44" fillId="0" borderId="0">
      <alignment horizontal="center" vertical="center" wrapText="1"/>
    </xf>
    <xf numFmtId="0" fontId="9" fillId="26" borderId="16" applyNumberFormat="0" applyFont="0" applyAlignment="0" applyProtection="0"/>
    <xf numFmtId="0" fontId="27" fillId="26" borderId="16" applyNumberFormat="0" applyFont="0" applyAlignment="0" applyProtection="0"/>
    <xf numFmtId="0" fontId="45" fillId="23" borderId="17" applyNumberFormat="0" applyAlignment="0" applyProtection="0"/>
    <xf numFmtId="0" fontId="45" fillId="23" borderId="17"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46" fillId="27" borderId="18">
      <alignment vertical="center"/>
    </xf>
    <xf numFmtId="4" fontId="47" fillId="27" borderId="18">
      <alignment vertical="center"/>
    </xf>
    <xf numFmtId="4" fontId="48" fillId="27" borderId="18">
      <alignment horizontal="left" vertical="center" indent="1"/>
    </xf>
    <xf numFmtId="4" fontId="48" fillId="28" borderId="0">
      <alignment horizontal="left" vertical="center" indent="1"/>
    </xf>
    <xf numFmtId="4" fontId="48" fillId="28" borderId="0">
      <alignment horizontal="left" vertical="center" indent="1"/>
    </xf>
    <xf numFmtId="4" fontId="48" fillId="29" borderId="18">
      <alignment horizontal="right" vertical="center"/>
    </xf>
    <xf numFmtId="4" fontId="48" fillId="29" borderId="18" applyNumberFormat="0" applyProtection="0">
      <alignment horizontal="right" vertical="center"/>
    </xf>
    <xf numFmtId="4" fontId="48" fillId="29" borderId="18">
      <alignment horizontal="right" vertical="center"/>
    </xf>
    <xf numFmtId="4" fontId="48" fillId="30" borderId="18">
      <alignment horizontal="right" vertical="center"/>
    </xf>
    <xf numFmtId="4" fontId="48" fillId="30" borderId="18" applyNumberFormat="0" applyProtection="0">
      <alignment horizontal="right" vertical="center"/>
    </xf>
    <xf numFmtId="4" fontId="48" fillId="30" borderId="18">
      <alignment horizontal="right" vertical="center"/>
    </xf>
    <xf numFmtId="4" fontId="48" fillId="31" borderId="18">
      <alignment horizontal="right" vertical="center"/>
    </xf>
    <xf numFmtId="4" fontId="48" fillId="31" borderId="18">
      <alignment horizontal="right" vertical="center"/>
    </xf>
    <xf numFmtId="4" fontId="48" fillId="31" borderId="18" applyNumberFormat="0" applyProtection="0">
      <alignment horizontal="right" vertical="center"/>
    </xf>
    <xf numFmtId="4" fontId="46" fillId="32" borderId="19">
      <alignment horizontal="left" vertical="center" indent="1"/>
    </xf>
    <xf numFmtId="4" fontId="46" fillId="2" borderId="0">
      <alignment horizontal="left" vertical="center" indent="1"/>
    </xf>
    <xf numFmtId="4" fontId="46" fillId="33" borderId="0">
      <alignment horizontal="left" vertical="center" indent="1"/>
    </xf>
    <xf numFmtId="4" fontId="48" fillId="2" borderId="18">
      <alignment horizontal="right" vertical="center"/>
    </xf>
    <xf numFmtId="4" fontId="30" fillId="2" borderId="0">
      <alignment horizontal="left" vertical="center" indent="1"/>
    </xf>
    <xf numFmtId="4" fontId="30" fillId="33" borderId="0">
      <alignment horizontal="left" vertical="center" indent="1"/>
    </xf>
    <xf numFmtId="4" fontId="30" fillId="33" borderId="0">
      <alignment horizontal="left" vertical="center" indent="1"/>
    </xf>
    <xf numFmtId="4" fontId="48" fillId="34" borderId="18" applyNumberFormat="0" applyProtection="0">
      <alignment vertical="center"/>
    </xf>
    <xf numFmtId="4" fontId="49" fillId="34" borderId="18" applyNumberFormat="0" applyProtection="0">
      <alignment vertical="center"/>
    </xf>
    <xf numFmtId="4" fontId="46" fillId="34" borderId="18">
      <alignment horizontal="left" vertical="center" indent="1"/>
    </xf>
    <xf numFmtId="4" fontId="48" fillId="4" borderId="18">
      <alignment horizontal="right" vertical="center"/>
    </xf>
    <xf numFmtId="4" fontId="48" fillId="4" borderId="18">
      <alignment horizontal="right" vertical="center"/>
    </xf>
    <xf numFmtId="4" fontId="49" fillId="4" borderId="18">
      <alignment horizontal="right" vertical="center"/>
    </xf>
    <xf numFmtId="4" fontId="46" fillId="2" borderId="18">
      <alignment horizontal="left" vertical="center" indent="1"/>
    </xf>
    <xf numFmtId="4" fontId="46" fillId="2" borderId="18">
      <alignment horizontal="left" vertical="center" indent="1"/>
    </xf>
    <xf numFmtId="4" fontId="50" fillId="3" borderId="20" applyNumberFormat="0" applyFill="0" applyBorder="0" applyProtection="0">
      <alignment horizontal="left" vertical="center" indent="1"/>
    </xf>
    <xf numFmtId="4" fontId="51" fillId="4" borderId="18">
      <alignment horizontal="right" vertical="center"/>
    </xf>
    <xf numFmtId="0" fontId="9" fillId="0" borderId="0" applyNumberFormat="0" applyFill="0" applyBorder="0" applyAlignment="0" applyProtection="0"/>
    <xf numFmtId="0" fontId="9"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21" applyNumberFormat="0" applyFill="0" applyAlignment="0" applyProtection="0"/>
    <xf numFmtId="0" fontId="53" fillId="0" borderId="21" applyNumberFormat="0" applyFill="0" applyAlignment="0" applyProtection="0"/>
    <xf numFmtId="175" fontId="9"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178" fontId="9" fillId="0" borderId="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lignment vertical="center"/>
    </xf>
    <xf numFmtId="179" fontId="56" fillId="0" borderId="0"/>
    <xf numFmtId="180" fontId="9" fillId="0" borderId="0" applyFont="0" applyFill="0" applyBorder="0" applyAlignment="0" applyProtection="0"/>
    <xf numFmtId="38" fontId="20" fillId="0" borderId="0" applyFont="0" applyFill="0" applyBorder="0" applyAlignment="0" applyProtection="0">
      <alignment vertical="center"/>
    </xf>
    <xf numFmtId="0" fontId="57" fillId="0" borderId="0"/>
    <xf numFmtId="181" fontId="56" fillId="0" borderId="6"/>
    <xf numFmtId="0" fontId="58" fillId="0" borderId="0">
      <alignment vertical="center"/>
    </xf>
    <xf numFmtId="44" fontId="9" fillId="0" borderId="0" applyFont="0" applyFill="0" applyBorder="0" applyAlignment="0" applyProtection="0"/>
    <xf numFmtId="0" fontId="56" fillId="0" borderId="0"/>
    <xf numFmtId="182" fontId="56" fillId="0" borderId="0" applyFill="0" applyBorder="0" applyAlignment="0" applyProtection="0"/>
    <xf numFmtId="183" fontId="56" fillId="0" borderId="22" applyFill="0" applyBorder="0" applyAlignment="0" applyProtection="0">
      <alignment horizontal="right"/>
    </xf>
    <xf numFmtId="0" fontId="9" fillId="0" borderId="0"/>
    <xf numFmtId="9" fontId="71" fillId="0" borderId="0" applyFont="0" applyFill="0" applyBorder="0" applyAlignment="0" applyProtection="0"/>
    <xf numFmtId="0" fontId="9" fillId="0" borderId="0"/>
    <xf numFmtId="0" fontId="9" fillId="0" borderId="0"/>
    <xf numFmtId="41"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128" fillId="0" borderId="0"/>
    <xf numFmtId="0" fontId="128" fillId="0" borderId="0"/>
    <xf numFmtId="0" fontId="128" fillId="0" borderId="0"/>
    <xf numFmtId="0" fontId="9" fillId="0" borderId="0"/>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0" fillId="0" borderId="0"/>
    <xf numFmtId="0" fontId="10" fillId="0" borderId="0"/>
    <xf numFmtId="0" fontId="125"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10" fillId="0" borderId="0"/>
    <xf numFmtId="3" fontId="16"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125"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xf numFmtId="0" fontId="131" fillId="5" borderId="0" applyNumberFormat="0" applyBorder="0" applyAlignment="0" applyProtection="0">
      <alignment vertical="center"/>
    </xf>
    <xf numFmtId="0" fontId="7" fillId="52" borderId="0" applyNumberFormat="0" applyBorder="0" applyAlignment="0" applyProtection="0"/>
    <xf numFmtId="0" fontId="131" fillId="6" borderId="0" applyNumberFormat="0" applyBorder="0" applyAlignment="0" applyProtection="0">
      <alignment vertical="center"/>
    </xf>
    <xf numFmtId="0" fontId="7" fillId="56" borderId="0" applyNumberFormat="0" applyBorder="0" applyAlignment="0" applyProtection="0"/>
    <xf numFmtId="0" fontId="131" fillId="7" borderId="0" applyNumberFormat="0" applyBorder="0" applyAlignment="0" applyProtection="0">
      <alignment vertical="center"/>
    </xf>
    <xf numFmtId="0" fontId="7" fillId="60" borderId="0" applyNumberFormat="0" applyBorder="0" applyAlignment="0" applyProtection="0"/>
    <xf numFmtId="0" fontId="131" fillId="8" borderId="0" applyNumberFormat="0" applyBorder="0" applyAlignment="0" applyProtection="0">
      <alignment vertical="center"/>
    </xf>
    <xf numFmtId="0" fontId="7" fillId="64" borderId="0" applyNumberFormat="0" applyBorder="0" applyAlignment="0" applyProtection="0"/>
    <xf numFmtId="0" fontId="131" fillId="9" borderId="0" applyNumberFormat="0" applyBorder="0" applyAlignment="0" applyProtection="0">
      <alignment vertical="center"/>
    </xf>
    <xf numFmtId="0" fontId="7" fillId="68" borderId="0" applyNumberFormat="0" applyBorder="0" applyAlignment="0" applyProtection="0"/>
    <xf numFmtId="0" fontId="131" fillId="10" borderId="0" applyNumberFormat="0" applyBorder="0" applyAlignment="0" applyProtection="0">
      <alignment vertical="center"/>
    </xf>
    <xf numFmtId="0" fontId="7" fillId="72" borderId="0" applyNumberFormat="0" applyBorder="0" applyAlignment="0" applyProtection="0"/>
    <xf numFmtId="0" fontId="9" fillId="0" borderId="0" applyBorder="0"/>
    <xf numFmtId="0" fontId="131" fillId="11" borderId="0" applyNumberFormat="0" applyBorder="0" applyAlignment="0" applyProtection="0">
      <alignment vertical="center"/>
    </xf>
    <xf numFmtId="0" fontId="7" fillId="53" borderId="0" applyNumberFormat="0" applyBorder="0" applyAlignment="0" applyProtection="0"/>
    <xf numFmtId="0" fontId="131" fillId="12" borderId="0" applyNumberFormat="0" applyBorder="0" applyAlignment="0" applyProtection="0">
      <alignment vertical="center"/>
    </xf>
    <xf numFmtId="0" fontId="7" fillId="57" borderId="0" applyNumberFormat="0" applyBorder="0" applyAlignment="0" applyProtection="0"/>
    <xf numFmtId="0" fontId="131" fillId="13" borderId="0" applyNumberFormat="0" applyBorder="0" applyAlignment="0" applyProtection="0">
      <alignment vertical="center"/>
    </xf>
    <xf numFmtId="0" fontId="7" fillId="61" borderId="0" applyNumberFormat="0" applyBorder="0" applyAlignment="0" applyProtection="0"/>
    <xf numFmtId="0" fontId="131" fillId="8" borderId="0" applyNumberFormat="0" applyBorder="0" applyAlignment="0" applyProtection="0">
      <alignment vertical="center"/>
    </xf>
    <xf numFmtId="0" fontId="7" fillId="65" borderId="0" applyNumberFormat="0" applyBorder="0" applyAlignment="0" applyProtection="0"/>
    <xf numFmtId="0" fontId="131" fillId="11" borderId="0" applyNumberFormat="0" applyBorder="0" applyAlignment="0" applyProtection="0">
      <alignment vertical="center"/>
    </xf>
    <xf numFmtId="0" fontId="7" fillId="69" borderId="0" applyNumberFormat="0" applyBorder="0" applyAlignment="0" applyProtection="0"/>
    <xf numFmtId="0" fontId="131" fillId="14" borderId="0" applyNumberFormat="0" applyBorder="0" applyAlignment="0" applyProtection="0">
      <alignment vertical="center"/>
    </xf>
    <xf numFmtId="0" fontId="7" fillId="73" borderId="0" applyNumberFormat="0" applyBorder="0" applyAlignment="0" applyProtection="0"/>
    <xf numFmtId="0" fontId="132" fillId="15" borderId="0" applyNumberFormat="0" applyBorder="0" applyAlignment="0" applyProtection="0">
      <alignment vertical="center"/>
    </xf>
    <xf numFmtId="0" fontId="116" fillId="54" borderId="0" applyNumberFormat="0" applyBorder="0" applyAlignment="0" applyProtection="0"/>
    <xf numFmtId="0" fontId="132" fillId="12" borderId="0" applyNumberFormat="0" applyBorder="0" applyAlignment="0" applyProtection="0">
      <alignment vertical="center"/>
    </xf>
    <xf numFmtId="0" fontId="116" fillId="58" borderId="0" applyNumberFormat="0" applyBorder="0" applyAlignment="0" applyProtection="0"/>
    <xf numFmtId="0" fontId="132" fillId="13" borderId="0" applyNumberFormat="0" applyBorder="0" applyAlignment="0" applyProtection="0">
      <alignment vertical="center"/>
    </xf>
    <xf numFmtId="0" fontId="116" fillId="62" borderId="0" applyNumberFormat="0" applyBorder="0" applyAlignment="0" applyProtection="0"/>
    <xf numFmtId="0" fontId="132" fillId="16" borderId="0" applyNumberFormat="0" applyBorder="0" applyAlignment="0" applyProtection="0">
      <alignment vertical="center"/>
    </xf>
    <xf numFmtId="0" fontId="116" fillId="66" borderId="0" applyNumberFormat="0" applyBorder="0" applyAlignment="0" applyProtection="0"/>
    <xf numFmtId="0" fontId="132" fillId="17" borderId="0" applyNumberFormat="0" applyBorder="0" applyAlignment="0" applyProtection="0">
      <alignment vertical="center"/>
    </xf>
    <xf numFmtId="0" fontId="116" fillId="70" borderId="0" applyNumberFormat="0" applyBorder="0" applyAlignment="0" applyProtection="0"/>
    <xf numFmtId="0" fontId="132" fillId="18" borderId="0" applyNumberFormat="0" applyBorder="0" applyAlignment="0" applyProtection="0">
      <alignment vertical="center"/>
    </xf>
    <xf numFmtId="0" fontId="116" fillId="74" borderId="0" applyNumberFormat="0" applyBorder="0" applyAlignment="0" applyProtection="0"/>
    <xf numFmtId="0" fontId="132" fillId="19" borderId="0" applyNumberFormat="0" applyBorder="0" applyAlignment="0" applyProtection="0">
      <alignment vertical="center"/>
    </xf>
    <xf numFmtId="0" fontId="116" fillId="51" borderId="0" applyNumberFormat="0" applyBorder="0" applyAlignment="0" applyProtection="0"/>
    <xf numFmtId="9" fontId="9" fillId="0" borderId="0" applyFont="0" applyFill="0" applyBorder="0" applyAlignment="0" applyProtection="0"/>
    <xf numFmtId="0" fontId="132" fillId="20" borderId="0" applyNumberFormat="0" applyBorder="0" applyAlignment="0" applyProtection="0">
      <alignment vertical="center"/>
    </xf>
    <xf numFmtId="0" fontId="116" fillId="55" borderId="0" applyNumberFormat="0" applyBorder="0" applyAlignment="0" applyProtection="0"/>
    <xf numFmtId="0" fontId="132" fillId="21" borderId="0" applyNumberFormat="0" applyBorder="0" applyAlignment="0" applyProtection="0">
      <alignment vertical="center"/>
    </xf>
    <xf numFmtId="0" fontId="116" fillId="59" borderId="0" applyNumberFormat="0" applyBorder="0" applyAlignment="0" applyProtection="0"/>
    <xf numFmtId="0" fontId="132" fillId="16" borderId="0" applyNumberFormat="0" applyBorder="0" applyAlignment="0" applyProtection="0">
      <alignment vertical="center"/>
    </xf>
    <xf numFmtId="0" fontId="116" fillId="63" borderId="0" applyNumberFormat="0" applyBorder="0" applyAlignment="0" applyProtection="0"/>
    <xf numFmtId="0" fontId="132" fillId="17" borderId="0" applyNumberFormat="0" applyBorder="0" applyAlignment="0" applyProtection="0">
      <alignment vertical="center"/>
    </xf>
    <xf numFmtId="0" fontId="116" fillId="67" borderId="0" applyNumberFormat="0" applyBorder="0" applyAlignment="0" applyProtection="0"/>
    <xf numFmtId="0" fontId="132" fillId="22" borderId="0" applyNumberFormat="0" applyBorder="0" applyAlignment="0" applyProtection="0">
      <alignment vertical="center"/>
    </xf>
    <xf numFmtId="0" fontId="116" fillId="71" borderId="0" applyNumberFormat="0" applyBorder="0" applyAlignment="0" applyProtection="0"/>
    <xf numFmtId="0" fontId="146" fillId="6" borderId="0" applyNumberFormat="0" applyBorder="0" applyAlignment="0" applyProtection="0">
      <alignment vertical="center"/>
    </xf>
    <xf numFmtId="0" fontId="109" fillId="45" borderId="0" applyNumberFormat="0" applyBorder="0" applyAlignment="0" applyProtection="0"/>
    <xf numFmtId="0" fontId="147" fillId="23" borderId="9" applyNumberFormat="0" applyAlignment="0" applyProtection="0">
      <alignment vertical="center"/>
    </xf>
    <xf numFmtId="0" fontId="113" fillId="48" borderId="50" applyNumberFormat="0" applyAlignment="0" applyProtection="0"/>
    <xf numFmtId="0" fontId="143" fillId="24" borderId="10" applyNumberFormat="0" applyAlignment="0" applyProtection="0">
      <alignment vertical="center"/>
    </xf>
    <xf numFmtId="0" fontId="63" fillId="49" borderId="53" applyNumberFormat="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87" fontId="9" fillId="0" borderId="0" applyFont="0" applyFill="0" applyBorder="0" applyAlignment="0" applyProtection="0"/>
    <xf numFmtId="41" fontId="9" fillId="0" borderId="0" applyFont="0" applyFill="0" applyBorder="0" applyAlignment="0" applyProtection="0"/>
    <xf numFmtId="38" fontId="127" fillId="0" borderId="0" applyFont="0" applyFill="0" applyBorder="0" applyAlignment="0" applyProtection="0">
      <alignment vertical="center"/>
    </xf>
    <xf numFmtId="187"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87"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87"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alignment vertical="center"/>
    </xf>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9" fontId="9" fillId="0" borderId="0" applyFont="0" applyFill="0" applyBorder="0" applyAlignment="0" applyProtection="0"/>
    <xf numFmtId="188" fontId="117" fillId="0" borderId="0"/>
    <xf numFmtId="193" fontId="133" fillId="0" borderId="0">
      <protection locked="0"/>
    </xf>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alignment vertical="center"/>
    </xf>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1" fontId="9" fillId="0" borderId="0" applyFont="0" applyFill="0" applyBorder="0" applyAlignment="0" applyProtection="0"/>
    <xf numFmtId="193" fontId="133" fillId="0" borderId="0">
      <protection locked="0"/>
    </xf>
    <xf numFmtId="189" fontId="9" fillId="0" borderId="0"/>
    <xf numFmtId="0" fontId="120" fillId="0" borderId="0" applyProtection="0"/>
    <xf numFmtId="190" fontId="9" fillId="0" borderId="0"/>
    <xf numFmtId="0" fontId="154" fillId="0" borderId="0" applyNumberFormat="0" applyFill="0" applyBorder="0" applyAlignment="0" applyProtection="0">
      <alignment vertical="center"/>
    </xf>
    <xf numFmtId="0" fontId="115" fillId="0" borderId="0" applyNumberFormat="0" applyFill="0" applyBorder="0" applyAlignment="0" applyProtection="0"/>
    <xf numFmtId="2" fontId="120" fillId="0" borderId="0" applyProtection="0"/>
    <xf numFmtId="0" fontId="129" fillId="0" borderId="0" applyNumberFormat="0" applyFill="0" applyBorder="0" applyAlignment="0" applyProtection="0">
      <alignment vertical="top"/>
      <protection locked="0"/>
    </xf>
    <xf numFmtId="0" fontId="162" fillId="7" borderId="0" applyNumberFormat="0" applyBorder="0" applyAlignment="0" applyProtection="0">
      <alignment vertical="center"/>
    </xf>
    <xf numFmtId="0" fontId="108" fillId="44" borderId="0" applyNumberFormat="0" applyBorder="0" applyAlignment="0" applyProtection="0"/>
    <xf numFmtId="38" fontId="11" fillId="28" borderId="0" applyNumberFormat="0" applyBorder="0" applyAlignment="0" applyProtection="0"/>
    <xf numFmtId="0" fontId="148" fillId="0" borderId="12" applyNumberFormat="0" applyFill="0" applyAlignment="0" applyProtection="0">
      <alignment vertical="center"/>
    </xf>
    <xf numFmtId="0" fontId="9" fillId="0" borderId="0"/>
    <xf numFmtId="0" fontId="105" fillId="0" borderId="47" applyNumberFormat="0" applyFill="0" applyAlignment="0" applyProtection="0"/>
    <xf numFmtId="0" fontId="149" fillId="0" borderId="13" applyNumberFormat="0" applyFill="0" applyAlignment="0" applyProtection="0">
      <alignment vertical="center"/>
    </xf>
    <xf numFmtId="0" fontId="106" fillId="0" borderId="48" applyNumberFormat="0" applyFill="0" applyAlignment="0" applyProtection="0"/>
    <xf numFmtId="0" fontId="150" fillId="0" borderId="14" applyNumberFormat="0" applyFill="0" applyAlignment="0" applyProtection="0">
      <alignment vertical="center"/>
    </xf>
    <xf numFmtId="0" fontId="107" fillId="0" borderId="49" applyNumberFormat="0" applyFill="0" applyAlignment="0" applyProtection="0"/>
    <xf numFmtId="0" fontId="150" fillId="0" borderId="0" applyNumberFormat="0" applyFill="0" applyBorder="0" applyAlignment="0" applyProtection="0">
      <alignment vertical="center"/>
    </xf>
    <xf numFmtId="0" fontId="107" fillId="0" borderId="0" applyNumberFormat="0" applyFill="0" applyBorder="0" applyAlignment="0" applyProtection="0"/>
    <xf numFmtId="0" fontId="17" fillId="0" borderId="0" applyProtection="0"/>
    <xf numFmtId="0" fontId="12" fillId="0" borderId="0" applyProtection="0"/>
    <xf numFmtId="0" fontId="130"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10" fontId="11" fillId="34" borderId="1" applyNumberFormat="0" applyBorder="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157" fillId="10" borderId="9" applyNumberFormat="0" applyAlignment="0" applyProtection="0">
      <alignment vertical="center"/>
    </xf>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157" fillId="10" borderId="9" applyNumberFormat="0" applyAlignment="0" applyProtection="0">
      <alignment vertical="center"/>
    </xf>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111" fillId="47" borderId="50"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145" fillId="0" borderId="15" applyNumberFormat="0" applyFill="0" applyAlignment="0" applyProtection="0">
      <alignment vertical="center"/>
    </xf>
    <xf numFmtId="0" fontId="114" fillId="0" borderId="52" applyNumberFormat="0" applyFill="0" applyAlignment="0" applyProtection="0"/>
    <xf numFmtId="0" fontId="144" fillId="25" borderId="0" applyNumberFormat="0" applyBorder="0" applyAlignment="0" applyProtection="0">
      <alignment vertical="center"/>
    </xf>
    <xf numFmtId="0" fontId="110" fillId="46" borderId="0" applyNumberFormat="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91" fontId="122"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3" fillId="0" borderId="0"/>
    <xf numFmtId="0" fontId="8" fillId="0" borderId="0"/>
    <xf numFmtId="0" fontId="9" fillId="0" borderId="0"/>
    <xf numFmtId="0" fontId="12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alignment vertical="center"/>
    </xf>
    <xf numFmtId="0" fontId="1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26" borderId="16" applyNumberFormat="0" applyFont="0" applyAlignment="0" applyProtection="0"/>
    <xf numFmtId="0" fontId="127" fillId="26" borderId="16" applyNumberFormat="0" applyFont="0" applyAlignment="0" applyProtection="0">
      <alignment vertical="center"/>
    </xf>
    <xf numFmtId="0" fontId="27" fillId="50" borderId="54" applyNumberFormat="0" applyFont="0" applyAlignment="0" applyProtection="0"/>
    <xf numFmtId="0" fontId="27" fillId="50" borderId="54" applyNumberFormat="0" applyFont="0" applyAlignment="0" applyProtection="0"/>
    <xf numFmtId="0" fontId="152" fillId="23" borderId="17" applyNumberFormat="0" applyAlignment="0" applyProtection="0">
      <alignment vertical="center"/>
    </xf>
    <xf numFmtId="0" fontId="112" fillId="48" borderId="51" applyNumberFormat="0" applyAlignment="0" applyProtection="0"/>
    <xf numFmtId="3" fontId="14" fillId="0" borderId="0" applyNumberFormat="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35" fillId="0" borderId="0"/>
    <xf numFmtId="0" fontId="127" fillId="0" borderId="0"/>
    <xf numFmtId="0" fontId="135" fillId="27" borderId="1"/>
    <xf numFmtId="0" fontId="127" fillId="0" borderId="1"/>
    <xf numFmtId="0" fontId="121" fillId="0" borderId="1"/>
    <xf numFmtId="0" fontId="127" fillId="75" borderId="1"/>
    <xf numFmtId="0" fontId="127" fillId="0" borderId="1"/>
    <xf numFmtId="0" fontId="136" fillId="27" borderId="0"/>
    <xf numFmtId="0" fontId="127" fillId="0" borderId="0"/>
    <xf numFmtId="0" fontId="127" fillId="4" borderId="1"/>
    <xf numFmtId="0" fontId="127" fillId="28" borderId="1"/>
    <xf numFmtId="0" fontId="127" fillId="76" borderId="1"/>
    <xf numFmtId="0" fontId="137" fillId="77" borderId="1"/>
    <xf numFmtId="4" fontId="119" fillId="78" borderId="18">
      <alignment vertical="center"/>
    </xf>
    <xf numFmtId="4" fontId="46" fillId="27" borderId="18">
      <alignment vertical="center"/>
    </xf>
    <xf numFmtId="4" fontId="119" fillId="78" borderId="18">
      <alignment horizontal="left" vertical="center" indent="1"/>
    </xf>
    <xf numFmtId="4" fontId="48" fillId="27" borderId="18">
      <alignment horizontal="left" vertical="center" indent="1"/>
    </xf>
    <xf numFmtId="4" fontId="48" fillId="33" borderId="0" applyNumberFormat="0" applyProtection="0">
      <alignment horizontal="left" vertical="center" indent="1"/>
    </xf>
    <xf numFmtId="4" fontId="46" fillId="79" borderId="19">
      <alignment horizontal="left" vertical="center" indent="1"/>
    </xf>
    <xf numFmtId="4" fontId="46" fillId="32" borderId="19">
      <alignment horizontal="left" vertical="center" indent="1"/>
    </xf>
    <xf numFmtId="4" fontId="46" fillId="4" borderId="0">
      <alignment horizontal="left" vertical="center" indent="1"/>
    </xf>
    <xf numFmtId="4" fontId="46" fillId="2" borderId="0">
      <alignment horizontal="left" vertical="center" indent="1"/>
    </xf>
    <xf numFmtId="4" fontId="30" fillId="4" borderId="0">
      <alignment horizontal="left" vertical="center" indent="1"/>
    </xf>
    <xf numFmtId="4" fontId="30" fillId="2" borderId="0">
      <alignment horizontal="left" vertical="center" indent="1"/>
    </xf>
    <xf numFmtId="4" fontId="30" fillId="30" borderId="0">
      <alignment horizontal="left" vertical="center" indent="1"/>
    </xf>
    <xf numFmtId="4" fontId="30" fillId="80" borderId="18">
      <alignment horizontal="right" vertical="center"/>
    </xf>
    <xf numFmtId="4" fontId="119" fillId="4" borderId="18">
      <alignment horizontal="left" vertical="center" indent="1"/>
    </xf>
    <xf numFmtId="0" fontId="124" fillId="0" borderId="59">
      <alignment horizontal="center"/>
    </xf>
    <xf numFmtId="38" fontId="127" fillId="0" borderId="0" applyFont="0" applyFill="0" applyBorder="0" applyAlignment="0" applyProtection="0"/>
    <xf numFmtId="0" fontId="138" fillId="80" borderId="0">
      <alignment horizontal="left" vertical="top"/>
    </xf>
    <xf numFmtId="0" fontId="134" fillId="0" borderId="0"/>
    <xf numFmtId="0" fontId="10" fillId="0" borderId="0"/>
    <xf numFmtId="0" fontId="142" fillId="0" borderId="0" applyNumberFormat="0" applyFill="0" applyBorder="0" applyAlignment="0" applyProtection="0">
      <alignment vertical="center"/>
    </xf>
    <xf numFmtId="0" fontId="104" fillId="0" borderId="0" applyNumberFormat="0" applyFill="0" applyBorder="0" applyAlignment="0" applyProtection="0"/>
    <xf numFmtId="3" fontId="139" fillId="0" borderId="0"/>
    <xf numFmtId="0" fontId="9" fillId="0" borderId="0"/>
    <xf numFmtId="0" fontId="151" fillId="0" borderId="21" applyNumberFormat="0" applyFill="0" applyAlignment="0" applyProtection="0">
      <alignment vertical="center"/>
    </xf>
    <xf numFmtId="0" fontId="96" fillId="0" borderId="55" applyNumberFormat="0" applyFill="0" applyAlignment="0" applyProtection="0"/>
    <xf numFmtId="0" fontId="126" fillId="0" borderId="0" applyNumberFormat="0" applyFill="0" applyBorder="0" applyAlignment="0" applyProtection="0">
      <alignment vertical="center"/>
    </xf>
    <xf numFmtId="0" fontId="92" fillId="0" borderId="0" applyNumberFormat="0" applyFill="0" applyBorder="0" applyAlignment="0" applyProtection="0"/>
    <xf numFmtId="0" fontId="128" fillId="0" borderId="0"/>
    <xf numFmtId="0" fontId="14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25" fillId="0" borderId="0"/>
    <xf numFmtId="0" fontId="129" fillId="0" borderId="0" applyNumberFormat="0" applyFill="0" applyBorder="0" applyAlignment="0" applyProtection="0">
      <alignment vertical="top"/>
      <protection locked="0"/>
    </xf>
    <xf numFmtId="192" fontId="127" fillId="0" borderId="0" applyFont="0" applyFill="0" applyBorder="0" applyProtection="0"/>
    <xf numFmtId="0" fontId="163" fillId="0" borderId="0">
      <alignment vertical="center"/>
    </xf>
    <xf numFmtId="0" fontId="127" fillId="0" borderId="0"/>
    <xf numFmtId="40" fontId="155" fillId="0" borderId="0" applyFont="0" applyFill="0" applyBorder="0" applyAlignment="0" applyProtection="0"/>
    <xf numFmtId="0" fontId="153" fillId="0" borderId="0"/>
    <xf numFmtId="0" fontId="9" fillId="0" borderId="0"/>
    <xf numFmtId="0" fontId="159" fillId="0" borderId="0" applyFont="0" applyBorder="0" applyAlignment="0"/>
    <xf numFmtId="0" fontId="161" fillId="0" borderId="0"/>
    <xf numFmtId="170" fontId="9" fillId="0" borderId="0" applyFont="0" applyFill="0" applyBorder="0" applyAlignment="0" applyProtection="0"/>
    <xf numFmtId="187" fontId="9" fillId="0" borderId="0" applyFont="0" applyFill="0" applyBorder="0" applyAlignment="0" applyProtection="0"/>
    <xf numFmtId="0" fontId="127" fillId="0" borderId="0">
      <alignment vertical="center"/>
    </xf>
    <xf numFmtId="0" fontId="160" fillId="0" borderId="0"/>
    <xf numFmtId="0" fontId="156" fillId="0" borderId="56">
      <alignment horizontal="left"/>
    </xf>
    <xf numFmtId="195" fontId="9" fillId="0" borderId="0" applyFont="0" applyFill="0" applyBorder="0" applyAlignment="0" applyProtection="0"/>
    <xf numFmtId="194" fontId="9" fillId="0" borderId="0" applyFont="0" applyFill="0" applyBorder="0" applyAlignment="0" applyProtection="0"/>
    <xf numFmtId="0" fontId="158" fillId="0" borderId="0" applyNumberFormat="0" applyFill="0" applyBorder="0" applyAlignment="0" applyProtection="0">
      <alignment vertical="top"/>
      <protection locked="0"/>
    </xf>
    <xf numFmtId="0" fontId="9" fillId="0" borderId="0"/>
    <xf numFmtId="0" fontId="129" fillId="0" borderId="0" applyNumberFormat="0" applyFill="0" applyBorder="0" applyAlignment="0" applyProtection="0">
      <alignment vertical="top"/>
      <protection locked="0"/>
    </xf>
    <xf numFmtId="0" fontId="7" fillId="0" borderId="0"/>
    <xf numFmtId="0" fontId="7" fillId="0" borderId="0"/>
    <xf numFmtId="0" fontId="9" fillId="0" borderId="0"/>
    <xf numFmtId="0" fontId="41" fillId="10" borderId="9" applyNumberFormat="0" applyAlignment="0" applyProtection="0"/>
    <xf numFmtId="0" fontId="41" fillId="10" borderId="9" applyNumberFormat="0" applyAlignment="0" applyProtection="0"/>
    <xf numFmtId="9" fontId="9" fillId="0" borderId="0" applyFont="0" applyFill="0" applyBorder="0" applyAlignment="0" applyProtection="0"/>
    <xf numFmtId="0" fontId="41" fillId="10" borderId="9" applyNumberForma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9" fillId="0" borderId="0"/>
    <xf numFmtId="9" fontId="9" fillId="0" borderId="0" applyFont="0" applyFill="0" applyBorder="0" applyAlignment="0" applyProtection="0"/>
    <xf numFmtId="0" fontId="41" fillId="10" borderId="9" applyNumberFormat="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9" fontId="9" fillId="0" borderId="0" applyFont="0" applyFill="0" applyBorder="0" applyAlignment="0" applyProtection="0"/>
    <xf numFmtId="9" fontId="9" fillId="0" borderId="0" applyFont="0" applyFill="0" applyBorder="0" applyAlignment="0" applyProtection="0"/>
    <xf numFmtId="0" fontId="41" fillId="10" borderId="9" applyNumberFormat="0" applyAlignment="0" applyProtection="0"/>
    <xf numFmtId="9" fontId="9" fillId="0" borderId="0" applyFont="0" applyFill="0" applyBorder="0" applyAlignment="0" applyProtection="0"/>
    <xf numFmtId="0" fontId="41" fillId="10" borderId="9" applyNumberFormat="0" applyAlignment="0" applyProtection="0"/>
    <xf numFmtId="0" fontId="41" fillId="10" borderId="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1" fontId="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9"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8" fillId="0" borderId="0"/>
    <xf numFmtId="0" fontId="9" fillId="26"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48" fillId="28" borderId="0">
      <alignment horizontal="left" vertical="center" indent="1"/>
    </xf>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4" borderId="0" applyNumberFormat="0" applyBorder="0" applyAlignment="0" applyProtection="0"/>
    <xf numFmtId="0" fontId="7" fillId="68" borderId="0" applyNumberFormat="0" applyBorder="0" applyAlignment="0" applyProtection="0"/>
    <xf numFmtId="0" fontId="7" fillId="72" borderId="0" applyNumberFormat="0" applyBorder="0" applyAlignment="0" applyProtection="0"/>
    <xf numFmtId="0" fontId="9" fillId="0" borderId="0" applyBorder="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65" borderId="0" applyNumberFormat="0" applyBorder="0" applyAlignment="0" applyProtection="0"/>
    <xf numFmtId="0" fontId="7" fillId="69" borderId="0" applyNumberFormat="0" applyBorder="0" applyAlignment="0" applyProtection="0"/>
    <xf numFmtId="0" fontId="7" fillId="73" borderId="0" applyNumberFormat="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87"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87"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alignment vertical="center"/>
    </xf>
    <xf numFmtId="170"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1" fontId="9" fillId="0" borderId="0" applyFont="0" applyFill="0" applyBorder="0" applyAlignment="0" applyProtection="0"/>
    <xf numFmtId="189" fontId="9" fillId="0" borderId="0"/>
    <xf numFmtId="19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7" fillId="0" borderId="0"/>
    <xf numFmtId="0" fontId="7" fillId="0" borderId="0"/>
    <xf numFmtId="0" fontId="9" fillId="0" borderId="0"/>
    <xf numFmtId="0" fontId="41" fillId="10" borderId="9" applyNumberFormat="0" applyAlignment="0" applyProtection="0"/>
    <xf numFmtId="9" fontId="9" fillId="0" borderId="0" applyFont="0" applyFill="0" applyBorder="0" applyAlignment="0" applyProtection="0"/>
    <xf numFmtId="9" fontId="9" fillId="0" borderId="0" applyFont="0" applyFill="0" applyBorder="0" applyAlignment="0" applyProtection="0"/>
    <xf numFmtId="0" fontId="41" fillId="10" borderId="9" applyNumberFormat="0" applyAlignment="0" applyProtection="0"/>
    <xf numFmtId="9" fontId="9" fillId="0" borderId="0" applyFont="0" applyFill="0" applyBorder="0" applyAlignment="0" applyProtection="0"/>
    <xf numFmtId="9" fontId="9" fillId="0" borderId="0" applyFont="0" applyFill="0" applyBorder="0" applyAlignment="0" applyProtection="0"/>
    <xf numFmtId="0" fontId="41" fillId="10" borderId="9" applyNumberFormat="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xf numFmtId="0" fontId="10"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xf numFmtId="0" fontId="9" fillId="0" borderId="0" applyNumberForma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6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6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66"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6" fontId="167" fillId="0" borderId="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67" fillId="0" borderId="0"/>
    <xf numFmtId="3" fontId="171" fillId="0" borderId="1">
      <alignment horizontal="left" vertical="center" wrapText="1"/>
    </xf>
    <xf numFmtId="0" fontId="12" fillId="0" borderId="2">
      <alignment horizontal="left" vertical="center"/>
    </xf>
    <xf numFmtId="0" fontId="165" fillId="0" borderId="0" applyNumberFormat="0" applyFill="0" applyBorder="0" applyAlignment="0" applyProtection="0">
      <alignment vertical="top"/>
      <protection locked="0"/>
    </xf>
    <xf numFmtId="0" fontId="41" fillId="10" borderId="9" applyNumberFormat="0" applyAlignment="0" applyProtection="0"/>
    <xf numFmtId="3" fontId="170" fillId="0" borderId="7">
      <alignment vertical="top" wrapText="1"/>
    </xf>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2" fillId="0" borderId="0"/>
    <xf numFmtId="0" fontId="169" fillId="0" borderId="0"/>
    <xf numFmtId="0" fontId="9" fillId="0" borderId="0"/>
    <xf numFmtId="0" fontId="9" fillId="0" borderId="0"/>
    <xf numFmtId="0" fontId="9" fillId="0" borderId="0"/>
    <xf numFmtId="0" fontId="9" fillId="0" borderId="0"/>
    <xf numFmtId="0" fontId="172" fillId="0" borderId="0"/>
    <xf numFmtId="0" fontId="9" fillId="0" borderId="0"/>
    <xf numFmtId="0" fontId="1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173" fillId="0" borderId="0"/>
    <xf numFmtId="0" fontId="9" fillId="0" borderId="0"/>
    <xf numFmtId="0" fontId="6" fillId="0" borderId="0"/>
    <xf numFmtId="0" fontId="8"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6"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6" fillId="0" borderId="0"/>
    <xf numFmtId="0" fontId="173"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8" fillId="0" borderId="0"/>
    <xf numFmtId="0" fontId="30"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30"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alignment vertical="top" wrapText="1"/>
    </xf>
    <xf numFmtId="197" fontId="170" fillId="0" borderId="1">
      <alignment horizontal="right"/>
    </xf>
    <xf numFmtId="0" fontId="10"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8" fillId="81" borderId="11">
      <alignment horizontal="center" vertical="center" wrapText="1"/>
    </xf>
    <xf numFmtId="0" fontId="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0" borderId="0"/>
    <xf numFmtId="0" fontId="27" fillId="5"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74" fillId="0" borderId="0" applyNumberFormat="0" applyFill="0" applyBorder="0" applyAlignment="0" applyProtection="0">
      <alignment vertical="top"/>
      <protection locked="0"/>
    </xf>
    <xf numFmtId="0" fontId="6" fillId="0" borderId="0"/>
    <xf numFmtId="0" fontId="27" fillId="0" borderId="0"/>
    <xf numFmtId="0" fontId="27" fillId="0" borderId="0"/>
    <xf numFmtId="0" fontId="27" fillId="26" borderId="16" applyNumberFormat="0" applyFont="0" applyAlignment="0" applyProtection="0"/>
    <xf numFmtId="0" fontId="27" fillId="26" borderId="16" applyNumberFormat="0" applyFont="0" applyAlignment="0" applyProtection="0"/>
    <xf numFmtId="187" fontId="9" fillId="0" borderId="0" applyFont="0" applyFill="0" applyBorder="0" applyAlignment="0" applyProtection="0"/>
    <xf numFmtId="43" fontId="167" fillId="0" borderId="0" applyFont="0" applyFill="0" applyBorder="0" applyAlignment="0" applyProtection="0"/>
    <xf numFmtId="170" fontId="9"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4" fontId="27" fillId="0" borderId="0" applyFont="0" applyFill="0" applyBorder="0" applyAlignment="0" applyProtection="0"/>
    <xf numFmtId="44" fontId="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2" fillId="0" borderId="11" applyNumberFormat="0" applyAlignment="0" applyProtection="0">
      <alignment horizontal="left" vertical="center"/>
    </xf>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119" fillId="34" borderId="18">
      <alignment vertical="center"/>
    </xf>
    <xf numFmtId="4" fontId="30" fillId="34" borderId="18">
      <alignment horizontal="left" vertical="center" indent="1"/>
    </xf>
    <xf numFmtId="4" fontId="46" fillId="79" borderId="19">
      <alignment horizontal="left" vertical="center" indent="1"/>
    </xf>
    <xf numFmtId="4" fontId="46" fillId="4" borderId="0">
      <alignment horizontal="left" vertical="center" indent="1"/>
    </xf>
    <xf numFmtId="4" fontId="30" fillId="4" borderId="0">
      <alignment horizontal="left" vertical="center" indent="1"/>
    </xf>
    <xf numFmtId="4" fontId="30" fillId="30" borderId="0">
      <alignment horizontal="left" vertical="center" indent="1"/>
    </xf>
    <xf numFmtId="0" fontId="168" fillId="81" borderId="11">
      <alignment horizontal="center" vertical="center" wrapText="1"/>
    </xf>
    <xf numFmtId="0" fontId="9" fillId="0" borderId="0" applyNumberFormat="0" applyFill="0" applyBorder="0" applyAlignment="0" applyProtection="0"/>
    <xf numFmtId="170" fontId="9" fillId="0" borderId="0" applyFont="0" applyFill="0" applyBorder="0" applyAlignment="0" applyProtection="0"/>
    <xf numFmtId="0" fontId="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41"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0" fontId="6" fillId="0" borderId="0"/>
    <xf numFmtId="0" fontId="6" fillId="0" borderId="0"/>
    <xf numFmtId="0" fontId="9" fillId="0" borderId="0"/>
    <xf numFmtId="0" fontId="6" fillId="0" borderId="0"/>
    <xf numFmtId="0" fontId="9" fillId="0" borderId="0"/>
    <xf numFmtId="0" fontId="9"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applyNumberFormat="0" applyFill="0" applyBorder="0" applyAlignment="0" applyProtection="0"/>
    <xf numFmtId="41"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0" fontId="6" fillId="0" borderId="0"/>
    <xf numFmtId="0" fontId="6" fillId="0" borderId="0"/>
    <xf numFmtId="0" fontId="9" fillId="0" borderId="0"/>
    <xf numFmtId="0" fontId="6" fillId="0" borderId="0"/>
    <xf numFmtId="0" fontId="9" fillId="0" borderId="0"/>
    <xf numFmtId="0" fontId="9"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applyNumberFormat="0" applyFill="0" applyBorder="0" applyAlignment="0" applyProtection="0"/>
    <xf numFmtId="41" fontId="9" fillId="0" borderId="0" applyFont="0" applyFill="0" applyBorder="0" applyAlignment="0" applyProtection="0"/>
    <xf numFmtId="44" fontId="9" fillId="0" borderId="0" applyFont="0" applyFill="0" applyBorder="0" applyAlignment="0" applyProtection="0"/>
    <xf numFmtId="0" fontId="6" fillId="0" borderId="0"/>
    <xf numFmtId="0" fontId="6" fillId="0" borderId="0"/>
    <xf numFmtId="0" fontId="9" fillId="0" borderId="0"/>
    <xf numFmtId="0" fontId="6" fillId="0" borderId="0"/>
    <xf numFmtId="0" fontId="9" fillId="0" borderId="0"/>
    <xf numFmtId="0" fontId="9"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applyNumberFormat="0" applyFill="0" applyBorder="0" applyAlignment="0" applyProtection="0"/>
    <xf numFmtId="41"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1" fontId="9" fillId="0" borderId="0" applyFont="0" applyFill="0" applyBorder="0" applyAlignment="0" applyProtection="0"/>
    <xf numFmtId="44"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6" fillId="0" borderId="0"/>
    <xf numFmtId="0" fontId="9" fillId="0" borderId="0" applyNumberFormat="0" applyFill="0" applyBorder="0" applyAlignment="0" applyProtection="0"/>
    <xf numFmtId="0" fontId="9" fillId="0" borderId="0"/>
    <xf numFmtId="0" fontId="9" fillId="0" borderId="0"/>
    <xf numFmtId="0" fontId="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alignment vertical="top" wrapText="1"/>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0" borderId="0"/>
    <xf numFmtId="44" fontId="6" fillId="0" borderId="0" applyFont="0" applyFill="0" applyBorder="0" applyAlignment="0" applyProtection="0"/>
    <xf numFmtId="0" fontId="9" fillId="0" borderId="0"/>
    <xf numFmtId="170" fontId="9" fillId="0" borderId="0" applyFont="0" applyFill="0" applyBorder="0" applyAlignment="0" applyProtection="0"/>
    <xf numFmtId="187" fontId="9" fillId="0" borderId="0" applyFont="0" applyFill="0" applyBorder="0" applyAlignment="0" applyProtection="0"/>
    <xf numFmtId="41"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alignment vertical="center"/>
    </xf>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0" fontId="9"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alignment vertical="center"/>
    </xf>
    <xf numFmtId="171"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40"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3"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9" fillId="0" borderId="0" applyFont="0" applyFill="0" applyBorder="0" applyAlignment="0" applyProtection="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9" fillId="0" borderId="0" applyFont="0" applyFill="0" applyBorder="0" applyAlignment="0" applyProtection="0"/>
    <xf numFmtId="9"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3" fontId="171" fillId="0" borderId="1">
      <alignment horizontal="left" vertical="center" wrapText="1"/>
    </xf>
    <xf numFmtId="0" fontId="168" fillId="81" borderId="11">
      <alignment horizontal="center" vertical="center" wrapText="1"/>
    </xf>
    <xf numFmtId="0" fontId="12" fillId="0" borderId="11" applyNumberFormat="0" applyAlignment="0" applyProtection="0">
      <alignment horizontal="left" vertical="center"/>
    </xf>
    <xf numFmtId="0" fontId="12" fillId="0" borderId="2">
      <alignment horizontal="left" vertical="center"/>
    </xf>
    <xf numFmtId="0" fontId="12" fillId="0" borderId="2">
      <alignment horizontal="left" vertical="center"/>
    </xf>
    <xf numFmtId="0" fontId="6" fillId="0" borderId="0"/>
    <xf numFmtId="0" fontId="6" fillId="0" borderId="0"/>
    <xf numFmtId="0" fontId="9" fillId="0" borderId="0" applyNumberFormat="0" applyFill="0" applyBorder="0" applyAlignment="0" applyProtection="0"/>
    <xf numFmtId="0" fontId="9"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 fontId="171" fillId="0" borderId="1">
      <alignment horizontal="left" vertical="center" wrapText="1"/>
    </xf>
    <xf numFmtId="3" fontId="170" fillId="0" borderId="62">
      <alignment vertical="top"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7" fontId="170" fillId="0" borderId="1">
      <alignment horizontal="right"/>
    </xf>
    <xf numFmtId="0" fontId="9" fillId="0" borderId="0" applyNumberFormat="0" applyFill="0" applyBorder="0" applyAlignment="0" applyProtection="0"/>
    <xf numFmtId="197" fontId="170" fillId="0" borderId="1">
      <alignment horizontal="right"/>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0" borderId="0"/>
    <xf numFmtId="44" fontId="6" fillId="0" borderId="0" applyFont="0" applyFill="0" applyBorder="0" applyAlignment="0" applyProtection="0"/>
    <xf numFmtId="0" fontId="6" fillId="0" borderId="0"/>
    <xf numFmtId="0" fontId="9" fillId="0" borderId="0"/>
    <xf numFmtId="0" fontId="41" fillId="10" borderId="63" applyNumberFormat="0" applyAlignment="0" applyProtection="0"/>
    <xf numFmtId="0" fontId="41" fillId="10" borderId="63" applyNumberFormat="0" applyAlignment="0" applyProtection="0"/>
    <xf numFmtId="0" fontId="31" fillId="23" borderId="63" applyNumberFormat="0" applyAlignment="0" applyProtection="0"/>
    <xf numFmtId="0" fontId="12" fillId="0" borderId="64">
      <alignment horizontal="left" vertical="center"/>
    </xf>
    <xf numFmtId="0" fontId="41" fillId="10" borderId="63" applyNumberFormat="0" applyAlignment="0" applyProtection="0"/>
    <xf numFmtId="0" fontId="27" fillId="26" borderId="65" applyNumberFormat="0" applyFont="0" applyAlignment="0" applyProtection="0"/>
    <xf numFmtId="0" fontId="45" fillId="23" borderId="66" applyNumberFormat="0" applyAlignment="0" applyProtection="0"/>
    <xf numFmtId="4" fontId="30" fillId="80" borderId="67">
      <alignment horizontal="right" vertical="center"/>
    </xf>
    <xf numFmtId="4" fontId="119" fillId="4" borderId="67">
      <alignment horizontal="left" vertical="center" indent="1"/>
    </xf>
    <xf numFmtId="0" fontId="53" fillId="0" borderId="68" applyNumberFormat="0" applyFill="0" applyAlignment="0" applyProtection="0"/>
    <xf numFmtId="0" fontId="9" fillId="0" borderId="0"/>
    <xf numFmtId="0" fontId="9" fillId="0" borderId="0"/>
    <xf numFmtId="0" fontId="31" fillId="23" borderId="63" applyNumberFormat="0" applyAlignment="0" applyProtection="0"/>
    <xf numFmtId="0" fontId="31" fillId="23" borderId="63" applyNumberFormat="0" applyAlignment="0" applyProtection="0"/>
    <xf numFmtId="0" fontId="12" fillId="0" borderId="11" applyNumberFormat="0" applyAlignment="0" applyProtection="0">
      <alignment horizontal="left" vertical="center"/>
    </xf>
    <xf numFmtId="0" fontId="12" fillId="0" borderId="64">
      <alignment horizontal="left" vertical="center"/>
    </xf>
    <xf numFmtId="0" fontId="41" fillId="10" borderId="63" applyNumberFormat="0" applyAlignment="0" applyProtection="0"/>
    <xf numFmtId="0" fontId="41" fillId="10" borderId="63"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 fillId="26" borderId="65" applyNumberFormat="0" applyFont="0" applyAlignment="0" applyProtection="0"/>
    <xf numFmtId="0" fontId="27" fillId="26" borderId="65" applyNumberFormat="0" applyFont="0" applyAlignment="0" applyProtection="0"/>
    <xf numFmtId="0" fontId="45" fillId="23" borderId="66" applyNumberFormat="0" applyAlignment="0" applyProtection="0"/>
    <xf numFmtId="0" fontId="45" fillId="23" borderId="66" applyNumberFormat="0" applyAlignment="0" applyProtection="0"/>
    <xf numFmtId="4" fontId="46" fillId="27" borderId="67">
      <alignment vertical="center"/>
    </xf>
    <xf numFmtId="4" fontId="47" fillId="27" borderId="67">
      <alignment vertical="center"/>
    </xf>
    <xf numFmtId="4" fontId="48" fillId="27" borderId="67">
      <alignment horizontal="left" vertical="center" indent="1"/>
    </xf>
    <xf numFmtId="4" fontId="48" fillId="29" borderId="67">
      <alignment horizontal="right" vertical="center"/>
    </xf>
    <xf numFmtId="4" fontId="48" fillId="29" borderId="67" applyNumberFormat="0" applyProtection="0">
      <alignment horizontal="right" vertical="center"/>
    </xf>
    <xf numFmtId="4" fontId="48" fillId="29" borderId="67">
      <alignment horizontal="right" vertical="center"/>
    </xf>
    <xf numFmtId="4" fontId="48" fillId="30" borderId="67">
      <alignment horizontal="right" vertical="center"/>
    </xf>
    <xf numFmtId="4" fontId="48" fillId="30" borderId="67" applyNumberFormat="0" applyProtection="0">
      <alignment horizontal="right" vertical="center"/>
    </xf>
    <xf numFmtId="4" fontId="48" fillId="30" borderId="67">
      <alignment horizontal="right" vertical="center"/>
    </xf>
    <xf numFmtId="4" fontId="48" fillId="31" borderId="67">
      <alignment horizontal="right" vertical="center"/>
    </xf>
    <xf numFmtId="4" fontId="48" fillId="31" borderId="67">
      <alignment horizontal="right" vertical="center"/>
    </xf>
    <xf numFmtId="4" fontId="48" fillId="31" borderId="67" applyNumberFormat="0" applyProtection="0">
      <alignment horizontal="right" vertical="center"/>
    </xf>
    <xf numFmtId="4" fontId="46" fillId="32" borderId="19">
      <alignment horizontal="left" vertical="center" indent="1"/>
    </xf>
    <xf numFmtId="4" fontId="48" fillId="2" borderId="67">
      <alignment horizontal="right" vertical="center"/>
    </xf>
    <xf numFmtId="4" fontId="48" fillId="34" borderId="67" applyNumberFormat="0" applyProtection="0">
      <alignment vertical="center"/>
    </xf>
    <xf numFmtId="4" fontId="49" fillId="34" borderId="67" applyNumberFormat="0" applyProtection="0">
      <alignment vertical="center"/>
    </xf>
    <xf numFmtId="4" fontId="46" fillId="34" borderId="67">
      <alignment horizontal="left" vertical="center" indent="1"/>
    </xf>
    <xf numFmtId="4" fontId="49" fillId="4" borderId="67">
      <alignment horizontal="right" vertical="center"/>
    </xf>
    <xf numFmtId="4" fontId="50" fillId="3" borderId="69" applyNumberFormat="0" applyFill="0" applyBorder="0" applyProtection="0">
      <alignment horizontal="left" vertical="center" indent="1"/>
    </xf>
    <xf numFmtId="4" fontId="51" fillId="4" borderId="67">
      <alignment horizontal="right" vertical="center"/>
    </xf>
    <xf numFmtId="0" fontId="9" fillId="0" borderId="0"/>
    <xf numFmtId="0" fontId="53" fillId="0" borderId="68" applyNumberFormat="0" applyFill="0" applyAlignment="0" applyProtection="0"/>
    <xf numFmtId="0" fontId="53" fillId="0" borderId="68" applyNumberFormat="0" applyFill="0" applyAlignment="0" applyProtection="0"/>
    <xf numFmtId="0" fontId="168" fillId="81" borderId="11">
      <alignment horizontal="center" vertical="center" wrapText="1"/>
    </xf>
    <xf numFmtId="44" fontId="9" fillId="0" borderId="0" applyFont="0" applyFill="0" applyBorder="0" applyAlignment="0" applyProtection="0"/>
    <xf numFmtId="41"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87"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2" fillId="0" borderId="11" applyNumberFormat="0" applyAlignment="0" applyProtection="0">
      <alignment horizontal="left" vertical="center"/>
    </xf>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applyNumberFormat="0" applyFill="0" applyBorder="0" applyAlignment="0" applyProtection="0"/>
    <xf numFmtId="0" fontId="6" fillId="0" borderId="0"/>
    <xf numFmtId="0" fontId="9" fillId="0" borderId="0"/>
    <xf numFmtId="0" fontId="6" fillId="0" borderId="0"/>
    <xf numFmtId="0" fontId="9" fillId="0" borderId="0"/>
    <xf numFmtId="0" fontId="9" fillId="0" borderId="0"/>
    <xf numFmtId="0" fontId="9" fillId="0" borderId="0" applyNumberFormat="0" applyFill="0" applyBorder="0" applyAlignment="0" applyProtection="0"/>
    <xf numFmtId="0" fontId="6" fillId="0" borderId="0"/>
    <xf numFmtId="0" fontId="6" fillId="0" borderId="0"/>
    <xf numFmtId="0" fontId="6" fillId="0" borderId="0"/>
    <xf numFmtId="0" fontId="6" fillId="0" borderId="0"/>
    <xf numFmtId="0" fontId="9" fillId="0" borderId="0" applyNumberFormat="0" applyFill="0" applyBorder="0" applyAlignment="0" applyProtection="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119" fillId="34" borderId="67">
      <alignment vertical="center"/>
    </xf>
    <xf numFmtId="4" fontId="30" fillId="34" borderId="67">
      <alignment horizontal="left" vertical="center" indent="1"/>
    </xf>
    <xf numFmtId="0" fontId="9" fillId="0" borderId="0" applyNumberFormat="0" applyFill="0" applyBorder="0" applyAlignment="0" applyProtection="0"/>
    <xf numFmtId="4" fontId="48" fillId="4" borderId="67">
      <alignment horizontal="right" vertical="center"/>
    </xf>
    <xf numFmtId="0" fontId="9" fillId="0" borderId="0" applyNumberFormat="0" applyFill="0" applyBorder="0" applyAlignment="0" applyProtection="0"/>
    <xf numFmtId="0" fontId="168" fillId="81" borderId="11">
      <alignment horizontal="center" vertical="center" wrapText="1"/>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1" fillId="28" borderId="0" applyNumberFormat="0" applyBorder="0" applyAlignment="0" applyProtection="0"/>
    <xf numFmtId="3" fontId="171" fillId="0" borderId="1">
      <alignment horizontal="left" vertical="center" wrapText="1"/>
    </xf>
    <xf numFmtId="3" fontId="171" fillId="0" borderId="1">
      <alignment horizontal="left" vertical="center" wrapText="1"/>
    </xf>
    <xf numFmtId="0" fontId="12" fillId="0" borderId="11" applyNumberFormat="0" applyAlignment="0" applyProtection="0">
      <alignment horizontal="left" vertical="center"/>
    </xf>
    <xf numFmtId="0" fontId="12" fillId="0" borderId="64">
      <alignment horizontal="left" vertical="center"/>
    </xf>
    <xf numFmtId="0" fontId="12" fillId="0" borderId="64">
      <alignment horizontal="left" vertical="center"/>
    </xf>
    <xf numFmtId="3" fontId="170" fillId="0" borderId="7">
      <alignment vertical="top"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 fillId="26" borderId="65" applyNumberFormat="0" applyFont="0" applyAlignment="0" applyProtection="0"/>
    <xf numFmtId="0" fontId="27" fillId="26" borderId="6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4" fontId="119" fillId="78" borderId="67">
      <alignment vertical="center"/>
    </xf>
    <xf numFmtId="4" fontId="119" fillId="78" borderId="67">
      <alignment horizontal="left" vertical="center" indent="1"/>
    </xf>
    <xf numFmtId="4" fontId="46" fillId="79" borderId="19">
      <alignment horizontal="left" vertical="center" indent="1"/>
    </xf>
    <xf numFmtId="197" fontId="170" fillId="0" borderId="1">
      <alignment horizontal="right"/>
    </xf>
    <xf numFmtId="197" fontId="170" fillId="0" borderId="1">
      <alignment horizontal="right"/>
    </xf>
    <xf numFmtId="0" fontId="168" fillId="81" borderId="11">
      <alignment horizontal="center" vertical="center" wrapText="1"/>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3" fontId="170" fillId="0" borderId="71">
      <alignment vertical="top" wrapText="1"/>
    </xf>
    <xf numFmtId="0" fontId="9" fillId="0" borderId="0" applyNumberFormat="0" applyFill="0" applyBorder="0" applyAlignment="0" applyProtection="0"/>
    <xf numFmtId="3" fontId="171" fillId="0" borderId="70">
      <alignment horizontal="left" vertical="center" wrapText="1"/>
    </xf>
    <xf numFmtId="0" fontId="12" fillId="0" borderId="2">
      <alignment horizontal="left" vertical="center"/>
    </xf>
    <xf numFmtId="0" fontId="12" fillId="0" borderId="2">
      <alignment horizontal="left" vertical="center"/>
    </xf>
    <xf numFmtId="0" fontId="9" fillId="0" borderId="0" applyNumberFormat="0" applyFill="0" applyBorder="0" applyAlignment="0" applyProtection="0"/>
    <xf numFmtId="0" fontId="41" fillId="10" borderId="63" applyNumberFormat="0" applyAlignment="0" applyProtection="0"/>
    <xf numFmtId="44" fontId="9" fillId="0" borderId="0" applyFont="0" applyFill="0" applyBorder="0" applyAlignment="0" applyProtection="0"/>
    <xf numFmtId="3" fontId="171" fillId="0" borderId="70">
      <alignment horizontal="left" vertical="center" wrapText="1"/>
    </xf>
    <xf numFmtId="3" fontId="171" fillId="0" borderId="70">
      <alignment horizontal="left" vertical="center" wrapText="1"/>
    </xf>
    <xf numFmtId="3" fontId="171" fillId="0" borderId="70">
      <alignment horizontal="left" vertical="center" wrapText="1"/>
    </xf>
    <xf numFmtId="3" fontId="171" fillId="0" borderId="70">
      <alignment horizontal="left" vertical="center" wrapText="1"/>
    </xf>
    <xf numFmtId="0" fontId="12" fillId="0" borderId="11" applyNumberFormat="0" applyAlignment="0" applyProtection="0">
      <alignment horizontal="left" vertical="center"/>
    </xf>
    <xf numFmtId="0" fontId="12" fillId="0" borderId="11" applyNumberFormat="0" applyAlignment="0" applyProtection="0">
      <alignment horizontal="left" vertical="center"/>
    </xf>
    <xf numFmtId="0" fontId="12" fillId="0" borderId="11" applyNumberFormat="0" applyAlignment="0" applyProtection="0">
      <alignment horizontal="left" vertical="center"/>
    </xf>
    <xf numFmtId="0" fontId="12" fillId="0" borderId="11" applyNumberFormat="0" applyAlignment="0" applyProtection="0">
      <alignment horizontal="left" vertical="center"/>
    </xf>
    <xf numFmtId="0" fontId="12" fillId="0" borderId="2">
      <alignment horizontal="left" vertical="center"/>
    </xf>
    <xf numFmtId="0" fontId="12" fillId="0" borderId="2">
      <alignment horizontal="left" vertical="center"/>
    </xf>
    <xf numFmtId="0" fontId="12" fillId="0" borderId="2">
      <alignment horizontal="left" vertical="center"/>
    </xf>
    <xf numFmtId="3" fontId="170" fillId="0" borderId="71">
      <alignment vertical="top" wrapText="1"/>
    </xf>
    <xf numFmtId="10" fontId="11" fillId="34" borderId="70" applyNumberFormat="0" applyBorder="0" applyAlignment="0" applyProtection="0"/>
    <xf numFmtId="0" fontId="41" fillId="10" borderId="6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41" fillId="10" borderId="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1" fillId="23" borderId="9" applyNumberFormat="0" applyAlignment="0" applyProtection="0"/>
    <xf numFmtId="0" fontId="31" fillId="23" borderId="9" applyNumberFormat="0" applyAlignment="0" applyProtection="0"/>
    <xf numFmtId="0" fontId="31" fillId="23" borderId="9" applyNumberFormat="0" applyAlignment="0" applyProtection="0"/>
    <xf numFmtId="0" fontId="41" fillId="10" borderId="63" applyNumberFormat="0" applyAlignment="0" applyProtection="0"/>
    <xf numFmtId="0" fontId="41" fillId="10" borderId="63" applyNumberFormat="0" applyAlignment="0" applyProtection="0"/>
    <xf numFmtId="3" fontId="170" fillId="0" borderId="71">
      <alignment vertical="top" wrapText="1"/>
    </xf>
    <xf numFmtId="0" fontId="12" fillId="0" borderId="2">
      <alignment horizontal="left" vertical="center"/>
    </xf>
    <xf numFmtId="0" fontId="12" fillId="0" borderId="2">
      <alignment horizontal="left" vertical="center"/>
    </xf>
    <xf numFmtId="0" fontId="12" fillId="0" borderId="2">
      <alignment horizontal="left" vertical="center"/>
    </xf>
    <xf numFmtId="0" fontId="12" fillId="0" borderId="11" applyNumberFormat="0" applyAlignment="0" applyProtection="0">
      <alignment horizontal="left" vertical="center"/>
    </xf>
    <xf numFmtId="0" fontId="12" fillId="0" borderId="11" applyNumberFormat="0" applyAlignment="0" applyProtection="0">
      <alignment horizontal="left" vertical="center"/>
    </xf>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9" fillId="0" borderId="0" applyNumberFormat="0" applyFill="0" applyBorder="0" applyAlignment="0" applyProtection="0"/>
    <xf numFmtId="41" fontId="9" fillId="0" borderId="0" applyFont="0" applyFill="0" applyBorder="0" applyAlignment="0" applyProtection="0"/>
    <xf numFmtId="0" fontId="9" fillId="0" borderId="0" applyNumberFormat="0" applyFill="0" applyBorder="0" applyAlignment="0" applyProtection="0"/>
    <xf numFmtId="4" fontId="46" fillId="79" borderId="19">
      <alignment horizontal="left" vertical="center" indent="1"/>
    </xf>
    <xf numFmtId="4" fontId="46" fillId="32" borderId="19">
      <alignment horizontal="left" vertical="center" indent="1"/>
    </xf>
    <xf numFmtId="0" fontId="9" fillId="0" borderId="0" applyNumberFormat="0" applyFill="0" applyBorder="0" applyAlignment="0" applyProtection="0"/>
    <xf numFmtId="197" fontId="170" fillId="0" borderId="70">
      <alignment horizontal="right"/>
    </xf>
    <xf numFmtId="197" fontId="170" fillId="0" borderId="70">
      <alignment horizontal="right"/>
    </xf>
    <xf numFmtId="197" fontId="170" fillId="0" borderId="70">
      <alignment horizontal="right"/>
    </xf>
    <xf numFmtId="197" fontId="170" fillId="0" borderId="70">
      <alignment horizontal="right"/>
    </xf>
    <xf numFmtId="197" fontId="170" fillId="0" borderId="70">
      <alignment horizontal="right"/>
    </xf>
    <xf numFmtId="0" fontId="168" fillId="81" borderId="11">
      <alignment horizontal="center" vertical="center" wrapText="1"/>
    </xf>
    <xf numFmtId="0" fontId="168" fillId="81" borderId="11">
      <alignment horizontal="center" vertical="center" wrapText="1"/>
    </xf>
    <xf numFmtId="0" fontId="168" fillId="81" borderId="11">
      <alignment horizontal="center" vertical="center" wrapText="1"/>
    </xf>
    <xf numFmtId="0" fontId="168" fillId="81" borderId="11">
      <alignment horizontal="center" vertical="center" wrapText="1"/>
    </xf>
    <xf numFmtId="0" fontId="168" fillId="81" borderId="11">
      <alignment horizontal="center" vertical="center" wrapText="1"/>
    </xf>
    <xf numFmtId="0" fontId="168" fillId="81" borderId="11">
      <alignment horizontal="center" vertical="center" wrapText="1"/>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3" fontId="171" fillId="0" borderId="70">
      <alignment horizontal="left" vertical="center" wrapText="1"/>
    </xf>
    <xf numFmtId="3" fontId="171" fillId="0" borderId="70">
      <alignment horizontal="left" vertical="center" wrapText="1"/>
    </xf>
    <xf numFmtId="3" fontId="171" fillId="0" borderId="70">
      <alignment horizontal="left" vertical="center" wrapText="1"/>
    </xf>
    <xf numFmtId="3" fontId="171" fillId="0" borderId="70">
      <alignment horizontal="left" vertical="center" wrapText="1"/>
    </xf>
    <xf numFmtId="3" fontId="171" fillId="0" borderId="70">
      <alignment horizontal="left" vertical="center" wrapText="1"/>
    </xf>
    <xf numFmtId="0" fontId="12" fillId="0" borderId="72">
      <alignment horizontal="left" vertical="center"/>
    </xf>
    <xf numFmtId="0" fontId="12" fillId="0" borderId="72">
      <alignment horizontal="left" vertical="center"/>
    </xf>
    <xf numFmtId="0" fontId="12" fillId="0" borderId="72">
      <alignment horizontal="left" vertical="center"/>
    </xf>
    <xf numFmtId="0" fontId="12" fillId="0" borderId="72">
      <alignment horizontal="left" vertical="center"/>
    </xf>
    <xf numFmtId="0" fontId="12" fillId="0" borderId="72">
      <alignment horizontal="left" vertical="center"/>
    </xf>
    <xf numFmtId="0" fontId="12" fillId="0" borderId="72">
      <alignment horizontal="left" vertical="center"/>
    </xf>
    <xf numFmtId="0" fontId="12" fillId="0" borderId="72">
      <alignment horizontal="left" vertical="center"/>
    </xf>
    <xf numFmtId="0" fontId="12" fillId="0" borderId="72">
      <alignment horizontal="left" vertical="center"/>
    </xf>
    <xf numFmtId="10" fontId="11" fillId="34" borderId="7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 fontId="46" fillId="32" borderId="19">
      <alignment horizontal="left" vertical="center" indent="1"/>
    </xf>
    <xf numFmtId="4" fontId="46" fillId="79" borderId="19">
      <alignment horizontal="left" vertical="center" indent="1"/>
    </xf>
    <xf numFmtId="4" fontId="46" fillId="79" borderId="19">
      <alignment horizontal="left" vertical="center" indent="1"/>
    </xf>
    <xf numFmtId="4" fontId="46" fillId="32" borderId="19">
      <alignment horizontal="left" vertical="center" indent="1"/>
    </xf>
    <xf numFmtId="197" fontId="170" fillId="0" borderId="70">
      <alignment horizontal="right"/>
    </xf>
    <xf numFmtId="197" fontId="170" fillId="0" borderId="70">
      <alignment horizontal="right"/>
    </xf>
    <xf numFmtId="197" fontId="170" fillId="0" borderId="70">
      <alignment horizontal="right"/>
    </xf>
    <xf numFmtId="197" fontId="170" fillId="0" borderId="70">
      <alignment horizontal="right"/>
    </xf>
    <xf numFmtId="197" fontId="170" fillId="0" borderId="70">
      <alignment horizontal="right"/>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4" fontId="46" fillId="27" borderId="67">
      <alignment vertical="center"/>
    </xf>
    <xf numFmtId="4" fontId="47" fillId="27" borderId="67">
      <alignment vertical="center"/>
    </xf>
    <xf numFmtId="4" fontId="48" fillId="27" borderId="67">
      <alignment horizontal="left" vertical="center" indent="1"/>
    </xf>
    <xf numFmtId="4" fontId="48" fillId="29" borderId="67">
      <alignment horizontal="right" vertical="center"/>
    </xf>
    <xf numFmtId="4" fontId="48" fillId="29" borderId="67" applyNumberFormat="0" applyProtection="0">
      <alignment horizontal="right" vertical="center"/>
    </xf>
    <xf numFmtId="4" fontId="48" fillId="29" borderId="67">
      <alignment horizontal="right" vertical="center"/>
    </xf>
    <xf numFmtId="4" fontId="48" fillId="30" borderId="67">
      <alignment horizontal="right" vertical="center"/>
    </xf>
    <xf numFmtId="4" fontId="48" fillId="30" borderId="67" applyNumberFormat="0" applyProtection="0">
      <alignment horizontal="right" vertical="center"/>
    </xf>
    <xf numFmtId="4" fontId="48" fillId="30" borderId="67">
      <alignment horizontal="right" vertical="center"/>
    </xf>
    <xf numFmtId="4" fontId="48" fillId="31" borderId="67">
      <alignment horizontal="right" vertical="center"/>
    </xf>
    <xf numFmtId="4" fontId="48" fillId="31" borderId="67">
      <alignment horizontal="right" vertical="center"/>
    </xf>
    <xf numFmtId="4" fontId="48" fillId="31" borderId="67" applyNumberFormat="0" applyProtection="0">
      <alignment horizontal="right" vertical="center"/>
    </xf>
    <xf numFmtId="4" fontId="48" fillId="2" borderId="67">
      <alignment horizontal="right" vertical="center"/>
    </xf>
    <xf numFmtId="4" fontId="48" fillId="34" borderId="67" applyNumberFormat="0" applyProtection="0">
      <alignment vertical="center"/>
    </xf>
    <xf numFmtId="4" fontId="49" fillId="34" borderId="67" applyNumberFormat="0" applyProtection="0">
      <alignment vertical="center"/>
    </xf>
    <xf numFmtId="4" fontId="46" fillId="34" borderId="67">
      <alignment horizontal="left" vertical="center" indent="1"/>
    </xf>
    <xf numFmtId="4" fontId="30" fillId="80" borderId="67">
      <alignment horizontal="right" vertical="center"/>
    </xf>
    <xf numFmtId="4" fontId="49" fillId="4" borderId="67">
      <alignment horizontal="right" vertical="center"/>
    </xf>
    <xf numFmtId="4" fontId="119" fillId="4" borderId="67">
      <alignment horizontal="left" vertical="center" indent="1"/>
    </xf>
    <xf numFmtId="4" fontId="50" fillId="3" borderId="69" applyNumberFormat="0" applyFill="0" applyBorder="0" applyProtection="0">
      <alignment horizontal="left" vertical="center" indent="1"/>
    </xf>
    <xf numFmtId="4" fontId="51" fillId="4" borderId="67">
      <alignment horizontal="right" vertical="center"/>
    </xf>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6" fillId="0" borderId="0"/>
    <xf numFmtId="0" fontId="6" fillId="0" borderId="0"/>
    <xf numFmtId="0" fontId="6" fillId="0" borderId="0"/>
    <xf numFmtId="0" fontId="27" fillId="26" borderId="16" applyNumberFormat="0" applyFont="0" applyAlignment="0" applyProtection="0"/>
    <xf numFmtId="0" fontId="27" fillId="26" borderId="1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 fontId="119" fillId="34" borderId="67">
      <alignment vertical="center"/>
    </xf>
    <xf numFmtId="4" fontId="30" fillId="34" borderId="67">
      <alignment horizontal="left" vertical="center" indent="1"/>
    </xf>
    <xf numFmtId="4" fontId="48" fillId="4" borderId="67">
      <alignment horizontal="righ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 fontId="119" fillId="78" borderId="67">
      <alignment vertical="center"/>
    </xf>
    <xf numFmtId="4" fontId="119" fillId="78" borderId="67">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 fontId="171" fillId="0" borderId="73">
      <alignment horizontal="left" vertical="center" wrapText="1"/>
    </xf>
    <xf numFmtId="0" fontId="12" fillId="0" borderId="72">
      <alignment horizontal="left" vertical="center"/>
    </xf>
    <xf numFmtId="0" fontId="12" fillId="0" borderId="72">
      <alignment horizontal="lef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 fontId="171" fillId="0" borderId="73">
      <alignment horizontal="left" vertical="center"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7" fontId="170" fillId="0" borderId="73">
      <alignment horizontal="right"/>
    </xf>
    <xf numFmtId="197" fontId="170" fillId="0" borderId="73">
      <alignment horizontal="right"/>
    </xf>
    <xf numFmtId="0" fontId="6" fillId="0" borderId="0"/>
    <xf numFmtId="44" fontId="6" fillId="0" borderId="0" applyFont="0" applyFill="0" applyBorder="0" applyAlignment="0" applyProtection="0"/>
    <xf numFmtId="0" fontId="6" fillId="0" borderId="0"/>
    <xf numFmtId="0" fontId="41" fillId="10" borderId="63" applyNumberFormat="0" applyAlignment="0" applyProtection="0"/>
    <xf numFmtId="0" fontId="41" fillId="10" borderId="63" applyNumberFormat="0" applyAlignment="0" applyProtection="0"/>
    <xf numFmtId="0" fontId="31" fillId="23" borderId="63" applyNumberFormat="0" applyAlignment="0" applyProtection="0"/>
    <xf numFmtId="0" fontId="41" fillId="10" borderId="63" applyNumberFormat="0" applyAlignment="0" applyProtection="0"/>
    <xf numFmtId="0" fontId="27" fillId="26" borderId="16" applyNumberFormat="0" applyFont="0" applyAlignment="0" applyProtection="0"/>
    <xf numFmtId="0" fontId="45" fillId="23" borderId="66" applyNumberFormat="0" applyAlignment="0" applyProtection="0"/>
    <xf numFmtId="4" fontId="30" fillId="80" borderId="67">
      <alignment horizontal="right" vertical="center"/>
    </xf>
    <xf numFmtId="4" fontId="119" fillId="4" borderId="67">
      <alignment horizontal="left" vertical="center" indent="1"/>
    </xf>
    <xf numFmtId="0" fontId="53" fillId="0" borderId="68" applyNumberFormat="0" applyFill="0" applyAlignment="0" applyProtection="0"/>
    <xf numFmtId="0" fontId="31" fillId="23" borderId="63" applyNumberFormat="0" applyAlignment="0" applyProtection="0"/>
    <xf numFmtId="0" fontId="31" fillId="23" borderId="63" applyNumberFormat="0" applyAlignment="0" applyProtection="0"/>
    <xf numFmtId="0" fontId="12" fillId="0" borderId="11" applyNumberFormat="0" applyAlignment="0" applyProtection="0">
      <alignment horizontal="left" vertical="center"/>
    </xf>
    <xf numFmtId="0" fontId="41" fillId="10" borderId="63" applyNumberFormat="0" applyAlignment="0" applyProtection="0"/>
    <xf numFmtId="0" fontId="41" fillId="10" borderId="63"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 fillId="26" borderId="16" applyNumberFormat="0" applyFont="0" applyAlignment="0" applyProtection="0"/>
    <xf numFmtId="0" fontId="27" fillId="26" borderId="16" applyNumberFormat="0" applyFont="0" applyAlignment="0" applyProtection="0"/>
    <xf numFmtId="0" fontId="45" fillId="23" borderId="66" applyNumberFormat="0" applyAlignment="0" applyProtection="0"/>
    <xf numFmtId="0" fontId="45" fillId="23" borderId="66" applyNumberFormat="0" applyAlignment="0" applyProtection="0"/>
    <xf numFmtId="4" fontId="46" fillId="27" borderId="67">
      <alignment vertical="center"/>
    </xf>
    <xf numFmtId="4" fontId="47" fillId="27" borderId="67">
      <alignment vertical="center"/>
    </xf>
    <xf numFmtId="4" fontId="48" fillId="27" borderId="67">
      <alignment horizontal="left" vertical="center" indent="1"/>
    </xf>
    <xf numFmtId="4" fontId="48" fillId="29" borderId="67">
      <alignment horizontal="right" vertical="center"/>
    </xf>
    <xf numFmtId="4" fontId="48" fillId="29" borderId="67" applyNumberFormat="0" applyProtection="0">
      <alignment horizontal="right" vertical="center"/>
    </xf>
    <xf numFmtId="4" fontId="48" fillId="29" borderId="67">
      <alignment horizontal="right" vertical="center"/>
    </xf>
    <xf numFmtId="4" fontId="48" fillId="30" borderId="67">
      <alignment horizontal="right" vertical="center"/>
    </xf>
    <xf numFmtId="4" fontId="48" fillId="30" borderId="67" applyNumberFormat="0" applyProtection="0">
      <alignment horizontal="right" vertical="center"/>
    </xf>
    <xf numFmtId="4" fontId="48" fillId="30" borderId="67">
      <alignment horizontal="right" vertical="center"/>
    </xf>
    <xf numFmtId="4" fontId="48" fillId="31" borderId="67">
      <alignment horizontal="right" vertical="center"/>
    </xf>
    <xf numFmtId="4" fontId="48" fillId="31" borderId="67">
      <alignment horizontal="right" vertical="center"/>
    </xf>
    <xf numFmtId="4" fontId="48" fillId="31" borderId="67" applyNumberFormat="0" applyProtection="0">
      <alignment horizontal="right" vertical="center"/>
    </xf>
    <xf numFmtId="4" fontId="48" fillId="2" borderId="67">
      <alignment horizontal="right" vertical="center"/>
    </xf>
    <xf numFmtId="4" fontId="48" fillId="34" borderId="67" applyNumberFormat="0" applyProtection="0">
      <alignment vertical="center"/>
    </xf>
    <xf numFmtId="4" fontId="49" fillId="34" borderId="67" applyNumberFormat="0" applyProtection="0">
      <alignment vertical="center"/>
    </xf>
    <xf numFmtId="4" fontId="46" fillId="34" borderId="67">
      <alignment horizontal="left" vertical="center" indent="1"/>
    </xf>
    <xf numFmtId="4" fontId="49" fillId="4" borderId="67">
      <alignment horizontal="right" vertical="center"/>
    </xf>
    <xf numFmtId="4" fontId="50" fillId="3" borderId="69" applyNumberFormat="0" applyFill="0" applyBorder="0" applyProtection="0">
      <alignment horizontal="left" vertical="center" indent="1"/>
    </xf>
    <xf numFmtId="4" fontId="51" fillId="4" borderId="67">
      <alignment horizontal="right" vertical="center"/>
    </xf>
    <xf numFmtId="0" fontId="53" fillId="0" borderId="68" applyNumberFormat="0" applyFill="0" applyAlignment="0" applyProtection="0"/>
    <xf numFmtId="0" fontId="53" fillId="0" borderId="68" applyNumberFormat="0" applyFill="0" applyAlignment="0" applyProtection="0"/>
    <xf numFmtId="0" fontId="168" fillId="81" borderId="11">
      <alignment horizontal="center" vertical="center"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2" fillId="0" borderId="11" applyNumberFormat="0" applyAlignment="0" applyProtection="0">
      <alignment horizontal="left" vertical="center"/>
    </xf>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 fontId="119" fillId="34" borderId="67">
      <alignment vertical="center"/>
    </xf>
    <xf numFmtId="4" fontId="30" fillId="34" borderId="67">
      <alignment horizontal="left" vertical="center" indent="1"/>
    </xf>
    <xf numFmtId="4" fontId="48" fillId="4" borderId="67">
      <alignment horizontal="right" vertical="center"/>
    </xf>
    <xf numFmtId="0" fontId="168" fillId="81" borderId="11">
      <alignment horizontal="center" vertical="center"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2" fillId="0" borderId="11" applyNumberFormat="0" applyAlignment="0" applyProtection="0">
      <alignment horizontal="lef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 fillId="26" borderId="16" applyNumberFormat="0" applyFont="0" applyAlignment="0" applyProtection="0"/>
    <xf numFmtId="0" fontId="27" fillId="26" borderId="16" applyNumberFormat="0" applyFont="0" applyAlignment="0" applyProtection="0"/>
    <xf numFmtId="4" fontId="119" fillId="78" borderId="67">
      <alignment vertical="center"/>
    </xf>
    <xf numFmtId="4" fontId="119" fillId="78" borderId="67">
      <alignment horizontal="left" vertical="center" indent="1"/>
    </xf>
    <xf numFmtId="0" fontId="168" fillId="81" borderId="11">
      <alignment horizontal="center" vertical="center"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41"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applyNumberFormat="0" applyFill="0" applyBorder="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3" fontId="171" fillId="0" borderId="1">
      <alignment horizontal="left" vertical="center" wrapText="1"/>
    </xf>
    <xf numFmtId="3" fontId="171" fillId="0" borderId="1">
      <alignment horizontal="left" vertical="center" wrapText="1"/>
    </xf>
    <xf numFmtId="3" fontId="171" fillId="0" borderId="1">
      <alignment horizontal="left" vertical="center" wrapText="1"/>
    </xf>
    <xf numFmtId="3" fontId="171" fillId="0" borderId="1">
      <alignment horizontal="left" vertical="center" wrapText="1"/>
    </xf>
    <xf numFmtId="3" fontId="171" fillId="0" borderId="1">
      <alignment horizontal="left" vertical="center" wrapText="1"/>
    </xf>
    <xf numFmtId="3" fontId="171" fillId="0" borderId="1">
      <alignment horizontal="left" vertical="center" wrapText="1"/>
    </xf>
    <xf numFmtId="3" fontId="171" fillId="0" borderId="1">
      <alignment horizontal="left" vertical="center" wrapText="1"/>
    </xf>
    <xf numFmtId="3" fontId="171" fillId="0" borderId="1">
      <alignment horizontal="left" vertical="center" wrapText="1"/>
    </xf>
    <xf numFmtId="3" fontId="171" fillId="0" borderId="1">
      <alignment horizontal="left" vertical="center" wrapText="1"/>
    </xf>
    <xf numFmtId="3" fontId="171" fillId="0" borderId="1">
      <alignment horizontal="left" vertical="center" wrapText="1"/>
    </xf>
    <xf numFmtId="3" fontId="171" fillId="0" borderId="1">
      <alignment horizontal="left" vertical="center" wrapText="1"/>
    </xf>
    <xf numFmtId="3" fontId="171" fillId="0" borderId="1">
      <alignment horizontal="left" vertical="center" wrapText="1"/>
    </xf>
    <xf numFmtId="3" fontId="171" fillId="0" borderId="1">
      <alignment horizontal="left" vertical="center" wrapText="1"/>
    </xf>
    <xf numFmtId="3" fontId="171" fillId="0" borderId="1">
      <alignment horizontal="left" vertical="center" wrapText="1"/>
    </xf>
    <xf numFmtId="3" fontId="171" fillId="0" borderId="1">
      <alignment horizontal="left" vertical="center" wrapText="1"/>
    </xf>
    <xf numFmtId="3" fontId="171" fillId="0" borderId="1">
      <alignment horizontal="left" vertical="center" wrapText="1"/>
    </xf>
    <xf numFmtId="3" fontId="171" fillId="0" borderId="1">
      <alignment horizontal="left" vertical="center" wrapText="1"/>
    </xf>
    <xf numFmtId="0" fontId="12" fillId="0" borderId="11" applyNumberFormat="0" applyAlignment="0" applyProtection="0">
      <alignment horizontal="left" vertical="center"/>
    </xf>
    <xf numFmtId="0" fontId="12" fillId="0" borderId="11" applyNumberFormat="0" applyAlignment="0" applyProtection="0">
      <alignment horizontal="left" vertical="center"/>
    </xf>
    <xf numFmtId="0" fontId="12" fillId="0" borderId="11" applyNumberFormat="0" applyAlignment="0" applyProtection="0">
      <alignment horizontal="left" vertical="center"/>
    </xf>
    <xf numFmtId="0" fontId="12" fillId="0" borderId="11" applyNumberFormat="0" applyAlignment="0" applyProtection="0">
      <alignment horizontal="left" vertical="center"/>
    </xf>
    <xf numFmtId="0" fontId="12" fillId="0" borderId="11" applyNumberFormat="0" applyAlignment="0" applyProtection="0">
      <alignment horizontal="left" vertical="center"/>
    </xf>
    <xf numFmtId="0" fontId="12" fillId="0" borderId="11" applyNumberFormat="0" applyAlignment="0" applyProtection="0">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10" fontId="11" fillId="34" borderId="1" applyNumberFormat="0" applyBorder="0" applyAlignment="0" applyProtection="0"/>
    <xf numFmtId="10" fontId="11" fillId="34" borderId="1" applyNumberFormat="0" applyBorder="0" applyAlignment="0" applyProtection="0"/>
    <xf numFmtId="10" fontId="11" fillId="34" borderId="1" applyNumberFormat="0" applyBorder="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3" fontId="170" fillId="0" borderId="7">
      <alignment vertical="top" wrapText="1"/>
    </xf>
    <xf numFmtId="3" fontId="170" fillId="0" borderId="7">
      <alignment vertical="top" wrapText="1"/>
    </xf>
    <xf numFmtId="3" fontId="170" fillId="0" borderId="7">
      <alignment vertical="top"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9" fontId="9" fillId="0" borderId="0" applyFont="0" applyFill="0" applyBorder="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4" fontId="46" fillId="27" borderId="67">
      <alignment vertical="center"/>
    </xf>
    <xf numFmtId="4" fontId="119" fillId="34" borderId="67">
      <alignment vertical="center"/>
    </xf>
    <xf numFmtId="4" fontId="119" fillId="34" borderId="67">
      <alignment vertical="center"/>
    </xf>
    <xf numFmtId="4" fontId="119" fillId="34" borderId="67">
      <alignment vertical="center"/>
    </xf>
    <xf numFmtId="4" fontId="119" fillId="34" borderId="67">
      <alignment vertical="center"/>
    </xf>
    <xf numFmtId="4" fontId="119" fillId="78" borderId="67">
      <alignment vertical="center"/>
    </xf>
    <xf numFmtId="4" fontId="119" fillId="78" borderId="67">
      <alignment vertical="center"/>
    </xf>
    <xf numFmtId="4" fontId="119" fillId="78" borderId="67">
      <alignment vertical="center"/>
    </xf>
    <xf numFmtId="4" fontId="119" fillId="78" borderId="67">
      <alignment vertical="center"/>
    </xf>
    <xf numFmtId="4" fontId="46" fillId="27" borderId="67">
      <alignment vertical="center"/>
    </xf>
    <xf numFmtId="4" fontId="46" fillId="27" borderId="67">
      <alignment vertical="center"/>
    </xf>
    <xf numFmtId="4" fontId="46" fillId="27" borderId="67">
      <alignment vertical="center"/>
    </xf>
    <xf numFmtId="4" fontId="47" fillId="27" borderId="67">
      <alignment vertical="center"/>
    </xf>
    <xf numFmtId="4" fontId="47" fillId="27" borderId="67">
      <alignment vertical="center"/>
    </xf>
    <xf numFmtId="4" fontId="47" fillId="27" borderId="67">
      <alignment vertical="center"/>
    </xf>
    <xf numFmtId="4" fontId="47" fillId="27" borderId="67">
      <alignment vertical="center"/>
    </xf>
    <xf numFmtId="4" fontId="48" fillId="27" borderId="67">
      <alignment horizontal="left" vertical="center" indent="1"/>
    </xf>
    <xf numFmtId="4" fontId="30" fillId="34" borderId="67">
      <alignment horizontal="left" vertical="center" indent="1"/>
    </xf>
    <xf numFmtId="4" fontId="30" fillId="34" borderId="67">
      <alignment horizontal="left" vertical="center" indent="1"/>
    </xf>
    <xf numFmtId="4" fontId="30" fillId="34" borderId="67">
      <alignment horizontal="left" vertical="center" indent="1"/>
    </xf>
    <xf numFmtId="4" fontId="30" fillId="34" borderId="67">
      <alignment horizontal="left" vertical="center" indent="1"/>
    </xf>
    <xf numFmtId="4" fontId="119" fillId="78" borderId="67">
      <alignment horizontal="left" vertical="center" indent="1"/>
    </xf>
    <xf numFmtId="4" fontId="119" fillId="78" borderId="67">
      <alignment horizontal="left" vertical="center" indent="1"/>
    </xf>
    <xf numFmtId="4" fontId="119" fillId="78" borderId="67">
      <alignment horizontal="left" vertical="center" indent="1"/>
    </xf>
    <xf numFmtId="4" fontId="119" fillId="78" borderId="67">
      <alignment horizontal="left" vertical="center" indent="1"/>
    </xf>
    <xf numFmtId="4" fontId="48" fillId="27" borderId="67">
      <alignment horizontal="left" vertical="center" indent="1"/>
    </xf>
    <xf numFmtId="4" fontId="48" fillId="27" borderId="67">
      <alignment horizontal="left" vertical="center" indent="1"/>
    </xf>
    <xf numFmtId="4" fontId="48" fillId="27" borderId="67">
      <alignment horizontal="left" vertical="center" indent="1"/>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29" borderId="67" applyNumberFormat="0" applyProtection="0">
      <alignment horizontal="right" vertical="center"/>
    </xf>
    <xf numFmtId="4" fontId="48" fillId="29" borderId="67" applyNumberFormat="0" applyProtection="0">
      <alignment horizontal="right" vertical="center"/>
    </xf>
    <xf numFmtId="4" fontId="48" fillId="29" borderId="67" applyNumberFormat="0" applyProtection="0">
      <alignment horizontal="right" vertical="center"/>
    </xf>
    <xf numFmtId="4" fontId="48" fillId="29" borderId="67" applyNumberFormat="0" applyProtection="0">
      <alignment horizontal="right" vertical="center"/>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0" borderId="67" applyNumberFormat="0" applyProtection="0">
      <alignment horizontal="right" vertical="center"/>
    </xf>
    <xf numFmtId="4" fontId="48" fillId="30" borderId="67" applyNumberFormat="0" applyProtection="0">
      <alignment horizontal="right" vertical="center"/>
    </xf>
    <xf numFmtId="4" fontId="48" fillId="30" borderId="67" applyNumberFormat="0" applyProtection="0">
      <alignment horizontal="right" vertical="center"/>
    </xf>
    <xf numFmtId="4" fontId="48" fillId="30" borderId="67" applyNumberFormat="0" applyProtection="0">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pplyNumberFormat="0" applyProtection="0">
      <alignment horizontal="right" vertical="center"/>
    </xf>
    <xf numFmtId="4" fontId="48" fillId="31" borderId="67" applyNumberFormat="0" applyProtection="0">
      <alignment horizontal="right" vertical="center"/>
    </xf>
    <xf numFmtId="4" fontId="48" fillId="31" borderId="67" applyNumberFormat="0" applyProtection="0">
      <alignment horizontal="right" vertical="center"/>
    </xf>
    <xf numFmtId="4" fontId="48" fillId="31" borderId="67" applyNumberFormat="0" applyProtection="0">
      <alignment horizontal="right" vertical="center"/>
    </xf>
    <xf numFmtId="4" fontId="46" fillId="79" borderId="19">
      <alignment horizontal="left" vertical="center" indent="1"/>
    </xf>
    <xf numFmtId="4" fontId="46" fillId="79" borderId="19">
      <alignment horizontal="left" vertical="center" indent="1"/>
    </xf>
    <xf numFmtId="4" fontId="46" fillId="32" borderId="19">
      <alignment horizontal="left" vertical="center" indent="1"/>
    </xf>
    <xf numFmtId="4" fontId="46" fillId="32" borderId="19">
      <alignment horizontal="left" vertical="center" indent="1"/>
    </xf>
    <xf numFmtId="4" fontId="48" fillId="2" borderId="67">
      <alignment horizontal="right" vertical="center"/>
    </xf>
    <xf numFmtId="4" fontId="48" fillId="2" borderId="67">
      <alignment horizontal="right" vertical="center"/>
    </xf>
    <xf numFmtId="4" fontId="48" fillId="2" borderId="67">
      <alignment horizontal="right" vertical="center"/>
    </xf>
    <xf numFmtId="4" fontId="48" fillId="2" borderId="67">
      <alignment horizontal="right" vertical="center"/>
    </xf>
    <xf numFmtId="4" fontId="48" fillId="34" borderId="67" applyNumberFormat="0" applyProtection="0">
      <alignment vertical="center"/>
    </xf>
    <xf numFmtId="4" fontId="48" fillId="34" borderId="67" applyNumberFormat="0" applyProtection="0">
      <alignment vertical="center"/>
    </xf>
    <xf numFmtId="4" fontId="48" fillId="34" borderId="67" applyNumberFormat="0" applyProtection="0">
      <alignment vertical="center"/>
    </xf>
    <xf numFmtId="4" fontId="48" fillId="34" borderId="67" applyNumberFormat="0" applyProtection="0">
      <alignment vertical="center"/>
    </xf>
    <xf numFmtId="4" fontId="49" fillId="34" borderId="67" applyNumberFormat="0" applyProtection="0">
      <alignment vertical="center"/>
    </xf>
    <xf numFmtId="4" fontId="49" fillId="34" borderId="67" applyNumberFormat="0" applyProtection="0">
      <alignment vertical="center"/>
    </xf>
    <xf numFmtId="4" fontId="49" fillId="34" borderId="67" applyNumberFormat="0" applyProtection="0">
      <alignment vertical="center"/>
    </xf>
    <xf numFmtId="4" fontId="49" fillId="34" borderId="67" applyNumberFormat="0" applyProtection="0">
      <alignment vertical="center"/>
    </xf>
    <xf numFmtId="4" fontId="46" fillId="34" borderId="67">
      <alignment horizontal="left" vertical="center" indent="1"/>
    </xf>
    <xf numFmtId="4" fontId="46" fillId="34" borderId="67">
      <alignment horizontal="left" vertical="center" indent="1"/>
    </xf>
    <xf numFmtId="4" fontId="46" fillId="34" borderId="67">
      <alignment horizontal="left" vertical="center" indent="1"/>
    </xf>
    <xf numFmtId="4" fontId="46" fillId="34" borderId="67">
      <alignment horizontal="left" vertical="center" indent="1"/>
    </xf>
    <xf numFmtId="4" fontId="30" fillId="80" borderId="67">
      <alignment horizontal="right" vertical="center"/>
    </xf>
    <xf numFmtId="4" fontId="48" fillId="4" borderId="67">
      <alignment horizontal="right" vertical="center"/>
    </xf>
    <xf numFmtId="4" fontId="48" fillId="4" borderId="67">
      <alignment horizontal="right" vertical="center"/>
    </xf>
    <xf numFmtId="4" fontId="48" fillId="4" borderId="67">
      <alignment horizontal="right" vertical="center"/>
    </xf>
    <xf numFmtId="4" fontId="48" fillId="4" borderId="67">
      <alignment horizontal="right" vertical="center"/>
    </xf>
    <xf numFmtId="4" fontId="30" fillId="80" borderId="67">
      <alignment horizontal="right" vertical="center"/>
    </xf>
    <xf numFmtId="4" fontId="30" fillId="80" borderId="67">
      <alignment horizontal="right" vertical="center"/>
    </xf>
    <xf numFmtId="4" fontId="30" fillId="80" borderId="67">
      <alignment horizontal="right" vertical="center"/>
    </xf>
    <xf numFmtId="4" fontId="49" fillId="4" borderId="67">
      <alignment horizontal="right" vertical="center"/>
    </xf>
    <xf numFmtId="4" fontId="49" fillId="4" borderId="67">
      <alignment horizontal="right" vertical="center"/>
    </xf>
    <xf numFmtId="4" fontId="49" fillId="4" borderId="67">
      <alignment horizontal="right" vertical="center"/>
    </xf>
    <xf numFmtId="4" fontId="49" fillId="4" borderId="67">
      <alignment horizontal="right" vertical="center"/>
    </xf>
    <xf numFmtId="4" fontId="119" fillId="4" borderId="67">
      <alignment horizontal="left" vertical="center" indent="1"/>
    </xf>
    <xf numFmtId="4" fontId="119" fillId="4" borderId="67">
      <alignment horizontal="left" vertical="center" indent="1"/>
    </xf>
    <xf numFmtId="4" fontId="119" fillId="4" borderId="67">
      <alignment horizontal="left" vertical="center" indent="1"/>
    </xf>
    <xf numFmtId="4" fontId="119" fillId="4" borderId="67">
      <alignment horizontal="left" vertical="center" indent="1"/>
    </xf>
    <xf numFmtId="4" fontId="50" fillId="3" borderId="69" applyNumberFormat="0" applyFill="0" applyBorder="0" applyProtection="0">
      <alignment horizontal="left" vertical="center" indent="1"/>
    </xf>
    <xf numFmtId="4" fontId="50" fillId="3" borderId="69" applyNumberFormat="0" applyFill="0" applyBorder="0" applyProtection="0">
      <alignment horizontal="left" vertical="center" indent="1"/>
    </xf>
    <xf numFmtId="4" fontId="50" fillId="3" borderId="69" applyNumberFormat="0" applyFill="0" applyBorder="0" applyProtection="0">
      <alignment horizontal="left" vertical="center" indent="1"/>
    </xf>
    <xf numFmtId="4" fontId="50" fillId="3" borderId="69" applyNumberFormat="0" applyFill="0" applyBorder="0" applyProtection="0">
      <alignment horizontal="left" vertical="center" indent="1"/>
    </xf>
    <xf numFmtId="4" fontId="51" fillId="4" borderId="67">
      <alignment horizontal="right" vertical="center"/>
    </xf>
    <xf numFmtId="4" fontId="51" fillId="4" borderId="67">
      <alignment horizontal="right" vertical="center"/>
    </xf>
    <xf numFmtId="4" fontId="51" fillId="4" borderId="67">
      <alignment horizontal="right" vertical="center"/>
    </xf>
    <xf numFmtId="4" fontId="51" fillId="4" borderId="67">
      <alignment horizontal="right" vertical="center"/>
    </xf>
    <xf numFmtId="197" fontId="170" fillId="0" borderId="1">
      <alignment horizontal="right"/>
    </xf>
    <xf numFmtId="197" fontId="170" fillId="0" borderId="1">
      <alignment horizontal="right"/>
    </xf>
    <xf numFmtId="197" fontId="170" fillId="0" borderId="1">
      <alignment horizontal="right"/>
    </xf>
    <xf numFmtId="197" fontId="170" fillId="0" borderId="1">
      <alignment horizontal="right"/>
    </xf>
    <xf numFmtId="197" fontId="170" fillId="0" borderId="1">
      <alignment horizontal="right"/>
    </xf>
    <xf numFmtId="197" fontId="170" fillId="0" borderId="1">
      <alignment horizontal="right"/>
    </xf>
    <xf numFmtId="197" fontId="170" fillId="0" borderId="1">
      <alignment horizontal="right"/>
    </xf>
    <xf numFmtId="197" fontId="170" fillId="0" borderId="1">
      <alignment horizontal="right"/>
    </xf>
    <xf numFmtId="197" fontId="170" fillId="0" borderId="1">
      <alignment horizontal="right"/>
    </xf>
    <xf numFmtId="197" fontId="170" fillId="0" borderId="1">
      <alignment horizontal="right"/>
    </xf>
    <xf numFmtId="197" fontId="170" fillId="0" borderId="1">
      <alignment horizontal="right"/>
    </xf>
    <xf numFmtId="197" fontId="170" fillId="0" borderId="1">
      <alignment horizontal="right"/>
    </xf>
    <xf numFmtId="197" fontId="170" fillId="0" borderId="1">
      <alignment horizontal="right"/>
    </xf>
    <xf numFmtId="197" fontId="170" fillId="0" borderId="1">
      <alignment horizontal="right"/>
    </xf>
    <xf numFmtId="197" fontId="170" fillId="0" borderId="1">
      <alignment horizontal="right"/>
    </xf>
    <xf numFmtId="197" fontId="170" fillId="0" borderId="1">
      <alignment horizontal="right"/>
    </xf>
    <xf numFmtId="197" fontId="170" fillId="0" borderId="1">
      <alignment horizontal="right"/>
    </xf>
    <xf numFmtId="0" fontId="168" fillId="81" borderId="11">
      <alignment horizontal="center" vertical="center" wrapText="1"/>
    </xf>
    <xf numFmtId="0" fontId="168" fillId="81" borderId="11">
      <alignment horizontal="center" vertical="center" wrapText="1"/>
    </xf>
    <xf numFmtId="0" fontId="168" fillId="81" borderId="11">
      <alignment horizontal="center" vertical="center" wrapText="1"/>
    </xf>
    <xf numFmtId="0" fontId="168" fillId="81" borderId="11">
      <alignment horizontal="center" vertical="center" wrapText="1"/>
    </xf>
    <xf numFmtId="0" fontId="168" fillId="81" borderId="11">
      <alignment horizontal="center" vertical="center" wrapText="1"/>
    </xf>
    <xf numFmtId="0" fontId="168" fillId="81" borderId="11">
      <alignment horizontal="center" vertical="center" wrapText="1"/>
    </xf>
    <xf numFmtId="0" fontId="9" fillId="0" borderId="0" applyNumberFormat="0" applyFill="0" applyBorder="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4" fontId="46" fillId="27" borderId="67">
      <alignment vertical="center"/>
    </xf>
    <xf numFmtId="4" fontId="119" fillId="34" borderId="67">
      <alignment vertical="center"/>
    </xf>
    <xf numFmtId="4" fontId="119" fillId="34" borderId="67">
      <alignment vertical="center"/>
    </xf>
    <xf numFmtId="4" fontId="119" fillId="34" borderId="67">
      <alignment vertical="center"/>
    </xf>
    <xf numFmtId="4" fontId="119" fillId="34" borderId="67">
      <alignment vertical="center"/>
    </xf>
    <xf numFmtId="4" fontId="119" fillId="78" borderId="67">
      <alignment vertical="center"/>
    </xf>
    <xf numFmtId="4" fontId="119" fillId="78" borderId="67">
      <alignment vertical="center"/>
    </xf>
    <xf numFmtId="4" fontId="119" fillId="78" borderId="67">
      <alignment vertical="center"/>
    </xf>
    <xf numFmtId="4" fontId="119" fillId="78" borderId="67">
      <alignment vertical="center"/>
    </xf>
    <xf numFmtId="4" fontId="46" fillId="27" borderId="67">
      <alignment vertical="center"/>
    </xf>
    <xf numFmtId="4" fontId="46" fillId="27" borderId="67">
      <alignment vertical="center"/>
    </xf>
    <xf numFmtId="4" fontId="46" fillId="27" borderId="67">
      <alignment vertical="center"/>
    </xf>
    <xf numFmtId="4" fontId="47" fillId="27" borderId="67">
      <alignment vertical="center"/>
    </xf>
    <xf numFmtId="4" fontId="47" fillId="27" borderId="67">
      <alignment vertical="center"/>
    </xf>
    <xf numFmtId="4" fontId="47" fillId="27" borderId="67">
      <alignment vertical="center"/>
    </xf>
    <xf numFmtId="4" fontId="47" fillId="27" borderId="67">
      <alignment vertical="center"/>
    </xf>
    <xf numFmtId="4" fontId="48" fillId="27" borderId="67">
      <alignment horizontal="left" vertical="center" indent="1"/>
    </xf>
    <xf numFmtId="4" fontId="30" fillId="34" borderId="67">
      <alignment horizontal="left" vertical="center" indent="1"/>
    </xf>
    <xf numFmtId="4" fontId="30" fillId="34" borderId="67">
      <alignment horizontal="left" vertical="center" indent="1"/>
    </xf>
    <xf numFmtId="4" fontId="30" fillId="34" borderId="67">
      <alignment horizontal="left" vertical="center" indent="1"/>
    </xf>
    <xf numFmtId="4" fontId="30" fillId="34" borderId="67">
      <alignment horizontal="left" vertical="center" indent="1"/>
    </xf>
    <xf numFmtId="4" fontId="119" fillId="78" borderId="67">
      <alignment horizontal="left" vertical="center" indent="1"/>
    </xf>
    <xf numFmtId="4" fontId="119" fillId="78" borderId="67">
      <alignment horizontal="left" vertical="center" indent="1"/>
    </xf>
    <xf numFmtId="4" fontId="119" fillId="78" borderId="67">
      <alignment horizontal="left" vertical="center" indent="1"/>
    </xf>
    <xf numFmtId="4" fontId="119" fillId="78" borderId="67">
      <alignment horizontal="left" vertical="center" indent="1"/>
    </xf>
    <xf numFmtId="4" fontId="48" fillId="27" borderId="67">
      <alignment horizontal="left" vertical="center" indent="1"/>
    </xf>
    <xf numFmtId="4" fontId="48" fillId="27" borderId="67">
      <alignment horizontal="left" vertical="center" indent="1"/>
    </xf>
    <xf numFmtId="4" fontId="48" fillId="27" borderId="67">
      <alignment horizontal="left" vertical="center" indent="1"/>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29" borderId="67" applyNumberFormat="0" applyProtection="0">
      <alignment horizontal="right" vertical="center"/>
    </xf>
    <xf numFmtId="4" fontId="48" fillId="29" borderId="67" applyNumberFormat="0" applyProtection="0">
      <alignment horizontal="right" vertical="center"/>
    </xf>
    <xf numFmtId="4" fontId="48" fillId="29" borderId="67" applyNumberFormat="0" applyProtection="0">
      <alignment horizontal="right" vertical="center"/>
    </xf>
    <xf numFmtId="4" fontId="48" fillId="29" borderId="67" applyNumberFormat="0" applyProtection="0">
      <alignment horizontal="right" vertical="center"/>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0" borderId="67" applyNumberFormat="0" applyProtection="0">
      <alignment horizontal="right" vertical="center"/>
    </xf>
    <xf numFmtId="4" fontId="48" fillId="30" borderId="67" applyNumberFormat="0" applyProtection="0">
      <alignment horizontal="right" vertical="center"/>
    </xf>
    <xf numFmtId="4" fontId="48" fillId="30" borderId="67" applyNumberFormat="0" applyProtection="0">
      <alignment horizontal="right" vertical="center"/>
    </xf>
    <xf numFmtId="4" fontId="48" fillId="30" borderId="67" applyNumberFormat="0" applyProtection="0">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pplyNumberFormat="0" applyProtection="0">
      <alignment horizontal="right" vertical="center"/>
    </xf>
    <xf numFmtId="4" fontId="48" fillId="31" borderId="67" applyNumberFormat="0" applyProtection="0">
      <alignment horizontal="right" vertical="center"/>
    </xf>
    <xf numFmtId="4" fontId="48" fillId="31" borderId="67" applyNumberFormat="0" applyProtection="0">
      <alignment horizontal="right" vertical="center"/>
    </xf>
    <xf numFmtId="4" fontId="48" fillId="31" borderId="67" applyNumberFormat="0" applyProtection="0">
      <alignment horizontal="right" vertical="center"/>
    </xf>
    <xf numFmtId="4" fontId="48" fillId="2" borderId="67">
      <alignment horizontal="right" vertical="center"/>
    </xf>
    <xf numFmtId="4" fontId="48" fillId="2" borderId="67">
      <alignment horizontal="right" vertical="center"/>
    </xf>
    <xf numFmtId="4" fontId="48" fillId="2" borderId="67">
      <alignment horizontal="right" vertical="center"/>
    </xf>
    <xf numFmtId="4" fontId="48" fillId="2" borderId="67">
      <alignment horizontal="right" vertical="center"/>
    </xf>
    <xf numFmtId="4" fontId="48" fillId="34" borderId="67" applyNumberFormat="0" applyProtection="0">
      <alignment vertical="center"/>
    </xf>
    <xf numFmtId="4" fontId="48" fillId="34" borderId="67" applyNumberFormat="0" applyProtection="0">
      <alignment vertical="center"/>
    </xf>
    <xf numFmtId="4" fontId="48" fillId="34" borderId="67" applyNumberFormat="0" applyProtection="0">
      <alignment vertical="center"/>
    </xf>
    <xf numFmtId="4" fontId="48" fillId="34" borderId="67" applyNumberFormat="0" applyProtection="0">
      <alignment vertical="center"/>
    </xf>
    <xf numFmtId="4" fontId="49" fillId="34" borderId="67" applyNumberFormat="0" applyProtection="0">
      <alignment vertical="center"/>
    </xf>
    <xf numFmtId="4" fontId="49" fillId="34" borderId="67" applyNumberFormat="0" applyProtection="0">
      <alignment vertical="center"/>
    </xf>
    <xf numFmtId="4" fontId="49" fillId="34" borderId="67" applyNumberFormat="0" applyProtection="0">
      <alignment vertical="center"/>
    </xf>
    <xf numFmtId="4" fontId="49" fillId="34" borderId="67" applyNumberFormat="0" applyProtection="0">
      <alignment vertical="center"/>
    </xf>
    <xf numFmtId="4" fontId="46" fillId="34" borderId="67">
      <alignment horizontal="left" vertical="center" indent="1"/>
    </xf>
    <xf numFmtId="4" fontId="46" fillId="34" borderId="67">
      <alignment horizontal="left" vertical="center" indent="1"/>
    </xf>
    <xf numFmtId="4" fontId="46" fillId="34" borderId="67">
      <alignment horizontal="left" vertical="center" indent="1"/>
    </xf>
    <xf numFmtId="4" fontId="46" fillId="34" borderId="67">
      <alignment horizontal="left" vertical="center" indent="1"/>
    </xf>
    <xf numFmtId="4" fontId="30" fillId="80" borderId="67">
      <alignment horizontal="right" vertical="center"/>
    </xf>
    <xf numFmtId="4" fontId="48" fillId="4" borderId="67">
      <alignment horizontal="right" vertical="center"/>
    </xf>
    <xf numFmtId="4" fontId="48" fillId="4" borderId="67">
      <alignment horizontal="right" vertical="center"/>
    </xf>
    <xf numFmtId="4" fontId="48" fillId="4" borderId="67">
      <alignment horizontal="right" vertical="center"/>
    </xf>
    <xf numFmtId="4" fontId="48" fillId="4" borderId="67">
      <alignment horizontal="right" vertical="center"/>
    </xf>
    <xf numFmtId="4" fontId="30" fillId="80" borderId="67">
      <alignment horizontal="right" vertical="center"/>
    </xf>
    <xf numFmtId="4" fontId="30" fillId="80" borderId="67">
      <alignment horizontal="right" vertical="center"/>
    </xf>
    <xf numFmtId="4" fontId="30" fillId="80" borderId="67">
      <alignment horizontal="right" vertical="center"/>
    </xf>
    <xf numFmtId="4" fontId="49" fillId="4" borderId="67">
      <alignment horizontal="right" vertical="center"/>
    </xf>
    <xf numFmtId="4" fontId="49" fillId="4" borderId="67">
      <alignment horizontal="right" vertical="center"/>
    </xf>
    <xf numFmtId="4" fontId="49" fillId="4" borderId="67">
      <alignment horizontal="right" vertical="center"/>
    </xf>
    <xf numFmtId="4" fontId="49" fillId="4" borderId="67">
      <alignment horizontal="right" vertical="center"/>
    </xf>
    <xf numFmtId="4" fontId="119" fillId="4" borderId="67">
      <alignment horizontal="left" vertical="center" indent="1"/>
    </xf>
    <xf numFmtId="4" fontId="119" fillId="4" borderId="67">
      <alignment horizontal="left" vertical="center" indent="1"/>
    </xf>
    <xf numFmtId="4" fontId="119" fillId="4" borderId="67">
      <alignment horizontal="left" vertical="center" indent="1"/>
    </xf>
    <xf numFmtId="4" fontId="119" fillId="4" borderId="67">
      <alignment horizontal="left" vertical="center" indent="1"/>
    </xf>
    <xf numFmtId="4" fontId="50" fillId="3" borderId="69" applyNumberFormat="0" applyFill="0" applyBorder="0" applyProtection="0">
      <alignment horizontal="left" vertical="center" indent="1"/>
    </xf>
    <xf numFmtId="4" fontId="50" fillId="3" borderId="69" applyNumberFormat="0" applyFill="0" applyBorder="0" applyProtection="0">
      <alignment horizontal="left" vertical="center" indent="1"/>
    </xf>
    <xf numFmtId="4" fontId="50" fillId="3" borderId="69" applyNumberFormat="0" applyFill="0" applyBorder="0" applyProtection="0">
      <alignment horizontal="left" vertical="center" indent="1"/>
    </xf>
    <xf numFmtId="4" fontId="50" fillId="3" borderId="69" applyNumberFormat="0" applyFill="0" applyBorder="0" applyProtection="0">
      <alignment horizontal="left" vertical="center" indent="1"/>
    </xf>
    <xf numFmtId="4" fontId="51" fillId="4" borderId="67">
      <alignment horizontal="right" vertical="center"/>
    </xf>
    <xf numFmtId="4" fontId="51" fillId="4" borderId="67">
      <alignment horizontal="right" vertical="center"/>
    </xf>
    <xf numFmtId="4" fontId="51" fillId="4" borderId="67">
      <alignment horizontal="right" vertical="center"/>
    </xf>
    <xf numFmtId="4" fontId="51" fillId="4" borderId="67">
      <alignment horizontal="right" vertical="center"/>
    </xf>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6" fillId="0" borderId="0"/>
    <xf numFmtId="0" fontId="9" fillId="0" borderId="0" applyNumberFormat="0" applyFill="0" applyBorder="0" applyAlignment="0" applyProtection="0"/>
    <xf numFmtId="41"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3" fontId="171" fillId="0" borderId="73">
      <alignment horizontal="left" vertical="center" wrapText="1"/>
    </xf>
    <xf numFmtId="3" fontId="171" fillId="0" borderId="73">
      <alignment horizontal="left" vertical="center" wrapText="1"/>
    </xf>
    <xf numFmtId="10" fontId="11" fillId="34" borderId="73"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97" fontId="170" fillId="0" borderId="73">
      <alignment horizontal="right"/>
    </xf>
    <xf numFmtId="197" fontId="170" fillId="0" borderId="73">
      <alignment horizontal="right"/>
    </xf>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4" fontId="46" fillId="27" borderId="67">
      <alignment vertical="center"/>
    </xf>
    <xf numFmtId="4" fontId="119" fillId="34" borderId="67">
      <alignment vertical="center"/>
    </xf>
    <xf numFmtId="4" fontId="119" fillId="34" borderId="67">
      <alignment vertical="center"/>
    </xf>
    <xf numFmtId="4" fontId="119" fillId="34" borderId="67">
      <alignment vertical="center"/>
    </xf>
    <xf numFmtId="4" fontId="119" fillId="34" borderId="67">
      <alignment vertical="center"/>
    </xf>
    <xf numFmtId="4" fontId="119" fillId="78" borderId="67">
      <alignment vertical="center"/>
    </xf>
    <xf numFmtId="4" fontId="119" fillId="78" borderId="67">
      <alignment vertical="center"/>
    </xf>
    <xf numFmtId="4" fontId="119" fillId="78" borderId="67">
      <alignment vertical="center"/>
    </xf>
    <xf numFmtId="4" fontId="119" fillId="78" borderId="67">
      <alignment vertical="center"/>
    </xf>
    <xf numFmtId="4" fontId="46" fillId="27" borderId="67">
      <alignment vertical="center"/>
    </xf>
    <xf numFmtId="4" fontId="46" fillId="27" borderId="67">
      <alignment vertical="center"/>
    </xf>
    <xf numFmtId="4" fontId="46" fillId="27" borderId="67">
      <alignment vertical="center"/>
    </xf>
    <xf numFmtId="4" fontId="47" fillId="27" borderId="67">
      <alignment vertical="center"/>
    </xf>
    <xf numFmtId="4" fontId="47" fillId="27" borderId="67">
      <alignment vertical="center"/>
    </xf>
    <xf numFmtId="4" fontId="47" fillId="27" borderId="67">
      <alignment vertical="center"/>
    </xf>
    <xf numFmtId="4" fontId="47" fillId="27" borderId="67">
      <alignment vertical="center"/>
    </xf>
    <xf numFmtId="4" fontId="48" fillId="27" borderId="67">
      <alignment horizontal="left" vertical="center" indent="1"/>
    </xf>
    <xf numFmtId="4" fontId="30" fillId="34" borderId="67">
      <alignment horizontal="left" vertical="center" indent="1"/>
    </xf>
    <xf numFmtId="4" fontId="30" fillId="34" borderId="67">
      <alignment horizontal="left" vertical="center" indent="1"/>
    </xf>
    <xf numFmtId="4" fontId="30" fillId="34" borderId="67">
      <alignment horizontal="left" vertical="center" indent="1"/>
    </xf>
    <xf numFmtId="4" fontId="30" fillId="34" borderId="67">
      <alignment horizontal="left" vertical="center" indent="1"/>
    </xf>
    <xf numFmtId="4" fontId="119" fillId="78" borderId="67">
      <alignment horizontal="left" vertical="center" indent="1"/>
    </xf>
    <xf numFmtId="4" fontId="119" fillId="78" borderId="67">
      <alignment horizontal="left" vertical="center" indent="1"/>
    </xf>
    <xf numFmtId="4" fontId="119" fillId="78" borderId="67">
      <alignment horizontal="left" vertical="center" indent="1"/>
    </xf>
    <xf numFmtId="4" fontId="119" fillId="78" borderId="67">
      <alignment horizontal="left" vertical="center" indent="1"/>
    </xf>
    <xf numFmtId="4" fontId="48" fillId="27" borderId="67">
      <alignment horizontal="left" vertical="center" indent="1"/>
    </xf>
    <xf numFmtId="4" fontId="48" fillId="27" borderId="67">
      <alignment horizontal="left" vertical="center" indent="1"/>
    </xf>
    <xf numFmtId="4" fontId="48" fillId="27" borderId="67">
      <alignment horizontal="left" vertical="center" indent="1"/>
    </xf>
    <xf numFmtId="0" fontId="31" fillId="23" borderId="63" applyNumberFormat="0" applyAlignment="0" applyProtection="0"/>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29" borderId="67" applyNumberFormat="0" applyProtection="0">
      <alignment horizontal="right" vertical="center"/>
    </xf>
    <xf numFmtId="4" fontId="48" fillId="29" borderId="67" applyNumberFormat="0" applyProtection="0">
      <alignment horizontal="right" vertical="center"/>
    </xf>
    <xf numFmtId="4" fontId="48" fillId="29" borderId="67" applyNumberFormat="0" applyProtection="0">
      <alignment horizontal="right" vertical="center"/>
    </xf>
    <xf numFmtId="4" fontId="48" fillId="29" borderId="67" applyNumberFormat="0" applyProtection="0">
      <alignment horizontal="right" vertical="center"/>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0" borderId="67" applyNumberFormat="0" applyProtection="0">
      <alignment horizontal="right" vertical="center"/>
    </xf>
    <xf numFmtId="4" fontId="48" fillId="30" borderId="67" applyNumberFormat="0" applyProtection="0">
      <alignment horizontal="right" vertical="center"/>
    </xf>
    <xf numFmtId="4" fontId="48" fillId="30" borderId="67" applyNumberFormat="0" applyProtection="0">
      <alignment horizontal="right" vertical="center"/>
    </xf>
    <xf numFmtId="4" fontId="48" fillId="30" borderId="67" applyNumberFormat="0" applyProtection="0">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pplyNumberFormat="0" applyProtection="0">
      <alignment horizontal="right" vertical="center"/>
    </xf>
    <xf numFmtId="4" fontId="48" fillId="31" borderId="67" applyNumberFormat="0" applyProtection="0">
      <alignment horizontal="right" vertical="center"/>
    </xf>
    <xf numFmtId="4" fontId="48" fillId="31" borderId="67" applyNumberFormat="0" applyProtection="0">
      <alignment horizontal="right" vertical="center"/>
    </xf>
    <xf numFmtId="4" fontId="48" fillId="31" borderId="67" applyNumberFormat="0" applyProtection="0">
      <alignment horizontal="right" vertical="center"/>
    </xf>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4" fontId="46" fillId="79" borderId="19">
      <alignment horizontal="left" vertical="center" indent="1"/>
    </xf>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4" fontId="46" fillId="32" borderId="19">
      <alignment horizontal="left" vertical="center" indent="1"/>
    </xf>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4" fontId="48" fillId="2" borderId="67">
      <alignment horizontal="right" vertical="center"/>
    </xf>
    <xf numFmtId="4" fontId="48" fillId="2" borderId="67">
      <alignment horizontal="right" vertical="center"/>
    </xf>
    <xf numFmtId="4" fontId="48" fillId="2" borderId="67">
      <alignment horizontal="right" vertical="center"/>
    </xf>
    <xf numFmtId="4" fontId="48" fillId="2" borderId="67">
      <alignment horizontal="right" vertical="center"/>
    </xf>
    <xf numFmtId="0" fontId="31" fillId="23" borderId="63" applyNumberFormat="0" applyAlignment="0" applyProtection="0"/>
    <xf numFmtId="4" fontId="48" fillId="34" borderId="67" applyNumberFormat="0" applyProtection="0">
      <alignment vertical="center"/>
    </xf>
    <xf numFmtId="4" fontId="48" fillId="34" borderId="67" applyNumberFormat="0" applyProtection="0">
      <alignment vertical="center"/>
    </xf>
    <xf numFmtId="4" fontId="48" fillId="34" borderId="67" applyNumberFormat="0" applyProtection="0">
      <alignment vertical="center"/>
    </xf>
    <xf numFmtId="4" fontId="48" fillId="34" borderId="67" applyNumberFormat="0" applyProtection="0">
      <alignment vertical="center"/>
    </xf>
    <xf numFmtId="4" fontId="49" fillId="34" borderId="67" applyNumberFormat="0" applyProtection="0">
      <alignment vertical="center"/>
    </xf>
    <xf numFmtId="4" fontId="49" fillId="34" borderId="67" applyNumberFormat="0" applyProtection="0">
      <alignment vertical="center"/>
    </xf>
    <xf numFmtId="4" fontId="49" fillId="34" borderId="67" applyNumberFormat="0" applyProtection="0">
      <alignment vertical="center"/>
    </xf>
    <xf numFmtId="4" fontId="49" fillId="34" borderId="67" applyNumberFormat="0" applyProtection="0">
      <alignment vertical="center"/>
    </xf>
    <xf numFmtId="4" fontId="46" fillId="34" borderId="67">
      <alignment horizontal="left" vertical="center" indent="1"/>
    </xf>
    <xf numFmtId="4" fontId="46" fillId="34" borderId="67">
      <alignment horizontal="left" vertical="center" indent="1"/>
    </xf>
    <xf numFmtId="4" fontId="46" fillId="34" borderId="67">
      <alignment horizontal="left" vertical="center" indent="1"/>
    </xf>
    <xf numFmtId="4" fontId="46" fillId="34" borderId="67">
      <alignment horizontal="left" vertical="center" indent="1"/>
    </xf>
    <xf numFmtId="4" fontId="30" fillId="80" borderId="67">
      <alignment horizontal="right" vertical="center"/>
    </xf>
    <xf numFmtId="4" fontId="48" fillId="4" borderId="67">
      <alignment horizontal="right" vertical="center"/>
    </xf>
    <xf numFmtId="4" fontId="48" fillId="4" borderId="67">
      <alignment horizontal="right" vertical="center"/>
    </xf>
    <xf numFmtId="4" fontId="48" fillId="4" borderId="67">
      <alignment horizontal="right" vertical="center"/>
    </xf>
    <xf numFmtId="4" fontId="48" fillId="4" borderId="67">
      <alignment horizontal="right" vertical="center"/>
    </xf>
    <xf numFmtId="4" fontId="30" fillId="80" borderId="67">
      <alignment horizontal="right" vertical="center"/>
    </xf>
    <xf numFmtId="4" fontId="30" fillId="80" borderId="67">
      <alignment horizontal="right" vertical="center"/>
    </xf>
    <xf numFmtId="4" fontId="30" fillId="80" borderId="67">
      <alignment horizontal="right" vertical="center"/>
    </xf>
    <xf numFmtId="4" fontId="49" fillId="4" borderId="67">
      <alignment horizontal="right" vertical="center"/>
    </xf>
    <xf numFmtId="4" fontId="49" fillId="4" borderId="67">
      <alignment horizontal="right" vertical="center"/>
    </xf>
    <xf numFmtId="4" fontId="49" fillId="4" borderId="67">
      <alignment horizontal="right" vertical="center"/>
    </xf>
    <xf numFmtId="4" fontId="49" fillId="4" borderId="67">
      <alignment horizontal="right" vertical="center"/>
    </xf>
    <xf numFmtId="4" fontId="119" fillId="4" borderId="67">
      <alignment horizontal="left" vertical="center" indent="1"/>
    </xf>
    <xf numFmtId="4" fontId="119" fillId="4" borderId="67">
      <alignment horizontal="left" vertical="center" indent="1"/>
    </xf>
    <xf numFmtId="4" fontId="119" fillId="4" borderId="67">
      <alignment horizontal="left" vertical="center" indent="1"/>
    </xf>
    <xf numFmtId="4" fontId="119" fillId="4" borderId="67">
      <alignment horizontal="left" vertical="center" indent="1"/>
    </xf>
    <xf numFmtId="4" fontId="50" fillId="3" borderId="69" applyNumberFormat="0" applyFill="0" applyBorder="0" applyProtection="0">
      <alignment horizontal="left" vertical="center" indent="1"/>
    </xf>
    <xf numFmtId="4" fontId="50" fillId="3" borderId="69" applyNumberFormat="0" applyFill="0" applyBorder="0" applyProtection="0">
      <alignment horizontal="left" vertical="center" indent="1"/>
    </xf>
    <xf numFmtId="4" fontId="50" fillId="3" borderId="69" applyNumberFormat="0" applyFill="0" applyBorder="0" applyProtection="0">
      <alignment horizontal="left" vertical="center" indent="1"/>
    </xf>
    <xf numFmtId="4" fontId="50" fillId="3" borderId="69" applyNumberFormat="0" applyFill="0" applyBorder="0" applyProtection="0">
      <alignment horizontal="left" vertical="center" indent="1"/>
    </xf>
    <xf numFmtId="4" fontId="51" fillId="4" borderId="67">
      <alignment horizontal="right" vertical="center"/>
    </xf>
    <xf numFmtId="4" fontId="51" fillId="4" borderId="67">
      <alignment horizontal="right" vertical="center"/>
    </xf>
    <xf numFmtId="4" fontId="51" fillId="4" borderId="67">
      <alignment horizontal="right" vertical="center"/>
    </xf>
    <xf numFmtId="4" fontId="51" fillId="4" borderId="67">
      <alignment horizontal="right" vertical="center"/>
    </xf>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4" fontId="46" fillId="27" borderId="67">
      <alignment vertical="center"/>
    </xf>
    <xf numFmtId="4" fontId="119" fillId="34" borderId="67">
      <alignment vertical="center"/>
    </xf>
    <xf numFmtId="4" fontId="119" fillId="34" borderId="67">
      <alignment vertical="center"/>
    </xf>
    <xf numFmtId="4" fontId="119" fillId="34" borderId="67">
      <alignment vertical="center"/>
    </xf>
    <xf numFmtId="4" fontId="119" fillId="34" borderId="67">
      <alignment vertical="center"/>
    </xf>
    <xf numFmtId="4" fontId="119" fillId="78" borderId="67">
      <alignment vertical="center"/>
    </xf>
    <xf numFmtId="4" fontId="119" fillId="78" borderId="67">
      <alignment vertical="center"/>
    </xf>
    <xf numFmtId="4" fontId="119" fillId="78" borderId="67">
      <alignment vertical="center"/>
    </xf>
    <xf numFmtId="4" fontId="119" fillId="78" borderId="67">
      <alignment vertical="center"/>
    </xf>
    <xf numFmtId="4" fontId="46" fillId="27" borderId="67">
      <alignment vertical="center"/>
    </xf>
    <xf numFmtId="4" fontId="46" fillId="27" borderId="67">
      <alignment vertical="center"/>
    </xf>
    <xf numFmtId="4" fontId="46" fillId="27" borderId="67">
      <alignment vertical="center"/>
    </xf>
    <xf numFmtId="4" fontId="47" fillId="27" borderId="67">
      <alignment vertical="center"/>
    </xf>
    <xf numFmtId="4" fontId="47" fillId="27" borderId="67">
      <alignment vertical="center"/>
    </xf>
    <xf numFmtId="4" fontId="47" fillId="27" borderId="67">
      <alignment vertical="center"/>
    </xf>
    <xf numFmtId="4" fontId="47" fillId="27" borderId="67">
      <alignment vertical="center"/>
    </xf>
    <xf numFmtId="4" fontId="48" fillId="27" borderId="67">
      <alignment horizontal="left" vertical="center" indent="1"/>
    </xf>
    <xf numFmtId="4" fontId="30" fillId="34" borderId="67">
      <alignment horizontal="left" vertical="center" indent="1"/>
    </xf>
    <xf numFmtId="4" fontId="30" fillId="34" borderId="67">
      <alignment horizontal="left" vertical="center" indent="1"/>
    </xf>
    <xf numFmtId="4" fontId="30" fillId="34" borderId="67">
      <alignment horizontal="left" vertical="center" indent="1"/>
    </xf>
    <xf numFmtId="4" fontId="30" fillId="34" borderId="67">
      <alignment horizontal="left" vertical="center" indent="1"/>
    </xf>
    <xf numFmtId="4" fontId="119" fillId="78" borderId="67">
      <alignment horizontal="left" vertical="center" indent="1"/>
    </xf>
    <xf numFmtId="4" fontId="119" fillId="78" borderId="67">
      <alignment horizontal="left" vertical="center" indent="1"/>
    </xf>
    <xf numFmtId="4" fontId="119" fillId="78" borderId="67">
      <alignment horizontal="left" vertical="center" indent="1"/>
    </xf>
    <xf numFmtId="4" fontId="119" fillId="78" borderId="67">
      <alignment horizontal="left" vertical="center" indent="1"/>
    </xf>
    <xf numFmtId="4" fontId="48" fillId="27" borderId="67">
      <alignment horizontal="left" vertical="center" indent="1"/>
    </xf>
    <xf numFmtId="4" fontId="48" fillId="27" borderId="67">
      <alignment horizontal="left" vertical="center" indent="1"/>
    </xf>
    <xf numFmtId="4" fontId="48" fillId="27" borderId="67">
      <alignment horizontal="left" vertical="center" indent="1"/>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29" borderId="67" applyNumberFormat="0" applyProtection="0">
      <alignment horizontal="right" vertical="center"/>
    </xf>
    <xf numFmtId="4" fontId="48" fillId="29" borderId="67" applyNumberFormat="0" applyProtection="0">
      <alignment horizontal="right" vertical="center"/>
    </xf>
    <xf numFmtId="4" fontId="48" fillId="29" borderId="67" applyNumberFormat="0" applyProtection="0">
      <alignment horizontal="right" vertical="center"/>
    </xf>
    <xf numFmtId="4" fontId="48" fillId="29" borderId="67" applyNumberFormat="0" applyProtection="0">
      <alignment horizontal="right" vertical="center"/>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0" borderId="67" applyNumberFormat="0" applyProtection="0">
      <alignment horizontal="right" vertical="center"/>
    </xf>
    <xf numFmtId="4" fontId="48" fillId="30" borderId="67" applyNumberFormat="0" applyProtection="0">
      <alignment horizontal="right" vertical="center"/>
    </xf>
    <xf numFmtId="4" fontId="48" fillId="30" borderId="67" applyNumberFormat="0" applyProtection="0">
      <alignment horizontal="right" vertical="center"/>
    </xf>
    <xf numFmtId="4" fontId="48" fillId="30" borderId="67" applyNumberFormat="0" applyProtection="0">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pplyNumberFormat="0" applyProtection="0">
      <alignment horizontal="right" vertical="center"/>
    </xf>
    <xf numFmtId="4" fontId="48" fillId="31" borderId="67" applyNumberFormat="0" applyProtection="0">
      <alignment horizontal="right" vertical="center"/>
    </xf>
    <xf numFmtId="4" fontId="48" fillId="31" borderId="67" applyNumberFormat="0" applyProtection="0">
      <alignment horizontal="right" vertical="center"/>
    </xf>
    <xf numFmtId="4" fontId="48" fillId="31" borderId="67" applyNumberFormat="0" applyProtection="0">
      <alignment horizontal="right" vertical="center"/>
    </xf>
    <xf numFmtId="4" fontId="48" fillId="2" borderId="67">
      <alignment horizontal="right" vertical="center"/>
    </xf>
    <xf numFmtId="4" fontId="48" fillId="2" borderId="67">
      <alignment horizontal="right" vertical="center"/>
    </xf>
    <xf numFmtId="4" fontId="48" fillId="2" borderId="67">
      <alignment horizontal="right" vertical="center"/>
    </xf>
    <xf numFmtId="4" fontId="48" fillId="2" borderId="67">
      <alignment horizontal="right" vertical="center"/>
    </xf>
    <xf numFmtId="4" fontId="48" fillId="34" borderId="67" applyNumberFormat="0" applyProtection="0">
      <alignment vertical="center"/>
    </xf>
    <xf numFmtId="4" fontId="48" fillId="34" borderId="67" applyNumberFormat="0" applyProtection="0">
      <alignment vertical="center"/>
    </xf>
    <xf numFmtId="4" fontId="48" fillId="34" borderId="67" applyNumberFormat="0" applyProtection="0">
      <alignment vertical="center"/>
    </xf>
    <xf numFmtId="4" fontId="48" fillId="34" borderId="67" applyNumberFormat="0" applyProtection="0">
      <alignment vertical="center"/>
    </xf>
    <xf numFmtId="4" fontId="49" fillId="34" borderId="67" applyNumberFormat="0" applyProtection="0">
      <alignment vertical="center"/>
    </xf>
    <xf numFmtId="4" fontId="49" fillId="34" borderId="67" applyNumberFormat="0" applyProtection="0">
      <alignment vertical="center"/>
    </xf>
    <xf numFmtId="4" fontId="49" fillId="34" borderId="67" applyNumberFormat="0" applyProtection="0">
      <alignment vertical="center"/>
    </xf>
    <xf numFmtId="4" fontId="49" fillId="34" borderId="67" applyNumberFormat="0" applyProtection="0">
      <alignment vertical="center"/>
    </xf>
    <xf numFmtId="4" fontId="46" fillId="34" borderId="67">
      <alignment horizontal="left" vertical="center" indent="1"/>
    </xf>
    <xf numFmtId="4" fontId="46" fillId="34" borderId="67">
      <alignment horizontal="left" vertical="center" indent="1"/>
    </xf>
    <xf numFmtId="4" fontId="46" fillId="34" borderId="67">
      <alignment horizontal="left" vertical="center" indent="1"/>
    </xf>
    <xf numFmtId="4" fontId="46" fillId="34" borderId="67">
      <alignment horizontal="left" vertical="center" indent="1"/>
    </xf>
    <xf numFmtId="4" fontId="30" fillId="80" borderId="67">
      <alignment horizontal="right" vertical="center"/>
    </xf>
    <xf numFmtId="4" fontId="48" fillId="4" borderId="67">
      <alignment horizontal="right" vertical="center"/>
    </xf>
    <xf numFmtId="4" fontId="48" fillId="4" borderId="67">
      <alignment horizontal="right" vertical="center"/>
    </xf>
    <xf numFmtId="4" fontId="48" fillId="4" borderId="67">
      <alignment horizontal="right" vertical="center"/>
    </xf>
    <xf numFmtId="4" fontId="48" fillId="4" borderId="67">
      <alignment horizontal="right" vertical="center"/>
    </xf>
    <xf numFmtId="4" fontId="30" fillId="80" borderId="67">
      <alignment horizontal="right" vertical="center"/>
    </xf>
    <xf numFmtId="4" fontId="30" fillId="80" borderId="67">
      <alignment horizontal="right" vertical="center"/>
    </xf>
    <xf numFmtId="4" fontId="30" fillId="80" borderId="67">
      <alignment horizontal="right" vertical="center"/>
    </xf>
    <xf numFmtId="4" fontId="49" fillId="4" borderId="67">
      <alignment horizontal="right" vertical="center"/>
    </xf>
    <xf numFmtId="4" fontId="49" fillId="4" borderId="67">
      <alignment horizontal="right" vertical="center"/>
    </xf>
    <xf numFmtId="4" fontId="49" fillId="4" borderId="67">
      <alignment horizontal="right" vertical="center"/>
    </xf>
    <xf numFmtId="4" fontId="49" fillId="4" borderId="67">
      <alignment horizontal="right" vertical="center"/>
    </xf>
    <xf numFmtId="4" fontId="119" fillId="4" borderId="67">
      <alignment horizontal="left" vertical="center" indent="1"/>
    </xf>
    <xf numFmtId="4" fontId="119" fillId="4" borderId="67">
      <alignment horizontal="left" vertical="center" indent="1"/>
    </xf>
    <xf numFmtId="4" fontId="119" fillId="4" borderId="67">
      <alignment horizontal="left" vertical="center" indent="1"/>
    </xf>
    <xf numFmtId="4" fontId="119" fillId="4" borderId="67">
      <alignment horizontal="left" vertical="center" indent="1"/>
    </xf>
    <xf numFmtId="4" fontId="50" fillId="3" borderId="69" applyNumberFormat="0" applyFill="0" applyBorder="0" applyProtection="0">
      <alignment horizontal="left" vertical="center" indent="1"/>
    </xf>
    <xf numFmtId="4" fontId="50" fillId="3" borderId="69" applyNumberFormat="0" applyFill="0" applyBorder="0" applyProtection="0">
      <alignment horizontal="left" vertical="center" indent="1"/>
    </xf>
    <xf numFmtId="4" fontId="50" fillId="3" borderId="69" applyNumberFormat="0" applyFill="0" applyBorder="0" applyProtection="0">
      <alignment horizontal="left" vertical="center" indent="1"/>
    </xf>
    <xf numFmtId="4" fontId="50" fillId="3" borderId="69" applyNumberFormat="0" applyFill="0" applyBorder="0" applyProtection="0">
      <alignment horizontal="left" vertical="center" indent="1"/>
    </xf>
    <xf numFmtId="4" fontId="51" fillId="4" borderId="67">
      <alignment horizontal="right" vertical="center"/>
    </xf>
    <xf numFmtId="4" fontId="51" fillId="4" borderId="67">
      <alignment horizontal="right" vertical="center"/>
    </xf>
    <xf numFmtId="4" fontId="51" fillId="4" borderId="67">
      <alignment horizontal="right" vertical="center"/>
    </xf>
    <xf numFmtId="4" fontId="51" fillId="4" borderId="67">
      <alignment horizontal="right" vertical="center"/>
    </xf>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45" fillId="23" borderId="66" applyNumberFormat="0" applyAlignment="0" applyProtection="0"/>
    <xf numFmtId="4" fontId="46" fillId="27" borderId="67">
      <alignment vertical="center"/>
    </xf>
    <xf numFmtId="4" fontId="119" fillId="34" borderId="67">
      <alignment vertical="center"/>
    </xf>
    <xf numFmtId="4" fontId="119" fillId="34" borderId="67">
      <alignment vertical="center"/>
    </xf>
    <xf numFmtId="4" fontId="119" fillId="34" borderId="67">
      <alignment vertical="center"/>
    </xf>
    <xf numFmtId="4" fontId="119" fillId="34" borderId="67">
      <alignment vertical="center"/>
    </xf>
    <xf numFmtId="4" fontId="119" fillId="78" borderId="67">
      <alignment vertical="center"/>
    </xf>
    <xf numFmtId="4" fontId="119" fillId="78" borderId="67">
      <alignment vertical="center"/>
    </xf>
    <xf numFmtId="4" fontId="119" fillId="78" borderId="67">
      <alignment vertical="center"/>
    </xf>
    <xf numFmtId="4" fontId="119" fillId="78" borderId="67">
      <alignment vertical="center"/>
    </xf>
    <xf numFmtId="4" fontId="46" fillId="27" borderId="67">
      <alignment vertical="center"/>
    </xf>
    <xf numFmtId="4" fontId="46" fillId="27" borderId="67">
      <alignment vertical="center"/>
    </xf>
    <xf numFmtId="4" fontId="46" fillId="27" borderId="67">
      <alignment vertical="center"/>
    </xf>
    <xf numFmtId="4" fontId="47" fillId="27" borderId="67">
      <alignment vertical="center"/>
    </xf>
    <xf numFmtId="4" fontId="47" fillId="27" borderId="67">
      <alignment vertical="center"/>
    </xf>
    <xf numFmtId="4" fontId="47" fillId="27" borderId="67">
      <alignment vertical="center"/>
    </xf>
    <xf numFmtId="4" fontId="47" fillId="27" borderId="67">
      <alignment vertical="center"/>
    </xf>
    <xf numFmtId="4" fontId="48" fillId="27" borderId="67">
      <alignment horizontal="left" vertical="center" indent="1"/>
    </xf>
    <xf numFmtId="4" fontId="30" fillId="34" borderId="67">
      <alignment horizontal="left" vertical="center" indent="1"/>
    </xf>
    <xf numFmtId="4" fontId="30" fillId="34" borderId="67">
      <alignment horizontal="left" vertical="center" indent="1"/>
    </xf>
    <xf numFmtId="4" fontId="30" fillId="34" borderId="67">
      <alignment horizontal="left" vertical="center" indent="1"/>
    </xf>
    <xf numFmtId="4" fontId="30" fillId="34" borderId="67">
      <alignment horizontal="left" vertical="center" indent="1"/>
    </xf>
    <xf numFmtId="4" fontId="119" fillId="78" borderId="67">
      <alignment horizontal="left" vertical="center" indent="1"/>
    </xf>
    <xf numFmtId="4" fontId="119" fillId="78" borderId="67">
      <alignment horizontal="left" vertical="center" indent="1"/>
    </xf>
    <xf numFmtId="4" fontId="119" fillId="78" borderId="67">
      <alignment horizontal="left" vertical="center" indent="1"/>
    </xf>
    <xf numFmtId="4" fontId="119" fillId="78" borderId="67">
      <alignment horizontal="left" vertical="center" indent="1"/>
    </xf>
    <xf numFmtId="4" fontId="48" fillId="27" borderId="67">
      <alignment horizontal="left" vertical="center" indent="1"/>
    </xf>
    <xf numFmtId="4" fontId="48" fillId="27" borderId="67">
      <alignment horizontal="left" vertical="center" indent="1"/>
    </xf>
    <xf numFmtId="4" fontId="48" fillId="27" borderId="67">
      <alignment horizontal="left" vertical="center" indent="1"/>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29" borderId="67" applyNumberFormat="0" applyProtection="0">
      <alignment horizontal="right" vertical="center"/>
    </xf>
    <xf numFmtId="4" fontId="48" fillId="29" borderId="67" applyNumberFormat="0" applyProtection="0">
      <alignment horizontal="right" vertical="center"/>
    </xf>
    <xf numFmtId="4" fontId="48" fillId="29" borderId="67" applyNumberFormat="0" applyProtection="0">
      <alignment horizontal="right" vertical="center"/>
    </xf>
    <xf numFmtId="4" fontId="48" fillId="29" borderId="67" applyNumberFormat="0" applyProtection="0">
      <alignment horizontal="right" vertical="center"/>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0" borderId="67" applyNumberFormat="0" applyProtection="0">
      <alignment horizontal="right" vertical="center"/>
    </xf>
    <xf numFmtId="4" fontId="48" fillId="30" borderId="67" applyNumberFormat="0" applyProtection="0">
      <alignment horizontal="right" vertical="center"/>
    </xf>
    <xf numFmtId="4" fontId="48" fillId="30" borderId="67" applyNumberFormat="0" applyProtection="0">
      <alignment horizontal="right" vertical="center"/>
    </xf>
    <xf numFmtId="4" fontId="48" fillId="30" borderId="67" applyNumberFormat="0" applyProtection="0">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pplyNumberFormat="0" applyProtection="0">
      <alignment horizontal="right" vertical="center"/>
    </xf>
    <xf numFmtId="4" fontId="48" fillId="31" borderId="67" applyNumberFormat="0" applyProtection="0">
      <alignment horizontal="right" vertical="center"/>
    </xf>
    <xf numFmtId="4" fontId="48" fillId="31" borderId="67" applyNumberFormat="0" applyProtection="0">
      <alignment horizontal="right" vertical="center"/>
    </xf>
    <xf numFmtId="4" fontId="48" fillId="31" borderId="67" applyNumberFormat="0" applyProtection="0">
      <alignment horizontal="right" vertical="center"/>
    </xf>
    <xf numFmtId="4" fontId="48" fillId="2" borderId="67">
      <alignment horizontal="right" vertical="center"/>
    </xf>
    <xf numFmtId="4" fontId="48" fillId="2" borderId="67">
      <alignment horizontal="right" vertical="center"/>
    </xf>
    <xf numFmtId="4" fontId="48" fillId="2" borderId="67">
      <alignment horizontal="right" vertical="center"/>
    </xf>
    <xf numFmtId="4" fontId="48" fillId="2" borderId="67">
      <alignment horizontal="right" vertical="center"/>
    </xf>
    <xf numFmtId="4" fontId="48" fillId="34" borderId="67" applyNumberFormat="0" applyProtection="0">
      <alignment vertical="center"/>
    </xf>
    <xf numFmtId="4" fontId="48" fillId="34" borderId="67" applyNumberFormat="0" applyProtection="0">
      <alignment vertical="center"/>
    </xf>
    <xf numFmtId="4" fontId="48" fillId="34" borderId="67" applyNumberFormat="0" applyProtection="0">
      <alignment vertical="center"/>
    </xf>
    <xf numFmtId="4" fontId="49" fillId="34" borderId="67" applyNumberFormat="0" applyProtection="0">
      <alignment vertical="center"/>
    </xf>
    <xf numFmtId="4" fontId="49" fillId="34" borderId="67" applyNumberFormat="0" applyProtection="0">
      <alignment vertical="center"/>
    </xf>
    <xf numFmtId="4" fontId="49" fillId="34" borderId="67" applyNumberFormat="0" applyProtection="0">
      <alignment vertical="center"/>
    </xf>
    <xf numFmtId="4" fontId="49" fillId="34" borderId="67" applyNumberFormat="0" applyProtection="0">
      <alignment vertical="center"/>
    </xf>
    <xf numFmtId="4" fontId="46" fillId="34" borderId="67">
      <alignment horizontal="left" vertical="center" indent="1"/>
    </xf>
    <xf numFmtId="4" fontId="46" fillId="34" borderId="67">
      <alignment horizontal="left" vertical="center" indent="1"/>
    </xf>
    <xf numFmtId="4" fontId="46" fillId="34" borderId="67">
      <alignment horizontal="left" vertical="center" indent="1"/>
    </xf>
    <xf numFmtId="4" fontId="46" fillId="34" borderId="67">
      <alignment horizontal="left" vertical="center" indent="1"/>
    </xf>
    <xf numFmtId="4" fontId="30" fillId="80" borderId="67">
      <alignment horizontal="right" vertical="center"/>
    </xf>
    <xf numFmtId="4" fontId="48" fillId="4" borderId="67">
      <alignment horizontal="right" vertical="center"/>
    </xf>
    <xf numFmtId="4" fontId="48" fillId="4" borderId="67">
      <alignment horizontal="right" vertical="center"/>
    </xf>
    <xf numFmtId="4" fontId="48" fillId="4" borderId="67">
      <alignment horizontal="right" vertical="center"/>
    </xf>
    <xf numFmtId="4" fontId="46" fillId="27" borderId="67">
      <alignment vertical="center"/>
    </xf>
    <xf numFmtId="4" fontId="119" fillId="34" borderId="67">
      <alignment vertical="center"/>
    </xf>
    <xf numFmtId="4" fontId="119" fillId="34" borderId="67">
      <alignment vertical="center"/>
    </xf>
    <xf numFmtId="4" fontId="119" fillId="34" borderId="67">
      <alignment vertical="center"/>
    </xf>
    <xf numFmtId="4" fontId="119" fillId="34" borderId="67">
      <alignment vertical="center"/>
    </xf>
    <xf numFmtId="4" fontId="119" fillId="78" borderId="67">
      <alignment vertical="center"/>
    </xf>
    <xf numFmtId="4" fontId="119" fillId="78" borderId="67">
      <alignment vertical="center"/>
    </xf>
    <xf numFmtId="4" fontId="119" fillId="78" borderId="67">
      <alignment vertical="center"/>
    </xf>
    <xf numFmtId="4" fontId="119" fillId="78" borderId="67">
      <alignment vertical="center"/>
    </xf>
    <xf numFmtId="4" fontId="46" fillId="27" borderId="67">
      <alignment vertical="center"/>
    </xf>
    <xf numFmtId="4" fontId="46" fillId="27" borderId="67">
      <alignment vertical="center"/>
    </xf>
    <xf numFmtId="4" fontId="46" fillId="27" borderId="67">
      <alignment vertical="center"/>
    </xf>
    <xf numFmtId="4" fontId="47" fillId="27" borderId="67">
      <alignment vertical="center"/>
    </xf>
    <xf numFmtId="4" fontId="47" fillId="27" borderId="67">
      <alignment vertical="center"/>
    </xf>
    <xf numFmtId="4" fontId="47" fillId="27" borderId="67">
      <alignment vertical="center"/>
    </xf>
    <xf numFmtId="4" fontId="47" fillId="27" borderId="67">
      <alignment vertical="center"/>
    </xf>
    <xf numFmtId="4" fontId="48" fillId="27" borderId="67">
      <alignment horizontal="left" vertical="center" indent="1"/>
    </xf>
    <xf numFmtId="4" fontId="30" fillId="34" borderId="67">
      <alignment horizontal="left" vertical="center" indent="1"/>
    </xf>
    <xf numFmtId="4" fontId="30" fillId="34" borderId="67">
      <alignment horizontal="left" vertical="center" indent="1"/>
    </xf>
    <xf numFmtId="4" fontId="30" fillId="34" borderId="67">
      <alignment horizontal="left" vertical="center" indent="1"/>
    </xf>
    <xf numFmtId="4" fontId="30" fillId="34" borderId="67">
      <alignment horizontal="left" vertical="center" indent="1"/>
    </xf>
    <xf numFmtId="4" fontId="119" fillId="78" borderId="67">
      <alignment horizontal="left" vertical="center" indent="1"/>
    </xf>
    <xf numFmtId="4" fontId="119" fillId="78" borderId="67">
      <alignment horizontal="left" vertical="center" indent="1"/>
    </xf>
    <xf numFmtId="4" fontId="119" fillId="78" borderId="67">
      <alignment horizontal="left" vertical="center" indent="1"/>
    </xf>
    <xf numFmtId="4" fontId="119" fillId="78" borderId="67">
      <alignment horizontal="left" vertical="center" indent="1"/>
    </xf>
    <xf numFmtId="4" fontId="48" fillId="27" borderId="67">
      <alignment horizontal="left" vertical="center" indent="1"/>
    </xf>
    <xf numFmtId="4" fontId="48" fillId="27" borderId="67">
      <alignment horizontal="left" vertical="center" indent="1"/>
    </xf>
    <xf numFmtId="4" fontId="48" fillId="27" borderId="67">
      <alignment horizontal="left" vertical="center" indent="1"/>
    </xf>
    <xf numFmtId="4" fontId="48" fillId="4" borderId="67">
      <alignment horizontal="right" vertical="center"/>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29" borderId="67" applyNumberFormat="0" applyProtection="0">
      <alignment horizontal="right" vertical="center"/>
    </xf>
    <xf numFmtId="4" fontId="48" fillId="29" borderId="67" applyNumberFormat="0" applyProtection="0">
      <alignment horizontal="right" vertical="center"/>
    </xf>
    <xf numFmtId="4" fontId="48" fillId="29" borderId="67" applyNumberFormat="0" applyProtection="0">
      <alignment horizontal="right" vertical="center"/>
    </xf>
    <xf numFmtId="4" fontId="48" fillId="29" borderId="67" applyNumberFormat="0" applyProtection="0">
      <alignment horizontal="right" vertical="center"/>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0" borderId="67" applyNumberFormat="0" applyProtection="0">
      <alignment horizontal="right" vertical="center"/>
    </xf>
    <xf numFmtId="4" fontId="48" fillId="30" borderId="67" applyNumberFormat="0" applyProtection="0">
      <alignment horizontal="right" vertical="center"/>
    </xf>
    <xf numFmtId="4" fontId="48" fillId="30" borderId="67" applyNumberFormat="0" applyProtection="0">
      <alignment horizontal="right" vertical="center"/>
    </xf>
    <xf numFmtId="4" fontId="48" fillId="30" borderId="67" applyNumberFormat="0" applyProtection="0">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pplyNumberFormat="0" applyProtection="0">
      <alignment horizontal="right" vertical="center"/>
    </xf>
    <xf numFmtId="4" fontId="48" fillId="31" borderId="67" applyNumberFormat="0" applyProtection="0">
      <alignment horizontal="right" vertical="center"/>
    </xf>
    <xf numFmtId="4" fontId="48" fillId="31" borderId="67" applyNumberFormat="0" applyProtection="0">
      <alignment horizontal="right" vertical="center"/>
    </xf>
    <xf numFmtId="4" fontId="48" fillId="31" borderId="67" applyNumberFormat="0" applyProtection="0">
      <alignment horizontal="right" vertical="center"/>
    </xf>
    <xf numFmtId="4" fontId="30" fillId="80" borderId="67">
      <alignment horizontal="right" vertical="center"/>
    </xf>
    <xf numFmtId="4" fontId="30" fillId="80" borderId="67">
      <alignment horizontal="right" vertical="center"/>
    </xf>
    <xf numFmtId="4" fontId="30" fillId="80" borderId="67">
      <alignment horizontal="right" vertical="center"/>
    </xf>
    <xf numFmtId="4" fontId="49" fillId="4" borderId="67">
      <alignment horizontal="right" vertical="center"/>
    </xf>
    <xf numFmtId="4" fontId="49" fillId="4" borderId="67">
      <alignment horizontal="right" vertical="center"/>
    </xf>
    <xf numFmtId="4" fontId="49" fillId="4" borderId="67">
      <alignment horizontal="right" vertical="center"/>
    </xf>
    <xf numFmtId="4" fontId="49" fillId="4" borderId="67">
      <alignment horizontal="right" vertical="center"/>
    </xf>
    <xf numFmtId="4" fontId="119" fillId="4" borderId="67">
      <alignment horizontal="left" vertical="center" indent="1"/>
    </xf>
    <xf numFmtId="4" fontId="119" fillId="4" borderId="67">
      <alignment horizontal="left" vertical="center" indent="1"/>
    </xf>
    <xf numFmtId="4" fontId="119" fillId="4" borderId="67">
      <alignment horizontal="left" vertical="center" indent="1"/>
    </xf>
    <xf numFmtId="4" fontId="119" fillId="4" borderId="67">
      <alignment horizontal="left" vertical="center" indent="1"/>
    </xf>
    <xf numFmtId="4" fontId="50" fillId="3" borderId="69" applyNumberFormat="0" applyFill="0" applyBorder="0" applyProtection="0">
      <alignment horizontal="left" vertical="center" indent="1"/>
    </xf>
    <xf numFmtId="4" fontId="50" fillId="3" borderId="69" applyNumberFormat="0" applyFill="0" applyBorder="0" applyProtection="0">
      <alignment horizontal="left" vertical="center" indent="1"/>
    </xf>
    <xf numFmtId="4" fontId="48" fillId="2" borderId="67">
      <alignment horizontal="right" vertical="center"/>
    </xf>
    <xf numFmtId="4" fontId="48" fillId="2" borderId="67">
      <alignment horizontal="right" vertical="center"/>
    </xf>
    <xf numFmtId="4" fontId="48" fillId="2" borderId="67">
      <alignment horizontal="right" vertical="center"/>
    </xf>
    <xf numFmtId="4" fontId="48" fillId="2" borderId="67">
      <alignment horizontal="right" vertical="center"/>
    </xf>
    <xf numFmtId="4" fontId="50" fillId="3" borderId="69" applyNumberFormat="0" applyFill="0" applyBorder="0" applyProtection="0">
      <alignment horizontal="left" vertical="center" indent="1"/>
    </xf>
    <xf numFmtId="4" fontId="50" fillId="3" borderId="69" applyNumberFormat="0" applyFill="0" applyBorder="0" applyProtection="0">
      <alignment horizontal="left" vertical="center" indent="1"/>
    </xf>
    <xf numFmtId="4" fontId="51" fillId="4" borderId="67">
      <alignment horizontal="right" vertical="center"/>
    </xf>
    <xf numFmtId="4" fontId="51" fillId="4" borderId="67">
      <alignment horizontal="right" vertical="center"/>
    </xf>
    <xf numFmtId="4" fontId="48" fillId="34" borderId="67" applyNumberFormat="0" applyProtection="0">
      <alignment vertical="center"/>
    </xf>
    <xf numFmtId="4" fontId="48" fillId="34" borderId="67" applyNumberFormat="0" applyProtection="0">
      <alignment vertical="center"/>
    </xf>
    <xf numFmtId="4" fontId="48" fillId="34" borderId="67" applyNumberFormat="0" applyProtection="0">
      <alignment vertical="center"/>
    </xf>
    <xf numFmtId="4" fontId="48" fillId="34" borderId="67" applyNumberFormat="0" applyProtection="0">
      <alignment vertical="center"/>
    </xf>
    <xf numFmtId="4" fontId="49" fillId="34" borderId="67" applyNumberFormat="0" applyProtection="0">
      <alignment vertical="center"/>
    </xf>
    <xf numFmtId="4" fontId="49" fillId="34" borderId="67" applyNumberFormat="0" applyProtection="0">
      <alignment vertical="center"/>
    </xf>
    <xf numFmtId="4" fontId="49" fillId="34" borderId="67" applyNumberFormat="0" applyProtection="0">
      <alignment vertical="center"/>
    </xf>
    <xf numFmtId="4" fontId="49" fillId="34" borderId="67" applyNumberFormat="0" applyProtection="0">
      <alignment vertical="center"/>
    </xf>
    <xf numFmtId="4" fontId="46" fillId="34" borderId="67">
      <alignment horizontal="left" vertical="center" indent="1"/>
    </xf>
    <xf numFmtId="4" fontId="46" fillId="34" borderId="67">
      <alignment horizontal="left" vertical="center" indent="1"/>
    </xf>
    <xf numFmtId="4" fontId="46" fillId="34" borderId="67">
      <alignment horizontal="left" vertical="center" indent="1"/>
    </xf>
    <xf numFmtId="4" fontId="46" fillId="34" borderId="67">
      <alignment horizontal="left" vertical="center" indent="1"/>
    </xf>
    <xf numFmtId="4" fontId="30" fillId="80" borderId="67">
      <alignment horizontal="right" vertical="center"/>
    </xf>
    <xf numFmtId="4" fontId="48" fillId="4" borderId="67">
      <alignment horizontal="right" vertical="center"/>
    </xf>
    <xf numFmtId="4" fontId="48" fillId="4" borderId="67">
      <alignment horizontal="right" vertical="center"/>
    </xf>
    <xf numFmtId="4" fontId="48" fillId="4" borderId="67">
      <alignment horizontal="right" vertical="center"/>
    </xf>
    <xf numFmtId="4" fontId="48" fillId="4" borderId="67">
      <alignment horizontal="right" vertical="center"/>
    </xf>
    <xf numFmtId="4" fontId="30" fillId="80" borderId="67">
      <alignment horizontal="right" vertical="center"/>
    </xf>
    <xf numFmtId="4" fontId="30" fillId="80" borderId="67">
      <alignment horizontal="right" vertical="center"/>
    </xf>
    <xf numFmtId="4" fontId="30" fillId="80" borderId="67">
      <alignment horizontal="right" vertical="center"/>
    </xf>
    <xf numFmtId="4" fontId="49" fillId="4" borderId="67">
      <alignment horizontal="right" vertical="center"/>
    </xf>
    <xf numFmtId="4" fontId="49" fillId="4" borderId="67">
      <alignment horizontal="right" vertical="center"/>
    </xf>
    <xf numFmtId="4" fontId="49" fillId="4" borderId="67">
      <alignment horizontal="right" vertical="center"/>
    </xf>
    <xf numFmtId="4" fontId="49" fillId="4" borderId="67">
      <alignment horizontal="right" vertical="center"/>
    </xf>
    <xf numFmtId="4" fontId="119" fillId="4" borderId="67">
      <alignment horizontal="left" vertical="center" indent="1"/>
    </xf>
    <xf numFmtId="4" fontId="119" fillId="4" borderId="67">
      <alignment horizontal="left" vertical="center" indent="1"/>
    </xf>
    <xf numFmtId="4" fontId="119" fillId="4" borderId="67">
      <alignment horizontal="left" vertical="center" indent="1"/>
    </xf>
    <xf numFmtId="4" fontId="119" fillId="4" borderId="67">
      <alignment horizontal="left" vertical="center" indent="1"/>
    </xf>
    <xf numFmtId="4" fontId="50" fillId="3" borderId="69" applyNumberFormat="0" applyFill="0" applyBorder="0" applyProtection="0">
      <alignment horizontal="left" vertical="center" indent="1"/>
    </xf>
    <xf numFmtId="4" fontId="50" fillId="3" borderId="69" applyNumberFormat="0" applyFill="0" applyBorder="0" applyProtection="0">
      <alignment horizontal="left" vertical="center" indent="1"/>
    </xf>
    <xf numFmtId="4" fontId="50" fillId="3" borderId="69" applyNumberFormat="0" applyFill="0" applyBorder="0" applyProtection="0">
      <alignment horizontal="left" vertical="center" indent="1"/>
    </xf>
    <xf numFmtId="4" fontId="50" fillId="3" borderId="69" applyNumberFormat="0" applyFill="0" applyBorder="0" applyProtection="0">
      <alignment horizontal="left" vertical="center" indent="1"/>
    </xf>
    <xf numFmtId="4" fontId="51" fillId="4" borderId="67">
      <alignment horizontal="right" vertical="center"/>
    </xf>
    <xf numFmtId="4" fontId="51" fillId="4" borderId="67">
      <alignment horizontal="right" vertical="center"/>
    </xf>
    <xf numFmtId="4" fontId="51" fillId="4" borderId="67">
      <alignment horizontal="right" vertical="center"/>
    </xf>
    <xf numFmtId="4" fontId="51" fillId="4" borderId="67">
      <alignment horizontal="right" vertical="center"/>
    </xf>
    <xf numFmtId="4" fontId="51" fillId="4" borderId="67">
      <alignment horizontal="right" vertical="center"/>
    </xf>
    <xf numFmtId="4" fontId="51" fillId="4" borderId="67">
      <alignment horizontal="right" vertical="center"/>
    </xf>
    <xf numFmtId="4" fontId="48" fillId="34" borderId="67" applyNumberFormat="0" applyProtection="0">
      <alignment vertical="center"/>
    </xf>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41" fillId="10"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4" fontId="46" fillId="27" borderId="67">
      <alignment vertical="center"/>
    </xf>
    <xf numFmtId="4" fontId="119" fillId="34" borderId="67">
      <alignment vertical="center"/>
    </xf>
    <xf numFmtId="4" fontId="119" fillId="34" borderId="67">
      <alignment vertical="center"/>
    </xf>
    <xf numFmtId="4" fontId="119" fillId="34" borderId="67">
      <alignment vertical="center"/>
    </xf>
    <xf numFmtId="4" fontId="119" fillId="34" borderId="67">
      <alignment vertical="center"/>
    </xf>
    <xf numFmtId="4" fontId="119" fillId="78" borderId="67">
      <alignment vertical="center"/>
    </xf>
    <xf numFmtId="4" fontId="119" fillId="78" borderId="67">
      <alignment vertical="center"/>
    </xf>
    <xf numFmtId="4" fontId="119" fillId="78" borderId="67">
      <alignment vertical="center"/>
    </xf>
    <xf numFmtId="4" fontId="119" fillId="78" borderId="67">
      <alignment vertical="center"/>
    </xf>
    <xf numFmtId="4" fontId="46" fillId="27" borderId="67">
      <alignment vertical="center"/>
    </xf>
    <xf numFmtId="4" fontId="46" fillId="27" borderId="67">
      <alignment vertical="center"/>
    </xf>
    <xf numFmtId="4" fontId="46" fillId="27" borderId="67">
      <alignment vertical="center"/>
    </xf>
    <xf numFmtId="4" fontId="47" fillId="27" borderId="67">
      <alignment vertical="center"/>
    </xf>
    <xf numFmtId="4" fontId="47" fillId="27" borderId="67">
      <alignment vertical="center"/>
    </xf>
    <xf numFmtId="4" fontId="47" fillId="27" borderId="67">
      <alignment vertical="center"/>
    </xf>
    <xf numFmtId="4" fontId="47" fillId="27" borderId="67">
      <alignment vertical="center"/>
    </xf>
    <xf numFmtId="4" fontId="48" fillId="27" borderId="67">
      <alignment horizontal="left" vertical="center" indent="1"/>
    </xf>
    <xf numFmtId="4" fontId="30" fillId="34" borderId="67">
      <alignment horizontal="left" vertical="center" indent="1"/>
    </xf>
    <xf numFmtId="4" fontId="30" fillId="34" borderId="67">
      <alignment horizontal="left" vertical="center" indent="1"/>
    </xf>
    <xf numFmtId="4" fontId="30" fillId="34" borderId="67">
      <alignment horizontal="left" vertical="center" indent="1"/>
    </xf>
    <xf numFmtId="4" fontId="30" fillId="34" borderId="67">
      <alignment horizontal="left" vertical="center" indent="1"/>
    </xf>
    <xf numFmtId="4" fontId="119" fillId="78" borderId="67">
      <alignment horizontal="left" vertical="center" indent="1"/>
    </xf>
    <xf numFmtId="4" fontId="119" fillId="78" borderId="67">
      <alignment horizontal="left" vertical="center" indent="1"/>
    </xf>
    <xf numFmtId="4" fontId="119" fillId="78" borderId="67">
      <alignment horizontal="left" vertical="center" indent="1"/>
    </xf>
    <xf numFmtId="4" fontId="119" fillId="78" borderId="67">
      <alignment horizontal="left" vertical="center" indent="1"/>
    </xf>
    <xf numFmtId="4" fontId="48" fillId="27" borderId="67">
      <alignment horizontal="left" vertical="center" indent="1"/>
    </xf>
    <xf numFmtId="4" fontId="48" fillId="27" borderId="67">
      <alignment horizontal="left" vertical="center" indent="1"/>
    </xf>
    <xf numFmtId="4" fontId="48" fillId="27" borderId="67">
      <alignment horizontal="left" vertical="center" indent="1"/>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29" borderId="67" applyNumberFormat="0" applyProtection="0">
      <alignment horizontal="right" vertical="center"/>
    </xf>
    <xf numFmtId="4" fontId="48" fillId="29" borderId="67" applyNumberFormat="0" applyProtection="0">
      <alignment horizontal="right" vertical="center"/>
    </xf>
    <xf numFmtId="4" fontId="48" fillId="29" borderId="67" applyNumberFormat="0" applyProtection="0">
      <alignment horizontal="right" vertical="center"/>
    </xf>
    <xf numFmtId="4" fontId="48" fillId="29" borderId="67" applyNumberFormat="0" applyProtection="0">
      <alignment horizontal="right" vertical="center"/>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29" borderId="67">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0" borderId="67" applyNumberFormat="0" applyProtection="0">
      <alignment horizontal="right" vertical="center"/>
    </xf>
    <xf numFmtId="4" fontId="48" fillId="30" borderId="67" applyNumberFormat="0" applyProtection="0">
      <alignment horizontal="right" vertical="center"/>
    </xf>
    <xf numFmtId="4" fontId="48" fillId="30" borderId="67" applyNumberFormat="0" applyProtection="0">
      <alignment horizontal="right" vertical="center"/>
    </xf>
    <xf numFmtId="4" fontId="48" fillId="30" borderId="67" applyNumberFormat="0" applyProtection="0">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0"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lignment horizontal="right" vertical="center"/>
    </xf>
    <xf numFmtId="4" fontId="48" fillId="31" borderId="67" applyNumberFormat="0" applyProtection="0">
      <alignment horizontal="right" vertical="center"/>
    </xf>
    <xf numFmtId="4" fontId="48" fillId="31" borderId="67" applyNumberFormat="0" applyProtection="0">
      <alignment horizontal="right" vertical="center"/>
    </xf>
    <xf numFmtId="4" fontId="48" fillId="31" borderId="67" applyNumberFormat="0" applyProtection="0">
      <alignment horizontal="right" vertical="center"/>
    </xf>
    <xf numFmtId="4" fontId="48" fillId="31" borderId="67" applyNumberFormat="0" applyProtection="0">
      <alignment horizontal="right" vertical="center"/>
    </xf>
    <xf numFmtId="4" fontId="48" fillId="2" borderId="67">
      <alignment horizontal="right" vertical="center"/>
    </xf>
    <xf numFmtId="4" fontId="48" fillId="2" borderId="67">
      <alignment horizontal="right" vertical="center"/>
    </xf>
    <xf numFmtId="4" fontId="48" fillId="2" borderId="67">
      <alignment horizontal="right" vertical="center"/>
    </xf>
    <xf numFmtId="4" fontId="48" fillId="2" borderId="67">
      <alignment horizontal="right" vertical="center"/>
    </xf>
    <xf numFmtId="4" fontId="48" fillId="34" borderId="67" applyNumberFormat="0" applyProtection="0">
      <alignment vertical="center"/>
    </xf>
    <xf numFmtId="4" fontId="48" fillId="34" borderId="67" applyNumberFormat="0" applyProtection="0">
      <alignment vertical="center"/>
    </xf>
    <xf numFmtId="4" fontId="48" fillId="34" borderId="67" applyNumberFormat="0" applyProtection="0">
      <alignment vertical="center"/>
    </xf>
    <xf numFmtId="4" fontId="48" fillId="34" borderId="67" applyNumberFormat="0" applyProtection="0">
      <alignment vertical="center"/>
    </xf>
    <xf numFmtId="4" fontId="49" fillId="34" borderId="67" applyNumberFormat="0" applyProtection="0">
      <alignment vertical="center"/>
    </xf>
    <xf numFmtId="4" fontId="49" fillId="34" borderId="67" applyNumberFormat="0" applyProtection="0">
      <alignment vertical="center"/>
    </xf>
    <xf numFmtId="4" fontId="49" fillId="34" borderId="67" applyNumberFormat="0" applyProtection="0">
      <alignment vertical="center"/>
    </xf>
    <xf numFmtId="4" fontId="49" fillId="34" borderId="67" applyNumberFormat="0" applyProtection="0">
      <alignment vertical="center"/>
    </xf>
    <xf numFmtId="4" fontId="46" fillId="34" borderId="67">
      <alignment horizontal="left" vertical="center" indent="1"/>
    </xf>
    <xf numFmtId="4" fontId="46" fillId="34" borderId="67">
      <alignment horizontal="left" vertical="center" indent="1"/>
    </xf>
    <xf numFmtId="4" fontId="46" fillId="34" borderId="67">
      <alignment horizontal="left" vertical="center" indent="1"/>
    </xf>
    <xf numFmtId="4" fontId="46" fillId="34" borderId="67">
      <alignment horizontal="left" vertical="center" indent="1"/>
    </xf>
    <xf numFmtId="4" fontId="30" fillId="80" borderId="67">
      <alignment horizontal="right" vertical="center"/>
    </xf>
    <xf numFmtId="4" fontId="48" fillId="4" borderId="67">
      <alignment horizontal="right" vertical="center"/>
    </xf>
    <xf numFmtId="4" fontId="48" fillId="4" borderId="67">
      <alignment horizontal="right" vertical="center"/>
    </xf>
    <xf numFmtId="4" fontId="48" fillId="4" borderId="67">
      <alignment horizontal="right" vertical="center"/>
    </xf>
    <xf numFmtId="4" fontId="48" fillId="4" borderId="67">
      <alignment horizontal="right" vertical="center"/>
    </xf>
    <xf numFmtId="4" fontId="30" fillId="80" borderId="67">
      <alignment horizontal="right" vertical="center"/>
    </xf>
    <xf numFmtId="4" fontId="30" fillId="80" borderId="67">
      <alignment horizontal="right" vertical="center"/>
    </xf>
    <xf numFmtId="4" fontId="30" fillId="80" borderId="67">
      <alignment horizontal="right" vertical="center"/>
    </xf>
    <xf numFmtId="4" fontId="49" fillId="4" borderId="67">
      <alignment horizontal="right" vertical="center"/>
    </xf>
    <xf numFmtId="4" fontId="49" fillId="4" borderId="67">
      <alignment horizontal="right" vertical="center"/>
    </xf>
    <xf numFmtId="4" fontId="49" fillId="4" borderId="67">
      <alignment horizontal="right" vertical="center"/>
    </xf>
    <xf numFmtId="4" fontId="49" fillId="4" borderId="67">
      <alignment horizontal="right" vertical="center"/>
    </xf>
    <xf numFmtId="4" fontId="119" fillId="4" borderId="67">
      <alignment horizontal="left" vertical="center" indent="1"/>
    </xf>
    <xf numFmtId="4" fontId="119" fillId="4" borderId="67">
      <alignment horizontal="left" vertical="center" indent="1"/>
    </xf>
    <xf numFmtId="4" fontId="119" fillId="4" borderId="67">
      <alignment horizontal="left" vertical="center" indent="1"/>
    </xf>
    <xf numFmtId="4" fontId="119" fillId="4" borderId="67">
      <alignment horizontal="left" vertical="center" indent="1"/>
    </xf>
    <xf numFmtId="4" fontId="50" fillId="3" borderId="69" applyNumberFormat="0" applyFill="0" applyBorder="0" applyProtection="0">
      <alignment horizontal="left" vertical="center" indent="1"/>
    </xf>
    <xf numFmtId="4" fontId="50" fillId="3" borderId="69" applyNumberFormat="0" applyFill="0" applyBorder="0" applyProtection="0">
      <alignment horizontal="left" vertical="center" indent="1"/>
    </xf>
    <xf numFmtId="4" fontId="50" fillId="3" borderId="69" applyNumberFormat="0" applyFill="0" applyBorder="0" applyProtection="0">
      <alignment horizontal="left" vertical="center" indent="1"/>
    </xf>
    <xf numFmtId="4" fontId="50" fillId="3" borderId="69" applyNumberFormat="0" applyFill="0" applyBorder="0" applyProtection="0">
      <alignment horizontal="left" vertical="center" indent="1"/>
    </xf>
    <xf numFmtId="4" fontId="51" fillId="4" borderId="67">
      <alignment horizontal="right" vertical="center"/>
    </xf>
    <xf numFmtId="4" fontId="51" fillId="4" borderId="67">
      <alignment horizontal="right" vertical="center"/>
    </xf>
    <xf numFmtId="4" fontId="51" fillId="4" borderId="67">
      <alignment horizontal="right" vertical="center"/>
    </xf>
    <xf numFmtId="4" fontId="51" fillId="4" borderId="67">
      <alignment horizontal="right" vertical="center"/>
    </xf>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9" fillId="0" borderId="0" applyNumberFormat="0" applyFill="0" applyBorder="0" applyAlignment="0" applyProtection="0"/>
    <xf numFmtId="0" fontId="45" fillId="23" borderId="66" applyNumberFormat="0" applyAlignment="0" applyProtection="0"/>
    <xf numFmtId="0" fontId="45" fillId="23" borderId="66" applyNumberForma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12" fillId="0" borderId="64">
      <alignment horizontal="left" vertical="center"/>
    </xf>
    <xf numFmtId="0" fontId="12" fillId="0" borderId="64">
      <alignment horizontal="left" vertical="center"/>
    </xf>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31" fillId="23" borderId="63" applyNumberFormat="0" applyAlignment="0" applyProtection="0"/>
    <xf numFmtId="0" fontId="31" fillId="23" borderId="63" applyNumberFormat="0" applyAlignment="0" applyProtection="0"/>
    <xf numFmtId="0" fontId="9" fillId="0" borderId="0" applyNumberFormat="0" applyFill="0" applyBorder="0" applyAlignment="0" applyProtection="0"/>
    <xf numFmtId="4" fontId="46" fillId="27" borderId="67">
      <alignment vertical="center"/>
    </xf>
    <xf numFmtId="4" fontId="119" fillId="34" borderId="67">
      <alignment vertical="center"/>
    </xf>
    <xf numFmtId="4" fontId="47" fillId="27" borderId="67">
      <alignment vertical="center"/>
    </xf>
    <xf numFmtId="4" fontId="48" fillId="27" borderId="67">
      <alignment horizontal="left" vertical="center" indent="1"/>
    </xf>
    <xf numFmtId="4" fontId="30" fillId="34" borderId="67">
      <alignment horizontal="left" vertical="center" indent="1"/>
    </xf>
    <xf numFmtId="4" fontId="48" fillId="29" borderId="67">
      <alignment horizontal="right" vertical="center"/>
    </xf>
    <xf numFmtId="4" fontId="48" fillId="29" borderId="67" applyNumberFormat="0" applyProtection="0">
      <alignment horizontal="right" vertical="center"/>
    </xf>
    <xf numFmtId="4" fontId="48" fillId="29" borderId="67">
      <alignment horizontal="right" vertical="center"/>
    </xf>
    <xf numFmtId="4" fontId="48" fillId="30" borderId="67">
      <alignment horizontal="right" vertical="center"/>
    </xf>
    <xf numFmtId="4" fontId="48" fillId="30" borderId="67" applyNumberFormat="0" applyProtection="0">
      <alignment horizontal="right" vertical="center"/>
    </xf>
    <xf numFmtId="4" fontId="48" fillId="30" borderId="67">
      <alignment horizontal="right" vertical="center"/>
    </xf>
    <xf numFmtId="4" fontId="48" fillId="31" borderId="67">
      <alignment horizontal="right" vertical="center"/>
    </xf>
    <xf numFmtId="4" fontId="48" fillId="31" borderId="67">
      <alignment horizontal="right" vertical="center"/>
    </xf>
    <xf numFmtId="4" fontId="48" fillId="31" borderId="67" applyNumberFormat="0" applyProtection="0">
      <alignment horizontal="right" vertical="center"/>
    </xf>
    <xf numFmtId="4" fontId="48" fillId="2" borderId="67">
      <alignment horizontal="right" vertical="center"/>
    </xf>
    <xf numFmtId="4" fontId="48" fillId="34" borderId="67" applyNumberFormat="0" applyProtection="0">
      <alignment vertical="center"/>
    </xf>
    <xf numFmtId="4" fontId="49" fillId="34" borderId="67" applyNumberFormat="0" applyProtection="0">
      <alignment vertical="center"/>
    </xf>
    <xf numFmtId="4" fontId="46" fillId="34" borderId="67">
      <alignment horizontal="left" vertical="center" indent="1"/>
    </xf>
    <xf numFmtId="4" fontId="30" fillId="80" borderId="67">
      <alignment horizontal="right" vertical="center"/>
    </xf>
    <xf numFmtId="4" fontId="48" fillId="4" borderId="67">
      <alignment horizontal="right" vertical="center"/>
    </xf>
    <xf numFmtId="4" fontId="49" fillId="4" borderId="67">
      <alignment horizontal="right" vertical="center"/>
    </xf>
    <xf numFmtId="4" fontId="119" fillId="4" borderId="67">
      <alignment horizontal="left" vertical="center" indent="1"/>
    </xf>
    <xf numFmtId="4" fontId="50" fillId="3" borderId="69" applyNumberFormat="0" applyFill="0" applyBorder="0" applyProtection="0">
      <alignment horizontal="left" vertical="center" indent="1"/>
    </xf>
    <xf numFmtId="4" fontId="51" fillId="4" borderId="67">
      <alignment horizontal="right" vertical="center"/>
    </xf>
    <xf numFmtId="0" fontId="53" fillId="0" borderId="68" applyNumberFormat="0" applyFill="0" applyAlignment="0" applyProtection="0"/>
    <xf numFmtId="0" fontId="53" fillId="0" borderId="68" applyNumberFormat="0" applyFill="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Border="0"/>
    <xf numFmtId="0" fontId="9" fillId="0" borderId="0" applyBorder="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87"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87"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87"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87"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87"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alignment vertical="center"/>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6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alignment vertical="center"/>
    </xf>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1" fontId="9" fillId="0" borderId="0" applyFont="0" applyFill="0" applyBorder="0" applyAlignment="0" applyProtection="0"/>
    <xf numFmtId="44" fontId="9" fillId="0" borderId="0" applyFont="0" applyFill="0" applyBorder="0" applyAlignment="0" applyProtection="0"/>
    <xf numFmtId="189" fontId="9" fillId="0" borderId="0"/>
    <xf numFmtId="189" fontId="9" fillId="0" borderId="0"/>
    <xf numFmtId="190" fontId="9" fillId="0" borderId="0"/>
    <xf numFmtId="190" fontId="9" fillId="0" borderId="0"/>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118" fillId="0" borderId="0" applyNumberFormat="0" applyFill="0" applyBorder="0" applyAlignment="0" applyProtection="0">
      <alignment vertical="top"/>
      <protection locked="0"/>
    </xf>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41" fillId="10" borderId="6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30"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6" fillId="0" borderId="0"/>
    <xf numFmtId="0" fontId="6" fillId="0" borderId="0"/>
    <xf numFmtId="0" fontId="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alignment vertical="center"/>
    </xf>
    <xf numFmtId="0" fontId="9"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applyNumberFormat="0" applyFill="0" applyBorder="0" applyAlignment="0" applyProtection="0"/>
    <xf numFmtId="0" fontId="6" fillId="0" borderId="0"/>
    <xf numFmtId="0" fontId="6" fillId="0" borderId="0"/>
    <xf numFmtId="0" fontId="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0" borderId="0"/>
    <xf numFmtId="0" fontId="6" fillId="0" borderId="0"/>
    <xf numFmtId="0" fontId="6" fillId="0" borderId="0"/>
    <xf numFmtId="0" fontId="9" fillId="0" borderId="0" applyNumberFormat="0" applyFill="0" applyBorder="0" applyAlignment="0" applyProtection="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applyNumberFormat="0" applyFill="0" applyBorder="0" applyAlignment="0" applyProtection="0"/>
    <xf numFmtId="0" fontId="9"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27" fillId="26" borderId="16" applyNumberFormat="0" applyFont="0" applyAlignment="0" applyProtection="0"/>
    <xf numFmtId="0" fontId="45" fillId="23" borderId="66" applyNumberFormat="0" applyAlignment="0" applyProtection="0"/>
    <xf numFmtId="0" fontId="45" fillId="23" borderId="66" applyNumberFormat="0" applyAlignment="0" applyProtection="0"/>
    <xf numFmtId="0" fontId="45" fillId="23" borderId="66" applyNumberFormat="0" applyAlignment="0" applyProtection="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119" fillId="34" borderId="67">
      <alignment vertical="center"/>
    </xf>
    <xf numFmtId="4" fontId="119" fillId="78" borderId="67">
      <alignment vertical="center"/>
    </xf>
    <xf numFmtId="4" fontId="119" fillId="78" borderId="67">
      <alignment vertical="center"/>
    </xf>
    <xf numFmtId="4" fontId="46" fillId="27" borderId="67">
      <alignment vertical="center"/>
    </xf>
    <xf numFmtId="4" fontId="47" fillId="27" borderId="67">
      <alignment vertical="center"/>
    </xf>
    <xf numFmtId="4" fontId="30" fillId="34" borderId="67">
      <alignment horizontal="left" vertical="center" indent="1"/>
    </xf>
    <xf numFmtId="4" fontId="119" fillId="78" borderId="67">
      <alignment horizontal="left" vertical="center" indent="1"/>
    </xf>
    <xf numFmtId="4" fontId="119" fillId="78" borderId="67">
      <alignment horizontal="left" vertical="center" indent="1"/>
    </xf>
    <xf numFmtId="4" fontId="48" fillId="27" borderId="67">
      <alignment horizontal="left" vertical="center" indent="1"/>
    </xf>
    <xf numFmtId="4" fontId="48" fillId="29" borderId="67">
      <alignment horizontal="right" vertical="center"/>
    </xf>
    <xf numFmtId="4" fontId="48" fillId="29" borderId="67" applyNumberFormat="0" applyProtection="0">
      <alignment horizontal="right" vertical="center"/>
    </xf>
    <xf numFmtId="4" fontId="48" fillId="29" borderId="67">
      <alignment horizontal="right" vertical="center"/>
    </xf>
    <xf numFmtId="4" fontId="48" fillId="30" borderId="67">
      <alignment horizontal="right" vertical="center"/>
    </xf>
    <xf numFmtId="4" fontId="48" fillId="30" borderId="67" applyNumberFormat="0" applyProtection="0">
      <alignment horizontal="right" vertical="center"/>
    </xf>
    <xf numFmtId="4" fontId="48" fillId="30" borderId="67">
      <alignment horizontal="right" vertical="center"/>
    </xf>
    <xf numFmtId="4" fontId="48" fillId="31" borderId="67">
      <alignment horizontal="right" vertical="center"/>
    </xf>
    <xf numFmtId="4" fontId="48" fillId="31" borderId="67">
      <alignment horizontal="right" vertical="center"/>
    </xf>
    <xf numFmtId="4" fontId="48" fillId="31" borderId="67" applyNumberFormat="0" applyProtection="0">
      <alignment horizontal="right" vertical="center"/>
    </xf>
    <xf numFmtId="4" fontId="48" fillId="2" borderId="67">
      <alignment horizontal="right" vertical="center"/>
    </xf>
    <xf numFmtId="4" fontId="48" fillId="34" borderId="67" applyNumberFormat="0" applyProtection="0">
      <alignment vertical="center"/>
    </xf>
    <xf numFmtId="4" fontId="49" fillId="34" borderId="67" applyNumberFormat="0" applyProtection="0">
      <alignment vertical="center"/>
    </xf>
    <xf numFmtId="4" fontId="46" fillId="34" borderId="67">
      <alignment horizontal="left" vertical="center" indent="1"/>
    </xf>
    <xf numFmtId="4" fontId="48" fillId="4" borderId="67">
      <alignment horizontal="right" vertical="center"/>
    </xf>
    <xf numFmtId="4" fontId="30" fillId="80" borderId="67">
      <alignment horizontal="right" vertical="center"/>
    </xf>
    <xf numFmtId="4" fontId="49" fillId="4" borderId="67">
      <alignment horizontal="right" vertical="center"/>
    </xf>
    <xf numFmtId="4" fontId="119" fillId="4" borderId="67">
      <alignment horizontal="left" vertical="center" indent="1"/>
    </xf>
    <xf numFmtId="4" fontId="50" fillId="3" borderId="69" applyNumberFormat="0" applyFill="0" applyBorder="0" applyProtection="0">
      <alignment horizontal="left" vertical="center" indent="1"/>
    </xf>
    <xf numFmtId="4" fontId="51" fillId="4" borderId="67">
      <alignment horizontal="right" vertical="center"/>
    </xf>
    <xf numFmtId="0" fontId="175" fillId="0" borderId="59">
      <alignment horizontal="center"/>
    </xf>
    <xf numFmtId="0" fontId="9" fillId="0" borderId="0">
      <alignment vertical="top" wrapText="1"/>
    </xf>
    <xf numFmtId="0" fontId="9" fillId="0" borderId="0">
      <alignment vertical="top" wrapText="1"/>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3" fillId="0" borderId="68" applyNumberFormat="0" applyFill="0" applyAlignment="0" applyProtection="0"/>
    <xf numFmtId="0" fontId="53" fillId="0" borderId="68" applyNumberFormat="0" applyFill="0" applyAlignment="0" applyProtection="0"/>
    <xf numFmtId="0" fontId="53" fillId="0" borderId="68" applyNumberFormat="0" applyFill="0" applyAlignment="0" applyProtection="0"/>
    <xf numFmtId="0" fontId="9" fillId="0" borderId="0" applyNumberFormat="0" applyFill="0" applyBorder="0" applyAlignment="0" applyProtection="0"/>
    <xf numFmtId="4" fontId="47" fillId="27" borderId="67">
      <alignment vertical="center"/>
    </xf>
    <xf numFmtId="4" fontId="46" fillId="27" borderId="67">
      <alignment vertical="center"/>
    </xf>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31" fillId="23" borderId="63" applyNumberFormat="0" applyAlignment="0" applyProtection="0"/>
    <xf numFmtId="0" fontId="45" fillId="23" borderId="66" applyNumberFormat="0" applyAlignment="0" applyProtection="0"/>
    <xf numFmtId="0" fontId="45" fillId="23" borderId="66" applyNumberFormat="0" applyAlignment="0" applyProtection="0"/>
    <xf numFmtId="0" fontId="27" fillId="26" borderId="65" applyNumberFormat="0" applyFont="0" applyAlignment="0" applyProtection="0"/>
    <xf numFmtId="0" fontId="27" fillId="26" borderId="65" applyNumberFormat="0" applyFont="0" applyAlignment="0" applyProtection="0"/>
    <xf numFmtId="0" fontId="31" fillId="23" borderId="63" applyNumberFormat="0" applyAlignment="0" applyProtection="0"/>
    <xf numFmtId="0" fontId="31" fillId="23" borderId="63" applyNumberFormat="0" applyAlignment="0" applyProtection="0"/>
    <xf numFmtId="0" fontId="41" fillId="10" borderId="63" applyNumberFormat="0" applyAlignment="0" applyProtection="0"/>
    <xf numFmtId="0" fontId="41" fillId="10" borderId="63" applyNumberFormat="0" applyAlignment="0" applyProtection="0"/>
    <xf numFmtId="0" fontId="12" fillId="0" borderId="64">
      <alignment horizontal="left" vertical="center"/>
    </xf>
    <xf numFmtId="0" fontId="12" fillId="0" borderId="64">
      <alignment horizontal="left" vertical="center"/>
    </xf>
    <xf numFmtId="0" fontId="12" fillId="0" borderId="64">
      <alignment horizontal="left" vertical="center"/>
    </xf>
    <xf numFmtId="0" fontId="12" fillId="0" borderId="64">
      <alignment horizontal="left" vertical="center"/>
    </xf>
    <xf numFmtId="0" fontId="41" fillId="10" borderId="63" applyNumberFormat="0" applyAlignment="0" applyProtection="0"/>
    <xf numFmtId="0" fontId="41" fillId="10" borderId="63" applyNumberFormat="0" applyAlignment="0" applyProtection="0"/>
    <xf numFmtId="0" fontId="12" fillId="0" borderId="64">
      <alignment horizontal="left" vertical="center"/>
    </xf>
    <xf numFmtId="0" fontId="12" fillId="0" borderId="64">
      <alignment horizontal="left" vertical="center"/>
    </xf>
    <xf numFmtId="0" fontId="41" fillId="10" borderId="63" applyNumberFormat="0" applyAlignment="0" applyProtection="0"/>
    <xf numFmtId="0" fontId="41" fillId="10" borderId="63" applyNumberFormat="0" applyAlignment="0" applyProtection="0"/>
    <xf numFmtId="0" fontId="12" fillId="0" borderId="64">
      <alignment horizontal="left" vertical="center"/>
    </xf>
    <xf numFmtId="0" fontId="12" fillId="0" borderId="64">
      <alignment horizontal="left" vertical="center"/>
    </xf>
    <xf numFmtId="0" fontId="41" fillId="10" borderId="63" applyNumberFormat="0" applyAlignment="0" applyProtection="0"/>
    <xf numFmtId="0" fontId="41" fillId="10" borderId="63"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 fillId="26" borderId="65" applyNumberFormat="0" applyFont="0" applyAlignment="0" applyProtection="0"/>
    <xf numFmtId="0" fontId="27" fillId="26" borderId="65" applyNumberFormat="0" applyFont="0" applyAlignment="0" applyProtection="0"/>
    <xf numFmtId="0" fontId="45" fillId="23" borderId="66" applyNumberFormat="0" applyAlignment="0" applyProtection="0"/>
    <xf numFmtId="0" fontId="45" fillId="23" borderId="66" applyNumberFormat="0" applyAlignment="0" applyProtection="0"/>
    <xf numFmtId="0" fontId="6" fillId="0" borderId="0"/>
    <xf numFmtId="0" fontId="6" fillId="0" borderId="0"/>
    <xf numFmtId="0" fontId="27" fillId="26" borderId="65" applyNumberFormat="0" applyFont="0" applyAlignment="0" applyProtection="0"/>
    <xf numFmtId="0" fontId="27" fillId="26" borderId="65" applyNumberFormat="0" applyFont="0" applyAlignment="0" applyProtection="0"/>
    <xf numFmtId="0" fontId="45" fillId="23" borderId="66" applyNumberFormat="0" applyAlignment="0" applyProtection="0"/>
    <xf numFmtId="0" fontId="45" fillId="23" borderId="66" applyNumberFormat="0" applyAlignment="0" applyProtection="0"/>
    <xf numFmtId="0" fontId="31" fillId="23" borderId="63" applyNumberFormat="0" applyAlignment="0" applyProtection="0"/>
    <xf numFmtId="0" fontId="31" fillId="23" borderId="63" applyNumberFormat="0" applyAlignment="0" applyProtection="0"/>
    <xf numFmtId="0" fontId="27" fillId="26" borderId="65" applyNumberFormat="0" applyFont="0" applyAlignment="0" applyProtection="0"/>
    <xf numFmtId="0" fontId="27" fillId="26" borderId="65" applyNumberFormat="0" applyFont="0" applyAlignment="0" applyProtection="0"/>
    <xf numFmtId="0" fontId="45" fillId="23" borderId="66" applyNumberFormat="0" applyAlignment="0" applyProtection="0"/>
    <xf numFmtId="0" fontId="45" fillId="23" borderId="66" applyNumberFormat="0" applyAlignment="0" applyProtection="0"/>
    <xf numFmtId="4" fontId="46" fillId="27" borderId="67">
      <alignment vertical="center"/>
    </xf>
    <xf numFmtId="4" fontId="47" fillId="27" borderId="67">
      <alignment vertical="center"/>
    </xf>
    <xf numFmtId="4" fontId="48" fillId="27" borderId="67">
      <alignment horizontal="left" vertical="center" indent="1"/>
    </xf>
    <xf numFmtId="4" fontId="48" fillId="29" borderId="67">
      <alignment horizontal="right" vertical="center"/>
    </xf>
    <xf numFmtId="4" fontId="48" fillId="29" borderId="67" applyNumberFormat="0" applyProtection="0">
      <alignment horizontal="right" vertical="center"/>
    </xf>
    <xf numFmtId="4" fontId="48" fillId="29" borderId="67">
      <alignment horizontal="right" vertical="center"/>
    </xf>
    <xf numFmtId="4" fontId="48" fillId="30" borderId="67">
      <alignment horizontal="right" vertical="center"/>
    </xf>
    <xf numFmtId="4" fontId="48" fillId="30" borderId="67" applyNumberFormat="0" applyProtection="0">
      <alignment horizontal="right" vertical="center"/>
    </xf>
    <xf numFmtId="4" fontId="48" fillId="30" borderId="67">
      <alignment horizontal="right" vertical="center"/>
    </xf>
    <xf numFmtId="4" fontId="48" fillId="31" borderId="67">
      <alignment horizontal="right" vertical="center"/>
    </xf>
    <xf numFmtId="4" fontId="48" fillId="31" borderId="67">
      <alignment horizontal="right" vertical="center"/>
    </xf>
    <xf numFmtId="4" fontId="48" fillId="31" borderId="67" applyNumberFormat="0" applyProtection="0">
      <alignment horizontal="right" vertical="center"/>
    </xf>
    <xf numFmtId="4" fontId="48" fillId="34" borderId="67" applyNumberFormat="0" applyProtection="0">
      <alignment vertical="center"/>
    </xf>
    <xf numFmtId="4" fontId="49" fillId="34" borderId="67" applyNumberFormat="0" applyProtection="0">
      <alignment vertical="center"/>
    </xf>
    <xf numFmtId="4" fontId="46" fillId="34" borderId="67">
      <alignment horizontal="left" vertical="center" indent="1"/>
    </xf>
    <xf numFmtId="4" fontId="30" fillId="80" borderId="67">
      <alignment horizontal="right" vertical="center"/>
    </xf>
    <xf numFmtId="4" fontId="49" fillId="4" borderId="67">
      <alignment horizontal="right" vertical="center"/>
    </xf>
    <xf numFmtId="4" fontId="119" fillId="4" borderId="67">
      <alignment horizontal="left" vertical="center" indent="1"/>
    </xf>
    <xf numFmtId="4" fontId="50" fillId="3" borderId="69" applyNumberFormat="0" applyFill="0" applyBorder="0" applyProtection="0">
      <alignment horizontal="left" vertical="center" indent="1"/>
    </xf>
    <xf numFmtId="4" fontId="51" fillId="4" borderId="67">
      <alignment horizontal="right" vertical="center"/>
    </xf>
    <xf numFmtId="4" fontId="46" fillId="27" borderId="67">
      <alignment vertical="center"/>
    </xf>
    <xf numFmtId="4" fontId="47" fillId="27" borderId="67">
      <alignment vertical="center"/>
    </xf>
    <xf numFmtId="4" fontId="48" fillId="27" borderId="67">
      <alignment horizontal="left" vertical="center" indent="1"/>
    </xf>
    <xf numFmtId="4" fontId="48" fillId="29" borderId="67">
      <alignment horizontal="right" vertical="center"/>
    </xf>
    <xf numFmtId="4" fontId="48" fillId="29" borderId="67" applyNumberFormat="0" applyProtection="0">
      <alignment horizontal="right" vertical="center"/>
    </xf>
    <xf numFmtId="4" fontId="48" fillId="30" borderId="67" applyNumberFormat="0" applyProtection="0">
      <alignment horizontal="right" vertical="center"/>
    </xf>
    <xf numFmtId="4" fontId="48" fillId="30" borderId="67">
      <alignment horizontal="right" vertical="center"/>
    </xf>
    <xf numFmtId="4" fontId="48" fillId="31" borderId="67">
      <alignment horizontal="right" vertical="center"/>
    </xf>
    <xf numFmtId="4" fontId="48" fillId="31" borderId="67">
      <alignment horizontal="right" vertical="center"/>
    </xf>
    <xf numFmtId="4" fontId="48" fillId="31" borderId="67" applyNumberFormat="0" applyProtection="0">
      <alignment horizontal="right" vertical="center"/>
    </xf>
    <xf numFmtId="4" fontId="48" fillId="34" borderId="67" applyNumberFormat="0" applyProtection="0">
      <alignment vertical="center"/>
    </xf>
    <xf numFmtId="4" fontId="49" fillId="34" borderId="67" applyNumberFormat="0" applyProtection="0">
      <alignment vertical="center"/>
    </xf>
    <xf numFmtId="4" fontId="46" fillId="34" borderId="67">
      <alignment horizontal="left" vertical="center" indent="1"/>
    </xf>
    <xf numFmtId="4" fontId="30" fillId="80" borderId="67">
      <alignment horizontal="right" vertical="center"/>
    </xf>
    <xf numFmtId="4" fontId="119" fillId="4" borderId="67">
      <alignment horizontal="left" vertical="center" indent="1"/>
    </xf>
    <xf numFmtId="4" fontId="50" fillId="3" borderId="69" applyNumberFormat="0" applyFill="0" applyBorder="0" applyProtection="0">
      <alignment horizontal="left" vertical="center" indent="1"/>
    </xf>
    <xf numFmtId="4" fontId="51" fillId="4" borderId="67">
      <alignment horizontal="right" vertical="center"/>
    </xf>
    <xf numFmtId="4" fontId="46" fillId="27" borderId="67">
      <alignment vertical="center"/>
    </xf>
    <xf numFmtId="4" fontId="47" fillId="27" borderId="67">
      <alignment vertical="center"/>
    </xf>
    <xf numFmtId="4" fontId="48" fillId="27" borderId="67">
      <alignment horizontal="left" vertical="center" indent="1"/>
    </xf>
    <xf numFmtId="4" fontId="48" fillId="29" borderId="67">
      <alignment horizontal="right" vertical="center"/>
    </xf>
    <xf numFmtId="4" fontId="48" fillId="29" borderId="67" applyNumberFormat="0" applyProtection="0">
      <alignment horizontal="right" vertical="center"/>
    </xf>
    <xf numFmtId="4" fontId="48" fillId="29" borderId="67">
      <alignment horizontal="right" vertical="center"/>
    </xf>
    <xf numFmtId="4" fontId="48" fillId="30" borderId="67">
      <alignment horizontal="right" vertical="center"/>
    </xf>
    <xf numFmtId="4" fontId="48" fillId="30" borderId="67" applyNumberFormat="0" applyProtection="0">
      <alignment horizontal="right" vertical="center"/>
    </xf>
    <xf numFmtId="4" fontId="48" fillId="30" borderId="67">
      <alignment horizontal="right" vertical="center"/>
    </xf>
    <xf numFmtId="4" fontId="48" fillId="31" borderId="67">
      <alignment horizontal="right" vertical="center"/>
    </xf>
    <xf numFmtId="4" fontId="48" fillId="31" borderId="67">
      <alignment horizontal="right" vertical="center"/>
    </xf>
    <xf numFmtId="4" fontId="48" fillId="31" borderId="67" applyNumberFormat="0" applyProtection="0">
      <alignment horizontal="right" vertical="center"/>
    </xf>
    <xf numFmtId="4" fontId="48" fillId="29" borderId="67">
      <alignment horizontal="right" vertical="center"/>
    </xf>
    <xf numFmtId="4" fontId="49" fillId="4" borderId="67">
      <alignment horizontal="right" vertical="center"/>
    </xf>
    <xf numFmtId="0" fontId="9" fillId="0" borderId="0" applyNumberFormat="0" applyFill="0" applyBorder="0" applyAlignment="0" applyProtection="0"/>
    <xf numFmtId="4" fontId="48" fillId="27" borderId="67">
      <alignment horizontal="left" vertical="center" indent="1"/>
    </xf>
    <xf numFmtId="4" fontId="48" fillId="29" borderId="67">
      <alignment horizontal="right" vertical="center"/>
    </xf>
    <xf numFmtId="4" fontId="48" fillId="29" borderId="67" applyNumberFormat="0" applyProtection="0">
      <alignment horizontal="right" vertical="center"/>
    </xf>
    <xf numFmtId="4" fontId="48" fillId="29" borderId="67">
      <alignment horizontal="right" vertical="center"/>
    </xf>
    <xf numFmtId="4" fontId="48" fillId="30" borderId="67">
      <alignment horizontal="right" vertical="center"/>
    </xf>
    <xf numFmtId="4" fontId="48" fillId="30" borderId="67" applyNumberFormat="0" applyProtection="0">
      <alignment horizontal="right" vertical="center"/>
    </xf>
    <xf numFmtId="4" fontId="48" fillId="30" borderId="67">
      <alignment horizontal="right" vertical="center"/>
    </xf>
    <xf numFmtId="4" fontId="48" fillId="31" borderId="67">
      <alignment horizontal="right" vertical="center"/>
    </xf>
    <xf numFmtId="4" fontId="48" fillId="31" borderId="67">
      <alignment horizontal="right" vertical="center"/>
    </xf>
    <xf numFmtId="4" fontId="48" fillId="31" borderId="67" applyNumberFormat="0" applyProtection="0">
      <alignment horizontal="right" vertical="center"/>
    </xf>
    <xf numFmtId="4" fontId="48" fillId="2" borderId="67">
      <alignment horizontal="right" vertical="center"/>
    </xf>
    <xf numFmtId="4" fontId="48" fillId="34" borderId="67" applyNumberFormat="0" applyProtection="0">
      <alignment vertical="center"/>
    </xf>
    <xf numFmtId="4" fontId="49" fillId="34" borderId="67" applyNumberFormat="0" applyProtection="0">
      <alignment vertical="center"/>
    </xf>
    <xf numFmtId="4" fontId="46" fillId="34" borderId="67">
      <alignment horizontal="left" vertical="center" indent="1"/>
    </xf>
    <xf numFmtId="4" fontId="30" fillId="80" borderId="67">
      <alignment horizontal="right" vertical="center"/>
    </xf>
    <xf numFmtId="4" fontId="49" fillId="4" borderId="67">
      <alignment horizontal="right" vertical="center"/>
    </xf>
    <xf numFmtId="4" fontId="119" fillId="4" borderId="67">
      <alignment horizontal="left" vertical="center" indent="1"/>
    </xf>
    <xf numFmtId="4" fontId="50" fillId="3" borderId="69" applyNumberFormat="0" applyFill="0" applyBorder="0" applyProtection="0">
      <alignment horizontal="left" vertical="center" indent="1"/>
    </xf>
    <xf numFmtId="4" fontId="51" fillId="4" borderId="67">
      <alignment horizontal="right" vertical="center"/>
    </xf>
    <xf numFmtId="0" fontId="53" fillId="0" borderId="68" applyNumberFormat="0" applyFill="0" applyAlignment="0" applyProtection="0"/>
    <xf numFmtId="0" fontId="53" fillId="0" borderId="68" applyNumberFormat="0" applyFill="0" applyAlignment="0" applyProtection="0"/>
    <xf numFmtId="0" fontId="9" fillId="0" borderId="0" applyNumberFormat="0" applyFill="0" applyBorder="0" applyAlignment="0" applyProtection="0"/>
    <xf numFmtId="4" fontId="48" fillId="30" borderId="67">
      <alignment horizontal="right" vertical="center"/>
    </xf>
    <xf numFmtId="0" fontId="53" fillId="0" borderId="68" applyNumberFormat="0" applyFill="0" applyAlignment="0" applyProtection="0"/>
    <xf numFmtId="0" fontId="53" fillId="0" borderId="68" applyNumberFormat="0" applyFill="0" applyAlignment="0" applyProtection="0"/>
    <xf numFmtId="4" fontId="48" fillId="2" borderId="67">
      <alignment horizontal="right" vertical="center"/>
    </xf>
    <xf numFmtId="4" fontId="48" fillId="34" borderId="67" applyNumberFormat="0" applyProtection="0">
      <alignment vertical="center"/>
    </xf>
    <xf numFmtId="4" fontId="49" fillId="34" borderId="67" applyNumberFormat="0" applyProtection="0">
      <alignment vertical="center"/>
    </xf>
    <xf numFmtId="4" fontId="46" fillId="34" borderId="67">
      <alignment horizontal="left" vertical="center" indent="1"/>
    </xf>
    <xf numFmtId="4" fontId="30" fillId="80" borderId="67">
      <alignment horizontal="right" vertical="center"/>
    </xf>
    <xf numFmtId="4" fontId="49" fillId="4" borderId="67">
      <alignment horizontal="right" vertical="center"/>
    </xf>
    <xf numFmtId="4" fontId="119" fillId="4" borderId="67">
      <alignment horizontal="left" vertical="center" indent="1"/>
    </xf>
    <xf numFmtId="4" fontId="50" fillId="3" borderId="69" applyNumberFormat="0" applyFill="0" applyBorder="0" applyProtection="0">
      <alignment horizontal="left" vertical="center" indent="1"/>
    </xf>
    <xf numFmtId="4" fontId="51" fillId="4" borderId="67">
      <alignment horizontal="right" vertical="center"/>
    </xf>
    <xf numFmtId="0" fontId="53" fillId="0" borderId="68" applyNumberFormat="0" applyFill="0" applyAlignment="0" applyProtection="0"/>
    <xf numFmtId="0" fontId="53" fillId="0" borderId="68" applyNumberFormat="0" applyFill="0" applyAlignment="0" applyProtection="0"/>
    <xf numFmtId="0" fontId="9" fillId="0" borderId="0" applyNumberFormat="0" applyFill="0" applyBorder="0" applyAlignment="0" applyProtection="0"/>
    <xf numFmtId="0" fontId="53" fillId="0" borderId="68" applyNumberFormat="0" applyFill="0" applyAlignment="0" applyProtection="0"/>
    <xf numFmtId="0" fontId="53" fillId="0" borderId="68"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4" fontId="48" fillId="2" borderId="67">
      <alignment horizontal="right" vertical="center"/>
    </xf>
    <xf numFmtId="0" fontId="9" fillId="0" borderId="0" applyNumberFormat="0" applyFill="0" applyBorder="0" applyAlignment="0" applyProtection="0"/>
    <xf numFmtId="4" fontId="48" fillId="2" borderId="67">
      <alignment horizontal="right" vertical="center"/>
    </xf>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9" fillId="0" borderId="0"/>
    <xf numFmtId="41" fontId="9" fillId="0" borderId="0" applyFont="0" applyFill="0" applyBorder="0" applyAlignment="0" applyProtection="0"/>
    <xf numFmtId="44" fontId="9" fillId="0" borderId="0" applyFont="0" applyFill="0" applyBorder="0" applyAlignment="0" applyProtection="0"/>
    <xf numFmtId="0" fontId="9" fillId="0" borderId="0"/>
    <xf numFmtId="41" fontId="9" fillId="0" borderId="0" applyFont="0" applyFill="0" applyBorder="0" applyAlignment="0" applyProtection="0"/>
    <xf numFmtId="44" fontId="9" fillId="0" borderId="0" applyFont="0" applyFill="0" applyBorder="0" applyAlignment="0" applyProtection="0"/>
    <xf numFmtId="0" fontId="9" fillId="0" borderId="0"/>
    <xf numFmtId="0" fontId="6" fillId="0" borderId="0"/>
    <xf numFmtId="44" fontId="6" fillId="0" borderId="0" applyFont="0" applyFill="0" applyBorder="0" applyAlignment="0" applyProtection="0"/>
    <xf numFmtId="0" fontId="9" fillId="0" borderId="0"/>
    <xf numFmtId="0" fontId="6" fillId="0" borderId="0"/>
    <xf numFmtId="0" fontId="6" fillId="0" borderId="0"/>
    <xf numFmtId="0" fontId="6" fillId="0" borderId="0"/>
    <xf numFmtId="0" fontId="12" fillId="0" borderId="86">
      <alignment horizontal="left" vertical="center"/>
    </xf>
    <xf numFmtId="0" fontId="12" fillId="0" borderId="86">
      <alignment horizontal="left" vertical="center"/>
    </xf>
    <xf numFmtId="0" fontId="12" fillId="0" borderId="88" applyNumberFormat="0" applyAlignment="0" applyProtection="0">
      <alignment horizontal="left" vertical="center"/>
    </xf>
    <xf numFmtId="43" fontId="9" fillId="0" borderId="0" applyFont="0" applyFill="0" applyBorder="0" applyAlignment="0" applyProtection="0"/>
    <xf numFmtId="0" fontId="31" fillId="23" borderId="80" applyNumberFormat="0" applyAlignment="0" applyProtection="0"/>
    <xf numFmtId="0" fontId="31" fillId="23" borderId="80" applyNumberFormat="0" applyAlignment="0" applyProtection="0"/>
    <xf numFmtId="0" fontId="31" fillId="23" borderId="80" applyNumberFormat="0" applyAlignment="0" applyProtection="0"/>
    <xf numFmtId="0" fontId="31" fillId="23" borderId="80" applyNumberFormat="0" applyAlignment="0" applyProtection="0"/>
    <xf numFmtId="187" fontId="9" fillId="0" borderId="0" applyFont="0" applyFill="0" applyBorder="0" applyAlignment="0" applyProtection="0"/>
    <xf numFmtId="170"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9" fillId="0" borderId="14" applyNumberFormat="0" applyFill="0" applyAlignment="0" applyProtection="0"/>
    <xf numFmtId="0" fontId="39" fillId="0" borderId="14" applyNumberFormat="0" applyFill="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9" fillId="26" borderId="81" applyNumberFormat="0" applyFont="0" applyAlignment="0" applyProtection="0"/>
    <xf numFmtId="0" fontId="27" fillId="26" borderId="81" applyNumberFormat="0" applyFont="0" applyAlignment="0" applyProtection="0"/>
    <xf numFmtId="0" fontId="27" fillId="26" borderId="81" applyNumberFormat="0" applyFont="0" applyAlignment="0" applyProtection="0"/>
    <xf numFmtId="0" fontId="9" fillId="26" borderId="81" applyNumberFormat="0" applyFont="0" applyAlignment="0" applyProtection="0"/>
    <xf numFmtId="0" fontId="27" fillId="26" borderId="81" applyNumberFormat="0" applyFont="0" applyAlignment="0" applyProtection="0"/>
    <xf numFmtId="0" fontId="27" fillId="26" borderId="81" applyNumberFormat="0" applyFont="0" applyAlignment="0" applyProtection="0"/>
    <xf numFmtId="0" fontId="45" fillId="23" borderId="82" applyNumberFormat="0" applyAlignment="0" applyProtection="0"/>
    <xf numFmtId="0" fontId="45" fillId="23" borderId="82" applyNumberFormat="0" applyAlignment="0" applyProtection="0"/>
    <xf numFmtId="0" fontId="45" fillId="23" borderId="82" applyNumberFormat="0" applyAlignment="0" applyProtection="0"/>
    <xf numFmtId="0" fontId="45" fillId="23" borderId="82" applyNumberFormat="0" applyAlignment="0" applyProtection="0"/>
    <xf numFmtId="4" fontId="46" fillId="27" borderId="83">
      <alignment vertical="center"/>
    </xf>
    <xf numFmtId="4" fontId="46" fillId="27" borderId="83">
      <alignment vertical="center"/>
    </xf>
    <xf numFmtId="4" fontId="47" fillId="27" borderId="83">
      <alignment vertical="center"/>
    </xf>
    <xf numFmtId="4" fontId="47" fillId="27" borderId="83">
      <alignment vertical="center"/>
    </xf>
    <xf numFmtId="4" fontId="48" fillId="27" borderId="83">
      <alignment horizontal="left" vertical="center" indent="1"/>
    </xf>
    <xf numFmtId="4" fontId="48" fillId="27" borderId="83">
      <alignment horizontal="left" vertical="center" indent="1"/>
    </xf>
    <xf numFmtId="4" fontId="48" fillId="29" borderId="83">
      <alignment horizontal="right" vertical="center"/>
    </xf>
    <xf numFmtId="4" fontId="48" fillId="29" borderId="83">
      <alignment horizontal="right" vertical="center"/>
    </xf>
    <xf numFmtId="4" fontId="48" fillId="29" borderId="83" applyNumberFormat="0" applyProtection="0">
      <alignment horizontal="right" vertical="center"/>
    </xf>
    <xf numFmtId="4" fontId="48" fillId="29" borderId="83" applyNumberFormat="0" applyProtection="0">
      <alignment horizontal="right" vertical="center"/>
    </xf>
    <xf numFmtId="4" fontId="48" fillId="29" borderId="83">
      <alignment horizontal="right" vertical="center"/>
    </xf>
    <xf numFmtId="4" fontId="48" fillId="29" borderId="83">
      <alignment horizontal="right" vertical="center"/>
    </xf>
    <xf numFmtId="4" fontId="48" fillId="30" borderId="83">
      <alignment horizontal="right" vertical="center"/>
    </xf>
    <xf numFmtId="4" fontId="48" fillId="30" borderId="83">
      <alignment horizontal="right" vertical="center"/>
    </xf>
    <xf numFmtId="4" fontId="48" fillId="30" borderId="83" applyNumberFormat="0" applyProtection="0">
      <alignment horizontal="right" vertical="center"/>
    </xf>
    <xf numFmtId="4" fontId="48" fillId="30" borderId="83" applyNumberFormat="0" applyProtection="0">
      <alignment horizontal="right" vertical="center"/>
    </xf>
    <xf numFmtId="4" fontId="48" fillId="30" borderId="83">
      <alignment horizontal="right" vertical="center"/>
    </xf>
    <xf numFmtId="4" fontId="48" fillId="30" borderId="83">
      <alignment horizontal="right" vertical="center"/>
    </xf>
    <xf numFmtId="4" fontId="48" fillId="31" borderId="83">
      <alignment horizontal="right" vertical="center"/>
    </xf>
    <xf numFmtId="4" fontId="48" fillId="31" borderId="83">
      <alignment horizontal="right" vertical="center"/>
    </xf>
    <xf numFmtId="4" fontId="48" fillId="31" borderId="83">
      <alignment horizontal="right" vertical="center"/>
    </xf>
    <xf numFmtId="4" fontId="48" fillId="31" borderId="83">
      <alignment horizontal="right" vertical="center"/>
    </xf>
    <xf numFmtId="4" fontId="48" fillId="31" borderId="83" applyNumberFormat="0" applyProtection="0">
      <alignment horizontal="right" vertical="center"/>
    </xf>
    <xf numFmtId="4" fontId="48" fillId="31" borderId="83" applyNumberFormat="0" applyProtection="0">
      <alignment horizontal="right" vertical="center"/>
    </xf>
    <xf numFmtId="4" fontId="48" fillId="2" borderId="83">
      <alignment horizontal="right" vertical="center"/>
    </xf>
    <xf numFmtId="4" fontId="48" fillId="2" borderId="83">
      <alignment horizontal="right" vertical="center"/>
    </xf>
    <xf numFmtId="4" fontId="48" fillId="34" borderId="83" applyNumberFormat="0" applyProtection="0">
      <alignment vertical="center"/>
    </xf>
    <xf numFmtId="4" fontId="48" fillId="34" borderId="83" applyNumberFormat="0" applyProtection="0">
      <alignment vertical="center"/>
    </xf>
    <xf numFmtId="4" fontId="49" fillId="34" borderId="83" applyNumberFormat="0" applyProtection="0">
      <alignment vertical="center"/>
    </xf>
    <xf numFmtId="4" fontId="49" fillId="34" borderId="83" applyNumberFormat="0" applyProtection="0">
      <alignment vertical="center"/>
    </xf>
    <xf numFmtId="4" fontId="46" fillId="34" borderId="83">
      <alignment horizontal="left" vertical="center" indent="1"/>
    </xf>
    <xf numFmtId="4" fontId="46" fillId="34" borderId="83">
      <alignment horizontal="left" vertical="center" indent="1"/>
    </xf>
    <xf numFmtId="4" fontId="48" fillId="4" borderId="83">
      <alignment horizontal="right" vertical="center"/>
    </xf>
    <xf numFmtId="4" fontId="48" fillId="4" borderId="83">
      <alignment horizontal="right" vertical="center"/>
    </xf>
    <xf numFmtId="4" fontId="48" fillId="4" borderId="83">
      <alignment horizontal="right" vertical="center"/>
    </xf>
    <xf numFmtId="4" fontId="48" fillId="4" borderId="83">
      <alignment horizontal="right" vertical="center"/>
    </xf>
    <xf numFmtId="4" fontId="49" fillId="4" borderId="83">
      <alignment horizontal="right" vertical="center"/>
    </xf>
    <xf numFmtId="4" fontId="49" fillId="4" borderId="83">
      <alignment horizontal="right" vertical="center"/>
    </xf>
    <xf numFmtId="4" fontId="46" fillId="2" borderId="83">
      <alignment horizontal="left" vertical="center" indent="1"/>
    </xf>
    <xf numFmtId="4" fontId="46" fillId="2" borderId="83">
      <alignment horizontal="left" vertical="center" indent="1"/>
    </xf>
    <xf numFmtId="4" fontId="46" fillId="2" borderId="83">
      <alignment horizontal="left" vertical="center" indent="1"/>
    </xf>
    <xf numFmtId="4" fontId="46" fillId="2" borderId="83">
      <alignment horizontal="left" vertical="center" indent="1"/>
    </xf>
    <xf numFmtId="4" fontId="50" fillId="3" borderId="84" applyNumberFormat="0" applyFill="0" applyBorder="0" applyProtection="0">
      <alignment horizontal="left" vertical="center" indent="1"/>
    </xf>
    <xf numFmtId="4" fontId="50" fillId="3" borderId="84" applyNumberFormat="0" applyFill="0" applyBorder="0" applyProtection="0">
      <alignment horizontal="left" vertical="center" indent="1"/>
    </xf>
    <xf numFmtId="4" fontId="51" fillId="4" borderId="83">
      <alignment horizontal="right" vertical="center"/>
    </xf>
    <xf numFmtId="4" fontId="51" fillId="4" borderId="83">
      <alignment horizontal="right" vertical="center"/>
    </xf>
    <xf numFmtId="0" fontId="53" fillId="0" borderId="85" applyNumberFormat="0" applyFill="0" applyAlignment="0" applyProtection="0"/>
    <xf numFmtId="0" fontId="53" fillId="0" borderId="85" applyNumberFormat="0" applyFill="0" applyAlignment="0" applyProtection="0"/>
    <xf numFmtId="0" fontId="53" fillId="0" borderId="85" applyNumberFormat="0" applyFill="0" applyAlignment="0" applyProtection="0"/>
    <xf numFmtId="0" fontId="53" fillId="0" borderId="85" applyNumberFormat="0" applyFill="0" applyAlignment="0" applyProtection="0"/>
    <xf numFmtId="0" fontId="45" fillId="23" borderId="102" applyNumberFormat="0" applyAlignment="0" applyProtection="0"/>
    <xf numFmtId="9" fontId="9" fillId="0" borderId="0" applyFont="0" applyFill="0" applyBorder="0" applyAlignment="0" applyProtection="0"/>
    <xf numFmtId="44" fontId="9" fillId="0" borderId="0" applyNumberFormat="0" applyFont="0" applyFill="0" applyBorder="0" applyAlignment="0" applyProtection="0"/>
    <xf numFmtId="44" fontId="9" fillId="0" borderId="0" applyNumberFormat="0" applyFont="0" applyFill="0" applyBorder="0" applyAlignment="0" applyProtection="0"/>
    <xf numFmtId="43" fontId="9" fillId="0" borderId="0" applyFont="0" applyFill="0" applyBorder="0" applyAlignment="0" applyProtection="0"/>
    <xf numFmtId="183" fontId="56" fillId="0" borderId="87" applyFill="0" applyBorder="0" applyAlignment="0" applyProtection="0">
      <alignment horizontal="right"/>
    </xf>
    <xf numFmtId="43" fontId="9" fillId="0" borderId="0" applyFont="0" applyFill="0" applyBorder="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27" fillId="26" borderId="105" applyNumberFormat="0" applyFont="0" applyAlignment="0" applyProtection="0"/>
    <xf numFmtId="0" fontId="31" fillId="23" borderId="101" applyNumberFormat="0" applyAlignment="0" applyProtection="0"/>
    <xf numFmtId="4" fontId="30" fillId="80" borderId="83">
      <alignment horizontal="right" vertical="center"/>
    </xf>
    <xf numFmtId="4" fontId="119" fillId="4" borderId="83">
      <alignment horizontal="left" vertical="center" indent="1"/>
    </xf>
    <xf numFmtId="0" fontId="45" fillId="23" borderId="82" applyNumberFormat="0" applyAlignment="0" applyProtection="0"/>
    <xf numFmtId="0" fontId="53" fillId="0" borderId="85" applyNumberFormat="0" applyFill="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4" fontId="119" fillId="4" borderId="83">
      <alignment horizontal="left" vertical="center" indent="1"/>
    </xf>
    <xf numFmtId="4" fontId="30" fillId="80" borderId="83">
      <alignment horizontal="right" vertical="center"/>
    </xf>
    <xf numFmtId="4" fontId="30" fillId="80" borderId="83">
      <alignment horizontal="right" vertical="center"/>
    </xf>
    <xf numFmtId="44" fontId="9" fillId="0" borderId="0" applyNumberFormat="0" applyFont="0" applyFill="0" applyBorder="0" applyAlignment="0" applyProtection="0"/>
    <xf numFmtId="0" fontId="27" fillId="26" borderId="81" applyNumberFormat="0" applyFont="0" applyAlignment="0" applyProtection="0"/>
    <xf numFmtId="44" fontId="9" fillId="0" borderId="0" applyNumberFormat="0" applyFont="0" applyFill="0" applyBorder="0" applyAlignment="0" applyProtection="0"/>
    <xf numFmtId="44" fontId="9" fillId="0" borderId="0" applyNumberFormat="0" applyFont="0" applyFill="0" applyBorder="0" applyAlignment="0" applyProtection="0"/>
    <xf numFmtId="0" fontId="5" fillId="0" borderId="0"/>
    <xf numFmtId="0" fontId="40" fillId="0" borderId="0" applyNumberFormat="0" applyFill="0" applyBorder="0" applyAlignment="0" applyProtection="0">
      <alignment vertical="top"/>
      <protection locked="0"/>
    </xf>
    <xf numFmtId="44" fontId="9" fillId="0" borderId="0" applyFont="0" applyFill="0" applyBorder="0" applyAlignment="0" applyProtection="0"/>
    <xf numFmtId="44"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0" fontId="9" fillId="26" borderId="81" applyNumberFormat="0" applyFont="0" applyAlignment="0" applyProtection="0"/>
    <xf numFmtId="187" fontId="9" fillId="0" borderId="0" applyFont="0" applyFill="0" applyBorder="0" applyAlignment="0" applyProtection="0"/>
    <xf numFmtId="0" fontId="53" fillId="0" borderId="85"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2" fillId="0" borderId="88" applyNumberFormat="0" applyAlignment="0" applyProtection="0">
      <alignment horizontal="left" vertical="center"/>
    </xf>
    <xf numFmtId="0" fontId="31" fillId="23" borderId="80" applyNumberFormat="0" applyAlignment="0" applyProtection="0"/>
    <xf numFmtId="0" fontId="31" fillId="23" borderId="80" applyNumberFormat="0" applyAlignment="0" applyProtection="0"/>
    <xf numFmtId="0" fontId="31" fillId="23" borderId="80" applyNumberFormat="0" applyAlignment="0" applyProtection="0"/>
    <xf numFmtId="0" fontId="31" fillId="23" borderId="8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30" fillId="80" borderId="83">
      <alignment horizontal="right" vertical="center"/>
    </xf>
    <xf numFmtId="4" fontId="46" fillId="27" borderId="83">
      <alignment vertical="center"/>
    </xf>
    <xf numFmtId="4" fontId="46" fillId="27" borderId="83">
      <alignment vertical="center"/>
    </xf>
    <xf numFmtId="4" fontId="47" fillId="27" borderId="83">
      <alignment vertical="center"/>
    </xf>
    <xf numFmtId="4" fontId="47" fillId="27" borderId="83">
      <alignment vertical="center"/>
    </xf>
    <xf numFmtId="4" fontId="48" fillId="27" borderId="83">
      <alignment horizontal="left" vertical="center" indent="1"/>
    </xf>
    <xf numFmtId="4" fontId="48" fillId="27" borderId="83">
      <alignment horizontal="left" vertical="center" indent="1"/>
    </xf>
    <xf numFmtId="4" fontId="30" fillId="80" borderId="83">
      <alignment horizontal="right" vertical="center"/>
    </xf>
    <xf numFmtId="4" fontId="48" fillId="29" borderId="83">
      <alignment horizontal="right" vertical="center"/>
    </xf>
    <xf numFmtId="4" fontId="48" fillId="29" borderId="83">
      <alignment horizontal="right" vertical="center"/>
    </xf>
    <xf numFmtId="4" fontId="48" fillId="29" borderId="83" applyNumberFormat="0" applyProtection="0">
      <alignment horizontal="right" vertical="center"/>
    </xf>
    <xf numFmtId="4" fontId="48" fillId="29" borderId="83" applyNumberFormat="0" applyProtection="0">
      <alignment horizontal="right" vertical="center"/>
    </xf>
    <xf numFmtId="4" fontId="48" fillId="29" borderId="83">
      <alignment horizontal="right" vertical="center"/>
    </xf>
    <xf numFmtId="4" fontId="48" fillId="29" borderId="83">
      <alignment horizontal="right" vertical="center"/>
    </xf>
    <xf numFmtId="4" fontId="48" fillId="30" borderId="83">
      <alignment horizontal="right" vertical="center"/>
    </xf>
    <xf numFmtId="4" fontId="48" fillId="30" borderId="83">
      <alignment horizontal="right" vertical="center"/>
    </xf>
    <xf numFmtId="4" fontId="48" fillId="30" borderId="83" applyNumberFormat="0" applyProtection="0">
      <alignment horizontal="right" vertical="center"/>
    </xf>
    <xf numFmtId="4" fontId="48" fillId="30" borderId="83" applyNumberFormat="0" applyProtection="0">
      <alignment horizontal="right" vertical="center"/>
    </xf>
    <xf numFmtId="4" fontId="48" fillId="30" borderId="83">
      <alignment horizontal="right" vertical="center"/>
    </xf>
    <xf numFmtId="4" fontId="48" fillId="30" borderId="83">
      <alignment horizontal="right" vertical="center"/>
    </xf>
    <xf numFmtId="4" fontId="48" fillId="31" borderId="83">
      <alignment horizontal="right" vertical="center"/>
    </xf>
    <xf numFmtId="4" fontId="48" fillId="31" borderId="83">
      <alignment horizontal="right" vertical="center"/>
    </xf>
    <xf numFmtId="4" fontId="48" fillId="31" borderId="83">
      <alignment horizontal="right" vertical="center"/>
    </xf>
    <xf numFmtId="4" fontId="48" fillId="31" borderId="83">
      <alignment horizontal="right" vertical="center"/>
    </xf>
    <xf numFmtId="4" fontId="48" fillId="31" borderId="83" applyNumberFormat="0" applyProtection="0">
      <alignment horizontal="right" vertical="center"/>
    </xf>
    <xf numFmtId="4" fontId="48" fillId="31" borderId="83" applyNumberFormat="0" applyProtection="0">
      <alignment horizontal="right" vertical="center"/>
    </xf>
    <xf numFmtId="4" fontId="48" fillId="2" borderId="83">
      <alignment horizontal="right" vertical="center"/>
    </xf>
    <xf numFmtId="4" fontId="48" fillId="2" borderId="83">
      <alignment horizontal="right" vertical="center"/>
    </xf>
    <xf numFmtId="4" fontId="48" fillId="34" borderId="83" applyNumberFormat="0" applyProtection="0">
      <alignment vertical="center"/>
    </xf>
    <xf numFmtId="4" fontId="48" fillId="34" borderId="83" applyNumberFormat="0" applyProtection="0">
      <alignment vertical="center"/>
    </xf>
    <xf numFmtId="4" fontId="49" fillId="34" borderId="83" applyNumberFormat="0" applyProtection="0">
      <alignment vertical="center"/>
    </xf>
    <xf numFmtId="4" fontId="49" fillId="34" borderId="83" applyNumberFormat="0" applyProtection="0">
      <alignment vertical="center"/>
    </xf>
    <xf numFmtId="4" fontId="46" fillId="34" borderId="83">
      <alignment horizontal="left" vertical="center" indent="1"/>
    </xf>
    <xf numFmtId="4" fontId="46" fillId="34" borderId="83">
      <alignment horizontal="left" vertical="center" indent="1"/>
    </xf>
    <xf numFmtId="4" fontId="48" fillId="4" borderId="83">
      <alignment horizontal="right" vertical="center"/>
    </xf>
    <xf numFmtId="4" fontId="48" fillId="4" borderId="83">
      <alignment horizontal="right" vertical="center"/>
    </xf>
    <xf numFmtId="4" fontId="48" fillId="4" borderId="83">
      <alignment horizontal="right" vertical="center"/>
    </xf>
    <xf numFmtId="4" fontId="48" fillId="4" borderId="83">
      <alignment horizontal="right" vertical="center"/>
    </xf>
    <xf numFmtId="4" fontId="49" fillId="4" borderId="83">
      <alignment horizontal="right" vertical="center"/>
    </xf>
    <xf numFmtId="4" fontId="49" fillId="4" borderId="83">
      <alignment horizontal="right" vertical="center"/>
    </xf>
    <xf numFmtId="4" fontId="46" fillId="2" borderId="83">
      <alignment horizontal="left" vertical="center" indent="1"/>
    </xf>
    <xf numFmtId="4" fontId="46" fillId="2" borderId="83">
      <alignment horizontal="left" vertical="center" indent="1"/>
    </xf>
    <xf numFmtId="4" fontId="46" fillId="2" borderId="83">
      <alignment horizontal="left" vertical="center" indent="1"/>
    </xf>
    <xf numFmtId="4" fontId="46" fillId="2" borderId="83">
      <alignment horizontal="left" vertical="center" indent="1"/>
    </xf>
    <xf numFmtId="4" fontId="50" fillId="3" borderId="84" applyNumberFormat="0" applyFill="0" applyBorder="0" applyProtection="0">
      <alignment horizontal="left" vertical="center" indent="1"/>
    </xf>
    <xf numFmtId="4" fontId="50" fillId="3" borderId="84" applyNumberFormat="0" applyFill="0" applyBorder="0" applyProtection="0">
      <alignment horizontal="left" vertical="center" indent="1"/>
    </xf>
    <xf numFmtId="4" fontId="51" fillId="4" borderId="83">
      <alignment horizontal="right" vertical="center"/>
    </xf>
    <xf numFmtId="4" fontId="51" fillId="4" borderId="83">
      <alignment horizontal="right" vertical="center"/>
    </xf>
    <xf numFmtId="0" fontId="31" fillId="23" borderId="80" applyNumberFormat="0" applyAlignment="0" applyProtection="0"/>
    <xf numFmtId="0" fontId="45" fillId="23" borderId="82" applyNumberFormat="0" applyAlignment="0" applyProtection="0"/>
    <xf numFmtId="0" fontId="45" fillId="23" borderId="82" applyNumberFormat="0" applyAlignment="0" applyProtection="0"/>
    <xf numFmtId="0" fontId="31" fillId="23"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26" borderId="81" applyNumberFormat="0" applyFont="0" applyAlignment="0" applyProtection="0"/>
    <xf numFmtId="183" fontId="56" fillId="0" borderId="98" applyFill="0" applyBorder="0" applyAlignment="0" applyProtection="0">
      <alignment horizontal="right"/>
    </xf>
    <xf numFmtId="0" fontId="9" fillId="26" borderId="81" applyNumberFormat="0" applyFont="0" applyAlignment="0" applyProtection="0"/>
    <xf numFmtId="0" fontId="27" fillId="26" borderId="81" applyNumberFormat="0" applyFont="0" applyAlignment="0" applyProtection="0"/>
    <xf numFmtId="0" fontId="27" fillId="26" borderId="81" applyNumberFormat="0" applyFont="0" applyAlignment="0" applyProtection="0"/>
    <xf numFmtId="0" fontId="9" fillId="26" borderId="81" applyNumberFormat="0" applyFont="0" applyAlignment="0" applyProtection="0"/>
    <xf numFmtId="0" fontId="27" fillId="26" borderId="81" applyNumberFormat="0" applyFont="0" applyAlignment="0" applyProtection="0"/>
    <xf numFmtId="0" fontId="27" fillId="26" borderId="81" applyNumberFormat="0" applyFont="0" applyAlignment="0" applyProtection="0"/>
    <xf numFmtId="0" fontId="45" fillId="23" borderId="82" applyNumberFormat="0" applyAlignment="0" applyProtection="0"/>
    <xf numFmtId="0" fontId="45" fillId="23" borderId="82" applyNumberFormat="0" applyAlignment="0" applyProtection="0"/>
    <xf numFmtId="4" fontId="46" fillId="27" borderId="83">
      <alignment vertical="center"/>
    </xf>
    <xf numFmtId="4" fontId="46" fillId="27" borderId="83">
      <alignment vertical="center"/>
    </xf>
    <xf numFmtId="4" fontId="47" fillId="27" borderId="83">
      <alignment vertical="center"/>
    </xf>
    <xf numFmtId="4" fontId="47" fillId="27" borderId="83">
      <alignment vertical="center"/>
    </xf>
    <xf numFmtId="4" fontId="48" fillId="27" borderId="83">
      <alignment horizontal="left" vertical="center" indent="1"/>
    </xf>
    <xf numFmtId="4" fontId="48" fillId="27" borderId="83">
      <alignment horizontal="left" vertical="center" indent="1"/>
    </xf>
    <xf numFmtId="4" fontId="48" fillId="29" borderId="83">
      <alignment horizontal="right" vertical="center"/>
    </xf>
    <xf numFmtId="4" fontId="48" fillId="29" borderId="83">
      <alignment horizontal="right" vertical="center"/>
    </xf>
    <xf numFmtId="4" fontId="48" fillId="29" borderId="83" applyNumberFormat="0" applyProtection="0">
      <alignment horizontal="right" vertical="center"/>
    </xf>
    <xf numFmtId="4" fontId="48" fillId="29" borderId="83" applyNumberFormat="0" applyProtection="0">
      <alignment horizontal="right" vertical="center"/>
    </xf>
    <xf numFmtId="4" fontId="48" fillId="29" borderId="83">
      <alignment horizontal="right" vertical="center"/>
    </xf>
    <xf numFmtId="4" fontId="48" fillId="29" borderId="83">
      <alignment horizontal="right" vertical="center"/>
    </xf>
    <xf numFmtId="4" fontId="48" fillId="30" borderId="83">
      <alignment horizontal="right" vertical="center"/>
    </xf>
    <xf numFmtId="4" fontId="48" fillId="30" borderId="83">
      <alignment horizontal="right" vertical="center"/>
    </xf>
    <xf numFmtId="4" fontId="48" fillId="30" borderId="83" applyNumberFormat="0" applyProtection="0">
      <alignment horizontal="right" vertical="center"/>
    </xf>
    <xf numFmtId="4" fontId="48" fillId="30" borderId="83" applyNumberFormat="0" applyProtection="0">
      <alignment horizontal="right" vertical="center"/>
    </xf>
    <xf numFmtId="4" fontId="48" fillId="30" borderId="83">
      <alignment horizontal="right" vertical="center"/>
    </xf>
    <xf numFmtId="4" fontId="48" fillId="30" borderId="83">
      <alignment horizontal="right" vertical="center"/>
    </xf>
    <xf numFmtId="4" fontId="48" fillId="31" borderId="83">
      <alignment horizontal="right" vertical="center"/>
    </xf>
    <xf numFmtId="4" fontId="48" fillId="31" borderId="83">
      <alignment horizontal="right" vertical="center"/>
    </xf>
    <xf numFmtId="4" fontId="48" fillId="31" borderId="83">
      <alignment horizontal="right" vertical="center"/>
    </xf>
    <xf numFmtId="4" fontId="48" fillId="31" borderId="83">
      <alignment horizontal="right" vertical="center"/>
    </xf>
    <xf numFmtId="4" fontId="48" fillId="31" borderId="83" applyNumberFormat="0" applyProtection="0">
      <alignment horizontal="right" vertical="center"/>
    </xf>
    <xf numFmtId="4" fontId="48" fillId="31" borderId="83" applyNumberFormat="0" applyProtection="0">
      <alignment horizontal="right" vertical="center"/>
    </xf>
    <xf numFmtId="4" fontId="48" fillId="2" borderId="83">
      <alignment horizontal="right" vertical="center"/>
    </xf>
    <xf numFmtId="4" fontId="48" fillId="2" borderId="83">
      <alignment horizontal="right" vertical="center"/>
    </xf>
    <xf numFmtId="4" fontId="48" fillId="34" borderId="83" applyNumberFormat="0" applyProtection="0">
      <alignment vertical="center"/>
    </xf>
    <xf numFmtId="4" fontId="48" fillId="34" borderId="83" applyNumberFormat="0" applyProtection="0">
      <alignment vertical="center"/>
    </xf>
    <xf numFmtId="4" fontId="49" fillId="34" borderId="83" applyNumberFormat="0" applyProtection="0">
      <alignment vertical="center"/>
    </xf>
    <xf numFmtId="4" fontId="49" fillId="34" borderId="83" applyNumberFormat="0" applyProtection="0">
      <alignment vertical="center"/>
    </xf>
    <xf numFmtId="4" fontId="46" fillId="34" borderId="83">
      <alignment horizontal="left" vertical="center" indent="1"/>
    </xf>
    <xf numFmtId="4" fontId="46" fillId="34" borderId="83">
      <alignment horizontal="left" vertical="center" indent="1"/>
    </xf>
    <xf numFmtId="4" fontId="48" fillId="4" borderId="83">
      <alignment horizontal="right" vertical="center"/>
    </xf>
    <xf numFmtId="4" fontId="48" fillId="4" borderId="83">
      <alignment horizontal="right" vertical="center"/>
    </xf>
    <xf numFmtId="4" fontId="48" fillId="4" borderId="83">
      <alignment horizontal="right" vertical="center"/>
    </xf>
    <xf numFmtId="4" fontId="48" fillId="4" borderId="83">
      <alignment horizontal="right" vertical="center"/>
    </xf>
    <xf numFmtId="4" fontId="49" fillId="4" borderId="83">
      <alignment horizontal="right" vertical="center"/>
    </xf>
    <xf numFmtId="4" fontId="49" fillId="4" borderId="83">
      <alignment horizontal="right" vertical="center"/>
    </xf>
    <xf numFmtId="4" fontId="46" fillId="2" borderId="83">
      <alignment horizontal="left" vertical="center" indent="1"/>
    </xf>
    <xf numFmtId="4" fontId="46" fillId="2" borderId="83">
      <alignment horizontal="left" vertical="center" indent="1"/>
    </xf>
    <xf numFmtId="4" fontId="46" fillId="2" borderId="83">
      <alignment horizontal="left" vertical="center" indent="1"/>
    </xf>
    <xf numFmtId="4" fontId="46" fillId="2" borderId="83">
      <alignment horizontal="left" vertical="center" indent="1"/>
    </xf>
    <xf numFmtId="4" fontId="50" fillId="3" borderId="84" applyNumberFormat="0" applyFill="0" applyBorder="0" applyProtection="0">
      <alignment horizontal="left" vertical="center" indent="1"/>
    </xf>
    <xf numFmtId="4" fontId="50" fillId="3" borderId="84" applyNumberFormat="0" applyFill="0" applyBorder="0" applyProtection="0">
      <alignment horizontal="left" vertical="center" indent="1"/>
    </xf>
    <xf numFmtId="4" fontId="51" fillId="4" borderId="83">
      <alignment horizontal="right" vertical="center"/>
    </xf>
    <xf numFmtId="4" fontId="51" fillId="4" borderId="83">
      <alignment horizontal="right" vertical="center"/>
    </xf>
    <xf numFmtId="0" fontId="53" fillId="0" borderId="85" applyNumberFormat="0" applyFill="0" applyAlignment="0" applyProtection="0"/>
    <xf numFmtId="0" fontId="53" fillId="0" borderId="85" applyNumberFormat="0" applyFill="0" applyAlignment="0" applyProtection="0"/>
    <xf numFmtId="0" fontId="53" fillId="0" borderId="85" applyNumberFormat="0" applyFill="0" applyAlignment="0" applyProtection="0"/>
    <xf numFmtId="0" fontId="53" fillId="0" borderId="85" applyNumberFormat="0" applyFill="0" applyAlignment="0" applyProtection="0"/>
    <xf numFmtId="0" fontId="41" fillId="10" borderId="80" applyNumberFormat="0" applyAlignment="0" applyProtection="0"/>
    <xf numFmtId="0" fontId="10" fillId="0" borderId="0"/>
    <xf numFmtId="0" fontId="10" fillId="0" borderId="0"/>
    <xf numFmtId="4" fontId="119" fillId="4" borderId="83">
      <alignment horizontal="left" vertical="center" indent="1"/>
    </xf>
    <xf numFmtId="0" fontId="27" fillId="26" borderId="81" applyNumberFormat="0" applyFont="0" applyAlignment="0" applyProtection="0"/>
    <xf numFmtId="4" fontId="30" fillId="80" borderId="83">
      <alignment horizontal="right" vertical="center"/>
    </xf>
    <xf numFmtId="0" fontId="125" fillId="0" borderId="0"/>
    <xf numFmtId="0" fontId="9" fillId="0" borderId="0" applyNumberFormat="0" applyFill="0" applyBorder="0" applyAlignment="0" applyProtection="0"/>
    <xf numFmtId="0" fontId="9" fillId="0" borderId="0" applyNumberFormat="0" applyFill="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22" borderId="0" applyNumberFormat="0" applyBorder="0" applyAlignment="0" applyProtection="0"/>
    <xf numFmtId="0" fontId="45" fillId="23" borderId="82" applyNumberFormat="0" applyAlignment="0" applyProtection="0"/>
    <xf numFmtId="0" fontId="31" fillId="23" borderId="80" applyNumberFormat="0" applyAlignment="0" applyProtection="0"/>
    <xf numFmtId="0" fontId="41" fillId="10" borderId="80" applyNumberFormat="0" applyAlignment="0" applyProtection="0"/>
    <xf numFmtId="0" fontId="53" fillId="0" borderId="85" applyNumberFormat="0" applyFill="0" applyAlignment="0" applyProtection="0"/>
    <xf numFmtId="0" fontId="35" fillId="0" borderId="0" applyNumberForma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0" fontId="36" fillId="7" borderId="0" applyNumberFormat="0" applyBorder="0" applyAlignment="0" applyProtection="0"/>
    <xf numFmtId="0" fontId="9" fillId="26" borderId="81" applyNumberFormat="0" applyFont="0" applyAlignment="0" applyProtection="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9" fillId="6" borderId="0" applyNumberFormat="0" applyBorder="0" applyAlignment="0" applyProtection="0"/>
    <xf numFmtId="0" fontId="9" fillId="0" borderId="0" applyNumberFormat="0" applyFill="0" applyBorder="0" applyAlignment="0" applyProtection="0"/>
    <xf numFmtId="0" fontId="5" fillId="0" borderId="0"/>
    <xf numFmtId="0" fontId="5" fillId="0" borderId="0"/>
    <xf numFmtId="0" fontId="9" fillId="0" borderId="0" applyNumberFormat="0" applyFill="0" applyBorder="0" applyAlignment="0" applyProtection="0"/>
    <xf numFmtId="0" fontId="9" fillId="0" borderId="0" applyNumberFormat="0" applyFill="0" applyBorder="0" applyAlignment="0" applyProtection="0"/>
    <xf numFmtId="0" fontId="5" fillId="0" borderId="0"/>
    <xf numFmtId="0" fontId="9"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9" fillId="0" borderId="0" applyNumberFormat="0" applyFill="0" applyBorder="0" applyAlignment="0" applyProtection="0"/>
    <xf numFmtId="0" fontId="5" fillId="0" borderId="0"/>
    <xf numFmtId="0" fontId="5" fillId="0" borderId="0"/>
    <xf numFmtId="0" fontId="9" fillId="0" borderId="0" applyNumberFormat="0" applyFill="0" applyBorder="0" applyAlignment="0" applyProtection="0"/>
    <xf numFmtId="0" fontId="9" fillId="0" borderId="0" applyNumberFormat="0" applyFill="0" applyBorder="0" applyAlignment="0" applyProtection="0"/>
    <xf numFmtId="0" fontId="37" fillId="0" borderId="12" applyNumberFormat="0" applyFill="0" applyAlignment="0" applyProtection="0"/>
    <xf numFmtId="0" fontId="38" fillId="0" borderId="13" applyNumberFormat="0" applyFill="0" applyAlignment="0" applyProtection="0"/>
    <xf numFmtId="0" fontId="39" fillId="0" borderId="14" applyNumberFormat="0" applyFill="0" applyAlignment="0" applyProtection="0"/>
    <xf numFmtId="0" fontId="39" fillId="0" borderId="0" applyNumberFormat="0" applyFill="0" applyBorder="0" applyAlignment="0" applyProtection="0"/>
    <xf numFmtId="0" fontId="52" fillId="0" borderId="0" applyNumberFormat="0" applyFill="0" applyBorder="0" applyAlignment="0" applyProtection="0"/>
    <xf numFmtId="0" fontId="42" fillId="0" borderId="15" applyNumberFormat="0" applyFill="0" applyAlignment="0" applyProtection="0"/>
    <xf numFmtId="199" fontId="9" fillId="0" borderId="0" applyFont="0" applyFill="0" applyBorder="0" applyAlignment="0" applyProtection="0"/>
    <xf numFmtId="199" fontId="5" fillId="0" borderId="0" applyFont="0" applyFill="0" applyBorder="0" applyAlignment="0" applyProtection="0"/>
    <xf numFmtId="199" fontId="5" fillId="0" borderId="0" applyFont="0" applyFill="0" applyBorder="0" applyAlignment="0" applyProtection="0"/>
    <xf numFmtId="0" fontId="54" fillId="0" borderId="0" applyNumberFormat="0" applyFill="0" applyBorder="0" applyAlignment="0" applyProtection="0"/>
    <xf numFmtId="0" fontId="32" fillId="24" borderId="10" applyNumberFormat="0" applyAlignment="0" applyProtection="0"/>
    <xf numFmtId="0" fontId="9" fillId="0" borderId="0" applyNumberFormat="0" applyFill="0" applyBorder="0" applyAlignment="0" applyProtection="0"/>
    <xf numFmtId="0" fontId="9" fillId="0" borderId="0"/>
    <xf numFmtId="0" fontId="9" fillId="26" borderId="81" applyNumberFormat="0" applyFont="0" applyAlignment="0" applyProtection="0"/>
    <xf numFmtId="0" fontId="9" fillId="26" borderId="81" applyNumberFormat="0" applyFont="0" applyAlignment="0" applyProtection="0"/>
    <xf numFmtId="0" fontId="41" fillId="10" borderId="80" applyNumberFormat="0" applyAlignment="0" applyProtection="0"/>
    <xf numFmtId="171" fontId="9" fillId="0" borderId="0" applyFont="0" applyFill="0" applyBorder="0" applyAlignment="0" applyProtection="0"/>
    <xf numFmtId="171" fontId="9" fillId="0" borderId="0" applyFont="0" applyFill="0" applyBorder="0" applyAlignment="0" applyProtection="0"/>
    <xf numFmtId="4" fontId="119" fillId="4" borderId="83">
      <alignment horizontal="left" vertical="center" indent="1"/>
    </xf>
    <xf numFmtId="0" fontId="5" fillId="0" borderId="0"/>
    <xf numFmtId="0" fontId="9" fillId="0" borderId="0"/>
    <xf numFmtId="4" fontId="46" fillId="32" borderId="97">
      <alignment horizontal="left" vertical="center" indent="1"/>
    </xf>
    <xf numFmtId="0" fontId="9" fillId="0" borderId="0"/>
    <xf numFmtId="0" fontId="9" fillId="0" borderId="0"/>
    <xf numFmtId="0" fontId="8" fillId="0" borderId="0"/>
    <xf numFmtId="0" fontId="27" fillId="26" borderId="81" applyNumberFormat="0" applyFont="0" applyAlignment="0" applyProtection="0"/>
    <xf numFmtId="4" fontId="48" fillId="4" borderId="83">
      <alignment horizontal="right" vertical="center"/>
    </xf>
    <xf numFmtId="0" fontId="9" fillId="0" borderId="0" applyNumberFormat="0" applyFill="0" applyBorder="0" applyAlignment="0" applyProtection="0"/>
    <xf numFmtId="200" fontId="9" fillId="0" borderId="0" applyFont="0" applyFill="0" applyBorder="0" applyAlignment="0" applyProtection="0"/>
    <xf numFmtId="0" fontId="9" fillId="0" borderId="0" applyNumberFormat="0" applyFill="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64" borderId="0" applyNumberFormat="0" applyBorder="0" applyAlignment="0" applyProtection="0"/>
    <xf numFmtId="0" fontId="5" fillId="68" borderId="0" applyNumberFormat="0" applyBorder="0" applyAlignment="0" applyProtection="0"/>
    <xf numFmtId="0" fontId="5" fillId="72"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65" borderId="0" applyNumberFormat="0" applyBorder="0" applyAlignment="0" applyProtection="0"/>
    <xf numFmtId="0" fontId="5" fillId="69" borderId="0" applyNumberFormat="0" applyBorder="0" applyAlignment="0" applyProtection="0"/>
    <xf numFmtId="0" fontId="5" fillId="73" borderId="0" applyNumberFormat="0" applyBorder="0" applyAlignment="0" applyProtection="0"/>
    <xf numFmtId="201" fontId="8" fillId="0" borderId="0">
      <alignment vertical="center"/>
    </xf>
    <xf numFmtId="0" fontId="41" fillId="10" borderId="101" applyNumberFormat="0" applyAlignment="0" applyProtection="0"/>
    <xf numFmtId="0" fontId="180" fillId="0" borderId="0" applyNumberFormat="0" applyFill="0" applyBorder="0" applyAlignment="0" applyProtection="0">
      <alignment vertical="top"/>
      <protection locked="0"/>
    </xf>
    <xf numFmtId="0" fontId="5" fillId="0" borderId="0"/>
    <xf numFmtId="0" fontId="181" fillId="0" borderId="0"/>
    <xf numFmtId="0" fontId="9" fillId="0" borderId="0" applyNumberFormat="0" applyFill="0" applyBorder="0" applyAlignment="0" applyProtection="0"/>
    <xf numFmtId="0" fontId="9" fillId="0" borderId="0" applyNumberFormat="0" applyFill="0" applyBorder="0" applyAlignment="0" applyProtection="0"/>
    <xf numFmtId="0" fontId="5" fillId="0" borderId="0"/>
    <xf numFmtId="0" fontId="9" fillId="0" borderId="0"/>
    <xf numFmtId="0" fontId="9" fillId="0" borderId="0" applyNumberFormat="0" applyFill="0" applyBorder="0" applyAlignment="0" applyProtection="0"/>
    <xf numFmtId="187" fontId="9" fillId="0" borderId="0" applyFont="0" applyFill="0" applyBorder="0" applyAlignment="0" applyProtection="0"/>
    <xf numFmtId="41" fontId="9" fillId="0" borderId="0" applyFont="0" applyFill="0" applyBorder="0" applyAlignment="0" applyProtection="0"/>
    <xf numFmtId="187"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9" fillId="0" borderId="0" applyFont="0" applyFill="0" applyBorder="0" applyAlignment="0" applyProtection="0"/>
    <xf numFmtId="171" fontId="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9" fillId="0" borderId="0"/>
    <xf numFmtId="0" fontId="9" fillId="26" borderId="81" applyNumberFormat="0" applyFont="0" applyAlignment="0" applyProtection="0"/>
    <xf numFmtId="4" fontId="46" fillId="32" borderId="96">
      <alignment horizontal="left" vertical="center" indent="1"/>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9" fillId="0" borderId="0" applyNumberForma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5" fillId="0" borderId="0" applyFont="0" applyFill="0" applyBorder="0" applyAlignment="0" applyProtection="0"/>
    <xf numFmtId="0" fontId="41" fillId="10" borderId="80"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4" fontId="5" fillId="0" borderId="0" applyFont="0" applyFill="0" applyBorder="0" applyAlignment="0" applyProtection="0"/>
    <xf numFmtId="0" fontId="9" fillId="0" borderId="0" applyNumberFormat="0" applyFill="0" applyBorder="0" applyAlignment="0" applyProtection="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26" borderId="81" applyNumberFormat="0" applyFont="0" applyAlignment="0" applyProtection="0"/>
    <xf numFmtId="0" fontId="5" fillId="0" borderId="0"/>
    <xf numFmtId="0" fontId="9" fillId="26" borderId="81"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14" applyNumberFormat="0" applyFill="0" applyAlignment="0" applyProtection="0"/>
    <xf numFmtId="199" fontId="5" fillId="0" borderId="0" applyFont="0" applyFill="0" applyBorder="0" applyAlignment="0" applyProtection="0"/>
    <xf numFmtId="199" fontId="5" fillId="0" borderId="0" applyFont="0" applyFill="0" applyBorder="0" applyAlignment="0" applyProtection="0"/>
    <xf numFmtId="0" fontId="9" fillId="0" borderId="0" applyNumberFormat="0" applyFill="0" applyBorder="0" applyAlignment="0" applyProtection="0"/>
    <xf numFmtId="43" fontId="9" fillId="0" borderId="0" applyFont="0" applyFill="0" applyBorder="0" applyAlignment="0" applyProtection="0"/>
    <xf numFmtId="0" fontId="41" fillId="10" borderId="80" applyNumberFormat="0" applyAlignment="0" applyProtection="0"/>
    <xf numFmtId="0" fontId="41" fillId="10" borderId="80" applyNumberFormat="0" applyAlignment="0" applyProtection="0"/>
    <xf numFmtId="171"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86">
      <alignment horizontal="left" vertical="center"/>
    </xf>
    <xf numFmtId="0" fontId="8" fillId="0" borderId="0"/>
    <xf numFmtId="200" fontId="9" fillId="0" borderId="0" applyFont="0" applyFill="0" applyBorder="0" applyAlignment="0" applyProtection="0"/>
    <xf numFmtId="44" fontId="27" fillId="0" borderId="0" applyFont="0" applyFill="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64" borderId="0" applyNumberFormat="0" applyBorder="0" applyAlignment="0" applyProtection="0"/>
    <xf numFmtId="0" fontId="5" fillId="68" borderId="0" applyNumberFormat="0" applyBorder="0" applyAlignment="0" applyProtection="0"/>
    <xf numFmtId="0" fontId="5" fillId="72"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65" borderId="0" applyNumberFormat="0" applyBorder="0" applyAlignment="0" applyProtection="0"/>
    <xf numFmtId="0" fontId="5" fillId="69" borderId="0" applyNumberFormat="0" applyBorder="0" applyAlignment="0" applyProtection="0"/>
    <xf numFmtId="0" fontId="5" fillId="73" borderId="0" applyNumberFormat="0" applyBorder="0" applyAlignment="0" applyProtection="0"/>
    <xf numFmtId="0" fontId="147" fillId="23" borderId="80" applyNumberFormat="0" applyAlignment="0" applyProtection="0">
      <alignment vertical="center"/>
    </xf>
    <xf numFmtId="38" fontId="127" fillId="0" borderId="0" applyFont="0" applyFill="0" applyBorder="0" applyAlignment="0" applyProtection="0">
      <alignment vertical="center"/>
    </xf>
    <xf numFmtId="43" fontId="9" fillId="0" borderId="0" applyFont="0" applyFill="0" applyBorder="0" applyAlignment="0" applyProtection="0">
      <alignment vertical="center"/>
    </xf>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0" fontId="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53" fillId="0" borderId="103" applyNumberFormat="0" applyFill="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9" fillId="0" borderId="0" applyFont="0" applyFill="0" applyBorder="0" applyAlignment="0" applyProtection="0">
      <alignment vertical="center"/>
    </xf>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50" fillId="0" borderId="14" applyNumberFormat="0" applyFill="0" applyAlignment="0" applyProtection="0">
      <alignment vertical="center"/>
    </xf>
    <xf numFmtId="0" fontId="130"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157" fillId="10" borderId="80" applyNumberFormat="0" applyAlignment="0" applyProtection="0">
      <alignment vertical="center"/>
    </xf>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157" fillId="10" borderId="80" applyNumberFormat="0" applyAlignment="0" applyProtection="0">
      <alignment vertical="center"/>
    </xf>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101" applyNumberFormat="0" applyAlignment="0" applyProtection="0"/>
    <xf numFmtId="4" fontId="46" fillId="32" borderId="96">
      <alignment horizontal="left" vertical="center" inden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3" fillId="0" borderId="0"/>
    <xf numFmtId="0" fontId="8" fillId="0" borderId="0"/>
    <xf numFmtId="0" fontId="9" fillId="0" borderId="0"/>
    <xf numFmtId="0" fontId="1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lignment vertical="center"/>
    </xf>
    <xf numFmtId="0" fontId="127" fillId="0" borderId="0"/>
    <xf numFmtId="0" fontId="45" fillId="23" borderId="10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7" fillId="26" borderId="81" applyNumberFormat="0" applyFont="0" applyAlignment="0" applyProtection="0">
      <alignment vertical="center"/>
    </xf>
    <xf numFmtId="0" fontId="152" fillId="23" borderId="82" applyNumberFormat="0" applyAlignment="0" applyProtection="0">
      <alignment vertical="center"/>
    </xf>
    <xf numFmtId="0" fontId="45" fillId="23" borderId="102" applyNumberFormat="0" applyAlignment="0" applyProtection="0"/>
    <xf numFmtId="0" fontId="12" fillId="0" borderId="91" applyNumberFormat="0" applyAlignment="0" applyProtection="0">
      <alignment horizontal="left" vertical="center"/>
    </xf>
    <xf numFmtId="0" fontId="31" fillId="23" borderId="101" applyNumberFormat="0" applyAlignment="0" applyProtection="0"/>
    <xf numFmtId="9" fontId="9" fillId="0" borderId="0" applyFont="0" applyFill="0" applyBorder="0" applyAlignment="0" applyProtection="0"/>
    <xf numFmtId="4" fontId="119" fillId="78" borderId="83">
      <alignment vertical="center"/>
    </xf>
    <xf numFmtId="4" fontId="119" fillId="78" borderId="83">
      <alignment horizontal="left" vertical="center" indent="1"/>
    </xf>
    <xf numFmtId="0" fontId="151" fillId="0" borderId="85" applyNumberFormat="0" applyFill="0" applyAlignment="0" applyProtection="0">
      <alignment vertical="center"/>
    </xf>
    <xf numFmtId="9" fontId="9" fillId="0" borderId="0" applyFont="0" applyFill="0" applyBorder="0" applyAlignment="0" applyProtection="0"/>
    <xf numFmtId="44" fontId="9" fillId="0" borderId="0" applyNumberFormat="0" applyFont="0" applyFill="0" applyBorder="0" applyAlignment="0" applyProtection="0"/>
    <xf numFmtId="0" fontId="41" fillId="10" borderId="80" applyNumberFormat="0" applyAlignment="0" applyProtection="0"/>
    <xf numFmtId="0" fontId="41" fillId="10" borderId="80" applyNumberForma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27" fillId="26" borderId="100" applyNumberFormat="0" applyFont="0" applyAlignment="0" applyProtection="0"/>
    <xf numFmtId="0" fontId="27" fillId="26" borderId="100" applyNumberFormat="0" applyFont="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8" fontId="9" fillId="0" borderId="0" applyFont="0" applyFill="0" applyBorder="0" applyAlignment="0" applyProtection="0"/>
    <xf numFmtId="0" fontId="41" fillId="10" borderId="101"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23" borderId="101"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3" fontId="56" fillId="0" borderId="90" applyFill="0" applyBorder="0" applyAlignment="0" applyProtection="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31" fillId="23" borderId="101"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41" fillId="10" borderId="80" applyNumberFormat="0" applyAlignment="0" applyProtection="0"/>
    <xf numFmtId="0" fontId="41" fillId="10" borderId="80" applyNumberFormat="0" applyAlignment="0" applyProtection="0"/>
    <xf numFmtId="43" fontId="5" fillId="0" borderId="0" applyFont="0" applyFill="0" applyBorder="0" applyAlignment="0" applyProtection="0"/>
    <xf numFmtId="0" fontId="41" fillId="10" borderId="80" applyNumberFormat="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9" fontId="5" fillId="0" borderId="0" applyFont="0" applyFill="0" applyBorder="0" applyAlignment="0" applyProtection="0"/>
    <xf numFmtId="19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64" borderId="0" applyNumberFormat="0" applyBorder="0" applyAlignment="0" applyProtection="0"/>
    <xf numFmtId="0" fontId="5" fillId="68" borderId="0" applyNumberFormat="0" applyBorder="0" applyAlignment="0" applyProtection="0"/>
    <xf numFmtId="0" fontId="5" fillId="72"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65" borderId="0" applyNumberFormat="0" applyBorder="0" applyAlignment="0" applyProtection="0"/>
    <xf numFmtId="0" fontId="5" fillId="69" borderId="0" applyNumberFormat="0" applyBorder="0" applyAlignment="0" applyProtection="0"/>
    <xf numFmtId="0" fontId="5" fillId="7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0" fontId="53" fillId="0" borderId="85" applyNumberFormat="0" applyFill="0" applyAlignment="0" applyProtection="0"/>
    <xf numFmtId="0" fontId="41" fillId="10" borderId="80" applyNumberFormat="0" applyAlignment="0" applyProtection="0"/>
    <xf numFmtId="0" fontId="9" fillId="26" borderId="81" applyNumberFormat="0" applyFont="0" applyAlignment="0" applyProtection="0"/>
    <xf numFmtId="0" fontId="53" fillId="0" borderId="85" applyNumberFormat="0" applyFill="0" applyAlignment="0" applyProtection="0"/>
    <xf numFmtId="0" fontId="41" fillId="10" borderId="80" applyNumberFormat="0" applyAlignment="0" applyProtection="0"/>
    <xf numFmtId="0" fontId="9" fillId="26" borderId="81" applyNumberFormat="0" applyFont="0" applyAlignment="0" applyProtection="0"/>
    <xf numFmtId="0" fontId="41" fillId="10" borderId="80" applyNumberFormat="0" applyAlignment="0" applyProtection="0"/>
    <xf numFmtId="0" fontId="45" fillId="23" borderId="82" applyNumberFormat="0" applyAlignment="0" applyProtection="0"/>
    <xf numFmtId="4" fontId="30" fillId="80" borderId="83">
      <alignment horizontal="right" vertical="center"/>
    </xf>
    <xf numFmtId="0" fontId="147" fillId="23" borderId="80" applyNumberFormat="0" applyAlignment="0" applyProtection="0">
      <alignment vertical="center"/>
    </xf>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157" fillId="10" borderId="80" applyNumberFormat="0" applyAlignment="0" applyProtection="0">
      <alignment vertical="center"/>
    </xf>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157" fillId="10" borderId="80" applyNumberFormat="0" applyAlignment="0" applyProtection="0">
      <alignment vertical="center"/>
    </xf>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151" fillId="0" borderId="85" applyNumberFormat="0" applyFill="0" applyAlignment="0" applyProtection="0">
      <alignment vertical="center"/>
    </xf>
    <xf numFmtId="4" fontId="119" fillId="78" borderId="83">
      <alignment horizontal="left" vertical="center" indent="1"/>
    </xf>
    <xf numFmtId="0" fontId="127" fillId="26" borderId="81" applyNumberFormat="0" applyFont="0" applyAlignment="0" applyProtection="0">
      <alignment vertical="center"/>
    </xf>
    <xf numFmtId="0" fontId="41" fillId="10" borderId="80" applyNumberFormat="0" applyAlignment="0" applyProtection="0"/>
    <xf numFmtId="0" fontId="157" fillId="10" borderId="80" applyNumberFormat="0" applyAlignment="0" applyProtection="0">
      <alignment vertical="center"/>
    </xf>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127" fillId="26" borderId="81" applyNumberFormat="0" applyFont="0" applyAlignment="0" applyProtection="0">
      <alignment vertical="center"/>
    </xf>
    <xf numFmtId="0" fontId="152" fillId="23" borderId="82" applyNumberFormat="0" applyAlignment="0" applyProtection="0">
      <alignment vertical="center"/>
    </xf>
    <xf numFmtId="4" fontId="48" fillId="4" borderId="83">
      <alignment horizontal="right" vertical="center"/>
    </xf>
    <xf numFmtId="0" fontId="9" fillId="26" borderId="81" applyNumberFormat="0" applyFont="0" applyAlignment="0" applyProtection="0"/>
    <xf numFmtId="0" fontId="45" fillId="23" borderId="82" applyNumberFormat="0" applyAlignment="0" applyProtection="0"/>
    <xf numFmtId="0" fontId="27" fillId="26" borderId="81" applyNumberFormat="0" applyFont="0" applyAlignment="0" applyProtection="0"/>
    <xf numFmtId="0" fontId="9" fillId="26" borderId="81" applyNumberFormat="0" applyFont="0" applyAlignment="0" applyProtection="0"/>
    <xf numFmtId="4" fontId="119" fillId="4" borderId="83">
      <alignment horizontal="left" vertical="center" indent="1"/>
    </xf>
    <xf numFmtId="4" fontId="119" fillId="4" borderId="83">
      <alignment horizontal="left" vertical="center" indent="1"/>
    </xf>
    <xf numFmtId="4" fontId="30" fillId="80" borderId="83">
      <alignment horizontal="right" vertical="center"/>
    </xf>
    <xf numFmtId="4" fontId="30" fillId="80" borderId="83">
      <alignment horizontal="right" vertical="center"/>
    </xf>
    <xf numFmtId="4" fontId="119" fillId="78" borderId="83">
      <alignment vertical="center"/>
    </xf>
    <xf numFmtId="4" fontId="119" fillId="78" borderId="83">
      <alignment horizontal="left" vertical="center" indent="1"/>
    </xf>
    <xf numFmtId="0" fontId="45" fillId="23" borderId="82" applyNumberFormat="0" applyAlignment="0" applyProtection="0"/>
    <xf numFmtId="0" fontId="151" fillId="0" borderId="85" applyNumberFormat="0" applyFill="0" applyAlignment="0" applyProtection="0">
      <alignment vertical="center"/>
    </xf>
    <xf numFmtId="0" fontId="31" fillId="23" borderId="80" applyNumberFormat="0" applyAlignment="0" applyProtection="0"/>
    <xf numFmtId="0" fontId="41" fillId="10" borderId="80" applyNumberFormat="0" applyAlignment="0" applyProtection="0"/>
    <xf numFmtId="0" fontId="41" fillId="10" borderId="80" applyNumberFormat="0" applyAlignment="0" applyProtection="0"/>
    <xf numFmtId="0" fontId="12" fillId="0" borderId="86">
      <alignment horizontal="left" vertical="center"/>
    </xf>
    <xf numFmtId="4" fontId="119" fillId="78" borderId="83">
      <alignment vertical="center"/>
    </xf>
    <xf numFmtId="0" fontId="152" fillId="23" borderId="82" applyNumberFormat="0" applyAlignment="0" applyProtection="0">
      <alignment vertical="center"/>
    </xf>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157" fillId="10" borderId="80" applyNumberFormat="0" applyAlignment="0" applyProtection="0">
      <alignment vertical="center"/>
    </xf>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147" fillId="23" borderId="80" applyNumberFormat="0" applyAlignment="0" applyProtection="0">
      <alignment vertical="center"/>
    </xf>
    <xf numFmtId="0" fontId="9" fillId="26" borderId="81" applyNumberFormat="0" applyFont="0" applyAlignment="0" applyProtection="0"/>
    <xf numFmtId="0" fontId="9" fillId="26" borderId="81" applyNumberFormat="0" applyFon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31" fillId="23" borderId="80" applyNumberFormat="0" applyAlignment="0" applyProtection="0"/>
    <xf numFmtId="0" fontId="41" fillId="10" borderId="80" applyNumberFormat="0" applyAlignment="0" applyProtection="0"/>
    <xf numFmtId="0" fontId="9" fillId="0" borderId="0"/>
    <xf numFmtId="0" fontId="31" fillId="23" borderId="80" applyNumberFormat="0" applyAlignment="0" applyProtection="0"/>
    <xf numFmtId="0" fontId="31" fillId="23" borderId="80" applyNumberFormat="0" applyAlignment="0" applyProtection="0"/>
    <xf numFmtId="0" fontId="9"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41" fillId="10" borderId="80" applyNumberFormat="0" applyAlignment="0" applyProtection="0"/>
    <xf numFmtId="0" fontId="41" fillId="10" borderId="8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26" borderId="81" applyNumberFormat="0" applyFont="0" applyAlignment="0" applyProtection="0"/>
    <xf numFmtId="0" fontId="27" fillId="26" borderId="81" applyNumberFormat="0" applyFont="0" applyAlignment="0" applyProtection="0"/>
    <xf numFmtId="0" fontId="27" fillId="26" borderId="81" applyNumberFormat="0" applyFont="0" applyAlignment="0" applyProtection="0"/>
    <xf numFmtId="0" fontId="45" fillId="23" borderId="82" applyNumberFormat="0" applyAlignment="0" applyProtection="0"/>
    <xf numFmtId="0" fontId="45" fillId="23" borderId="82" applyNumberFormat="0" applyAlignment="0" applyProtection="0"/>
    <xf numFmtId="0" fontId="9" fillId="0" borderId="0"/>
    <xf numFmtId="0" fontId="9" fillId="0" borderId="0"/>
    <xf numFmtId="0" fontId="53" fillId="0" borderId="85" applyNumberFormat="0" applyFill="0" applyAlignment="0" applyProtection="0"/>
    <xf numFmtId="0" fontId="53" fillId="0" borderId="8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 fontId="46" fillId="32" borderId="89">
      <alignment horizontal="left" vertical="center" indent="1"/>
    </xf>
    <xf numFmtId="0" fontId="5" fillId="0" borderId="0"/>
    <xf numFmtId="0" fontId="9"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9" fontId="5" fillId="0" borderId="0" applyFont="0" applyFill="0" applyBorder="0" applyAlignment="0" applyProtection="0"/>
    <xf numFmtId="199" fontId="5" fillId="0" borderId="0" applyFont="0" applyFill="0" applyBorder="0" applyAlignment="0" applyProtection="0"/>
    <xf numFmtId="0" fontId="9" fillId="0" borderId="0"/>
    <xf numFmtId="0" fontId="182" fillId="0" borderId="0" applyNumberFormat="0" applyFill="0" applyBorder="0" applyAlignment="0" applyProtection="0"/>
    <xf numFmtId="4" fontId="46" fillId="32" borderId="89">
      <alignment horizontal="left" vertical="center" indent="1"/>
    </xf>
    <xf numFmtId="0" fontId="5" fillId="0" borderId="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64" borderId="0" applyNumberFormat="0" applyBorder="0" applyAlignment="0" applyProtection="0"/>
    <xf numFmtId="0" fontId="5" fillId="68" borderId="0" applyNumberFormat="0" applyBorder="0" applyAlignment="0" applyProtection="0"/>
    <xf numFmtId="0" fontId="5" fillId="72"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65" borderId="0" applyNumberFormat="0" applyBorder="0" applyAlignment="0" applyProtection="0"/>
    <xf numFmtId="0" fontId="5" fillId="69" borderId="0" applyNumberFormat="0" applyBorder="0" applyAlignment="0" applyProtection="0"/>
    <xf numFmtId="0" fontId="5" fillId="73" borderId="0" applyNumberFormat="0" applyBorder="0" applyAlignment="0" applyProtection="0"/>
    <xf numFmtId="0" fontId="5" fillId="0" borderId="0"/>
    <xf numFmtId="0" fontId="41" fillId="10" borderId="80" applyNumberFormat="0" applyAlignment="0" applyProtection="0"/>
    <xf numFmtId="0" fontId="31" fillId="23" borderId="80" applyNumberFormat="0" applyAlignment="0" applyProtection="0"/>
    <xf numFmtId="44" fontId="9" fillId="0" borderId="0" applyFont="0" applyFill="0" applyBorder="0" applyAlignment="0" applyProtection="0"/>
    <xf numFmtId="0" fontId="9" fillId="0" borderId="0" applyNumberFormat="0" applyFill="0" applyBorder="0" applyAlignment="0" applyProtection="0"/>
    <xf numFmtId="0" fontId="41" fillId="10" borderId="80" applyNumberFormat="0" applyAlignment="0" applyProtection="0"/>
    <xf numFmtId="0" fontId="9" fillId="0" borderId="0" applyNumberForma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31" fillId="23" borderId="80" applyNumberFormat="0" applyAlignment="0" applyProtection="0"/>
    <xf numFmtId="0" fontId="31" fillId="23" borderId="80" applyNumberFormat="0" applyAlignment="0" applyProtection="0"/>
    <xf numFmtId="44" fontId="9" fillId="0" borderId="0" applyFont="0" applyFill="0" applyBorder="0" applyAlignment="0" applyProtection="0"/>
    <xf numFmtId="0" fontId="31" fillId="23" borderId="80" applyNumberFormat="0" applyAlignment="0" applyProtection="0"/>
    <xf numFmtId="0" fontId="9" fillId="0" borderId="0" applyNumberFormat="0" applyFill="0" applyBorder="0" applyAlignment="0" applyProtection="0"/>
    <xf numFmtId="0" fontId="31" fillId="23" borderId="80" applyNumberFormat="0" applyAlignment="0" applyProtection="0"/>
    <xf numFmtId="0" fontId="9" fillId="0" borderId="0" applyNumberFormat="0" applyFill="0" applyBorder="0" applyAlignment="0" applyProtection="0"/>
    <xf numFmtId="0" fontId="31" fillId="23" borderId="80"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1" fillId="23" borderId="80" applyNumberFormat="0" applyAlignment="0" applyProtection="0"/>
    <xf numFmtId="0" fontId="9" fillId="0" borderId="0" applyNumberFormat="0" applyFill="0" applyBorder="0" applyAlignment="0" applyProtection="0"/>
    <xf numFmtId="0" fontId="31" fillId="23" borderId="80" applyNumberFormat="0" applyAlignment="0" applyProtection="0"/>
    <xf numFmtId="44" fontId="9" fillId="0" borderId="0" applyFont="0" applyFill="0" applyBorder="0" applyAlignment="0" applyProtection="0"/>
    <xf numFmtId="0" fontId="41" fillId="10" borderId="80"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1" fillId="10" borderId="80" applyNumberFormat="0" applyAlignment="0" applyProtection="0"/>
    <xf numFmtId="44" fontId="9" fillId="0" borderId="0" applyFont="0" applyFill="0" applyBorder="0" applyAlignment="0" applyProtection="0"/>
    <xf numFmtId="0" fontId="31" fillId="23" borderId="80" applyNumberFormat="0" applyAlignment="0" applyProtection="0"/>
    <xf numFmtId="0" fontId="27" fillId="26" borderId="81" applyNumberFormat="0" applyFont="0" applyAlignment="0" applyProtection="0"/>
    <xf numFmtId="0" fontId="31" fillId="23" borderId="80" applyNumberFormat="0" applyAlignment="0" applyProtection="0"/>
    <xf numFmtId="0" fontId="31" fillId="23" borderId="80" applyNumberFormat="0" applyAlignment="0" applyProtection="0"/>
    <xf numFmtId="44" fontId="9" fillId="0" borderId="0" applyFont="0" applyFill="0" applyBorder="0" applyAlignment="0" applyProtection="0"/>
    <xf numFmtId="0" fontId="27" fillId="26" borderId="81"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1" fillId="10" borderId="80" applyNumberFormat="0" applyAlignment="0" applyProtection="0"/>
    <xf numFmtId="0" fontId="45" fillId="23" borderId="82" applyNumberFormat="0" applyAlignment="0" applyProtection="0"/>
    <xf numFmtId="44" fontId="9" fillId="0" borderId="0" applyFont="0" applyFill="0" applyBorder="0" applyAlignment="0" applyProtection="0"/>
    <xf numFmtId="0" fontId="53" fillId="0" borderId="85" applyNumberFormat="0" applyFill="0" applyAlignment="0" applyProtection="0"/>
    <xf numFmtId="0" fontId="41" fillId="10" borderId="80" applyNumberFormat="0" applyAlignment="0" applyProtection="0"/>
    <xf numFmtId="44" fontId="9" fillId="0" borderId="0" applyFont="0" applyFill="0" applyBorder="0" applyAlignment="0" applyProtection="0"/>
    <xf numFmtId="0" fontId="27" fillId="26" borderId="81" applyNumberFormat="0" applyFont="0" applyAlignment="0" applyProtection="0"/>
    <xf numFmtId="0" fontId="45" fillId="23" borderId="82" applyNumberFormat="0" applyAlignment="0" applyProtection="0"/>
    <xf numFmtId="0" fontId="31" fillId="23" borderId="80" applyNumberFormat="0" applyAlignment="0" applyProtection="0"/>
    <xf numFmtId="0" fontId="53" fillId="0" borderId="85" applyNumberFormat="0" applyFill="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27" fillId="26" borderId="81" applyNumberFormat="0" applyFont="0" applyAlignment="0" applyProtection="0"/>
    <xf numFmtId="0" fontId="45" fillId="23" borderId="82" applyNumberFormat="0" applyAlignment="0" applyProtection="0"/>
    <xf numFmtId="44" fontId="9" fillId="0" borderId="0" applyFont="0" applyFill="0" applyBorder="0" applyAlignment="0" applyProtection="0"/>
    <xf numFmtId="0" fontId="53" fillId="0" borderId="85" applyNumberFormat="0" applyFill="0" applyAlignment="0" applyProtection="0"/>
    <xf numFmtId="0" fontId="27" fillId="26" borderId="81" applyNumberFormat="0" applyFont="0" applyAlignment="0" applyProtection="0"/>
    <xf numFmtId="44" fontId="9" fillId="0" borderId="0" applyFont="0" applyFill="0" applyBorder="0" applyAlignment="0" applyProtection="0"/>
    <xf numFmtId="0" fontId="27" fillId="26" borderId="81" applyNumberFormat="0" applyFont="0" applyAlignment="0" applyProtection="0"/>
    <xf numFmtId="44" fontId="9" fillId="0" borderId="0" applyFont="0" applyFill="0" applyBorder="0" applyAlignment="0" applyProtection="0"/>
    <xf numFmtId="0" fontId="9" fillId="0" borderId="0" applyNumberFormat="0" applyFill="0" applyBorder="0" applyAlignment="0" applyProtection="0"/>
    <xf numFmtId="0" fontId="41" fillId="10" borderId="80" applyNumberFormat="0" applyAlignment="0" applyProtection="0"/>
    <xf numFmtId="0" fontId="45" fillId="23" borderId="82" applyNumberFormat="0" applyAlignment="0" applyProtection="0"/>
    <xf numFmtId="0" fontId="53" fillId="0" borderId="85" applyNumberFormat="0" applyFill="0" applyAlignment="0" applyProtection="0"/>
    <xf numFmtId="0" fontId="27" fillId="26" borderId="81" applyNumberFormat="0" applyFont="0" applyAlignment="0" applyProtection="0"/>
    <xf numFmtId="44" fontId="9" fillId="0" borderId="0" applyFont="0" applyFill="0" applyBorder="0" applyAlignment="0" applyProtection="0"/>
    <xf numFmtId="4" fontId="30" fillId="80" borderId="83">
      <alignment horizontal="right" vertical="center"/>
    </xf>
    <xf numFmtId="0" fontId="27" fillId="26" borderId="81" applyNumberFormat="0" applyFont="0" applyAlignment="0" applyProtection="0"/>
    <xf numFmtId="0" fontId="31" fillId="23" borderId="80" applyNumberFormat="0" applyAlignment="0" applyProtection="0"/>
    <xf numFmtId="44" fontId="9" fillId="0" borderId="0" applyFont="0" applyFill="0" applyBorder="0" applyAlignment="0" applyProtection="0"/>
    <xf numFmtId="0" fontId="41" fillId="10" borderId="80" applyNumberFormat="0" applyAlignment="0" applyProtection="0"/>
    <xf numFmtId="0" fontId="45" fillId="23" borderId="82" applyNumberFormat="0" applyAlignment="0" applyProtection="0"/>
    <xf numFmtId="0" fontId="31" fillId="23" borderId="80" applyNumberFormat="0" applyAlignment="0" applyProtection="0"/>
    <xf numFmtId="0" fontId="53" fillId="0" borderId="85" applyNumberFormat="0" applyFill="0" applyAlignment="0" applyProtection="0"/>
    <xf numFmtId="0" fontId="41" fillId="10" borderId="80" applyNumberFormat="0" applyAlignment="0" applyProtection="0"/>
    <xf numFmtId="0" fontId="41" fillId="10" borderId="80" applyNumberFormat="0" applyAlignment="0" applyProtection="0"/>
    <xf numFmtId="44" fontId="9" fillId="0" borderId="0" applyFont="0" applyFill="0" applyBorder="0" applyAlignment="0" applyProtection="0"/>
    <xf numFmtId="0" fontId="27" fillId="26" borderId="81" applyNumberFormat="0" applyFont="0" applyAlignment="0" applyProtection="0"/>
    <xf numFmtId="0" fontId="45" fillId="23" borderId="82" applyNumberFormat="0" applyAlignment="0" applyProtection="0"/>
    <xf numFmtId="0" fontId="53" fillId="0" borderId="85" applyNumberFormat="0" applyFill="0" applyAlignment="0" applyProtection="0"/>
    <xf numFmtId="0" fontId="27" fillId="26" borderId="81" applyNumberFormat="0" applyFont="0" applyAlignment="0" applyProtection="0"/>
    <xf numFmtId="44" fontId="9" fillId="0" borderId="0" applyFont="0" applyFill="0" applyBorder="0" applyAlignment="0" applyProtection="0"/>
    <xf numFmtId="44" fontId="9" fillId="0" borderId="0" applyFont="0" applyFill="0" applyBorder="0" applyAlignment="0" applyProtection="0"/>
    <xf numFmtId="0" fontId="27" fillId="26" borderId="81" applyNumberFormat="0" applyFont="0" applyAlignment="0" applyProtection="0"/>
    <xf numFmtId="44" fontId="9" fillId="0" borderId="0" applyFont="0" applyFill="0" applyBorder="0" applyAlignment="0" applyProtection="0"/>
    <xf numFmtId="44" fontId="9" fillId="0" borderId="0" applyFont="0" applyFill="0" applyBorder="0" applyAlignment="0" applyProtection="0"/>
    <xf numFmtId="0" fontId="41" fillId="10" borderId="80" applyNumberFormat="0" applyAlignment="0" applyProtection="0"/>
    <xf numFmtId="0" fontId="45" fillId="23" borderId="82" applyNumberFormat="0" applyAlignment="0" applyProtection="0"/>
    <xf numFmtId="4" fontId="30" fillId="80" borderId="83">
      <alignment horizontal="right" vertical="center"/>
    </xf>
    <xf numFmtId="0" fontId="53" fillId="0" borderId="85" applyNumberFormat="0" applyFill="0" applyAlignment="0" applyProtection="0"/>
    <xf numFmtId="0" fontId="41" fillId="10" borderId="80" applyNumberFormat="0" applyAlignment="0" applyProtection="0"/>
    <xf numFmtId="0" fontId="41" fillId="10" borderId="80" applyNumberFormat="0" applyAlignment="0" applyProtection="0"/>
    <xf numFmtId="0" fontId="27" fillId="26" borderId="81" applyNumberFormat="0" applyFont="0" applyAlignment="0" applyProtection="0"/>
    <xf numFmtId="0" fontId="45" fillId="23" borderId="82" applyNumberFormat="0" applyAlignment="0" applyProtection="0"/>
    <xf numFmtId="0" fontId="5" fillId="50" borderId="54" applyNumberFormat="0" applyFont="0" applyAlignment="0" applyProtection="0"/>
    <xf numFmtId="0" fontId="53" fillId="0" borderId="85" applyNumberFormat="0" applyFill="0" applyAlignment="0" applyProtection="0"/>
    <xf numFmtId="0" fontId="27" fillId="26" borderId="81" applyNumberFormat="0" applyFont="0" applyAlignment="0" applyProtection="0"/>
    <xf numFmtId="0" fontId="31" fillId="23" borderId="80" applyNumberFormat="0" applyAlignment="0" applyProtection="0"/>
    <xf numFmtId="4" fontId="119" fillId="4" borderId="83">
      <alignment horizontal="left" vertical="center" indent="1"/>
    </xf>
    <xf numFmtId="0" fontId="27" fillId="26" borderId="81" applyNumberFormat="0" applyFont="0" applyAlignment="0" applyProtection="0"/>
    <xf numFmtId="44" fontId="9" fillId="0" borderId="0" applyFont="0" applyFill="0" applyBorder="0" applyAlignment="0" applyProtection="0"/>
    <xf numFmtId="0" fontId="41" fillId="10" borderId="80" applyNumberFormat="0" applyAlignment="0" applyProtection="0"/>
    <xf numFmtId="0" fontId="45" fillId="23" borderId="82" applyNumberFormat="0" applyAlignment="0" applyProtection="0"/>
    <xf numFmtId="0" fontId="53" fillId="0" borderId="85" applyNumberFormat="0" applyFill="0" applyAlignment="0" applyProtection="0"/>
    <xf numFmtId="0" fontId="41" fillId="10" borderId="80" applyNumberFormat="0" applyAlignment="0" applyProtection="0"/>
    <xf numFmtId="0" fontId="41" fillId="10" borderId="80" applyNumberFormat="0" applyAlignment="0" applyProtection="0"/>
    <xf numFmtId="0" fontId="27" fillId="26" borderId="81" applyNumberFormat="0" applyFont="0" applyAlignment="0" applyProtection="0"/>
    <xf numFmtId="0" fontId="45" fillId="23" borderId="82" applyNumberFormat="0" applyAlignment="0" applyProtection="0"/>
    <xf numFmtId="44" fontId="9" fillId="0" borderId="0" applyFont="0" applyFill="0" applyBorder="0" applyAlignment="0" applyProtection="0"/>
    <xf numFmtId="0" fontId="53" fillId="0" borderId="85" applyNumberFormat="0" applyFill="0" applyAlignment="0" applyProtection="0"/>
    <xf numFmtId="0" fontId="41" fillId="10" borderId="80" applyNumberFormat="0" applyAlignment="0" applyProtection="0"/>
    <xf numFmtId="0" fontId="27" fillId="26" borderId="81" applyNumberFormat="0" applyFont="0" applyAlignment="0" applyProtection="0"/>
    <xf numFmtId="0" fontId="9" fillId="0" borderId="0" applyNumberFormat="0" applyFill="0" applyBorder="0" applyAlignment="0" applyProtection="0"/>
    <xf numFmtId="0" fontId="27" fillId="26" borderId="81" applyNumberFormat="0" applyFont="0" applyAlignment="0" applyProtection="0"/>
    <xf numFmtId="0" fontId="45" fillId="23" borderId="82" applyNumberFormat="0" applyAlignment="0" applyProtection="0"/>
    <xf numFmtId="0" fontId="41" fillId="10" borderId="80" applyNumberFormat="0" applyAlignment="0" applyProtection="0"/>
    <xf numFmtId="0" fontId="41" fillId="10" borderId="80" applyNumberFormat="0" applyAlignment="0" applyProtection="0"/>
    <xf numFmtId="0" fontId="53" fillId="0" borderId="85" applyNumberFormat="0" applyFill="0" applyAlignment="0" applyProtection="0"/>
    <xf numFmtId="0" fontId="41" fillId="10" borderId="80" applyNumberFormat="0" applyAlignment="0" applyProtection="0"/>
    <xf numFmtId="44" fontId="9" fillId="0" borderId="0" applyFont="0" applyFill="0" applyBorder="0" applyAlignment="0" applyProtection="0"/>
    <xf numFmtId="0" fontId="27" fillId="26" borderId="81" applyNumberFormat="0" applyFont="0" applyAlignment="0" applyProtection="0"/>
    <xf numFmtId="0" fontId="45" fillId="23" borderId="82" applyNumberFormat="0" applyAlignment="0" applyProtection="0"/>
    <xf numFmtId="0" fontId="53" fillId="0" borderId="85" applyNumberFormat="0" applyFill="0" applyAlignment="0" applyProtection="0"/>
    <xf numFmtId="0" fontId="41" fillId="10" borderId="80" applyNumberFormat="0" applyAlignment="0" applyProtection="0"/>
    <xf numFmtId="0" fontId="41" fillId="10" borderId="80" applyNumberFormat="0" applyAlignment="0" applyProtection="0"/>
    <xf numFmtId="0" fontId="27" fillId="26" borderId="81" applyNumberFormat="0" applyFont="0" applyAlignment="0" applyProtection="0"/>
    <xf numFmtId="0" fontId="45" fillId="23" borderId="82" applyNumberFormat="0" applyAlignment="0" applyProtection="0"/>
    <xf numFmtId="0" fontId="53" fillId="0" borderId="85" applyNumberFormat="0" applyFill="0" applyAlignment="0" applyProtection="0"/>
    <xf numFmtId="0" fontId="27" fillId="26" borderId="81" applyNumberFormat="0" applyFont="0" applyAlignment="0" applyProtection="0"/>
    <xf numFmtId="0" fontId="27" fillId="26" borderId="81" applyNumberFormat="0" applyFont="0" applyAlignment="0" applyProtection="0"/>
    <xf numFmtId="0" fontId="41" fillId="10" borderId="80" applyNumberFormat="0" applyAlignment="0" applyProtection="0"/>
    <xf numFmtId="0" fontId="45" fillId="23" borderId="82" applyNumberFormat="0" applyAlignment="0" applyProtection="0"/>
    <xf numFmtId="0" fontId="27" fillId="26" borderId="81" applyNumberFormat="0" applyFont="0" applyAlignment="0" applyProtection="0"/>
    <xf numFmtId="0" fontId="53" fillId="0" borderId="85" applyNumberFormat="0" applyFill="0" applyAlignment="0" applyProtection="0"/>
    <xf numFmtId="0" fontId="45" fillId="23" borderId="82" applyNumberFormat="0" applyAlignment="0" applyProtection="0"/>
    <xf numFmtId="0" fontId="53" fillId="0" borderId="85" applyNumberFormat="0" applyFill="0" applyAlignment="0" applyProtection="0"/>
    <xf numFmtId="44" fontId="9" fillId="0" borderId="0" applyFont="0" applyFill="0" applyBorder="0" applyAlignment="0" applyProtection="0"/>
    <xf numFmtId="0" fontId="31" fillId="23" borderId="80" applyNumberFormat="0" applyAlignment="0" applyProtection="0"/>
    <xf numFmtId="0" fontId="31" fillId="23" borderId="80" applyNumberFormat="0" applyAlignment="0" applyProtection="0"/>
    <xf numFmtId="0" fontId="31" fillId="23" borderId="80" applyNumberFormat="0" applyAlignment="0" applyProtection="0"/>
    <xf numFmtId="0" fontId="31" fillId="23" borderId="80"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2" fillId="0" borderId="91" applyNumberFormat="0" applyAlignment="0" applyProtection="0">
      <alignment horizontal="left" vertical="center"/>
    </xf>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67" fillId="0" borderId="0" applyFont="0" applyFill="0" applyBorder="0" applyAlignment="0" applyProtection="0"/>
    <xf numFmtId="43" fontId="167" fillId="0" borderId="0" applyFont="0" applyFill="0" applyBorder="0" applyAlignment="0" applyProtection="0"/>
    <xf numFmtId="0" fontId="5" fillId="0" borderId="0"/>
    <xf numFmtId="0" fontId="5" fillId="0" borderId="0"/>
    <xf numFmtId="0" fontId="5" fillId="0" borderId="0"/>
    <xf numFmtId="43" fontId="16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26" borderId="81" applyNumberFormat="0" applyFont="0" applyAlignment="0" applyProtection="0"/>
    <xf numFmtId="0" fontId="27" fillId="26" borderId="81" applyNumberFormat="0" applyFont="0" applyAlignment="0" applyProtection="0"/>
    <xf numFmtId="0" fontId="27" fillId="26" borderId="81" applyNumberFormat="0" applyFont="0" applyAlignment="0" applyProtection="0"/>
    <xf numFmtId="0" fontId="9" fillId="26" borderId="81" applyNumberFormat="0" applyFont="0" applyAlignment="0" applyProtection="0"/>
    <xf numFmtId="0" fontId="27" fillId="26" borderId="81" applyNumberFormat="0" applyFont="0" applyAlignment="0" applyProtection="0"/>
    <xf numFmtId="0" fontId="27" fillId="26" borderId="81" applyNumberFormat="0" applyFont="0" applyAlignment="0" applyProtection="0"/>
    <xf numFmtId="0" fontId="45" fillId="23" borderId="82" applyNumberFormat="0" applyAlignment="0" applyProtection="0"/>
    <xf numFmtId="0" fontId="45" fillId="23" borderId="82" applyNumberFormat="0" applyAlignment="0" applyProtection="0"/>
    <xf numFmtId="0" fontId="45" fillId="23" borderId="82" applyNumberFormat="0" applyAlignment="0" applyProtection="0"/>
    <xf numFmtId="0" fontId="45" fillId="23" borderId="82" applyNumberFormat="0" applyAlignment="0" applyProtection="0"/>
    <xf numFmtId="4" fontId="46" fillId="27" borderId="83">
      <alignment vertical="center"/>
    </xf>
    <xf numFmtId="4" fontId="46" fillId="27" borderId="83">
      <alignment vertical="center"/>
    </xf>
    <xf numFmtId="4" fontId="47" fillId="27" borderId="83">
      <alignment vertical="center"/>
    </xf>
    <xf numFmtId="4" fontId="47" fillId="27" borderId="83">
      <alignment vertical="center"/>
    </xf>
    <xf numFmtId="4" fontId="48" fillId="27" borderId="83">
      <alignment horizontal="left" vertical="center" indent="1"/>
    </xf>
    <xf numFmtId="4" fontId="48" fillId="27" borderId="83">
      <alignment horizontal="left" vertical="center" indent="1"/>
    </xf>
    <xf numFmtId="4" fontId="48" fillId="29" borderId="83">
      <alignment horizontal="right" vertical="center"/>
    </xf>
    <xf numFmtId="4" fontId="48" fillId="29" borderId="83">
      <alignment horizontal="right" vertical="center"/>
    </xf>
    <xf numFmtId="4" fontId="48" fillId="29" borderId="83" applyNumberFormat="0" applyProtection="0">
      <alignment horizontal="right" vertical="center"/>
    </xf>
    <xf numFmtId="4" fontId="48" fillId="29" borderId="83" applyNumberFormat="0" applyProtection="0">
      <alignment horizontal="right" vertical="center"/>
    </xf>
    <xf numFmtId="4" fontId="48" fillId="29" borderId="83">
      <alignment horizontal="right" vertical="center"/>
    </xf>
    <xf numFmtId="4" fontId="48" fillId="29" borderId="83">
      <alignment horizontal="right" vertical="center"/>
    </xf>
    <xf numFmtId="4" fontId="48" fillId="30" borderId="83">
      <alignment horizontal="right" vertical="center"/>
    </xf>
    <xf numFmtId="4" fontId="48" fillId="30" borderId="83">
      <alignment horizontal="right" vertical="center"/>
    </xf>
    <xf numFmtId="4" fontId="48" fillId="30" borderId="83" applyNumberFormat="0" applyProtection="0">
      <alignment horizontal="right" vertical="center"/>
    </xf>
    <xf numFmtId="4" fontId="48" fillId="30" borderId="83" applyNumberFormat="0" applyProtection="0">
      <alignment horizontal="right" vertical="center"/>
    </xf>
    <xf numFmtId="4" fontId="48" fillId="30" borderId="83">
      <alignment horizontal="right" vertical="center"/>
    </xf>
    <xf numFmtId="4" fontId="48" fillId="30" borderId="83">
      <alignment horizontal="right" vertical="center"/>
    </xf>
    <xf numFmtId="4" fontId="48" fillId="31" borderId="83">
      <alignment horizontal="right" vertical="center"/>
    </xf>
    <xf numFmtId="4" fontId="48" fillId="31" borderId="83">
      <alignment horizontal="right" vertical="center"/>
    </xf>
    <xf numFmtId="4" fontId="48" fillId="31" borderId="83">
      <alignment horizontal="right" vertical="center"/>
    </xf>
    <xf numFmtId="4" fontId="48" fillId="31" borderId="83">
      <alignment horizontal="right" vertical="center"/>
    </xf>
    <xf numFmtId="4" fontId="48" fillId="31" borderId="83" applyNumberFormat="0" applyProtection="0">
      <alignment horizontal="right" vertical="center"/>
    </xf>
    <xf numFmtId="4" fontId="48" fillId="31" borderId="83" applyNumberFormat="0" applyProtection="0">
      <alignment horizontal="right" vertical="center"/>
    </xf>
    <xf numFmtId="4" fontId="48" fillId="2" borderId="83">
      <alignment horizontal="right" vertical="center"/>
    </xf>
    <xf numFmtId="4" fontId="48" fillId="2" borderId="83">
      <alignment horizontal="right" vertical="center"/>
    </xf>
    <xf numFmtId="4" fontId="48" fillId="34" borderId="83" applyNumberFormat="0" applyProtection="0">
      <alignment vertical="center"/>
    </xf>
    <xf numFmtId="4" fontId="48" fillId="34" borderId="83" applyNumberFormat="0" applyProtection="0">
      <alignment vertical="center"/>
    </xf>
    <xf numFmtId="4" fontId="49" fillId="34" borderId="83" applyNumberFormat="0" applyProtection="0">
      <alignment vertical="center"/>
    </xf>
    <xf numFmtId="4" fontId="49" fillId="34" borderId="83" applyNumberFormat="0" applyProtection="0">
      <alignment vertical="center"/>
    </xf>
    <xf numFmtId="4" fontId="46" fillId="34" borderId="83">
      <alignment horizontal="left" vertical="center" indent="1"/>
    </xf>
    <xf numFmtId="4" fontId="46" fillId="34" borderId="83">
      <alignment horizontal="left" vertical="center" indent="1"/>
    </xf>
    <xf numFmtId="4" fontId="48" fillId="4" borderId="83">
      <alignment horizontal="right" vertical="center"/>
    </xf>
    <xf numFmtId="4" fontId="48" fillId="4" borderId="83">
      <alignment horizontal="right" vertical="center"/>
    </xf>
    <xf numFmtId="4" fontId="48" fillId="4" borderId="83">
      <alignment horizontal="right" vertical="center"/>
    </xf>
    <xf numFmtId="4" fontId="48" fillId="4" borderId="83">
      <alignment horizontal="right" vertical="center"/>
    </xf>
    <xf numFmtId="4" fontId="49" fillId="4" borderId="83">
      <alignment horizontal="right" vertical="center"/>
    </xf>
    <xf numFmtId="4" fontId="49" fillId="4" borderId="83">
      <alignment horizontal="right" vertical="center"/>
    </xf>
    <xf numFmtId="4" fontId="46" fillId="2" borderId="83">
      <alignment horizontal="left" vertical="center" indent="1"/>
    </xf>
    <xf numFmtId="4" fontId="46" fillId="2" borderId="83">
      <alignment horizontal="left" vertical="center" indent="1"/>
    </xf>
    <xf numFmtId="4" fontId="46" fillId="2" borderId="83">
      <alignment horizontal="left" vertical="center" indent="1"/>
    </xf>
    <xf numFmtId="4" fontId="46" fillId="2" borderId="83">
      <alignment horizontal="left" vertical="center" indent="1"/>
    </xf>
    <xf numFmtId="4" fontId="50" fillId="3" borderId="84" applyNumberFormat="0" applyFill="0" applyBorder="0" applyProtection="0">
      <alignment horizontal="left" vertical="center" indent="1"/>
    </xf>
    <xf numFmtId="4" fontId="50" fillId="3" borderId="84" applyNumberFormat="0" applyFill="0" applyBorder="0" applyProtection="0">
      <alignment horizontal="left" vertical="center" indent="1"/>
    </xf>
    <xf numFmtId="4" fontId="51" fillId="4" borderId="83">
      <alignment horizontal="right" vertical="center"/>
    </xf>
    <xf numFmtId="4" fontId="51" fillId="4" borderId="83">
      <alignment horizontal="right" vertical="center"/>
    </xf>
    <xf numFmtId="0" fontId="9" fillId="0" borderId="0"/>
    <xf numFmtId="0" fontId="53" fillId="0" borderId="85" applyNumberFormat="0" applyFill="0" applyAlignment="0" applyProtection="0"/>
    <xf numFmtId="0" fontId="53" fillId="0" borderId="85" applyNumberFormat="0" applyFill="0" applyAlignment="0" applyProtection="0"/>
    <xf numFmtId="0" fontId="53" fillId="0" borderId="85" applyNumberFormat="0" applyFill="0" applyAlignment="0" applyProtection="0"/>
    <xf numFmtId="0" fontId="53" fillId="0" borderId="85" applyNumberFormat="0" applyFill="0" applyAlignment="0" applyProtection="0"/>
    <xf numFmtId="0" fontId="9" fillId="0" borderId="0"/>
    <xf numFmtId="183" fontId="56" fillId="0" borderId="90" applyFill="0" applyBorder="0" applyAlignment="0" applyProtection="0">
      <alignment horizontal="right"/>
    </xf>
    <xf numFmtId="0" fontId="12" fillId="0" borderId="86">
      <alignment horizontal="left" vertical="center"/>
    </xf>
    <xf numFmtId="0" fontId="9" fillId="0" borderId="0"/>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2" fillId="0" borderId="86">
      <alignment horizontal="left" vertical="center"/>
    </xf>
    <xf numFmtId="44" fontId="9" fillId="0" borderId="0" applyFont="0" applyFill="0" applyBorder="0" applyAlignment="0" applyProtection="0"/>
    <xf numFmtId="0" fontId="5"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44" fontId="9" fillId="0" borderId="0" applyFont="0" applyFill="0" applyBorder="0" applyAlignment="0" applyProtection="0"/>
    <xf numFmtId="0" fontId="9" fillId="0" borderId="0" applyNumberFormat="0" applyFill="0" applyBorder="0" applyAlignment="0" applyProtection="0"/>
    <xf numFmtId="0" fontId="173"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 fontId="119" fillId="34" borderId="83">
      <alignment vertical="center"/>
    </xf>
    <xf numFmtId="44" fontId="9" fillId="0" borderId="0" applyFont="0" applyFill="0" applyBorder="0" applyAlignment="0" applyProtection="0"/>
    <xf numFmtId="4" fontId="30" fillId="34" borderId="83">
      <alignment horizontal="left" vertical="center" indent="1"/>
    </xf>
    <xf numFmtId="4" fontId="46" fillId="79" borderId="89">
      <alignment horizontal="left" vertical="center" indent="1"/>
    </xf>
    <xf numFmtId="4" fontId="46" fillId="4" borderId="0">
      <alignment horizontal="left" vertical="center" indent="1"/>
    </xf>
    <xf numFmtId="4" fontId="30" fillId="4" borderId="0">
      <alignment horizontal="left" vertical="center" indent="1"/>
    </xf>
    <xf numFmtId="4" fontId="30" fillId="30" borderId="0">
      <alignment horizontal="left" vertical="center" indent="1"/>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41" fillId="10" borderId="101"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23" borderId="82" applyNumberFormat="0" applyAlignment="0" applyProtection="0"/>
    <xf numFmtId="0" fontId="31" fillId="23" borderId="80" applyNumberFormat="0" applyAlignment="0" applyProtection="0"/>
    <xf numFmtId="0" fontId="41" fillId="10" borderId="80" applyNumberFormat="0" applyAlignment="0" applyProtection="0"/>
    <xf numFmtId="0" fontId="53" fillId="0" borderId="85" applyNumberFormat="0" applyFill="0" applyAlignment="0" applyProtection="0"/>
    <xf numFmtId="0" fontId="5" fillId="0" borderId="0"/>
    <xf numFmtId="0" fontId="5" fillId="0" borderId="0"/>
    <xf numFmtId="0" fontId="27" fillId="26" borderId="81" applyNumberFormat="0" applyFont="0" applyAlignment="0" applyProtection="0"/>
    <xf numFmtId="0" fontId="9" fillId="26" borderId="81"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4" fontId="119" fillId="4" borderId="83">
      <alignment horizontal="left" vertical="center" inden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9" fontId="5" fillId="0" borderId="0" applyFont="0" applyFill="0" applyBorder="0" applyAlignment="0" applyProtection="0"/>
    <xf numFmtId="199" fontId="5"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4" fontId="5" fillId="0" borderId="0" applyFont="0" applyFill="0" applyBorder="0" applyAlignment="0" applyProtection="0"/>
    <xf numFmtId="0" fontId="9" fillId="0" borderId="0"/>
    <xf numFmtId="0" fontId="5" fillId="0" borderId="0"/>
    <xf numFmtId="172" fontId="34" fillId="0" borderId="0" applyFont="0" applyFill="0" applyBorder="0" applyAlignment="0" applyProtection="0">
      <alignment vertical="center"/>
    </xf>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5" fillId="0" borderId="0"/>
    <xf numFmtId="0" fontId="5" fillId="0" borderId="0"/>
    <xf numFmtId="0" fontId="5" fillId="0" borderId="0"/>
    <xf numFmtId="0" fontId="9" fillId="26" borderId="81" applyNumberFormat="0" applyFont="0" applyAlignment="0" applyProtection="0"/>
    <xf numFmtId="4" fontId="30" fillId="80" borderId="83">
      <alignment horizontal="right" vertical="center"/>
    </xf>
    <xf numFmtId="0" fontId="9" fillId="0" borderId="0" applyNumberForma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9" fontId="5" fillId="0" borderId="0" applyFont="0" applyFill="0" applyBorder="0" applyAlignment="0" applyProtection="0"/>
    <xf numFmtId="199" fontId="5" fillId="0" borderId="0" applyFon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1" fontId="9" fillId="0" borderId="0" applyFont="0" applyFill="0" applyBorder="0" applyAlignment="0" applyProtection="0"/>
    <xf numFmtId="0" fontId="5" fillId="0" borderId="0"/>
    <xf numFmtId="0" fontId="5" fillId="0" borderId="0"/>
    <xf numFmtId="0" fontId="9" fillId="0" borderId="0"/>
    <xf numFmtId="0" fontId="5" fillId="0" borderId="0"/>
    <xf numFmtId="0" fontId="5" fillId="0" borderId="0"/>
    <xf numFmtId="0" fontId="8" fillId="0" borderId="0"/>
    <xf numFmtId="4" fontId="30" fillId="33" borderId="0">
      <alignment horizontal="left" vertical="center" indent="1"/>
    </xf>
    <xf numFmtId="4" fontId="48" fillId="4" borderId="83">
      <alignment horizontal="right" vertical="center"/>
    </xf>
    <xf numFmtId="200" fontId="9" fillId="0" borderId="0" applyFont="0" applyFill="0" applyBorder="0" applyAlignment="0" applyProtection="0"/>
    <xf numFmtId="0" fontId="9" fillId="0" borderId="0" applyNumberFormat="0" applyFill="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64" borderId="0" applyNumberFormat="0" applyBorder="0" applyAlignment="0" applyProtection="0"/>
    <xf numFmtId="0" fontId="5" fillId="68" borderId="0" applyNumberFormat="0" applyBorder="0" applyAlignment="0" applyProtection="0"/>
    <xf numFmtId="0" fontId="5" fillId="72"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65" borderId="0" applyNumberFormat="0" applyBorder="0" applyAlignment="0" applyProtection="0"/>
    <xf numFmtId="0" fontId="5" fillId="69" borderId="0" applyNumberFormat="0" applyBorder="0" applyAlignment="0" applyProtection="0"/>
    <xf numFmtId="0" fontId="5" fillId="73" borderId="0" applyNumberFormat="0" applyBorder="0" applyAlignment="0" applyProtection="0"/>
    <xf numFmtId="0" fontId="5" fillId="0" borderId="0"/>
    <xf numFmtId="0" fontId="181" fillId="0" borderId="0"/>
    <xf numFmtId="0" fontId="9" fillId="0" borderId="0" applyNumberFormat="0" applyFill="0" applyBorder="0" applyAlignment="0" applyProtection="0"/>
    <xf numFmtId="0" fontId="5" fillId="0" borderId="0"/>
    <xf numFmtId="187" fontId="9" fillId="0" borderId="0" applyFont="0" applyFill="0" applyBorder="0" applyAlignment="0" applyProtection="0"/>
    <xf numFmtId="187"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26" borderId="81"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26" borderId="81"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NumberForma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9" fontId="5" fillId="0" borderId="0" applyFont="0" applyFill="0" applyBorder="0" applyAlignment="0" applyProtection="0"/>
    <xf numFmtId="199" fontId="5" fillId="0" borderId="0" applyFont="0" applyFill="0" applyBorder="0" applyAlignment="0" applyProtection="0"/>
    <xf numFmtId="0" fontId="9"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1"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200" fontId="9" fillId="0" borderId="0" applyFont="0" applyFill="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64" borderId="0" applyNumberFormat="0" applyBorder="0" applyAlignment="0" applyProtection="0"/>
    <xf numFmtId="0" fontId="5" fillId="68" borderId="0" applyNumberFormat="0" applyBorder="0" applyAlignment="0" applyProtection="0"/>
    <xf numFmtId="0" fontId="5" fillId="72"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65" borderId="0" applyNumberFormat="0" applyBorder="0" applyAlignment="0" applyProtection="0"/>
    <xf numFmtId="0" fontId="5" fillId="69" borderId="0" applyNumberFormat="0" applyBorder="0" applyAlignment="0" applyProtection="0"/>
    <xf numFmtId="0" fontId="5" fillId="73" borderId="0" applyNumberFormat="0" applyBorder="0" applyAlignment="0" applyProtection="0"/>
    <xf numFmtId="0" fontId="147" fillId="23" borderId="80" applyNumberFormat="0" applyAlignment="0" applyProtection="0">
      <alignment vertical="center"/>
    </xf>
    <xf numFmtId="38" fontId="127" fillId="0" borderId="0" applyFont="0" applyFill="0" applyBorder="0" applyAlignment="0" applyProtection="0">
      <alignment vertical="center"/>
    </xf>
    <xf numFmtId="187" fontId="9" fillId="0" borderId="0" applyFont="0" applyFill="0" applyBorder="0" applyAlignment="0" applyProtection="0"/>
    <xf numFmtId="43" fontId="9" fillId="0" borderId="0" applyFont="0" applyFill="0" applyBorder="0" applyAlignment="0" applyProtection="0">
      <alignment vertical="center"/>
    </xf>
    <xf numFmtId="44" fontId="9" fillId="0" borderId="0" applyFont="0" applyFill="0" applyBorder="0" applyAlignment="0" applyProtection="0">
      <alignment vertical="center"/>
    </xf>
    <xf numFmtId="44" fontId="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71" fontId="9" fillId="0" borderId="0" applyFont="0" applyFill="0" applyBorder="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157" fillId="10" borderId="80" applyNumberFormat="0" applyAlignment="0" applyProtection="0">
      <alignment vertical="center"/>
    </xf>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157" fillId="10" borderId="80" applyNumberFormat="0" applyAlignment="0" applyProtection="0">
      <alignment vertical="center"/>
    </xf>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41" fillId="10" borderId="8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3"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7" fillId="26" borderId="81" applyNumberFormat="0" applyFont="0" applyAlignment="0" applyProtection="0">
      <alignment vertical="center"/>
    </xf>
    <xf numFmtId="0" fontId="27" fillId="50" borderId="54" applyNumberFormat="0" applyFont="0" applyAlignment="0" applyProtection="0"/>
    <xf numFmtId="0" fontId="152" fillId="23" borderId="82" applyNumberFormat="0" applyAlignment="0" applyProtection="0">
      <alignment vertical="center"/>
    </xf>
    <xf numFmtId="44" fontId="9" fillId="0" borderId="0" applyFont="0" applyFill="0" applyBorder="0" applyAlignment="0" applyProtection="0"/>
    <xf numFmtId="4" fontId="119" fillId="78" borderId="83">
      <alignment vertical="center"/>
    </xf>
    <xf numFmtId="4" fontId="46" fillId="27" borderId="83">
      <alignment vertical="center"/>
    </xf>
    <xf numFmtId="4" fontId="119" fillId="78" borderId="83">
      <alignment horizontal="left" vertical="center" indent="1"/>
    </xf>
    <xf numFmtId="4" fontId="48" fillId="27" borderId="83">
      <alignment horizontal="left" vertical="center" indent="1"/>
    </xf>
    <xf numFmtId="4" fontId="46" fillId="79" borderId="89">
      <alignment horizontal="left" vertical="center" indent="1"/>
    </xf>
    <xf numFmtId="4" fontId="46" fillId="2" borderId="0">
      <alignment horizontal="left" vertical="center" indent="1"/>
    </xf>
    <xf numFmtId="4" fontId="30" fillId="2" borderId="0">
      <alignment horizontal="left" vertical="center" indent="1"/>
    </xf>
    <xf numFmtId="0" fontId="151" fillId="0" borderId="85" applyNumberFormat="0" applyFill="0" applyAlignment="0" applyProtection="0">
      <alignment vertical="center"/>
    </xf>
    <xf numFmtId="0" fontId="41" fillId="10" borderId="80" applyNumberFormat="0" applyAlignment="0" applyProtection="0"/>
    <xf numFmtId="0" fontId="41" fillId="10" borderId="80" applyNumberForma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9" fontId="5" fillId="0" borderId="0" applyFont="0" applyFill="0" applyBorder="0" applyAlignment="0" applyProtection="0"/>
    <xf numFmtId="19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64" borderId="0" applyNumberFormat="0" applyBorder="0" applyAlignment="0" applyProtection="0"/>
    <xf numFmtId="0" fontId="5" fillId="68" borderId="0" applyNumberFormat="0" applyBorder="0" applyAlignment="0" applyProtection="0"/>
    <xf numFmtId="0" fontId="5" fillId="72"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65" borderId="0" applyNumberFormat="0" applyBorder="0" applyAlignment="0" applyProtection="0"/>
    <xf numFmtId="0" fontId="5" fillId="69" borderId="0" applyNumberFormat="0" applyBorder="0" applyAlignment="0" applyProtection="0"/>
    <xf numFmtId="0" fontId="5" fillId="7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9" fillId="0" borderId="0" applyNumberFormat="0" applyFont="0" applyFill="0" applyBorder="0" applyAlignment="0" applyProtection="0"/>
    <xf numFmtId="0" fontId="5" fillId="0" borderId="0"/>
    <xf numFmtId="0" fontId="5" fillId="50" borderId="5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9" fontId="5" fillId="0" borderId="0" applyFont="0" applyFill="0" applyBorder="0" applyAlignment="0" applyProtection="0"/>
    <xf numFmtId="19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9" fontId="5" fillId="0" borderId="0" applyFont="0" applyFill="0" applyBorder="0" applyAlignment="0" applyProtection="0"/>
    <xf numFmtId="19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64" borderId="0" applyNumberFormat="0" applyBorder="0" applyAlignment="0" applyProtection="0"/>
    <xf numFmtId="0" fontId="5" fillId="68" borderId="0" applyNumberFormat="0" applyBorder="0" applyAlignment="0" applyProtection="0"/>
    <xf numFmtId="0" fontId="5" fillId="72"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65" borderId="0" applyNumberFormat="0" applyBorder="0" applyAlignment="0" applyProtection="0"/>
    <xf numFmtId="0" fontId="5" fillId="69" borderId="0" applyNumberFormat="0" applyBorder="0" applyAlignment="0" applyProtection="0"/>
    <xf numFmtId="0" fontId="5" fillId="73"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9" fontId="5" fillId="0" borderId="0" applyFont="0" applyFill="0" applyBorder="0" applyAlignment="0" applyProtection="0"/>
    <xf numFmtId="19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64" borderId="0" applyNumberFormat="0" applyBorder="0" applyAlignment="0" applyProtection="0"/>
    <xf numFmtId="0" fontId="5" fillId="68" borderId="0" applyNumberFormat="0" applyBorder="0" applyAlignment="0" applyProtection="0"/>
    <xf numFmtId="0" fontId="5" fillId="72"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65" borderId="0" applyNumberFormat="0" applyBorder="0" applyAlignment="0" applyProtection="0"/>
    <xf numFmtId="0" fontId="5" fillId="69" borderId="0" applyNumberFormat="0" applyBorder="0" applyAlignment="0" applyProtection="0"/>
    <xf numFmtId="0" fontId="5" fillId="7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9" fontId="5" fillId="0" borderId="0" applyFont="0" applyFill="0" applyBorder="0" applyAlignment="0" applyProtection="0"/>
    <xf numFmtId="19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64" borderId="0" applyNumberFormat="0" applyBorder="0" applyAlignment="0" applyProtection="0"/>
    <xf numFmtId="0" fontId="5" fillId="68" borderId="0" applyNumberFormat="0" applyBorder="0" applyAlignment="0" applyProtection="0"/>
    <xf numFmtId="0" fontId="5" fillId="72"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65" borderId="0" applyNumberFormat="0" applyBorder="0" applyAlignment="0" applyProtection="0"/>
    <xf numFmtId="0" fontId="5" fillId="69" borderId="0" applyNumberFormat="0" applyBorder="0" applyAlignment="0" applyProtection="0"/>
    <xf numFmtId="0" fontId="5" fillId="7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applyNumberFormat="0" applyFill="0" applyBorder="0" applyAlignment="0" applyProtection="0"/>
    <xf numFmtId="44"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9" fillId="0" borderId="0" applyFont="0" applyFill="0" applyBorder="0" applyAlignment="0" applyProtection="0"/>
    <xf numFmtId="0" fontId="31" fillId="23" borderId="101" applyNumberFormat="0" applyAlignment="0" applyProtection="0"/>
    <xf numFmtId="0" fontId="27" fillId="26" borderId="100" applyNumberFormat="0" applyFont="0" applyAlignment="0" applyProtection="0"/>
    <xf numFmtId="0" fontId="27" fillId="26" borderId="100" applyNumberFormat="0" applyFont="0" applyAlignment="0" applyProtection="0"/>
    <xf numFmtId="0" fontId="9" fillId="0" borderId="0" applyNumberFormat="0" applyFill="0" applyBorder="0" applyAlignment="0" applyProtection="0"/>
    <xf numFmtId="4" fontId="46" fillId="79" borderId="97">
      <alignment horizontal="left" vertical="center" indent="1"/>
    </xf>
    <xf numFmtId="4" fontId="46" fillId="32" borderId="92">
      <alignment horizontal="left" vertical="center" indent="1"/>
    </xf>
    <xf numFmtId="4" fontId="46" fillId="32" borderId="92">
      <alignment horizontal="left" vertical="center" indent="1"/>
    </xf>
    <xf numFmtId="0" fontId="12" fillId="0" borderId="94" applyNumberFormat="0" applyAlignment="0" applyProtection="0">
      <alignment horizontal="left" vertical="center"/>
    </xf>
    <xf numFmtId="183" fontId="56" fillId="0" borderId="93" applyFill="0" applyBorder="0" applyAlignment="0" applyProtection="0">
      <alignment horizontal="right"/>
    </xf>
    <xf numFmtId="4" fontId="46" fillId="79" borderId="97">
      <alignment horizontal="left" vertical="center" indent="1"/>
    </xf>
    <xf numFmtId="4" fontId="46" fillId="79" borderId="92">
      <alignment horizontal="left" vertical="center" indent="1"/>
    </xf>
    <xf numFmtId="43" fontId="9" fillId="0" borderId="0" applyFont="0" applyFill="0" applyBorder="0" applyAlignment="0" applyProtection="0"/>
    <xf numFmtId="0" fontId="41" fillId="10" borderId="101" applyNumberFormat="0" applyAlignment="0" applyProtection="0"/>
    <xf numFmtId="0" fontId="53" fillId="0" borderId="103" applyNumberFormat="0" applyFill="0" applyAlignment="0" applyProtection="0"/>
    <xf numFmtId="0" fontId="41" fillId="10" borderId="101" applyNumberFormat="0" applyAlignment="0" applyProtection="0"/>
    <xf numFmtId="0" fontId="31" fillId="23" borderId="101" applyNumberFormat="0" applyAlignment="0" applyProtection="0"/>
    <xf numFmtId="44" fontId="5" fillId="0" borderId="0" applyFont="0" applyFill="0" applyBorder="0" applyAlignment="0" applyProtection="0"/>
    <xf numFmtId="4" fontId="46" fillId="79" borderId="96">
      <alignment horizontal="left" vertical="center" indent="1"/>
    </xf>
    <xf numFmtId="43" fontId="5" fillId="0" borderId="0" applyFont="0" applyFill="0" applyBorder="0" applyAlignment="0" applyProtection="0"/>
    <xf numFmtId="183" fontId="56" fillId="0" borderId="93" applyFill="0" applyBorder="0" applyAlignment="0" applyProtection="0">
      <alignment horizontal="right"/>
    </xf>
    <xf numFmtId="44" fontId="9" fillId="0" borderId="0" applyFont="0" applyFill="0" applyBorder="0" applyAlignment="0" applyProtection="0"/>
    <xf numFmtId="0" fontId="9" fillId="0" borderId="0" applyNumberFormat="0" applyFill="0" applyBorder="0" applyAlignment="0" applyProtection="0"/>
    <xf numFmtId="43" fontId="9" fillId="0" borderId="0" applyFont="0" applyFill="0" applyBorder="0" applyAlignment="0" applyProtection="0"/>
    <xf numFmtId="0" fontId="53" fillId="0" borderId="103" applyNumberFormat="0" applyFill="0" applyAlignment="0" applyProtection="0"/>
    <xf numFmtId="0" fontId="27" fillId="26" borderId="100" applyNumberFormat="0" applyFont="0" applyAlignment="0" applyProtection="0"/>
    <xf numFmtId="0" fontId="9" fillId="0" borderId="0"/>
    <xf numFmtId="0" fontId="31" fillId="23" borderId="101" applyNumberFormat="0" applyAlignment="0" applyProtection="0"/>
    <xf numFmtId="4" fontId="46" fillId="79" borderId="92">
      <alignment horizontal="left" vertical="center" indent="1"/>
    </xf>
    <xf numFmtId="0" fontId="12" fillId="0" borderId="99" applyNumberFormat="0" applyAlignment="0" applyProtection="0">
      <alignment horizontal="left" vertical="center"/>
    </xf>
    <xf numFmtId="0" fontId="45" fillId="23" borderId="102" applyNumberFormat="0" applyAlignment="0" applyProtection="0"/>
    <xf numFmtId="0" fontId="53" fillId="0" borderId="103" applyNumberFormat="0" applyFill="0" applyAlignment="0" applyProtection="0"/>
    <xf numFmtId="44" fontId="9" fillId="0" borderId="0" applyFont="0" applyFill="0" applyBorder="0" applyAlignment="0" applyProtection="0"/>
    <xf numFmtId="0" fontId="41" fillId="10" borderId="101" applyNumberFormat="0" applyAlignment="0" applyProtection="0"/>
    <xf numFmtId="43" fontId="9" fillId="0" borderId="0" applyFont="0" applyFill="0" applyBorder="0" applyAlignment="0" applyProtection="0"/>
    <xf numFmtId="0" fontId="27" fillId="26" borderId="100" applyNumberFormat="0" applyFont="0" applyAlignment="0" applyProtection="0"/>
    <xf numFmtId="0" fontId="41" fillId="10" borderId="80" applyNumberFormat="0" applyAlignment="0" applyProtection="0"/>
    <xf numFmtId="0" fontId="41" fillId="10" borderId="101" applyNumberFormat="0" applyAlignment="0" applyProtection="0"/>
    <xf numFmtId="43" fontId="5" fillId="0" borderId="0" applyFont="0" applyFill="0" applyBorder="0" applyAlignment="0" applyProtection="0"/>
    <xf numFmtId="0" fontId="53" fillId="0" borderId="103" applyNumberFormat="0" applyFill="0" applyAlignment="0" applyProtection="0"/>
    <xf numFmtId="4" fontId="46" fillId="32" borderId="97">
      <alignment horizontal="left" vertical="center" indent="1"/>
    </xf>
    <xf numFmtId="0" fontId="41" fillId="10" borderId="101" applyNumberFormat="0" applyAlignment="0" applyProtection="0"/>
    <xf numFmtId="0" fontId="45" fillId="23" borderId="102" applyNumberFormat="0" applyAlignment="0" applyProtection="0"/>
    <xf numFmtId="44" fontId="9" fillId="0" borderId="0" applyFont="0" applyFill="0" applyBorder="0" applyAlignment="0" applyProtection="0"/>
    <xf numFmtId="44" fontId="9" fillId="0" borderId="0" applyNumberFormat="0" applyFont="0" applyFill="0" applyBorder="0" applyAlignment="0" applyProtection="0"/>
    <xf numFmtId="0" fontId="9" fillId="0" borderId="0" applyNumberFormat="0" applyFill="0" applyBorder="0" applyAlignment="0" applyProtection="0"/>
    <xf numFmtId="0" fontId="27" fillId="26" borderId="104" applyNumberFormat="0" applyFont="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applyNumberFormat="0" applyFill="0" applyBorder="0" applyAlignment="0" applyProtection="0"/>
    <xf numFmtId="0" fontId="41" fillId="10" borderId="109" applyNumberFormat="0" applyAlignment="0" applyProtection="0"/>
    <xf numFmtId="0" fontId="31" fillId="23" borderId="113" applyNumberFormat="0" applyAlignment="0" applyProtection="0"/>
    <xf numFmtId="0" fontId="41" fillId="10" borderId="113" applyNumberFormat="0" applyAlignment="0" applyProtection="0"/>
    <xf numFmtId="0" fontId="45" fillId="23" borderId="114" applyNumberFormat="0" applyAlignment="0" applyProtection="0"/>
    <xf numFmtId="0" fontId="53" fillId="0" borderId="115" applyNumberFormat="0" applyFill="0" applyAlignment="0" applyProtection="0"/>
    <xf numFmtId="0" fontId="9" fillId="0" borderId="0" applyNumberForma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41" fillId="10" borderId="101" applyNumberFormat="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31" fillId="23" borderId="109" applyNumberFormat="0" applyAlignment="0" applyProtection="0"/>
    <xf numFmtId="0" fontId="41" fillId="10" borderId="109" applyNumberFormat="0" applyAlignment="0" applyProtection="0"/>
    <xf numFmtId="0" fontId="27" fillId="26" borderId="107" applyNumberFormat="0" applyFont="0" applyAlignment="0" applyProtection="0"/>
    <xf numFmtId="0" fontId="45" fillId="23" borderId="110" applyNumberFormat="0" applyAlignment="0" applyProtection="0"/>
    <xf numFmtId="0" fontId="53" fillId="0" borderId="111" applyNumberFormat="0" applyFill="0" applyAlignment="0" applyProtection="0"/>
    <xf numFmtId="0" fontId="27" fillId="26" borderId="108" applyNumberFormat="0" applyFont="0" applyAlignment="0" applyProtection="0"/>
    <xf numFmtId="0" fontId="45" fillId="23" borderId="110" applyNumberFormat="0" applyAlignment="0" applyProtection="0"/>
    <xf numFmtId="0" fontId="45" fillId="23" borderId="110" applyNumberFormat="0" applyAlignment="0" applyProtection="0"/>
    <xf numFmtId="0" fontId="53" fillId="0" borderId="111" applyNumberFormat="0" applyFill="0" applyAlignment="0" applyProtection="0"/>
    <xf numFmtId="0" fontId="41" fillId="10" borderId="109" applyNumberFormat="0" applyAlignment="0" applyProtection="0"/>
    <xf numFmtId="0" fontId="31" fillId="23" borderId="109" applyNumberFormat="0" applyAlignment="0" applyProtection="0"/>
    <xf numFmtId="0" fontId="31" fillId="23" borderId="109" applyNumberFormat="0" applyAlignment="0" applyProtection="0"/>
    <xf numFmtId="0" fontId="31" fillId="23" borderId="109" applyNumberFormat="0" applyAlignment="0" applyProtection="0"/>
    <xf numFmtId="0" fontId="41" fillId="10" borderId="109" applyNumberFormat="0" applyAlignment="0" applyProtection="0"/>
    <xf numFmtId="0" fontId="53" fillId="0" borderId="111" applyNumberFormat="0" applyFill="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1" fillId="10" borderId="109" applyNumberFormat="0" applyAlignment="0" applyProtection="0"/>
    <xf numFmtId="0" fontId="27" fillId="26" borderId="107" applyNumberFormat="0" applyFont="0" applyAlignment="0" applyProtection="0"/>
    <xf numFmtId="0" fontId="31" fillId="23" borderId="109" applyNumberFormat="0" applyAlignment="0" applyProtection="0"/>
    <xf numFmtId="0" fontId="41" fillId="10" borderId="109" applyNumberFormat="0" applyAlignment="0" applyProtection="0"/>
    <xf numFmtId="0" fontId="27" fillId="26" borderId="107" applyNumberFormat="0" applyFont="0" applyAlignment="0" applyProtection="0"/>
    <xf numFmtId="0" fontId="31" fillId="23" borderId="109" applyNumberFormat="0" applyAlignment="0" applyProtection="0"/>
    <xf numFmtId="0" fontId="41" fillId="10" borderId="109" applyNumberFormat="0" applyAlignment="0" applyProtection="0"/>
    <xf numFmtId="0" fontId="27" fillId="26" borderId="107" applyNumberFormat="0" applyFont="0" applyAlignment="0" applyProtection="0"/>
    <xf numFmtId="0" fontId="45" fillId="23" borderId="110" applyNumberFormat="0" applyAlignment="0" applyProtection="0"/>
    <xf numFmtId="0" fontId="53" fillId="0" borderId="111" applyNumberFormat="0" applyFill="0" applyAlignment="0" applyProtection="0"/>
    <xf numFmtId="0" fontId="31" fillId="23" borderId="109" applyNumberFormat="0" applyAlignment="0" applyProtection="0"/>
    <xf numFmtId="0" fontId="41" fillId="10" borderId="109" applyNumberFormat="0" applyAlignment="0" applyProtection="0"/>
    <xf numFmtId="0" fontId="27" fillId="26" borderId="107" applyNumberFormat="0" applyFont="0" applyAlignment="0" applyProtection="0"/>
    <xf numFmtId="0" fontId="45" fillId="23" borderId="110" applyNumberFormat="0" applyAlignment="0" applyProtection="0"/>
    <xf numFmtId="0" fontId="53" fillId="0" borderId="111" applyNumberFormat="0" applyFill="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applyNumberFormat="0" applyFill="0" applyBorder="0" applyAlignment="0" applyProtection="0"/>
    <xf numFmtId="0" fontId="41" fillId="10" borderId="113" applyNumberFormat="0" applyAlignment="0" applyProtection="0"/>
    <xf numFmtId="0" fontId="41" fillId="10" borderId="109" applyNumberFormat="0" applyAlignment="0" applyProtection="0"/>
    <xf numFmtId="0" fontId="9" fillId="0" borderId="0" applyNumberFormat="0" applyFill="0" applyBorder="0" applyAlignment="0" applyProtection="0"/>
    <xf numFmtId="44" fontId="9" fillId="0" borderId="0" applyFont="0" applyFill="0" applyBorder="0" applyAlignment="0" applyProtection="0"/>
    <xf numFmtId="0" fontId="45" fillId="23" borderId="114" applyNumberFormat="0" applyAlignment="0" applyProtection="0"/>
    <xf numFmtId="0" fontId="27" fillId="26" borderId="112" applyNumberFormat="0" applyFont="0" applyAlignment="0" applyProtection="0"/>
    <xf numFmtId="44" fontId="9" fillId="0" borderId="0" applyFont="0" applyFill="0" applyBorder="0" applyAlignment="0" applyProtection="0"/>
    <xf numFmtId="43" fontId="9" fillId="0" borderId="0" applyFont="0" applyFill="0" applyBorder="0" applyAlignment="0" applyProtection="0"/>
    <xf numFmtId="0" fontId="45" fillId="23" borderId="114" applyNumberFormat="0" applyAlignment="0" applyProtection="0"/>
    <xf numFmtId="0" fontId="53" fillId="0" borderId="115" applyNumberFormat="0" applyFill="0" applyAlignment="0" applyProtection="0"/>
    <xf numFmtId="0" fontId="41" fillId="10" borderId="113" applyNumberFormat="0" applyAlignment="0" applyProtection="0"/>
    <xf numFmtId="0" fontId="31" fillId="23" borderId="113" applyNumberFormat="0" applyAlignment="0" applyProtection="0"/>
    <xf numFmtId="0" fontId="31" fillId="23" borderId="113" applyNumberFormat="0" applyAlignment="0" applyProtection="0"/>
    <xf numFmtId="0" fontId="31" fillId="23" borderId="113" applyNumberFormat="0" applyAlignment="0" applyProtection="0"/>
    <xf numFmtId="0" fontId="41" fillId="10" borderId="113" applyNumberFormat="0" applyAlignment="0" applyProtection="0"/>
    <xf numFmtId="0" fontId="53" fillId="0" borderId="115" applyNumberFormat="0" applyFill="0" applyAlignment="0" applyProtection="0"/>
    <xf numFmtId="0" fontId="41" fillId="10" borderId="113" applyNumberFormat="0" applyAlignment="0" applyProtection="0"/>
    <xf numFmtId="0" fontId="27" fillId="26" borderId="112" applyNumberFormat="0" applyFont="0" applyAlignment="0" applyProtection="0"/>
    <xf numFmtId="0" fontId="31" fillId="23" borderId="113" applyNumberFormat="0" applyAlignment="0" applyProtection="0"/>
    <xf numFmtId="0" fontId="41" fillId="10" borderId="113" applyNumberFormat="0" applyAlignment="0" applyProtection="0"/>
    <xf numFmtId="0" fontId="27" fillId="26" borderId="112" applyNumberFormat="0" applyFont="0" applyAlignment="0" applyProtection="0"/>
    <xf numFmtId="0" fontId="31" fillId="23" borderId="113" applyNumberFormat="0" applyAlignment="0" applyProtection="0"/>
    <xf numFmtId="0" fontId="41" fillId="10" borderId="113" applyNumberFormat="0" applyAlignment="0" applyProtection="0"/>
    <xf numFmtId="0" fontId="27" fillId="26" borderId="112" applyNumberFormat="0" applyFont="0" applyAlignment="0" applyProtection="0"/>
    <xf numFmtId="0" fontId="45" fillId="23" borderId="114" applyNumberFormat="0" applyAlignment="0" applyProtection="0"/>
    <xf numFmtId="0" fontId="53" fillId="0" borderId="115" applyNumberFormat="0" applyFill="0" applyAlignment="0" applyProtection="0"/>
    <xf numFmtId="0" fontId="31" fillId="23" borderId="113" applyNumberFormat="0" applyAlignment="0" applyProtection="0"/>
    <xf numFmtId="0" fontId="41" fillId="10" borderId="113" applyNumberFormat="0" applyAlignment="0" applyProtection="0"/>
    <xf numFmtId="0" fontId="27" fillId="26" borderId="112" applyNumberFormat="0" applyFont="0" applyAlignment="0" applyProtection="0"/>
    <xf numFmtId="0" fontId="45" fillId="23" borderId="114" applyNumberFormat="0" applyAlignment="0" applyProtection="0"/>
    <xf numFmtId="0" fontId="53" fillId="0" borderId="115" applyNumberFormat="0" applyFill="0" applyAlignment="0" applyProtection="0"/>
    <xf numFmtId="0" fontId="27" fillId="26" borderId="116" applyNumberFormat="0" applyFont="0" applyAlignment="0" applyProtection="0"/>
    <xf numFmtId="0" fontId="9" fillId="0" borderId="0" applyNumberFormat="0" applyFill="0" applyBorder="0" applyAlignment="0" applyProtection="0"/>
    <xf numFmtId="0" fontId="41" fillId="10" borderId="122" applyNumberFormat="0" applyAlignment="0" applyProtection="0"/>
    <xf numFmtId="0" fontId="9" fillId="0" borderId="0" applyNumberForma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41" fillId="10" borderId="101" applyNumberFormat="0" applyAlignment="0" applyProtection="0"/>
    <xf numFmtId="0" fontId="31" fillId="23" borderId="118" applyNumberFormat="0" applyAlignment="0" applyProtection="0"/>
    <xf numFmtId="0" fontId="41" fillId="10" borderId="118" applyNumberFormat="0" applyAlignment="0" applyProtection="0"/>
    <xf numFmtId="0" fontId="27" fillId="26" borderId="117" applyNumberFormat="0" applyFont="0" applyAlignment="0" applyProtection="0"/>
    <xf numFmtId="0" fontId="45" fillId="23" borderId="119" applyNumberFormat="0" applyAlignment="0" applyProtection="0"/>
    <xf numFmtId="0" fontId="53" fillId="0" borderId="120" applyNumberFormat="0" applyFill="0" applyAlignment="0" applyProtection="0"/>
    <xf numFmtId="0" fontId="27" fillId="26" borderId="117" applyNumberFormat="0" applyFont="0" applyAlignment="0" applyProtection="0"/>
    <xf numFmtId="0" fontId="45" fillId="23" borderId="119" applyNumberFormat="0" applyAlignment="0" applyProtection="0"/>
    <xf numFmtId="0" fontId="45" fillId="23" borderId="119" applyNumberFormat="0" applyAlignment="0" applyProtection="0"/>
    <xf numFmtId="0" fontId="53" fillId="0" borderId="120" applyNumberFormat="0" applyFill="0" applyAlignment="0" applyProtection="0"/>
    <xf numFmtId="0" fontId="41" fillId="10" borderId="118" applyNumberFormat="0" applyAlignment="0" applyProtection="0"/>
    <xf numFmtId="0" fontId="31" fillId="23" borderId="118" applyNumberFormat="0" applyAlignment="0" applyProtection="0"/>
    <xf numFmtId="0" fontId="31" fillId="23" borderId="118" applyNumberFormat="0" applyAlignment="0" applyProtection="0"/>
    <xf numFmtId="0" fontId="31" fillId="23" borderId="118" applyNumberFormat="0" applyAlignment="0" applyProtection="0"/>
    <xf numFmtId="0" fontId="41" fillId="10" borderId="118" applyNumberFormat="0" applyAlignment="0" applyProtection="0"/>
    <xf numFmtId="0" fontId="53" fillId="0" borderId="120" applyNumberFormat="0" applyFill="0" applyAlignment="0" applyProtection="0"/>
    <xf numFmtId="0" fontId="41" fillId="10" borderId="118" applyNumberFormat="0" applyAlignment="0" applyProtection="0"/>
    <xf numFmtId="0" fontId="27" fillId="26" borderId="117" applyNumberFormat="0" applyFont="0" applyAlignment="0" applyProtection="0"/>
    <xf numFmtId="0" fontId="31" fillId="23" borderId="118" applyNumberFormat="0" applyAlignment="0" applyProtection="0"/>
    <xf numFmtId="0" fontId="41" fillId="10" borderId="118" applyNumberFormat="0" applyAlignment="0" applyProtection="0"/>
    <xf numFmtId="0" fontId="27" fillId="26" borderId="117" applyNumberFormat="0" applyFont="0" applyAlignment="0" applyProtection="0"/>
    <xf numFmtId="0" fontId="31" fillId="23" borderId="118" applyNumberFormat="0" applyAlignment="0" applyProtection="0"/>
    <xf numFmtId="0" fontId="41" fillId="10" borderId="118" applyNumberFormat="0" applyAlignment="0" applyProtection="0"/>
    <xf numFmtId="0" fontId="27" fillId="26" borderId="117" applyNumberFormat="0" applyFont="0" applyAlignment="0" applyProtection="0"/>
    <xf numFmtId="0" fontId="45" fillId="23" borderId="119" applyNumberFormat="0" applyAlignment="0" applyProtection="0"/>
    <xf numFmtId="0" fontId="53" fillId="0" borderId="120" applyNumberFormat="0" applyFill="0" applyAlignment="0" applyProtection="0"/>
    <xf numFmtId="0" fontId="31" fillId="23" borderId="118" applyNumberFormat="0" applyAlignment="0" applyProtection="0"/>
    <xf numFmtId="0" fontId="41" fillId="10" borderId="118" applyNumberFormat="0" applyAlignment="0" applyProtection="0"/>
    <xf numFmtId="0" fontId="27" fillId="26" borderId="117" applyNumberFormat="0" applyFont="0" applyAlignment="0" applyProtection="0"/>
    <xf numFmtId="0" fontId="45" fillId="23" borderId="119" applyNumberFormat="0" applyAlignment="0" applyProtection="0"/>
    <xf numFmtId="0" fontId="53" fillId="0" borderId="120" applyNumberFormat="0" applyFill="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41" fillId="10" borderId="118" applyNumberFormat="0" applyAlignment="0" applyProtection="0"/>
    <xf numFmtId="0" fontId="9" fillId="0" borderId="0" applyNumberFormat="0" applyFill="0" applyBorder="0" applyAlignment="0" applyProtection="0"/>
    <xf numFmtId="0" fontId="31" fillId="23" borderId="122" applyNumberFormat="0" applyAlignment="0" applyProtection="0"/>
    <xf numFmtId="0" fontId="41" fillId="10" borderId="122" applyNumberFormat="0" applyAlignment="0" applyProtection="0"/>
    <xf numFmtId="0" fontId="27" fillId="26" borderId="121" applyNumberFormat="0" applyFont="0" applyAlignment="0" applyProtection="0"/>
    <xf numFmtId="0" fontId="45" fillId="23" borderId="123" applyNumberFormat="0" applyAlignment="0" applyProtection="0"/>
    <xf numFmtId="0" fontId="53" fillId="0" borderId="124" applyNumberFormat="0" applyFill="0" applyAlignment="0" applyProtection="0"/>
    <xf numFmtId="0" fontId="27" fillId="26" borderId="121" applyNumberFormat="0" applyFont="0" applyAlignment="0" applyProtection="0"/>
    <xf numFmtId="0" fontId="45" fillId="23" borderId="123" applyNumberFormat="0" applyAlignment="0" applyProtection="0"/>
    <xf numFmtId="0" fontId="45" fillId="23" borderId="123" applyNumberFormat="0" applyAlignment="0" applyProtection="0"/>
    <xf numFmtId="0" fontId="53" fillId="0" borderId="124" applyNumberFormat="0" applyFill="0" applyAlignment="0" applyProtection="0"/>
    <xf numFmtId="0" fontId="41" fillId="10" borderId="122" applyNumberFormat="0" applyAlignment="0" applyProtection="0"/>
    <xf numFmtId="0" fontId="31" fillId="23" borderId="122" applyNumberFormat="0" applyAlignment="0" applyProtection="0"/>
    <xf numFmtId="0" fontId="31" fillId="23" borderId="122" applyNumberFormat="0" applyAlignment="0" applyProtection="0"/>
    <xf numFmtId="0" fontId="31" fillId="23" borderId="122" applyNumberFormat="0" applyAlignment="0" applyProtection="0"/>
    <xf numFmtId="0" fontId="41" fillId="10" borderId="122" applyNumberFormat="0" applyAlignment="0" applyProtection="0"/>
    <xf numFmtId="0" fontId="53" fillId="0" borderId="124" applyNumberFormat="0" applyFill="0" applyAlignment="0" applyProtection="0"/>
    <xf numFmtId="0" fontId="41" fillId="10" borderId="122" applyNumberFormat="0" applyAlignment="0" applyProtection="0"/>
    <xf numFmtId="0" fontId="27" fillId="26" borderId="121" applyNumberFormat="0" applyFont="0" applyAlignment="0" applyProtection="0"/>
    <xf numFmtId="0" fontId="31" fillId="23" borderId="122" applyNumberFormat="0" applyAlignment="0" applyProtection="0"/>
    <xf numFmtId="0" fontId="41" fillId="10" borderId="122" applyNumberFormat="0" applyAlignment="0" applyProtection="0"/>
    <xf numFmtId="0" fontId="27" fillId="26" borderId="121" applyNumberFormat="0" applyFont="0" applyAlignment="0" applyProtection="0"/>
    <xf numFmtId="0" fontId="31" fillId="23" borderId="122" applyNumberFormat="0" applyAlignment="0" applyProtection="0"/>
    <xf numFmtId="0" fontId="41" fillId="10" borderId="122" applyNumberFormat="0" applyAlignment="0" applyProtection="0"/>
    <xf numFmtId="0" fontId="27" fillId="26" borderId="121" applyNumberFormat="0" applyFont="0" applyAlignment="0" applyProtection="0"/>
    <xf numFmtId="0" fontId="45" fillId="23" borderId="123" applyNumberFormat="0" applyAlignment="0" applyProtection="0"/>
    <xf numFmtId="0" fontId="53" fillId="0" borderId="124" applyNumberFormat="0" applyFill="0" applyAlignment="0" applyProtection="0"/>
    <xf numFmtId="0" fontId="31" fillId="23" borderId="122" applyNumberFormat="0" applyAlignment="0" applyProtection="0"/>
    <xf numFmtId="0" fontId="41" fillId="10" borderId="122" applyNumberFormat="0" applyAlignment="0" applyProtection="0"/>
    <xf numFmtId="0" fontId="27" fillId="26" borderId="121" applyNumberFormat="0" applyFont="0" applyAlignment="0" applyProtection="0"/>
    <xf numFmtId="0" fontId="45" fillId="23" borderId="123" applyNumberFormat="0" applyAlignment="0" applyProtection="0"/>
    <xf numFmtId="0" fontId="53" fillId="0" borderId="124" applyNumberFormat="0" applyFill="0" applyAlignment="0" applyProtection="0"/>
    <xf numFmtId="0" fontId="31" fillId="23" borderId="127" applyNumberFormat="0" applyAlignment="0" applyProtection="0"/>
    <xf numFmtId="0" fontId="41" fillId="10" borderId="127" applyNumberFormat="0" applyAlignment="0" applyProtection="0"/>
    <xf numFmtId="0" fontId="27" fillId="26" borderId="126" applyNumberFormat="0" applyFont="0" applyAlignment="0" applyProtection="0"/>
    <xf numFmtId="0" fontId="45" fillId="23" borderId="128" applyNumberFormat="0" applyAlignment="0" applyProtection="0"/>
    <xf numFmtId="0" fontId="53" fillId="0" borderId="129" applyNumberFormat="0" applyFill="0" applyAlignment="0" applyProtection="0"/>
    <xf numFmtId="0" fontId="27" fillId="26" borderId="126" applyNumberFormat="0" applyFont="0" applyAlignment="0" applyProtection="0"/>
    <xf numFmtId="0" fontId="45" fillId="23" borderId="128" applyNumberFormat="0" applyAlignment="0" applyProtection="0"/>
    <xf numFmtId="0" fontId="45" fillId="23" borderId="128" applyNumberFormat="0" applyAlignment="0" applyProtection="0"/>
    <xf numFmtId="0" fontId="53" fillId="0" borderId="129" applyNumberFormat="0" applyFill="0" applyAlignment="0" applyProtection="0"/>
    <xf numFmtId="0" fontId="41" fillId="10" borderId="127" applyNumberFormat="0" applyAlignment="0" applyProtection="0"/>
    <xf numFmtId="0" fontId="31" fillId="23" borderId="127" applyNumberFormat="0" applyAlignment="0" applyProtection="0"/>
    <xf numFmtId="0" fontId="31" fillId="23" borderId="127" applyNumberFormat="0" applyAlignment="0" applyProtection="0"/>
    <xf numFmtId="0" fontId="31" fillId="23" borderId="127" applyNumberFormat="0" applyAlignment="0" applyProtection="0"/>
    <xf numFmtId="0" fontId="41" fillId="10" borderId="127" applyNumberFormat="0" applyAlignment="0" applyProtection="0"/>
    <xf numFmtId="0" fontId="53" fillId="0" borderId="129" applyNumberFormat="0" applyFill="0" applyAlignment="0" applyProtection="0"/>
    <xf numFmtId="0" fontId="41" fillId="10" borderId="127" applyNumberFormat="0" applyAlignment="0" applyProtection="0"/>
    <xf numFmtId="0" fontId="27" fillId="26" borderId="126" applyNumberFormat="0" applyFont="0" applyAlignment="0" applyProtection="0"/>
    <xf numFmtId="0" fontId="31" fillId="23" borderId="127" applyNumberFormat="0" applyAlignment="0" applyProtection="0"/>
    <xf numFmtId="0" fontId="41" fillId="10" borderId="127" applyNumberFormat="0" applyAlignment="0" applyProtection="0"/>
    <xf numFmtId="0" fontId="27" fillId="26" borderId="126" applyNumberFormat="0" applyFont="0" applyAlignment="0" applyProtection="0"/>
    <xf numFmtId="0" fontId="31" fillId="23" borderId="127" applyNumberFormat="0" applyAlignment="0" applyProtection="0"/>
    <xf numFmtId="0" fontId="41" fillId="10" borderId="127" applyNumberFormat="0" applyAlignment="0" applyProtection="0"/>
    <xf numFmtId="0" fontId="27" fillId="26" borderId="126" applyNumberFormat="0" applyFont="0" applyAlignment="0" applyProtection="0"/>
    <xf numFmtId="0" fontId="45" fillId="23" borderId="128" applyNumberFormat="0" applyAlignment="0" applyProtection="0"/>
    <xf numFmtId="0" fontId="53" fillId="0" borderId="129" applyNumberFormat="0" applyFill="0" applyAlignment="0" applyProtection="0"/>
    <xf numFmtId="0" fontId="31" fillId="23" borderId="127" applyNumberFormat="0" applyAlignment="0" applyProtection="0"/>
    <xf numFmtId="0" fontId="41" fillId="10" borderId="127" applyNumberFormat="0" applyAlignment="0" applyProtection="0"/>
    <xf numFmtId="0" fontId="27" fillId="26" borderId="126" applyNumberFormat="0" applyFont="0" applyAlignment="0" applyProtection="0"/>
    <xf numFmtId="0" fontId="45" fillId="23" borderId="128" applyNumberFormat="0" applyAlignment="0" applyProtection="0"/>
    <xf numFmtId="0" fontId="53" fillId="0" borderId="129"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41" fillId="10" borderId="127" applyNumberFormat="0" applyAlignment="0" applyProtection="0"/>
    <xf numFmtId="0" fontId="41" fillId="10" borderId="127" applyNumberFormat="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41" fillId="10" borderId="127" applyNumberFormat="0" applyAlignment="0" applyProtection="0"/>
    <xf numFmtId="0" fontId="41" fillId="10" borderId="127" applyNumberFormat="0" applyAlignment="0" applyProtection="0"/>
    <xf numFmtId="0" fontId="31" fillId="23" borderId="131" applyNumberFormat="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applyNumberFormat="0" applyFill="0" applyBorder="0" applyAlignment="0" applyProtection="0"/>
    <xf numFmtId="0" fontId="41" fillId="10" borderId="131" applyNumberFormat="0" applyAlignment="0" applyProtection="0"/>
    <xf numFmtId="43" fontId="9" fillId="0" borderId="0" applyFont="0" applyFill="0" applyBorder="0" applyAlignment="0" applyProtection="0"/>
    <xf numFmtId="0" fontId="9" fillId="0" borderId="0" applyNumberForma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41" fillId="10" borderId="127" applyNumberFormat="0" applyAlignment="0" applyProtection="0"/>
    <xf numFmtId="0" fontId="41" fillId="10" borderId="127" applyNumberFormat="0" applyAlignment="0" applyProtection="0"/>
    <xf numFmtId="0" fontId="45" fillId="23" borderId="132" applyNumberFormat="0" applyAlignment="0" applyProtection="0"/>
    <xf numFmtId="0" fontId="45" fillId="23" borderId="132" applyNumberFormat="0" applyAlignment="0" applyProtection="0"/>
    <xf numFmtId="0" fontId="9" fillId="0" borderId="0" applyNumberFormat="0" applyFill="0" applyBorder="0" applyAlignment="0" applyProtection="0"/>
    <xf numFmtId="0" fontId="31" fillId="23" borderId="131" applyNumberFormat="0" applyAlignment="0" applyProtection="0"/>
    <xf numFmtId="0" fontId="41" fillId="10" borderId="131" applyNumberFormat="0" applyAlignment="0" applyProtection="0"/>
    <xf numFmtId="0" fontId="53" fillId="0" borderId="133" applyNumberFormat="0" applyFill="0" applyAlignment="0" applyProtection="0"/>
    <xf numFmtId="0" fontId="53" fillId="0" borderId="133" applyNumberFormat="0" applyFill="0" applyAlignment="0" applyProtection="0"/>
    <xf numFmtId="0" fontId="27" fillId="26" borderId="130" applyNumberFormat="0" applyFont="0" applyAlignment="0" applyProtection="0"/>
    <xf numFmtId="0" fontId="45" fillId="23" borderId="132" applyNumberFormat="0" applyAlignment="0" applyProtection="0"/>
    <xf numFmtId="0" fontId="41" fillId="10" borderId="127" applyNumberFormat="0" applyAlignment="0" applyProtection="0"/>
    <xf numFmtId="0" fontId="53" fillId="0" borderId="133" applyNumberFormat="0" applyFill="0" applyAlignment="0" applyProtection="0"/>
    <xf numFmtId="0" fontId="53" fillId="0" borderId="133" applyNumberFormat="0" applyFill="0" applyAlignment="0" applyProtection="0"/>
    <xf numFmtId="0" fontId="27" fillId="26" borderId="130" applyNumberFormat="0" applyFont="0" applyAlignment="0" applyProtection="0"/>
    <xf numFmtId="0" fontId="41" fillId="10" borderId="131" applyNumberFormat="0" applyAlignment="0" applyProtection="0"/>
    <xf numFmtId="0" fontId="41" fillId="10" borderId="131" applyNumberFormat="0" applyAlignment="0" applyProtection="0"/>
    <xf numFmtId="0" fontId="45" fillId="23" borderId="132" applyNumberFormat="0" applyAlignment="0" applyProtection="0"/>
    <xf numFmtId="0" fontId="31" fillId="23" borderId="131" applyNumberFormat="0" applyAlignment="0" applyProtection="0"/>
    <xf numFmtId="44" fontId="9" fillId="0" borderId="0" applyFont="0" applyFill="0" applyBorder="0" applyAlignment="0" applyProtection="0"/>
    <xf numFmtId="0" fontId="27" fillId="26" borderId="130" applyNumberFormat="0" applyFont="0" applyAlignment="0" applyProtection="0"/>
    <xf numFmtId="0" fontId="27" fillId="26" borderId="13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0" fontId="31" fillId="23" borderId="131" applyNumberFormat="0" applyAlignment="0" applyProtection="0"/>
    <xf numFmtId="0" fontId="31" fillId="23" borderId="131" applyNumberFormat="0" applyAlignment="0" applyProtection="0"/>
    <xf numFmtId="0" fontId="27" fillId="26" borderId="130" applyNumberFormat="0" applyFont="0" applyAlignment="0" applyProtection="0"/>
    <xf numFmtId="0" fontId="31" fillId="23" borderId="131" applyNumberFormat="0" applyAlignment="0" applyProtection="0"/>
    <xf numFmtId="0" fontId="31" fillId="23" borderId="131" applyNumberFormat="0" applyAlignment="0" applyProtection="0"/>
    <xf numFmtId="0" fontId="41" fillId="10" borderId="131" applyNumberFormat="0" applyAlignment="0" applyProtection="0"/>
    <xf numFmtId="0" fontId="41" fillId="10" borderId="131" applyNumberFormat="0" applyAlignment="0" applyProtection="0"/>
    <xf numFmtId="0" fontId="41" fillId="10" borderId="131" applyNumberFormat="0" applyAlignment="0" applyProtection="0"/>
    <xf numFmtId="0" fontId="27" fillId="26" borderId="130" applyNumberFormat="0" applyFont="0" applyAlignment="0" applyProtection="0"/>
    <xf numFmtId="0" fontId="45" fillId="23" borderId="132" applyNumberFormat="0" applyAlignment="0" applyProtection="0"/>
    <xf numFmtId="0" fontId="53" fillId="0" borderId="133" applyNumberFormat="0" applyFill="0" applyAlignment="0" applyProtection="0"/>
    <xf numFmtId="0" fontId="41" fillId="10" borderId="131" applyNumberFormat="0" applyAlignment="0" applyProtection="0"/>
    <xf numFmtId="0" fontId="41" fillId="10" borderId="131" applyNumberFormat="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41" fillId="10" borderId="131" applyNumberFormat="0" applyAlignment="0" applyProtection="0"/>
    <xf numFmtId="0" fontId="41" fillId="10" borderId="131" applyNumberFormat="0" applyAlignment="0" applyProtection="0"/>
    <xf numFmtId="43" fontId="9"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3" fontId="9"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0" fontId="9" fillId="0" borderId="0" applyNumberForma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41" fillId="10" borderId="131" applyNumberFormat="0" applyAlignment="0" applyProtection="0"/>
    <xf numFmtId="0" fontId="9" fillId="0" borderId="0" applyNumberFormat="0" applyFill="0" applyBorder="0" applyAlignment="0" applyProtection="0"/>
    <xf numFmtId="0" fontId="41" fillId="10" borderId="131" applyNumberFormat="0" applyAlignment="0" applyProtection="0"/>
    <xf numFmtId="0" fontId="41" fillId="10" borderId="131" applyNumberFormat="0" applyAlignment="0" applyProtection="0"/>
    <xf numFmtId="0" fontId="41" fillId="10" borderId="131" applyNumberFormat="0" applyAlignment="0" applyProtection="0"/>
    <xf numFmtId="0" fontId="9" fillId="0" borderId="0" applyNumberForma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27" fillId="26" borderId="134" applyNumberFormat="0" applyFont="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1" fillId="10" borderId="131" applyNumberFormat="0" applyAlignment="0" applyProtection="0"/>
    <xf numFmtId="0" fontId="41" fillId="10" borderId="131" applyNumberFormat="0" applyAlignment="0" applyProtection="0"/>
    <xf numFmtId="0" fontId="41" fillId="10" borderId="131"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41" fillId="10" borderId="131" applyNumberFormat="0" applyAlignment="0" applyProtection="0"/>
    <xf numFmtId="0" fontId="41" fillId="10" borderId="131" applyNumberFormat="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178" fillId="0" borderId="0" applyFont="0" applyFill="0" applyBorder="0" applyAlignment="0" applyProtection="0"/>
    <xf numFmtId="0" fontId="31" fillId="23" borderId="131" applyNumberFormat="0" applyAlignment="0" applyProtection="0"/>
    <xf numFmtId="44" fontId="9" fillId="0" borderId="0" applyFont="0" applyFill="0" applyBorder="0" applyAlignment="0" applyProtection="0"/>
    <xf numFmtId="43" fontId="9" fillId="0" borderId="0" applyFont="0" applyFill="0" applyBorder="0" applyAlignment="0" applyProtection="0"/>
    <xf numFmtId="0" fontId="41" fillId="10" borderId="131" applyNumberFormat="0" applyAlignment="0" applyProtection="0"/>
    <xf numFmtId="0" fontId="27" fillId="26" borderId="134" applyNumberFormat="0" applyFont="0" applyAlignment="0" applyProtection="0"/>
    <xf numFmtId="0" fontId="27" fillId="26" borderId="134" applyNumberFormat="0" applyFont="0" applyAlignment="0" applyProtection="0"/>
    <xf numFmtId="0" fontId="27" fillId="26" borderId="134" applyNumberFormat="0" applyFont="0" applyAlignment="0" applyProtection="0"/>
    <xf numFmtId="0" fontId="27" fillId="26" borderId="134" applyNumberFormat="0" applyFont="0" applyAlignment="0" applyProtection="0"/>
    <xf numFmtId="0" fontId="45" fillId="23" borderId="132" applyNumberFormat="0" applyAlignment="0" applyProtection="0"/>
    <xf numFmtId="0" fontId="53" fillId="0" borderId="133" applyNumberFormat="0" applyFill="0" applyAlignment="0" applyProtection="0"/>
    <xf numFmtId="0" fontId="9" fillId="0" borderId="0" applyNumberForma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41" fillId="10" borderId="131" applyNumberFormat="0" applyAlignment="0" applyProtection="0"/>
    <xf numFmtId="0" fontId="27" fillId="26" borderId="135" applyNumberFormat="0" applyFont="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41" fillId="10" borderId="131" applyNumberFormat="0" applyAlignment="0" applyProtection="0"/>
    <xf numFmtId="43" fontId="9" fillId="0" borderId="0" applyFont="0" applyFill="0" applyBorder="0" applyAlignment="0" applyProtection="0"/>
    <xf numFmtId="0" fontId="27" fillId="26" borderId="135" applyNumberFormat="0" applyFont="0" applyAlignment="0" applyProtection="0"/>
    <xf numFmtId="0" fontId="27" fillId="26" borderId="135" applyNumberFormat="0" applyFont="0" applyAlignment="0" applyProtection="0"/>
    <xf numFmtId="0" fontId="27" fillId="26" borderId="135" applyNumberFormat="0" applyFont="0" applyAlignment="0" applyProtection="0"/>
    <xf numFmtId="0" fontId="27" fillId="26" borderId="135" applyNumberFormat="0" applyFont="0" applyAlignment="0" applyProtection="0"/>
    <xf numFmtId="0" fontId="27" fillId="26" borderId="135" applyNumberFormat="0" applyFont="0" applyAlignment="0" applyProtection="0"/>
    <xf numFmtId="0" fontId="9" fillId="0" borderId="0" applyNumberFormat="0" applyFill="0" applyBorder="0" applyAlignment="0" applyProtection="0"/>
  </cellStyleXfs>
  <cellXfs count="790">
    <xf numFmtId="0" fontId="0" fillId="0" borderId="0" xfId="0"/>
    <xf numFmtId="0" fontId="16" fillId="0" borderId="0" xfId="2" applyFont="1" applyFill="1" applyBorder="1" applyAlignment="1">
      <alignment wrapText="1"/>
    </xf>
    <xf numFmtId="1" fontId="16" fillId="0" borderId="0" xfId="2" applyNumberFormat="1" applyFont="1" applyFill="1" applyBorder="1" applyAlignment="1">
      <alignment horizontal="center" wrapText="1"/>
    </xf>
    <xf numFmtId="0" fontId="22" fillId="0" borderId="0" xfId="2" applyFont="1" applyFill="1" applyBorder="1" applyAlignment="1">
      <alignment wrapText="1"/>
    </xf>
    <xf numFmtId="0" fontId="24" fillId="0" borderId="0" xfId="2" applyFont="1" applyFill="1" applyBorder="1" applyAlignment="1">
      <alignment wrapText="1"/>
    </xf>
    <xf numFmtId="3" fontId="16" fillId="0" borderId="0" xfId="2" applyNumberFormat="1" applyFont="1" applyFill="1" applyBorder="1" applyAlignment="1">
      <alignment horizontal="center" wrapText="1"/>
    </xf>
    <xf numFmtId="1" fontId="14" fillId="0" borderId="0" xfId="2" applyNumberFormat="1" applyFont="1" applyFill="1" applyBorder="1" applyAlignment="1">
      <alignment horizontal="left"/>
    </xf>
    <xf numFmtId="165" fontId="14" fillId="0" borderId="0" xfId="2" applyNumberFormat="1" applyFont="1" applyFill="1" applyBorder="1" applyAlignment="1">
      <alignment wrapText="1"/>
    </xf>
    <xf numFmtId="168" fontId="14" fillId="0" borderId="0" xfId="2" applyNumberFormat="1" applyFont="1" applyFill="1" applyBorder="1" applyAlignment="1">
      <alignment wrapText="1"/>
    </xf>
    <xf numFmtId="1" fontId="19" fillId="0" borderId="0" xfId="1" applyNumberFormat="1" applyFont="1" applyFill="1" applyBorder="1" applyAlignment="1">
      <alignment horizontal="left"/>
    </xf>
    <xf numFmtId="1" fontId="16" fillId="0" borderId="0" xfId="1" applyNumberFormat="1" applyFont="1" applyFill="1" applyBorder="1" applyAlignment="1">
      <alignment horizontal="left"/>
    </xf>
    <xf numFmtId="3" fontId="16" fillId="0" borderId="0" xfId="2" applyNumberFormat="1" applyFont="1" applyFill="1" applyBorder="1" applyAlignment="1">
      <alignment wrapText="1"/>
    </xf>
    <xf numFmtId="168" fontId="16" fillId="0" borderId="0" xfId="2" applyNumberFormat="1" applyFont="1" applyFill="1" applyBorder="1" applyAlignment="1">
      <alignment wrapText="1"/>
    </xf>
    <xf numFmtId="49" fontId="16" fillId="0" borderId="0" xfId="1" applyNumberFormat="1" applyFont="1" applyFill="1" applyBorder="1" applyAlignment="1">
      <alignment horizontal="left"/>
    </xf>
    <xf numFmtId="0" fontId="21" fillId="0" borderId="0" xfId="2" applyFont="1" applyFill="1" applyBorder="1" applyAlignment="1">
      <alignment wrapText="1"/>
    </xf>
    <xf numFmtId="165" fontId="21" fillId="0" borderId="0" xfId="2" applyNumberFormat="1" applyFont="1" applyFill="1" applyBorder="1" applyAlignment="1">
      <alignment wrapText="1"/>
    </xf>
    <xf numFmtId="168" fontId="21" fillId="0" borderId="0" xfId="2" applyNumberFormat="1" applyFont="1" applyFill="1" applyBorder="1" applyAlignment="1">
      <alignment wrapText="1"/>
    </xf>
    <xf numFmtId="1" fontId="16" fillId="0" borderId="0" xfId="0" applyNumberFormat="1" applyFont="1" applyFill="1" applyBorder="1" applyAlignment="1">
      <alignment horizontal="center"/>
    </xf>
    <xf numFmtId="3" fontId="15" fillId="0" borderId="0" xfId="0" applyNumberFormat="1" applyFont="1" applyFill="1" applyBorder="1" applyAlignment="1">
      <alignment horizontal="center"/>
    </xf>
    <xf numFmtId="1" fontId="15" fillId="0" borderId="0" xfId="0" applyNumberFormat="1" applyFont="1" applyFill="1" applyBorder="1" applyAlignment="1">
      <alignment horizontal="left"/>
    </xf>
    <xf numFmtId="0" fontId="15" fillId="0" borderId="0" xfId="0" applyFont="1" applyFill="1" applyBorder="1"/>
    <xf numFmtId="3" fontId="15" fillId="0" borderId="0" xfId="0" applyNumberFormat="1" applyFont="1" applyFill="1" applyBorder="1"/>
    <xf numFmtId="3" fontId="14" fillId="0" borderId="0" xfId="0" applyNumberFormat="1" applyFont="1" applyFill="1" applyBorder="1" applyAlignment="1">
      <alignment horizontal="right"/>
    </xf>
    <xf numFmtId="166" fontId="15" fillId="0" borderId="0" xfId="0" applyNumberFormat="1" applyFont="1" applyFill="1" applyBorder="1"/>
    <xf numFmtId="1" fontId="17" fillId="0" borderId="0" xfId="0" applyNumberFormat="1" applyFont="1" applyFill="1" applyBorder="1" applyAlignment="1">
      <alignment horizontal="left"/>
    </xf>
    <xf numFmtId="1" fontId="18" fillId="0" borderId="0" xfId="0" applyNumberFormat="1" applyFont="1" applyFill="1" applyBorder="1" applyAlignment="1">
      <alignment horizontal="left"/>
    </xf>
    <xf numFmtId="3" fontId="14" fillId="0" borderId="0" xfId="2" applyNumberFormat="1" applyFont="1" applyFill="1" applyBorder="1" applyAlignment="1">
      <alignment horizontal="center" wrapText="1"/>
    </xf>
    <xf numFmtId="1" fontId="14" fillId="0" borderId="0" xfId="2" applyNumberFormat="1" applyFont="1" applyFill="1" applyBorder="1" applyAlignment="1">
      <alignment horizontal="left" wrapText="1"/>
    </xf>
    <xf numFmtId="0" fontId="14" fillId="0" borderId="0" xfId="2" applyFont="1" applyFill="1" applyBorder="1" applyAlignment="1">
      <alignment wrapText="1"/>
    </xf>
    <xf numFmtId="166" fontId="14" fillId="0" borderId="0" xfId="2" applyNumberFormat="1" applyFont="1" applyFill="1" applyBorder="1" applyAlignment="1">
      <alignment horizontal="center" wrapText="1"/>
    </xf>
    <xf numFmtId="0" fontId="15" fillId="0" borderId="0" xfId="2" applyFont="1" applyFill="1" applyBorder="1" applyAlignment="1">
      <alignment wrapText="1"/>
    </xf>
    <xf numFmtId="1" fontId="14" fillId="0" borderId="0" xfId="2" applyNumberFormat="1" applyFont="1" applyFill="1" applyBorder="1" applyAlignment="1">
      <alignment horizontal="center" wrapText="1"/>
    </xf>
    <xf numFmtId="0" fontId="14" fillId="0" borderId="0" xfId="2" applyFont="1" applyFill="1" applyBorder="1" applyAlignment="1">
      <alignment horizontal="center" wrapText="1"/>
    </xf>
    <xf numFmtId="0" fontId="15" fillId="0" borderId="0" xfId="2" applyFont="1" applyFill="1" applyBorder="1" applyAlignment="1">
      <alignment horizontal="center" wrapText="1"/>
    </xf>
    <xf numFmtId="167" fontId="14" fillId="0" borderId="0" xfId="2" applyNumberFormat="1" applyFont="1" applyFill="1" applyBorder="1" applyAlignment="1">
      <alignment wrapText="1"/>
    </xf>
    <xf numFmtId="165" fontId="16" fillId="0" borderId="0" xfId="2" applyNumberFormat="1" applyFont="1" applyFill="1" applyBorder="1" applyAlignment="1">
      <alignment wrapText="1"/>
    </xf>
    <xf numFmtId="165" fontId="16" fillId="0" borderId="0" xfId="2" applyNumberFormat="1" applyFont="1" applyFill="1" applyBorder="1" applyAlignment="1">
      <alignment vertical="top" wrapText="1"/>
    </xf>
    <xf numFmtId="0" fontId="16" fillId="0" borderId="0" xfId="2" applyFont="1" applyFill="1" applyBorder="1" applyAlignment="1">
      <alignment horizontal="left" wrapText="1"/>
    </xf>
    <xf numFmtId="1" fontId="23" fillId="0" borderId="0" xfId="2" applyNumberFormat="1" applyFont="1" applyFill="1" applyBorder="1" applyAlignment="1">
      <alignment horizontal="center" wrapText="1"/>
    </xf>
    <xf numFmtId="3" fontId="23" fillId="0" borderId="0" xfId="2" applyNumberFormat="1" applyFont="1" applyFill="1" applyBorder="1" applyAlignment="1">
      <alignment horizontal="center" wrapText="1"/>
    </xf>
    <xf numFmtId="1" fontId="23" fillId="0" borderId="0" xfId="1" applyNumberFormat="1" applyFont="1" applyFill="1" applyBorder="1" applyAlignment="1">
      <alignment horizontal="left"/>
    </xf>
    <xf numFmtId="0" fontId="23" fillId="0" borderId="0" xfId="2" applyFont="1" applyFill="1" applyBorder="1" applyAlignment="1">
      <alignment wrapText="1"/>
    </xf>
    <xf numFmtId="3" fontId="23" fillId="0" borderId="0" xfId="2" applyNumberFormat="1" applyFont="1" applyFill="1" applyBorder="1" applyAlignment="1">
      <alignment wrapText="1"/>
    </xf>
    <xf numFmtId="168" fontId="23" fillId="0" borderId="0" xfId="2" applyNumberFormat="1" applyFont="1" applyFill="1" applyBorder="1" applyAlignment="1">
      <alignment wrapText="1"/>
    </xf>
    <xf numFmtId="165" fontId="23" fillId="0" borderId="0" xfId="2" applyNumberFormat="1" applyFont="1" applyFill="1" applyBorder="1" applyAlignment="1">
      <alignment wrapText="1"/>
    </xf>
    <xf numFmtId="0" fontId="25" fillId="0" borderId="0" xfId="2" applyFont="1" applyFill="1" applyBorder="1" applyAlignment="1">
      <alignment wrapText="1"/>
    </xf>
    <xf numFmtId="167" fontId="14" fillId="0" borderId="0" xfId="2" applyNumberFormat="1" applyFont="1" applyFill="1" applyBorder="1" applyAlignment="1">
      <alignment vertical="top" wrapText="1"/>
    </xf>
    <xf numFmtId="168" fontId="14" fillId="0" borderId="0" xfId="2" applyNumberFormat="1" applyFont="1" applyFill="1" applyBorder="1" applyAlignment="1">
      <alignment vertical="top" wrapText="1"/>
    </xf>
    <xf numFmtId="0" fontId="68" fillId="0" borderId="42" xfId="254" applyFont="1" applyFill="1" applyBorder="1" applyAlignment="1" applyProtection="1">
      <alignment vertical="center"/>
      <protection hidden="1"/>
    </xf>
    <xf numFmtId="3" fontId="68" fillId="0" borderId="42" xfId="255" applyNumberFormat="1" applyFont="1" applyFill="1" applyBorder="1" applyAlignment="1" applyProtection="1">
      <alignment vertical="center"/>
      <protection hidden="1"/>
    </xf>
    <xf numFmtId="3" fontId="68" fillId="0" borderId="60" xfId="255" applyNumberFormat="1" applyFont="1" applyFill="1" applyBorder="1" applyAlignment="1" applyProtection="1">
      <alignment vertical="center"/>
      <protection hidden="1"/>
    </xf>
    <xf numFmtId="166" fontId="14" fillId="0" borderId="0" xfId="2" applyNumberFormat="1" applyFont="1" applyFill="1" applyBorder="1" applyAlignment="1">
      <alignment horizontal="center" wrapText="1"/>
    </xf>
    <xf numFmtId="0" fontId="0" fillId="0" borderId="0" xfId="0" applyFill="1" applyBorder="1" applyAlignment="1">
      <alignment horizontal="center" wrapText="1"/>
    </xf>
    <xf numFmtId="0" fontId="26" fillId="0" borderId="0" xfId="0" applyFont="1" applyProtection="1">
      <protection hidden="1"/>
    </xf>
    <xf numFmtId="0" fontId="60" fillId="0" borderId="0" xfId="4" applyFont="1" applyAlignment="1" applyProtection="1">
      <alignment vertical="center"/>
      <protection hidden="1"/>
    </xf>
    <xf numFmtId="0" fontId="60" fillId="0" borderId="0" xfId="4" applyFont="1" applyAlignment="1" applyProtection="1">
      <alignment horizontal="center" vertical="center"/>
      <protection hidden="1"/>
    </xf>
    <xf numFmtId="164" fontId="60" fillId="0" borderId="0" xfId="4" applyNumberFormat="1" applyFont="1" applyAlignment="1" applyProtection="1">
      <alignment horizontal="center" vertical="center"/>
      <protection hidden="1"/>
    </xf>
    <xf numFmtId="181" fontId="73" fillId="0" borderId="0" xfId="0" applyNumberFormat="1" applyFont="1" applyAlignment="1" applyProtection="1">
      <alignment horizontal="center"/>
      <protection hidden="1"/>
    </xf>
    <xf numFmtId="0" fontId="60" fillId="0" borderId="0" xfId="4" applyFont="1" applyFill="1" applyAlignment="1" applyProtection="1">
      <alignment vertical="center"/>
      <protection hidden="1"/>
    </xf>
    <xf numFmtId="0" fontId="60" fillId="0" borderId="0" xfId="4" applyFont="1" applyFill="1" applyBorder="1" applyAlignment="1" applyProtection="1">
      <alignment vertical="center"/>
      <protection hidden="1"/>
    </xf>
    <xf numFmtId="0" fontId="61" fillId="0" borderId="0" xfId="4" applyFont="1" applyAlignment="1" applyProtection="1">
      <alignment vertical="center"/>
      <protection hidden="1"/>
    </xf>
    <xf numFmtId="0" fontId="93" fillId="0" borderId="0" xfId="4" applyFont="1" applyAlignment="1" applyProtection="1">
      <alignment horizontal="center" vertical="center"/>
      <protection hidden="1"/>
    </xf>
    <xf numFmtId="164" fontId="61" fillId="0" borderId="0" xfId="4" applyNumberFormat="1" applyFont="1" applyAlignment="1" applyProtection="1">
      <alignment horizontal="center" vertical="center"/>
      <protection hidden="1"/>
    </xf>
    <xf numFmtId="0" fontId="86" fillId="0" borderId="0" xfId="4" applyFont="1" applyBorder="1" applyAlignment="1" applyProtection="1">
      <alignment vertical="center"/>
      <protection hidden="1"/>
    </xf>
    <xf numFmtId="0" fontId="61" fillId="0" borderId="0" xfId="4" applyFont="1" applyBorder="1" applyAlignment="1" applyProtection="1">
      <alignment vertical="center"/>
      <protection hidden="1"/>
    </xf>
    <xf numFmtId="0" fontId="61" fillId="0" borderId="0" xfId="4" applyFont="1" applyFill="1" applyAlignment="1" applyProtection="1">
      <alignment vertical="center"/>
      <protection hidden="1"/>
    </xf>
    <xf numFmtId="0" fontId="61" fillId="0" borderId="0" xfId="4" applyFont="1" applyFill="1" applyBorder="1" applyAlignment="1" applyProtection="1">
      <alignment vertical="center"/>
      <protection hidden="1"/>
    </xf>
    <xf numFmtId="0" fontId="60" fillId="0" borderId="0" xfId="4" applyFont="1" applyBorder="1" applyAlignment="1" applyProtection="1">
      <alignment vertical="center"/>
      <protection hidden="1"/>
    </xf>
    <xf numFmtId="0" fontId="74" fillId="0" borderId="0" xfId="4" applyFont="1" applyAlignment="1" applyProtection="1">
      <alignment vertical="center"/>
      <protection hidden="1"/>
    </xf>
    <xf numFmtId="1" fontId="87" fillId="0" borderId="0" xfId="4" applyNumberFormat="1" applyFont="1" applyBorder="1" applyAlignment="1" applyProtection="1">
      <alignment horizontal="left" vertical="center"/>
      <protection hidden="1"/>
    </xf>
    <xf numFmtId="14" fontId="62" fillId="0" borderId="0" xfId="4" applyNumberFormat="1" applyFont="1" applyBorder="1" applyAlignment="1" applyProtection="1">
      <alignment horizontal="left" vertical="center"/>
      <protection hidden="1"/>
    </xf>
    <xf numFmtId="14" fontId="92" fillId="0" borderId="0" xfId="4" applyNumberFormat="1" applyFont="1" applyBorder="1" applyAlignment="1" applyProtection="1">
      <alignment horizontal="center" vertical="center"/>
      <protection hidden="1"/>
    </xf>
    <xf numFmtId="164" fontId="60" fillId="0" borderId="0" xfId="2" applyNumberFormat="1" applyFont="1" applyBorder="1" applyAlignment="1" applyProtection="1">
      <alignment horizontal="center" vertical="center" wrapText="1"/>
      <protection hidden="1"/>
    </xf>
    <xf numFmtId="0" fontId="75" fillId="0" borderId="0" xfId="0" applyFont="1" applyBorder="1" applyAlignment="1" applyProtection="1">
      <alignment vertical="center"/>
      <protection hidden="1"/>
    </xf>
    <xf numFmtId="164" fontId="60" fillId="0" borderId="0" xfId="4" applyNumberFormat="1" applyFont="1" applyBorder="1" applyAlignment="1" applyProtection="1">
      <alignment horizontal="center" vertical="center"/>
      <protection hidden="1"/>
    </xf>
    <xf numFmtId="0" fontId="88" fillId="35" borderId="0" xfId="3" applyFont="1" applyFill="1" applyBorder="1" applyAlignment="1" applyProtection="1">
      <alignment vertical="center"/>
      <protection hidden="1"/>
    </xf>
    <xf numFmtId="0" fontId="75" fillId="35" borderId="0" xfId="3" applyFont="1" applyFill="1" applyBorder="1" applyAlignment="1" applyProtection="1">
      <alignment vertical="center" wrapText="1"/>
      <protection hidden="1"/>
    </xf>
    <xf numFmtId="42" fontId="63" fillId="36" borderId="8" xfId="2" applyNumberFormat="1" applyFont="1" applyFill="1" applyBorder="1" applyAlignment="1" applyProtection="1">
      <alignment horizontal="center" vertical="center" wrapText="1"/>
      <protection hidden="1"/>
    </xf>
    <xf numFmtId="42" fontId="63" fillId="36" borderId="41" xfId="2" applyNumberFormat="1" applyFont="1" applyFill="1" applyBorder="1" applyAlignment="1" applyProtection="1">
      <alignment horizontal="center" vertical="center" wrapText="1"/>
      <protection hidden="1"/>
    </xf>
    <xf numFmtId="164" fontId="63" fillId="36" borderId="41" xfId="2" applyNumberFormat="1" applyFont="1" applyFill="1" applyBorder="1" applyAlignment="1" applyProtection="1">
      <alignment horizontal="center" vertical="center" wrapText="1"/>
      <protection hidden="1"/>
    </xf>
    <xf numFmtId="164" fontId="63" fillId="36" borderId="3" xfId="2" applyNumberFormat="1" applyFont="1" applyFill="1" applyBorder="1" applyAlignment="1" applyProtection="1">
      <alignment horizontal="center" vertical="center" wrapText="1"/>
      <protection hidden="1"/>
    </xf>
    <xf numFmtId="49" fontId="65" fillId="40" borderId="30" xfId="228" applyNumberFormat="1" applyFont="1" applyFill="1" applyBorder="1" applyAlignment="1" applyProtection="1">
      <alignment horizontal="left" vertical="center"/>
      <protection hidden="1"/>
    </xf>
    <xf numFmtId="184" fontId="65" fillId="40" borderId="7" xfId="14" applyNumberFormat="1" applyFont="1" applyFill="1" applyBorder="1" applyAlignment="1" applyProtection="1">
      <alignment vertical="center" wrapText="1"/>
      <protection hidden="1"/>
    </xf>
    <xf numFmtId="184" fontId="60" fillId="0" borderId="7" xfId="14" applyNumberFormat="1" applyFont="1" applyFill="1" applyBorder="1" applyAlignment="1" applyProtection="1">
      <alignment horizontal="center" vertical="center" wrapText="1"/>
      <protection hidden="1"/>
    </xf>
    <xf numFmtId="164" fontId="72" fillId="0" borderId="7" xfId="192" applyNumberFormat="1" applyFont="1" applyFill="1" applyBorder="1" applyAlignment="1" applyProtection="1">
      <alignment horizontal="center" vertical="center"/>
      <protection hidden="1"/>
    </xf>
    <xf numFmtId="9" fontId="72" fillId="0" borderId="7" xfId="252" applyFont="1" applyFill="1" applyBorder="1" applyAlignment="1" applyProtection="1">
      <alignment horizontal="center" vertical="center"/>
      <protection hidden="1"/>
    </xf>
    <xf numFmtId="164" fontId="60" fillId="0" borderId="7" xfId="4" applyNumberFormat="1" applyFont="1" applyFill="1" applyBorder="1" applyAlignment="1" applyProtection="1">
      <alignment vertical="center"/>
      <protection hidden="1"/>
    </xf>
    <xf numFmtId="164" fontId="60" fillId="0" borderId="31" xfId="4" applyNumberFormat="1" applyFont="1" applyFill="1" applyBorder="1" applyAlignment="1" applyProtection="1">
      <alignment vertical="center"/>
      <protection hidden="1"/>
    </xf>
    <xf numFmtId="1" fontId="62" fillId="0" borderId="32" xfId="1" quotePrefix="1" applyNumberFormat="1" applyFont="1" applyFill="1" applyBorder="1" applyAlignment="1" applyProtection="1">
      <alignment horizontal="left" vertical="center"/>
      <protection hidden="1"/>
    </xf>
    <xf numFmtId="0" fontId="62" fillId="0" borderId="1" xfId="251" applyFont="1" applyBorder="1" applyAlignment="1" applyProtection="1">
      <alignment vertical="center" wrapText="1"/>
      <protection hidden="1"/>
    </xf>
    <xf numFmtId="164" fontId="62" fillId="0" borderId="1" xfId="251" applyNumberFormat="1" applyFont="1" applyFill="1" applyBorder="1" applyAlignment="1" applyProtection="1">
      <alignment horizontal="center" vertical="center" wrapText="1"/>
      <protection hidden="1"/>
    </xf>
    <xf numFmtId="164" fontId="60" fillId="0" borderId="1" xfId="4" applyNumberFormat="1" applyFont="1" applyFill="1" applyBorder="1" applyAlignment="1" applyProtection="1">
      <alignment vertical="center"/>
      <protection hidden="1"/>
    </xf>
    <xf numFmtId="164" fontId="60" fillId="0" borderId="33" xfId="4" applyNumberFormat="1" applyFont="1" applyFill="1" applyBorder="1" applyAlignment="1" applyProtection="1">
      <alignment vertical="center"/>
      <protection hidden="1"/>
    </xf>
    <xf numFmtId="1" fontId="65" fillId="0" borderId="1" xfId="1" quotePrefix="1" applyNumberFormat="1" applyFont="1" applyFill="1" applyBorder="1" applyAlignment="1" applyProtection="1">
      <alignment horizontal="left" vertical="center"/>
      <protection hidden="1"/>
    </xf>
    <xf numFmtId="0" fontId="60" fillId="0" borderId="1" xfId="251" applyFont="1" applyBorder="1" applyAlignment="1" applyProtection="1">
      <alignment horizontal="left" vertical="center" wrapText="1"/>
      <protection hidden="1"/>
    </xf>
    <xf numFmtId="164" fontId="60" fillId="0" borderId="1" xfId="251" applyNumberFormat="1" applyFont="1" applyBorder="1" applyAlignment="1" applyProtection="1">
      <alignment horizontal="center" vertical="center" wrapText="1"/>
      <protection hidden="1"/>
    </xf>
    <xf numFmtId="164" fontId="7" fillId="0" borderId="1" xfId="251" applyNumberFormat="1" applyFont="1" applyFill="1" applyBorder="1" applyAlignment="1" applyProtection="1">
      <alignment horizontal="center" vertical="center" wrapText="1"/>
      <protection hidden="1"/>
    </xf>
    <xf numFmtId="10" fontId="60" fillId="0" borderId="1" xfId="4" applyNumberFormat="1" applyFont="1" applyBorder="1" applyAlignment="1" applyProtection="1">
      <alignment horizontal="center" vertical="center"/>
      <protection hidden="1"/>
    </xf>
    <xf numFmtId="164" fontId="60" fillId="0" borderId="58" xfId="4" applyNumberFormat="1" applyFont="1" applyFill="1" applyBorder="1" applyAlignment="1" applyProtection="1">
      <alignment vertical="center"/>
      <protection hidden="1"/>
    </xf>
    <xf numFmtId="1" fontId="60" fillId="0" borderId="1" xfId="1" applyNumberFormat="1" applyFont="1" applyFill="1" applyBorder="1" applyAlignment="1" applyProtection="1">
      <alignment horizontal="left" vertical="center"/>
      <protection hidden="1"/>
    </xf>
    <xf numFmtId="0" fontId="60" fillId="0" borderId="1" xfId="251" applyFont="1" applyBorder="1" applyAlignment="1" applyProtection="1">
      <alignment vertical="center" wrapText="1"/>
      <protection hidden="1"/>
    </xf>
    <xf numFmtId="164" fontId="60" fillId="0" borderId="1" xfId="14" applyNumberFormat="1" applyFont="1" applyFill="1" applyBorder="1" applyAlignment="1" applyProtection="1">
      <alignment horizontal="center" vertical="center"/>
      <protection hidden="1"/>
    </xf>
    <xf numFmtId="164" fontId="60" fillId="0" borderId="1" xfId="192" applyNumberFormat="1" applyFont="1" applyFill="1" applyBorder="1" applyAlignment="1" applyProtection="1">
      <alignment horizontal="center" vertical="center"/>
      <protection hidden="1"/>
    </xf>
    <xf numFmtId="9" fontId="60" fillId="0" borderId="1" xfId="192" applyFont="1" applyFill="1" applyBorder="1" applyAlignment="1" applyProtection="1">
      <alignment horizontal="center" vertical="center" wrapText="1"/>
      <protection hidden="1"/>
    </xf>
    <xf numFmtId="1" fontId="67" fillId="0" borderId="1" xfId="1" applyNumberFormat="1" applyFont="1" applyFill="1" applyBorder="1" applyAlignment="1" applyProtection="1">
      <alignment horizontal="left" vertical="center"/>
      <protection hidden="1"/>
    </xf>
    <xf numFmtId="164" fontId="60" fillId="0" borderId="1" xfId="2" applyNumberFormat="1" applyFont="1" applyBorder="1" applyAlignment="1" applyProtection="1">
      <alignment horizontal="center" vertical="center"/>
      <protection hidden="1"/>
    </xf>
    <xf numFmtId="1" fontId="65" fillId="0" borderId="1" xfId="1" applyNumberFormat="1" applyFont="1" applyFill="1" applyBorder="1" applyAlignment="1" applyProtection="1">
      <alignment horizontal="left" vertical="center"/>
      <protection hidden="1"/>
    </xf>
    <xf numFmtId="1" fontId="60" fillId="35" borderId="1" xfId="1" applyNumberFormat="1" applyFont="1" applyFill="1" applyBorder="1" applyAlignment="1" applyProtection="1">
      <alignment horizontal="left" vertical="center"/>
      <protection hidden="1"/>
    </xf>
    <xf numFmtId="0" fontId="60" fillId="35" borderId="1" xfId="251" applyFont="1" applyFill="1" applyBorder="1" applyAlignment="1" applyProtection="1">
      <alignment vertical="center" wrapText="1"/>
      <protection hidden="1"/>
    </xf>
    <xf numFmtId="0" fontId="60" fillId="0" borderId="1" xfId="251" applyFont="1" applyFill="1" applyBorder="1" applyAlignment="1" applyProtection="1">
      <alignment vertical="center" wrapText="1"/>
      <protection hidden="1"/>
    </xf>
    <xf numFmtId="164" fontId="27" fillId="0" borderId="1" xfId="192" applyNumberFormat="1" applyFont="1" applyFill="1" applyBorder="1" applyAlignment="1" applyProtection="1">
      <alignment horizontal="center" vertical="center"/>
      <protection hidden="1"/>
    </xf>
    <xf numFmtId="164" fontId="68" fillId="0" borderId="1" xfId="192" applyNumberFormat="1" applyFont="1" applyFill="1" applyBorder="1" applyAlignment="1" applyProtection="1">
      <alignment horizontal="center" vertical="center"/>
      <protection hidden="1"/>
    </xf>
    <xf numFmtId="9" fontId="68" fillId="0" borderId="1" xfId="192" applyFont="1" applyFill="1" applyBorder="1" applyAlignment="1" applyProtection="1">
      <alignment horizontal="center" vertical="center" wrapText="1"/>
      <protection hidden="1"/>
    </xf>
    <xf numFmtId="0" fontId="85" fillId="0" borderId="1" xfId="0" applyFont="1" applyFill="1" applyBorder="1" applyAlignment="1" applyProtection="1">
      <alignment vertical="center"/>
      <protection hidden="1"/>
    </xf>
    <xf numFmtId="0" fontId="68" fillId="0" borderId="1" xfId="0" applyFont="1" applyFill="1" applyBorder="1" applyAlignment="1" applyProtection="1">
      <alignment vertical="center" wrapText="1"/>
      <protection hidden="1"/>
    </xf>
    <xf numFmtId="0" fontId="68" fillId="0" borderId="1" xfId="0" applyFont="1" applyFill="1" applyBorder="1" applyAlignment="1" applyProtection="1">
      <alignment horizontal="left" vertical="center"/>
      <protection hidden="1"/>
    </xf>
    <xf numFmtId="1" fontId="60" fillId="0" borderId="32" xfId="1" applyNumberFormat="1" applyFont="1" applyFill="1" applyBorder="1" applyAlignment="1" applyProtection="1">
      <alignment horizontal="left" vertical="center"/>
      <protection hidden="1"/>
    </xf>
    <xf numFmtId="1" fontId="65" fillId="41" borderId="42" xfId="1" applyNumberFormat="1" applyFont="1" applyFill="1" applyBorder="1" applyAlignment="1" applyProtection="1">
      <alignment horizontal="left" vertical="center"/>
      <protection hidden="1"/>
    </xf>
    <xf numFmtId="0" fontId="65" fillId="41" borderId="2" xfId="251" applyFont="1" applyFill="1" applyBorder="1" applyAlignment="1" applyProtection="1">
      <alignment vertical="center" wrapText="1"/>
      <protection hidden="1"/>
    </xf>
    <xf numFmtId="164" fontId="65" fillId="41" borderId="2" xfId="251" applyNumberFormat="1" applyFont="1" applyFill="1" applyBorder="1" applyAlignment="1" applyProtection="1">
      <alignment horizontal="center" vertical="center" wrapText="1"/>
      <protection hidden="1"/>
    </xf>
    <xf numFmtId="164" fontId="60" fillId="41" borderId="2" xfId="4" applyNumberFormat="1" applyFont="1" applyFill="1" applyBorder="1" applyAlignment="1" applyProtection="1">
      <alignment vertical="center"/>
      <protection hidden="1"/>
    </xf>
    <xf numFmtId="164" fontId="60" fillId="41" borderId="29" xfId="4" applyNumberFormat="1" applyFont="1" applyFill="1" applyBorder="1" applyAlignment="1" applyProtection="1">
      <alignment vertical="center"/>
      <protection hidden="1"/>
    </xf>
    <xf numFmtId="185" fontId="53" fillId="40" borderId="32" xfId="0" applyNumberFormat="1" applyFont="1" applyFill="1" applyBorder="1" applyAlignment="1" applyProtection="1">
      <alignment horizontal="left" vertical="center"/>
      <protection hidden="1"/>
    </xf>
    <xf numFmtId="0" fontId="85" fillId="40" borderId="1" xfId="0" applyFont="1" applyFill="1" applyBorder="1" applyAlignment="1" applyProtection="1">
      <alignment horizontal="left" vertical="center" wrapText="1"/>
      <protection hidden="1"/>
    </xf>
    <xf numFmtId="0" fontId="85" fillId="0" borderId="32" xfId="0" applyFont="1" applyFill="1" applyBorder="1" applyAlignment="1" applyProtection="1">
      <alignment vertical="center"/>
      <protection hidden="1"/>
    </xf>
    <xf numFmtId="0" fontId="68" fillId="0" borderId="32" xfId="0" applyFont="1" applyFill="1" applyBorder="1" applyAlignment="1" applyProtection="1">
      <alignment vertical="center"/>
      <protection hidden="1"/>
    </xf>
    <xf numFmtId="9" fontId="72" fillId="0" borderId="57" xfId="252" applyFont="1" applyFill="1" applyBorder="1" applyAlignment="1" applyProtection="1">
      <alignment horizontal="center" vertical="center"/>
      <protection hidden="1"/>
    </xf>
    <xf numFmtId="0" fontId="68" fillId="0" borderId="32" xfId="0" applyFont="1" applyFill="1" applyBorder="1" applyAlignment="1" applyProtection="1">
      <alignment horizontal="left" vertical="center"/>
      <protection hidden="1"/>
    </xf>
    <xf numFmtId="0" fontId="68" fillId="0" borderId="1" xfId="0" applyFont="1" applyFill="1" applyBorder="1" applyAlignment="1" applyProtection="1">
      <alignment horizontal="left" vertical="center" wrapText="1"/>
      <protection hidden="1"/>
    </xf>
    <xf numFmtId="0" fontId="65" fillId="40" borderId="32" xfId="4" applyFont="1" applyFill="1" applyBorder="1" applyAlignment="1" applyProtection="1">
      <alignment vertical="center"/>
      <protection hidden="1"/>
    </xf>
    <xf numFmtId="0" fontId="65" fillId="40" borderId="1" xfId="4" applyFont="1" applyFill="1" applyBorder="1" applyAlignment="1" applyProtection="1">
      <alignment vertical="center" wrapText="1"/>
      <protection hidden="1"/>
    </xf>
    <xf numFmtId="164" fontId="60" fillId="35" borderId="1" xfId="251" applyNumberFormat="1" applyFont="1" applyFill="1" applyBorder="1" applyAlignment="1" applyProtection="1">
      <alignment horizontal="center" vertical="center" wrapText="1"/>
      <protection hidden="1"/>
    </xf>
    <xf numFmtId="10" fontId="68" fillId="0" borderId="0" xfId="3" applyNumberFormat="1" applyFont="1" applyFill="1" applyBorder="1" applyAlignment="1" applyProtection="1">
      <alignment horizontal="center" vertical="center"/>
      <protection hidden="1"/>
    </xf>
    <xf numFmtId="10" fontId="60" fillId="0" borderId="0" xfId="4" applyNumberFormat="1" applyFont="1" applyFill="1" applyBorder="1" applyAlignment="1" applyProtection="1">
      <alignment vertical="center"/>
      <protection hidden="1"/>
    </xf>
    <xf numFmtId="0" fontId="65" fillId="0" borderId="32" xfId="4" applyFont="1" applyBorder="1" applyAlignment="1" applyProtection="1">
      <alignment horizontal="left" vertical="center"/>
      <protection hidden="1"/>
    </xf>
    <xf numFmtId="0" fontId="60" fillId="0" borderId="1" xfId="4" applyFont="1" applyBorder="1" applyAlignment="1" applyProtection="1">
      <alignment vertical="center"/>
      <protection hidden="1"/>
    </xf>
    <xf numFmtId="164" fontId="60" fillId="0" borderId="1" xfId="251" applyNumberFormat="1" applyFont="1" applyFill="1" applyBorder="1" applyAlignment="1" applyProtection="1">
      <alignment horizontal="center" vertical="center" wrapText="1"/>
      <protection hidden="1"/>
    </xf>
    <xf numFmtId="0" fontId="94" fillId="0" borderId="32" xfId="4" applyFont="1" applyBorder="1" applyAlignment="1" applyProtection="1">
      <alignment horizontal="left" vertical="center"/>
      <protection hidden="1"/>
    </xf>
    <xf numFmtId="0" fontId="94" fillId="0" borderId="1" xfId="4" applyFont="1" applyBorder="1" applyAlignment="1" applyProtection="1">
      <alignment vertical="center"/>
      <protection hidden="1"/>
    </xf>
    <xf numFmtId="184" fontId="94" fillId="0" borderId="7" xfId="14" applyNumberFormat="1" applyFont="1" applyFill="1" applyBorder="1" applyAlignment="1" applyProtection="1">
      <alignment horizontal="center" vertical="center" wrapText="1"/>
      <protection hidden="1"/>
    </xf>
    <xf numFmtId="164" fontId="94" fillId="0" borderId="1" xfId="251" applyNumberFormat="1" applyFont="1" applyFill="1" applyBorder="1" applyAlignment="1" applyProtection="1">
      <alignment horizontal="center" vertical="center" wrapText="1"/>
      <protection hidden="1"/>
    </xf>
    <xf numFmtId="9" fontId="94" fillId="0" borderId="7" xfId="252" applyFont="1" applyFill="1" applyBorder="1" applyAlignment="1" applyProtection="1">
      <alignment horizontal="center" vertical="center"/>
      <protection hidden="1"/>
    </xf>
    <xf numFmtId="164" fontId="94" fillId="0" borderId="1" xfId="4" applyNumberFormat="1" applyFont="1" applyFill="1" applyBorder="1" applyAlignment="1" applyProtection="1">
      <alignment vertical="center"/>
      <protection hidden="1"/>
    </xf>
    <xf numFmtId="164" fontId="94" fillId="0" borderId="33" xfId="4" applyNumberFormat="1" applyFont="1" applyFill="1" applyBorder="1" applyAlignment="1" applyProtection="1">
      <alignment vertical="center"/>
      <protection hidden="1"/>
    </xf>
    <xf numFmtId="0" fontId="94" fillId="0" borderId="0" xfId="4" applyFont="1" applyFill="1" applyBorder="1" applyAlignment="1" applyProtection="1">
      <alignment vertical="center"/>
      <protection hidden="1"/>
    </xf>
    <xf numFmtId="10" fontId="94" fillId="0" borderId="0" xfId="252" applyNumberFormat="1" applyFont="1" applyFill="1" applyBorder="1" applyAlignment="1" applyProtection="1">
      <alignment vertical="center"/>
      <protection hidden="1"/>
    </xf>
    <xf numFmtId="10" fontId="94" fillId="0" borderId="0" xfId="4" applyNumberFormat="1" applyFont="1" applyFill="1" applyBorder="1" applyAlignment="1" applyProtection="1">
      <alignment vertical="center"/>
      <protection hidden="1"/>
    </xf>
    <xf numFmtId="0" fontId="94" fillId="0" borderId="0" xfId="4" applyFont="1" applyFill="1" applyAlignment="1" applyProtection="1">
      <alignment vertical="center"/>
      <protection hidden="1"/>
    </xf>
    <xf numFmtId="0" fontId="94" fillId="0" borderId="0" xfId="4" applyFont="1" applyAlignment="1" applyProtection="1">
      <alignment vertical="center"/>
      <protection hidden="1"/>
    </xf>
    <xf numFmtId="0" fontId="60" fillId="0" borderId="32" xfId="4" applyFont="1" applyBorder="1" applyAlignment="1" applyProtection="1">
      <alignment horizontal="left" vertical="center"/>
      <protection hidden="1"/>
    </xf>
    <xf numFmtId="0" fontId="60" fillId="0" borderId="1" xfId="4" applyFont="1" applyBorder="1" applyAlignment="1" applyProtection="1">
      <alignment vertical="center" wrapText="1"/>
      <protection hidden="1"/>
    </xf>
    <xf numFmtId="0" fontId="60" fillId="0" borderId="32" xfId="4" applyFont="1" applyFill="1" applyBorder="1" applyAlignment="1" applyProtection="1">
      <alignment horizontal="left" vertical="center"/>
      <protection hidden="1"/>
    </xf>
    <xf numFmtId="0" fontId="60" fillId="0" borderId="1" xfId="4" applyFont="1" applyFill="1" applyBorder="1" applyAlignment="1" applyProtection="1">
      <alignment vertical="center"/>
      <protection hidden="1"/>
    </xf>
    <xf numFmtId="0" fontId="65" fillId="35" borderId="32" xfId="4" applyFont="1" applyFill="1" applyBorder="1" applyAlignment="1" applyProtection="1">
      <alignment horizontal="left" vertical="center"/>
      <protection hidden="1"/>
    </xf>
    <xf numFmtId="0" fontId="60" fillId="35" borderId="32" xfId="4" applyFont="1" applyFill="1" applyBorder="1" applyAlignment="1" applyProtection="1">
      <alignment horizontal="left" vertical="center"/>
      <protection hidden="1"/>
    </xf>
    <xf numFmtId="1" fontId="60" fillId="35" borderId="32" xfId="4" applyNumberFormat="1" applyFont="1" applyFill="1" applyBorder="1" applyAlignment="1" applyProtection="1">
      <alignment horizontal="left" vertical="center"/>
      <protection hidden="1"/>
    </xf>
    <xf numFmtId="0" fontId="60" fillId="0" borderId="1" xfId="4" applyFont="1" applyFill="1" applyBorder="1" applyAlignment="1" applyProtection="1">
      <alignment vertical="center" wrapText="1"/>
      <protection hidden="1"/>
    </xf>
    <xf numFmtId="1" fontId="65" fillId="0" borderId="32" xfId="1" applyNumberFormat="1" applyFont="1" applyFill="1" applyBorder="1" applyAlignment="1" applyProtection="1">
      <alignment horizontal="left" vertical="center"/>
      <protection hidden="1"/>
    </xf>
    <xf numFmtId="49" fontId="60" fillId="0" borderId="32" xfId="1" quotePrefix="1" applyNumberFormat="1" applyFont="1" applyFill="1" applyBorder="1" applyAlignment="1" applyProtection="1">
      <alignment horizontal="left" vertical="center"/>
      <protection hidden="1"/>
    </xf>
    <xf numFmtId="0" fontId="60" fillId="41" borderId="125" xfId="4" applyFont="1" applyFill="1" applyBorder="1" applyAlignment="1" applyProtection="1">
      <alignment horizontal="left" vertical="center"/>
      <protection hidden="1"/>
    </xf>
    <xf numFmtId="0" fontId="60" fillId="41" borderId="1" xfId="4" applyFont="1" applyFill="1" applyBorder="1" applyAlignment="1" applyProtection="1">
      <alignment vertical="center" wrapText="1"/>
      <protection hidden="1"/>
    </xf>
    <xf numFmtId="184" fontId="60" fillId="41" borderId="71" xfId="14" applyNumberFormat="1" applyFont="1" applyFill="1" applyBorder="1" applyAlignment="1" applyProtection="1">
      <alignment horizontal="center" vertical="center" wrapText="1"/>
      <protection hidden="1"/>
    </xf>
    <xf numFmtId="164" fontId="60" fillId="41" borderId="1" xfId="251" applyNumberFormat="1" applyFont="1" applyFill="1" applyBorder="1" applyAlignment="1" applyProtection="1">
      <alignment horizontal="center" vertical="center" wrapText="1"/>
      <protection hidden="1"/>
    </xf>
    <xf numFmtId="9" fontId="72" fillId="41" borderId="71" xfId="252" applyFont="1" applyFill="1" applyBorder="1" applyAlignment="1" applyProtection="1">
      <alignment horizontal="center" vertical="center"/>
      <protection hidden="1"/>
    </xf>
    <xf numFmtId="164" fontId="60" fillId="41" borderId="1" xfId="4" applyNumberFormat="1" applyFont="1" applyFill="1" applyBorder="1" applyAlignment="1" applyProtection="1">
      <alignment vertical="center"/>
      <protection hidden="1"/>
    </xf>
    <xf numFmtId="0" fontId="65" fillId="40" borderId="1" xfId="4" applyFont="1" applyFill="1" applyBorder="1" applyAlignment="1" applyProtection="1">
      <alignment horizontal="left" vertical="center" wrapText="1"/>
      <protection hidden="1"/>
    </xf>
    <xf numFmtId="184" fontId="60" fillId="0" borderId="1" xfId="14" applyNumberFormat="1" applyFont="1" applyFill="1" applyBorder="1" applyAlignment="1" applyProtection="1">
      <alignment horizontal="center" vertical="center" wrapText="1"/>
      <protection hidden="1"/>
    </xf>
    <xf numFmtId="9" fontId="72" fillId="0" borderId="1" xfId="252" applyFont="1" applyFill="1" applyBorder="1" applyAlignment="1" applyProtection="1">
      <alignment horizontal="center" vertical="center"/>
      <protection hidden="1"/>
    </xf>
    <xf numFmtId="164" fontId="60" fillId="0" borderId="1" xfId="4" applyNumberFormat="1" applyFont="1" applyFill="1" applyBorder="1" applyAlignment="1" applyProtection="1">
      <alignment horizontal="center" vertical="center"/>
      <protection hidden="1"/>
    </xf>
    <xf numFmtId="0" fontId="65" fillId="0" borderId="1" xfId="4" applyFont="1" applyFill="1" applyBorder="1" applyAlignment="1" applyProtection="1">
      <alignment horizontal="left" vertical="center"/>
      <protection hidden="1"/>
    </xf>
    <xf numFmtId="0" fontId="65" fillId="0" borderId="1" xfId="4" applyFont="1" applyFill="1" applyBorder="1" applyAlignment="1" applyProtection="1">
      <alignment vertical="center" wrapText="1"/>
      <protection hidden="1"/>
    </xf>
    <xf numFmtId="0" fontId="60" fillId="0" borderId="1" xfId="4" applyFont="1" applyFill="1" applyBorder="1" applyAlignment="1" applyProtection="1">
      <alignment horizontal="left" vertical="center"/>
      <protection hidden="1"/>
    </xf>
    <xf numFmtId="164" fontId="60" fillId="41" borderId="1" xfId="4" applyNumberFormat="1" applyFont="1" applyFill="1" applyBorder="1" applyAlignment="1" applyProtection="1">
      <alignment horizontal="center" vertical="center"/>
      <protection hidden="1"/>
    </xf>
    <xf numFmtId="164" fontId="60" fillId="0" borderId="106" xfId="251" applyNumberFormat="1" applyFont="1" applyFill="1" applyBorder="1" applyAlignment="1" applyProtection="1">
      <alignment horizontal="center" vertical="center" wrapText="1"/>
      <protection hidden="1"/>
    </xf>
    <xf numFmtId="9" fontId="60" fillId="0" borderId="1" xfId="252" applyFont="1" applyFill="1" applyBorder="1" applyAlignment="1" applyProtection="1">
      <alignment horizontal="center" vertical="center"/>
      <protection hidden="1"/>
    </xf>
    <xf numFmtId="164" fontId="65" fillId="0" borderId="1" xfId="251" applyNumberFormat="1" applyFont="1" applyFill="1" applyBorder="1" applyAlignment="1" applyProtection="1">
      <alignment horizontal="center" vertical="center" wrapText="1"/>
      <protection hidden="1"/>
    </xf>
    <xf numFmtId="1" fontId="65" fillId="41" borderId="1" xfId="1" applyNumberFormat="1" applyFont="1" applyFill="1" applyBorder="1" applyAlignment="1" applyProtection="1">
      <alignment horizontal="left" vertical="center"/>
      <protection hidden="1"/>
    </xf>
    <xf numFmtId="0" fontId="65" fillId="41" borderId="1" xfId="251" applyFont="1" applyFill="1" applyBorder="1" applyAlignment="1" applyProtection="1">
      <alignment vertical="center" wrapText="1"/>
      <protection hidden="1"/>
    </xf>
    <xf numFmtId="164" fontId="65" fillId="41" borderId="106" xfId="251" applyNumberFormat="1" applyFont="1" applyFill="1" applyBorder="1" applyAlignment="1" applyProtection="1">
      <alignment horizontal="center" vertical="center" wrapText="1"/>
      <protection hidden="1"/>
    </xf>
    <xf numFmtId="164" fontId="65" fillId="41" borderId="1" xfId="251" applyNumberFormat="1" applyFont="1" applyFill="1" applyBorder="1" applyAlignment="1" applyProtection="1">
      <alignment horizontal="center" vertical="center" wrapText="1"/>
      <protection hidden="1"/>
    </xf>
    <xf numFmtId="164" fontId="60" fillId="0" borderId="33" xfId="4" applyNumberFormat="1" applyFont="1" applyFill="1" applyBorder="1" applyAlignment="1" applyProtection="1">
      <alignment horizontal="center" vertical="center"/>
      <protection hidden="1"/>
    </xf>
    <xf numFmtId="0" fontId="60" fillId="35" borderId="32" xfId="4" applyFont="1" applyFill="1" applyBorder="1" applyAlignment="1" applyProtection="1">
      <alignment vertical="center" wrapText="1"/>
      <protection hidden="1"/>
    </xf>
    <xf numFmtId="0" fontId="60" fillId="35" borderId="32" xfId="4" applyFont="1" applyFill="1" applyBorder="1" applyAlignment="1" applyProtection="1">
      <alignment horizontal="left" vertical="center" wrapText="1"/>
      <protection hidden="1"/>
    </xf>
    <xf numFmtId="184" fontId="60" fillId="0" borderId="1" xfId="3" applyNumberFormat="1" applyFont="1" applyFill="1" applyBorder="1" applyAlignment="1" applyProtection="1">
      <alignment vertical="center" wrapText="1"/>
      <protection hidden="1"/>
    </xf>
    <xf numFmtId="164" fontId="60" fillId="0" borderId="1" xfId="3" applyNumberFormat="1" applyFont="1" applyFill="1" applyBorder="1" applyAlignment="1" applyProtection="1">
      <alignment horizontal="center" vertical="center"/>
      <protection hidden="1"/>
    </xf>
    <xf numFmtId="184" fontId="60" fillId="0" borderId="71" xfId="14" applyNumberFormat="1" applyFont="1" applyFill="1" applyBorder="1" applyAlignment="1" applyProtection="1">
      <alignment horizontal="center" vertical="center" wrapText="1"/>
      <protection hidden="1"/>
    </xf>
    <xf numFmtId="9" fontId="72" fillId="0" borderId="71" xfId="252" applyFont="1" applyFill="1" applyBorder="1" applyAlignment="1" applyProtection="1">
      <alignment horizontal="center" vertical="center"/>
      <protection hidden="1"/>
    </xf>
    <xf numFmtId="1" fontId="67" fillId="0" borderId="32" xfId="1" applyNumberFormat="1" applyFont="1" applyFill="1" applyBorder="1" applyAlignment="1" applyProtection="1">
      <alignment horizontal="left" vertical="center"/>
      <protection hidden="1"/>
    </xf>
    <xf numFmtId="1" fontId="65" fillId="40" borderId="32" xfId="251" applyNumberFormat="1" applyFont="1" applyFill="1" applyBorder="1" applyAlignment="1" applyProtection="1">
      <alignment horizontal="left" vertical="center"/>
      <protection hidden="1"/>
    </xf>
    <xf numFmtId="165" fontId="65" fillId="40" borderId="1" xfId="251" applyNumberFormat="1" applyFont="1" applyFill="1" applyBorder="1" applyAlignment="1" applyProtection="1">
      <alignment vertical="center" wrapText="1"/>
      <protection hidden="1"/>
    </xf>
    <xf numFmtId="0" fontId="65" fillId="0" borderId="1" xfId="251" applyFont="1" applyBorder="1" applyAlignment="1" applyProtection="1">
      <alignment vertical="center" wrapText="1"/>
      <protection hidden="1"/>
    </xf>
    <xf numFmtId="1" fontId="60" fillId="35" borderId="32" xfId="1" applyNumberFormat="1" applyFont="1" applyFill="1" applyBorder="1" applyAlignment="1" applyProtection="1">
      <alignment horizontal="left" vertical="center"/>
      <protection hidden="1"/>
    </xf>
    <xf numFmtId="1" fontId="60" fillId="0" borderId="32" xfId="1" quotePrefix="1" applyNumberFormat="1" applyFont="1" applyFill="1" applyBorder="1" applyAlignment="1" applyProtection="1">
      <alignment horizontal="left" vertical="center"/>
      <protection hidden="1"/>
    </xf>
    <xf numFmtId="0" fontId="65" fillId="0" borderId="1" xfId="251" applyFont="1" applyFill="1" applyBorder="1" applyAlignment="1" applyProtection="1">
      <alignment vertical="center" wrapText="1"/>
      <protection hidden="1"/>
    </xf>
    <xf numFmtId="1" fontId="60" fillId="35" borderId="32" xfId="1" applyNumberFormat="1" applyFont="1" applyFill="1" applyBorder="1" applyAlignment="1" applyProtection="1">
      <alignment horizontal="left" vertical="center" wrapText="1"/>
      <protection hidden="1"/>
    </xf>
    <xf numFmtId="1" fontId="65" fillId="35" borderId="32" xfId="1" applyNumberFormat="1" applyFont="1" applyFill="1" applyBorder="1" applyAlignment="1" applyProtection="1">
      <alignment horizontal="left" vertical="center"/>
      <protection hidden="1"/>
    </xf>
    <xf numFmtId="1" fontId="60" fillId="35" borderId="32" xfId="1" quotePrefix="1" applyNumberFormat="1" applyFont="1" applyFill="1" applyBorder="1" applyAlignment="1" applyProtection="1">
      <alignment horizontal="left" vertical="center"/>
      <protection hidden="1"/>
    </xf>
    <xf numFmtId="0" fontId="68" fillId="0" borderId="32" xfId="3" applyNumberFormat="1" applyFont="1" applyFill="1" applyBorder="1" applyAlignment="1" applyProtection="1">
      <alignment horizontal="left" vertical="center"/>
      <protection hidden="1"/>
    </xf>
    <xf numFmtId="0" fontId="65" fillId="40" borderId="1" xfId="251" applyFont="1" applyFill="1" applyBorder="1" applyAlignment="1" applyProtection="1">
      <alignment vertical="center" wrapText="1"/>
      <protection hidden="1"/>
    </xf>
    <xf numFmtId="0" fontId="85" fillId="40" borderId="1" xfId="3" applyNumberFormat="1" applyFont="1" applyFill="1" applyBorder="1" applyAlignment="1" applyProtection="1">
      <alignment horizontal="left" vertical="center"/>
      <protection hidden="1"/>
    </xf>
    <xf numFmtId="0" fontId="190" fillId="0" borderId="1" xfId="3" applyNumberFormat="1" applyFont="1" applyFill="1" applyBorder="1" applyAlignment="1" applyProtection="1">
      <alignment horizontal="left" vertical="center"/>
      <protection hidden="1"/>
    </xf>
    <xf numFmtId="0" fontId="85" fillId="0" borderId="1" xfId="3" applyNumberFormat="1" applyFont="1" applyFill="1" applyBorder="1" applyAlignment="1" applyProtection="1">
      <alignment horizontal="left" vertical="center"/>
      <protection hidden="1"/>
    </xf>
    <xf numFmtId="0" fontId="68" fillId="0" borderId="1" xfId="3" applyNumberFormat="1" applyFont="1" applyFill="1" applyBorder="1" applyAlignment="1" applyProtection="1">
      <alignment horizontal="left" vertical="center"/>
      <protection hidden="1"/>
    </xf>
    <xf numFmtId="0" fontId="68" fillId="0" borderId="1" xfId="3" applyNumberFormat="1" applyFont="1" applyFill="1" applyBorder="1" applyAlignment="1" applyProtection="1">
      <alignment horizontal="left" vertical="center" wrapText="1"/>
      <protection hidden="1"/>
    </xf>
    <xf numFmtId="0" fontId="85" fillId="0" borderId="42" xfId="3" applyNumberFormat="1" applyFont="1" applyFill="1" applyBorder="1" applyAlignment="1" applyProtection="1">
      <alignment horizontal="left" vertical="center"/>
      <protection hidden="1"/>
    </xf>
    <xf numFmtId="0" fontId="60" fillId="0" borderId="64" xfId="251" applyFont="1" applyFill="1" applyBorder="1" applyAlignment="1" applyProtection="1">
      <alignment vertical="center" wrapText="1"/>
      <protection hidden="1"/>
    </xf>
    <xf numFmtId="1" fontId="65" fillId="0" borderId="32" xfId="1" quotePrefix="1" applyNumberFormat="1" applyFont="1" applyFill="1" applyBorder="1" applyAlignment="1" applyProtection="1">
      <alignment horizontal="left" vertical="center"/>
      <protection hidden="1"/>
    </xf>
    <xf numFmtId="0" fontId="60" fillId="0" borderId="1" xfId="251" applyFont="1" applyBorder="1" applyAlignment="1" applyProtection="1">
      <alignment vertical="center"/>
      <protection hidden="1"/>
    </xf>
    <xf numFmtId="9" fontId="72" fillId="41" borderId="7" xfId="252" applyFont="1" applyFill="1" applyBorder="1" applyAlignment="1" applyProtection="1">
      <alignment horizontal="center" vertical="center"/>
      <protection hidden="1"/>
    </xf>
    <xf numFmtId="164" fontId="60" fillId="41" borderId="33" xfId="4" applyNumberFormat="1" applyFont="1" applyFill="1" applyBorder="1" applyAlignment="1" applyProtection="1">
      <alignment vertical="center"/>
      <protection hidden="1"/>
    </xf>
    <xf numFmtId="1" fontId="65" fillId="40" borderId="32" xfId="251" applyNumberFormat="1" applyFont="1" applyFill="1" applyBorder="1" applyAlignment="1" applyProtection="1">
      <alignment horizontal="left" vertical="center" wrapText="1"/>
      <protection hidden="1"/>
    </xf>
    <xf numFmtId="165" fontId="65" fillId="40" borderId="1" xfId="251" applyNumberFormat="1" applyFont="1" applyFill="1" applyBorder="1" applyAlignment="1" applyProtection="1">
      <alignment vertical="top" wrapText="1"/>
      <protection hidden="1"/>
    </xf>
    <xf numFmtId="1" fontId="65" fillId="84" borderId="42" xfId="1" applyNumberFormat="1" applyFont="1" applyFill="1" applyBorder="1" applyAlignment="1" applyProtection="1">
      <alignment horizontal="left" vertical="center"/>
      <protection hidden="1"/>
    </xf>
    <xf numFmtId="0" fontId="65" fillId="84" borderId="64" xfId="251" applyFont="1" applyFill="1" applyBorder="1" applyAlignment="1" applyProtection="1">
      <alignment vertical="center" wrapText="1"/>
      <protection hidden="1"/>
    </xf>
    <xf numFmtId="164" fontId="65" fillId="84" borderId="56" xfId="251" applyNumberFormat="1" applyFont="1" applyFill="1" applyBorder="1" applyAlignment="1" applyProtection="1">
      <alignment horizontal="center" vertical="center" wrapText="1"/>
      <protection hidden="1"/>
    </xf>
    <xf numFmtId="164" fontId="65" fillId="84" borderId="64" xfId="251" applyNumberFormat="1" applyFont="1" applyFill="1" applyBorder="1" applyAlignment="1" applyProtection="1">
      <alignment horizontal="center" vertical="center" wrapText="1"/>
      <protection hidden="1"/>
    </xf>
    <xf numFmtId="9" fontId="72" fillId="84" borderId="7" xfId="252" applyFont="1" applyFill="1" applyBorder="1" applyAlignment="1" applyProtection="1">
      <alignment horizontal="center" vertical="center"/>
      <protection hidden="1"/>
    </xf>
    <xf numFmtId="164" fontId="60" fillId="84" borderId="1" xfId="4" applyNumberFormat="1" applyFont="1" applyFill="1" applyBorder="1" applyAlignment="1" applyProtection="1">
      <alignment vertical="center"/>
      <protection hidden="1"/>
    </xf>
    <xf numFmtId="164" fontId="60" fillId="84" borderId="33" xfId="4" applyNumberFormat="1" applyFont="1" applyFill="1" applyBorder="1" applyAlignment="1" applyProtection="1">
      <alignment vertical="center"/>
      <protection hidden="1"/>
    </xf>
    <xf numFmtId="1" fontId="60" fillId="0" borderId="42" xfId="1" applyNumberFormat="1" applyFont="1" applyFill="1" applyBorder="1" applyAlignment="1" applyProtection="1">
      <alignment horizontal="left" vertical="center"/>
      <protection hidden="1"/>
    </xf>
    <xf numFmtId="164" fontId="60" fillId="0" borderId="56" xfId="251" applyNumberFormat="1" applyFont="1" applyFill="1" applyBorder="1" applyAlignment="1" applyProtection="1">
      <alignment horizontal="center" vertical="center" wrapText="1"/>
      <protection hidden="1"/>
    </xf>
    <xf numFmtId="164" fontId="60" fillId="0" borderId="64" xfId="251" applyNumberFormat="1" applyFont="1" applyFill="1" applyBorder="1" applyAlignment="1" applyProtection="1">
      <alignment horizontal="center" vertical="center" wrapText="1"/>
      <protection hidden="1"/>
    </xf>
    <xf numFmtId="0" fontId="65" fillId="41" borderId="64" xfId="251" applyFont="1" applyFill="1" applyBorder="1" applyAlignment="1" applyProtection="1">
      <alignment vertical="center" wrapText="1"/>
      <protection hidden="1"/>
    </xf>
    <xf numFmtId="164" fontId="65" fillId="41" borderId="56" xfId="251" applyNumberFormat="1" applyFont="1" applyFill="1" applyBorder="1" applyAlignment="1" applyProtection="1">
      <alignment horizontal="center" vertical="center" wrapText="1"/>
      <protection hidden="1"/>
    </xf>
    <xf numFmtId="164" fontId="65" fillId="41" borderId="64" xfId="251" applyNumberFormat="1" applyFont="1" applyFill="1" applyBorder="1" applyAlignment="1" applyProtection="1">
      <alignment horizontal="center" vertical="center" wrapText="1"/>
      <protection hidden="1"/>
    </xf>
    <xf numFmtId="164" fontId="60" fillId="41" borderId="56" xfId="4" applyNumberFormat="1" applyFont="1" applyFill="1" applyBorder="1" applyAlignment="1" applyProtection="1">
      <alignment vertical="center"/>
      <protection hidden="1"/>
    </xf>
    <xf numFmtId="164" fontId="60" fillId="41" borderId="64" xfId="4" applyNumberFormat="1" applyFont="1" applyFill="1" applyBorder="1" applyAlignment="1" applyProtection="1">
      <alignment vertical="center"/>
      <protection hidden="1"/>
    </xf>
    <xf numFmtId="9" fontId="60" fillId="0" borderId="7" xfId="252" applyFont="1" applyFill="1" applyBorder="1" applyAlignment="1" applyProtection="1">
      <alignment horizontal="center" vertical="center"/>
      <protection hidden="1"/>
    </xf>
    <xf numFmtId="10" fontId="60" fillId="0" borderId="0" xfId="192" applyNumberFormat="1" applyFont="1" applyFill="1" applyBorder="1" applyAlignment="1" applyProtection="1">
      <alignment vertical="center"/>
      <protection hidden="1"/>
    </xf>
    <xf numFmtId="1" fontId="60" fillId="0" borderId="32" xfId="1" applyNumberFormat="1" applyFont="1" applyFill="1" applyBorder="1" applyAlignment="1" applyProtection="1">
      <alignment horizontal="left" vertical="center" wrapText="1"/>
      <protection hidden="1"/>
    </xf>
    <xf numFmtId="49" fontId="60" fillId="84" borderId="42" xfId="1" quotePrefix="1" applyNumberFormat="1" applyFont="1" applyFill="1" applyBorder="1" applyAlignment="1" applyProtection="1">
      <alignment horizontal="left" vertical="center"/>
      <protection hidden="1"/>
    </xf>
    <xf numFmtId="0" fontId="60" fillId="84" borderId="64" xfId="251" applyFont="1" applyFill="1" applyBorder="1" applyAlignment="1" applyProtection="1">
      <alignment vertical="center" wrapText="1"/>
      <protection hidden="1"/>
    </xf>
    <xf numFmtId="184" fontId="60" fillId="84" borderId="56" xfId="14" applyNumberFormat="1" applyFont="1" applyFill="1" applyBorder="1" applyAlignment="1" applyProtection="1">
      <alignment horizontal="center" vertical="center" wrapText="1"/>
      <protection hidden="1"/>
    </xf>
    <xf numFmtId="164" fontId="60" fillId="84" borderId="64" xfId="251" applyNumberFormat="1" applyFont="1" applyFill="1" applyBorder="1" applyAlignment="1" applyProtection="1">
      <alignment horizontal="center" vertical="center" wrapText="1"/>
      <protection hidden="1"/>
    </xf>
    <xf numFmtId="49" fontId="65" fillId="40" borderId="1" xfId="1" quotePrefix="1" applyNumberFormat="1" applyFont="1" applyFill="1" applyBorder="1" applyAlignment="1" applyProtection="1">
      <alignment horizontal="left" vertical="center" wrapText="1"/>
      <protection hidden="1"/>
    </xf>
    <xf numFmtId="49" fontId="65" fillId="0" borderId="1" xfId="1" quotePrefix="1" applyNumberFormat="1" applyFont="1" applyFill="1" applyBorder="1" applyAlignment="1" applyProtection="1">
      <alignment horizontal="left" vertical="center"/>
      <protection hidden="1"/>
    </xf>
    <xf numFmtId="49" fontId="60" fillId="0" borderId="1" xfId="1" quotePrefix="1" applyNumberFormat="1" applyFont="1" applyFill="1" applyBorder="1" applyAlignment="1" applyProtection="1">
      <alignment horizontal="left" vertical="center"/>
      <protection hidden="1"/>
    </xf>
    <xf numFmtId="164" fontId="60" fillId="41" borderId="2" xfId="4" applyNumberFormat="1" applyFont="1" applyFill="1" applyBorder="1" applyAlignment="1" applyProtection="1">
      <alignment horizontal="center" vertical="center"/>
      <protection hidden="1"/>
    </xf>
    <xf numFmtId="10" fontId="95" fillId="0" borderId="0" xfId="3" applyNumberFormat="1" applyFont="1" applyFill="1" applyBorder="1" applyAlignment="1" applyProtection="1">
      <alignment horizontal="center" vertical="center"/>
      <protection hidden="1"/>
    </xf>
    <xf numFmtId="184" fontId="65" fillId="0" borderId="7" xfId="14" applyNumberFormat="1" applyFont="1" applyFill="1" applyBorder="1" applyAlignment="1" applyProtection="1">
      <alignment horizontal="center" vertical="center" wrapText="1"/>
      <protection hidden="1"/>
    </xf>
    <xf numFmtId="9" fontId="164" fillId="0" borderId="7" xfId="252" applyFont="1" applyFill="1" applyBorder="1" applyAlignment="1" applyProtection="1">
      <alignment horizontal="center" vertical="center"/>
      <protection hidden="1"/>
    </xf>
    <xf numFmtId="164" fontId="65" fillId="0" borderId="1" xfId="4" applyNumberFormat="1" applyFont="1" applyFill="1" applyBorder="1" applyAlignment="1" applyProtection="1">
      <alignment vertical="center"/>
      <protection hidden="1"/>
    </xf>
    <xf numFmtId="164" fontId="65" fillId="0" borderId="33" xfId="4" applyNumberFormat="1" applyFont="1" applyFill="1" applyBorder="1" applyAlignment="1" applyProtection="1">
      <alignment vertical="center"/>
      <protection hidden="1"/>
    </xf>
    <xf numFmtId="0" fontId="65" fillId="0" borderId="0" xfId="4" applyFont="1" applyAlignment="1" applyProtection="1">
      <alignment vertical="center"/>
      <protection hidden="1"/>
    </xf>
    <xf numFmtId="0" fontId="85" fillId="0" borderId="32" xfId="3" applyNumberFormat="1" applyFont="1" applyFill="1" applyBorder="1" applyAlignment="1" applyProtection="1">
      <alignment horizontal="left" vertical="center"/>
      <protection hidden="1"/>
    </xf>
    <xf numFmtId="0" fontId="85" fillId="40" borderId="32" xfId="3" applyNumberFormat="1" applyFont="1" applyFill="1" applyBorder="1" applyAlignment="1" applyProtection="1">
      <alignment horizontal="left" vertical="center"/>
      <protection hidden="1"/>
    </xf>
    <xf numFmtId="49" fontId="60" fillId="41" borderId="42" xfId="1" quotePrefix="1" applyNumberFormat="1" applyFont="1" applyFill="1" applyBorder="1" applyAlignment="1" applyProtection="1">
      <alignment horizontal="left" vertical="center"/>
      <protection hidden="1"/>
    </xf>
    <xf numFmtId="0" fontId="60" fillId="41" borderId="64" xfId="251" applyFont="1" applyFill="1" applyBorder="1" applyAlignment="1" applyProtection="1">
      <alignment vertical="center" wrapText="1"/>
      <protection hidden="1"/>
    </xf>
    <xf numFmtId="184" fontId="60" fillId="41" borderId="56" xfId="14" applyNumberFormat="1" applyFont="1" applyFill="1" applyBorder="1" applyAlignment="1" applyProtection="1">
      <alignment horizontal="center" vertical="center" wrapText="1"/>
      <protection hidden="1"/>
    </xf>
    <xf numFmtId="164" fontId="60" fillId="41" borderId="64" xfId="251" applyNumberFormat="1" applyFont="1" applyFill="1" applyBorder="1" applyAlignment="1" applyProtection="1">
      <alignment horizontal="center" vertical="center" wrapText="1"/>
      <protection hidden="1"/>
    </xf>
    <xf numFmtId="49" fontId="65" fillId="40" borderId="1" xfId="1" quotePrefix="1" applyNumberFormat="1" applyFont="1" applyFill="1" applyBorder="1" applyAlignment="1" applyProtection="1">
      <alignment horizontal="left" vertical="center"/>
      <protection hidden="1"/>
    </xf>
    <xf numFmtId="1" fontId="65" fillId="40" borderId="1" xfId="1" applyNumberFormat="1" applyFont="1" applyFill="1" applyBorder="1" applyAlignment="1" applyProtection="1">
      <alignment horizontal="left" vertical="center"/>
      <protection hidden="1"/>
    </xf>
    <xf numFmtId="164" fontId="60" fillId="41" borderId="56" xfId="4" applyNumberFormat="1" applyFont="1" applyFill="1" applyBorder="1" applyAlignment="1" applyProtection="1">
      <alignment horizontal="center" vertical="center"/>
      <protection hidden="1"/>
    </xf>
    <xf numFmtId="164" fontId="60" fillId="41" borderId="64" xfId="4" applyNumberFormat="1" applyFont="1" applyFill="1" applyBorder="1" applyAlignment="1" applyProtection="1">
      <alignment horizontal="center" vertical="center"/>
      <protection hidden="1"/>
    </xf>
    <xf numFmtId="166" fontId="60" fillId="0" borderId="0" xfId="4" applyNumberFormat="1" applyFont="1" applyFill="1" applyBorder="1" applyAlignment="1" applyProtection="1">
      <alignment vertical="center"/>
      <protection hidden="1"/>
    </xf>
    <xf numFmtId="49" fontId="65" fillId="40" borderId="32" xfId="1" quotePrefix="1" applyNumberFormat="1" applyFont="1" applyFill="1" applyBorder="1" applyAlignment="1" applyProtection="1">
      <alignment horizontal="left" vertical="center"/>
      <protection hidden="1"/>
    </xf>
    <xf numFmtId="49" fontId="65" fillId="0" borderId="32" xfId="1" quotePrefix="1" applyNumberFormat="1" applyFont="1" applyFill="1" applyBorder="1" applyAlignment="1" applyProtection="1">
      <alignment horizontal="left" vertical="center"/>
      <protection hidden="1"/>
    </xf>
    <xf numFmtId="0" fontId="16" fillId="0" borderId="0" xfId="2" applyFont="1" applyFill="1" applyAlignment="1" applyProtection="1">
      <alignment vertical="center" wrapText="1"/>
      <protection hidden="1"/>
    </xf>
    <xf numFmtId="0" fontId="60" fillId="0" borderId="1" xfId="251" applyFont="1" applyFill="1" applyBorder="1" applyAlignment="1" applyProtection="1">
      <alignment horizontal="left" vertical="center" wrapText="1"/>
      <protection hidden="1"/>
    </xf>
    <xf numFmtId="1" fontId="60" fillId="0" borderId="34" xfId="1" quotePrefix="1" applyNumberFormat="1" applyFont="1" applyFill="1" applyBorder="1" applyAlignment="1" applyProtection="1">
      <alignment horizontal="left" vertical="center"/>
      <protection hidden="1"/>
    </xf>
    <xf numFmtId="0" fontId="60" fillId="0" borderId="35" xfId="251" applyFont="1" applyFill="1" applyBorder="1" applyAlignment="1" applyProtection="1">
      <alignment horizontal="left" vertical="center" wrapText="1"/>
      <protection hidden="1"/>
    </xf>
    <xf numFmtId="184" fontId="60" fillId="0" borderId="35" xfId="14" applyNumberFormat="1" applyFont="1" applyFill="1" applyBorder="1" applyAlignment="1" applyProtection="1">
      <alignment horizontal="center" vertical="center" wrapText="1"/>
      <protection hidden="1"/>
    </xf>
    <xf numFmtId="164" fontId="60" fillId="0" borderId="35" xfId="251" applyNumberFormat="1" applyFont="1" applyFill="1" applyBorder="1" applyAlignment="1" applyProtection="1">
      <alignment horizontal="center" vertical="center" wrapText="1"/>
      <protection hidden="1"/>
    </xf>
    <xf numFmtId="9" fontId="72" fillId="0" borderId="35" xfId="252" applyFont="1" applyFill="1" applyBorder="1" applyAlignment="1" applyProtection="1">
      <alignment horizontal="center" vertical="center"/>
      <protection hidden="1"/>
    </xf>
    <xf numFmtId="164" fontId="60" fillId="0" borderId="35" xfId="4" applyNumberFormat="1" applyFont="1" applyFill="1" applyBorder="1" applyAlignment="1" applyProtection="1">
      <alignment vertical="center"/>
      <protection hidden="1"/>
    </xf>
    <xf numFmtId="164" fontId="60" fillId="0" borderId="36" xfId="4" applyNumberFormat="1" applyFont="1" applyFill="1" applyBorder="1" applyAlignment="1" applyProtection="1">
      <alignment vertical="center"/>
      <protection hidden="1"/>
    </xf>
    <xf numFmtId="1" fontId="60" fillId="0" borderId="0" xfId="1" quotePrefix="1" applyNumberFormat="1" applyFont="1" applyFill="1" applyBorder="1" applyAlignment="1" applyProtection="1">
      <alignment horizontal="left" vertical="center"/>
      <protection hidden="1"/>
    </xf>
    <xf numFmtId="0" fontId="60" fillId="0" borderId="0" xfId="251" applyFont="1" applyFill="1" applyBorder="1" applyAlignment="1" applyProtection="1">
      <alignment horizontal="left" vertical="center" wrapText="1"/>
      <protection hidden="1"/>
    </xf>
    <xf numFmtId="0" fontId="60" fillId="0" borderId="0" xfId="251" applyFont="1" applyFill="1" applyBorder="1" applyAlignment="1" applyProtection="1">
      <alignment horizontal="center" vertical="center" wrapText="1"/>
      <protection hidden="1"/>
    </xf>
    <xf numFmtId="164" fontId="60" fillId="0" borderId="0" xfId="251" applyNumberFormat="1" applyFont="1" applyFill="1" applyBorder="1" applyAlignment="1" applyProtection="1">
      <alignment horizontal="center" vertical="center" wrapText="1"/>
      <protection hidden="1"/>
    </xf>
    <xf numFmtId="164" fontId="60" fillId="0" borderId="0" xfId="4" applyNumberFormat="1" applyFont="1" applyFill="1" applyBorder="1" applyAlignment="1" applyProtection="1">
      <alignment vertical="center"/>
      <protection hidden="1"/>
    </xf>
    <xf numFmtId="0" fontId="89" fillId="36" borderId="0" xfId="0" applyFont="1" applyFill="1" applyAlignment="1" applyProtection="1">
      <alignment horizontal="center"/>
      <protection hidden="1"/>
    </xf>
    <xf numFmtId="0" fontId="103" fillId="0" borderId="0" xfId="0" applyFont="1" applyFill="1" applyAlignment="1" applyProtection="1">
      <alignment horizontal="left"/>
      <protection hidden="1"/>
    </xf>
    <xf numFmtId="0" fontId="102" fillId="0" borderId="0" xfId="0" applyFont="1" applyFill="1" applyAlignment="1" applyProtection="1">
      <alignment horizontal="center"/>
      <protection hidden="1"/>
    </xf>
    <xf numFmtId="0" fontId="60" fillId="0" borderId="0" xfId="4" applyFont="1" applyBorder="1" applyAlignment="1" applyProtection="1">
      <alignment horizontal="center" vertical="center"/>
      <protection hidden="1"/>
    </xf>
    <xf numFmtId="3" fontId="90" fillId="0" borderId="26" xfId="4" applyNumberFormat="1" applyFont="1" applyBorder="1" applyAlignment="1" applyProtection="1">
      <alignment horizontal="left" vertical="center"/>
      <protection hidden="1"/>
    </xf>
    <xf numFmtId="164" fontId="60" fillId="0" borderId="26" xfId="4" applyNumberFormat="1" applyFont="1" applyBorder="1" applyAlignment="1" applyProtection="1">
      <alignment horizontal="center" vertical="center"/>
      <protection hidden="1"/>
    </xf>
    <xf numFmtId="0" fontId="59" fillId="37" borderId="37" xfId="3" applyFont="1" applyFill="1" applyBorder="1" applyAlignment="1" applyProtection="1">
      <alignment horizontal="center" vertical="center" wrapText="1"/>
      <protection hidden="1"/>
    </xf>
    <xf numFmtId="0" fontId="59" fillId="37" borderId="11" xfId="3" applyFont="1" applyFill="1" applyBorder="1" applyAlignment="1" applyProtection="1">
      <alignment horizontal="center" vertical="center" wrapText="1"/>
      <protection hidden="1"/>
    </xf>
    <xf numFmtId="0" fontId="59" fillId="0" borderId="0" xfId="3" applyFont="1" applyFill="1" applyBorder="1" applyAlignment="1" applyProtection="1">
      <alignment horizontal="center" vertical="center" wrapText="1"/>
      <protection hidden="1"/>
    </xf>
    <xf numFmtId="0" fontId="59" fillId="35" borderId="0" xfId="3" applyFont="1" applyFill="1" applyBorder="1" applyAlignment="1" applyProtection="1">
      <alignment vertical="center" wrapText="1"/>
      <protection hidden="1"/>
    </xf>
    <xf numFmtId="3" fontId="64" fillId="38" borderId="22" xfId="3" applyNumberFormat="1" applyFont="1" applyFill="1" applyBorder="1" applyAlignment="1" applyProtection="1">
      <alignment horizontal="center" vertical="center" wrapText="1"/>
      <protection hidden="1"/>
    </xf>
    <xf numFmtId="164" fontId="64" fillId="38" borderId="22" xfId="3" applyNumberFormat="1" applyFont="1" applyFill="1" applyBorder="1" applyAlignment="1" applyProtection="1">
      <alignment horizontal="center" vertical="center" wrapText="1"/>
      <protection hidden="1"/>
    </xf>
    <xf numFmtId="0" fontId="64" fillId="38" borderId="22" xfId="3" applyFont="1" applyFill="1" applyBorder="1" applyAlignment="1" applyProtection="1">
      <alignment horizontal="center" vertical="center" wrapText="1"/>
      <protection hidden="1"/>
    </xf>
    <xf numFmtId="164" fontId="60" fillId="0" borderId="0" xfId="4" applyNumberFormat="1" applyFont="1" applyFill="1" applyBorder="1" applyAlignment="1" applyProtection="1">
      <alignment horizontal="center" vertical="center"/>
      <protection hidden="1"/>
    </xf>
    <xf numFmtId="0" fontId="64" fillId="0" borderId="0" xfId="3" applyFont="1" applyFill="1" applyBorder="1" applyAlignment="1" applyProtection="1">
      <alignment horizontal="center" vertical="center" wrapText="1"/>
      <protection hidden="1"/>
    </xf>
    <xf numFmtId="3" fontId="60" fillId="35" borderId="39" xfId="4" applyNumberFormat="1" applyFont="1" applyFill="1" applyBorder="1" applyAlignment="1" applyProtection="1">
      <alignment horizontal="center" vertical="center"/>
      <protection hidden="1"/>
    </xf>
    <xf numFmtId="164" fontId="60" fillId="35" borderId="39" xfId="4" applyNumberFormat="1" applyFont="1" applyFill="1" applyBorder="1" applyAlignment="1" applyProtection="1">
      <alignment horizontal="center" vertical="center"/>
      <protection hidden="1"/>
    </xf>
    <xf numFmtId="168" fontId="60" fillId="35" borderId="39" xfId="4" applyNumberFormat="1" applyFont="1" applyFill="1" applyBorder="1" applyAlignment="1" applyProtection="1">
      <alignment horizontal="center" vertical="center"/>
      <protection hidden="1"/>
    </xf>
    <xf numFmtId="168" fontId="60" fillId="35" borderId="0" xfId="4" applyNumberFormat="1" applyFont="1" applyFill="1" applyBorder="1" applyAlignment="1" applyProtection="1">
      <alignment horizontal="center" vertical="center"/>
      <protection hidden="1"/>
    </xf>
    <xf numFmtId="3" fontId="60" fillId="35" borderId="28" xfId="4" applyNumberFormat="1" applyFont="1" applyFill="1" applyBorder="1" applyAlignment="1" applyProtection="1">
      <alignment horizontal="center" vertical="center"/>
      <protection hidden="1"/>
    </xf>
    <xf numFmtId="164" fontId="60" fillId="35" borderId="28" xfId="4" applyNumberFormat="1" applyFont="1" applyFill="1" applyBorder="1" applyAlignment="1" applyProtection="1">
      <alignment horizontal="center" vertical="center"/>
      <protection hidden="1"/>
    </xf>
    <xf numFmtId="168" fontId="60" fillId="35" borderId="28" xfId="4" applyNumberFormat="1" applyFont="1" applyFill="1" applyBorder="1" applyAlignment="1" applyProtection="1">
      <alignment horizontal="center" vertical="center"/>
      <protection hidden="1"/>
    </xf>
    <xf numFmtId="3" fontId="60" fillId="35" borderId="40" xfId="4" applyNumberFormat="1" applyFont="1" applyFill="1" applyBorder="1" applyAlignment="1" applyProtection="1">
      <alignment horizontal="center" vertical="center"/>
      <protection hidden="1"/>
    </xf>
    <xf numFmtId="168" fontId="60" fillId="35" borderId="40" xfId="4" applyNumberFormat="1" applyFont="1" applyFill="1" applyBorder="1" applyAlignment="1" applyProtection="1">
      <alignment horizontal="center" vertical="center"/>
      <protection hidden="1"/>
    </xf>
    <xf numFmtId="166" fontId="60" fillId="35" borderId="40" xfId="4" applyNumberFormat="1" applyFont="1" applyFill="1" applyBorder="1" applyAlignment="1" applyProtection="1">
      <alignment horizontal="center" vertical="center"/>
      <protection hidden="1"/>
    </xf>
    <xf numFmtId="166" fontId="60" fillId="35" borderId="0" xfId="4" applyNumberFormat="1" applyFont="1" applyFill="1" applyBorder="1" applyAlignment="1" applyProtection="1">
      <alignment horizontal="center" vertical="center"/>
      <protection hidden="1"/>
    </xf>
    <xf numFmtId="3" fontId="60" fillId="0" borderId="0" xfId="4" applyNumberFormat="1" applyFont="1" applyBorder="1" applyAlignment="1" applyProtection="1">
      <alignment horizontal="left" vertical="center"/>
      <protection hidden="1"/>
    </xf>
    <xf numFmtId="3" fontId="90" fillId="0" borderId="26" xfId="4" applyNumberFormat="1" applyFont="1" applyFill="1" applyBorder="1" applyAlignment="1" applyProtection="1">
      <alignment horizontal="left" vertical="center"/>
      <protection hidden="1"/>
    </xf>
    <xf numFmtId="168" fontId="60" fillId="0" borderId="0" xfId="4" applyNumberFormat="1" applyFont="1" applyFill="1" applyBorder="1" applyAlignment="1" applyProtection="1">
      <alignment horizontal="center" vertical="center"/>
      <protection hidden="1"/>
    </xf>
    <xf numFmtId="166" fontId="60" fillId="0" borderId="0" xfId="4" applyNumberFormat="1" applyFont="1" applyFill="1" applyBorder="1" applyAlignment="1" applyProtection="1">
      <alignment horizontal="center" vertical="center"/>
      <protection hidden="1"/>
    </xf>
    <xf numFmtId="0" fontId="59" fillId="37" borderId="27" xfId="3" applyFont="1" applyFill="1" applyBorder="1" applyAlignment="1" applyProtection="1">
      <alignment horizontal="center" vertical="center" wrapText="1"/>
      <protection hidden="1"/>
    </xf>
    <xf numFmtId="164" fontId="64" fillId="38" borderId="24" xfId="3" applyNumberFormat="1" applyFont="1" applyFill="1" applyBorder="1" applyAlignment="1" applyProtection="1">
      <alignment horizontal="center" vertical="center" wrapText="1"/>
      <protection hidden="1"/>
    </xf>
    <xf numFmtId="3" fontId="60" fillId="0" borderId="79" xfId="4" applyNumberFormat="1" applyFont="1" applyFill="1" applyBorder="1" applyAlignment="1" applyProtection="1">
      <alignment horizontal="center" vertical="center"/>
      <protection hidden="1"/>
    </xf>
    <xf numFmtId="168" fontId="60" fillId="0" borderId="26" xfId="4" applyNumberFormat="1" applyFont="1" applyFill="1" applyBorder="1" applyAlignment="1" applyProtection="1">
      <alignment horizontal="center" vertical="center"/>
      <protection hidden="1"/>
    </xf>
    <xf numFmtId="166" fontId="60" fillId="0" borderId="79" xfId="4" applyNumberFormat="1" applyFont="1" applyFill="1" applyBorder="1" applyAlignment="1" applyProtection="1">
      <alignment horizontal="center" vertical="center"/>
      <protection hidden="1"/>
    </xf>
    <xf numFmtId="3" fontId="60" fillId="0" borderId="0" xfId="4" applyNumberFormat="1" applyFont="1" applyFill="1" applyBorder="1" applyAlignment="1" applyProtection="1">
      <alignment horizontal="center" vertical="center"/>
      <protection hidden="1"/>
    </xf>
    <xf numFmtId="0" fontId="90" fillId="35" borderId="26" xfId="251" applyNumberFormat="1" applyFont="1" applyFill="1" applyBorder="1" applyAlignment="1" applyProtection="1">
      <alignment horizontal="left" vertical="center"/>
      <protection hidden="1"/>
    </xf>
    <xf numFmtId="164" fontId="65" fillId="35" borderId="26" xfId="251" applyNumberFormat="1" applyFont="1" applyFill="1" applyBorder="1" applyAlignment="1" applyProtection="1">
      <alignment horizontal="center" vertical="center" wrapText="1"/>
      <protection hidden="1"/>
    </xf>
    <xf numFmtId="164" fontId="60" fillId="35" borderId="26" xfId="251" applyNumberFormat="1" applyFont="1" applyFill="1" applyBorder="1" applyAlignment="1" applyProtection="1">
      <alignment horizontal="center" vertical="center" wrapText="1"/>
      <protection hidden="1"/>
    </xf>
    <xf numFmtId="164" fontId="65" fillId="35" borderId="0" xfId="251" applyNumberFormat="1" applyFont="1" applyFill="1" applyBorder="1" applyAlignment="1" applyProtection="1">
      <alignment horizontal="center" vertical="center" wrapText="1"/>
      <protection hidden="1"/>
    </xf>
    <xf numFmtId="3" fontId="64" fillId="38" borderId="98" xfId="3" applyNumberFormat="1" applyFont="1" applyFill="1" applyBorder="1" applyAlignment="1" applyProtection="1">
      <alignment horizontal="center" vertical="center" wrapText="1"/>
      <protection hidden="1"/>
    </xf>
    <xf numFmtId="164" fontId="64" fillId="38" borderId="98" xfId="3" applyNumberFormat="1" applyFont="1" applyFill="1" applyBorder="1" applyAlignment="1" applyProtection="1">
      <alignment horizontal="center" vertical="center" wrapText="1"/>
      <protection hidden="1"/>
    </xf>
    <xf numFmtId="0" fontId="64" fillId="38" borderId="98" xfId="3" applyFont="1" applyFill="1" applyBorder="1" applyAlignment="1" applyProtection="1">
      <alignment horizontal="center" vertical="center" wrapText="1"/>
      <protection hidden="1"/>
    </xf>
    <xf numFmtId="0" fontId="60" fillId="0" borderId="0" xfId="4" applyFont="1" applyFill="1" applyBorder="1" applyAlignment="1" applyProtection="1">
      <alignment horizontal="center" vertical="center"/>
      <protection hidden="1"/>
    </xf>
    <xf numFmtId="3" fontId="60" fillId="35" borderId="139" xfId="4" applyNumberFormat="1" applyFont="1" applyFill="1" applyBorder="1" applyAlignment="1" applyProtection="1">
      <alignment horizontal="center" vertical="center"/>
      <protection hidden="1"/>
    </xf>
    <xf numFmtId="164" fontId="60" fillId="35" borderId="139" xfId="4" applyNumberFormat="1" applyFont="1" applyFill="1" applyBorder="1" applyAlignment="1" applyProtection="1">
      <alignment horizontal="center" vertical="center"/>
      <protection hidden="1"/>
    </xf>
    <xf numFmtId="168" fontId="60" fillId="35" borderId="139" xfId="4" applyNumberFormat="1" applyFont="1" applyFill="1" applyBorder="1" applyAlignment="1" applyProtection="1">
      <alignment horizontal="center" vertical="center"/>
      <protection hidden="1"/>
    </xf>
    <xf numFmtId="164" fontId="60" fillId="35" borderId="38" xfId="4" applyNumberFormat="1" applyFont="1" applyFill="1" applyBorder="1" applyAlignment="1" applyProtection="1">
      <alignment horizontal="center" vertical="center"/>
      <protection hidden="1"/>
    </xf>
    <xf numFmtId="168" fontId="60" fillId="35" borderId="38" xfId="4" applyNumberFormat="1" applyFont="1" applyFill="1" applyBorder="1" applyAlignment="1" applyProtection="1">
      <alignment horizontal="center" vertical="center"/>
      <protection hidden="1"/>
    </xf>
    <xf numFmtId="164" fontId="60" fillId="35" borderId="79" xfId="4" applyNumberFormat="1" applyFont="1" applyFill="1" applyBorder="1" applyAlignment="1" applyProtection="1">
      <alignment horizontal="center" vertical="center"/>
      <protection hidden="1"/>
    </xf>
    <xf numFmtId="168" fontId="60" fillId="35" borderId="79" xfId="4" applyNumberFormat="1" applyFont="1" applyFill="1" applyBorder="1" applyAlignment="1" applyProtection="1">
      <alignment horizontal="center" vertical="center"/>
      <protection hidden="1"/>
    </xf>
    <xf numFmtId="3" fontId="66" fillId="0" borderId="0" xfId="4" applyNumberFormat="1" applyFont="1" applyBorder="1" applyAlignment="1" applyProtection="1">
      <alignment horizontal="left" vertical="center"/>
      <protection hidden="1"/>
    </xf>
    <xf numFmtId="164" fontId="90" fillId="35" borderId="26" xfId="251" applyNumberFormat="1" applyFont="1" applyFill="1" applyBorder="1" applyAlignment="1" applyProtection="1">
      <alignment horizontal="left" vertical="center"/>
      <protection hidden="1"/>
    </xf>
    <xf numFmtId="10" fontId="60" fillId="0" borderId="0" xfId="4" applyNumberFormat="1" applyFont="1" applyBorder="1" applyAlignment="1" applyProtection="1">
      <alignment vertical="center"/>
      <protection hidden="1"/>
    </xf>
    <xf numFmtId="10" fontId="60" fillId="0" borderId="0" xfId="252" applyNumberFormat="1" applyFont="1" applyBorder="1" applyAlignment="1" applyProtection="1">
      <alignment vertical="center"/>
      <protection hidden="1"/>
    </xf>
    <xf numFmtId="3" fontId="68" fillId="35" borderId="39" xfId="3" applyNumberFormat="1" applyFont="1" applyFill="1" applyBorder="1" applyAlignment="1" applyProtection="1">
      <alignment horizontal="center" vertical="center"/>
      <protection hidden="1"/>
    </xf>
    <xf numFmtId="164" fontId="68" fillId="35" borderId="39" xfId="3" applyNumberFormat="1" applyFont="1" applyFill="1" applyBorder="1" applyAlignment="1" applyProtection="1">
      <alignment horizontal="center" vertical="center"/>
      <protection hidden="1"/>
    </xf>
    <xf numFmtId="168" fontId="68" fillId="35" borderId="39" xfId="3" applyNumberFormat="1" applyFont="1" applyFill="1" applyBorder="1" applyAlignment="1" applyProtection="1">
      <alignment horizontal="center" vertical="center"/>
      <protection hidden="1"/>
    </xf>
    <xf numFmtId="168" fontId="68" fillId="0" borderId="0" xfId="3" applyNumberFormat="1" applyFont="1" applyFill="1" applyBorder="1" applyAlignment="1" applyProtection="1">
      <alignment horizontal="center" vertical="center"/>
      <protection hidden="1"/>
    </xf>
    <xf numFmtId="3" fontId="68" fillId="35" borderId="28" xfId="3" applyNumberFormat="1" applyFont="1" applyFill="1" applyBorder="1" applyAlignment="1" applyProtection="1">
      <alignment horizontal="center" vertical="center"/>
      <protection hidden="1"/>
    </xf>
    <xf numFmtId="164" fontId="68" fillId="35" borderId="28" xfId="3" applyNumberFormat="1" applyFont="1" applyFill="1" applyBorder="1" applyAlignment="1" applyProtection="1">
      <alignment horizontal="center" vertical="center"/>
      <protection hidden="1"/>
    </xf>
    <xf numFmtId="168" fontId="68" fillId="35" borderId="28" xfId="3" applyNumberFormat="1" applyFont="1" applyFill="1" applyBorder="1" applyAlignment="1" applyProtection="1">
      <alignment horizontal="center" vertical="center"/>
      <protection hidden="1"/>
    </xf>
    <xf numFmtId="3" fontId="68" fillId="35" borderId="40" xfId="3" applyNumberFormat="1" applyFont="1" applyFill="1" applyBorder="1" applyAlignment="1" applyProtection="1">
      <alignment horizontal="center" vertical="center"/>
      <protection hidden="1"/>
    </xf>
    <xf numFmtId="164" fontId="68" fillId="35" borderId="40" xfId="3" applyNumberFormat="1" applyFont="1" applyFill="1" applyBorder="1" applyAlignment="1" applyProtection="1">
      <alignment horizontal="center" vertical="center"/>
      <protection hidden="1"/>
    </xf>
    <xf numFmtId="168" fontId="68" fillId="35" borderId="40" xfId="3" applyNumberFormat="1" applyFont="1" applyFill="1" applyBorder="1" applyAlignment="1" applyProtection="1">
      <alignment horizontal="center" vertical="center"/>
      <protection hidden="1"/>
    </xf>
    <xf numFmtId="164" fontId="65" fillId="0" borderId="0" xfId="251" applyNumberFormat="1" applyFont="1" applyFill="1" applyBorder="1" applyAlignment="1" applyProtection="1">
      <alignment horizontal="center" vertical="center" wrapText="1"/>
      <protection hidden="1"/>
    </xf>
    <xf numFmtId="164" fontId="64" fillId="42" borderId="22" xfId="3" applyNumberFormat="1" applyFont="1" applyFill="1" applyBorder="1" applyAlignment="1" applyProtection="1">
      <alignment horizontal="center" vertical="center" wrapText="1"/>
      <protection hidden="1"/>
    </xf>
    <xf numFmtId="164" fontId="60" fillId="35" borderId="40" xfId="4" applyNumberFormat="1" applyFont="1" applyFill="1" applyBorder="1" applyAlignment="1" applyProtection="1">
      <alignment horizontal="center" vertical="center"/>
      <protection hidden="1"/>
    </xf>
    <xf numFmtId="3" fontId="66" fillId="0" borderId="43" xfId="4" applyNumberFormat="1" applyFont="1" applyBorder="1" applyAlignment="1" applyProtection="1">
      <alignment horizontal="left" vertical="center"/>
      <protection hidden="1"/>
    </xf>
    <xf numFmtId="164" fontId="60" fillId="0" borderId="43" xfId="4" applyNumberFormat="1" applyFont="1" applyBorder="1" applyAlignment="1" applyProtection="1">
      <alignment horizontal="center" vertical="center"/>
      <protection hidden="1"/>
    </xf>
    <xf numFmtId="3" fontId="68" fillId="35" borderId="0" xfId="3" applyNumberFormat="1" applyFont="1" applyFill="1" applyBorder="1" applyAlignment="1" applyProtection="1">
      <alignment horizontal="center" vertical="center"/>
      <protection hidden="1"/>
    </xf>
    <xf numFmtId="164" fontId="68" fillId="35" borderId="0" xfId="3" applyNumberFormat="1" applyFont="1" applyFill="1" applyBorder="1" applyAlignment="1" applyProtection="1">
      <alignment horizontal="center" vertical="center"/>
      <protection hidden="1"/>
    </xf>
    <xf numFmtId="168" fontId="68" fillId="35" borderId="0" xfId="3" applyNumberFormat="1" applyFont="1" applyFill="1" applyBorder="1" applyAlignment="1" applyProtection="1">
      <alignment horizontal="center" vertical="center"/>
      <protection hidden="1"/>
    </xf>
    <xf numFmtId="164" fontId="90" fillId="0" borderId="26" xfId="251" applyNumberFormat="1" applyFont="1" applyFill="1" applyBorder="1" applyAlignment="1" applyProtection="1">
      <alignment horizontal="left" vertical="center"/>
      <protection hidden="1"/>
    </xf>
    <xf numFmtId="164" fontId="65" fillId="0" borderId="26" xfId="251" applyNumberFormat="1" applyFont="1" applyFill="1" applyBorder="1" applyAlignment="1" applyProtection="1">
      <alignment horizontal="center" vertical="center" wrapText="1"/>
      <protection hidden="1"/>
    </xf>
    <xf numFmtId="164" fontId="60" fillId="0" borderId="26" xfId="251" applyNumberFormat="1" applyFont="1" applyFill="1" applyBorder="1" applyAlignment="1" applyProtection="1">
      <alignment horizontal="center" vertical="center" wrapText="1"/>
      <protection hidden="1"/>
    </xf>
    <xf numFmtId="0" fontId="59" fillId="37" borderId="25" xfId="3" applyFont="1" applyFill="1" applyBorder="1" applyAlignment="1" applyProtection="1">
      <alignment horizontal="center" vertical="center" wrapText="1"/>
      <protection hidden="1"/>
    </xf>
    <xf numFmtId="0" fontId="59" fillId="37" borderId="0" xfId="3" applyFont="1" applyFill="1" applyBorder="1" applyAlignment="1" applyProtection="1">
      <alignment horizontal="center" vertical="center" wrapText="1"/>
      <protection hidden="1"/>
    </xf>
    <xf numFmtId="0" fontId="59" fillId="37" borderId="5" xfId="3" applyFont="1" applyFill="1" applyBorder="1" applyAlignment="1" applyProtection="1">
      <alignment horizontal="center" vertical="center" wrapText="1"/>
      <protection hidden="1"/>
    </xf>
    <xf numFmtId="0" fontId="59" fillId="37" borderId="26" xfId="3" applyFont="1" applyFill="1" applyBorder="1" applyAlignment="1" applyProtection="1">
      <alignment horizontal="center" vertical="center" wrapText="1"/>
      <protection hidden="1"/>
    </xf>
    <xf numFmtId="3" fontId="64" fillId="38" borderId="4" xfId="3" applyNumberFormat="1" applyFont="1" applyFill="1" applyBorder="1" applyAlignment="1" applyProtection="1">
      <alignment horizontal="center" vertical="center" wrapText="1"/>
      <protection hidden="1"/>
    </xf>
    <xf numFmtId="164" fontId="64" fillId="38" borderId="4" xfId="3" applyNumberFormat="1" applyFont="1" applyFill="1" applyBorder="1" applyAlignment="1" applyProtection="1">
      <alignment horizontal="center" vertical="center" wrapText="1"/>
      <protection hidden="1"/>
    </xf>
    <xf numFmtId="0" fontId="64" fillId="38" borderId="4" xfId="3" applyFont="1" applyFill="1" applyBorder="1" applyAlignment="1" applyProtection="1">
      <alignment horizontal="center" vertical="center" wrapText="1"/>
      <protection hidden="1"/>
    </xf>
    <xf numFmtId="3" fontId="68" fillId="0" borderId="39" xfId="3" applyNumberFormat="1" applyFont="1" applyFill="1" applyBorder="1" applyAlignment="1" applyProtection="1">
      <alignment horizontal="center" vertical="center"/>
      <protection hidden="1"/>
    </xf>
    <xf numFmtId="164" fontId="68" fillId="0" borderId="39" xfId="3" applyNumberFormat="1" applyFont="1" applyFill="1" applyBorder="1" applyAlignment="1" applyProtection="1">
      <alignment horizontal="center" vertical="center"/>
      <protection hidden="1"/>
    </xf>
    <xf numFmtId="168" fontId="68" fillId="0" borderId="39" xfId="3" applyNumberFormat="1" applyFont="1" applyFill="1" applyBorder="1" applyAlignment="1" applyProtection="1">
      <alignment horizontal="center" vertical="center"/>
      <protection hidden="1"/>
    </xf>
    <xf numFmtId="3" fontId="68" fillId="0" borderId="28" xfId="3" applyNumberFormat="1" applyFont="1" applyFill="1" applyBorder="1" applyAlignment="1" applyProtection="1">
      <alignment horizontal="center" vertical="center"/>
      <protection hidden="1"/>
    </xf>
    <xf numFmtId="164" fontId="68" fillId="0" borderId="28" xfId="3" applyNumberFormat="1" applyFont="1" applyFill="1" applyBorder="1" applyAlignment="1" applyProtection="1">
      <alignment horizontal="center" vertical="center"/>
      <protection hidden="1"/>
    </xf>
    <xf numFmtId="168" fontId="68" fillId="0" borderId="28" xfId="3" applyNumberFormat="1" applyFont="1" applyFill="1" applyBorder="1" applyAlignment="1" applyProtection="1">
      <alignment horizontal="center" vertical="center"/>
      <protection hidden="1"/>
    </xf>
    <xf numFmtId="3" fontId="66" fillId="35" borderId="0" xfId="4" applyNumberFormat="1" applyFont="1" applyFill="1" applyBorder="1" applyAlignment="1" applyProtection="1">
      <alignment horizontal="left" vertical="center"/>
      <protection hidden="1"/>
    </xf>
    <xf numFmtId="164" fontId="60" fillId="35" borderId="0" xfId="4" applyNumberFormat="1" applyFont="1" applyFill="1" applyBorder="1" applyAlignment="1" applyProtection="1">
      <alignment horizontal="center" vertical="center"/>
      <protection hidden="1"/>
    </xf>
    <xf numFmtId="0" fontId="60" fillId="35" borderId="0" xfId="4" applyFont="1" applyFill="1" applyBorder="1" applyAlignment="1" applyProtection="1">
      <alignment vertical="center"/>
      <protection hidden="1"/>
    </xf>
    <xf numFmtId="164" fontId="64" fillId="38" borderId="137" xfId="3" applyNumberFormat="1" applyFont="1" applyFill="1" applyBorder="1" applyAlignment="1" applyProtection="1">
      <alignment horizontal="center" vertical="center" wrapText="1"/>
      <protection hidden="1"/>
    </xf>
    <xf numFmtId="3" fontId="68" fillId="0" borderId="139" xfId="3" applyNumberFormat="1" applyFont="1" applyFill="1" applyBorder="1" applyAlignment="1" applyProtection="1">
      <alignment horizontal="center" vertical="center" wrapText="1"/>
      <protection hidden="1"/>
    </xf>
    <xf numFmtId="164" fontId="68" fillId="0" borderId="139" xfId="3" applyNumberFormat="1" applyFont="1" applyFill="1" applyBorder="1" applyAlignment="1" applyProtection="1">
      <alignment horizontal="center" vertical="center" wrapText="1"/>
      <protection hidden="1"/>
    </xf>
    <xf numFmtId="0" fontId="68" fillId="0" borderId="29" xfId="3" applyFont="1" applyFill="1" applyBorder="1" applyAlignment="1" applyProtection="1">
      <alignment horizontal="center" vertical="center" wrapText="1"/>
      <protection hidden="1"/>
    </xf>
    <xf numFmtId="3" fontId="68" fillId="0" borderId="28" xfId="3" applyNumberFormat="1" applyFont="1" applyFill="1" applyBorder="1" applyAlignment="1" applyProtection="1">
      <alignment horizontal="center" vertical="center" wrapText="1"/>
      <protection hidden="1"/>
    </xf>
    <xf numFmtId="164" fontId="68" fillId="0" borderId="28" xfId="3" applyNumberFormat="1" applyFont="1" applyFill="1" applyBorder="1" applyAlignment="1" applyProtection="1">
      <alignment horizontal="center" vertical="center" wrapText="1"/>
      <protection hidden="1"/>
    </xf>
    <xf numFmtId="166" fontId="68" fillId="0" borderId="29" xfId="3" applyNumberFormat="1" applyFont="1" applyFill="1" applyBorder="1" applyAlignment="1" applyProtection="1">
      <alignment horizontal="center" vertical="center" wrapText="1"/>
      <protection hidden="1"/>
    </xf>
    <xf numFmtId="3" fontId="68" fillId="0" borderId="40" xfId="3" applyNumberFormat="1" applyFont="1" applyFill="1" applyBorder="1" applyAlignment="1" applyProtection="1">
      <alignment horizontal="center" vertical="center" wrapText="1"/>
      <protection hidden="1"/>
    </xf>
    <xf numFmtId="164" fontId="68" fillId="0" borderId="40" xfId="3" applyNumberFormat="1" applyFont="1" applyFill="1" applyBorder="1" applyAlignment="1" applyProtection="1">
      <alignment horizontal="center" vertical="center" wrapText="1"/>
      <protection hidden="1"/>
    </xf>
    <xf numFmtId="0" fontId="68" fillId="0" borderId="140" xfId="3" applyFont="1" applyFill="1" applyBorder="1" applyAlignment="1" applyProtection="1">
      <alignment horizontal="center" vertical="center" wrapText="1"/>
      <protection hidden="1"/>
    </xf>
    <xf numFmtId="0" fontId="90" fillId="35" borderId="26" xfId="4" applyNumberFormat="1" applyFont="1" applyFill="1" applyBorder="1" applyAlignment="1" applyProtection="1">
      <alignment horizontal="left" vertical="center"/>
      <protection hidden="1"/>
    </xf>
    <xf numFmtId="168" fontId="60" fillId="35" borderId="26" xfId="4" applyNumberFormat="1" applyFont="1" applyFill="1" applyBorder="1" applyAlignment="1" applyProtection="1">
      <alignment horizontal="center" vertical="center"/>
      <protection hidden="1"/>
    </xf>
    <xf numFmtId="0" fontId="59" fillId="37" borderId="23" xfId="3" applyFont="1" applyFill="1" applyBorder="1" applyAlignment="1" applyProtection="1">
      <alignment horizontal="center" vertical="center" wrapText="1"/>
      <protection hidden="1"/>
    </xf>
    <xf numFmtId="0" fontId="59" fillId="37" borderId="24" xfId="3" applyFont="1" applyFill="1" applyBorder="1" applyAlignment="1" applyProtection="1">
      <alignment horizontal="center" vertical="center" wrapText="1"/>
      <protection hidden="1"/>
    </xf>
    <xf numFmtId="164" fontId="68" fillId="0" borderId="0" xfId="3" applyNumberFormat="1" applyFont="1" applyFill="1" applyBorder="1" applyAlignment="1" applyProtection="1">
      <alignment horizontal="center" vertical="center"/>
      <protection hidden="1"/>
    </xf>
    <xf numFmtId="0" fontId="59" fillId="37" borderId="136" xfId="3" applyFont="1" applyFill="1" applyBorder="1" applyAlignment="1" applyProtection="1">
      <alignment horizontal="center" vertical="center" wrapText="1"/>
      <protection hidden="1"/>
    </xf>
    <xf numFmtId="0" fontId="59" fillId="37" borderId="137" xfId="3" applyFont="1" applyFill="1" applyBorder="1" applyAlignment="1" applyProtection="1">
      <alignment horizontal="center" vertical="center" wrapText="1"/>
      <protection hidden="1"/>
    </xf>
    <xf numFmtId="0" fontId="59" fillId="37" borderId="138" xfId="3" applyFont="1" applyFill="1" applyBorder="1" applyAlignment="1" applyProtection="1">
      <alignment horizontal="center" vertical="center" wrapText="1"/>
      <protection hidden="1"/>
    </xf>
    <xf numFmtId="0" fontId="60" fillId="37" borderId="0" xfId="4" applyFont="1" applyFill="1" applyBorder="1" applyAlignment="1" applyProtection="1">
      <alignment horizontal="center" vertical="center"/>
      <protection hidden="1"/>
    </xf>
    <xf numFmtId="0" fontId="64" fillId="42" borderId="139" xfId="0" applyFont="1" applyFill="1" applyBorder="1" applyAlignment="1" applyProtection="1">
      <alignment horizontal="center" vertical="center" wrapText="1"/>
      <protection hidden="1"/>
    </xf>
    <xf numFmtId="3" fontId="68" fillId="35" borderId="5" xfId="3" applyNumberFormat="1" applyFont="1" applyFill="1" applyBorder="1" applyAlignment="1" applyProtection="1">
      <alignment horizontal="center" vertical="center"/>
      <protection hidden="1"/>
    </xf>
    <xf numFmtId="164" fontId="68" fillId="35" borderId="26" xfId="3" applyNumberFormat="1" applyFont="1" applyFill="1" applyBorder="1" applyAlignment="1" applyProtection="1">
      <alignment horizontal="center" vertical="center"/>
      <protection hidden="1"/>
    </xf>
    <xf numFmtId="168" fontId="68" fillId="35" borderId="26" xfId="3" applyNumberFormat="1" applyFont="1" applyFill="1" applyBorder="1" applyAlignment="1" applyProtection="1">
      <alignment horizontal="center" vertical="center"/>
      <protection hidden="1"/>
    </xf>
    <xf numFmtId="8" fontId="60" fillId="0" borderId="78" xfId="4" applyNumberFormat="1" applyFont="1" applyFill="1" applyBorder="1" applyAlignment="1" applyProtection="1">
      <alignment horizontal="center" vertical="center"/>
      <protection hidden="1"/>
    </xf>
    <xf numFmtId="0" fontId="76" fillId="0" borderId="0" xfId="0" applyFont="1" applyBorder="1" applyAlignment="1" applyProtection="1">
      <alignment vertical="center"/>
      <protection hidden="1"/>
    </xf>
    <xf numFmtId="0" fontId="77" fillId="0" borderId="0" xfId="0" applyFont="1" applyBorder="1" applyAlignment="1" applyProtection="1">
      <alignment vertical="center"/>
      <protection hidden="1"/>
    </xf>
    <xf numFmtId="0" fontId="77" fillId="0" borderId="0" xfId="0" applyFont="1" applyBorder="1" applyAlignment="1" applyProtection="1">
      <alignment horizontal="center" vertical="center"/>
      <protection hidden="1"/>
    </xf>
    <xf numFmtId="164" fontId="77" fillId="0" borderId="0" xfId="0" applyNumberFormat="1" applyFont="1" applyBorder="1" applyAlignment="1" applyProtection="1">
      <alignment horizontal="center" vertical="center"/>
      <protection hidden="1"/>
    </xf>
    <xf numFmtId="164" fontId="77" fillId="0" borderId="0" xfId="0" applyNumberFormat="1" applyFont="1" applyBorder="1" applyAlignment="1" applyProtection="1">
      <alignment horizontal="right" vertical="center"/>
      <protection hidden="1"/>
    </xf>
    <xf numFmtId="0" fontId="10" fillId="0" borderId="0" xfId="0" applyFont="1" applyProtection="1">
      <protection hidden="1"/>
    </xf>
    <xf numFmtId="0" fontId="10" fillId="0" borderId="0" xfId="0" applyFont="1" applyBorder="1" applyProtection="1">
      <protection hidden="1"/>
    </xf>
    <xf numFmtId="0" fontId="78" fillId="0" borderId="0" xfId="0" applyFont="1" applyFill="1" applyBorder="1" applyAlignment="1" applyProtection="1">
      <alignment horizontal="center" vertical="center" wrapText="1"/>
      <protection hidden="1"/>
    </xf>
    <xf numFmtId="0" fontId="79" fillId="0" borderId="0" xfId="0" applyFont="1" applyFill="1" applyBorder="1" applyAlignment="1" applyProtection="1">
      <alignment horizontal="center" vertical="center" wrapText="1"/>
      <protection hidden="1"/>
    </xf>
    <xf numFmtId="0" fontId="13" fillId="0" borderId="0" xfId="0" applyFont="1" applyBorder="1" applyProtection="1">
      <protection hidden="1"/>
    </xf>
    <xf numFmtId="0" fontId="32" fillId="39" borderId="37" xfId="0" applyFont="1" applyFill="1" applyBorder="1" applyAlignment="1" applyProtection="1">
      <alignment horizontal="center" vertical="center" wrapText="1"/>
      <protection hidden="1"/>
    </xf>
    <xf numFmtId="0" fontId="32" fillId="39" borderId="11" xfId="0" applyFont="1" applyFill="1" applyBorder="1" applyAlignment="1" applyProtection="1">
      <alignment horizontal="center" vertical="center" wrapText="1"/>
      <protection hidden="1"/>
    </xf>
    <xf numFmtId="0" fontId="32" fillId="39" borderId="27" xfId="0" applyFont="1" applyFill="1" applyBorder="1" applyAlignment="1" applyProtection="1">
      <alignment horizontal="center" vertical="center" wrapText="1"/>
      <protection hidden="1"/>
    </xf>
    <xf numFmtId="0" fontId="81" fillId="0" borderId="0" xfId="0" applyFont="1" applyFill="1" applyBorder="1" applyAlignment="1" applyProtection="1">
      <alignment vertical="center" wrapText="1"/>
      <protection hidden="1"/>
    </xf>
    <xf numFmtId="0" fontId="32" fillId="39" borderId="44" xfId="0" applyFont="1" applyFill="1" applyBorder="1" applyAlignment="1" applyProtection="1">
      <alignment horizontal="center" vertical="center" wrapText="1"/>
      <protection hidden="1"/>
    </xf>
    <xf numFmtId="0" fontId="32" fillId="39" borderId="45" xfId="0" applyFont="1" applyFill="1" applyBorder="1" applyAlignment="1" applyProtection="1">
      <alignment horizontal="center" vertical="center" wrapText="1"/>
      <protection hidden="1"/>
    </xf>
    <xf numFmtId="0" fontId="32" fillId="39" borderId="46" xfId="0" applyFont="1" applyFill="1" applyBorder="1" applyAlignment="1" applyProtection="1">
      <alignment horizontal="center" vertical="center" wrapText="1"/>
      <protection hidden="1"/>
    </xf>
    <xf numFmtId="0" fontId="80" fillId="0" borderId="0" xfId="0" applyFont="1" applyFill="1" applyBorder="1" applyAlignment="1" applyProtection="1">
      <alignment vertical="center" wrapText="1"/>
      <protection hidden="1"/>
    </xf>
    <xf numFmtId="0" fontId="82" fillId="0" borderId="0" xfId="0" applyFont="1" applyFill="1" applyBorder="1" applyAlignment="1" applyProtection="1">
      <alignment vertical="center" wrapText="1"/>
      <protection hidden="1"/>
    </xf>
    <xf numFmtId="0" fontId="79" fillId="0" borderId="0" xfId="0" applyFont="1" applyFill="1" applyBorder="1" applyAlignment="1" applyProtection="1">
      <alignment horizontal="center" vertical="center" wrapText="1"/>
      <protection hidden="1"/>
    </xf>
    <xf numFmtId="168" fontId="79" fillId="0" borderId="0" xfId="0" applyNumberFormat="1" applyFont="1" applyFill="1" applyBorder="1" applyAlignment="1" applyProtection="1">
      <alignment horizontal="center" vertical="center" wrapText="1"/>
      <protection hidden="1"/>
    </xf>
    <xf numFmtId="0" fontId="64" fillId="42" borderId="38" xfId="0" applyFont="1" applyFill="1" applyBorder="1" applyAlignment="1" applyProtection="1">
      <alignment horizontal="center" vertical="center" wrapText="1"/>
      <protection hidden="1"/>
    </xf>
    <xf numFmtId="0" fontId="64" fillId="0" borderId="25" xfId="0" applyFont="1" applyFill="1" applyBorder="1" applyAlignment="1" applyProtection="1">
      <alignment horizontal="center" vertical="center" wrapText="1"/>
      <protection hidden="1"/>
    </xf>
    <xf numFmtId="0" fontId="64" fillId="42" borderId="28" xfId="0" applyFont="1" applyFill="1" applyBorder="1" applyAlignment="1" applyProtection="1">
      <alignment horizontal="center" vertical="center" wrapText="1"/>
      <protection hidden="1"/>
    </xf>
    <xf numFmtId="0" fontId="64" fillId="0" borderId="0" xfId="0" applyFont="1" applyFill="1" applyBorder="1" applyAlignment="1" applyProtection="1">
      <alignment horizontal="center" vertical="center" wrapText="1"/>
      <protection hidden="1"/>
    </xf>
    <xf numFmtId="168" fontId="64" fillId="0" borderId="0" xfId="0" applyNumberFormat="1" applyFont="1" applyFill="1" applyBorder="1" applyAlignment="1" applyProtection="1">
      <alignment horizontal="center" vertical="center" wrapText="1"/>
      <protection hidden="1"/>
    </xf>
    <xf numFmtId="0" fontId="13" fillId="0" borderId="0" xfId="0" applyFont="1" applyFill="1" applyBorder="1" applyProtection="1">
      <protection hidden="1"/>
    </xf>
    <xf numFmtId="164" fontId="13" fillId="0" borderId="0" xfId="0" applyNumberFormat="1" applyFont="1" applyFill="1" applyBorder="1" applyProtection="1">
      <protection hidden="1"/>
    </xf>
    <xf numFmtId="3" fontId="83" fillId="0" borderId="0" xfId="0" applyNumberFormat="1" applyFont="1" applyFill="1" applyBorder="1" applyAlignment="1" applyProtection="1">
      <alignment horizontal="right" vertical="center" wrapText="1"/>
      <protection hidden="1"/>
    </xf>
    <xf numFmtId="164" fontId="83" fillId="0" borderId="0" xfId="0" applyNumberFormat="1" applyFont="1" applyFill="1" applyBorder="1" applyAlignment="1" applyProtection="1">
      <alignment horizontal="center" vertical="center"/>
      <protection hidden="1"/>
    </xf>
    <xf numFmtId="186" fontId="83" fillId="0" borderId="0" xfId="0" applyNumberFormat="1" applyFont="1" applyFill="1" applyBorder="1" applyAlignment="1" applyProtection="1">
      <alignment horizontal="center" vertical="center"/>
      <protection hidden="1"/>
    </xf>
    <xf numFmtId="168" fontId="83" fillId="0" borderId="0" xfId="0" applyNumberFormat="1" applyFont="1" applyFill="1" applyBorder="1" applyAlignment="1" applyProtection="1">
      <alignment horizontal="center" vertical="center"/>
      <protection hidden="1"/>
    </xf>
    <xf numFmtId="3" fontId="68" fillId="0" borderId="28" xfId="76" applyNumberFormat="1" applyFont="1" applyFill="1" applyBorder="1" applyAlignment="1" applyProtection="1">
      <alignment horizontal="center" vertical="center"/>
      <protection hidden="1"/>
    </xf>
    <xf numFmtId="164" fontId="68" fillId="0" borderId="28" xfId="0" applyNumberFormat="1" applyFont="1" applyFill="1" applyBorder="1" applyAlignment="1" applyProtection="1">
      <alignment horizontal="center" vertical="center"/>
      <protection hidden="1"/>
    </xf>
    <xf numFmtId="168" fontId="68" fillId="0" borderId="28" xfId="0" applyNumberFormat="1" applyFont="1" applyFill="1" applyBorder="1" applyAlignment="1" applyProtection="1">
      <alignment horizontal="center" vertical="center"/>
      <protection hidden="1"/>
    </xf>
    <xf numFmtId="168" fontId="68" fillId="0" borderId="25" xfId="0" applyNumberFormat="1" applyFont="1" applyFill="1" applyBorder="1" applyAlignment="1" applyProtection="1">
      <alignment horizontal="center" vertical="center"/>
      <protection hidden="1"/>
    </xf>
    <xf numFmtId="0" fontId="10" fillId="0" borderId="0" xfId="0" applyFont="1" applyFill="1" applyBorder="1" applyProtection="1">
      <protection hidden="1"/>
    </xf>
    <xf numFmtId="3" fontId="68" fillId="0" borderId="40" xfId="76" applyNumberFormat="1" applyFont="1" applyFill="1" applyBorder="1" applyAlignment="1" applyProtection="1">
      <alignment horizontal="center" vertical="center"/>
      <protection hidden="1"/>
    </xf>
    <xf numFmtId="164" fontId="68" fillId="0" borderId="40" xfId="0" applyNumberFormat="1" applyFont="1" applyFill="1" applyBorder="1" applyAlignment="1" applyProtection="1">
      <alignment horizontal="center" vertical="center"/>
      <protection hidden="1"/>
    </xf>
    <xf numFmtId="168" fontId="68" fillId="0" borderId="40" xfId="0" applyNumberFormat="1" applyFont="1" applyFill="1" applyBorder="1" applyAlignment="1" applyProtection="1">
      <alignment horizontal="center" vertical="center"/>
      <protection hidden="1"/>
    </xf>
    <xf numFmtId="0" fontId="84" fillId="0" borderId="37" xfId="0" applyFont="1" applyBorder="1" applyAlignment="1" applyProtection="1">
      <alignment horizontal="left" vertical="top"/>
      <protection hidden="1"/>
    </xf>
    <xf numFmtId="0" fontId="68" fillId="0" borderId="11" xfId="0" applyFont="1" applyBorder="1" applyAlignment="1" applyProtection="1">
      <alignment vertical="center"/>
      <protection hidden="1"/>
    </xf>
    <xf numFmtId="0" fontId="68" fillId="0" borderId="11" xfId="0" applyFont="1" applyBorder="1" applyAlignment="1" applyProtection="1">
      <alignment horizontal="center" vertical="center"/>
      <protection hidden="1"/>
    </xf>
    <xf numFmtId="164" fontId="68" fillId="0" borderId="27" xfId="0" applyNumberFormat="1" applyFont="1" applyBorder="1" applyAlignment="1" applyProtection="1">
      <alignment horizontal="center" vertical="center"/>
      <protection hidden="1"/>
    </xf>
    <xf numFmtId="164" fontId="68" fillId="0" borderId="0" xfId="0" applyNumberFormat="1" applyFont="1" applyFill="1" applyBorder="1" applyAlignment="1" applyProtection="1">
      <alignment horizontal="right" vertical="center"/>
      <protection hidden="1"/>
    </xf>
    <xf numFmtId="164" fontId="68" fillId="0" borderId="11" xfId="0" applyNumberFormat="1" applyFont="1" applyBorder="1" applyAlignment="1" applyProtection="1">
      <alignment horizontal="right" vertical="center"/>
      <protection hidden="1"/>
    </xf>
    <xf numFmtId="0" fontId="68" fillId="0" borderId="27" xfId="0" applyFont="1" applyBorder="1" applyAlignment="1" applyProtection="1">
      <alignment vertical="center"/>
      <protection hidden="1"/>
    </xf>
    <xf numFmtId="0" fontId="84" fillId="0" borderId="0" xfId="0" applyFont="1" applyBorder="1" applyAlignment="1" applyProtection="1">
      <alignment horizontal="left" vertical="top"/>
      <protection hidden="1"/>
    </xf>
    <xf numFmtId="164" fontId="77" fillId="0" borderId="0" xfId="0" applyNumberFormat="1" applyFont="1" applyFill="1" applyBorder="1" applyAlignment="1" applyProtection="1">
      <alignment horizontal="right" vertical="center"/>
      <protection hidden="1"/>
    </xf>
    <xf numFmtId="0" fontId="10" fillId="0" borderId="0" xfId="0" applyFont="1" applyAlignment="1" applyProtection="1">
      <alignment vertical="center"/>
      <protection hidden="1"/>
    </xf>
    <xf numFmtId="0" fontId="10" fillId="0" borderId="0" xfId="0" applyFont="1" applyBorder="1" applyAlignment="1" applyProtection="1">
      <alignment vertical="center"/>
      <protection hidden="1"/>
    </xf>
    <xf numFmtId="0" fontId="10" fillId="0" borderId="0" xfId="0" applyFont="1" applyFill="1" applyBorder="1" applyAlignment="1" applyProtection="1">
      <alignment vertical="center"/>
      <protection hidden="1"/>
    </xf>
    <xf numFmtId="0" fontId="76" fillId="35" borderId="0" xfId="0" applyFont="1" applyFill="1" applyBorder="1" applyAlignment="1" applyProtection="1">
      <alignment vertical="center"/>
      <protection hidden="1"/>
    </xf>
    <xf numFmtId="0" fontId="77" fillId="35" borderId="0" xfId="0" applyFont="1" applyFill="1" applyBorder="1" applyAlignment="1" applyProtection="1">
      <alignment vertical="center"/>
      <protection hidden="1"/>
    </xf>
    <xf numFmtId="0" fontId="77" fillId="35" borderId="0" xfId="0" applyFont="1" applyFill="1" applyBorder="1" applyAlignment="1" applyProtection="1">
      <alignment horizontal="center" vertical="center"/>
      <protection hidden="1"/>
    </xf>
    <xf numFmtId="164" fontId="77" fillId="35" borderId="0" xfId="0" applyNumberFormat="1" applyFont="1" applyFill="1" applyBorder="1" applyAlignment="1" applyProtection="1">
      <alignment horizontal="center" vertical="center"/>
      <protection hidden="1"/>
    </xf>
    <xf numFmtId="0" fontId="10" fillId="35" borderId="0" xfId="0" applyFont="1" applyFill="1" applyProtection="1">
      <protection hidden="1"/>
    </xf>
    <xf numFmtId="0" fontId="10" fillId="35" borderId="0" xfId="0" applyFont="1" applyFill="1" applyBorder="1" applyProtection="1">
      <protection hidden="1"/>
    </xf>
    <xf numFmtId="0" fontId="68" fillId="0" borderId="0" xfId="0" applyFont="1" applyProtection="1">
      <protection hidden="1"/>
    </xf>
    <xf numFmtId="0" fontId="84" fillId="0" borderId="0" xfId="0" applyFont="1" applyFill="1" applyBorder="1" applyAlignment="1" applyProtection="1">
      <alignment horizontal="left" vertical="top"/>
      <protection hidden="1"/>
    </xf>
    <xf numFmtId="0" fontId="68" fillId="0" borderId="0" xfId="0" applyFont="1" applyFill="1" applyBorder="1" applyAlignment="1" applyProtection="1">
      <alignment vertical="center"/>
      <protection hidden="1"/>
    </xf>
    <xf numFmtId="0" fontId="68" fillId="0" borderId="0" xfId="0" applyFont="1" applyFill="1" applyBorder="1" applyAlignment="1" applyProtection="1">
      <alignment horizontal="center" vertical="center"/>
      <protection hidden="1"/>
    </xf>
    <xf numFmtId="164" fontId="68" fillId="0" borderId="0" xfId="0" applyNumberFormat="1" applyFont="1" applyFill="1" applyBorder="1" applyAlignment="1" applyProtection="1">
      <alignment horizontal="center" vertical="center"/>
      <protection hidden="1"/>
    </xf>
    <xf numFmtId="0" fontId="76" fillId="0" borderId="0" xfId="0" applyFont="1" applyFill="1" applyBorder="1" applyAlignment="1" applyProtection="1">
      <alignment vertical="center"/>
      <protection hidden="1"/>
    </xf>
    <xf numFmtId="0" fontId="32" fillId="37" borderId="44" xfId="0" applyFont="1" applyFill="1" applyBorder="1" applyAlignment="1" applyProtection="1">
      <alignment horizontal="center" vertical="center" wrapText="1"/>
      <protection hidden="1"/>
    </xf>
    <xf numFmtId="0" fontId="32" fillId="37" borderId="45" xfId="0" applyFont="1" applyFill="1" applyBorder="1" applyAlignment="1" applyProtection="1">
      <alignment horizontal="center" vertical="center" wrapText="1"/>
      <protection hidden="1"/>
    </xf>
    <xf numFmtId="0" fontId="32" fillId="37" borderId="46" xfId="0" applyFont="1" applyFill="1" applyBorder="1" applyAlignment="1" applyProtection="1">
      <alignment horizontal="center" vertical="center" wrapText="1"/>
      <protection hidden="1"/>
    </xf>
    <xf numFmtId="0" fontId="84" fillId="0" borderId="37" xfId="0" applyFont="1" applyFill="1" applyBorder="1" applyAlignment="1" applyProtection="1">
      <alignment horizontal="left" vertical="top"/>
      <protection hidden="1"/>
    </xf>
    <xf numFmtId="0" fontId="68" fillId="0" borderId="11" xfId="0" applyFont="1" applyFill="1" applyBorder="1" applyAlignment="1" applyProtection="1">
      <alignment vertical="center"/>
      <protection hidden="1"/>
    </xf>
    <xf numFmtId="0" fontId="68" fillId="0" borderId="11" xfId="0" applyFont="1" applyFill="1" applyBorder="1" applyAlignment="1" applyProtection="1">
      <alignment horizontal="center" vertical="center"/>
      <protection hidden="1"/>
    </xf>
    <xf numFmtId="164" fontId="68" fillId="0" borderId="27" xfId="0" applyNumberFormat="1" applyFont="1" applyFill="1" applyBorder="1" applyAlignment="1" applyProtection="1">
      <alignment horizontal="center" vertical="center"/>
      <protection hidden="1"/>
    </xf>
    <xf numFmtId="164" fontId="68" fillId="0" borderId="11" xfId="0" applyNumberFormat="1" applyFont="1" applyFill="1" applyBorder="1" applyAlignment="1" applyProtection="1">
      <alignment horizontal="right" vertical="center"/>
      <protection hidden="1"/>
    </xf>
    <xf numFmtId="0" fontId="68" fillId="0" borderId="27" xfId="0" applyFont="1" applyFill="1" applyBorder="1" applyAlignment="1" applyProtection="1">
      <alignment vertical="center"/>
      <protection hidden="1"/>
    </xf>
    <xf numFmtId="0" fontId="77" fillId="0" borderId="0" xfId="0" applyFont="1" applyFill="1" applyBorder="1" applyAlignment="1" applyProtection="1">
      <alignment vertical="center"/>
      <protection hidden="1"/>
    </xf>
    <xf numFmtId="0" fontId="77" fillId="0" borderId="0" xfId="0" applyFont="1" applyFill="1" applyBorder="1" applyAlignment="1" applyProtection="1">
      <alignment horizontal="center" vertical="center"/>
      <protection hidden="1"/>
    </xf>
    <xf numFmtId="164" fontId="77" fillId="0" borderId="0" xfId="0" applyNumberFormat="1" applyFont="1" applyFill="1" applyBorder="1" applyAlignment="1" applyProtection="1">
      <alignment horizontal="center" vertical="center"/>
      <protection hidden="1"/>
    </xf>
    <xf numFmtId="0" fontId="10" fillId="0" borderId="0" xfId="0" applyFont="1" applyFill="1" applyProtection="1">
      <protection hidden="1"/>
    </xf>
    <xf numFmtId="0" fontId="32" fillId="0" borderId="0" xfId="0" applyFont="1" applyFill="1" applyBorder="1" applyAlignment="1" applyProtection="1">
      <alignment vertical="center" wrapText="1"/>
      <protection hidden="1"/>
    </xf>
    <xf numFmtId="0" fontId="80" fillId="0" borderId="0" xfId="0" applyFont="1" applyFill="1" applyBorder="1" applyAlignment="1" applyProtection="1">
      <alignment horizontal="center" vertical="center" wrapText="1"/>
      <protection hidden="1"/>
    </xf>
    <xf numFmtId="0" fontId="68" fillId="0" borderId="0" xfId="0" applyFont="1" applyBorder="1" applyAlignment="1" applyProtection="1">
      <alignment vertical="center"/>
      <protection hidden="1"/>
    </xf>
    <xf numFmtId="0" fontId="68" fillId="0" borderId="0" xfId="0" applyFont="1" applyBorder="1" applyAlignment="1" applyProtection="1">
      <alignment horizontal="center" vertical="center"/>
      <protection hidden="1"/>
    </xf>
    <xf numFmtId="164" fontId="68" fillId="0" borderId="0" xfId="0" applyNumberFormat="1" applyFont="1" applyBorder="1" applyAlignment="1" applyProtection="1">
      <alignment horizontal="center" vertical="center"/>
      <protection hidden="1"/>
    </xf>
    <xf numFmtId="164" fontId="68" fillId="0" borderId="0" xfId="0" applyNumberFormat="1" applyFont="1" applyBorder="1" applyAlignment="1" applyProtection="1">
      <alignment horizontal="right" vertical="center"/>
      <protection hidden="1"/>
    </xf>
    <xf numFmtId="0" fontId="64" fillId="42" borderId="39" xfId="0" applyFont="1" applyFill="1" applyBorder="1" applyAlignment="1" applyProtection="1">
      <alignment horizontal="center" vertical="center" wrapText="1"/>
      <protection hidden="1"/>
    </xf>
    <xf numFmtId="0" fontId="64" fillId="42" borderId="95" xfId="0" applyFont="1" applyFill="1" applyBorder="1" applyAlignment="1" applyProtection="1">
      <alignment horizontal="center" vertical="center" wrapText="1"/>
      <protection hidden="1"/>
    </xf>
    <xf numFmtId="3" fontId="68" fillId="35" borderId="79" xfId="3" applyNumberFormat="1" applyFont="1" applyFill="1" applyBorder="1" applyAlignment="1" applyProtection="1">
      <alignment horizontal="center" vertical="center"/>
      <protection hidden="1"/>
    </xf>
    <xf numFmtId="164" fontId="68" fillId="35" borderId="79" xfId="3" applyNumberFormat="1" applyFont="1" applyFill="1" applyBorder="1" applyAlignment="1" applyProtection="1">
      <alignment horizontal="center" vertical="center"/>
      <protection hidden="1"/>
    </xf>
    <xf numFmtId="168" fontId="68" fillId="35" borderId="78" xfId="3" applyNumberFormat="1" applyFont="1" applyFill="1" applyBorder="1" applyAlignment="1" applyProtection="1">
      <alignment horizontal="center" vertical="center"/>
      <protection hidden="1"/>
    </xf>
    <xf numFmtId="0" fontId="60" fillId="0" borderId="4" xfId="2" applyNumberFormat="1" applyFont="1" applyFill="1" applyBorder="1" applyAlignment="1" applyProtection="1">
      <alignment wrapText="1"/>
      <protection hidden="1"/>
    </xf>
    <xf numFmtId="167" fontId="68" fillId="0" borderId="28" xfId="0" applyNumberFormat="1" applyFont="1" applyFill="1" applyBorder="1" applyAlignment="1" applyProtection="1">
      <alignment horizontal="center" vertical="center"/>
      <protection hidden="1"/>
    </xf>
    <xf numFmtId="167" fontId="68" fillId="0" borderId="25" xfId="0" applyNumberFormat="1" applyFont="1" applyFill="1" applyBorder="1" applyAlignment="1" applyProtection="1">
      <alignment horizontal="center" vertical="center"/>
      <protection hidden="1"/>
    </xf>
    <xf numFmtId="167" fontId="68" fillId="0" borderId="40" xfId="0" applyNumberFormat="1" applyFont="1" applyFill="1" applyBorder="1" applyAlignment="1" applyProtection="1">
      <alignment horizontal="center" vertical="center"/>
      <protection hidden="1"/>
    </xf>
    <xf numFmtId="164" fontId="77" fillId="0" borderId="11" xfId="0" applyNumberFormat="1" applyFont="1" applyFill="1" applyBorder="1" applyAlignment="1" applyProtection="1">
      <alignment horizontal="center" vertical="center"/>
      <protection hidden="1"/>
    </xf>
    <xf numFmtId="168" fontId="77" fillId="0" borderId="27" xfId="0" applyNumberFormat="1" applyFont="1" applyFill="1" applyBorder="1" applyAlignment="1" applyProtection="1">
      <alignment horizontal="center" vertical="center"/>
      <protection hidden="1"/>
    </xf>
    <xf numFmtId="168" fontId="68" fillId="0" borderId="0" xfId="0" applyNumberFormat="1" applyFont="1" applyFill="1" applyBorder="1" applyAlignment="1" applyProtection="1">
      <alignment horizontal="center" vertical="center"/>
      <protection hidden="1"/>
    </xf>
    <xf numFmtId="0" fontId="91" fillId="0" borderId="11" xfId="0" applyFont="1" applyBorder="1" applyAlignment="1" applyProtection="1">
      <alignment vertical="center"/>
      <protection hidden="1"/>
    </xf>
    <xf numFmtId="0" fontId="85" fillId="0" borderId="37" xfId="0" applyFont="1" applyBorder="1" applyAlignment="1" applyProtection="1">
      <alignment vertical="center"/>
      <protection hidden="1"/>
    </xf>
    <xf numFmtId="0" fontId="85" fillId="0" borderId="24" xfId="0" applyFont="1" applyBorder="1" applyAlignment="1" applyProtection="1">
      <alignment horizontal="center" vertical="center"/>
      <protection hidden="1"/>
    </xf>
    <xf numFmtId="0" fontId="85" fillId="0" borderId="0" xfId="0" applyFont="1" applyFill="1" applyBorder="1" applyAlignment="1" applyProtection="1">
      <alignment vertical="center"/>
      <protection hidden="1"/>
    </xf>
    <xf numFmtId="0" fontId="82" fillId="39" borderId="44" xfId="0" applyFont="1" applyFill="1" applyBorder="1" applyAlignment="1" applyProtection="1">
      <alignment horizontal="left" vertical="center"/>
      <protection hidden="1"/>
    </xf>
    <xf numFmtId="0" fontId="82" fillId="39" borderId="45" xfId="0" applyFont="1" applyFill="1" applyBorder="1" applyAlignment="1" applyProtection="1">
      <alignment horizontal="center" vertical="center" wrapText="1"/>
      <protection hidden="1"/>
    </xf>
    <xf numFmtId="0" fontId="82" fillId="39" borderId="39" xfId="0" applyFont="1" applyFill="1" applyBorder="1" applyAlignment="1" applyProtection="1">
      <alignment horizontal="center" vertical="center" wrapText="1"/>
      <protection hidden="1"/>
    </xf>
    <xf numFmtId="0" fontId="82" fillId="0" borderId="25" xfId="0" applyFont="1" applyFill="1" applyBorder="1" applyAlignment="1" applyProtection="1">
      <alignment horizontal="center" vertical="center" wrapText="1"/>
      <protection hidden="1"/>
    </xf>
    <xf numFmtId="0" fontId="82" fillId="0" borderId="0" xfId="0" applyFont="1" applyFill="1" applyBorder="1" applyAlignment="1" applyProtection="1">
      <alignment horizontal="center" vertical="center" wrapText="1"/>
      <protection hidden="1"/>
    </xf>
    <xf numFmtId="0" fontId="68" fillId="0" borderId="2" xfId="0" applyFont="1" applyFill="1" applyBorder="1" applyAlignment="1" applyProtection="1">
      <alignment vertical="center"/>
      <protection hidden="1"/>
    </xf>
    <xf numFmtId="164" fontId="68" fillId="0" borderId="28" xfId="0" applyNumberFormat="1" applyFont="1" applyBorder="1" applyAlignment="1" applyProtection="1">
      <alignment horizontal="center" vertical="center"/>
      <protection hidden="1"/>
    </xf>
    <xf numFmtId="164" fontId="68" fillId="0" borderId="25" xfId="0" applyNumberFormat="1" applyFont="1" applyFill="1" applyBorder="1" applyAlignment="1" applyProtection="1">
      <alignment horizontal="center" vertical="center"/>
      <protection hidden="1"/>
    </xf>
    <xf numFmtId="0" fontId="68" fillId="0" borderId="61" xfId="0" applyFont="1" applyFill="1" applyBorder="1" applyAlignment="1" applyProtection="1">
      <alignment vertical="center"/>
      <protection hidden="1"/>
    </xf>
    <xf numFmtId="164" fontId="68" fillId="0" borderId="40" xfId="0" applyNumberFormat="1" applyFont="1" applyBorder="1" applyAlignment="1" applyProtection="1">
      <alignment horizontal="center" vertical="center"/>
      <protection hidden="1"/>
    </xf>
    <xf numFmtId="168" fontId="77" fillId="0" borderId="0" xfId="0" applyNumberFormat="1" applyFont="1" applyFill="1" applyBorder="1" applyAlignment="1" applyProtection="1">
      <alignment horizontal="center" vertical="center"/>
      <protection hidden="1"/>
    </xf>
    <xf numFmtId="0" fontId="77" fillId="0" borderId="11" xfId="0" applyFont="1" applyBorder="1" applyAlignment="1" applyProtection="1">
      <alignment vertical="center"/>
      <protection hidden="1"/>
    </xf>
    <xf numFmtId="164" fontId="77" fillId="0" borderId="11" xfId="0" applyNumberFormat="1" applyFont="1" applyBorder="1" applyAlignment="1" applyProtection="1">
      <alignment horizontal="right" vertical="center"/>
      <protection hidden="1"/>
    </xf>
    <xf numFmtId="0" fontId="77" fillId="0" borderId="27" xfId="0" applyFont="1" applyBorder="1" applyAlignment="1" applyProtection="1">
      <alignment vertical="center"/>
      <protection hidden="1"/>
    </xf>
    <xf numFmtId="164" fontId="68" fillId="0" borderId="11" xfId="0" applyNumberFormat="1" applyFont="1" applyFill="1" applyBorder="1" applyAlignment="1" applyProtection="1">
      <alignment horizontal="center" vertical="center"/>
      <protection hidden="1"/>
    </xf>
    <xf numFmtId="168" fontId="68" fillId="0" borderId="27" xfId="0" applyNumberFormat="1" applyFont="1" applyFill="1" applyBorder="1" applyAlignment="1" applyProtection="1">
      <alignment horizontal="center" vertical="center"/>
      <protection hidden="1"/>
    </xf>
    <xf numFmtId="0" fontId="85" fillId="0" borderId="0" xfId="0" applyFont="1" applyFill="1" applyBorder="1" applyAlignment="1" applyProtection="1">
      <alignment horizontal="center" vertical="center"/>
      <protection hidden="1"/>
    </xf>
    <xf numFmtId="0" fontId="89" fillId="0" borderId="0" xfId="0" applyFont="1" applyFill="1" applyAlignment="1" applyProtection="1">
      <protection hidden="1"/>
    </xf>
    <xf numFmtId="0" fontId="101" fillId="0" borderId="0" xfId="0" applyFont="1" applyAlignment="1" applyProtection="1">
      <protection hidden="1"/>
    </xf>
    <xf numFmtId="0" fontId="0" fillId="0" borderId="0" xfId="0" applyFont="1" applyProtection="1">
      <protection hidden="1"/>
    </xf>
    <xf numFmtId="0" fontId="0" fillId="0" borderId="0" xfId="0" applyFont="1" applyAlignment="1" applyProtection="1">
      <alignment horizontal="center"/>
      <protection hidden="1"/>
    </xf>
    <xf numFmtId="0" fontId="97" fillId="0" borderId="0" xfId="0" applyFont="1" applyAlignment="1" applyProtection="1">
      <alignment horizontal="justify" wrapText="1"/>
      <protection hidden="1"/>
    </xf>
    <xf numFmtId="0" fontId="0" fillId="0" borderId="0" xfId="0" applyProtection="1">
      <protection hidden="1"/>
    </xf>
    <xf numFmtId="0" fontId="0" fillId="0" borderId="0" xfId="0" applyAlignment="1" applyProtection="1">
      <alignment horizontal="center"/>
      <protection hidden="1"/>
    </xf>
    <xf numFmtId="0" fontId="96" fillId="0" borderId="0" xfId="0" applyFont="1" applyAlignment="1" applyProtection="1">
      <alignment horizontal="left" wrapText="1"/>
      <protection hidden="1"/>
    </xf>
    <xf numFmtId="0" fontId="96" fillId="0" borderId="0" xfId="0" applyFont="1" applyAlignment="1" applyProtection="1">
      <alignment wrapText="1"/>
      <protection hidden="1"/>
    </xf>
    <xf numFmtId="0" fontId="98" fillId="0" borderId="0" xfId="0" applyFont="1" applyProtection="1">
      <protection hidden="1"/>
    </xf>
    <xf numFmtId="0" fontId="99" fillId="43" borderId="1" xfId="0" applyFont="1" applyFill="1" applyBorder="1" applyAlignment="1" applyProtection="1">
      <alignment horizontal="justify" wrapText="1"/>
      <protection hidden="1"/>
    </xf>
    <xf numFmtId="0" fontId="99" fillId="43" borderId="1" xfId="0" applyFont="1" applyFill="1" applyBorder="1" applyAlignment="1" applyProtection="1">
      <alignment horizontal="center" wrapText="1"/>
      <protection hidden="1"/>
    </xf>
    <xf numFmtId="0" fontId="101" fillId="0" borderId="0" xfId="0" applyFont="1" applyFill="1" applyBorder="1" applyAlignment="1" applyProtection="1">
      <alignment horizontal="center" wrapText="1"/>
      <protection hidden="1"/>
    </xf>
    <xf numFmtId="0" fontId="176" fillId="37" borderId="1" xfId="0" applyFont="1" applyFill="1" applyBorder="1" applyAlignment="1" applyProtection="1">
      <alignment vertical="top" wrapText="1"/>
      <protection hidden="1"/>
    </xf>
    <xf numFmtId="0" fontId="176" fillId="37" borderId="1" xfId="0" applyFont="1" applyFill="1" applyBorder="1" applyAlignment="1" applyProtection="1">
      <alignment horizontal="center" vertical="top" wrapText="1"/>
      <protection hidden="1"/>
    </xf>
    <xf numFmtId="0" fontId="100" fillId="0" borderId="0" xfId="0" applyFont="1" applyFill="1" applyBorder="1" applyAlignment="1" applyProtection="1">
      <alignment horizontal="center" vertical="top" wrapText="1"/>
      <protection hidden="1"/>
    </xf>
    <xf numFmtId="0" fontId="98" fillId="0" borderId="0" xfId="0" applyFont="1" applyAlignment="1" applyProtection="1">
      <protection hidden="1"/>
    </xf>
    <xf numFmtId="0" fontId="100" fillId="0" borderId="1" xfId="0" applyFont="1" applyBorder="1" applyAlignment="1" applyProtection="1">
      <alignment horizontal="left" vertical="top" wrapText="1"/>
      <protection hidden="1"/>
    </xf>
    <xf numFmtId="6" fontId="100" fillId="0" borderId="1" xfId="0" applyNumberFormat="1" applyFont="1" applyBorder="1" applyAlignment="1" applyProtection="1">
      <alignment horizontal="center" vertical="top" wrapText="1"/>
      <protection hidden="1"/>
    </xf>
    <xf numFmtId="164" fontId="100" fillId="0" borderId="0" xfId="0" applyNumberFormat="1" applyFont="1" applyBorder="1" applyAlignment="1" applyProtection="1">
      <alignment horizontal="center" vertical="top" wrapText="1"/>
      <protection hidden="1"/>
    </xf>
    <xf numFmtId="0" fontId="100" fillId="0" borderId="1" xfId="0" applyFont="1" applyFill="1" applyBorder="1" applyAlignment="1" applyProtection="1">
      <alignment horizontal="left" vertical="top" wrapText="1"/>
      <protection hidden="1"/>
    </xf>
    <xf numFmtId="6" fontId="100" fillId="0" borderId="1" xfId="0" applyNumberFormat="1" applyFont="1" applyFill="1" applyBorder="1" applyAlignment="1" applyProtection="1">
      <alignment horizontal="center" vertical="top" wrapText="1"/>
      <protection hidden="1"/>
    </xf>
    <xf numFmtId="0" fontId="100" fillId="0" borderId="1" xfId="0" applyFont="1" applyBorder="1" applyAlignment="1" applyProtection="1">
      <alignment vertical="top" wrapText="1"/>
      <protection hidden="1"/>
    </xf>
    <xf numFmtId="0" fontId="100" fillId="0" borderId="0" xfId="0" applyFont="1" applyBorder="1" applyAlignment="1" applyProtection="1">
      <alignment vertical="top" wrapText="1"/>
      <protection hidden="1"/>
    </xf>
    <xf numFmtId="0" fontId="100" fillId="0" borderId="0" xfId="0" applyFont="1" applyBorder="1" applyAlignment="1" applyProtection="1">
      <alignment horizontal="center" vertical="top" wrapText="1"/>
      <protection hidden="1"/>
    </xf>
    <xf numFmtId="0" fontId="176" fillId="37" borderId="75" xfId="0" applyFont="1" applyFill="1" applyBorder="1" applyAlignment="1" applyProtection="1">
      <alignment vertical="top" wrapText="1"/>
      <protection hidden="1"/>
    </xf>
    <xf numFmtId="0" fontId="176" fillId="37" borderId="74" xfId="0" applyFont="1" applyFill="1" applyBorder="1" applyAlignment="1" applyProtection="1">
      <alignment vertical="top" wrapText="1"/>
      <protection hidden="1"/>
    </xf>
    <xf numFmtId="0" fontId="176" fillId="37" borderId="1" xfId="0" applyFont="1" applyFill="1" applyBorder="1" applyAlignment="1" applyProtection="1">
      <alignment vertical="top"/>
      <protection hidden="1"/>
    </xf>
    <xf numFmtId="6" fontId="176" fillId="37" borderId="1" xfId="0" applyNumberFormat="1" applyFont="1" applyFill="1" applyBorder="1" applyAlignment="1" applyProtection="1">
      <alignment horizontal="center" vertical="top" wrapText="1"/>
      <protection hidden="1"/>
    </xf>
    <xf numFmtId="164" fontId="100" fillId="0" borderId="0" xfId="0" applyNumberFormat="1" applyFont="1" applyFill="1" applyBorder="1" applyAlignment="1" applyProtection="1">
      <alignment horizontal="center" vertical="top" wrapText="1"/>
      <protection hidden="1"/>
    </xf>
    <xf numFmtId="0" fontId="98" fillId="0" borderId="0" xfId="0" applyFont="1" applyFill="1" applyAlignment="1" applyProtection="1">
      <protection hidden="1"/>
    </xf>
    <xf numFmtId="0" fontId="98" fillId="0" borderId="0" xfId="0" applyFont="1" applyFill="1" applyProtection="1">
      <protection hidden="1"/>
    </xf>
    <xf numFmtId="0" fontId="176" fillId="37" borderId="1" xfId="0" applyFont="1" applyFill="1" applyBorder="1" applyAlignment="1" applyProtection="1">
      <alignment horizontal="left" vertical="top" wrapText="1"/>
      <protection hidden="1"/>
    </xf>
    <xf numFmtId="0" fontId="176" fillId="37" borderId="75" xfId="0" applyFont="1" applyFill="1" applyBorder="1" applyAlignment="1" applyProtection="1">
      <alignment vertical="top"/>
      <protection hidden="1"/>
    </xf>
    <xf numFmtId="49" fontId="177" fillId="0" borderId="1" xfId="445" applyNumberFormat="1" applyFont="1" applyFill="1" applyBorder="1" applyAlignment="1" applyProtection="1">
      <alignment horizontal="left" vertical="center"/>
      <protection hidden="1"/>
    </xf>
    <xf numFmtId="0" fontId="177" fillId="0" borderId="1" xfId="0" applyNumberFormat="1" applyFont="1" applyFill="1" applyBorder="1" applyAlignment="1" applyProtection="1">
      <alignment vertical="center" wrapText="1"/>
      <protection hidden="1"/>
    </xf>
    <xf numFmtId="164" fontId="177" fillId="0" borderId="1" xfId="0" applyNumberFormat="1" applyFont="1" applyFill="1" applyBorder="1" applyAlignment="1" applyProtection="1">
      <alignment horizontal="center" vertical="top"/>
      <protection hidden="1"/>
    </xf>
    <xf numFmtId="49" fontId="179" fillId="39" borderId="0" xfId="42840" applyNumberFormat="1" applyFont="1" applyFill="1" applyBorder="1" applyAlignment="1" applyProtection="1">
      <alignment horizontal="left" vertical="center"/>
      <protection hidden="1"/>
    </xf>
    <xf numFmtId="49" fontId="16" fillId="39" borderId="0" xfId="42840" applyNumberFormat="1" applyFont="1" applyFill="1" applyBorder="1" applyAlignment="1" applyProtection="1">
      <alignment vertical="center" wrapText="1"/>
      <protection hidden="1"/>
    </xf>
    <xf numFmtId="164" fontId="16" fillId="39" borderId="0" xfId="42840" applyNumberFormat="1" applyFont="1" applyFill="1" applyBorder="1" applyAlignment="1" applyProtection="1">
      <alignment horizontal="right" vertical="center"/>
      <protection hidden="1"/>
    </xf>
    <xf numFmtId="49" fontId="177" fillId="0" borderId="1" xfId="0" applyNumberFormat="1" applyFont="1" applyFill="1" applyBorder="1" applyAlignment="1" applyProtection="1">
      <alignment horizontal="left" vertical="center"/>
      <protection hidden="1"/>
    </xf>
    <xf numFmtId="0" fontId="100" fillId="0" borderId="106" xfId="0" applyFont="1" applyFill="1" applyBorder="1" applyAlignment="1" applyProtection="1">
      <alignment horizontal="left" vertical="top" wrapText="1"/>
      <protection hidden="1"/>
    </xf>
    <xf numFmtId="0" fontId="100" fillId="0" borderId="125" xfId="0" applyFont="1" applyFill="1" applyBorder="1" applyAlignment="1" applyProtection="1">
      <alignment horizontal="left" vertical="top" wrapText="1"/>
      <protection hidden="1"/>
    </xf>
    <xf numFmtId="0" fontId="100" fillId="0" borderId="0" xfId="0" applyFont="1" applyBorder="1" applyAlignment="1" applyProtection="1">
      <alignment horizontal="left" vertical="top" wrapText="1"/>
      <protection hidden="1"/>
    </xf>
    <xf numFmtId="6" fontId="100" fillId="0" borderId="0" xfId="0" applyNumberFormat="1" applyFont="1" applyBorder="1" applyAlignment="1" applyProtection="1">
      <alignment horizontal="center" vertical="top" wrapText="1"/>
      <protection hidden="1"/>
    </xf>
    <xf numFmtId="0" fontId="21" fillId="0" borderId="0" xfId="0" applyFont="1" applyAlignment="1" applyProtection="1">
      <alignment horizontal="center" vertical="center" wrapText="1"/>
      <protection hidden="1"/>
    </xf>
    <xf numFmtId="49" fontId="185" fillId="37" borderId="1" xfId="0" applyNumberFormat="1" applyFont="1" applyFill="1" applyBorder="1" applyAlignment="1" applyProtection="1">
      <alignment horizontal="center" vertical="center" wrapText="1"/>
      <protection hidden="1"/>
    </xf>
    <xf numFmtId="0" fontId="185" fillId="37" borderId="1" xfId="0" applyFont="1" applyFill="1" applyBorder="1" applyAlignment="1" applyProtection="1">
      <alignment horizontal="center" vertical="center" wrapText="1"/>
      <protection hidden="1"/>
    </xf>
    <xf numFmtId="164" fontId="185" fillId="37" borderId="1" xfId="0" applyNumberFormat="1" applyFont="1" applyFill="1" applyBorder="1" applyAlignment="1" applyProtection="1">
      <alignment horizontal="center" vertical="center" wrapText="1"/>
      <protection hidden="1"/>
    </xf>
    <xf numFmtId="49" fontId="185" fillId="37" borderId="1" xfId="0" applyNumberFormat="1" applyFont="1" applyFill="1" applyBorder="1" applyAlignment="1" applyProtection="1">
      <alignment horizontal="left" vertical="center"/>
      <protection hidden="1"/>
    </xf>
    <xf numFmtId="49" fontId="177" fillId="37" borderId="1" xfId="0" applyNumberFormat="1" applyFont="1" applyFill="1" applyBorder="1" applyAlignment="1" applyProtection="1">
      <alignment vertical="center" wrapText="1"/>
      <protection hidden="1"/>
    </xf>
    <xf numFmtId="165" fontId="177" fillId="37" borderId="1" xfId="0" applyNumberFormat="1" applyFont="1" applyFill="1" applyBorder="1" applyAlignment="1" applyProtection="1">
      <alignment horizontal="right" vertical="center"/>
      <protection hidden="1"/>
    </xf>
    <xf numFmtId="165" fontId="177" fillId="0" borderId="1" xfId="0" applyNumberFormat="1" applyFont="1" applyFill="1" applyBorder="1" applyAlignment="1" applyProtection="1">
      <alignment vertical="center"/>
      <protection hidden="1"/>
    </xf>
    <xf numFmtId="49" fontId="192" fillId="0" borderId="0" xfId="0" applyNumberFormat="1" applyFont="1" applyAlignment="1" applyProtection="1">
      <alignment horizontal="center" vertical="center"/>
      <protection hidden="1"/>
    </xf>
    <xf numFmtId="0" fontId="65" fillId="0" borderId="0" xfId="0" applyFont="1" applyAlignment="1" applyProtection="1">
      <alignment horizontal="center" vertical="center" wrapText="1"/>
      <protection hidden="1"/>
    </xf>
    <xf numFmtId="165" fontId="177" fillId="0" borderId="0" xfId="0" applyNumberFormat="1" applyFont="1" applyAlignment="1" applyProtection="1">
      <alignment vertical="center"/>
      <protection hidden="1"/>
    </xf>
    <xf numFmtId="49" fontId="196" fillId="37" borderId="1" xfId="0" applyNumberFormat="1" applyFont="1" applyFill="1" applyBorder="1" applyAlignment="1" applyProtection="1">
      <alignment horizontal="center" vertical="center" wrapText="1"/>
      <protection hidden="1"/>
    </xf>
    <xf numFmtId="0" fontId="196" fillId="37" borderId="1" xfId="0" applyFont="1" applyFill="1" applyBorder="1" applyAlignment="1" applyProtection="1">
      <alignment horizontal="center" vertical="center" wrapText="1"/>
      <protection hidden="1"/>
    </xf>
    <xf numFmtId="164" fontId="196" fillId="37" borderId="1" xfId="0" applyNumberFormat="1" applyFont="1" applyFill="1" applyBorder="1" applyAlignment="1" applyProtection="1">
      <alignment horizontal="center" vertical="center" wrapText="1"/>
      <protection hidden="1"/>
    </xf>
    <xf numFmtId="49" fontId="196" fillId="37" borderId="1" xfId="0" applyNumberFormat="1" applyFont="1" applyFill="1" applyBorder="1" applyAlignment="1" applyProtection="1">
      <alignment horizontal="left" vertical="center"/>
      <protection hidden="1"/>
    </xf>
    <xf numFmtId="49" fontId="98" fillId="37" borderId="1" xfId="0" applyNumberFormat="1" applyFont="1" applyFill="1" applyBorder="1" applyAlignment="1" applyProtection="1">
      <alignment vertical="center" wrapText="1"/>
      <protection hidden="1"/>
    </xf>
    <xf numFmtId="165" fontId="98" fillId="37" borderId="1" xfId="0" applyNumberFormat="1" applyFont="1" applyFill="1" applyBorder="1" applyAlignment="1" applyProtection="1">
      <alignment horizontal="right" vertical="center"/>
      <protection hidden="1"/>
    </xf>
    <xf numFmtId="0" fontId="177" fillId="0" borderId="1" xfId="0" applyFont="1" applyFill="1" applyBorder="1" applyAlignment="1" applyProtection="1">
      <alignment vertical="center" wrapText="1"/>
      <protection hidden="1"/>
    </xf>
    <xf numFmtId="0" fontId="177" fillId="0" borderId="1" xfId="0" applyFont="1" applyFill="1" applyBorder="1" applyAlignment="1" applyProtection="1">
      <alignment horizontal="left" vertical="top"/>
      <protection hidden="1"/>
    </xf>
    <xf numFmtId="0" fontId="177" fillId="0" borderId="1" xfId="0" applyFont="1" applyFill="1" applyBorder="1" applyAlignment="1" applyProtection="1">
      <alignment horizontal="center" vertical="top" wrapText="1"/>
      <protection hidden="1"/>
    </xf>
    <xf numFmtId="165" fontId="177" fillId="0" borderId="1" xfId="0" applyNumberFormat="1" applyFont="1" applyFill="1" applyBorder="1" applyAlignment="1" applyProtection="1">
      <alignment horizontal="center" vertical="top" wrapText="1"/>
      <protection hidden="1"/>
    </xf>
    <xf numFmtId="164" fontId="100" fillId="35" borderId="0" xfId="0" applyNumberFormat="1" applyFont="1" applyFill="1" applyBorder="1" applyAlignment="1" applyProtection="1">
      <alignment horizontal="center" vertical="top" wrapText="1"/>
      <protection hidden="1"/>
    </xf>
    <xf numFmtId="0" fontId="98" fillId="35" borderId="0" xfId="0" applyFont="1" applyFill="1" applyAlignment="1" applyProtection="1">
      <protection hidden="1"/>
    </xf>
    <xf numFmtId="0" fontId="98" fillId="35" borderId="0" xfId="0" applyFont="1" applyFill="1" applyProtection="1">
      <protection hidden="1"/>
    </xf>
    <xf numFmtId="0" fontId="100" fillId="0" borderId="1" xfId="0" applyFont="1" applyBorder="1" applyAlignment="1" applyProtection="1">
      <alignment horizontal="left" vertical="top"/>
      <protection hidden="1"/>
    </xf>
    <xf numFmtId="164" fontId="177" fillId="37" borderId="1" xfId="0" applyNumberFormat="1" applyFont="1" applyFill="1" applyBorder="1" applyAlignment="1" applyProtection="1">
      <alignment vertical="center"/>
      <protection hidden="1"/>
    </xf>
    <xf numFmtId="184" fontId="177" fillId="0" borderId="1" xfId="0" applyNumberFormat="1" applyFont="1" applyFill="1" applyBorder="1" applyAlignment="1" applyProtection="1">
      <alignment vertical="center" wrapText="1"/>
      <protection hidden="1"/>
    </xf>
    <xf numFmtId="165" fontId="177" fillId="0" borderId="1" xfId="3881" applyNumberFormat="1" applyFont="1" applyFill="1" applyBorder="1" applyAlignment="1" applyProtection="1">
      <alignment horizontal="center" vertical="center"/>
      <protection hidden="1"/>
    </xf>
    <xf numFmtId="164" fontId="177" fillId="0" borderId="1" xfId="3881" applyNumberFormat="1" applyFont="1" applyFill="1" applyBorder="1" applyAlignment="1" applyProtection="1">
      <alignment horizontal="right" vertical="center"/>
      <protection hidden="1"/>
    </xf>
    <xf numFmtId="0" fontId="176" fillId="37" borderId="1" xfId="0" applyFont="1" applyFill="1" applyBorder="1" applyAlignment="1" applyProtection="1">
      <alignment horizontal="left" vertical="top"/>
      <protection hidden="1"/>
    </xf>
    <xf numFmtId="6" fontId="176" fillId="37" borderId="1" xfId="0" applyNumberFormat="1" applyFont="1" applyFill="1" applyBorder="1" applyAlignment="1" applyProtection="1">
      <alignment horizontal="center" vertical="top"/>
      <protection hidden="1"/>
    </xf>
    <xf numFmtId="6" fontId="177" fillId="0" borderId="1" xfId="0" applyNumberFormat="1" applyFont="1" applyFill="1" applyBorder="1" applyAlignment="1" applyProtection="1">
      <alignment horizontal="center" vertical="top"/>
      <protection hidden="1"/>
    </xf>
    <xf numFmtId="49" fontId="185" fillId="37" borderId="1" xfId="0" applyNumberFormat="1" applyFont="1" applyFill="1" applyBorder="1" applyAlignment="1" applyProtection="1">
      <alignment vertical="center"/>
      <protection hidden="1"/>
    </xf>
    <xf numFmtId="49" fontId="177" fillId="0" borderId="1" xfId="0" applyNumberFormat="1" applyFont="1" applyFill="1" applyBorder="1" applyAlignment="1" applyProtection="1">
      <alignment vertical="center"/>
      <protection hidden="1"/>
    </xf>
    <xf numFmtId="0" fontId="186" fillId="0" borderId="1" xfId="0" applyFont="1" applyFill="1" applyBorder="1" applyAlignment="1" applyProtection="1">
      <alignment vertical="center" wrapText="1"/>
      <protection hidden="1"/>
    </xf>
    <xf numFmtId="164" fontId="177" fillId="0" borderId="1" xfId="0" applyNumberFormat="1" applyFont="1" applyFill="1" applyBorder="1" applyAlignment="1" applyProtection="1">
      <alignment vertical="center"/>
      <protection hidden="1"/>
    </xf>
    <xf numFmtId="0" fontId="176" fillId="37" borderId="106" xfId="0" applyFont="1" applyFill="1" applyBorder="1" applyAlignment="1" applyProtection="1">
      <protection hidden="1"/>
    </xf>
    <xf numFmtId="0" fontId="176" fillId="37" borderId="58" xfId="0" applyFont="1" applyFill="1" applyBorder="1" applyAlignment="1" applyProtection="1">
      <alignment horizontal="left" vertical="top" wrapText="1"/>
      <protection hidden="1"/>
    </xf>
    <xf numFmtId="0" fontId="176" fillId="37" borderId="106" xfId="0" applyFont="1" applyFill="1" applyBorder="1" applyAlignment="1" applyProtection="1">
      <alignment horizontal="left"/>
      <protection hidden="1"/>
    </xf>
    <xf numFmtId="0" fontId="176" fillId="37" borderId="58" xfId="0" applyFont="1" applyFill="1" applyBorder="1" applyAlignment="1" applyProtection="1">
      <alignment horizontal="left"/>
      <protection hidden="1"/>
    </xf>
    <xf numFmtId="6" fontId="176" fillId="37" borderId="1" xfId="0" applyNumberFormat="1" applyFont="1" applyFill="1" applyBorder="1" applyAlignment="1" applyProtection="1">
      <alignment horizontal="center"/>
      <protection hidden="1"/>
    </xf>
    <xf numFmtId="49" fontId="177" fillId="37" borderId="1" xfId="0" applyNumberFormat="1" applyFont="1" applyFill="1" applyBorder="1" applyAlignment="1" applyProtection="1">
      <alignment horizontal="left" vertical="center"/>
      <protection hidden="1"/>
    </xf>
    <xf numFmtId="184" fontId="177" fillId="37" borderId="1" xfId="0" applyNumberFormat="1" applyFont="1" applyFill="1" applyBorder="1" applyAlignment="1" applyProtection="1">
      <alignment vertical="center" wrapText="1"/>
      <protection hidden="1"/>
    </xf>
    <xf numFmtId="165" fontId="177" fillId="37" borderId="1" xfId="3881" applyNumberFormat="1" applyFont="1" applyFill="1" applyBorder="1" applyAlignment="1" applyProtection="1">
      <alignment horizontal="center" vertical="center"/>
      <protection hidden="1"/>
    </xf>
    <xf numFmtId="0" fontId="176" fillId="37" borderId="58" xfId="0" applyFont="1" applyFill="1" applyBorder="1" applyAlignment="1" applyProtection="1">
      <protection hidden="1"/>
    </xf>
    <xf numFmtId="6" fontId="176" fillId="37" borderId="1" xfId="0" applyNumberFormat="1" applyFont="1" applyFill="1" applyBorder="1" applyAlignment="1" applyProtection="1">
      <protection hidden="1"/>
    </xf>
    <xf numFmtId="0" fontId="177" fillId="0" borderId="0" xfId="4" applyFont="1" applyFill="1" applyAlignment="1" applyProtection="1">
      <alignment vertical="center"/>
      <protection hidden="1"/>
    </xf>
    <xf numFmtId="0" fontId="177" fillId="0" borderId="1" xfId="4" applyFont="1" applyFill="1" applyBorder="1" applyAlignment="1" applyProtection="1">
      <alignment vertical="center"/>
      <protection hidden="1"/>
    </xf>
    <xf numFmtId="8" fontId="177" fillId="0" borderId="1" xfId="4" applyNumberFormat="1" applyFont="1" applyFill="1" applyBorder="1" applyAlignment="1" applyProtection="1">
      <alignment horizontal="center" vertical="center"/>
      <protection hidden="1"/>
    </xf>
    <xf numFmtId="164" fontId="60" fillId="0" borderId="0" xfId="4" applyNumberFormat="1" applyFont="1" applyFill="1" applyAlignment="1" applyProtection="1">
      <alignment horizontal="center" vertical="center"/>
      <protection hidden="1"/>
    </xf>
    <xf numFmtId="0" fontId="177" fillId="0" borderId="106" xfId="0" applyFont="1" applyFill="1" applyBorder="1" applyAlignment="1" applyProtection="1">
      <alignment horizontal="left" vertical="top"/>
      <protection hidden="1"/>
    </xf>
    <xf numFmtId="6" fontId="177" fillId="0" borderId="58" xfId="0" applyNumberFormat="1" applyFont="1" applyFill="1" applyBorder="1" applyAlignment="1" applyProtection="1">
      <alignment horizontal="center" vertical="top"/>
      <protection hidden="1"/>
    </xf>
    <xf numFmtId="0" fontId="21" fillId="0" borderId="0" xfId="42845" applyFont="1" applyAlignment="1" applyProtection="1">
      <alignment horizontal="left" vertical="center"/>
      <protection hidden="1"/>
    </xf>
    <xf numFmtId="0" fontId="100" fillId="0" borderId="1" xfId="0" applyFont="1" applyFill="1" applyBorder="1" applyAlignment="1" applyProtection="1">
      <alignment horizontal="left" vertical="top"/>
      <protection hidden="1"/>
    </xf>
    <xf numFmtId="6" fontId="100" fillId="0" borderId="1" xfId="0" applyNumberFormat="1" applyFont="1" applyFill="1" applyBorder="1" applyAlignment="1" applyProtection="1">
      <alignment horizontal="center" vertical="top"/>
      <protection hidden="1"/>
    </xf>
    <xf numFmtId="49" fontId="179" fillId="39" borderId="1" xfId="42851" applyNumberFormat="1" applyFont="1" applyFill="1" applyBorder="1" applyAlignment="1" applyProtection="1">
      <alignment horizontal="left" vertical="center"/>
      <protection hidden="1"/>
    </xf>
    <xf numFmtId="49" fontId="16" fillId="39" borderId="1" xfId="42851" applyNumberFormat="1" applyFont="1" applyFill="1" applyBorder="1" applyAlignment="1" applyProtection="1">
      <alignment vertical="center" wrapText="1"/>
      <protection hidden="1"/>
    </xf>
    <xf numFmtId="164" fontId="16" fillId="39" borderId="1" xfId="42851" applyNumberFormat="1" applyFont="1" applyFill="1" applyBorder="1" applyAlignment="1" applyProtection="1">
      <alignment vertical="center"/>
      <protection hidden="1"/>
    </xf>
    <xf numFmtId="0" fontId="21" fillId="0" borderId="0" xfId="42894" applyFont="1" applyAlignment="1" applyProtection="1">
      <alignment horizontal="left" vertical="center"/>
      <protection hidden="1"/>
    </xf>
    <xf numFmtId="0" fontId="21" fillId="0" borderId="0" xfId="42897" applyFont="1" applyAlignment="1" applyProtection="1">
      <alignment horizontal="center" vertical="center"/>
      <protection hidden="1"/>
    </xf>
    <xf numFmtId="0" fontId="176" fillId="37" borderId="0" xfId="0" applyFont="1" applyFill="1" applyBorder="1" applyAlignment="1" applyProtection="1">
      <alignment horizontal="left" vertical="top"/>
      <protection hidden="1"/>
    </xf>
    <xf numFmtId="0" fontId="176" fillId="37" borderId="0" xfId="0" applyFont="1" applyFill="1" applyBorder="1" applyAlignment="1" applyProtection="1">
      <alignment horizontal="left" vertical="top" wrapText="1"/>
      <protection hidden="1"/>
    </xf>
    <xf numFmtId="6" fontId="176" fillId="37" borderId="0" xfId="0" applyNumberFormat="1" applyFont="1" applyFill="1" applyBorder="1" applyAlignment="1" applyProtection="1">
      <alignment horizontal="center" vertical="top" wrapText="1"/>
      <protection hidden="1"/>
    </xf>
    <xf numFmtId="0" fontId="96" fillId="0" borderId="56" xfId="0" applyFont="1" applyBorder="1" applyAlignment="1" applyProtection="1">
      <alignment wrapText="1"/>
      <protection hidden="1"/>
    </xf>
    <xf numFmtId="0" fontId="176" fillId="37" borderId="75" xfId="0" applyFont="1" applyFill="1" applyBorder="1" applyAlignment="1" applyProtection="1">
      <alignment horizontal="left" vertical="top"/>
      <protection hidden="1"/>
    </xf>
    <xf numFmtId="0" fontId="176" fillId="37" borderId="74" xfId="0" applyFont="1" applyFill="1" applyBorder="1" applyAlignment="1" applyProtection="1">
      <alignment horizontal="left" vertical="top"/>
      <protection hidden="1"/>
    </xf>
    <xf numFmtId="0" fontId="96" fillId="0" borderId="56" xfId="0" applyFont="1" applyBorder="1" applyAlignment="1" applyProtection="1">
      <protection hidden="1"/>
    </xf>
    <xf numFmtId="0" fontId="96" fillId="0" borderId="56" xfId="0" applyFont="1" applyBorder="1" applyAlignment="1" applyProtection="1">
      <alignment horizontal="center" vertical="center"/>
      <protection hidden="1"/>
    </xf>
    <xf numFmtId="0" fontId="176" fillId="82" borderId="75" xfId="0" applyFont="1" applyFill="1" applyBorder="1" applyAlignment="1" applyProtection="1">
      <alignment vertical="top"/>
      <protection hidden="1"/>
    </xf>
    <xf numFmtId="0" fontId="176" fillId="82" borderId="64" xfId="0" applyFont="1" applyFill="1" applyBorder="1" applyAlignment="1" applyProtection="1">
      <alignment vertical="top"/>
      <protection hidden="1"/>
    </xf>
    <xf numFmtId="0" fontId="176" fillId="82" borderId="74" xfId="0" applyFont="1" applyFill="1" applyBorder="1" applyAlignment="1" applyProtection="1">
      <alignment vertical="top"/>
      <protection hidden="1"/>
    </xf>
    <xf numFmtId="0" fontId="176" fillId="82" borderId="75" xfId="0" applyFont="1" applyFill="1" applyBorder="1" applyAlignment="1" applyProtection="1">
      <alignment horizontal="left" vertical="top"/>
      <protection hidden="1"/>
    </xf>
    <xf numFmtId="0" fontId="176" fillId="82" borderId="74" xfId="0" applyFont="1" applyFill="1" applyBorder="1" applyAlignment="1" applyProtection="1">
      <alignment horizontal="left" vertical="top"/>
      <protection hidden="1"/>
    </xf>
    <xf numFmtId="6" fontId="176" fillId="82" borderId="1" xfId="0" applyNumberFormat="1" applyFont="1" applyFill="1" applyBorder="1" applyAlignment="1" applyProtection="1">
      <alignment horizontal="center" vertical="top"/>
      <protection hidden="1"/>
    </xf>
    <xf numFmtId="0" fontId="176" fillId="82" borderId="1" xfId="0" applyFont="1" applyFill="1" applyBorder="1" applyAlignment="1" applyProtection="1">
      <alignment horizontal="left" vertical="top"/>
      <protection hidden="1"/>
    </xf>
    <xf numFmtId="0" fontId="177" fillId="0" borderId="1" xfId="4" applyFont="1" applyBorder="1" applyAlignment="1" applyProtection="1">
      <alignment vertical="center"/>
      <protection hidden="1"/>
    </xf>
    <xf numFmtId="8" fontId="177" fillId="0" borderId="1" xfId="4" applyNumberFormat="1" applyFont="1" applyBorder="1" applyAlignment="1" applyProtection="1">
      <alignment horizontal="center" vertical="center"/>
      <protection hidden="1"/>
    </xf>
    <xf numFmtId="0" fontId="176" fillId="82" borderId="1" xfId="4" applyFont="1" applyFill="1" applyBorder="1" applyAlignment="1" applyProtection="1">
      <alignment vertical="center"/>
      <protection hidden="1"/>
    </xf>
    <xf numFmtId="0" fontId="176" fillId="82" borderId="1" xfId="4" applyFont="1" applyFill="1" applyBorder="1" applyAlignment="1" applyProtection="1">
      <alignment horizontal="center" vertical="center"/>
      <protection hidden="1"/>
    </xf>
    <xf numFmtId="0" fontId="177" fillId="0" borderId="1" xfId="4" applyFont="1" applyBorder="1" applyAlignment="1" applyProtection="1">
      <alignment horizontal="left" vertical="center"/>
      <protection hidden="1"/>
    </xf>
    <xf numFmtId="0" fontId="176" fillId="82" borderId="1" xfId="4" applyFont="1" applyFill="1" applyBorder="1" applyAlignment="1" applyProtection="1">
      <alignment horizontal="left" vertical="center"/>
      <protection hidden="1"/>
    </xf>
    <xf numFmtId="0" fontId="176" fillId="82" borderId="1" xfId="0" applyFont="1" applyFill="1" applyBorder="1" applyAlignment="1" applyProtection="1">
      <alignment horizontal="left" vertical="top" wrapText="1"/>
      <protection hidden="1"/>
    </xf>
    <xf numFmtId="6" fontId="176" fillId="82" borderId="1" xfId="0" applyNumberFormat="1" applyFont="1" applyFill="1" applyBorder="1" applyAlignment="1" applyProtection="1">
      <alignment horizontal="center" vertical="top" wrapText="1"/>
      <protection hidden="1"/>
    </xf>
    <xf numFmtId="0" fontId="177" fillId="0" borderId="1" xfId="0" applyFont="1" applyFill="1" applyBorder="1" applyAlignment="1" applyProtection="1">
      <alignment horizontal="left" vertical="top" wrapText="1"/>
      <protection hidden="1"/>
    </xf>
    <xf numFmtId="6" fontId="177" fillId="0" borderId="1" xfId="0" applyNumberFormat="1" applyFont="1" applyFill="1" applyBorder="1" applyAlignment="1" applyProtection="1">
      <alignment horizontal="center" vertical="top" wrapText="1"/>
      <protection hidden="1"/>
    </xf>
    <xf numFmtId="1" fontId="100" fillId="0" borderId="1" xfId="0" applyNumberFormat="1" applyFont="1" applyBorder="1" applyAlignment="1" applyProtection="1">
      <alignment horizontal="left" vertical="top" wrapText="1"/>
      <protection hidden="1"/>
    </xf>
    <xf numFmtId="1" fontId="176" fillId="37" borderId="1" xfId="0" applyNumberFormat="1" applyFont="1" applyFill="1" applyBorder="1" applyAlignment="1" applyProtection="1">
      <alignment horizontal="left" vertical="top"/>
      <protection hidden="1"/>
    </xf>
    <xf numFmtId="1" fontId="176" fillId="37" borderId="1" xfId="0" applyNumberFormat="1" applyFont="1" applyFill="1" applyBorder="1" applyAlignment="1" applyProtection="1">
      <alignment horizontal="left" vertical="top" wrapText="1"/>
      <protection hidden="1"/>
    </xf>
    <xf numFmtId="1" fontId="176" fillId="37" borderId="75" xfId="0" applyNumberFormat="1" applyFont="1" applyFill="1" applyBorder="1" applyAlignment="1" applyProtection="1">
      <alignment horizontal="left" vertical="top"/>
      <protection hidden="1"/>
    </xf>
    <xf numFmtId="0" fontId="176" fillId="37" borderId="76" xfId="0" applyFont="1" applyFill="1" applyBorder="1" applyAlignment="1" applyProtection="1">
      <alignment horizontal="left" vertical="top"/>
      <protection hidden="1"/>
    </xf>
    <xf numFmtId="0" fontId="65" fillId="0" borderId="0" xfId="42927" applyFont="1" applyAlignment="1" applyProtection="1">
      <alignment horizontal="center" vertical="center"/>
      <protection hidden="1"/>
    </xf>
    <xf numFmtId="202" fontId="177" fillId="0" borderId="1" xfId="0" applyNumberFormat="1" applyFont="1" applyFill="1" applyBorder="1" applyAlignment="1" applyProtection="1">
      <alignment horizontal="left" vertical="center"/>
      <protection hidden="1"/>
    </xf>
    <xf numFmtId="165" fontId="177" fillId="0" borderId="1" xfId="0" applyNumberFormat="1" applyFont="1" applyFill="1" applyBorder="1" applyAlignment="1" applyProtection="1">
      <alignment horizontal="center" vertical="center"/>
      <protection hidden="1"/>
    </xf>
    <xf numFmtId="202" fontId="179" fillId="37" borderId="0" xfId="0" applyNumberFormat="1" applyFont="1" applyFill="1" applyBorder="1" applyAlignment="1" applyProtection="1">
      <alignment vertical="center"/>
      <protection hidden="1"/>
    </xf>
    <xf numFmtId="49" fontId="16" fillId="37" borderId="0" xfId="0" applyNumberFormat="1" applyFont="1" applyFill="1" applyBorder="1" applyAlignment="1" applyProtection="1">
      <alignment vertical="center" wrapText="1"/>
      <protection hidden="1"/>
    </xf>
    <xf numFmtId="165" fontId="16" fillId="37" borderId="0" xfId="0" applyNumberFormat="1" applyFont="1" applyFill="1" applyBorder="1" applyAlignment="1" applyProtection="1">
      <alignment horizontal="center" vertical="center"/>
      <protection hidden="1"/>
    </xf>
    <xf numFmtId="165" fontId="177" fillId="0" borderId="1" xfId="0" applyNumberFormat="1" applyFont="1" applyFill="1" applyBorder="1" applyAlignment="1" applyProtection="1">
      <alignment horizontal="center" vertical="center" wrapText="1"/>
      <protection hidden="1"/>
    </xf>
    <xf numFmtId="202" fontId="177" fillId="0" borderId="1" xfId="0" applyNumberFormat="1" applyFont="1" applyFill="1" applyBorder="1" applyAlignment="1" applyProtection="1">
      <alignment horizontal="justify"/>
      <protection hidden="1"/>
    </xf>
    <xf numFmtId="0" fontId="98" fillId="0" borderId="1" xfId="0" applyFont="1" applyFill="1" applyBorder="1" applyAlignment="1" applyProtection="1">
      <alignment horizontal="justify"/>
      <protection hidden="1"/>
    </xf>
    <xf numFmtId="8" fontId="98" fillId="0" borderId="1" xfId="0" applyNumberFormat="1" applyFont="1" applyFill="1" applyBorder="1" applyAlignment="1" applyProtection="1">
      <alignment horizontal="center"/>
      <protection hidden="1"/>
    </xf>
    <xf numFmtId="0" fontId="184" fillId="37" borderId="1" xfId="0" applyFont="1" applyFill="1" applyBorder="1" applyAlignment="1" applyProtection="1">
      <alignment horizontal="left"/>
      <protection hidden="1"/>
    </xf>
    <xf numFmtId="0" fontId="184" fillId="37" borderId="1" xfId="0" applyFont="1" applyFill="1" applyBorder="1" applyAlignment="1" applyProtection="1">
      <alignment horizontal="justify"/>
      <protection hidden="1"/>
    </xf>
    <xf numFmtId="0" fontId="184" fillId="37" borderId="1" xfId="0" applyFont="1" applyFill="1" applyBorder="1" applyAlignment="1" applyProtection="1">
      <alignment horizontal="center"/>
      <protection hidden="1"/>
    </xf>
    <xf numFmtId="202" fontId="98" fillId="0" borderId="1" xfId="0" applyNumberFormat="1" applyFont="1" applyFill="1" applyBorder="1" applyAlignment="1" applyProtection="1">
      <alignment horizontal="justify"/>
      <protection hidden="1"/>
    </xf>
    <xf numFmtId="0" fontId="177" fillId="0" borderId="1" xfId="0" applyFont="1" applyFill="1" applyBorder="1" applyAlignment="1" applyProtection="1">
      <alignment horizontal="justify"/>
      <protection hidden="1"/>
    </xf>
    <xf numFmtId="8" fontId="177" fillId="0" borderId="1" xfId="0" applyNumberFormat="1" applyFont="1" applyFill="1" applyBorder="1" applyAlignment="1" applyProtection="1">
      <alignment horizontal="center"/>
      <protection hidden="1"/>
    </xf>
    <xf numFmtId="0" fontId="176" fillId="37" borderId="77" xfId="0" applyFont="1" applyFill="1" applyBorder="1" applyAlignment="1" applyProtection="1">
      <alignment horizontal="left" vertical="top"/>
      <protection hidden="1"/>
    </xf>
    <xf numFmtId="0" fontId="100" fillId="83" borderId="1" xfId="0" applyFont="1" applyFill="1" applyBorder="1" applyAlignment="1" applyProtection="1">
      <alignment horizontal="left" vertical="top" wrapText="1"/>
      <protection hidden="1"/>
    </xf>
    <xf numFmtId="6" fontId="100" fillId="83" borderId="1" xfId="0" applyNumberFormat="1" applyFont="1" applyFill="1" applyBorder="1" applyAlignment="1" applyProtection="1">
      <alignment horizontal="center" vertical="top" wrapText="1"/>
      <protection hidden="1"/>
    </xf>
    <xf numFmtId="49" fontId="177" fillId="0" borderId="1" xfId="43158" applyNumberFormat="1" applyFont="1" applyFill="1" applyBorder="1" applyAlignment="1" applyProtection="1">
      <alignment horizontal="left" vertical="center"/>
      <protection hidden="1"/>
    </xf>
    <xf numFmtId="184" fontId="177" fillId="0" borderId="1" xfId="43158" applyNumberFormat="1" applyFont="1" applyFill="1" applyBorder="1" applyAlignment="1" applyProtection="1">
      <alignment vertical="center" wrapText="1"/>
      <protection hidden="1"/>
    </xf>
    <xf numFmtId="165" fontId="177" fillId="0" borderId="1" xfId="43158" applyNumberFormat="1" applyFont="1" applyFill="1" applyBorder="1" applyAlignment="1" applyProtection="1">
      <alignment horizontal="center" vertical="center" wrapText="1"/>
      <protection hidden="1"/>
    </xf>
    <xf numFmtId="49" fontId="177" fillId="0" borderId="1" xfId="43174" applyNumberFormat="1" applyFont="1" applyFill="1" applyBorder="1" applyAlignment="1" applyProtection="1">
      <alignment horizontal="left" vertical="center"/>
      <protection hidden="1"/>
    </xf>
    <xf numFmtId="184" fontId="177" fillId="0" borderId="1" xfId="43174" applyNumberFormat="1" applyFont="1" applyFill="1" applyBorder="1" applyAlignment="1" applyProtection="1">
      <alignment vertical="center" wrapText="1"/>
      <protection hidden="1"/>
    </xf>
    <xf numFmtId="164" fontId="177" fillId="0" borderId="1" xfId="43174" applyNumberFormat="1" applyFont="1" applyFill="1" applyBorder="1" applyAlignment="1" applyProtection="1">
      <alignment horizontal="right" vertical="center" wrapText="1"/>
      <protection hidden="1"/>
    </xf>
    <xf numFmtId="0" fontId="176" fillId="37" borderId="106" xfId="0" applyFont="1" applyFill="1" applyBorder="1" applyAlignment="1" applyProtection="1">
      <alignment horizontal="left" vertical="top"/>
      <protection hidden="1"/>
    </xf>
    <xf numFmtId="0" fontId="176" fillId="37" borderId="125" xfId="0" applyFont="1" applyFill="1" applyBorder="1" applyAlignment="1" applyProtection="1">
      <alignment horizontal="left" vertical="top"/>
      <protection hidden="1"/>
    </xf>
    <xf numFmtId="0" fontId="176" fillId="37" borderId="72" xfId="0" applyFont="1" applyFill="1" applyBorder="1" applyAlignment="1" applyProtection="1">
      <alignment horizontal="left" vertical="top"/>
      <protection hidden="1"/>
    </xf>
    <xf numFmtId="6" fontId="176" fillId="37" borderId="76" xfId="0" applyNumberFormat="1" applyFont="1" applyFill="1" applyBorder="1" applyAlignment="1" applyProtection="1">
      <alignment horizontal="center" vertical="top"/>
      <protection hidden="1"/>
    </xf>
    <xf numFmtId="202" fontId="100" fillId="0" borderId="1" xfId="0" applyNumberFormat="1" applyFont="1" applyBorder="1" applyAlignment="1" applyProtection="1">
      <alignment horizontal="left" vertical="top" wrapText="1"/>
      <protection hidden="1"/>
    </xf>
    <xf numFmtId="202" fontId="100" fillId="0" borderId="1" xfId="0" applyNumberFormat="1" applyFont="1" applyFill="1" applyBorder="1" applyAlignment="1" applyProtection="1">
      <alignment horizontal="left" vertical="top" wrapText="1"/>
      <protection hidden="1"/>
    </xf>
    <xf numFmtId="165" fontId="100" fillId="0" borderId="1" xfId="0" applyNumberFormat="1" applyFont="1" applyFill="1" applyBorder="1" applyAlignment="1" applyProtection="1">
      <alignment horizontal="center" vertical="top" wrapText="1"/>
      <protection hidden="1"/>
    </xf>
    <xf numFmtId="0" fontId="177" fillId="0" borderId="125" xfId="0" applyFont="1" applyFill="1" applyBorder="1" applyAlignment="1" applyProtection="1">
      <alignment horizontal="left" vertical="top"/>
      <protection hidden="1"/>
    </xf>
    <xf numFmtId="49" fontId="185" fillId="39" borderId="1" xfId="0" applyNumberFormat="1" applyFont="1" applyFill="1" applyBorder="1" applyAlignment="1" applyProtection="1">
      <alignment horizontal="left" vertical="center"/>
      <protection hidden="1"/>
    </xf>
    <xf numFmtId="49" fontId="177" fillId="39" borderId="1" xfId="0" applyNumberFormat="1" applyFont="1" applyFill="1" applyBorder="1" applyAlignment="1" applyProtection="1">
      <alignment vertical="center" wrapText="1"/>
      <protection hidden="1"/>
    </xf>
    <xf numFmtId="165" fontId="177" fillId="39" borderId="1" xfId="0" applyNumberFormat="1" applyFont="1" applyFill="1" applyBorder="1" applyAlignment="1" applyProtection="1">
      <alignment vertical="center"/>
      <protection hidden="1"/>
    </xf>
    <xf numFmtId="49" fontId="192" fillId="0" borderId="0" xfId="0" applyNumberFormat="1" applyFont="1" applyFill="1" applyBorder="1" applyAlignment="1" applyProtection="1">
      <alignment horizontal="center" vertical="center"/>
      <protection hidden="1"/>
    </xf>
    <xf numFmtId="0" fontId="65" fillId="0" borderId="0" xfId="0" applyFont="1" applyFill="1" applyBorder="1" applyAlignment="1" applyProtection="1">
      <alignment horizontal="center" vertical="center" wrapText="1"/>
      <protection hidden="1"/>
    </xf>
    <xf numFmtId="165" fontId="177" fillId="0" borderId="0" xfId="0" applyNumberFormat="1" applyFont="1" applyFill="1" applyBorder="1" applyAlignment="1" applyProtection="1">
      <alignment vertical="center"/>
      <protection hidden="1"/>
    </xf>
    <xf numFmtId="49" fontId="186" fillId="37" borderId="71" xfId="0" applyNumberFormat="1" applyFont="1" applyFill="1" applyBorder="1" applyAlignment="1" applyProtection="1">
      <alignment vertical="center"/>
      <protection hidden="1"/>
    </xf>
    <xf numFmtId="0" fontId="177" fillId="37" borderId="71" xfId="0" applyFont="1" applyFill="1" applyBorder="1" applyAlignment="1" applyProtection="1">
      <alignment vertical="center" wrapText="1"/>
      <protection hidden="1"/>
    </xf>
    <xf numFmtId="165" fontId="177" fillId="37" borderId="71" xfId="0" applyNumberFormat="1" applyFont="1" applyFill="1" applyBorder="1" applyAlignment="1" applyProtection="1">
      <alignment vertical="center"/>
      <protection hidden="1"/>
    </xf>
    <xf numFmtId="49" fontId="193" fillId="0" borderId="1" xfId="0" applyNumberFormat="1" applyFont="1" applyFill="1" applyBorder="1" applyAlignment="1" applyProtection="1">
      <alignment horizontal="left" vertical="top" wrapText="1"/>
      <protection hidden="1"/>
    </xf>
    <xf numFmtId="49" fontId="177" fillId="0" borderId="1" xfId="0" applyNumberFormat="1" applyFont="1" applyFill="1" applyBorder="1" applyAlignment="1" applyProtection="1">
      <alignment vertical="center" wrapText="1"/>
      <protection hidden="1"/>
    </xf>
    <xf numFmtId="165" fontId="177" fillId="37" borderId="1" xfId="0" applyNumberFormat="1" applyFont="1" applyFill="1" applyBorder="1" applyAlignment="1" applyProtection="1">
      <alignment horizontal="center" vertical="center"/>
      <protection hidden="1"/>
    </xf>
    <xf numFmtId="49" fontId="185" fillId="0" borderId="1" xfId="0" applyNumberFormat="1" applyFont="1" applyFill="1" applyBorder="1" applyAlignment="1" applyProtection="1">
      <alignment horizontal="left" vertical="center"/>
      <protection hidden="1"/>
    </xf>
    <xf numFmtId="49" fontId="179" fillId="37" borderId="0" xfId="43037" applyNumberFormat="1" applyFont="1" applyFill="1" applyBorder="1" applyAlignment="1" applyProtection="1">
      <alignment horizontal="left" vertical="center"/>
      <protection hidden="1"/>
    </xf>
    <xf numFmtId="0" fontId="100" fillId="37" borderId="1" xfId="0" applyFont="1" applyFill="1" applyBorder="1" applyAlignment="1" applyProtection="1">
      <alignment horizontal="left" vertical="top" wrapText="1"/>
      <protection hidden="1"/>
    </xf>
    <xf numFmtId="6" fontId="100" fillId="37" borderId="1" xfId="0" applyNumberFormat="1" applyFont="1" applyFill="1" applyBorder="1" applyAlignment="1" applyProtection="1">
      <alignment horizontal="center" vertical="top" wrapText="1"/>
      <protection hidden="1"/>
    </xf>
    <xf numFmtId="49" fontId="179" fillId="37" borderId="0" xfId="43038" applyNumberFormat="1" applyFont="1" applyFill="1" applyBorder="1" applyAlignment="1" applyProtection="1">
      <alignment horizontal="left" vertical="center"/>
      <protection hidden="1"/>
    </xf>
    <xf numFmtId="0" fontId="176" fillId="37" borderId="1" xfId="4" applyFont="1" applyFill="1" applyBorder="1" applyAlignment="1" applyProtection="1">
      <alignment vertical="center"/>
      <protection hidden="1"/>
    </xf>
    <xf numFmtId="0" fontId="176" fillId="37" borderId="1" xfId="4" applyFont="1" applyFill="1" applyBorder="1" applyAlignment="1" applyProtection="1">
      <alignment horizontal="center" vertical="center"/>
      <protection hidden="1"/>
    </xf>
    <xf numFmtId="0" fontId="177" fillId="0" borderId="1" xfId="4" applyFont="1" applyBorder="1" applyAlignment="1" applyProtection="1">
      <alignment vertical="center" wrapText="1"/>
      <protection hidden="1"/>
    </xf>
    <xf numFmtId="0" fontId="60" fillId="0" borderId="0" xfId="0" applyFont="1" applyFill="1" applyBorder="1" applyAlignment="1" applyProtection="1">
      <alignment horizontal="left"/>
      <protection hidden="1"/>
    </xf>
    <xf numFmtId="0" fontId="65" fillId="0" borderId="0" xfId="0" applyFont="1" applyFill="1" applyBorder="1" applyAlignment="1" applyProtection="1">
      <alignment horizontal="left"/>
      <protection hidden="1"/>
    </xf>
    <xf numFmtId="6" fontId="60" fillId="0" borderId="0" xfId="0" applyNumberFormat="1" applyFont="1" applyFill="1" applyBorder="1" applyAlignment="1" applyProtection="1">
      <alignment horizontal="center" vertical="top" wrapText="1"/>
      <protection hidden="1"/>
    </xf>
    <xf numFmtId="0" fontId="60" fillId="0" borderId="0" xfId="0" applyFont="1" applyFill="1" applyBorder="1" applyAlignment="1" applyProtection="1">
      <alignment horizontal="left" vertical="top"/>
      <protection hidden="1"/>
    </xf>
    <xf numFmtId="0" fontId="65" fillId="0" borderId="0" xfId="0" applyFont="1" applyFill="1" applyBorder="1" applyAlignment="1" applyProtection="1">
      <alignment horizontal="left" vertical="top"/>
      <protection hidden="1"/>
    </xf>
    <xf numFmtId="49" fontId="183" fillId="37" borderId="1" xfId="43060" applyNumberFormat="1" applyFont="1" applyFill="1" applyBorder="1" applyAlignment="1" applyProtection="1">
      <alignment horizontal="left" vertical="center"/>
      <protection hidden="1"/>
    </xf>
    <xf numFmtId="49" fontId="187" fillId="37" borderId="1" xfId="43060" applyNumberFormat="1" applyFont="1" applyFill="1" applyBorder="1" applyAlignment="1" applyProtection="1">
      <alignment vertical="center" wrapText="1"/>
      <protection hidden="1"/>
    </xf>
    <xf numFmtId="165" fontId="187" fillId="37" borderId="1" xfId="43060" applyNumberFormat="1" applyFont="1" applyFill="1" applyBorder="1" applyAlignment="1" applyProtection="1">
      <alignment vertical="center"/>
      <protection hidden="1"/>
    </xf>
    <xf numFmtId="49" fontId="177" fillId="0" borderId="1" xfId="43060" applyNumberFormat="1" applyFont="1" applyFill="1" applyBorder="1" applyAlignment="1" applyProtection="1">
      <alignment horizontal="left" vertical="center"/>
      <protection hidden="1"/>
    </xf>
    <xf numFmtId="184" fontId="177" fillId="0" borderId="1" xfId="43060" applyNumberFormat="1" applyFont="1" applyFill="1" applyBorder="1" applyAlignment="1" applyProtection="1">
      <alignment vertical="center" wrapText="1"/>
      <protection hidden="1"/>
    </xf>
    <xf numFmtId="164" fontId="177" fillId="0" borderId="1" xfId="43060" applyNumberFormat="1" applyFont="1" applyFill="1" applyBorder="1" applyAlignment="1" applyProtection="1">
      <alignment horizontal="right" vertical="center" wrapText="1"/>
      <protection hidden="1"/>
    </xf>
    <xf numFmtId="49" fontId="193" fillId="37" borderId="1" xfId="43060" applyNumberFormat="1" applyFont="1" applyFill="1" applyBorder="1" applyAlignment="1" applyProtection="1">
      <alignment horizontal="left" vertical="center"/>
      <protection hidden="1"/>
    </xf>
    <xf numFmtId="49" fontId="176" fillId="37" borderId="1" xfId="43060" applyNumberFormat="1" applyFont="1" applyFill="1" applyBorder="1" applyAlignment="1" applyProtection="1">
      <alignment vertical="center" wrapText="1"/>
      <protection hidden="1"/>
    </xf>
    <xf numFmtId="165" fontId="176" fillId="37" borderId="1" xfId="43060" applyNumberFormat="1" applyFont="1" applyFill="1" applyBorder="1" applyAlignment="1" applyProtection="1">
      <alignment vertical="center"/>
      <protection hidden="1"/>
    </xf>
    <xf numFmtId="49" fontId="177" fillId="37" borderId="1" xfId="43060" applyNumberFormat="1" applyFont="1" applyFill="1" applyBorder="1" applyAlignment="1" applyProtection="1">
      <alignment vertical="center" wrapText="1"/>
      <protection hidden="1"/>
    </xf>
    <xf numFmtId="165" fontId="177" fillId="37" borderId="1" xfId="43060" applyNumberFormat="1" applyFont="1" applyFill="1" applyBorder="1" applyAlignment="1" applyProtection="1">
      <alignment vertical="center"/>
      <protection hidden="1"/>
    </xf>
    <xf numFmtId="0" fontId="21" fillId="0" borderId="0" xfId="43053" applyFont="1" applyFill="1" applyAlignment="1" applyProtection="1">
      <alignment horizontal="center" vertical="center"/>
      <protection hidden="1"/>
    </xf>
    <xf numFmtId="6" fontId="100" fillId="0" borderId="0" xfId="0" applyNumberFormat="1" applyFont="1" applyFill="1" applyBorder="1" applyAlignment="1" applyProtection="1">
      <alignment horizontal="center" vertical="top" wrapText="1"/>
      <protection hidden="1"/>
    </xf>
    <xf numFmtId="0" fontId="177" fillId="0" borderId="1" xfId="0" applyFont="1" applyFill="1" applyBorder="1" applyAlignment="1" applyProtection="1">
      <alignment horizontal="justify" wrapText="1"/>
      <protection hidden="1"/>
    </xf>
    <xf numFmtId="0" fontId="177" fillId="0" borderId="1" xfId="0" applyFont="1" applyFill="1" applyBorder="1" applyAlignment="1" applyProtection="1">
      <alignment horizontal="center" wrapText="1"/>
      <protection hidden="1"/>
    </xf>
    <xf numFmtId="8" fontId="177" fillId="0" borderId="1" xfId="0" applyNumberFormat="1" applyFont="1" applyFill="1" applyBorder="1" applyAlignment="1" applyProtection="1">
      <alignment horizontal="center" wrapText="1"/>
      <protection hidden="1"/>
    </xf>
    <xf numFmtId="0" fontId="176" fillId="37" borderId="125" xfId="0" applyFont="1" applyFill="1" applyBorder="1" applyAlignment="1" applyProtection="1">
      <alignment horizontal="justify"/>
      <protection hidden="1"/>
    </xf>
    <xf numFmtId="0" fontId="176" fillId="37" borderId="1" xfId="0" applyFont="1" applyFill="1" applyBorder="1" applyAlignment="1" applyProtection="1">
      <alignment horizontal="center"/>
      <protection hidden="1"/>
    </xf>
    <xf numFmtId="0" fontId="176" fillId="37" borderId="1" xfId="0" applyFont="1" applyFill="1" applyBorder="1" applyAlignment="1" applyProtection="1">
      <alignment horizontal="left"/>
      <protection hidden="1"/>
    </xf>
    <xf numFmtId="0" fontId="176" fillId="37" borderId="1" xfId="0" applyFont="1" applyFill="1" applyBorder="1" applyAlignment="1" applyProtection="1">
      <alignment horizontal="justify"/>
      <protection hidden="1"/>
    </xf>
    <xf numFmtId="0" fontId="176" fillId="37" borderId="1" xfId="0" applyFont="1" applyFill="1" applyBorder="1" applyAlignment="1" applyProtection="1">
      <alignment horizontal="justify" wrapText="1"/>
      <protection hidden="1"/>
    </xf>
    <xf numFmtId="0" fontId="176" fillId="37" borderId="1" xfId="0" applyFont="1" applyFill="1" applyBorder="1" applyAlignment="1" applyProtection="1">
      <alignment horizontal="center" wrapText="1"/>
      <protection hidden="1"/>
    </xf>
    <xf numFmtId="49" fontId="177" fillId="0" borderId="1" xfId="0" applyNumberFormat="1" applyFont="1" applyFill="1" applyBorder="1" applyAlignment="1" applyProtection="1">
      <alignment horizontal="left" vertical="center" wrapText="1"/>
      <protection hidden="1"/>
    </xf>
    <xf numFmtId="165" fontId="177" fillId="0" borderId="1" xfId="0" applyNumberFormat="1" applyFont="1" applyBorder="1" applyAlignment="1" applyProtection="1">
      <alignment horizontal="right" vertical="center" wrapText="1"/>
      <protection hidden="1"/>
    </xf>
    <xf numFmtId="49" fontId="186" fillId="76" borderId="1" xfId="0" applyNumberFormat="1" applyFont="1" applyFill="1" applyBorder="1" applyAlignment="1" applyProtection="1">
      <alignment vertical="center"/>
      <protection hidden="1"/>
    </xf>
    <xf numFmtId="0" fontId="177" fillId="76" borderId="1" xfId="0" applyFont="1" applyFill="1" applyBorder="1" applyAlignment="1" applyProtection="1">
      <alignment vertical="center" wrapText="1"/>
      <protection hidden="1"/>
    </xf>
    <xf numFmtId="165" fontId="177" fillId="76" borderId="1" xfId="0" applyNumberFormat="1" applyFont="1" applyFill="1" applyBorder="1" applyAlignment="1" applyProtection="1">
      <alignment vertical="center" wrapText="1"/>
      <protection hidden="1"/>
    </xf>
    <xf numFmtId="165" fontId="177" fillId="39" borderId="1" xfId="3881" applyNumberFormat="1" applyFont="1" applyFill="1" applyBorder="1" applyAlignment="1" applyProtection="1">
      <alignment vertical="center"/>
      <protection hidden="1"/>
    </xf>
    <xf numFmtId="0" fontId="188" fillId="0" borderId="0" xfId="0" applyFont="1" applyFill="1" applyBorder="1" applyAlignment="1" applyProtection="1">
      <alignment horizontal="center" vertical="center" wrapText="1"/>
      <protection hidden="1"/>
    </xf>
    <xf numFmtId="0" fontId="184" fillId="37" borderId="1" xfId="0" applyFont="1" applyFill="1" applyBorder="1" applyAlignment="1" applyProtection="1">
      <alignment horizontal="justify" wrapText="1"/>
      <protection hidden="1"/>
    </xf>
    <xf numFmtId="0" fontId="184" fillId="37" borderId="1" xfId="0" applyFont="1" applyFill="1" applyBorder="1" applyAlignment="1" applyProtection="1">
      <alignment horizontal="center" wrapText="1"/>
      <protection hidden="1"/>
    </xf>
    <xf numFmtId="165" fontId="177" fillId="0" borderId="1" xfId="0" applyNumberFormat="1" applyFont="1" applyFill="1" applyBorder="1" applyAlignment="1" applyProtection="1">
      <alignment horizontal="center" wrapText="1"/>
      <protection hidden="1"/>
    </xf>
    <xf numFmtId="165" fontId="176" fillId="37" borderId="1" xfId="0" applyNumberFormat="1" applyFont="1" applyFill="1" applyBorder="1" applyAlignment="1" applyProtection="1">
      <alignment horizontal="left"/>
      <protection hidden="1"/>
    </xf>
    <xf numFmtId="165" fontId="176" fillId="37" borderId="1" xfId="0" applyNumberFormat="1" applyFont="1" applyFill="1" applyBorder="1" applyAlignment="1" applyProtection="1">
      <alignment horizontal="center" wrapText="1"/>
      <protection hidden="1"/>
    </xf>
    <xf numFmtId="0" fontId="193" fillId="37" borderId="1" xfId="0" applyFont="1" applyFill="1" applyBorder="1" applyAlignment="1" applyProtection="1">
      <alignment horizontal="justify" wrapText="1"/>
      <protection hidden="1"/>
    </xf>
    <xf numFmtId="0" fontId="177" fillId="0" borderId="0" xfId="0" applyFont="1" applyFill="1" applyBorder="1" applyAlignment="1" applyProtection="1">
      <alignment horizontal="left" vertical="top" wrapText="1"/>
      <protection hidden="1"/>
    </xf>
    <xf numFmtId="6" fontId="177" fillId="0" borderId="0" xfId="0" applyNumberFormat="1" applyFont="1" applyFill="1" applyBorder="1" applyAlignment="1" applyProtection="1">
      <alignment horizontal="center" vertical="top" wrapText="1"/>
      <protection hidden="1"/>
    </xf>
    <xf numFmtId="0" fontId="96" fillId="0" borderId="0" xfId="0" applyFont="1" applyFill="1" applyAlignment="1" applyProtection="1">
      <alignment wrapText="1"/>
      <protection hidden="1"/>
    </xf>
    <xf numFmtId="0" fontId="21" fillId="0" borderId="0" xfId="43096" applyFont="1" applyFill="1" applyAlignment="1" applyProtection="1">
      <alignment horizontal="center" vertical="center" wrapText="1"/>
      <protection hidden="1"/>
    </xf>
    <xf numFmtId="0" fontId="189" fillId="37" borderId="1" xfId="0" applyFont="1" applyFill="1" applyBorder="1" applyAlignment="1" applyProtection="1">
      <alignment horizontal="justify" wrapText="1"/>
      <protection hidden="1"/>
    </xf>
    <xf numFmtId="0" fontId="189" fillId="37" borderId="1" xfId="0" applyFont="1" applyFill="1" applyBorder="1" applyAlignment="1" applyProtection="1">
      <alignment horizontal="center" wrapText="1"/>
      <protection hidden="1"/>
    </xf>
    <xf numFmtId="0" fontId="177" fillId="0" borderId="0" xfId="0" applyFont="1" applyFill="1" applyBorder="1" applyAlignment="1" applyProtection="1">
      <alignment horizontal="left" vertical="top"/>
      <protection hidden="1"/>
    </xf>
    <xf numFmtId="6" fontId="177" fillId="0" borderId="0" xfId="0" applyNumberFormat="1" applyFont="1" applyFill="1" applyBorder="1" applyAlignment="1" applyProtection="1">
      <alignment horizontal="center" vertical="top"/>
      <protection hidden="1"/>
    </xf>
    <xf numFmtId="0" fontId="191" fillId="0" borderId="0" xfId="0" applyFont="1" applyAlignment="1" applyProtection="1">
      <alignment horizontal="center" vertical="center"/>
      <protection hidden="1"/>
    </xf>
    <xf numFmtId="164" fontId="16" fillId="0" borderId="0" xfId="0" applyNumberFormat="1" applyFont="1" applyAlignment="1" applyProtection="1">
      <alignment vertical="center"/>
      <protection hidden="1"/>
    </xf>
    <xf numFmtId="49" fontId="193" fillId="37" borderId="1" xfId="0" applyNumberFormat="1" applyFont="1" applyFill="1" applyBorder="1" applyAlignment="1" applyProtection="1">
      <alignment horizontal="center" vertical="center" wrapText="1"/>
      <protection hidden="1"/>
    </xf>
    <xf numFmtId="0" fontId="193" fillId="37" borderId="1" xfId="0" applyFont="1" applyFill="1" applyBorder="1" applyAlignment="1" applyProtection="1">
      <alignment horizontal="center" vertical="center" wrapText="1"/>
      <protection hidden="1"/>
    </xf>
    <xf numFmtId="164" fontId="193" fillId="37" borderId="1" xfId="0" applyNumberFormat="1" applyFont="1" applyFill="1" applyBorder="1" applyAlignment="1" applyProtection="1">
      <alignment horizontal="center" vertical="center" wrapText="1"/>
      <protection hidden="1"/>
    </xf>
    <xf numFmtId="165" fontId="194" fillId="0" borderId="1" xfId="0" applyNumberFormat="1" applyFont="1" applyFill="1" applyBorder="1" applyAlignment="1" applyProtection="1">
      <alignment horizontal="left" vertical="center"/>
      <protection hidden="1"/>
    </xf>
    <xf numFmtId="165" fontId="177" fillId="0" borderId="1" xfId="0" applyNumberFormat="1" applyFont="1" applyFill="1" applyBorder="1" applyAlignment="1" applyProtection="1">
      <alignment vertical="center" wrapText="1"/>
      <protection hidden="1"/>
    </xf>
    <xf numFmtId="165" fontId="177" fillId="0" borderId="1" xfId="3881" applyNumberFormat="1" applyFont="1" applyFill="1" applyBorder="1" applyAlignment="1" applyProtection="1">
      <alignment horizontal="right" vertical="center" wrapText="1"/>
      <protection hidden="1"/>
    </xf>
    <xf numFmtId="165" fontId="185" fillId="0" borderId="1" xfId="0" applyNumberFormat="1" applyFont="1" applyFill="1" applyBorder="1" applyAlignment="1" applyProtection="1">
      <alignment horizontal="left" vertical="center"/>
      <protection hidden="1"/>
    </xf>
    <xf numFmtId="165" fontId="185" fillId="37" borderId="1" xfId="0" applyNumberFormat="1" applyFont="1" applyFill="1" applyBorder="1" applyAlignment="1" applyProtection="1">
      <alignment horizontal="left" vertical="center"/>
      <protection hidden="1"/>
    </xf>
    <xf numFmtId="165" fontId="177" fillId="37" borderId="1" xfId="0" applyNumberFormat="1" applyFont="1" applyFill="1" applyBorder="1" applyAlignment="1" applyProtection="1">
      <alignment vertical="center" wrapText="1"/>
      <protection hidden="1"/>
    </xf>
    <xf numFmtId="165" fontId="177" fillId="37" borderId="1" xfId="0" applyNumberFormat="1" applyFont="1" applyFill="1" applyBorder="1" applyAlignment="1" applyProtection="1">
      <alignment vertical="center"/>
      <protection hidden="1"/>
    </xf>
    <xf numFmtId="0" fontId="100" fillId="0" borderId="0" xfId="0" applyFont="1" applyFill="1" applyBorder="1" applyAlignment="1" applyProtection="1">
      <alignment horizontal="left" vertical="top" wrapText="1"/>
      <protection hidden="1"/>
    </xf>
    <xf numFmtId="49" fontId="21" fillId="0" borderId="0" xfId="43110" applyNumberFormat="1" applyFont="1" applyFill="1" applyAlignment="1" applyProtection="1">
      <alignment horizontal="center" vertical="center" wrapText="1"/>
      <protection hidden="1"/>
    </xf>
    <xf numFmtId="0" fontId="184" fillId="37" borderId="0" xfId="0" applyFont="1" applyFill="1" applyBorder="1" applyAlignment="1" applyProtection="1">
      <alignment horizontal="left"/>
      <protection hidden="1"/>
    </xf>
    <xf numFmtId="0" fontId="98" fillId="0" borderId="1" xfId="0" applyFont="1" applyFill="1" applyBorder="1" applyAlignment="1" applyProtection="1">
      <alignment horizontal="justify" wrapText="1"/>
      <protection hidden="1"/>
    </xf>
    <xf numFmtId="8" fontId="98" fillId="0" borderId="1" xfId="0" applyNumberFormat="1" applyFont="1" applyFill="1" applyBorder="1" applyAlignment="1" applyProtection="1">
      <alignment horizontal="center" wrapText="1"/>
      <protection hidden="1"/>
    </xf>
    <xf numFmtId="0" fontId="184" fillId="37" borderId="0" xfId="0" applyFont="1" applyFill="1" applyBorder="1" applyAlignment="1" applyProtection="1">
      <alignment horizontal="justify" wrapText="1"/>
      <protection hidden="1"/>
    </xf>
    <xf numFmtId="0" fontId="184" fillId="37" borderId="0" xfId="0" applyFont="1" applyFill="1" applyBorder="1" applyAlignment="1" applyProtection="1">
      <alignment horizontal="center" wrapText="1"/>
      <protection hidden="1"/>
    </xf>
    <xf numFmtId="0" fontId="98" fillId="0" borderId="0" xfId="0" applyFont="1" applyFill="1" applyBorder="1" applyAlignment="1" applyProtection="1">
      <alignment horizontal="justify" wrapText="1"/>
      <protection hidden="1"/>
    </xf>
    <xf numFmtId="8" fontId="98" fillId="0" borderId="0" xfId="0" applyNumberFormat="1" applyFont="1" applyFill="1" applyBorder="1" applyAlignment="1" applyProtection="1">
      <alignment horizontal="center" wrapText="1"/>
      <protection hidden="1"/>
    </xf>
    <xf numFmtId="1" fontId="177" fillId="0" borderId="0" xfId="0" applyNumberFormat="1" applyFont="1" applyFill="1" applyBorder="1" applyAlignment="1" applyProtection="1">
      <alignment horizontal="left" vertical="center"/>
      <protection hidden="1"/>
    </xf>
    <xf numFmtId="49" fontId="65" fillId="0" borderId="0" xfId="0" applyNumberFormat="1" applyFont="1" applyFill="1" applyBorder="1" applyAlignment="1" applyProtection="1">
      <alignment horizontal="center" vertical="center"/>
      <protection hidden="1"/>
    </xf>
    <xf numFmtId="49" fontId="189" fillId="37" borderId="1" xfId="0" applyNumberFormat="1" applyFont="1" applyFill="1" applyBorder="1" applyAlignment="1" applyProtection="1">
      <alignment horizontal="center" vertical="center" wrapText="1"/>
      <protection hidden="1"/>
    </xf>
    <xf numFmtId="0" fontId="189" fillId="37" borderId="1" xfId="0" applyFont="1" applyFill="1" applyBorder="1" applyAlignment="1" applyProtection="1">
      <alignment horizontal="center" vertical="center" wrapText="1"/>
      <protection hidden="1"/>
    </xf>
    <xf numFmtId="164" fontId="189" fillId="37" borderId="1" xfId="0" applyNumberFormat="1" applyFont="1" applyFill="1" applyBorder="1" applyAlignment="1" applyProtection="1">
      <alignment horizontal="center" vertical="center" wrapText="1"/>
      <protection hidden="1"/>
    </xf>
    <xf numFmtId="164" fontId="177" fillId="0" borderId="1" xfId="0" applyNumberFormat="1" applyFont="1" applyFill="1" applyBorder="1" applyAlignment="1" applyProtection="1">
      <alignment horizontal="right" vertical="center" wrapText="1"/>
      <protection hidden="1"/>
    </xf>
    <xf numFmtId="0" fontId="185" fillId="37" borderId="1" xfId="0" applyFont="1" applyFill="1" applyBorder="1" applyAlignment="1" applyProtection="1">
      <alignment horizontal="left" vertical="center"/>
      <protection hidden="1"/>
    </xf>
    <xf numFmtId="0" fontId="65" fillId="0" borderId="0" xfId="0" applyFont="1" applyFill="1" applyBorder="1" applyAlignment="1" applyProtection="1">
      <alignment horizontal="left" vertical="top" wrapText="1"/>
      <protection hidden="1"/>
    </xf>
    <xf numFmtId="49" fontId="179" fillId="39" borderId="0" xfId="43115" applyNumberFormat="1" applyFont="1" applyFill="1" applyBorder="1" applyAlignment="1" applyProtection="1">
      <alignment horizontal="left" vertical="center"/>
      <protection hidden="1"/>
    </xf>
    <xf numFmtId="0" fontId="99" fillId="43" borderId="0" xfId="0" applyFont="1" applyFill="1" applyBorder="1" applyAlignment="1" applyProtection="1">
      <alignment horizontal="justify" wrapText="1"/>
      <protection hidden="1"/>
    </xf>
    <xf numFmtId="0" fontId="99" fillId="43" borderId="0" xfId="0" applyFont="1" applyFill="1" applyBorder="1" applyAlignment="1" applyProtection="1">
      <alignment horizontal="center" wrapText="1"/>
      <protection hidden="1"/>
    </xf>
    <xf numFmtId="0" fontId="21" fillId="0" borderId="0" xfId="43131" applyFont="1" applyAlignment="1" applyProtection="1">
      <alignment horizontal="center" vertical="center"/>
      <protection hidden="1"/>
    </xf>
    <xf numFmtId="6" fontId="176" fillId="37" borderId="1" xfId="0" applyNumberFormat="1" applyFont="1" applyFill="1" applyBorder="1" applyAlignment="1" applyProtection="1">
      <alignment vertical="top"/>
      <protection hidden="1"/>
    </xf>
    <xf numFmtId="8" fontId="177" fillId="0" borderId="1" xfId="4" applyNumberFormat="1" applyFont="1" applyBorder="1" applyAlignment="1" applyProtection="1">
      <alignment horizontal="center" vertical="center" wrapText="1"/>
      <protection hidden="1"/>
    </xf>
    <xf numFmtId="0" fontId="65" fillId="0" borderId="0" xfId="4" applyFont="1" applyFill="1" applyAlignment="1" applyProtection="1">
      <alignment vertical="center"/>
      <protection hidden="1"/>
    </xf>
    <xf numFmtId="0" fontId="63" fillId="37" borderId="0" xfId="4" applyFont="1" applyFill="1" applyAlignment="1" applyProtection="1">
      <alignment vertical="center"/>
      <protection hidden="1"/>
    </xf>
    <xf numFmtId="0" fontId="116" fillId="37" borderId="0" xfId="4" applyFont="1" applyFill="1" applyAlignment="1" applyProtection="1">
      <alignment vertical="center"/>
      <protection hidden="1"/>
    </xf>
    <xf numFmtId="0" fontId="116" fillId="37" borderId="0" xfId="4" applyFont="1" applyFill="1" applyAlignment="1" applyProtection="1">
      <alignment horizontal="center" vertical="center"/>
      <protection hidden="1"/>
    </xf>
    <xf numFmtId="49" fontId="185" fillId="37" borderId="1" xfId="43030" applyNumberFormat="1" applyFont="1" applyFill="1" applyBorder="1" applyAlignment="1" applyProtection="1">
      <alignment horizontal="left" vertical="center"/>
      <protection hidden="1"/>
    </xf>
    <xf numFmtId="49" fontId="177" fillId="39" borderId="1" xfId="43030" applyNumberFormat="1" applyFont="1" applyFill="1" applyBorder="1" applyAlignment="1" applyProtection="1">
      <alignment vertical="center" wrapText="1"/>
      <protection hidden="1"/>
    </xf>
    <xf numFmtId="164" fontId="177" fillId="39" borderId="1" xfId="43030" applyNumberFormat="1" applyFont="1" applyFill="1" applyBorder="1" applyAlignment="1" applyProtection="1">
      <alignment vertical="center"/>
      <protection hidden="1"/>
    </xf>
    <xf numFmtId="0" fontId="177" fillId="0" borderId="1" xfId="43030" applyNumberFormat="1" applyFont="1" applyFill="1" applyBorder="1" applyAlignment="1" applyProtection="1">
      <alignment vertical="center"/>
      <protection hidden="1"/>
    </xf>
    <xf numFmtId="184" fontId="177" fillId="0" borderId="1" xfId="43030" applyNumberFormat="1" applyFont="1" applyFill="1" applyBorder="1" applyAlignment="1" applyProtection="1">
      <alignment vertical="center" wrapText="1"/>
      <protection hidden="1"/>
    </xf>
    <xf numFmtId="164" fontId="177" fillId="0" borderId="1" xfId="43030" applyNumberFormat="1" applyFont="1" applyFill="1" applyBorder="1" applyAlignment="1" applyProtection="1">
      <alignment horizontal="right" vertical="center" wrapText="1"/>
      <protection hidden="1"/>
    </xf>
    <xf numFmtId="49" fontId="186" fillId="0" borderId="1" xfId="43030" applyNumberFormat="1" applyFont="1" applyFill="1" applyBorder="1" applyAlignment="1" applyProtection="1">
      <alignment vertical="center"/>
      <protection hidden="1"/>
    </xf>
    <xf numFmtId="0" fontId="177" fillId="0" borderId="1" xfId="43030" applyFont="1" applyBorder="1" applyAlignment="1" applyProtection="1">
      <alignment vertical="center" wrapText="1"/>
      <protection hidden="1"/>
    </xf>
    <xf numFmtId="164" fontId="186" fillId="0" borderId="1" xfId="43030" applyNumberFormat="1" applyFont="1" applyFill="1" applyBorder="1" applyAlignment="1" applyProtection="1">
      <alignment vertical="center"/>
      <protection hidden="1"/>
    </xf>
    <xf numFmtId="0" fontId="177" fillId="0" borderId="1" xfId="43030" applyFont="1" applyFill="1" applyBorder="1" applyAlignment="1" applyProtection="1">
      <alignment vertical="center" wrapText="1"/>
      <protection hidden="1"/>
    </xf>
    <xf numFmtId="1" fontId="177" fillId="0" borderId="1" xfId="43030" applyNumberFormat="1" applyFont="1" applyBorder="1" applyAlignment="1" applyProtection="1">
      <alignment horizontal="left" vertical="center"/>
      <protection hidden="1"/>
    </xf>
    <xf numFmtId="164" fontId="177" fillId="0" borderId="1" xfId="43030" applyNumberFormat="1" applyFont="1" applyBorder="1" applyAlignment="1" applyProtection="1">
      <alignment vertical="center"/>
      <protection hidden="1"/>
    </xf>
  </cellXfs>
  <cellStyles count="43175">
    <cellStyle name="､@ｯ・STX04-133  SNT 4139-6054-01&amp; 4139-6056-01 (PP 55pcs)" xfId="284"/>
    <cellStyle name="､@ｯ・STX04-133  SNT 4139-6054-01&amp; 4139-6056-01 (PP 55pcs) 2" xfId="1509"/>
    <cellStyle name="?@??Sheet1" xfId="285"/>
    <cellStyle name="?@??STX03-202(SNT) Jan~Mar 04 R13" xfId="286"/>
    <cellStyle name="?@??STX04-105 for SNT Jul-Sep 2004 R9" xfId="287"/>
    <cellStyle name="?@??STX04-133  SNT 4139-6054-01&amp; 4139-6056-01 (PP 55pcs)" xfId="288"/>
    <cellStyle name="?@??STX04-133  SNT 4139-6054-01&amp; 4139-6056-01 (PP 55pcs) 2" xfId="1510"/>
    <cellStyle name="?H?????W?s??" xfId="289"/>
    <cellStyle name="?W????" xfId="290"/>
    <cellStyle name="?W?s??" xfId="291"/>
    <cellStyle name="?Z??W????" xfId="292"/>
    <cellStyle name="_【VE用】Thames1北米仕向PLM1構成表（A02E010_0205DL）" xfId="293"/>
    <cellStyle name="_【正式版】Donau開発方針_070831制御報告" xfId="294"/>
    <cellStyle name="_●Taiga販売提案資料(100324）Final" xfId="295"/>
    <cellStyle name="_●採用Taiga価格案Ver.1" xfId="296"/>
    <cellStyle name="_●採用Taiga価格案Ver.1 2" xfId="1511"/>
    <cellStyle name="_●採用Taiga価格案Ver.2" xfId="297"/>
    <cellStyle name="_●採用Taiga価格案Ver.2 2" xfId="1512"/>
    <cellStyle name="_Citrine価格体系_北米12102009" xfId="298"/>
    <cellStyle name="_Citrine価格体系_北米12102009 2" xfId="1513"/>
    <cellStyle name="_Citrine価格体系_北米12102009 2 2" xfId="31022"/>
    <cellStyle name="_Citrine価格体系_北米12102009 3" xfId="31023"/>
    <cellStyle name="_Donauｶﾊﾞｰ関連確認" xfId="299"/>
    <cellStyle name="_Donauｶﾊﾞｰ関連確認 2" xfId="1514"/>
    <cellStyle name="_Donau-ワーキングテーブル資料" xfId="300"/>
    <cellStyle name="_DSF Sheets for Donna3-26" xfId="5"/>
    <cellStyle name="_FP表Thames_本体(設計試作）" xfId="301"/>
    <cellStyle name="_FP表Thames_本体(設計試作） 2" xfId="1515"/>
    <cellStyle name="_Item List" xfId="2332"/>
    <cellStyle name="_Item List 2" xfId="2333"/>
    <cellStyle name="_Item List 2 2" xfId="2334"/>
    <cellStyle name="_Item List 2 2 2" xfId="3821"/>
    <cellStyle name="_Item List 2 2 2 2" xfId="31024"/>
    <cellStyle name="_Item List 2 2 3" xfId="31025"/>
    <cellStyle name="_Item List 2 3" xfId="2335"/>
    <cellStyle name="_Item List 2 3 2" xfId="2336"/>
    <cellStyle name="_Item List 2 3 2 2" xfId="3823"/>
    <cellStyle name="_Item List 2 3 2 2 2" xfId="31026"/>
    <cellStyle name="_Item List 2 3 2 3" xfId="31027"/>
    <cellStyle name="_Item List 2 3 3" xfId="3822"/>
    <cellStyle name="_Item List 2 3 3 2" xfId="31028"/>
    <cellStyle name="_Item List 2 3 4" xfId="31029"/>
    <cellStyle name="_Item List 2 4" xfId="3820"/>
    <cellStyle name="_Item List 2 4 2" xfId="31030"/>
    <cellStyle name="_Item List 2 5" xfId="31031"/>
    <cellStyle name="_Item List 3" xfId="3819"/>
    <cellStyle name="_Item List 3 2" xfId="31032"/>
    <cellStyle name="_Item List 4" xfId="31033"/>
    <cellStyle name="_ITEM LIST SOL" xfId="2337"/>
    <cellStyle name="_KIP Fujitsu Product Codes no dupes" xfId="6"/>
    <cellStyle name="_KIP Fujitsu Product Codes no dupes 2" xfId="7"/>
    <cellStyle name="_KIP Fujitsu Product Codes no dupes 2 2" xfId="2338"/>
    <cellStyle name="_KIP Fujitsu Product Codes no dupes 2 2 2" xfId="3826"/>
    <cellStyle name="_KIP Fujitsu Product Codes no dupes 2 2 2 2" xfId="31034"/>
    <cellStyle name="_KIP Fujitsu Product Codes no dupes 2 2 3" xfId="31035"/>
    <cellStyle name="_KIP Fujitsu Product Codes no dupes 2 3" xfId="2339"/>
    <cellStyle name="_KIP Fujitsu Product Codes no dupes 2 3 2" xfId="2340"/>
    <cellStyle name="_KIP Fujitsu Product Codes no dupes 2 3 2 2" xfId="3828"/>
    <cellStyle name="_KIP Fujitsu Product Codes no dupes 2 3 2 2 2" xfId="31036"/>
    <cellStyle name="_KIP Fujitsu Product Codes no dupes 2 3 2 3" xfId="31037"/>
    <cellStyle name="_KIP Fujitsu Product Codes no dupes 2 3 3" xfId="3827"/>
    <cellStyle name="_KIP Fujitsu Product Codes no dupes 2 3 3 2" xfId="31038"/>
    <cellStyle name="_KIP Fujitsu Product Codes no dupes 2 3 4" xfId="31039"/>
    <cellStyle name="_KIP Fujitsu Product Codes no dupes 2 4" xfId="3825"/>
    <cellStyle name="_KIP Fujitsu Product Codes no dupes 2 4 2" xfId="31040"/>
    <cellStyle name="_KIP Fujitsu Product Codes no dupes 2 5" xfId="31041"/>
    <cellStyle name="_KIP Fujitsu Product Codes no dupes 3" xfId="3824"/>
    <cellStyle name="_KIP Fujitsu Product Codes no dupes 3 2" xfId="31042"/>
    <cellStyle name="_KIP Fujitsu Product Codes no dupes 4" xfId="31043"/>
    <cellStyle name="_MFP Master July0709" xfId="2341"/>
    <cellStyle name="_OfficeMFP 機種合計値 （Taiga販売提案100325）" xfId="302"/>
    <cellStyle name="_OfficeMFP 機種合計値 （Taiga販売提案100325） 2" xfId="1516"/>
    <cellStyle name="_OP装着率_販売提案 ver.4.0" xfId="303"/>
    <cellStyle name="_OP装着率_販売提案 ver.4.0 2" xfId="1517"/>
    <cellStyle name="_print_board_solutions" xfId="8"/>
    <cellStyle name="_print_board_solutions 2" xfId="9"/>
    <cellStyle name="_print_board_solutions 2 2" xfId="5646"/>
    <cellStyle name="_print_board_solutions 2 2 2" xfId="31044"/>
    <cellStyle name="_print_board_solutions 2 3" xfId="31045"/>
    <cellStyle name="_print_board_solutions 3" xfId="5645"/>
    <cellStyle name="_print_board_solutions 3 2" xfId="31046"/>
    <cellStyle name="_print_board_solutions 4" xfId="31047"/>
    <cellStyle name="_Printer Product Codes" xfId="10"/>
    <cellStyle name="_Printer Product Codes 2" xfId="11"/>
    <cellStyle name="_Printer Product Codes 2 2" xfId="5647"/>
    <cellStyle name="_Printer Product Codes 2 2 2" xfId="31048"/>
    <cellStyle name="_Printer Product Codes 2 3" xfId="31049"/>
    <cellStyle name="_Printer Product Codes 3" xfId="1412"/>
    <cellStyle name="_Printer Product Codes 3 2" xfId="31050"/>
    <cellStyle name="_Printer Product Codes 4" xfId="31051"/>
    <cellStyle name="_Scanners_KIP Master" xfId="2342"/>
    <cellStyle name="_Solutions Master Apr1509" xfId="12"/>
    <cellStyle name="_Solutions Master Apr1509 2" xfId="13"/>
    <cellStyle name="_Solutions Master Apr1509 2 2" xfId="2343"/>
    <cellStyle name="_Solutions Master Apr1509 2 2 2" xfId="3831"/>
    <cellStyle name="_Solutions Master Apr1509 2 2 2 2" xfId="31052"/>
    <cellStyle name="_Solutions Master Apr1509 2 2 3" xfId="31053"/>
    <cellStyle name="_Solutions Master Apr1509 2 3" xfId="2344"/>
    <cellStyle name="_Solutions Master Apr1509 2 3 2" xfId="2345"/>
    <cellStyle name="_Solutions Master Apr1509 2 3 2 2" xfId="3833"/>
    <cellStyle name="_Solutions Master Apr1509 2 3 2 2 2" xfId="31054"/>
    <cellStyle name="_Solutions Master Apr1509 2 3 2 3" xfId="31055"/>
    <cellStyle name="_Solutions Master Apr1509 2 3 3" xfId="3832"/>
    <cellStyle name="_Solutions Master Apr1509 2 3 3 2" xfId="31056"/>
    <cellStyle name="_Solutions Master Apr1509 2 3 4" xfId="31057"/>
    <cellStyle name="_Solutions Master Apr1509 2 4" xfId="3830"/>
    <cellStyle name="_Solutions Master Apr1509 2 4 2" xfId="31058"/>
    <cellStyle name="_Solutions Master Apr1509 2 5" xfId="31059"/>
    <cellStyle name="_Solutions Master Apr1509 3" xfId="3829"/>
    <cellStyle name="_Solutions Master Apr1509 3 2" xfId="31060"/>
    <cellStyle name="_Solutions Master Apr1509 4" xfId="31061"/>
    <cellStyle name="_Taiga Consoli_販提_100325" xfId="304"/>
    <cellStyle name="_Taiga Consoli_販提_100325 2" xfId="1518"/>
    <cellStyle name="_Taigaシステムコンフィグレーション081127_修正" xfId="305"/>
    <cellStyle name="_Taigaシステムコンフィグレーション081127_修正 2" xfId="1519"/>
    <cellStyle name="_Thamesコスト資料(060521)bessho2 " xfId="306"/>
    <cellStyle name="_Tigris-m台数の考え方 20081110トレンド推移用" xfId="307"/>
    <cellStyle name="_Turnkey価格検討1000507US" xfId="308"/>
    <cellStyle name="_エレキ構成部品（FP)表" xfId="309"/>
    <cellStyle name="_エレキ構成部品（FP)表 2" xfId="1520"/>
    <cellStyle name="_パラメーター変更時サマリー（Ver079012）　" xfId="310"/>
    <cellStyle name="_メカFP表Thames_本体(設計試作）" xfId="311"/>
    <cellStyle name="_メカFP表Thames_本体(設計試作） 2" xfId="1521"/>
    <cellStyle name="_事業採算 GangesM1 " xfId="312"/>
    <cellStyle name="_事業採算 GangesM1  2" xfId="1522"/>
    <cellStyle name="_事業採算 GangesM2 " xfId="313"/>
    <cellStyle name="_事業採算 GangesM2  2" xfId="1523"/>
    <cellStyle name="_事業採算 GangesM3 " xfId="314"/>
    <cellStyle name="_事業採算 GangesM3  2" xfId="1524"/>
    <cellStyle name="_北米施策" xfId="315"/>
    <cellStyle name="_概略仕様一覧_081216" xfId="316"/>
    <cellStyle name="_概略仕様一覧_081216 2" xfId="1525"/>
    <cellStyle name="=C:\WINDOWS\SYSTEM32\COMMAND.COM" xfId="3"/>
    <cellStyle name="=C:\WINDOWS\SYSTEM32\COMMAND.COM 2" xfId="14"/>
    <cellStyle name="=C:\WINDOWS\SYSTEM32\COMMAND.COM 2 2" xfId="15"/>
    <cellStyle name="=C:\WINDOWS\SYSTEM32\COMMAND.COM 2 2 2" xfId="2347"/>
    <cellStyle name="=C:\WINDOWS\SYSTEM32\COMMAND.COM 2 2 2 2" xfId="3836"/>
    <cellStyle name="=C:\WINDOWS\SYSTEM32\COMMAND.COM 2 2 2 2 2" xfId="31062"/>
    <cellStyle name="=C:\WINDOWS\SYSTEM32\COMMAND.COM 2 2 2 3" xfId="31063"/>
    <cellStyle name="=C:\WINDOWS\SYSTEM32\COMMAND.COM 2 2 3" xfId="2348"/>
    <cellStyle name="=C:\WINDOWS\SYSTEM32\COMMAND.COM 2 2 3 2" xfId="2349"/>
    <cellStyle name="=C:\WINDOWS\SYSTEM32\COMMAND.COM 2 2 3 2 2" xfId="3838"/>
    <cellStyle name="=C:\WINDOWS\SYSTEM32\COMMAND.COM 2 2 3 2 2 2" xfId="31064"/>
    <cellStyle name="=C:\WINDOWS\SYSTEM32\COMMAND.COM 2 2 3 2 3" xfId="31065"/>
    <cellStyle name="=C:\WINDOWS\SYSTEM32\COMMAND.COM 2 2 3 3" xfId="3837"/>
    <cellStyle name="=C:\WINDOWS\SYSTEM32\COMMAND.COM 2 2 3 3 2" xfId="31066"/>
    <cellStyle name="=C:\WINDOWS\SYSTEM32\COMMAND.COM 2 2 3 4" xfId="31067"/>
    <cellStyle name="=C:\WINDOWS\SYSTEM32\COMMAND.COM 2 2 4" xfId="3835"/>
    <cellStyle name="=C:\WINDOWS\SYSTEM32\COMMAND.COM 2 2 4 2" xfId="31068"/>
    <cellStyle name="=C:\WINDOWS\SYSTEM32\COMMAND.COM 2 2 5" xfId="31069"/>
    <cellStyle name="=C:\WINDOWS\SYSTEM32\COMMAND.COM 2 3" xfId="1413"/>
    <cellStyle name="=C:\WINDOWS\SYSTEM32\COMMAND.COM 2 3 2" xfId="2350"/>
    <cellStyle name="=C:\WINDOWS\SYSTEM32\COMMAND.COM 2 3 2 2" xfId="36760"/>
    <cellStyle name="=C:\WINDOWS\SYSTEM32\COMMAND.COM 2 3 3" xfId="36718"/>
    <cellStyle name="=C:\WINDOWS\SYSTEM32\COMMAND.COM 2 4" xfId="3834"/>
    <cellStyle name="=C:\WINDOWS\SYSTEM32\COMMAND.COM 2 4 2" xfId="31070"/>
    <cellStyle name="=C:\WINDOWS\SYSTEM32\COMMAND.COM 2 5" xfId="31071"/>
    <cellStyle name="=C:\WINDOWS\SYSTEM32\COMMAND.COM 3" xfId="16"/>
    <cellStyle name="=C:\WINDOWS\SYSTEM32\COMMAND.COM 3 2" xfId="17"/>
    <cellStyle name="=C:\WINDOWS\SYSTEM32\COMMAND.COM 3 2 2" xfId="2351"/>
    <cellStyle name="=C:\WINDOWS\SYSTEM32\COMMAND.COM 3 2 2 2" xfId="3840"/>
    <cellStyle name="=C:\WINDOWS\SYSTEM32\COMMAND.COM 3 2 2 2 2" xfId="31072"/>
    <cellStyle name="=C:\WINDOWS\SYSTEM32\COMMAND.COM 3 2 2 3" xfId="31073"/>
    <cellStyle name="=C:\WINDOWS\SYSTEM32\COMMAND.COM 3 2 3" xfId="2352"/>
    <cellStyle name="=C:\WINDOWS\SYSTEM32\COMMAND.COM 3 2 3 2" xfId="2353"/>
    <cellStyle name="=C:\WINDOWS\SYSTEM32\COMMAND.COM 3 2 3 2 2" xfId="3842"/>
    <cellStyle name="=C:\WINDOWS\SYSTEM32\COMMAND.COM 3 2 3 2 2 2" xfId="31074"/>
    <cellStyle name="=C:\WINDOWS\SYSTEM32\COMMAND.COM 3 2 3 2 3" xfId="31075"/>
    <cellStyle name="=C:\WINDOWS\SYSTEM32\COMMAND.COM 3 2 3 3" xfId="3841"/>
    <cellStyle name="=C:\WINDOWS\SYSTEM32\COMMAND.COM 3 2 3 3 2" xfId="31076"/>
    <cellStyle name="=C:\WINDOWS\SYSTEM32\COMMAND.COM 3 2 3 4" xfId="31077"/>
    <cellStyle name="=C:\WINDOWS\SYSTEM32\COMMAND.COM 3 2 4" xfId="3839"/>
    <cellStyle name="=C:\WINDOWS\SYSTEM32\COMMAND.COM 3 2 4 2" xfId="31078"/>
    <cellStyle name="=C:\WINDOWS\SYSTEM32\COMMAND.COM 3 2 5" xfId="31079"/>
    <cellStyle name="=C:\WINDOWS\SYSTEM32\COMMAND.COM 3 3" xfId="1414"/>
    <cellStyle name="=C:\WINDOWS\SYSTEM32\COMMAND.COM 3 3 2" xfId="31080"/>
    <cellStyle name="=C:\WINDOWS\SYSTEM32\COMMAND.COM 3 4" xfId="31081"/>
    <cellStyle name="=C:\WINDOWS\SYSTEM32\COMMAND.COM 4" xfId="18"/>
    <cellStyle name="=C:\WINDOWS\SYSTEM32\COMMAND.COM 4 2" xfId="317"/>
    <cellStyle name="=C:\WINDOWS\SYSTEM32\COMMAND.COM 4 2 2" xfId="1526"/>
    <cellStyle name="=C:\WINDOWS\SYSTEM32\COMMAND.COM 4 2 2 2" xfId="31082"/>
    <cellStyle name="=C:\WINDOWS\SYSTEM32\COMMAND.COM 4 2 2 2 2" xfId="38869"/>
    <cellStyle name="=C:\WINDOWS\SYSTEM32\COMMAND.COM 4 2 2 3" xfId="37309"/>
    <cellStyle name="=C:\WINDOWS\SYSTEM32\COMMAND.COM 4 2 2 3 2" xfId="37310"/>
    <cellStyle name="=C:\WINDOWS\SYSTEM32\COMMAND.COM 4 2 2 3 2 2" xfId="38871"/>
    <cellStyle name="=C:\WINDOWS\SYSTEM32\COMMAND.COM 4 2 2 3 3" xfId="38870"/>
    <cellStyle name="=C:\WINDOWS\SYSTEM32\COMMAND.COM 4 2 2 4" xfId="38868"/>
    <cellStyle name="=C:\WINDOWS\SYSTEM32\COMMAND.COM 4 2 3" xfId="31083"/>
    <cellStyle name="=C:\WINDOWS\SYSTEM32\COMMAND.COM 4 3" xfId="1415"/>
    <cellStyle name="=C:\WINDOWS\SYSTEM32\COMMAND.COM 4 3 2" xfId="31084"/>
    <cellStyle name="=C:\WINDOWS\SYSTEM32\COMMAND.COM 4 3 2 2" xfId="38873"/>
    <cellStyle name="=C:\WINDOWS\SYSTEM32\COMMAND.COM 4 3 3" xfId="37311"/>
    <cellStyle name="=C:\WINDOWS\SYSTEM32\COMMAND.COM 4 3 3 2" xfId="37312"/>
    <cellStyle name="=C:\WINDOWS\SYSTEM32\COMMAND.COM 4 3 3 2 2" xfId="38875"/>
    <cellStyle name="=C:\WINDOWS\SYSTEM32\COMMAND.COM 4 3 3 3" xfId="38874"/>
    <cellStyle name="=C:\WINDOWS\SYSTEM32\COMMAND.COM 4 3 4" xfId="38872"/>
    <cellStyle name="=C:\WINDOWS\SYSTEM32\COMMAND.COM 4 4" xfId="2354"/>
    <cellStyle name="=C:\WINDOWS\SYSTEM32\COMMAND.COM 4 4 2" xfId="38867"/>
    <cellStyle name="=C:\WINDOWS\SYSTEM32\COMMAND.COM 5" xfId="19"/>
    <cellStyle name="=C:\WINDOWS\SYSTEM32\COMMAND.COM 5 2" xfId="319"/>
    <cellStyle name="=C:\WINDOWS\SYSTEM32\COMMAND.COM 5 2 2" xfId="320"/>
    <cellStyle name="=C:\WINDOWS\SYSTEM32\COMMAND.COM 5 2 2 2" xfId="1528"/>
    <cellStyle name="=C:\WINDOWS\SYSTEM32\COMMAND.COM 5 2 3" xfId="1527"/>
    <cellStyle name="=C:\WINDOWS\SYSTEM32\COMMAND.COM 5 3" xfId="321"/>
    <cellStyle name="=C:\WINDOWS\SYSTEM32\COMMAND.COM 5 3 2" xfId="1529"/>
    <cellStyle name="=C:\WINDOWS\SYSTEM32\COMMAND.COM 5 3 2 2" xfId="31085"/>
    <cellStyle name="=C:\WINDOWS\SYSTEM32\COMMAND.COM 5 3 2 2 2" xfId="38877"/>
    <cellStyle name="=C:\WINDOWS\SYSTEM32\COMMAND.COM 5 3 3" xfId="5648"/>
    <cellStyle name="=C:\WINDOWS\SYSTEM32\COMMAND.COM 5 3 3 2" xfId="38876"/>
    <cellStyle name="=C:\WINDOWS\SYSTEM32\COMMAND.COM 5 4" xfId="322"/>
    <cellStyle name="=C:\WINDOWS\SYSTEM32\COMMAND.COM 5 4 2" xfId="1530"/>
    <cellStyle name="=C:\WINDOWS\SYSTEM32\COMMAND.COM 5 4 3" xfId="31086"/>
    <cellStyle name="=C:\WINDOWS\SYSTEM32\COMMAND.COM 5 5" xfId="318"/>
    <cellStyle name="=C:\WINDOWS\SYSTEM32\COMMAND.COM 5 6" xfId="1416"/>
    <cellStyle name="=C:\WINDOWS\SYSTEM32\COMMAND.COM 6" xfId="20"/>
    <cellStyle name="=C:\WINDOWS\SYSTEM32\COMMAND.COM 6 2" xfId="5649"/>
    <cellStyle name="=C:\WINDOWS\SYSTEM32\COMMAND.COM 6 2 2" xfId="31087"/>
    <cellStyle name="=C:\WINDOWS\SYSTEM32\COMMAND.COM 6 3" xfId="31088"/>
    <cellStyle name="=C:\WINDOWS\SYSTEM32\COMMAND.COM 6 3 2" xfId="38866"/>
    <cellStyle name="=C:\WINDOWS\SYSTEM32\COMMAND.COM 7" xfId="3816"/>
    <cellStyle name="=C:\WINDOWS\SYSTEM32\COMMAND.COM 7 2" xfId="31089"/>
    <cellStyle name="=C:\WINDOWS\SYSTEM32\COMMAND.COM 8" xfId="2346"/>
    <cellStyle name="=C:\WINDOWS\SYSTEM32\COMMAND.COM_2010 Scanners_KIP Master" xfId="2355"/>
    <cellStyle name="0,0_x000d__x000a_NA_x000d__x000a_" xfId="323"/>
    <cellStyle name="20% - Accent1 2" xfId="21"/>
    <cellStyle name="20% - Accent1 2 2" xfId="324"/>
    <cellStyle name="20% - Accent1 2 2 2" xfId="3586"/>
    <cellStyle name="20% - Accent1 3" xfId="22"/>
    <cellStyle name="20% - Accent1 3 2" xfId="3587"/>
    <cellStyle name="20% - Accent1 4" xfId="325"/>
    <cellStyle name="20% - Accent1 4 2" xfId="1531"/>
    <cellStyle name="20% - Accent1 4 2 2" xfId="41823"/>
    <cellStyle name="20% - Accent1 4 2 3" xfId="40514"/>
    <cellStyle name="20% - Accent1 4 2 4" xfId="36834"/>
    <cellStyle name="20% - Accent1 4 3" xfId="37906"/>
    <cellStyle name="20% - Accent1 4 3 2" xfId="42376"/>
    <cellStyle name="20% - Accent1 4 3 3" xfId="41117"/>
    <cellStyle name="20% - Accent1 4 4" xfId="38526"/>
    <cellStyle name="20% - Accent1 4 4 2" xfId="41657"/>
    <cellStyle name="20% - Accent1 4 5" xfId="40351"/>
    <cellStyle name="20% - Accent1 4 6" xfId="36697"/>
    <cellStyle name="20% - Accent2 2" xfId="23"/>
    <cellStyle name="20% - Accent2 2 2" xfId="326"/>
    <cellStyle name="20% - Accent2 2 2 2" xfId="3588"/>
    <cellStyle name="20% - Accent2 3" xfId="24"/>
    <cellStyle name="20% - Accent2 3 2" xfId="3589"/>
    <cellStyle name="20% - Accent2 4" xfId="327"/>
    <cellStyle name="20% - Accent2 4 2" xfId="1532"/>
    <cellStyle name="20% - Accent2 4 2 2" xfId="41824"/>
    <cellStyle name="20% - Accent2 4 2 3" xfId="40515"/>
    <cellStyle name="20% - Accent2 4 2 4" xfId="36835"/>
    <cellStyle name="20% - Accent2 4 3" xfId="37907"/>
    <cellStyle name="20% - Accent2 4 3 2" xfId="42377"/>
    <cellStyle name="20% - Accent2 4 3 3" xfId="41118"/>
    <cellStyle name="20% - Accent2 4 4" xfId="38527"/>
    <cellStyle name="20% - Accent2 4 4 2" xfId="41658"/>
    <cellStyle name="20% - Accent2 4 5" xfId="40352"/>
    <cellStyle name="20% - Accent2 4 6" xfId="36698"/>
    <cellStyle name="20% - Accent3 2" xfId="25"/>
    <cellStyle name="20% - Accent3 2 2" xfId="328"/>
    <cellStyle name="20% - Accent3 2 2 2" xfId="3590"/>
    <cellStyle name="20% - Accent3 3" xfId="26"/>
    <cellStyle name="20% - Accent3 3 2" xfId="3591"/>
    <cellStyle name="20% - Accent3 4" xfId="329"/>
    <cellStyle name="20% - Accent3 4 2" xfId="1533"/>
    <cellStyle name="20% - Accent3 4 2 2" xfId="41825"/>
    <cellStyle name="20% - Accent3 4 2 3" xfId="40516"/>
    <cellStyle name="20% - Accent3 4 2 4" xfId="36836"/>
    <cellStyle name="20% - Accent3 4 3" xfId="37908"/>
    <cellStyle name="20% - Accent3 4 3 2" xfId="42378"/>
    <cellStyle name="20% - Accent3 4 3 3" xfId="41119"/>
    <cellStyle name="20% - Accent3 4 4" xfId="38528"/>
    <cellStyle name="20% - Accent3 4 4 2" xfId="41659"/>
    <cellStyle name="20% - Accent3 4 5" xfId="40353"/>
    <cellStyle name="20% - Accent3 4 6" xfId="36699"/>
    <cellStyle name="20% - Accent4 2" xfId="27"/>
    <cellStyle name="20% - Accent4 2 2" xfId="330"/>
    <cellStyle name="20% - Accent4 2 2 2" xfId="3592"/>
    <cellStyle name="20% - Accent4 3" xfId="28"/>
    <cellStyle name="20% - Accent4 3 2" xfId="3593"/>
    <cellStyle name="20% - Accent4 4" xfId="331"/>
    <cellStyle name="20% - Accent4 4 2" xfId="1534"/>
    <cellStyle name="20% - Accent4 4 2 2" xfId="41826"/>
    <cellStyle name="20% - Accent4 4 2 3" xfId="40517"/>
    <cellStyle name="20% - Accent4 4 2 4" xfId="36837"/>
    <cellStyle name="20% - Accent4 4 3" xfId="37909"/>
    <cellStyle name="20% - Accent4 4 3 2" xfId="42379"/>
    <cellStyle name="20% - Accent4 4 3 3" xfId="41120"/>
    <cellStyle name="20% - Accent4 4 4" xfId="38529"/>
    <cellStyle name="20% - Accent4 4 4 2" xfId="41660"/>
    <cellStyle name="20% - Accent4 4 5" xfId="40354"/>
    <cellStyle name="20% - Accent4 4 6" xfId="36700"/>
    <cellStyle name="20% - Accent5 2" xfId="29"/>
    <cellStyle name="20% - Accent5 2 2" xfId="332"/>
    <cellStyle name="20% - Accent5 2 2 2" xfId="3594"/>
    <cellStyle name="20% - Accent5 3" xfId="30"/>
    <cellStyle name="20% - Accent5 3 2" xfId="3595"/>
    <cellStyle name="20% - Accent5 4" xfId="333"/>
    <cellStyle name="20% - Accent5 4 2" xfId="1535"/>
    <cellStyle name="20% - Accent5 4 2 2" xfId="41827"/>
    <cellStyle name="20% - Accent5 4 2 3" xfId="40518"/>
    <cellStyle name="20% - Accent5 4 2 4" xfId="36838"/>
    <cellStyle name="20% - Accent5 4 3" xfId="37910"/>
    <cellStyle name="20% - Accent5 4 3 2" xfId="42380"/>
    <cellStyle name="20% - Accent5 4 3 3" xfId="41121"/>
    <cellStyle name="20% - Accent5 4 4" xfId="38530"/>
    <cellStyle name="20% - Accent5 4 4 2" xfId="41661"/>
    <cellStyle name="20% - Accent5 4 5" xfId="40355"/>
    <cellStyle name="20% - Accent5 4 6" xfId="36701"/>
    <cellStyle name="20% - Accent6 2" xfId="31"/>
    <cellStyle name="20% - Accent6 2 2" xfId="334"/>
    <cellStyle name="20% - Accent6 2 2 2" xfId="3596"/>
    <cellStyle name="20% - Accent6 3" xfId="32"/>
    <cellStyle name="20% - Accent6 3 2" xfId="3597"/>
    <cellStyle name="20% - Accent6 4" xfId="335"/>
    <cellStyle name="20% - Accent6 4 2" xfId="1536"/>
    <cellStyle name="20% - Accent6 4 2 2" xfId="41828"/>
    <cellStyle name="20% - Accent6 4 2 3" xfId="40519"/>
    <cellStyle name="20% - Accent6 4 2 4" xfId="36839"/>
    <cellStyle name="20% - Accent6 4 3" xfId="37911"/>
    <cellStyle name="20% - Accent6 4 3 2" xfId="42381"/>
    <cellStyle name="20% - Accent6 4 3 3" xfId="41122"/>
    <cellStyle name="20% - Accent6 4 4" xfId="38531"/>
    <cellStyle name="20% - Accent6 4 4 2" xfId="41662"/>
    <cellStyle name="20% - Accent6 4 5" xfId="40356"/>
    <cellStyle name="20% - Accent6 4 6" xfId="36702"/>
    <cellStyle name="3232" xfId="336"/>
    <cellStyle name="3232 2" xfId="1537"/>
    <cellStyle name="3232 2 2" xfId="31090"/>
    <cellStyle name="3232 3" xfId="31091"/>
    <cellStyle name="40% - Accent1 2" xfId="33"/>
    <cellStyle name="40% - Accent1 2 2" xfId="337"/>
    <cellStyle name="40% - Accent1 2 2 2" xfId="3598"/>
    <cellStyle name="40% - Accent1 3" xfId="34"/>
    <cellStyle name="40% - Accent1 3 2" xfId="3599"/>
    <cellStyle name="40% - Accent1 4" xfId="338"/>
    <cellStyle name="40% - Accent1 4 2" xfId="1538"/>
    <cellStyle name="40% - Accent1 4 2 2" xfId="41829"/>
    <cellStyle name="40% - Accent1 4 2 3" xfId="40520"/>
    <cellStyle name="40% - Accent1 4 2 4" xfId="36840"/>
    <cellStyle name="40% - Accent1 4 3" xfId="37912"/>
    <cellStyle name="40% - Accent1 4 3 2" xfId="42382"/>
    <cellStyle name="40% - Accent1 4 3 3" xfId="41123"/>
    <cellStyle name="40% - Accent1 4 4" xfId="38532"/>
    <cellStyle name="40% - Accent1 4 4 2" xfId="41663"/>
    <cellStyle name="40% - Accent1 4 5" xfId="40357"/>
    <cellStyle name="40% - Accent1 4 6" xfId="36703"/>
    <cellStyle name="40% - Accent2 2" xfId="35"/>
    <cellStyle name="40% - Accent2 2 2" xfId="339"/>
    <cellStyle name="40% - Accent2 2 2 2" xfId="3600"/>
    <cellStyle name="40% - Accent2 3" xfId="36"/>
    <cellStyle name="40% - Accent2 3 2" xfId="3601"/>
    <cellStyle name="40% - Accent2 4" xfId="340"/>
    <cellStyle name="40% - Accent2 4 2" xfId="1539"/>
    <cellStyle name="40% - Accent2 4 2 2" xfId="41830"/>
    <cellStyle name="40% - Accent2 4 2 3" xfId="40521"/>
    <cellStyle name="40% - Accent2 4 2 4" xfId="36841"/>
    <cellStyle name="40% - Accent2 4 3" xfId="37913"/>
    <cellStyle name="40% - Accent2 4 3 2" xfId="42383"/>
    <cellStyle name="40% - Accent2 4 3 3" xfId="41124"/>
    <cellStyle name="40% - Accent2 4 4" xfId="38533"/>
    <cellStyle name="40% - Accent2 4 4 2" xfId="41664"/>
    <cellStyle name="40% - Accent2 4 5" xfId="40358"/>
    <cellStyle name="40% - Accent2 4 6" xfId="36704"/>
    <cellStyle name="40% - Accent3 2" xfId="37"/>
    <cellStyle name="40% - Accent3 2 2" xfId="341"/>
    <cellStyle name="40% - Accent3 2 2 2" xfId="3602"/>
    <cellStyle name="40% - Accent3 3" xfId="38"/>
    <cellStyle name="40% - Accent3 3 2" xfId="3603"/>
    <cellStyle name="40% - Accent3 4" xfId="342"/>
    <cellStyle name="40% - Accent3 4 2" xfId="1540"/>
    <cellStyle name="40% - Accent3 4 2 2" xfId="41831"/>
    <cellStyle name="40% - Accent3 4 2 3" xfId="40522"/>
    <cellStyle name="40% - Accent3 4 2 4" xfId="36842"/>
    <cellStyle name="40% - Accent3 4 3" xfId="37914"/>
    <cellStyle name="40% - Accent3 4 3 2" xfId="42384"/>
    <cellStyle name="40% - Accent3 4 3 3" xfId="41125"/>
    <cellStyle name="40% - Accent3 4 4" xfId="38534"/>
    <cellStyle name="40% - Accent3 4 4 2" xfId="41665"/>
    <cellStyle name="40% - Accent3 4 5" xfId="40359"/>
    <cellStyle name="40% - Accent3 4 6" xfId="36705"/>
    <cellStyle name="40% - Accent4 2" xfId="39"/>
    <cellStyle name="40% - Accent4 2 2" xfId="343"/>
    <cellStyle name="40% - Accent4 2 2 2" xfId="3604"/>
    <cellStyle name="40% - Accent4 3" xfId="40"/>
    <cellStyle name="40% - Accent4 3 2" xfId="3605"/>
    <cellStyle name="40% - Accent4 4" xfId="344"/>
    <cellStyle name="40% - Accent4 4 2" xfId="1541"/>
    <cellStyle name="40% - Accent4 4 2 2" xfId="41832"/>
    <cellStyle name="40% - Accent4 4 2 3" xfId="40523"/>
    <cellStyle name="40% - Accent4 4 2 4" xfId="36843"/>
    <cellStyle name="40% - Accent4 4 3" xfId="37915"/>
    <cellStyle name="40% - Accent4 4 3 2" xfId="42385"/>
    <cellStyle name="40% - Accent4 4 3 3" xfId="41126"/>
    <cellStyle name="40% - Accent4 4 4" xfId="38535"/>
    <cellStyle name="40% - Accent4 4 4 2" xfId="41666"/>
    <cellStyle name="40% - Accent4 4 5" xfId="40360"/>
    <cellStyle name="40% - Accent4 4 6" xfId="36706"/>
    <cellStyle name="40% - Accent5 2" xfId="41"/>
    <cellStyle name="40% - Accent5 2 2" xfId="345"/>
    <cellStyle name="40% - Accent5 2 2 2" xfId="3606"/>
    <cellStyle name="40% - Accent5 3" xfId="42"/>
    <cellStyle name="40% - Accent5 3 2" xfId="3607"/>
    <cellStyle name="40% - Accent5 4" xfId="346"/>
    <cellStyle name="40% - Accent5 4 2" xfId="1542"/>
    <cellStyle name="40% - Accent5 4 2 2" xfId="41833"/>
    <cellStyle name="40% - Accent5 4 2 3" xfId="40524"/>
    <cellStyle name="40% - Accent5 4 2 4" xfId="36844"/>
    <cellStyle name="40% - Accent5 4 3" xfId="37916"/>
    <cellStyle name="40% - Accent5 4 3 2" xfId="42386"/>
    <cellStyle name="40% - Accent5 4 3 3" xfId="41127"/>
    <cellStyle name="40% - Accent5 4 4" xfId="38536"/>
    <cellStyle name="40% - Accent5 4 4 2" xfId="41667"/>
    <cellStyle name="40% - Accent5 4 5" xfId="40361"/>
    <cellStyle name="40% - Accent5 4 6" xfId="36707"/>
    <cellStyle name="40% - Accent6 2" xfId="43"/>
    <cellStyle name="40% - Accent6 2 2" xfId="347"/>
    <cellStyle name="40% - Accent6 2 2 2" xfId="3608"/>
    <cellStyle name="40% - Accent6 3" xfId="44"/>
    <cellStyle name="40% - Accent6 3 2" xfId="3609"/>
    <cellStyle name="40% - Accent6 4" xfId="348"/>
    <cellStyle name="40% - Accent6 4 2" xfId="1543"/>
    <cellStyle name="40% - Accent6 4 2 2" xfId="41834"/>
    <cellStyle name="40% - Accent6 4 2 3" xfId="40525"/>
    <cellStyle name="40% - Accent6 4 2 4" xfId="36845"/>
    <cellStyle name="40% - Accent6 4 3" xfId="37917"/>
    <cellStyle name="40% - Accent6 4 3 2" xfId="42387"/>
    <cellStyle name="40% - Accent6 4 3 3" xfId="41128"/>
    <cellStyle name="40% - Accent6 4 4" xfId="38537"/>
    <cellStyle name="40% - Accent6 4 4 2" xfId="41668"/>
    <cellStyle name="40% - Accent6 4 5" xfId="40362"/>
    <cellStyle name="40% - Accent6 4 6" xfId="36708"/>
    <cellStyle name="60% - Accent1 2" xfId="45"/>
    <cellStyle name="60% - Accent1 2 2" xfId="349"/>
    <cellStyle name="60% - Accent1 3" xfId="46"/>
    <cellStyle name="60% - Accent1 4" xfId="350"/>
    <cellStyle name="60% - Accent2 2" xfId="47"/>
    <cellStyle name="60% - Accent2 2 2" xfId="351"/>
    <cellStyle name="60% - Accent2 3" xfId="48"/>
    <cellStyle name="60% - Accent2 4" xfId="352"/>
    <cellStyle name="60% - Accent3 2" xfId="49"/>
    <cellStyle name="60% - Accent3 2 2" xfId="353"/>
    <cellStyle name="60% - Accent3 3" xfId="50"/>
    <cellStyle name="60% - Accent3 4" xfId="354"/>
    <cellStyle name="60% - Accent4 2" xfId="51"/>
    <cellStyle name="60% - Accent4 2 2" xfId="355"/>
    <cellStyle name="60% - Accent4 3" xfId="52"/>
    <cellStyle name="60% - Accent4 4" xfId="356"/>
    <cellStyle name="60% - Accent5 2" xfId="53"/>
    <cellStyle name="60% - Accent5 2 2" xfId="357"/>
    <cellStyle name="60% - Accent5 3" xfId="54"/>
    <cellStyle name="60% - Accent5 4" xfId="358"/>
    <cellStyle name="60% - Accent6 2" xfId="55"/>
    <cellStyle name="60% - Accent6 2 2" xfId="359"/>
    <cellStyle name="60% - Accent6 3" xfId="56"/>
    <cellStyle name="60% - Accent6 4" xfId="360"/>
    <cellStyle name="Accent1 2" xfId="57"/>
    <cellStyle name="Accent1 2 2" xfId="361"/>
    <cellStyle name="Accent1 3" xfId="58"/>
    <cellStyle name="Accent1 4" xfId="362"/>
    <cellStyle name="Accent2 2" xfId="59"/>
    <cellStyle name="Accent2 2 2" xfId="364"/>
    <cellStyle name="Accent2 3" xfId="60"/>
    <cellStyle name="Accent2 4" xfId="365"/>
    <cellStyle name="Accent3 2" xfId="61"/>
    <cellStyle name="Accent3 2 2" xfId="366"/>
    <cellStyle name="Accent3 3" xfId="62"/>
    <cellStyle name="Accent3 4" xfId="367"/>
    <cellStyle name="Accent4 2" xfId="63"/>
    <cellStyle name="Accent4 2 2" xfId="368"/>
    <cellStyle name="Accent4 3" xfId="64"/>
    <cellStyle name="Accent4 4" xfId="369"/>
    <cellStyle name="Accent5 2" xfId="65"/>
    <cellStyle name="Accent5 2 2" xfId="370"/>
    <cellStyle name="Accent5 3" xfId="66"/>
    <cellStyle name="Accent5 4" xfId="371"/>
    <cellStyle name="Accent6 2" xfId="67"/>
    <cellStyle name="Accent6 2 2" xfId="372"/>
    <cellStyle name="Accent6 3" xfId="68"/>
    <cellStyle name="Accent6 4" xfId="373"/>
    <cellStyle name="Akzent1 2" xfId="36607"/>
    <cellStyle name="Akzent2 2" xfId="36608"/>
    <cellStyle name="Akzent3 2" xfId="36609"/>
    <cellStyle name="Akzent4 2" xfId="36610"/>
    <cellStyle name="Akzent5 2" xfId="36611"/>
    <cellStyle name="Akzent6 2" xfId="36612"/>
    <cellStyle name="Ausgabe 2" xfId="36613"/>
    <cellStyle name="Ausgabe 2 2" xfId="36352"/>
    <cellStyle name="Ausgabe 2 3" xfId="38307"/>
    <cellStyle name="Ausgabe 2 4" xfId="40274"/>
    <cellStyle name="Bad 2" xfId="69"/>
    <cellStyle name="Bad 2 2" xfId="374"/>
    <cellStyle name="Bad 3" xfId="70"/>
    <cellStyle name="Bad 4" xfId="375"/>
    <cellStyle name="Berechnung 2" xfId="36614"/>
    <cellStyle name="Berechnung 2 2" xfId="36519"/>
    <cellStyle name="Berechnung 2 3" xfId="36522"/>
    <cellStyle name="Berechnung 2 4" xfId="40275"/>
    <cellStyle name="Calc Currency (0)" xfId="71"/>
    <cellStyle name="Calculation 10" xfId="38582"/>
    <cellStyle name="Calculation 11" xfId="38568"/>
    <cellStyle name="Calculation 12" xfId="38569"/>
    <cellStyle name="Calculation 13" xfId="38548"/>
    <cellStyle name="Calculation 14" xfId="38603"/>
    <cellStyle name="Calculation 15" xfId="38540"/>
    <cellStyle name="Calculation 16" xfId="38632"/>
    <cellStyle name="Calculation 17" xfId="38607"/>
    <cellStyle name="Calculation 18" xfId="38557"/>
    <cellStyle name="Calculation 19" xfId="38566"/>
    <cellStyle name="Calculation 2" xfId="72"/>
    <cellStyle name="Calculation 2 10" xfId="29873"/>
    <cellStyle name="Calculation 2 11" xfId="30989"/>
    <cellStyle name="Calculation 2 12" xfId="36041"/>
    <cellStyle name="Calculation 2 13" xfId="35982"/>
    <cellStyle name="Calculation 2 14" xfId="35976"/>
    <cellStyle name="Calculation 2 15" xfId="35974"/>
    <cellStyle name="Calculation 2 16" xfId="36165"/>
    <cellStyle name="Calculation 2 17" xfId="37770"/>
    <cellStyle name="Calculation 2 18" xfId="42858"/>
    <cellStyle name="Calculation 2 19" xfId="42847"/>
    <cellStyle name="Calculation 2 2" xfId="376"/>
    <cellStyle name="Calculation 2 2 10" xfId="29868"/>
    <cellStyle name="Calculation 2 2 11" xfId="31092"/>
    <cellStyle name="Calculation 2 2 12" xfId="5570"/>
    <cellStyle name="Calculation 2 2 13" xfId="36166"/>
    <cellStyle name="Calculation 2 2 14" xfId="42822"/>
    <cellStyle name="Calculation 2 2 15" xfId="42878"/>
    <cellStyle name="Calculation 2 2 16" xfId="42913"/>
    <cellStyle name="Calculation 2 2 17" xfId="42950"/>
    <cellStyle name="Calculation 2 2 18" xfId="42986"/>
    <cellStyle name="Calculation 2 2 19" xfId="43016"/>
    <cellStyle name="Calculation 2 2 2" xfId="8546"/>
    <cellStyle name="Calculation 2 2 2 2" xfId="12834"/>
    <cellStyle name="Calculation 2 2 2 3" xfId="20382"/>
    <cellStyle name="Calculation 2 2 2 4" xfId="22055"/>
    <cellStyle name="Calculation 2 2 2 5" xfId="29787"/>
    <cellStyle name="Calculation 2 2 2 6" xfId="30312"/>
    <cellStyle name="Calculation 2 2 2 7" xfId="30696"/>
    <cellStyle name="Calculation 2 2 2 8" xfId="29867"/>
    <cellStyle name="Calculation 2 2 2 9" xfId="36416"/>
    <cellStyle name="Calculation 2 2 20" xfId="43061"/>
    <cellStyle name="Calculation 2 2 3" xfId="10467"/>
    <cellStyle name="Calculation 2 2 3 2" xfId="12835"/>
    <cellStyle name="Calculation 2 2 3 3" xfId="20381"/>
    <cellStyle name="Calculation 2 2 3 4" xfId="22056"/>
    <cellStyle name="Calculation 2 2 3 5" xfId="29786"/>
    <cellStyle name="Calculation 2 2 3 6" xfId="30311"/>
    <cellStyle name="Calculation 2 2 3 7" xfId="30695"/>
    <cellStyle name="Calculation 2 2 3 8" xfId="29866"/>
    <cellStyle name="Calculation 2 2 3 9" xfId="36846"/>
    <cellStyle name="Calculation 2 2 4" xfId="12833"/>
    <cellStyle name="Calculation 2 2 4 2" xfId="38309"/>
    <cellStyle name="Calculation 2 2 5" xfId="20383"/>
    <cellStyle name="Calculation 2 2 5 2" xfId="38397"/>
    <cellStyle name="Calculation 2 2 6" xfId="22054"/>
    <cellStyle name="Calculation 2 2 6 2" xfId="38410"/>
    <cellStyle name="Calculation 2 2 7" xfId="29788"/>
    <cellStyle name="Calculation 2 2 7 2" xfId="38673"/>
    <cellStyle name="Calculation 2 2 8" xfId="30313"/>
    <cellStyle name="Calculation 2 2 8 2" xfId="40526"/>
    <cellStyle name="Calculation 2 2 9" xfId="30697"/>
    <cellStyle name="Calculation 2 20" xfId="42933"/>
    <cellStyle name="Calculation 2 21" xfId="42969"/>
    <cellStyle name="Calculation 2 22" xfId="42999"/>
    <cellStyle name="Calculation 2 23" xfId="43043"/>
    <cellStyle name="Calculation 2 3" xfId="9992"/>
    <cellStyle name="Calculation 2 3 10" xfId="37294"/>
    <cellStyle name="Calculation 2 3 11" xfId="42881"/>
    <cellStyle name="Calculation 2 3 12" xfId="42916"/>
    <cellStyle name="Calculation 2 3 13" xfId="42953"/>
    <cellStyle name="Calculation 2 3 14" xfId="42989"/>
    <cellStyle name="Calculation 2 3 15" xfId="43019"/>
    <cellStyle name="Calculation 2 3 16" xfId="43084"/>
    <cellStyle name="Calculation 2 3 2" xfId="12836"/>
    <cellStyle name="Calculation 2 3 3" xfId="20380"/>
    <cellStyle name="Calculation 2 3 4" xfId="22057"/>
    <cellStyle name="Calculation 2 3 5" xfId="29785"/>
    <cellStyle name="Calculation 2 3 6" xfId="30310"/>
    <cellStyle name="Calculation 2 3 7" xfId="30694"/>
    <cellStyle name="Calculation 2 3 8" xfId="29865"/>
    <cellStyle name="Calculation 2 3 9" xfId="36417"/>
    <cellStyle name="Calculation 2 4" xfId="12832"/>
    <cellStyle name="Calculation 2 4 2" xfId="38366"/>
    <cellStyle name="Calculation 2 4 3" xfId="36349"/>
    <cellStyle name="Calculation 2 4 4" xfId="42886"/>
    <cellStyle name="Calculation 2 4 5" xfId="42921"/>
    <cellStyle name="Calculation 2 4 6" xfId="42958"/>
    <cellStyle name="Calculation 2 4 7" xfId="42994"/>
    <cellStyle name="Calculation 2 4 8" xfId="43024"/>
    <cellStyle name="Calculation 2 4 9" xfId="43074"/>
    <cellStyle name="Calculation 2 5" xfId="20384"/>
    <cellStyle name="Calculation 2 5 2" xfId="38672"/>
    <cellStyle name="Calculation 2 6" xfId="22053"/>
    <cellStyle name="Calculation 2 7" xfId="29789"/>
    <cellStyle name="Calculation 2 8" xfId="30314"/>
    <cellStyle name="Calculation 2 9" xfId="30698"/>
    <cellStyle name="Calculation 3" xfId="73"/>
    <cellStyle name="Calculation 3 10" xfId="29864"/>
    <cellStyle name="Calculation 3 11" xfId="30988"/>
    <cellStyle name="Calculation 3 12" xfId="36040"/>
    <cellStyle name="Calculation 3 13" xfId="35983"/>
    <cellStyle name="Calculation 3 14" xfId="35977"/>
    <cellStyle name="Calculation 3 15" xfId="35975"/>
    <cellStyle name="Calculation 3 16" xfId="36167"/>
    <cellStyle name="Calculation 3 17" xfId="42796"/>
    <cellStyle name="Calculation 3 18" xfId="42869"/>
    <cellStyle name="Calculation 3 19" xfId="42907"/>
    <cellStyle name="Calculation 3 2" xfId="5571"/>
    <cellStyle name="Calculation 3 2 10" xfId="29862"/>
    <cellStyle name="Calculation 3 2 11" xfId="31093"/>
    <cellStyle name="Calculation 3 2 12" xfId="36168"/>
    <cellStyle name="Calculation 3 2 13" xfId="43148"/>
    <cellStyle name="Calculation 3 2 2" xfId="8545"/>
    <cellStyle name="Calculation 3 2 2 2" xfId="12839"/>
    <cellStyle name="Calculation 3 2 2 3" xfId="20377"/>
    <cellStyle name="Calculation 3 2 2 4" xfId="22060"/>
    <cellStyle name="Calculation 3 2 2 5" xfId="29782"/>
    <cellStyle name="Calculation 3 2 2 6" xfId="30307"/>
    <cellStyle name="Calculation 3 2 2 7" xfId="30691"/>
    <cellStyle name="Calculation 3 2 2 8" xfId="29861"/>
    <cellStyle name="Calculation 3 2 2 9" xfId="36414"/>
    <cellStyle name="Calculation 3 2 3" xfId="10468"/>
    <cellStyle name="Calculation 3 2 3 2" xfId="12840"/>
    <cellStyle name="Calculation 3 2 3 3" xfId="20376"/>
    <cellStyle name="Calculation 3 2 3 4" xfId="22061"/>
    <cellStyle name="Calculation 3 2 3 5" xfId="29781"/>
    <cellStyle name="Calculation 3 2 3 6" xfId="30306"/>
    <cellStyle name="Calculation 3 2 3 7" xfId="30690"/>
    <cellStyle name="Calculation 3 2 3 8" xfId="29860"/>
    <cellStyle name="Calculation 3 2 3 9" xfId="38411"/>
    <cellStyle name="Calculation 3 2 4" xfId="12838"/>
    <cellStyle name="Calculation 3 2 4 2" xfId="38675"/>
    <cellStyle name="Calculation 3 2 5" xfId="20378"/>
    <cellStyle name="Calculation 3 2 6" xfId="22059"/>
    <cellStyle name="Calculation 3 2 7" xfId="29783"/>
    <cellStyle name="Calculation 3 2 8" xfId="30308"/>
    <cellStyle name="Calculation 3 2 9" xfId="30692"/>
    <cellStyle name="Calculation 3 20" xfId="42944"/>
    <cellStyle name="Calculation 3 21" xfId="42980"/>
    <cellStyle name="Calculation 3 22" xfId="43010"/>
    <cellStyle name="Calculation 3 23" xfId="43081"/>
    <cellStyle name="Calculation 3 3" xfId="9993"/>
    <cellStyle name="Calculation 3 3 2" xfId="12841"/>
    <cellStyle name="Calculation 3 3 3" xfId="20375"/>
    <cellStyle name="Calculation 3 3 4" xfId="22062"/>
    <cellStyle name="Calculation 3 3 5" xfId="29780"/>
    <cellStyle name="Calculation 3 3 6" xfId="30305"/>
    <cellStyle name="Calculation 3 3 7" xfId="30689"/>
    <cellStyle name="Calculation 3 3 8" xfId="29858"/>
    <cellStyle name="Calculation 3 3 9" xfId="36415"/>
    <cellStyle name="Calculation 3 4" xfId="12837"/>
    <cellStyle name="Calculation 3 4 2" xfId="38407"/>
    <cellStyle name="Calculation 3 5" xfId="20379"/>
    <cellStyle name="Calculation 3 5 2" xfId="38674"/>
    <cellStyle name="Calculation 3 6" xfId="22058"/>
    <cellStyle name="Calculation 3 7" xfId="29784"/>
    <cellStyle name="Calculation 3 8" xfId="30309"/>
    <cellStyle name="Calculation 3 9" xfId="30693"/>
    <cellStyle name="Calculation 4" xfId="377"/>
    <cellStyle name="Calculation 4 10" xfId="29857"/>
    <cellStyle name="Calculation 4 11" xfId="31094"/>
    <cellStyle name="Calculation 4 12" xfId="5560"/>
    <cellStyle name="Calculation 4 13" xfId="37577"/>
    <cellStyle name="Calculation 4 14" xfId="42870"/>
    <cellStyle name="Calculation 4 15" xfId="42908"/>
    <cellStyle name="Calculation 4 16" xfId="42945"/>
    <cellStyle name="Calculation 4 17" xfId="42981"/>
    <cellStyle name="Calculation 4 18" xfId="43011"/>
    <cellStyle name="Calculation 4 19" xfId="43083"/>
    <cellStyle name="Calculation 4 2" xfId="8544"/>
    <cellStyle name="Calculation 4 2 2" xfId="12843"/>
    <cellStyle name="Calculation 4 2 3" xfId="20373"/>
    <cellStyle name="Calculation 4 2 4" xfId="22064"/>
    <cellStyle name="Calculation 4 2 5" xfId="29778"/>
    <cellStyle name="Calculation 4 2 6" xfId="30303"/>
    <cellStyle name="Calculation 4 2 7" xfId="30687"/>
    <cellStyle name="Calculation 4 2 8" xfId="29856"/>
    <cellStyle name="Calculation 4 3" xfId="10460"/>
    <cellStyle name="Calculation 4 3 2" xfId="12844"/>
    <cellStyle name="Calculation 4 3 3" xfId="20372"/>
    <cellStyle name="Calculation 4 3 4" xfId="22065"/>
    <cellStyle name="Calculation 4 3 5" xfId="29777"/>
    <cellStyle name="Calculation 4 3 6" xfId="30302"/>
    <cellStyle name="Calculation 4 3 7" xfId="30686"/>
    <cellStyle name="Calculation 4 3 8" xfId="29819"/>
    <cellStyle name="Calculation 4 4" xfId="12842"/>
    <cellStyle name="Calculation 4 5" xfId="20374"/>
    <cellStyle name="Calculation 4 6" xfId="22063"/>
    <cellStyle name="Calculation 4 7" xfId="29779"/>
    <cellStyle name="Calculation 4 8" xfId="30304"/>
    <cellStyle name="Calculation 4 9" xfId="30688"/>
    <cellStyle name="Calculation 5" xfId="9991"/>
    <cellStyle name="Calculation 5 10" xfId="42811"/>
    <cellStyle name="Calculation 5 11" xfId="42868"/>
    <cellStyle name="Calculation 5 12" xfId="42906"/>
    <cellStyle name="Calculation 5 13" xfId="42943"/>
    <cellStyle name="Calculation 5 14" xfId="42979"/>
    <cellStyle name="Calculation 5 15" xfId="43009"/>
    <cellStyle name="Calculation 5 16" xfId="43080"/>
    <cellStyle name="Calculation 5 2" xfId="12845"/>
    <cellStyle name="Calculation 5 3" xfId="20371"/>
    <cellStyle name="Calculation 5 4" xfId="22066"/>
    <cellStyle name="Calculation 5 5" xfId="29776"/>
    <cellStyle name="Calculation 5 6" xfId="30301"/>
    <cellStyle name="Calculation 5 7" xfId="30685"/>
    <cellStyle name="Calculation 5 8" xfId="29790"/>
    <cellStyle name="Calculation 5 9" xfId="38550"/>
    <cellStyle name="Calculation 6" xfId="38559"/>
    <cellStyle name="Calculation 7" xfId="38547"/>
    <cellStyle name="Calculation 8" xfId="38552"/>
    <cellStyle name="Calculation 9" xfId="38554"/>
    <cellStyle name="Check Cell 2" xfId="74"/>
    <cellStyle name="Check Cell 2 2" xfId="378"/>
    <cellStyle name="Check Cell 3" xfId="75"/>
    <cellStyle name="Check Cell 4" xfId="379"/>
    <cellStyle name="Comma [0] 10" xfId="380"/>
    <cellStyle name="Comma [0] 10 2" xfId="381"/>
    <cellStyle name="Comma [0] 10 2 2" xfId="1545"/>
    <cellStyle name="Comma [0] 10 2 2 2" xfId="31095"/>
    <cellStyle name="Comma [0] 10 2 3" xfId="31096"/>
    <cellStyle name="Comma [0] 10 3" xfId="1544"/>
    <cellStyle name="Comma [0] 10 3 2" xfId="2357"/>
    <cellStyle name="Comma [0] 10 3 2 2" xfId="3845"/>
    <cellStyle name="Comma [0] 10 3 2 2 2" xfId="31097"/>
    <cellStyle name="Comma [0] 10 3 2 3" xfId="31098"/>
    <cellStyle name="Comma [0] 10 3 3" xfId="3844"/>
    <cellStyle name="Comma [0] 10 3 3 2" xfId="31099"/>
    <cellStyle name="Comma [0] 10 3 4" xfId="31100"/>
    <cellStyle name="Comma [0] 10 4" xfId="3843"/>
    <cellStyle name="Comma [0] 10 4 2" xfId="31101"/>
    <cellStyle name="Comma [0] 10 5" xfId="5170"/>
    <cellStyle name="Comma [0] 10 5 2" xfId="5889"/>
    <cellStyle name="Comma [0] 10 5 2 2" xfId="31102"/>
    <cellStyle name="Comma [0] 10 5 3" xfId="31103"/>
    <cellStyle name="Comma [0] 10 6" xfId="31104"/>
    <cellStyle name="Comma [0] 11" xfId="382"/>
    <cellStyle name="Comma [0] 11 2" xfId="383"/>
    <cellStyle name="Comma [0] 11 2 2" xfId="384"/>
    <cellStyle name="Comma [0] 11 2 2 2" xfId="1548"/>
    <cellStyle name="Comma [0] 11 2 3" xfId="1547"/>
    <cellStyle name="Comma [0] 11 3" xfId="385"/>
    <cellStyle name="Comma [0] 11 3 2" xfId="1549"/>
    <cellStyle name="Comma [0] 11 3 2 2" xfId="3847"/>
    <cellStyle name="Comma [0] 11 3 2 2 2" xfId="31105"/>
    <cellStyle name="Comma [0] 11 3 2 3" xfId="31106"/>
    <cellStyle name="Comma [0] 11 3 3" xfId="3846"/>
    <cellStyle name="Comma [0] 11 3 3 2" xfId="31107"/>
    <cellStyle name="Comma [0] 11 3 4" xfId="31108"/>
    <cellStyle name="Comma [0] 11 4" xfId="386"/>
    <cellStyle name="Comma [0] 11 4 2" xfId="1550"/>
    <cellStyle name="Comma [0] 11 4 2 2" xfId="3849"/>
    <cellStyle name="Comma [0] 11 4 2 2 2" xfId="31109"/>
    <cellStyle name="Comma [0] 11 4 2 3" xfId="31110"/>
    <cellStyle name="Comma [0] 11 4 3" xfId="3848"/>
    <cellStyle name="Comma [0] 11 4 3 2" xfId="31111"/>
    <cellStyle name="Comma [0] 11 4 4" xfId="31112"/>
    <cellStyle name="Comma [0] 11 5" xfId="1546"/>
    <cellStyle name="Comma [0] 11 5 2" xfId="31113"/>
    <cellStyle name="Comma [0] 11 6" xfId="31114"/>
    <cellStyle name="Comma [0] 12" xfId="2358"/>
    <cellStyle name="Comma [0] 12 2" xfId="2359"/>
    <cellStyle name="Comma [0] 12 2 2" xfId="3851"/>
    <cellStyle name="Comma [0] 12 2 2 2" xfId="31115"/>
    <cellStyle name="Comma [0] 12 2 3" xfId="31116"/>
    <cellStyle name="Comma [0] 12 3" xfId="3616"/>
    <cellStyle name="Comma [0] 12 3 2" xfId="5650"/>
    <cellStyle name="Comma [0] 12 3 2 2" xfId="31117"/>
    <cellStyle name="Comma [0] 12 3 3" xfId="31118"/>
    <cellStyle name="Comma [0] 12 4" xfId="3850"/>
    <cellStyle name="Comma [0] 12 4 2" xfId="31119"/>
    <cellStyle name="Comma [0] 12 5" xfId="31120"/>
    <cellStyle name="Comma [0] 13" xfId="2360"/>
    <cellStyle name="Comma [0] 13 2" xfId="3726"/>
    <cellStyle name="Comma [0] 13 2 2" xfId="3852"/>
    <cellStyle name="Comma [0] 13 2 2 2" xfId="31121"/>
    <cellStyle name="Comma [0] 13 2 3" xfId="5425"/>
    <cellStyle name="Comma [0] 13 2 3 2" xfId="5890"/>
    <cellStyle name="Comma [0] 13 2 3 2 2" xfId="31122"/>
    <cellStyle name="Comma [0] 13 2 3 3" xfId="31123"/>
    <cellStyle name="Comma [0] 13 2 4" xfId="31124"/>
    <cellStyle name="Comma [0] 13 3" xfId="3702"/>
    <cellStyle name="Comma [0] 13 3 2" xfId="5651"/>
    <cellStyle name="Comma [0] 13 3 2 2" xfId="31125"/>
    <cellStyle name="Comma [0] 13 3 3" xfId="31126"/>
    <cellStyle name="Comma [0] 13 4" xfId="3790"/>
    <cellStyle name="Comma [0] 13 4 2" xfId="31127"/>
    <cellStyle name="Comma [0] 13 5" xfId="5424"/>
    <cellStyle name="Comma [0] 13 5 2" xfId="5891"/>
    <cellStyle name="Comma [0] 13 5 2 2" xfId="31128"/>
    <cellStyle name="Comma [0] 13 5 3" xfId="31129"/>
    <cellStyle name="Comma [0] 13 6" xfId="31130"/>
    <cellStyle name="Comma [0] 14" xfId="3817"/>
    <cellStyle name="Comma [0] 14 2" xfId="5892"/>
    <cellStyle name="Comma [0] 14 2 2" xfId="31131"/>
    <cellStyle name="Comma [0] 14 3" xfId="31132"/>
    <cellStyle name="Comma [0] 15" xfId="5169"/>
    <cellStyle name="Comma [0] 15 2" xfId="31133"/>
    <cellStyle name="Comma [0] 16" xfId="5638"/>
    <cellStyle name="Comma [0] 16 2" xfId="8561"/>
    <cellStyle name="Comma [0] 16 3" xfId="20680"/>
    <cellStyle name="Comma [0] 16 4" xfId="31134"/>
    <cellStyle name="Comma [0] 17" xfId="12828"/>
    <cellStyle name="Comma [0] 18" xfId="31135"/>
    <cellStyle name="Comma [0] 19" xfId="36149"/>
    <cellStyle name="Comma [0] 2" xfId="76"/>
    <cellStyle name="Comma [0] 2 2" xfId="388"/>
    <cellStyle name="Comma [0] 2 2 2" xfId="1551"/>
    <cellStyle name="Comma [0] 2 2 2 2" xfId="2361"/>
    <cellStyle name="Comma [0] 2 2 2 2 2" xfId="3855"/>
    <cellStyle name="Comma [0] 2 2 2 2 2 2" xfId="31136"/>
    <cellStyle name="Comma [0] 2 2 2 2 3" xfId="31137"/>
    <cellStyle name="Comma [0] 2 2 2 3" xfId="2362"/>
    <cellStyle name="Comma [0] 2 2 2 3 2" xfId="2363"/>
    <cellStyle name="Comma [0] 2 2 2 3 2 2" xfId="3857"/>
    <cellStyle name="Comma [0] 2 2 2 3 2 2 2" xfId="31138"/>
    <cellStyle name="Comma [0] 2 2 2 3 2 3" xfId="31139"/>
    <cellStyle name="Comma [0] 2 2 2 3 3" xfId="3856"/>
    <cellStyle name="Comma [0] 2 2 2 3 3 2" xfId="31140"/>
    <cellStyle name="Comma [0] 2 2 2 3 4" xfId="31141"/>
    <cellStyle name="Comma [0] 2 2 2 4" xfId="3854"/>
    <cellStyle name="Comma [0] 2 2 2 4 2" xfId="31142"/>
    <cellStyle name="Comma [0] 2 2 2 5" xfId="31143"/>
    <cellStyle name="Comma [0] 2 2 2 5 2" xfId="40407"/>
    <cellStyle name="Comma [0] 2 2 2 6" xfId="36761"/>
    <cellStyle name="Comma [0] 2 2 3" xfId="3853"/>
    <cellStyle name="Comma [0] 2 2 3 2" xfId="31144"/>
    <cellStyle name="Comma [0] 2 2 4" xfId="31145"/>
    <cellStyle name="Comma [0] 2 2 4 2" xfId="36719"/>
    <cellStyle name="Comma [0] 2 2 5" xfId="36169"/>
    <cellStyle name="Comma [0] 2 3" xfId="389"/>
    <cellStyle name="Comma [0] 2 3 2" xfId="2365"/>
    <cellStyle name="Comma [0] 2 3 2 2" xfId="3859"/>
    <cellStyle name="Comma [0] 2 3 2 2 2" xfId="31146"/>
    <cellStyle name="Comma [0] 2 3 2 3" xfId="31147"/>
    <cellStyle name="Comma [0] 2 3 3" xfId="2366"/>
    <cellStyle name="Comma [0] 2 3 3 2" xfId="2367"/>
    <cellStyle name="Comma [0] 2 3 3 2 2" xfId="3861"/>
    <cellStyle name="Comma [0] 2 3 3 2 2 2" xfId="31148"/>
    <cellStyle name="Comma [0] 2 3 3 2 3" xfId="31149"/>
    <cellStyle name="Comma [0] 2 3 3 3" xfId="3860"/>
    <cellStyle name="Comma [0] 2 3 3 3 2" xfId="31150"/>
    <cellStyle name="Comma [0] 2 3 3 4" xfId="31151"/>
    <cellStyle name="Comma [0] 2 3 3 4 2" xfId="40527"/>
    <cellStyle name="Comma [0] 2 3 3 5" xfId="36847"/>
    <cellStyle name="Comma [0] 2 3 4" xfId="3858"/>
    <cellStyle name="Comma [0] 2 3 4 2" xfId="31152"/>
    <cellStyle name="Comma [0] 2 3 4 2 2" xfId="40408"/>
    <cellStyle name="Comma [0] 2 3 4 3" xfId="38878"/>
    <cellStyle name="Comma [0] 2 3 4 4" xfId="36762"/>
    <cellStyle name="Comma [0] 2 3 5" xfId="31153"/>
    <cellStyle name="Comma [0] 2 3 6" xfId="2364"/>
    <cellStyle name="Comma [0] 2 4" xfId="387"/>
    <cellStyle name="Comma [0] 2 4 2" xfId="2369"/>
    <cellStyle name="Comma [0] 2 4 2 2" xfId="3863"/>
    <cellStyle name="Comma [0] 2 4 2 2 2" xfId="31154"/>
    <cellStyle name="Comma [0] 2 4 2 3" xfId="31155"/>
    <cellStyle name="Comma [0] 2 4 2 4" xfId="40367"/>
    <cellStyle name="Comma [0] 2 4 3" xfId="3862"/>
    <cellStyle name="Comma [0] 2 4 3 2" xfId="31156"/>
    <cellStyle name="Comma [0] 2 4 4" xfId="31157"/>
    <cellStyle name="Comma [0] 2 4 5" xfId="2368"/>
    <cellStyle name="Comma [0] 2 5" xfId="1417"/>
    <cellStyle name="Comma [0] 2 5 2" xfId="31158"/>
    <cellStyle name="Comma [0] 2 5 3" xfId="36373"/>
    <cellStyle name="Comma [0] 2 6" xfId="5171"/>
    <cellStyle name="Comma [0] 2 6 2" xfId="31159"/>
    <cellStyle name="Comma [0] 2 7" xfId="31160"/>
    <cellStyle name="Comma [0] 20" xfId="36152"/>
    <cellStyle name="Comma [0] 3" xfId="77"/>
    <cellStyle name="Comma [0] 3 2" xfId="78"/>
    <cellStyle name="Comma [0] 3 2 2" xfId="1419"/>
    <cellStyle name="Comma [0] 3 2 2 2" xfId="3865"/>
    <cellStyle name="Comma [0] 3 2 2 2 2" xfId="31161"/>
    <cellStyle name="Comma [0] 3 2 2 3" xfId="31162"/>
    <cellStyle name="Comma [0] 3 2 2 3 2" xfId="37313"/>
    <cellStyle name="Comma [0] 3 2 2 3 2 2" xfId="38881"/>
    <cellStyle name="Comma [0] 3 2 2 3 3" xfId="38880"/>
    <cellStyle name="Comma [0] 3 2 2 4" xfId="38879"/>
    <cellStyle name="Comma [0] 3 2 3" xfId="2370"/>
    <cellStyle name="Comma [0] 3 2 3 2" xfId="2371"/>
    <cellStyle name="Comma [0] 3 2 3 2 2" xfId="3867"/>
    <cellStyle name="Comma [0] 3 2 3 2 2 2" xfId="31163"/>
    <cellStyle name="Comma [0] 3 2 3 2 3" xfId="31164"/>
    <cellStyle name="Comma [0] 3 2 3 3" xfId="3866"/>
    <cellStyle name="Comma [0] 3 2 3 3 2" xfId="31165"/>
    <cellStyle name="Comma [0] 3 2 3 4" xfId="31166"/>
    <cellStyle name="Comma [0] 3 2 4" xfId="3864"/>
    <cellStyle name="Comma [0] 3 2 4 2" xfId="31167"/>
    <cellStyle name="Comma [0] 3 2 5" xfId="31168"/>
    <cellStyle name="Comma [0] 3 3" xfId="1418"/>
    <cellStyle name="Comma [0] 3 3 2" xfId="31169"/>
    <cellStyle name="Comma [0] 3 3 2 2" xfId="38883"/>
    <cellStyle name="Comma [0] 3 3 3" xfId="36720"/>
    <cellStyle name="Comma [0] 3 3 3 2" xfId="37314"/>
    <cellStyle name="Comma [0] 3 3 3 2 2" xfId="38885"/>
    <cellStyle name="Comma [0] 3 3 3 3" xfId="38884"/>
    <cellStyle name="Comma [0] 3 3 4" xfId="38882"/>
    <cellStyle name="Comma [0] 3 4" xfId="31170"/>
    <cellStyle name="Comma [0] 4" xfId="79"/>
    <cellStyle name="Comma [0] 4 2" xfId="390"/>
    <cellStyle name="Comma [0] 4 2 2" xfId="3869"/>
    <cellStyle name="Comma [0] 4 2 2 2" xfId="31171"/>
    <cellStyle name="Comma [0] 4 2 2 2 2" xfId="38888"/>
    <cellStyle name="Comma [0] 4 2 2 3" xfId="37315"/>
    <cellStyle name="Comma [0] 4 2 2 3 2" xfId="37316"/>
    <cellStyle name="Comma [0] 4 2 2 3 2 2" xfId="38890"/>
    <cellStyle name="Comma [0] 4 2 2 3 3" xfId="38889"/>
    <cellStyle name="Comma [0] 4 2 2 4" xfId="38887"/>
    <cellStyle name="Comma [0] 4 2 3" xfId="31172"/>
    <cellStyle name="Comma [0] 4 2 4" xfId="2372"/>
    <cellStyle name="Comma [0] 4 3" xfId="1420"/>
    <cellStyle name="Comma [0] 4 3 2" xfId="2373"/>
    <cellStyle name="Comma [0] 4 3 2 2" xfId="3871"/>
    <cellStyle name="Comma [0] 4 3 2 2 2" xfId="31173"/>
    <cellStyle name="Comma [0] 4 3 2 3" xfId="31174"/>
    <cellStyle name="Comma [0] 4 3 3" xfId="3870"/>
    <cellStyle name="Comma [0] 4 3 3 2" xfId="31175"/>
    <cellStyle name="Comma [0] 4 3 3 2 2" xfId="38892"/>
    <cellStyle name="Comma [0] 4 3 3 3" xfId="38891"/>
    <cellStyle name="Comma [0] 4 3 3 4" xfId="40409"/>
    <cellStyle name="Comma [0] 4 3 3 5" xfId="36763"/>
    <cellStyle name="Comma [0] 4 3 4" xfId="31176"/>
    <cellStyle name="Comma [0] 4 4" xfId="3868"/>
    <cellStyle name="Comma [0] 4 4 2" xfId="31177"/>
    <cellStyle name="Comma [0] 4 4 2 2" xfId="40368"/>
    <cellStyle name="Comma [0] 4 4 3" xfId="38886"/>
    <cellStyle name="Comma [0] 4 4 4" xfId="36721"/>
    <cellStyle name="Comma [0] 4 5" xfId="5172"/>
    <cellStyle name="Comma [0] 4 5 2" xfId="31178"/>
    <cellStyle name="Comma [0] 4 6" xfId="31179"/>
    <cellStyle name="Comma [0] 5" xfId="391"/>
    <cellStyle name="Comma [0] 5 2" xfId="392"/>
    <cellStyle name="Comma [0] 5 2 2" xfId="1553"/>
    <cellStyle name="Comma [0] 5 2 2 2" xfId="31180"/>
    <cellStyle name="Comma [0] 5 2 2 2 2" xfId="38894"/>
    <cellStyle name="Comma [0] 5 2 2 3" xfId="37317"/>
    <cellStyle name="Comma [0] 5 2 2 3 2" xfId="37318"/>
    <cellStyle name="Comma [0] 5 2 2 3 2 2" xfId="38896"/>
    <cellStyle name="Comma [0] 5 2 2 3 3" xfId="38895"/>
    <cellStyle name="Comma [0] 5 2 2 4" xfId="38893"/>
    <cellStyle name="Comma [0] 5 2 3" xfId="31181"/>
    <cellStyle name="Comma [0] 5 3" xfId="393"/>
    <cellStyle name="Comma [0] 5 3 2" xfId="394"/>
    <cellStyle name="Comma [0] 5 3 2 2" xfId="395"/>
    <cellStyle name="Comma [0] 5 3 2 2 2" xfId="1556"/>
    <cellStyle name="Comma [0] 5 3 2 2 2 2" xfId="31182"/>
    <cellStyle name="Comma [0] 5 3 2 2 3" xfId="31183"/>
    <cellStyle name="Comma [0] 5 3 2 3" xfId="1555"/>
    <cellStyle name="Comma [0] 5 3 2 3 2" xfId="31184"/>
    <cellStyle name="Comma [0] 5 3 2 4" xfId="31185"/>
    <cellStyle name="Comma [0] 5 3 3" xfId="1554"/>
    <cellStyle name="Comma [0] 5 3 3 2" xfId="31186"/>
    <cellStyle name="Comma [0] 5 3 3 2 2" xfId="38898"/>
    <cellStyle name="Comma [0] 5 3 3 3" xfId="38897"/>
    <cellStyle name="Comma [0] 5 3 4" xfId="31187"/>
    <cellStyle name="Comma [0] 5 4" xfId="1552"/>
    <cellStyle name="Comma [0] 5 4 2" xfId="31188"/>
    <cellStyle name="Comma [0] 5 5" xfId="31189"/>
    <cellStyle name="Comma [0] 6" xfId="396"/>
    <cellStyle name="Comma [0] 6 2" xfId="1557"/>
    <cellStyle name="Comma [0] 6 2 2" xfId="3873"/>
    <cellStyle name="Comma [0] 6 2 2 2" xfId="31190"/>
    <cellStyle name="Comma [0] 6 2 2 2 2" xfId="38901"/>
    <cellStyle name="Comma [0] 6 2 2 3" xfId="37319"/>
    <cellStyle name="Comma [0] 6 2 2 3 2" xfId="37320"/>
    <cellStyle name="Comma [0] 6 2 2 3 2 2" xfId="38903"/>
    <cellStyle name="Comma [0] 6 2 2 3 3" xfId="38902"/>
    <cellStyle name="Comma [0] 6 2 2 4" xfId="38900"/>
    <cellStyle name="Comma [0] 6 2 3" xfId="31191"/>
    <cellStyle name="Comma [0] 6 2 4" xfId="2375"/>
    <cellStyle name="Comma [0] 6 3" xfId="3872"/>
    <cellStyle name="Comma [0] 6 3 2" xfId="31192"/>
    <cellStyle name="Comma [0] 6 3 2 2" xfId="38905"/>
    <cellStyle name="Comma [0] 6 3 3" xfId="37321"/>
    <cellStyle name="Comma [0] 6 3 3 2" xfId="37322"/>
    <cellStyle name="Comma [0] 6 3 3 2 2" xfId="38907"/>
    <cellStyle name="Comma [0] 6 3 3 3" xfId="38906"/>
    <cellStyle name="Comma [0] 6 3 4" xfId="38904"/>
    <cellStyle name="Comma [0] 6 4" xfId="5173"/>
    <cellStyle name="Comma [0] 6 4 2" xfId="31193"/>
    <cellStyle name="Comma [0] 6 4 3" xfId="38899"/>
    <cellStyle name="Comma [0] 6 5" xfId="31194"/>
    <cellStyle name="Comma [0] 6 5 2" xfId="40528"/>
    <cellStyle name="Comma [0] 6 6" xfId="2374"/>
    <cellStyle name="Comma [0] 7" xfId="397"/>
    <cellStyle name="Comma [0] 7 2" xfId="398"/>
    <cellStyle name="Comma [0] 7 2 2" xfId="1559"/>
    <cellStyle name="Comma [0] 7 2 2 2" xfId="5652"/>
    <cellStyle name="Comma [0] 7 2 2 2 2" xfId="31195"/>
    <cellStyle name="Comma [0] 7 2 2 2 2 2" xfId="38909"/>
    <cellStyle name="Comma [0] 7 2 2 2 3" xfId="37323"/>
    <cellStyle name="Comma [0] 7 2 2 2 3 2" xfId="37324"/>
    <cellStyle name="Comma [0] 7 2 2 2 3 2 2" xfId="38911"/>
    <cellStyle name="Comma [0] 7 2 2 2 3 3" xfId="38910"/>
    <cellStyle name="Comma [0] 7 2 2 2 4" xfId="38908"/>
    <cellStyle name="Comma [0] 7 2 2 3" xfId="31196"/>
    <cellStyle name="Comma [0] 7 2 3" xfId="3875"/>
    <cellStyle name="Comma [0] 7 2 3 2" xfId="31197"/>
    <cellStyle name="Comma [0] 7 2 3 2 2" xfId="38913"/>
    <cellStyle name="Comma [0] 7 2 3 3" xfId="37325"/>
    <cellStyle name="Comma [0] 7 2 3 3 2" xfId="37326"/>
    <cellStyle name="Comma [0] 7 2 3 3 2 2" xfId="38915"/>
    <cellStyle name="Comma [0] 7 2 3 3 3" xfId="38914"/>
    <cellStyle name="Comma [0] 7 2 3 4" xfId="38912"/>
    <cellStyle name="Comma [0] 7 2 4" xfId="31198"/>
    <cellStyle name="Comma [0] 7 3" xfId="1558"/>
    <cellStyle name="Comma [0] 7 3 2" xfId="5653"/>
    <cellStyle name="Comma [0] 7 3 2 2" xfId="31199"/>
    <cellStyle name="Comma [0] 7 3 2 2 2" xfId="38917"/>
    <cellStyle name="Comma [0] 7 3 2 3" xfId="37327"/>
    <cellStyle name="Comma [0] 7 3 2 3 2" xfId="37328"/>
    <cellStyle name="Comma [0] 7 3 2 3 2 2" xfId="38919"/>
    <cellStyle name="Comma [0] 7 3 2 3 3" xfId="38918"/>
    <cellStyle name="Comma [0] 7 3 2 4" xfId="38916"/>
    <cellStyle name="Comma [0] 7 3 3" xfId="31200"/>
    <cellStyle name="Comma [0] 7 4" xfId="3874"/>
    <cellStyle name="Comma [0] 7 4 2" xfId="31201"/>
    <cellStyle name="Comma [0] 7 4 2 2" xfId="38921"/>
    <cellStyle name="Comma [0] 7 4 3" xfId="37329"/>
    <cellStyle name="Comma [0] 7 4 3 2" xfId="37330"/>
    <cellStyle name="Comma [0] 7 4 3 2 2" xfId="38923"/>
    <cellStyle name="Comma [0] 7 4 3 3" xfId="38922"/>
    <cellStyle name="Comma [0] 7 4 4" xfId="38920"/>
    <cellStyle name="Comma [0] 7 5" xfId="31202"/>
    <cellStyle name="Comma [0] 8" xfId="399"/>
    <cellStyle name="Comma [0] 8 2" xfId="1560"/>
    <cellStyle name="Comma [0] 8 2 2" xfId="3877"/>
    <cellStyle name="Comma [0] 8 2 2 2" xfId="31203"/>
    <cellStyle name="Comma [0] 8 2 2 2 2" xfId="38925"/>
    <cellStyle name="Comma [0] 8 2 2 3" xfId="37331"/>
    <cellStyle name="Comma [0] 8 2 2 3 2" xfId="37332"/>
    <cellStyle name="Comma [0] 8 2 2 3 2 2" xfId="38927"/>
    <cellStyle name="Comma [0] 8 2 2 3 3" xfId="38926"/>
    <cellStyle name="Comma [0] 8 2 2 4" xfId="38924"/>
    <cellStyle name="Comma [0] 8 2 3" xfId="31204"/>
    <cellStyle name="Comma [0] 8 2 4" xfId="2377"/>
    <cellStyle name="Comma [0] 8 3" xfId="2378"/>
    <cellStyle name="Comma [0] 8 3 2" xfId="2379"/>
    <cellStyle name="Comma [0] 8 3 2 2" xfId="3879"/>
    <cellStyle name="Comma [0] 8 3 2 2 2" xfId="31205"/>
    <cellStyle name="Comma [0] 8 3 2 3" xfId="31206"/>
    <cellStyle name="Comma [0] 8 3 3" xfId="3878"/>
    <cellStyle name="Comma [0] 8 3 3 2" xfId="31207"/>
    <cellStyle name="Comma [0] 8 3 3 2 2" xfId="38929"/>
    <cellStyle name="Comma [0] 8 3 3 3" xfId="38928"/>
    <cellStyle name="Comma [0] 8 3 4" xfId="31208"/>
    <cellStyle name="Comma [0] 8 4" xfId="3876"/>
    <cellStyle name="Comma [0] 8 4 2" xfId="31209"/>
    <cellStyle name="Comma [0] 8 5" xfId="5174"/>
    <cellStyle name="Comma [0] 8 5 2" xfId="31210"/>
    <cellStyle name="Comma [0] 8 6" xfId="31211"/>
    <cellStyle name="Comma [0] 8 7" xfId="2376"/>
    <cellStyle name="Comma [0] 9" xfId="400"/>
    <cellStyle name="Comma [0] 9 2" xfId="401"/>
    <cellStyle name="Comma [0] 9 2 2" xfId="1562"/>
    <cellStyle name="Comma [0] 9 2 2 2" xfId="31212"/>
    <cellStyle name="Comma [0] 9 2 3" xfId="31213"/>
    <cellStyle name="Comma [0] 9 2 3 2" xfId="37333"/>
    <cellStyle name="Comma [0] 9 2 3 2 2" xfId="38932"/>
    <cellStyle name="Comma [0] 9 2 3 3" xfId="38931"/>
    <cellStyle name="Comma [0] 9 2 4" xfId="38930"/>
    <cellStyle name="Comma [0] 9 3" xfId="1561"/>
    <cellStyle name="Comma [0] 9 3 2" xfId="31214"/>
    <cellStyle name="Comma [0] 9 4" xfId="31215"/>
    <cellStyle name="Comma [0]_Service Price Tulip Sept1608" xfId="255"/>
    <cellStyle name="Comma 10" xfId="80"/>
    <cellStyle name="Comma 10 2" xfId="1421"/>
    <cellStyle name="Comma 10 2 2" xfId="3881"/>
    <cellStyle name="Comma 10 2 2 2" xfId="31216"/>
    <cellStyle name="Comma 10 2 3" xfId="31217"/>
    <cellStyle name="Comma 10 2 4" xfId="2381"/>
    <cellStyle name="Comma 10 3" xfId="2382"/>
    <cellStyle name="Comma 10 3 2" xfId="2383"/>
    <cellStyle name="Comma 10 3 2 2" xfId="3883"/>
    <cellStyle name="Comma 10 3 2 2 2" xfId="31218"/>
    <cellStyle name="Comma 10 3 2 3" xfId="31219"/>
    <cellStyle name="Comma 10 3 3" xfId="3882"/>
    <cellStyle name="Comma 10 3 3 2" xfId="31220"/>
    <cellStyle name="Comma 10 3 4" xfId="31221"/>
    <cellStyle name="Comma 10 4" xfId="3880"/>
    <cellStyle name="Comma 10 4 2" xfId="31222"/>
    <cellStyle name="Comma 10 5" xfId="5175"/>
    <cellStyle name="Comma 10 5 2" xfId="31223"/>
    <cellStyle name="Comma 10 6" xfId="31224"/>
    <cellStyle name="Comma 10 7" xfId="2380"/>
    <cellStyle name="Comma 100" xfId="2384"/>
    <cellStyle name="Comma 100 2" xfId="3884"/>
    <cellStyle name="Comma 100 2 2" xfId="31225"/>
    <cellStyle name="Comma 100 3" xfId="31226"/>
    <cellStyle name="Comma 101" xfId="2385"/>
    <cellStyle name="Comma 101 2" xfId="3885"/>
    <cellStyle name="Comma 101 2 2" xfId="31227"/>
    <cellStyle name="Comma 101 3" xfId="31228"/>
    <cellStyle name="Comma 102" xfId="2386"/>
    <cellStyle name="Comma 102 2" xfId="3886"/>
    <cellStyle name="Comma 102 2 2" xfId="31229"/>
    <cellStyle name="Comma 102 3" xfId="31230"/>
    <cellStyle name="Comma 103" xfId="2387"/>
    <cellStyle name="Comma 103 2" xfId="3887"/>
    <cellStyle name="Comma 103 2 2" xfId="31231"/>
    <cellStyle name="Comma 103 3" xfId="31232"/>
    <cellStyle name="Comma 104" xfId="2388"/>
    <cellStyle name="Comma 104 2" xfId="2389"/>
    <cellStyle name="Comma 104 2 2" xfId="3889"/>
    <cellStyle name="Comma 104 2 2 2" xfId="31233"/>
    <cellStyle name="Comma 104 2 3" xfId="31234"/>
    <cellStyle name="Comma 104 3" xfId="3888"/>
    <cellStyle name="Comma 104 3 2" xfId="31235"/>
    <cellStyle name="Comma 104 4" xfId="31236"/>
    <cellStyle name="Comma 105" xfId="2390"/>
    <cellStyle name="Comma 105 2" xfId="2391"/>
    <cellStyle name="Comma 105 2 2" xfId="3891"/>
    <cellStyle name="Comma 105 2 2 2" xfId="31237"/>
    <cellStyle name="Comma 105 2 3" xfId="31238"/>
    <cellStyle name="Comma 105 3" xfId="3890"/>
    <cellStyle name="Comma 105 3 2" xfId="31239"/>
    <cellStyle name="Comma 105 4" xfId="31240"/>
    <cellStyle name="Comma 106" xfId="2392"/>
    <cellStyle name="Comma 106 2" xfId="2393"/>
    <cellStyle name="Comma 106 2 2" xfId="3893"/>
    <cellStyle name="Comma 106 2 2 2" xfId="31241"/>
    <cellStyle name="Comma 106 2 3" xfId="31242"/>
    <cellStyle name="Comma 106 3" xfId="3892"/>
    <cellStyle name="Comma 106 3 2" xfId="31243"/>
    <cellStyle name="Comma 106 4" xfId="31244"/>
    <cellStyle name="Comma 107" xfId="2394"/>
    <cellStyle name="Comma 107 2" xfId="2395"/>
    <cellStyle name="Comma 107 2 2" xfId="3895"/>
    <cellStyle name="Comma 107 2 2 2" xfId="31245"/>
    <cellStyle name="Comma 107 2 3" xfId="31246"/>
    <cellStyle name="Comma 107 3" xfId="3894"/>
    <cellStyle name="Comma 107 3 2" xfId="31247"/>
    <cellStyle name="Comma 107 4" xfId="31248"/>
    <cellStyle name="Comma 108" xfId="2396"/>
    <cellStyle name="Comma 108 2" xfId="2397"/>
    <cellStyle name="Comma 108 2 2" xfId="3897"/>
    <cellStyle name="Comma 108 2 2 2" xfId="31249"/>
    <cellStyle name="Comma 108 2 3" xfId="31250"/>
    <cellStyle name="Comma 108 3" xfId="3896"/>
    <cellStyle name="Comma 108 3 2" xfId="31251"/>
    <cellStyle name="Comma 108 4" xfId="31252"/>
    <cellStyle name="Comma 109" xfId="2398"/>
    <cellStyle name="Comma 109 2" xfId="3898"/>
    <cellStyle name="Comma 109 2 2" xfId="31253"/>
    <cellStyle name="Comma 109 3" xfId="31254"/>
    <cellStyle name="Comma 11" xfId="81"/>
    <cellStyle name="Comma 11 2" xfId="1422"/>
    <cellStyle name="Comma 11 2 2" xfId="3900"/>
    <cellStyle name="Comma 11 2 2 2" xfId="31255"/>
    <cellStyle name="Comma 11 2 3" xfId="31256"/>
    <cellStyle name="Comma 11 2 4" xfId="2400"/>
    <cellStyle name="Comma 11 3" xfId="2401"/>
    <cellStyle name="Comma 11 3 2" xfId="2402"/>
    <cellStyle name="Comma 11 3 2 2" xfId="3902"/>
    <cellStyle name="Comma 11 3 2 2 2" xfId="31257"/>
    <cellStyle name="Comma 11 3 2 3" xfId="31258"/>
    <cellStyle name="Comma 11 3 3" xfId="3901"/>
    <cellStyle name="Comma 11 3 3 2" xfId="31259"/>
    <cellStyle name="Comma 11 3 4" xfId="31260"/>
    <cellStyle name="Comma 11 4" xfId="3899"/>
    <cellStyle name="Comma 11 4 2" xfId="31261"/>
    <cellStyle name="Comma 11 5" xfId="5176"/>
    <cellStyle name="Comma 11 5 2" xfId="31262"/>
    <cellStyle name="Comma 11 6" xfId="31263"/>
    <cellStyle name="Comma 11 7" xfId="2399"/>
    <cellStyle name="Comma 110" xfId="2403"/>
    <cellStyle name="Comma 110 2" xfId="3903"/>
    <cellStyle name="Comma 110 2 2" xfId="31264"/>
    <cellStyle name="Comma 110 3" xfId="31265"/>
    <cellStyle name="Comma 111" xfId="2404"/>
    <cellStyle name="Comma 111 2" xfId="3904"/>
    <cellStyle name="Comma 111 2 2" xfId="31266"/>
    <cellStyle name="Comma 111 3" xfId="31267"/>
    <cellStyle name="Comma 112" xfId="2405"/>
    <cellStyle name="Comma 112 2" xfId="3905"/>
    <cellStyle name="Comma 112 2 2" xfId="31268"/>
    <cellStyle name="Comma 112 3" xfId="31269"/>
    <cellStyle name="Comma 113" xfId="2406"/>
    <cellStyle name="Comma 113 2" xfId="3906"/>
    <cellStyle name="Comma 113 2 2" xfId="31270"/>
    <cellStyle name="Comma 113 3" xfId="31271"/>
    <cellStyle name="Comma 114" xfId="2407"/>
    <cellStyle name="Comma 114 2" xfId="3907"/>
    <cellStyle name="Comma 114 2 2" xfId="31272"/>
    <cellStyle name="Comma 114 3" xfId="31273"/>
    <cellStyle name="Comma 115" xfId="2408"/>
    <cellStyle name="Comma 115 2" xfId="3908"/>
    <cellStyle name="Comma 115 2 2" xfId="31274"/>
    <cellStyle name="Comma 115 3" xfId="31275"/>
    <cellStyle name="Comma 116" xfId="2409"/>
    <cellStyle name="Comma 116 2" xfId="3909"/>
    <cellStyle name="Comma 116 2 2" xfId="31276"/>
    <cellStyle name="Comma 116 3" xfId="31277"/>
    <cellStyle name="Comma 117" xfId="2410"/>
    <cellStyle name="Comma 117 2" xfId="3910"/>
    <cellStyle name="Comma 117 2 2" xfId="31278"/>
    <cellStyle name="Comma 117 3" xfId="31279"/>
    <cellStyle name="Comma 118" xfId="2411"/>
    <cellStyle name="Comma 118 2" xfId="3911"/>
    <cellStyle name="Comma 118 2 2" xfId="31280"/>
    <cellStyle name="Comma 118 3" xfId="31281"/>
    <cellStyle name="Comma 119" xfId="2412"/>
    <cellStyle name="Comma 119 2" xfId="3912"/>
    <cellStyle name="Comma 119 2 2" xfId="31282"/>
    <cellStyle name="Comma 119 3" xfId="31283"/>
    <cellStyle name="Comma 12" xfId="82"/>
    <cellStyle name="Comma 12 2" xfId="1423"/>
    <cellStyle name="Comma 12 2 2" xfId="3914"/>
    <cellStyle name="Comma 12 2 2 2" xfId="31284"/>
    <cellStyle name="Comma 12 2 3" xfId="31285"/>
    <cellStyle name="Comma 12 2 4" xfId="2414"/>
    <cellStyle name="Comma 12 3" xfId="2415"/>
    <cellStyle name="Comma 12 3 2" xfId="2416"/>
    <cellStyle name="Comma 12 3 2 2" xfId="3916"/>
    <cellStyle name="Comma 12 3 2 2 2" xfId="31286"/>
    <cellStyle name="Comma 12 3 2 3" xfId="31287"/>
    <cellStyle name="Comma 12 3 3" xfId="3915"/>
    <cellStyle name="Comma 12 3 3 2" xfId="31288"/>
    <cellStyle name="Comma 12 3 4" xfId="31289"/>
    <cellStyle name="Comma 12 4" xfId="3913"/>
    <cellStyle name="Comma 12 4 2" xfId="31290"/>
    <cellStyle name="Comma 12 5" xfId="5177"/>
    <cellStyle name="Comma 12 5 2" xfId="31291"/>
    <cellStyle name="Comma 12 6" xfId="31292"/>
    <cellStyle name="Comma 12 7" xfId="2413"/>
    <cellStyle name="Comma 120" xfId="2417"/>
    <cellStyle name="Comma 120 2" xfId="3917"/>
    <cellStyle name="Comma 120 2 2" xfId="31293"/>
    <cellStyle name="Comma 120 3" xfId="31294"/>
    <cellStyle name="Comma 121" xfId="2418"/>
    <cellStyle name="Comma 121 2" xfId="3918"/>
    <cellStyle name="Comma 121 2 2" xfId="31295"/>
    <cellStyle name="Comma 121 3" xfId="31296"/>
    <cellStyle name="Comma 122" xfId="2419"/>
    <cellStyle name="Comma 122 2" xfId="3919"/>
    <cellStyle name="Comma 122 2 2" xfId="31297"/>
    <cellStyle name="Comma 122 3" xfId="31298"/>
    <cellStyle name="Comma 123" xfId="2420"/>
    <cellStyle name="Comma 123 2" xfId="3920"/>
    <cellStyle name="Comma 123 2 2" xfId="31299"/>
    <cellStyle name="Comma 123 3" xfId="31300"/>
    <cellStyle name="Comma 124" xfId="2421"/>
    <cellStyle name="Comma 124 2" xfId="3921"/>
    <cellStyle name="Comma 124 2 2" xfId="31301"/>
    <cellStyle name="Comma 124 3" xfId="31302"/>
    <cellStyle name="Comma 125" xfId="2422"/>
    <cellStyle name="Comma 125 2" xfId="3922"/>
    <cellStyle name="Comma 125 2 2" xfId="31303"/>
    <cellStyle name="Comma 125 3" xfId="31304"/>
    <cellStyle name="Comma 126" xfId="2423"/>
    <cellStyle name="Comma 126 2" xfId="3923"/>
    <cellStyle name="Comma 126 2 2" xfId="31305"/>
    <cellStyle name="Comma 126 3" xfId="31306"/>
    <cellStyle name="Comma 127" xfId="2424"/>
    <cellStyle name="Comma 127 2" xfId="3924"/>
    <cellStyle name="Comma 127 2 2" xfId="31307"/>
    <cellStyle name="Comma 127 3" xfId="31308"/>
    <cellStyle name="Comma 128" xfId="2425"/>
    <cellStyle name="Comma 128 2" xfId="3925"/>
    <cellStyle name="Comma 128 2 2" xfId="31309"/>
    <cellStyle name="Comma 128 3" xfId="31310"/>
    <cellStyle name="Comma 129" xfId="2426"/>
    <cellStyle name="Comma 129 2" xfId="3926"/>
    <cellStyle name="Comma 129 2 2" xfId="31311"/>
    <cellStyle name="Comma 129 3" xfId="31312"/>
    <cellStyle name="Comma 13" xfId="83"/>
    <cellStyle name="Comma 13 2" xfId="1424"/>
    <cellStyle name="Comma 13 2 2" xfId="3928"/>
    <cellStyle name="Comma 13 2 2 2" xfId="31313"/>
    <cellStyle name="Comma 13 2 3" xfId="31314"/>
    <cellStyle name="Comma 13 2 4" xfId="2428"/>
    <cellStyle name="Comma 13 3" xfId="2429"/>
    <cellStyle name="Comma 13 3 2" xfId="2430"/>
    <cellStyle name="Comma 13 3 2 2" xfId="3930"/>
    <cellStyle name="Comma 13 3 2 2 2" xfId="31315"/>
    <cellStyle name="Comma 13 3 2 3" xfId="31316"/>
    <cellStyle name="Comma 13 3 3" xfId="3929"/>
    <cellStyle name="Comma 13 3 3 2" xfId="31317"/>
    <cellStyle name="Comma 13 3 4" xfId="31318"/>
    <cellStyle name="Comma 13 4" xfId="3927"/>
    <cellStyle name="Comma 13 4 2" xfId="31319"/>
    <cellStyle name="Comma 13 5" xfId="5178"/>
    <cellStyle name="Comma 13 5 2" xfId="31320"/>
    <cellStyle name="Comma 13 6" xfId="31321"/>
    <cellStyle name="Comma 13 7" xfId="2427"/>
    <cellStyle name="Comma 130" xfId="2431"/>
    <cellStyle name="Comma 130 2" xfId="3931"/>
    <cellStyle name="Comma 130 2 2" xfId="31322"/>
    <cellStyle name="Comma 130 3" xfId="31323"/>
    <cellStyle name="Comma 131" xfId="2432"/>
    <cellStyle name="Comma 131 2" xfId="3932"/>
    <cellStyle name="Comma 131 2 2" xfId="31324"/>
    <cellStyle name="Comma 131 3" xfId="31325"/>
    <cellStyle name="Comma 132" xfId="2433"/>
    <cellStyle name="Comma 132 2" xfId="3933"/>
    <cellStyle name="Comma 132 2 2" xfId="31326"/>
    <cellStyle name="Comma 132 3" xfId="31327"/>
    <cellStyle name="Comma 133" xfId="2434"/>
    <cellStyle name="Comma 133 2" xfId="3934"/>
    <cellStyle name="Comma 133 2 2" xfId="31328"/>
    <cellStyle name="Comma 133 3" xfId="31329"/>
    <cellStyle name="Comma 134" xfId="2435"/>
    <cellStyle name="Comma 134 2" xfId="3935"/>
    <cellStyle name="Comma 134 2 2" xfId="31330"/>
    <cellStyle name="Comma 134 3" xfId="31331"/>
    <cellStyle name="Comma 135" xfId="2436"/>
    <cellStyle name="Comma 135 2" xfId="3936"/>
    <cellStyle name="Comma 135 2 2" xfId="31332"/>
    <cellStyle name="Comma 135 3" xfId="31333"/>
    <cellStyle name="Comma 136" xfId="2437"/>
    <cellStyle name="Comma 136 2" xfId="3937"/>
    <cellStyle name="Comma 136 2 2" xfId="31334"/>
    <cellStyle name="Comma 136 3" xfId="31335"/>
    <cellStyle name="Comma 137" xfId="2438"/>
    <cellStyle name="Comma 137 2" xfId="3938"/>
    <cellStyle name="Comma 137 2 2" xfId="31336"/>
    <cellStyle name="Comma 137 3" xfId="31337"/>
    <cellStyle name="Comma 138" xfId="2439"/>
    <cellStyle name="Comma 138 2" xfId="3939"/>
    <cellStyle name="Comma 138 2 2" xfId="31338"/>
    <cellStyle name="Comma 138 3" xfId="31339"/>
    <cellStyle name="Comma 139" xfId="2440"/>
    <cellStyle name="Comma 139 2" xfId="3940"/>
    <cellStyle name="Comma 139 2 2" xfId="31340"/>
    <cellStyle name="Comma 139 3" xfId="31341"/>
    <cellStyle name="Comma 14" xfId="84"/>
    <cellStyle name="Comma 14 2" xfId="1425"/>
    <cellStyle name="Comma 14 2 2" xfId="3942"/>
    <cellStyle name="Comma 14 2 2 2" xfId="31342"/>
    <cellStyle name="Comma 14 2 3" xfId="31343"/>
    <cellStyle name="Comma 14 2 4" xfId="2442"/>
    <cellStyle name="Comma 14 3" xfId="2443"/>
    <cellStyle name="Comma 14 3 2" xfId="2444"/>
    <cellStyle name="Comma 14 3 2 2" xfId="3944"/>
    <cellStyle name="Comma 14 3 2 2 2" xfId="31344"/>
    <cellStyle name="Comma 14 3 2 3" xfId="31345"/>
    <cellStyle name="Comma 14 3 3" xfId="3943"/>
    <cellStyle name="Comma 14 3 3 2" xfId="31346"/>
    <cellStyle name="Comma 14 3 4" xfId="31347"/>
    <cellStyle name="Comma 14 4" xfId="3941"/>
    <cellStyle name="Comma 14 4 2" xfId="31348"/>
    <cellStyle name="Comma 14 5" xfId="5179"/>
    <cellStyle name="Comma 14 5 2" xfId="31349"/>
    <cellStyle name="Comma 14 6" xfId="31350"/>
    <cellStyle name="Comma 14 7" xfId="2441"/>
    <cellStyle name="Comma 140" xfId="2445"/>
    <cellStyle name="Comma 140 2" xfId="3945"/>
    <cellStyle name="Comma 140 2 2" xfId="31351"/>
    <cellStyle name="Comma 140 3" xfId="31352"/>
    <cellStyle name="Comma 141" xfId="2446"/>
    <cellStyle name="Comma 141 2" xfId="3946"/>
    <cellStyle name="Comma 141 2 2" xfId="31353"/>
    <cellStyle name="Comma 141 3" xfId="31354"/>
    <cellStyle name="Comma 142" xfId="2447"/>
    <cellStyle name="Comma 142 2" xfId="3947"/>
    <cellStyle name="Comma 142 2 2" xfId="31355"/>
    <cellStyle name="Comma 142 3" xfId="31356"/>
    <cellStyle name="Comma 143" xfId="2448"/>
    <cellStyle name="Comma 143 2" xfId="3948"/>
    <cellStyle name="Comma 143 2 2" xfId="31357"/>
    <cellStyle name="Comma 143 3" xfId="31358"/>
    <cellStyle name="Comma 144" xfId="2449"/>
    <cellStyle name="Comma 144 2" xfId="3949"/>
    <cellStyle name="Comma 144 2 2" xfId="31359"/>
    <cellStyle name="Comma 144 3" xfId="31360"/>
    <cellStyle name="Comma 145" xfId="2450"/>
    <cellStyle name="Comma 145 2" xfId="3950"/>
    <cellStyle name="Comma 145 2 2" xfId="31361"/>
    <cellStyle name="Comma 145 3" xfId="31362"/>
    <cellStyle name="Comma 146" xfId="2451"/>
    <cellStyle name="Comma 146 2" xfId="3951"/>
    <cellStyle name="Comma 146 2 2" xfId="31363"/>
    <cellStyle name="Comma 146 3" xfId="31364"/>
    <cellStyle name="Comma 147" xfId="2452"/>
    <cellStyle name="Comma 147 2" xfId="3952"/>
    <cellStyle name="Comma 147 2 2" xfId="31365"/>
    <cellStyle name="Comma 147 3" xfId="31366"/>
    <cellStyle name="Comma 148" xfId="2453"/>
    <cellStyle name="Comma 148 2" xfId="3953"/>
    <cellStyle name="Comma 148 2 2" xfId="31367"/>
    <cellStyle name="Comma 148 3" xfId="31368"/>
    <cellStyle name="Comma 149" xfId="2454"/>
    <cellStyle name="Comma 149 2" xfId="3954"/>
    <cellStyle name="Comma 149 2 2" xfId="31369"/>
    <cellStyle name="Comma 149 3" xfId="31370"/>
    <cellStyle name="Comma 15" xfId="85"/>
    <cellStyle name="Comma 15 2" xfId="1426"/>
    <cellStyle name="Comma 15 2 2" xfId="3956"/>
    <cellStyle name="Comma 15 2 2 2" xfId="31371"/>
    <cellStyle name="Comma 15 2 3" xfId="31372"/>
    <cellStyle name="Comma 15 2 4" xfId="2456"/>
    <cellStyle name="Comma 15 3" xfId="2457"/>
    <cellStyle name="Comma 15 3 2" xfId="2458"/>
    <cellStyle name="Comma 15 3 2 2" xfId="3958"/>
    <cellStyle name="Comma 15 3 2 2 2" xfId="31373"/>
    <cellStyle name="Comma 15 3 2 3" xfId="31374"/>
    <cellStyle name="Comma 15 3 3" xfId="3957"/>
    <cellStyle name="Comma 15 3 3 2" xfId="31375"/>
    <cellStyle name="Comma 15 3 4" xfId="31376"/>
    <cellStyle name="Comma 15 4" xfId="3955"/>
    <cellStyle name="Comma 15 4 2" xfId="31377"/>
    <cellStyle name="Comma 15 5" xfId="5180"/>
    <cellStyle name="Comma 15 5 2" xfId="31378"/>
    <cellStyle name="Comma 15 6" xfId="31379"/>
    <cellStyle name="Comma 15 7" xfId="2455"/>
    <cellStyle name="Comma 150" xfId="2459"/>
    <cellStyle name="Comma 150 2" xfId="3959"/>
    <cellStyle name="Comma 150 2 2" xfId="31380"/>
    <cellStyle name="Comma 150 3" xfId="31381"/>
    <cellStyle name="Comma 151" xfId="2460"/>
    <cellStyle name="Comma 151 2" xfId="3960"/>
    <cellStyle name="Comma 151 2 2" xfId="31382"/>
    <cellStyle name="Comma 151 3" xfId="31383"/>
    <cellStyle name="Comma 152" xfId="2461"/>
    <cellStyle name="Comma 152 2" xfId="2462"/>
    <cellStyle name="Comma 153" xfId="2463"/>
    <cellStyle name="Comma 153 2" xfId="2464"/>
    <cellStyle name="Comma 154" xfId="2465"/>
    <cellStyle name="Comma 154 2" xfId="2466"/>
    <cellStyle name="Comma 155" xfId="2467"/>
    <cellStyle name="Comma 155 2" xfId="2468"/>
    <cellStyle name="Comma 156" xfId="2469"/>
    <cellStyle name="Comma 156 2" xfId="2470"/>
    <cellStyle name="Comma 157" xfId="2471"/>
    <cellStyle name="Comma 157 2" xfId="2472"/>
    <cellStyle name="Comma 158" xfId="2473"/>
    <cellStyle name="Comma 158 2" xfId="2474"/>
    <cellStyle name="Comma 159" xfId="2475"/>
    <cellStyle name="Comma 159 2" xfId="2476"/>
    <cellStyle name="Comma 16" xfId="86"/>
    <cellStyle name="Comma 16 2" xfId="1427"/>
    <cellStyle name="Comma 16 2 2" xfId="3962"/>
    <cellStyle name="Comma 16 2 2 2" xfId="31384"/>
    <cellStyle name="Comma 16 2 3" xfId="31385"/>
    <cellStyle name="Comma 16 2 4" xfId="2478"/>
    <cellStyle name="Comma 16 3" xfId="2479"/>
    <cellStyle name="Comma 16 3 2" xfId="2480"/>
    <cellStyle name="Comma 16 3 2 2" xfId="3964"/>
    <cellStyle name="Comma 16 3 2 2 2" xfId="31386"/>
    <cellStyle name="Comma 16 3 2 3" xfId="31387"/>
    <cellStyle name="Comma 16 3 3" xfId="3963"/>
    <cellStyle name="Comma 16 3 3 2" xfId="31388"/>
    <cellStyle name="Comma 16 3 4" xfId="31389"/>
    <cellStyle name="Comma 16 4" xfId="3961"/>
    <cellStyle name="Comma 16 4 2" xfId="31390"/>
    <cellStyle name="Comma 16 5" xfId="5181"/>
    <cellStyle name="Comma 16 5 2" xfId="31391"/>
    <cellStyle name="Comma 16 6" xfId="31392"/>
    <cellStyle name="Comma 16 7" xfId="2477"/>
    <cellStyle name="Comma 160" xfId="2481"/>
    <cellStyle name="Comma 160 2" xfId="2482"/>
    <cellStyle name="Comma 161" xfId="2483"/>
    <cellStyle name="Comma 161 2" xfId="2484"/>
    <cellStyle name="Comma 162" xfId="2485"/>
    <cellStyle name="Comma 162 2" xfId="2486"/>
    <cellStyle name="Comma 163" xfId="2487"/>
    <cellStyle name="Comma 163 2" xfId="2488"/>
    <cellStyle name="Comma 164" xfId="2489"/>
    <cellStyle name="Comma 164 2" xfId="2490"/>
    <cellStyle name="Comma 165" xfId="2491"/>
    <cellStyle name="Comma 165 2" xfId="2492"/>
    <cellStyle name="Comma 166" xfId="2493"/>
    <cellStyle name="Comma 166 2" xfId="2494"/>
    <cellStyle name="Comma 167" xfId="2495"/>
    <cellStyle name="Comma 167 2" xfId="2496"/>
    <cellStyle name="Comma 168" xfId="2497"/>
    <cellStyle name="Comma 168 2" xfId="3965"/>
    <cellStyle name="Comma 168 2 2" xfId="31393"/>
    <cellStyle name="Comma 168 3" xfId="31394"/>
    <cellStyle name="Comma 169" xfId="2498"/>
    <cellStyle name="Comma 169 2" xfId="3966"/>
    <cellStyle name="Comma 169 2 2" xfId="31395"/>
    <cellStyle name="Comma 169 3" xfId="31396"/>
    <cellStyle name="Comma 17" xfId="87"/>
    <cellStyle name="Comma 17 2" xfId="1428"/>
    <cellStyle name="Comma 17 2 2" xfId="3968"/>
    <cellStyle name="Comma 17 2 2 2" xfId="31397"/>
    <cellStyle name="Comma 17 2 3" xfId="31398"/>
    <cellStyle name="Comma 17 2 4" xfId="2500"/>
    <cellStyle name="Comma 17 3" xfId="2501"/>
    <cellStyle name="Comma 17 3 2" xfId="2502"/>
    <cellStyle name="Comma 17 3 2 2" xfId="3970"/>
    <cellStyle name="Comma 17 3 2 2 2" xfId="31399"/>
    <cellStyle name="Comma 17 3 2 3" xfId="31400"/>
    <cellStyle name="Comma 17 3 3" xfId="3969"/>
    <cellStyle name="Comma 17 3 3 2" xfId="31401"/>
    <cellStyle name="Comma 17 3 4" xfId="31402"/>
    <cellStyle name="Comma 17 4" xfId="3967"/>
    <cellStyle name="Comma 17 4 2" xfId="31403"/>
    <cellStyle name="Comma 17 5" xfId="5182"/>
    <cellStyle name="Comma 17 5 2" xfId="31404"/>
    <cellStyle name="Comma 17 6" xfId="31405"/>
    <cellStyle name="Comma 17 7" xfId="2499"/>
    <cellStyle name="Comma 170" xfId="2503"/>
    <cellStyle name="Comma 170 2" xfId="3971"/>
    <cellStyle name="Comma 170 2 2" xfId="31406"/>
    <cellStyle name="Comma 170 3" xfId="31407"/>
    <cellStyle name="Comma 171" xfId="2504"/>
    <cellStyle name="Comma 171 2" xfId="3972"/>
    <cellStyle name="Comma 171 2 2" xfId="31408"/>
    <cellStyle name="Comma 171 3" xfId="31409"/>
    <cellStyle name="Comma 172" xfId="2505"/>
    <cellStyle name="Comma 172 2" xfId="3973"/>
    <cellStyle name="Comma 172 2 2" xfId="31410"/>
    <cellStyle name="Comma 172 3" xfId="31411"/>
    <cellStyle name="Comma 173" xfId="2506"/>
    <cellStyle name="Comma 173 2" xfId="3974"/>
    <cellStyle name="Comma 173 2 2" xfId="31412"/>
    <cellStyle name="Comma 173 3" xfId="31413"/>
    <cellStyle name="Comma 174" xfId="2507"/>
    <cellStyle name="Comma 174 2" xfId="3975"/>
    <cellStyle name="Comma 174 2 2" xfId="31414"/>
    <cellStyle name="Comma 174 3" xfId="31415"/>
    <cellStyle name="Comma 175" xfId="2508"/>
    <cellStyle name="Comma 175 2" xfId="3976"/>
    <cellStyle name="Comma 175 2 2" xfId="31416"/>
    <cellStyle name="Comma 175 3" xfId="31417"/>
    <cellStyle name="Comma 176" xfId="2509"/>
    <cellStyle name="Comma 176 2" xfId="3977"/>
    <cellStyle name="Comma 176 2 2" xfId="31418"/>
    <cellStyle name="Comma 176 3" xfId="31419"/>
    <cellStyle name="Comma 177" xfId="2510"/>
    <cellStyle name="Comma 177 2" xfId="3978"/>
    <cellStyle name="Comma 177 2 2" xfId="31420"/>
    <cellStyle name="Comma 177 3" xfId="31421"/>
    <cellStyle name="Comma 178" xfId="2511"/>
    <cellStyle name="Comma 178 2" xfId="3979"/>
    <cellStyle name="Comma 178 2 2" xfId="31422"/>
    <cellStyle name="Comma 178 3" xfId="31423"/>
    <cellStyle name="Comma 179" xfId="2512"/>
    <cellStyle name="Comma 179 2" xfId="3980"/>
    <cellStyle name="Comma 179 2 2" xfId="31424"/>
    <cellStyle name="Comma 179 3" xfId="31425"/>
    <cellStyle name="Comma 18" xfId="88"/>
    <cellStyle name="Comma 18 2" xfId="1429"/>
    <cellStyle name="Comma 18 2 2" xfId="3982"/>
    <cellStyle name="Comma 18 2 2 2" xfId="31426"/>
    <cellStyle name="Comma 18 2 3" xfId="31427"/>
    <cellStyle name="Comma 18 2 4" xfId="2514"/>
    <cellStyle name="Comma 18 3" xfId="2515"/>
    <cellStyle name="Comma 18 3 2" xfId="2516"/>
    <cellStyle name="Comma 18 3 2 2" xfId="3984"/>
    <cellStyle name="Comma 18 3 2 2 2" xfId="31428"/>
    <cellStyle name="Comma 18 3 2 3" xfId="31429"/>
    <cellStyle name="Comma 18 3 3" xfId="3983"/>
    <cellStyle name="Comma 18 3 3 2" xfId="31430"/>
    <cellStyle name="Comma 18 3 4" xfId="31431"/>
    <cellStyle name="Comma 18 4" xfId="3981"/>
    <cellStyle name="Comma 18 4 2" xfId="31432"/>
    <cellStyle name="Comma 18 5" xfId="5183"/>
    <cellStyle name="Comma 18 5 2" xfId="31433"/>
    <cellStyle name="Comma 18 6" xfId="31434"/>
    <cellStyle name="Comma 18 7" xfId="2513"/>
    <cellStyle name="Comma 180" xfId="2517"/>
    <cellStyle name="Comma 180 2" xfId="3985"/>
    <cellStyle name="Comma 180 2 2" xfId="31435"/>
    <cellStyle name="Comma 180 3" xfId="31436"/>
    <cellStyle name="Comma 181" xfId="2518"/>
    <cellStyle name="Comma 181 2" xfId="3986"/>
    <cellStyle name="Comma 181 2 2" xfId="31437"/>
    <cellStyle name="Comma 181 3" xfId="31438"/>
    <cellStyle name="Comma 182" xfId="2519"/>
    <cellStyle name="Comma 182 2" xfId="3987"/>
    <cellStyle name="Comma 182 2 2" xfId="31439"/>
    <cellStyle name="Comma 182 3" xfId="31440"/>
    <cellStyle name="Comma 183" xfId="2520"/>
    <cellStyle name="Comma 183 2" xfId="3988"/>
    <cellStyle name="Comma 183 2 2" xfId="31441"/>
    <cellStyle name="Comma 183 3" xfId="31442"/>
    <cellStyle name="Comma 184" xfId="2521"/>
    <cellStyle name="Comma 184 2" xfId="3989"/>
    <cellStyle name="Comma 184 2 2" xfId="31443"/>
    <cellStyle name="Comma 184 3" xfId="31444"/>
    <cellStyle name="Comma 185" xfId="2522"/>
    <cellStyle name="Comma 185 2" xfId="3990"/>
    <cellStyle name="Comma 185 2 2" xfId="31445"/>
    <cellStyle name="Comma 185 3" xfId="31446"/>
    <cellStyle name="Comma 186" xfId="2523"/>
    <cellStyle name="Comma 186 2" xfId="3991"/>
    <cellStyle name="Comma 186 2 2" xfId="31447"/>
    <cellStyle name="Comma 186 3" xfId="31448"/>
    <cellStyle name="Comma 187" xfId="2524"/>
    <cellStyle name="Comma 187 2" xfId="3992"/>
    <cellStyle name="Comma 187 2 2" xfId="31449"/>
    <cellStyle name="Comma 187 3" xfId="31450"/>
    <cellStyle name="Comma 188" xfId="2525"/>
    <cellStyle name="Comma 188 2" xfId="3993"/>
    <cellStyle name="Comma 188 2 2" xfId="31451"/>
    <cellStyle name="Comma 188 3" xfId="31452"/>
    <cellStyle name="Comma 189" xfId="2526"/>
    <cellStyle name="Comma 189 2" xfId="3994"/>
    <cellStyle name="Comma 189 2 2" xfId="31453"/>
    <cellStyle name="Comma 189 3" xfId="31454"/>
    <cellStyle name="Comma 19" xfId="89"/>
    <cellStyle name="Comma 19 2" xfId="1430"/>
    <cellStyle name="Comma 19 2 2" xfId="3996"/>
    <cellStyle name="Comma 19 2 2 2" xfId="31455"/>
    <cellStyle name="Comma 19 2 3" xfId="31456"/>
    <cellStyle name="Comma 19 2 4" xfId="2528"/>
    <cellStyle name="Comma 19 3" xfId="2529"/>
    <cellStyle name="Comma 19 3 2" xfId="2530"/>
    <cellStyle name="Comma 19 3 2 2" xfId="3998"/>
    <cellStyle name="Comma 19 3 2 2 2" xfId="31457"/>
    <cellStyle name="Comma 19 3 2 3" xfId="31458"/>
    <cellStyle name="Comma 19 3 3" xfId="3997"/>
    <cellStyle name="Comma 19 3 3 2" xfId="31459"/>
    <cellStyle name="Comma 19 3 4" xfId="31460"/>
    <cellStyle name="Comma 19 4" xfId="3995"/>
    <cellStyle name="Comma 19 4 2" xfId="31461"/>
    <cellStyle name="Comma 19 5" xfId="5184"/>
    <cellStyle name="Comma 19 5 2" xfId="31462"/>
    <cellStyle name="Comma 19 6" xfId="31463"/>
    <cellStyle name="Comma 19 7" xfId="2527"/>
    <cellStyle name="Comma 190" xfId="2531"/>
    <cellStyle name="Comma 190 2" xfId="3999"/>
    <cellStyle name="Comma 190 2 2" xfId="31464"/>
    <cellStyle name="Comma 190 3" xfId="31465"/>
    <cellStyle name="Comma 191" xfId="2532"/>
    <cellStyle name="Comma 191 2" xfId="4000"/>
    <cellStyle name="Comma 191 2 2" xfId="31466"/>
    <cellStyle name="Comma 191 3" xfId="31467"/>
    <cellStyle name="Comma 192" xfId="2533"/>
    <cellStyle name="Comma 192 2" xfId="4001"/>
    <cellStyle name="Comma 192 2 2" xfId="31468"/>
    <cellStyle name="Comma 192 3" xfId="31469"/>
    <cellStyle name="Comma 193" xfId="2534"/>
    <cellStyle name="Comma 193 2" xfId="4002"/>
    <cellStyle name="Comma 193 2 2" xfId="31470"/>
    <cellStyle name="Comma 193 3" xfId="31471"/>
    <cellStyle name="Comma 194" xfId="2535"/>
    <cellStyle name="Comma 194 2" xfId="4003"/>
    <cellStyle name="Comma 194 2 2" xfId="31472"/>
    <cellStyle name="Comma 194 3" xfId="31473"/>
    <cellStyle name="Comma 195" xfId="2536"/>
    <cellStyle name="Comma 195 2" xfId="4004"/>
    <cellStyle name="Comma 195 2 2" xfId="31474"/>
    <cellStyle name="Comma 195 3" xfId="31475"/>
    <cellStyle name="Comma 196" xfId="2537"/>
    <cellStyle name="Comma 196 2" xfId="4005"/>
    <cellStyle name="Comma 196 2 2" xfId="31476"/>
    <cellStyle name="Comma 196 3" xfId="31477"/>
    <cellStyle name="Comma 197" xfId="2538"/>
    <cellStyle name="Comma 197 2" xfId="4006"/>
    <cellStyle name="Comma 197 2 2" xfId="31478"/>
    <cellStyle name="Comma 197 3" xfId="31479"/>
    <cellStyle name="Comma 198" xfId="2539"/>
    <cellStyle name="Comma 198 2" xfId="4007"/>
    <cellStyle name="Comma 198 2 2" xfId="31480"/>
    <cellStyle name="Comma 198 3" xfId="31481"/>
    <cellStyle name="Comma 199" xfId="2540"/>
    <cellStyle name="Comma 199 2" xfId="4008"/>
    <cellStyle name="Comma 199 2 2" xfId="31482"/>
    <cellStyle name="Comma 199 3" xfId="31483"/>
    <cellStyle name="Comma 2" xfId="90"/>
    <cellStyle name="Comma 2 10" xfId="42856"/>
    <cellStyle name="Comma 2 11" xfId="43103"/>
    <cellStyle name="Comma 2 12" xfId="43145"/>
    <cellStyle name="Comma 2 13" xfId="43165"/>
    <cellStyle name="Comma 2 2" xfId="403"/>
    <cellStyle name="Comma 2 2 10" xfId="42874"/>
    <cellStyle name="Comma 2 2 11" xfId="43107"/>
    <cellStyle name="Comma 2 2 2" xfId="1563"/>
    <cellStyle name="Comma 2 2 2 2" xfId="2542"/>
    <cellStyle name="Comma 2 2 2 3" xfId="38747"/>
    <cellStyle name="Comma 2 2 2 3 2" xfId="38748"/>
    <cellStyle name="Comma 2 2 2 4" xfId="40410"/>
    <cellStyle name="Comma 2 2 2 5" xfId="36764"/>
    <cellStyle name="Comma 2 2 3" xfId="3617"/>
    <cellStyle name="Comma 2 2 3 2" xfId="40529"/>
    <cellStyle name="Comma 2 2 3 3" xfId="38752"/>
    <cellStyle name="Comma 2 2 3 4" xfId="36848"/>
    <cellStyle name="Comma 2 2 4" xfId="4010"/>
    <cellStyle name="Comma 2 2 4 2" xfId="31484"/>
    <cellStyle name="Comma 2 2 5" xfId="5186"/>
    <cellStyle name="Comma 2 2 5 2" xfId="31485"/>
    <cellStyle name="Comma 2 2 5 3" xfId="36370"/>
    <cellStyle name="Comma 2 2 6" xfId="31486"/>
    <cellStyle name="Comma 2 2 7" xfId="2541"/>
    <cellStyle name="Comma 2 2 8" xfId="36170"/>
    <cellStyle name="Comma 2 2 9" xfId="42814"/>
    <cellStyle name="Comma 2 3" xfId="402"/>
    <cellStyle name="Comma 2 3 2" xfId="2544"/>
    <cellStyle name="Comma 2 3 2 2" xfId="4012"/>
    <cellStyle name="Comma 2 3 2 2 2" xfId="31487"/>
    <cellStyle name="Comma 2 3 2 3" xfId="31488"/>
    <cellStyle name="Comma 2 3 2 4" xfId="36765"/>
    <cellStyle name="Comma 2 3 3" xfId="4011"/>
    <cellStyle name="Comma 2 3 3 2" xfId="31489"/>
    <cellStyle name="Comma 2 3 3 3" xfId="36723"/>
    <cellStyle name="Comma 2 3 4" xfId="31490"/>
    <cellStyle name="Comma 2 3 4 2" xfId="36369"/>
    <cellStyle name="Comma 2 3 5" xfId="2543"/>
    <cellStyle name="Comma 2 4" xfId="1431"/>
    <cellStyle name="Comma 2 4 2" xfId="2546"/>
    <cellStyle name="Comma 2 4 2 2" xfId="2547"/>
    <cellStyle name="Comma 2 4 2 3" xfId="36819"/>
    <cellStyle name="Comma 2 4 3" xfId="2545"/>
    <cellStyle name="Comma 2 4 3 2" xfId="36766"/>
    <cellStyle name="Comma 2 5" xfId="2548"/>
    <cellStyle name="Comma 2 5 2" xfId="2549"/>
    <cellStyle name="Comma 2 5 3" xfId="36722"/>
    <cellStyle name="Comma 2 6" xfId="4009"/>
    <cellStyle name="Comma 2 6 2" xfId="31491"/>
    <cellStyle name="Comma 2 6 3" xfId="36371"/>
    <cellStyle name="Comma 2 7" xfId="5185"/>
    <cellStyle name="Comma 2 7 2" xfId="31492"/>
    <cellStyle name="Comma 2 8" xfId="31493"/>
    <cellStyle name="Comma 2 9" xfId="42833"/>
    <cellStyle name="Comma 20" xfId="91"/>
    <cellStyle name="Comma 20 2" xfId="1432"/>
    <cellStyle name="Comma 20 2 2" xfId="2552"/>
    <cellStyle name="Comma 20 2 2 2" xfId="4015"/>
    <cellStyle name="Comma 20 2 2 2 2" xfId="31494"/>
    <cellStyle name="Comma 20 2 2 3" xfId="31495"/>
    <cellStyle name="Comma 20 2 3" xfId="2553"/>
    <cellStyle name="Comma 20 2 3 2" xfId="2554"/>
    <cellStyle name="Comma 20 2 3 2 2" xfId="4017"/>
    <cellStyle name="Comma 20 2 3 2 2 2" xfId="31496"/>
    <cellStyle name="Comma 20 2 3 2 3" xfId="31497"/>
    <cellStyle name="Comma 20 2 3 3" xfId="4016"/>
    <cellStyle name="Comma 20 2 3 3 2" xfId="31498"/>
    <cellStyle name="Comma 20 2 3 4" xfId="31499"/>
    <cellStyle name="Comma 20 2 4" xfId="4014"/>
    <cellStyle name="Comma 20 2 4 2" xfId="31500"/>
    <cellStyle name="Comma 20 2 5" xfId="31501"/>
    <cellStyle name="Comma 20 2 6" xfId="2551"/>
    <cellStyle name="Comma 20 3" xfId="4013"/>
    <cellStyle name="Comma 20 3 2" xfId="31502"/>
    <cellStyle name="Comma 20 4" xfId="5187"/>
    <cellStyle name="Comma 20 4 2" xfId="31503"/>
    <cellStyle name="Comma 20 5" xfId="31504"/>
    <cellStyle name="Comma 20 6" xfId="2550"/>
    <cellStyle name="Comma 200" xfId="2555"/>
    <cellStyle name="Comma 200 2" xfId="4018"/>
    <cellStyle name="Comma 200 2 2" xfId="31505"/>
    <cellStyle name="Comma 200 3" xfId="31506"/>
    <cellStyle name="Comma 201" xfId="2556"/>
    <cellStyle name="Comma 201 2" xfId="4019"/>
    <cellStyle name="Comma 201 2 2" xfId="31507"/>
    <cellStyle name="Comma 201 3" xfId="31508"/>
    <cellStyle name="Comma 202" xfId="2557"/>
    <cellStyle name="Comma 202 2" xfId="4020"/>
    <cellStyle name="Comma 202 2 2" xfId="31509"/>
    <cellStyle name="Comma 202 3" xfId="31510"/>
    <cellStyle name="Comma 203" xfId="2558"/>
    <cellStyle name="Comma 203 2" xfId="4021"/>
    <cellStyle name="Comma 203 2 2" xfId="31511"/>
    <cellStyle name="Comma 203 3" xfId="31512"/>
    <cellStyle name="Comma 204" xfId="2559"/>
    <cellStyle name="Comma 204 2" xfId="4022"/>
    <cellStyle name="Comma 204 2 2" xfId="31513"/>
    <cellStyle name="Comma 204 3" xfId="31514"/>
    <cellStyle name="Comma 205" xfId="2560"/>
    <cellStyle name="Comma 205 2" xfId="4023"/>
    <cellStyle name="Comma 205 2 2" xfId="31515"/>
    <cellStyle name="Comma 205 3" xfId="31516"/>
    <cellStyle name="Comma 206" xfId="2561"/>
    <cellStyle name="Comma 206 2" xfId="4024"/>
    <cellStyle name="Comma 206 2 2" xfId="31517"/>
    <cellStyle name="Comma 206 3" xfId="31518"/>
    <cellStyle name="Comma 207" xfId="2562"/>
    <cellStyle name="Comma 207 2" xfId="2563"/>
    <cellStyle name="Comma 207 2 2" xfId="4026"/>
    <cellStyle name="Comma 207 2 2 2" xfId="31519"/>
    <cellStyle name="Comma 207 2 3" xfId="31520"/>
    <cellStyle name="Comma 207 3" xfId="4025"/>
    <cellStyle name="Comma 207 3 2" xfId="31521"/>
    <cellStyle name="Comma 207 4" xfId="31522"/>
    <cellStyle name="Comma 208" xfId="2564"/>
    <cellStyle name="Comma 208 2" xfId="2565"/>
    <cellStyle name="Comma 208 2 2" xfId="4028"/>
    <cellStyle name="Comma 208 2 2 2" xfId="31523"/>
    <cellStyle name="Comma 208 2 3" xfId="31524"/>
    <cellStyle name="Comma 208 3" xfId="4027"/>
    <cellStyle name="Comma 208 3 2" xfId="31525"/>
    <cellStyle name="Comma 208 4" xfId="31526"/>
    <cellStyle name="Comma 209" xfId="2566"/>
    <cellStyle name="Comma 209 2" xfId="2567"/>
    <cellStyle name="Comma 209 2 2" xfId="4030"/>
    <cellStyle name="Comma 209 2 2 2" xfId="31527"/>
    <cellStyle name="Comma 209 2 3" xfId="31528"/>
    <cellStyle name="Comma 209 3" xfId="4029"/>
    <cellStyle name="Comma 209 3 2" xfId="31529"/>
    <cellStyle name="Comma 209 4" xfId="31530"/>
    <cellStyle name="Comma 21" xfId="92"/>
    <cellStyle name="Comma 21 2" xfId="1433"/>
    <cellStyle name="Comma 21 2 2" xfId="2570"/>
    <cellStyle name="Comma 21 2 2 2" xfId="4033"/>
    <cellStyle name="Comma 21 2 2 2 2" xfId="31531"/>
    <cellStyle name="Comma 21 2 2 3" xfId="31532"/>
    <cellStyle name="Comma 21 2 3" xfId="2571"/>
    <cellStyle name="Comma 21 2 3 2" xfId="2572"/>
    <cellStyle name="Comma 21 2 3 2 2" xfId="4035"/>
    <cellStyle name="Comma 21 2 3 2 2 2" xfId="31533"/>
    <cellStyle name="Comma 21 2 3 2 3" xfId="31534"/>
    <cellStyle name="Comma 21 2 3 3" xfId="4034"/>
    <cellStyle name="Comma 21 2 3 3 2" xfId="31535"/>
    <cellStyle name="Comma 21 2 3 4" xfId="31536"/>
    <cellStyle name="Comma 21 2 4" xfId="4032"/>
    <cellStyle name="Comma 21 2 4 2" xfId="31537"/>
    <cellStyle name="Comma 21 2 5" xfId="31538"/>
    <cellStyle name="Comma 21 2 6" xfId="2569"/>
    <cellStyle name="Comma 21 3" xfId="4031"/>
    <cellStyle name="Comma 21 3 2" xfId="31539"/>
    <cellStyle name="Comma 21 4" xfId="5188"/>
    <cellStyle name="Comma 21 4 2" xfId="31540"/>
    <cellStyle name="Comma 21 5" xfId="31541"/>
    <cellStyle name="Comma 21 6" xfId="2568"/>
    <cellStyle name="Comma 210" xfId="2573"/>
    <cellStyle name="Comma 210 2" xfId="2574"/>
    <cellStyle name="Comma 210 2 2" xfId="4037"/>
    <cellStyle name="Comma 210 2 2 2" xfId="31542"/>
    <cellStyle name="Comma 210 2 3" xfId="31543"/>
    <cellStyle name="Comma 210 3" xfId="4036"/>
    <cellStyle name="Comma 210 3 2" xfId="31544"/>
    <cellStyle name="Comma 210 4" xfId="31545"/>
    <cellStyle name="Comma 211" xfId="2575"/>
    <cellStyle name="Comma 211 2" xfId="2576"/>
    <cellStyle name="Comma 211 2 2" xfId="4039"/>
    <cellStyle name="Comma 211 2 2 2" xfId="31546"/>
    <cellStyle name="Comma 211 2 3" xfId="31547"/>
    <cellStyle name="Comma 211 3" xfId="4038"/>
    <cellStyle name="Comma 211 3 2" xfId="31548"/>
    <cellStyle name="Comma 211 4" xfId="31549"/>
    <cellStyle name="Comma 212" xfId="2577"/>
    <cellStyle name="Comma 212 2" xfId="2578"/>
    <cellStyle name="Comma 212 2 2" xfId="4041"/>
    <cellStyle name="Comma 212 2 2 2" xfId="31550"/>
    <cellStyle name="Comma 212 2 3" xfId="31551"/>
    <cellStyle name="Comma 212 3" xfId="4040"/>
    <cellStyle name="Comma 212 3 2" xfId="31552"/>
    <cellStyle name="Comma 212 4" xfId="31553"/>
    <cellStyle name="Comma 213" xfId="2579"/>
    <cellStyle name="Comma 213 2" xfId="2580"/>
    <cellStyle name="Comma 213 2 2" xfId="4043"/>
    <cellStyle name="Comma 213 2 2 2" xfId="31554"/>
    <cellStyle name="Comma 213 2 3" xfId="31555"/>
    <cellStyle name="Comma 213 3" xfId="4042"/>
    <cellStyle name="Comma 213 3 2" xfId="31556"/>
    <cellStyle name="Comma 213 4" xfId="31557"/>
    <cellStyle name="Comma 214" xfId="2581"/>
    <cellStyle name="Comma 214 2" xfId="2582"/>
    <cellStyle name="Comma 214 2 2" xfId="4045"/>
    <cellStyle name="Comma 214 2 2 2" xfId="31558"/>
    <cellStyle name="Comma 214 2 3" xfId="31559"/>
    <cellStyle name="Comma 214 3" xfId="4044"/>
    <cellStyle name="Comma 214 3 2" xfId="31560"/>
    <cellStyle name="Comma 214 4" xfId="31561"/>
    <cellStyle name="Comma 215" xfId="2583"/>
    <cellStyle name="Comma 215 2" xfId="2584"/>
    <cellStyle name="Comma 215 2 2" xfId="4047"/>
    <cellStyle name="Comma 215 2 2 2" xfId="31562"/>
    <cellStyle name="Comma 215 2 3" xfId="31563"/>
    <cellStyle name="Comma 215 3" xfId="4046"/>
    <cellStyle name="Comma 215 3 2" xfId="31564"/>
    <cellStyle name="Comma 215 4" xfId="31565"/>
    <cellStyle name="Comma 216" xfId="2585"/>
    <cellStyle name="Comma 216 2" xfId="2586"/>
    <cellStyle name="Comma 216 2 2" xfId="4049"/>
    <cellStyle name="Comma 216 2 2 2" xfId="31566"/>
    <cellStyle name="Comma 216 2 3" xfId="31567"/>
    <cellStyle name="Comma 216 3" xfId="4048"/>
    <cellStyle name="Comma 216 3 2" xfId="31568"/>
    <cellStyle name="Comma 216 4" xfId="31569"/>
    <cellStyle name="Comma 217" xfId="2587"/>
    <cellStyle name="Comma 217 2" xfId="2588"/>
    <cellStyle name="Comma 217 2 2" xfId="4051"/>
    <cellStyle name="Comma 217 2 2 2" xfId="31570"/>
    <cellStyle name="Comma 217 2 3" xfId="31571"/>
    <cellStyle name="Comma 217 3" xfId="4050"/>
    <cellStyle name="Comma 217 3 2" xfId="31572"/>
    <cellStyle name="Comma 217 4" xfId="31573"/>
    <cellStyle name="Comma 218" xfId="2589"/>
    <cellStyle name="Comma 218 2" xfId="2590"/>
    <cellStyle name="Comma 218 2 2" xfId="4053"/>
    <cellStyle name="Comma 218 2 2 2" xfId="31574"/>
    <cellStyle name="Comma 218 2 3" xfId="31575"/>
    <cellStyle name="Comma 218 3" xfId="4052"/>
    <cellStyle name="Comma 218 3 2" xfId="31576"/>
    <cellStyle name="Comma 218 4" xfId="31577"/>
    <cellStyle name="Comma 219" xfId="2591"/>
    <cellStyle name="Comma 219 2" xfId="2592"/>
    <cellStyle name="Comma 219 2 2" xfId="4055"/>
    <cellStyle name="Comma 219 2 2 2" xfId="31578"/>
    <cellStyle name="Comma 219 2 3" xfId="31579"/>
    <cellStyle name="Comma 219 3" xfId="4054"/>
    <cellStyle name="Comma 219 3 2" xfId="31580"/>
    <cellStyle name="Comma 219 4" xfId="31581"/>
    <cellStyle name="Comma 22" xfId="93"/>
    <cellStyle name="Comma 22 2" xfId="1434"/>
    <cellStyle name="Comma 22 2 2" xfId="4057"/>
    <cellStyle name="Comma 22 2 2 2" xfId="31582"/>
    <cellStyle name="Comma 22 2 3" xfId="31583"/>
    <cellStyle name="Comma 22 2 4" xfId="2594"/>
    <cellStyle name="Comma 22 3" xfId="2595"/>
    <cellStyle name="Comma 22 3 2" xfId="2596"/>
    <cellStyle name="Comma 22 3 2 2" xfId="4059"/>
    <cellStyle name="Comma 22 3 2 2 2" xfId="31584"/>
    <cellStyle name="Comma 22 3 2 3" xfId="31585"/>
    <cellStyle name="Comma 22 3 3" xfId="4058"/>
    <cellStyle name="Comma 22 3 3 2" xfId="31586"/>
    <cellStyle name="Comma 22 3 4" xfId="31587"/>
    <cellStyle name="Comma 22 4" xfId="4056"/>
    <cellStyle name="Comma 22 4 2" xfId="31588"/>
    <cellStyle name="Comma 22 5" xfId="5189"/>
    <cellStyle name="Comma 22 5 2" xfId="31589"/>
    <cellStyle name="Comma 22 6" xfId="31590"/>
    <cellStyle name="Comma 22 7" xfId="2593"/>
    <cellStyle name="Comma 220" xfId="2597"/>
    <cellStyle name="Comma 220 2" xfId="2598"/>
    <cellStyle name="Comma 220 2 2" xfId="4061"/>
    <cellStyle name="Comma 220 2 2 2" xfId="31591"/>
    <cellStyle name="Comma 220 2 3" xfId="31592"/>
    <cellStyle name="Comma 220 3" xfId="4060"/>
    <cellStyle name="Comma 220 3 2" xfId="31593"/>
    <cellStyle name="Comma 220 4" xfId="31594"/>
    <cellStyle name="Comma 221" xfId="2599"/>
    <cellStyle name="Comma 221 2" xfId="2600"/>
    <cellStyle name="Comma 221 2 2" xfId="4063"/>
    <cellStyle name="Comma 221 2 2 2" xfId="31595"/>
    <cellStyle name="Comma 221 2 3" xfId="31596"/>
    <cellStyle name="Comma 221 3" xfId="4062"/>
    <cellStyle name="Comma 221 3 2" xfId="31597"/>
    <cellStyle name="Comma 221 4" xfId="31598"/>
    <cellStyle name="Comma 222" xfId="2601"/>
    <cellStyle name="Comma 222 2" xfId="2602"/>
    <cellStyle name="Comma 222 2 2" xfId="4065"/>
    <cellStyle name="Comma 222 2 2 2" xfId="31599"/>
    <cellStyle name="Comma 222 2 3" xfId="31600"/>
    <cellStyle name="Comma 222 3" xfId="4064"/>
    <cellStyle name="Comma 222 3 2" xfId="31601"/>
    <cellStyle name="Comma 222 4" xfId="31602"/>
    <cellStyle name="Comma 223" xfId="2603"/>
    <cellStyle name="Comma 223 2" xfId="2604"/>
    <cellStyle name="Comma 223 2 2" xfId="4067"/>
    <cellStyle name="Comma 223 2 2 2" xfId="31603"/>
    <cellStyle name="Comma 223 2 3" xfId="31604"/>
    <cellStyle name="Comma 223 3" xfId="4066"/>
    <cellStyle name="Comma 223 3 2" xfId="31605"/>
    <cellStyle name="Comma 223 4" xfId="31606"/>
    <cellStyle name="Comma 224" xfId="2605"/>
    <cellStyle name="Comma 224 2" xfId="2606"/>
    <cellStyle name="Comma 224 2 2" xfId="4069"/>
    <cellStyle name="Comma 224 2 2 2" xfId="31607"/>
    <cellStyle name="Comma 224 2 3" xfId="31608"/>
    <cellStyle name="Comma 224 3" xfId="4068"/>
    <cellStyle name="Comma 224 3 2" xfId="31609"/>
    <cellStyle name="Comma 224 4" xfId="31610"/>
    <cellStyle name="Comma 225" xfId="2607"/>
    <cellStyle name="Comma 225 2" xfId="2608"/>
    <cellStyle name="Comma 225 2 2" xfId="4071"/>
    <cellStyle name="Comma 225 2 2 2" xfId="31611"/>
    <cellStyle name="Comma 225 2 3" xfId="31612"/>
    <cellStyle name="Comma 225 3" xfId="4070"/>
    <cellStyle name="Comma 225 3 2" xfId="31613"/>
    <cellStyle name="Comma 225 4" xfId="31614"/>
    <cellStyle name="Comma 226" xfId="2609"/>
    <cellStyle name="Comma 226 2" xfId="2610"/>
    <cellStyle name="Comma 226 2 2" xfId="4073"/>
    <cellStyle name="Comma 226 2 2 2" xfId="31615"/>
    <cellStyle name="Comma 226 2 3" xfId="31616"/>
    <cellStyle name="Comma 226 3" xfId="4072"/>
    <cellStyle name="Comma 226 3 2" xfId="31617"/>
    <cellStyle name="Comma 226 4" xfId="31618"/>
    <cellStyle name="Comma 227" xfId="2611"/>
    <cellStyle name="Comma 227 2" xfId="2612"/>
    <cellStyle name="Comma 227 2 2" xfId="4075"/>
    <cellStyle name="Comma 227 2 2 2" xfId="31619"/>
    <cellStyle name="Comma 227 2 3" xfId="31620"/>
    <cellStyle name="Comma 227 3" xfId="4074"/>
    <cellStyle name="Comma 227 3 2" xfId="31621"/>
    <cellStyle name="Comma 227 4" xfId="31622"/>
    <cellStyle name="Comma 228" xfId="2613"/>
    <cellStyle name="Comma 228 2" xfId="2614"/>
    <cellStyle name="Comma 228 2 2" xfId="4077"/>
    <cellStyle name="Comma 228 2 2 2" xfId="31623"/>
    <cellStyle name="Comma 228 2 3" xfId="31624"/>
    <cellStyle name="Comma 228 3" xfId="4076"/>
    <cellStyle name="Comma 228 3 2" xfId="31625"/>
    <cellStyle name="Comma 228 4" xfId="31626"/>
    <cellStyle name="Comma 229" xfId="2615"/>
    <cellStyle name="Comma 229 2" xfId="2616"/>
    <cellStyle name="Comma 229 2 2" xfId="4079"/>
    <cellStyle name="Comma 229 2 2 2" xfId="31627"/>
    <cellStyle name="Comma 229 2 3" xfId="31628"/>
    <cellStyle name="Comma 229 3" xfId="4078"/>
    <cellStyle name="Comma 229 3 2" xfId="31629"/>
    <cellStyle name="Comma 229 4" xfId="31630"/>
    <cellStyle name="Comma 23" xfId="94"/>
    <cellStyle name="Comma 23 2" xfId="1435"/>
    <cellStyle name="Comma 23 2 2" xfId="4081"/>
    <cellStyle name="Comma 23 2 2 2" xfId="31631"/>
    <cellStyle name="Comma 23 2 3" xfId="31632"/>
    <cellStyle name="Comma 23 2 4" xfId="2618"/>
    <cellStyle name="Comma 23 3" xfId="2619"/>
    <cellStyle name="Comma 23 3 2" xfId="2620"/>
    <cellStyle name="Comma 23 3 2 2" xfId="4083"/>
    <cellStyle name="Comma 23 3 2 2 2" xfId="31633"/>
    <cellStyle name="Comma 23 3 2 3" xfId="31634"/>
    <cellStyle name="Comma 23 3 3" xfId="4082"/>
    <cellStyle name="Comma 23 3 3 2" xfId="31635"/>
    <cellStyle name="Comma 23 3 4" xfId="31636"/>
    <cellStyle name="Comma 23 4" xfId="4080"/>
    <cellStyle name="Comma 23 4 2" xfId="31637"/>
    <cellStyle name="Comma 23 5" xfId="5190"/>
    <cellStyle name="Comma 23 5 2" xfId="31638"/>
    <cellStyle name="Comma 23 6" xfId="31639"/>
    <cellStyle name="Comma 23 7" xfId="2617"/>
    <cellStyle name="Comma 230" xfId="2621"/>
    <cellStyle name="Comma 230 2" xfId="2622"/>
    <cellStyle name="Comma 230 2 2" xfId="4085"/>
    <cellStyle name="Comma 230 2 2 2" xfId="31640"/>
    <cellStyle name="Comma 230 2 3" xfId="31641"/>
    <cellStyle name="Comma 230 3" xfId="4084"/>
    <cellStyle name="Comma 230 3 2" xfId="31642"/>
    <cellStyle name="Comma 230 4" xfId="31643"/>
    <cellStyle name="Comma 231" xfId="2623"/>
    <cellStyle name="Comma 231 2" xfId="2624"/>
    <cellStyle name="Comma 231 2 2" xfId="4087"/>
    <cellStyle name="Comma 231 2 2 2" xfId="31644"/>
    <cellStyle name="Comma 231 2 3" xfId="31645"/>
    <cellStyle name="Comma 231 3" xfId="4086"/>
    <cellStyle name="Comma 231 3 2" xfId="31646"/>
    <cellStyle name="Comma 231 4" xfId="31647"/>
    <cellStyle name="Comma 232" xfId="2625"/>
    <cellStyle name="Comma 232 2" xfId="2626"/>
    <cellStyle name="Comma 232 2 2" xfId="4089"/>
    <cellStyle name="Comma 232 2 2 2" xfId="31648"/>
    <cellStyle name="Comma 232 2 3" xfId="31649"/>
    <cellStyle name="Comma 232 3" xfId="4088"/>
    <cellStyle name="Comma 232 3 2" xfId="31650"/>
    <cellStyle name="Comma 232 4" xfId="31651"/>
    <cellStyle name="Comma 233" xfId="2627"/>
    <cellStyle name="Comma 233 2" xfId="2628"/>
    <cellStyle name="Comma 233 2 2" xfId="4091"/>
    <cellStyle name="Comma 233 2 2 2" xfId="31652"/>
    <cellStyle name="Comma 233 2 3" xfId="31653"/>
    <cellStyle name="Comma 233 3" xfId="4090"/>
    <cellStyle name="Comma 233 3 2" xfId="31654"/>
    <cellStyle name="Comma 233 4" xfId="31655"/>
    <cellStyle name="Comma 234" xfId="2629"/>
    <cellStyle name="Comma 234 2" xfId="2630"/>
    <cellStyle name="Comma 234 2 2" xfId="4093"/>
    <cellStyle name="Comma 234 2 2 2" xfId="31656"/>
    <cellStyle name="Comma 234 2 3" xfId="31657"/>
    <cellStyle name="Comma 234 3" xfId="4092"/>
    <cellStyle name="Comma 234 3 2" xfId="31658"/>
    <cellStyle name="Comma 234 4" xfId="31659"/>
    <cellStyle name="Comma 235" xfId="2631"/>
    <cellStyle name="Comma 235 2" xfId="2632"/>
    <cellStyle name="Comma 235 2 2" xfId="4095"/>
    <cellStyle name="Comma 235 2 2 2" xfId="31660"/>
    <cellStyle name="Comma 235 2 3" xfId="31661"/>
    <cellStyle name="Comma 235 3" xfId="4094"/>
    <cellStyle name="Comma 235 3 2" xfId="31662"/>
    <cellStyle name="Comma 235 4" xfId="31663"/>
    <cellStyle name="Comma 236" xfId="2633"/>
    <cellStyle name="Comma 236 2" xfId="4096"/>
    <cellStyle name="Comma 236 2 2" xfId="31664"/>
    <cellStyle name="Comma 236 3" xfId="31665"/>
    <cellStyle name="Comma 237" xfId="2634"/>
    <cellStyle name="Comma 237 2" xfId="4097"/>
    <cellStyle name="Comma 237 2 2" xfId="31666"/>
    <cellStyle name="Comma 237 3" xfId="31667"/>
    <cellStyle name="Comma 238" xfId="2635"/>
    <cellStyle name="Comma 238 2" xfId="4098"/>
    <cellStyle name="Comma 238 2 2" xfId="31668"/>
    <cellStyle name="Comma 238 3" xfId="31669"/>
    <cellStyle name="Comma 239" xfId="2636"/>
    <cellStyle name="Comma 239 2" xfId="4099"/>
    <cellStyle name="Comma 239 2 2" xfId="31670"/>
    <cellStyle name="Comma 239 3" xfId="31671"/>
    <cellStyle name="Comma 24" xfId="95"/>
    <cellStyle name="Comma 24 2" xfId="1436"/>
    <cellStyle name="Comma 24 2 2" xfId="4101"/>
    <cellStyle name="Comma 24 2 2 2" xfId="31672"/>
    <cellStyle name="Comma 24 2 3" xfId="31673"/>
    <cellStyle name="Comma 24 2 4" xfId="2638"/>
    <cellStyle name="Comma 24 3" xfId="2639"/>
    <cellStyle name="Comma 24 3 2" xfId="2640"/>
    <cellStyle name="Comma 24 3 2 2" xfId="4103"/>
    <cellStyle name="Comma 24 3 2 2 2" xfId="31674"/>
    <cellStyle name="Comma 24 3 2 3" xfId="31675"/>
    <cellStyle name="Comma 24 3 3" xfId="4102"/>
    <cellStyle name="Comma 24 3 3 2" xfId="31676"/>
    <cellStyle name="Comma 24 3 4" xfId="31677"/>
    <cellStyle name="Comma 24 4" xfId="4100"/>
    <cellStyle name="Comma 24 4 2" xfId="31678"/>
    <cellStyle name="Comma 24 5" xfId="5191"/>
    <cellStyle name="Comma 24 5 2" xfId="31679"/>
    <cellStyle name="Comma 24 6" xfId="31680"/>
    <cellStyle name="Comma 24 7" xfId="2637"/>
    <cellStyle name="Comma 240" xfId="2641"/>
    <cellStyle name="Comma 240 2" xfId="4104"/>
    <cellStyle name="Comma 240 2 2" xfId="31681"/>
    <cellStyle name="Comma 240 3" xfId="31682"/>
    <cellStyle name="Comma 241" xfId="2642"/>
    <cellStyle name="Comma 241 2" xfId="4105"/>
    <cellStyle name="Comma 241 2 2" xfId="31683"/>
    <cellStyle name="Comma 241 3" xfId="31684"/>
    <cellStyle name="Comma 242" xfId="2643"/>
    <cellStyle name="Comma 242 2" xfId="4106"/>
    <cellStyle name="Comma 242 2 2" xfId="31685"/>
    <cellStyle name="Comma 242 3" xfId="31686"/>
    <cellStyle name="Comma 243" xfId="2644"/>
    <cellStyle name="Comma 243 2" xfId="4107"/>
    <cellStyle name="Comma 243 2 2" xfId="31687"/>
    <cellStyle name="Comma 243 3" xfId="31688"/>
    <cellStyle name="Comma 244" xfId="2645"/>
    <cellStyle name="Comma 244 2" xfId="4108"/>
    <cellStyle name="Comma 244 2 2" xfId="31689"/>
    <cellStyle name="Comma 244 3" xfId="31690"/>
    <cellStyle name="Comma 245" xfId="2646"/>
    <cellStyle name="Comma 245 2" xfId="4109"/>
    <cellStyle name="Comma 245 2 2" xfId="31691"/>
    <cellStyle name="Comma 245 3" xfId="31692"/>
    <cellStyle name="Comma 246" xfId="2647"/>
    <cellStyle name="Comma 246 2" xfId="4110"/>
    <cellStyle name="Comma 246 2 2" xfId="31693"/>
    <cellStyle name="Comma 246 3" xfId="31694"/>
    <cellStyle name="Comma 247" xfId="2648"/>
    <cellStyle name="Comma 247 2" xfId="4111"/>
    <cellStyle name="Comma 247 2 2" xfId="31695"/>
    <cellStyle name="Comma 247 3" xfId="31696"/>
    <cellStyle name="Comma 248" xfId="2649"/>
    <cellStyle name="Comma 248 2" xfId="4112"/>
    <cellStyle name="Comma 248 2 2" xfId="31697"/>
    <cellStyle name="Comma 248 3" xfId="31698"/>
    <cellStyle name="Comma 249" xfId="2650"/>
    <cellStyle name="Comma 249 2" xfId="4113"/>
    <cellStyle name="Comma 249 2 2" xfId="31699"/>
    <cellStyle name="Comma 249 3" xfId="31700"/>
    <cellStyle name="Comma 25" xfId="96"/>
    <cellStyle name="Comma 25 2" xfId="1437"/>
    <cellStyle name="Comma 25 2 2" xfId="4115"/>
    <cellStyle name="Comma 25 2 2 2" xfId="31701"/>
    <cellStyle name="Comma 25 2 3" xfId="31702"/>
    <cellStyle name="Comma 25 2 4" xfId="2652"/>
    <cellStyle name="Comma 25 3" xfId="2653"/>
    <cellStyle name="Comma 25 3 2" xfId="2654"/>
    <cellStyle name="Comma 25 3 2 2" xfId="4117"/>
    <cellStyle name="Comma 25 3 2 2 2" xfId="31703"/>
    <cellStyle name="Comma 25 3 2 3" xfId="31704"/>
    <cellStyle name="Comma 25 3 3" xfId="4116"/>
    <cellStyle name="Comma 25 3 3 2" xfId="31705"/>
    <cellStyle name="Comma 25 3 4" xfId="31706"/>
    <cellStyle name="Comma 25 4" xfId="4114"/>
    <cellStyle name="Comma 25 4 2" xfId="31707"/>
    <cellStyle name="Comma 25 5" xfId="5192"/>
    <cellStyle name="Comma 25 5 2" xfId="31708"/>
    <cellStyle name="Comma 25 6" xfId="31709"/>
    <cellStyle name="Comma 25 7" xfId="2651"/>
    <cellStyle name="Comma 250" xfId="2655"/>
    <cellStyle name="Comma 250 2" xfId="4118"/>
    <cellStyle name="Comma 250 2 2" xfId="31710"/>
    <cellStyle name="Comma 250 3" xfId="31711"/>
    <cellStyle name="Comma 251" xfId="2656"/>
    <cellStyle name="Comma 251 2" xfId="4119"/>
    <cellStyle name="Comma 251 2 2" xfId="31712"/>
    <cellStyle name="Comma 251 3" xfId="31713"/>
    <cellStyle name="Comma 252" xfId="2657"/>
    <cellStyle name="Comma 252 2" xfId="4120"/>
    <cellStyle name="Comma 252 2 2" xfId="31714"/>
    <cellStyle name="Comma 252 3" xfId="31715"/>
    <cellStyle name="Comma 253" xfId="2658"/>
    <cellStyle name="Comma 253 2" xfId="4121"/>
    <cellStyle name="Comma 253 2 2" xfId="31716"/>
    <cellStyle name="Comma 253 3" xfId="31717"/>
    <cellStyle name="Comma 254" xfId="2659"/>
    <cellStyle name="Comma 254 2" xfId="4122"/>
    <cellStyle name="Comma 254 2 2" xfId="31718"/>
    <cellStyle name="Comma 254 3" xfId="31719"/>
    <cellStyle name="Comma 255" xfId="2660"/>
    <cellStyle name="Comma 255 2" xfId="4123"/>
    <cellStyle name="Comma 255 2 2" xfId="31720"/>
    <cellStyle name="Comma 255 3" xfId="31721"/>
    <cellStyle name="Comma 256" xfId="2661"/>
    <cellStyle name="Comma 256 2" xfId="4124"/>
    <cellStyle name="Comma 256 2 2" xfId="31722"/>
    <cellStyle name="Comma 256 3" xfId="31723"/>
    <cellStyle name="Comma 257" xfId="2662"/>
    <cellStyle name="Comma 257 2" xfId="4125"/>
    <cellStyle name="Comma 257 2 2" xfId="31724"/>
    <cellStyle name="Comma 257 3" xfId="31725"/>
    <cellStyle name="Comma 258" xfId="2663"/>
    <cellStyle name="Comma 258 2" xfId="4126"/>
    <cellStyle name="Comma 258 2 2" xfId="31726"/>
    <cellStyle name="Comma 258 3" xfId="31727"/>
    <cellStyle name="Comma 259" xfId="2664"/>
    <cellStyle name="Comma 259 2" xfId="4127"/>
    <cellStyle name="Comma 259 2 2" xfId="31728"/>
    <cellStyle name="Comma 259 3" xfId="31729"/>
    <cellStyle name="Comma 26" xfId="97"/>
    <cellStyle name="Comma 26 2" xfId="1438"/>
    <cellStyle name="Comma 26 2 2" xfId="4129"/>
    <cellStyle name="Comma 26 2 2 2" xfId="31730"/>
    <cellStyle name="Comma 26 2 3" xfId="31731"/>
    <cellStyle name="Comma 26 2 4" xfId="2666"/>
    <cellStyle name="Comma 26 3" xfId="2667"/>
    <cellStyle name="Comma 26 3 2" xfId="2668"/>
    <cellStyle name="Comma 26 3 2 2" xfId="4131"/>
    <cellStyle name="Comma 26 3 2 2 2" xfId="31732"/>
    <cellStyle name="Comma 26 3 2 3" xfId="31733"/>
    <cellStyle name="Comma 26 3 3" xfId="4130"/>
    <cellStyle name="Comma 26 3 3 2" xfId="31734"/>
    <cellStyle name="Comma 26 3 4" xfId="31735"/>
    <cellStyle name="Comma 26 4" xfId="4128"/>
    <cellStyle name="Comma 26 4 2" xfId="31736"/>
    <cellStyle name="Comma 26 5" xfId="5193"/>
    <cellStyle name="Comma 26 5 2" xfId="31737"/>
    <cellStyle name="Comma 26 6" xfId="31738"/>
    <cellStyle name="Comma 26 7" xfId="2665"/>
    <cellStyle name="Comma 260" xfId="2669"/>
    <cellStyle name="Comma 260 2" xfId="4132"/>
    <cellStyle name="Comma 260 2 2" xfId="31739"/>
    <cellStyle name="Comma 260 3" xfId="31740"/>
    <cellStyle name="Comma 261" xfId="2670"/>
    <cellStyle name="Comma 261 2" xfId="4133"/>
    <cellStyle name="Comma 261 2 2" xfId="31741"/>
    <cellStyle name="Comma 261 3" xfId="31742"/>
    <cellStyle name="Comma 262" xfId="2671"/>
    <cellStyle name="Comma 262 2" xfId="4134"/>
    <cellStyle name="Comma 262 2 2" xfId="31743"/>
    <cellStyle name="Comma 262 3" xfId="31744"/>
    <cellStyle name="Comma 263" xfId="2672"/>
    <cellStyle name="Comma 263 2" xfId="4135"/>
    <cellStyle name="Comma 263 2 2" xfId="31745"/>
    <cellStyle name="Comma 263 3" xfId="31746"/>
    <cellStyle name="Comma 264" xfId="2673"/>
    <cellStyle name="Comma 264 2" xfId="4136"/>
    <cellStyle name="Comma 264 2 2" xfId="31747"/>
    <cellStyle name="Comma 264 3" xfId="31748"/>
    <cellStyle name="Comma 265" xfId="2674"/>
    <cellStyle name="Comma 265 2" xfId="4137"/>
    <cellStyle name="Comma 265 2 2" xfId="31749"/>
    <cellStyle name="Comma 265 3" xfId="31750"/>
    <cellStyle name="Comma 266" xfId="2675"/>
    <cellStyle name="Comma 266 2" xfId="4138"/>
    <cellStyle name="Comma 266 2 2" xfId="31751"/>
    <cellStyle name="Comma 266 3" xfId="31752"/>
    <cellStyle name="Comma 267" xfId="2676"/>
    <cellStyle name="Comma 267 2" xfId="4139"/>
    <cellStyle name="Comma 267 2 2" xfId="31753"/>
    <cellStyle name="Comma 267 3" xfId="31754"/>
    <cellStyle name="Comma 268" xfId="2677"/>
    <cellStyle name="Comma 268 2" xfId="4140"/>
    <cellStyle name="Comma 268 2 2" xfId="31755"/>
    <cellStyle name="Comma 268 3" xfId="31756"/>
    <cellStyle name="Comma 269" xfId="2678"/>
    <cellStyle name="Comma 269 2" xfId="4141"/>
    <cellStyle name="Comma 269 2 2" xfId="31757"/>
    <cellStyle name="Comma 269 3" xfId="31758"/>
    <cellStyle name="Comma 27" xfId="98"/>
    <cellStyle name="Comma 27 2" xfId="1439"/>
    <cellStyle name="Comma 27 2 2" xfId="4143"/>
    <cellStyle name="Comma 27 2 2 2" xfId="31759"/>
    <cellStyle name="Comma 27 2 3" xfId="31760"/>
    <cellStyle name="Comma 27 2 4" xfId="2680"/>
    <cellStyle name="Comma 27 3" xfId="2681"/>
    <cellStyle name="Comma 27 3 2" xfId="2682"/>
    <cellStyle name="Comma 27 3 2 2" xfId="4145"/>
    <cellStyle name="Comma 27 3 2 2 2" xfId="31761"/>
    <cellStyle name="Comma 27 3 2 3" xfId="31762"/>
    <cellStyle name="Comma 27 3 3" xfId="4144"/>
    <cellStyle name="Comma 27 3 3 2" xfId="31763"/>
    <cellStyle name="Comma 27 3 4" xfId="31764"/>
    <cellStyle name="Comma 27 4" xfId="4142"/>
    <cellStyle name="Comma 27 4 2" xfId="31765"/>
    <cellStyle name="Comma 27 5" xfId="5194"/>
    <cellStyle name="Comma 27 5 2" xfId="31766"/>
    <cellStyle name="Comma 27 6" xfId="31767"/>
    <cellStyle name="Comma 27 7" xfId="2679"/>
    <cellStyle name="Comma 270" xfId="2683"/>
    <cellStyle name="Comma 270 2" xfId="4146"/>
    <cellStyle name="Comma 270 2 2" xfId="31768"/>
    <cellStyle name="Comma 270 3" xfId="31769"/>
    <cellStyle name="Comma 271" xfId="2684"/>
    <cellStyle name="Comma 271 2" xfId="4147"/>
    <cellStyle name="Comma 271 2 2" xfId="31770"/>
    <cellStyle name="Comma 271 3" xfId="31771"/>
    <cellStyle name="Comma 272" xfId="2685"/>
    <cellStyle name="Comma 272 2" xfId="4148"/>
    <cellStyle name="Comma 272 2 2" xfId="31772"/>
    <cellStyle name="Comma 272 3" xfId="31773"/>
    <cellStyle name="Comma 273" xfId="2686"/>
    <cellStyle name="Comma 273 2" xfId="2687"/>
    <cellStyle name="Comma 273 2 2" xfId="4150"/>
    <cellStyle name="Comma 273 2 2 2" xfId="31774"/>
    <cellStyle name="Comma 273 2 3" xfId="31775"/>
    <cellStyle name="Comma 273 3" xfId="4149"/>
    <cellStyle name="Comma 273 3 2" xfId="31776"/>
    <cellStyle name="Comma 273 4" xfId="31777"/>
    <cellStyle name="Comma 274" xfId="2688"/>
    <cellStyle name="Comma 274 2" xfId="2689"/>
    <cellStyle name="Comma 274 2 2" xfId="4152"/>
    <cellStyle name="Comma 274 2 2 2" xfId="31778"/>
    <cellStyle name="Comma 274 2 3" xfId="31779"/>
    <cellStyle name="Comma 274 3" xfId="4151"/>
    <cellStyle name="Comma 274 3 2" xfId="31780"/>
    <cellStyle name="Comma 274 4" xfId="31781"/>
    <cellStyle name="Comma 275" xfId="2690"/>
    <cellStyle name="Comma 275 2" xfId="2691"/>
    <cellStyle name="Comma 275 2 2" xfId="4154"/>
    <cellStyle name="Comma 275 2 2 2" xfId="31782"/>
    <cellStyle name="Comma 275 2 3" xfId="31783"/>
    <cellStyle name="Comma 275 3" xfId="4153"/>
    <cellStyle name="Comma 275 3 2" xfId="31784"/>
    <cellStyle name="Comma 275 4" xfId="31785"/>
    <cellStyle name="Comma 276" xfId="2692"/>
    <cellStyle name="Comma 276 2" xfId="4155"/>
    <cellStyle name="Comma 276 2 2" xfId="31786"/>
    <cellStyle name="Comma 276 3" xfId="31787"/>
    <cellStyle name="Comma 277" xfId="2693"/>
    <cellStyle name="Comma 277 2" xfId="4156"/>
    <cellStyle name="Comma 277 2 2" xfId="31788"/>
    <cellStyle name="Comma 277 3" xfId="31789"/>
    <cellStyle name="Comma 278" xfId="2694"/>
    <cellStyle name="Comma 278 2" xfId="4157"/>
    <cellStyle name="Comma 278 2 2" xfId="31790"/>
    <cellStyle name="Comma 278 3" xfId="31791"/>
    <cellStyle name="Comma 279" xfId="2695"/>
    <cellStyle name="Comma 279 2" xfId="4158"/>
    <cellStyle name="Comma 279 2 2" xfId="31792"/>
    <cellStyle name="Comma 279 3" xfId="31793"/>
    <cellStyle name="Comma 28" xfId="99"/>
    <cellStyle name="Comma 28 2" xfId="1440"/>
    <cellStyle name="Comma 28 2 2" xfId="4160"/>
    <cellStyle name="Comma 28 2 2 2" xfId="31794"/>
    <cellStyle name="Comma 28 2 3" xfId="31795"/>
    <cellStyle name="Comma 28 2 4" xfId="2697"/>
    <cellStyle name="Comma 28 3" xfId="2698"/>
    <cellStyle name="Comma 28 3 2" xfId="2699"/>
    <cellStyle name="Comma 28 3 2 2" xfId="4162"/>
    <cellStyle name="Comma 28 3 2 2 2" xfId="31796"/>
    <cellStyle name="Comma 28 3 2 3" xfId="31797"/>
    <cellStyle name="Comma 28 3 3" xfId="4161"/>
    <cellStyle name="Comma 28 3 3 2" xfId="31798"/>
    <cellStyle name="Comma 28 3 4" xfId="31799"/>
    <cellStyle name="Comma 28 4" xfId="4159"/>
    <cellStyle name="Comma 28 4 2" xfId="31800"/>
    <cellStyle name="Comma 28 5" xfId="5195"/>
    <cellStyle name="Comma 28 5 2" xfId="31801"/>
    <cellStyle name="Comma 28 6" xfId="31802"/>
    <cellStyle name="Comma 28 7" xfId="2696"/>
    <cellStyle name="Comma 280" xfId="2700"/>
    <cellStyle name="Comma 280 2" xfId="4163"/>
    <cellStyle name="Comma 280 2 2" xfId="31803"/>
    <cellStyle name="Comma 280 3" xfId="31804"/>
    <cellStyle name="Comma 281" xfId="2701"/>
    <cellStyle name="Comma 281 2" xfId="4164"/>
    <cellStyle name="Comma 281 2 2" xfId="31805"/>
    <cellStyle name="Comma 281 3" xfId="31806"/>
    <cellStyle name="Comma 282" xfId="2702"/>
    <cellStyle name="Comma 282 2" xfId="4165"/>
    <cellStyle name="Comma 282 2 2" xfId="31807"/>
    <cellStyle name="Comma 282 3" xfId="31808"/>
    <cellStyle name="Comma 283" xfId="2703"/>
    <cellStyle name="Comma 283 2" xfId="2704"/>
    <cellStyle name="Comma 283 2 2" xfId="4167"/>
    <cellStyle name="Comma 283 2 2 2" xfId="31809"/>
    <cellStyle name="Comma 283 2 3" xfId="31810"/>
    <cellStyle name="Comma 283 3" xfId="4166"/>
    <cellStyle name="Comma 283 3 2" xfId="31811"/>
    <cellStyle name="Comma 283 4" xfId="31812"/>
    <cellStyle name="Comma 284" xfId="2705"/>
    <cellStyle name="Comma 284 2" xfId="2706"/>
    <cellStyle name="Comma 284 2 2" xfId="4169"/>
    <cellStyle name="Comma 284 2 2 2" xfId="31813"/>
    <cellStyle name="Comma 284 2 3" xfId="31814"/>
    <cellStyle name="Comma 284 3" xfId="4168"/>
    <cellStyle name="Comma 284 3 2" xfId="31815"/>
    <cellStyle name="Comma 284 4" xfId="31816"/>
    <cellStyle name="Comma 285" xfId="2707"/>
    <cellStyle name="Comma 285 2" xfId="2708"/>
    <cellStyle name="Comma 285 2 2" xfId="4171"/>
    <cellStyle name="Comma 285 2 2 2" xfId="31817"/>
    <cellStyle name="Comma 285 2 3" xfId="31818"/>
    <cellStyle name="Comma 285 3" xfId="4170"/>
    <cellStyle name="Comma 285 3 2" xfId="31819"/>
    <cellStyle name="Comma 285 4" xfId="31820"/>
    <cellStyle name="Comma 286" xfId="2709"/>
    <cellStyle name="Comma 286 2" xfId="2710"/>
    <cellStyle name="Comma 286 2 2" xfId="4173"/>
    <cellStyle name="Comma 286 2 2 2" xfId="31821"/>
    <cellStyle name="Comma 286 2 3" xfId="31822"/>
    <cellStyle name="Comma 286 3" xfId="4172"/>
    <cellStyle name="Comma 286 3 2" xfId="31823"/>
    <cellStyle name="Comma 286 4" xfId="31824"/>
    <cellStyle name="Comma 287" xfId="2711"/>
    <cellStyle name="Comma 287 2" xfId="2712"/>
    <cellStyle name="Comma 287 2 2" xfId="4175"/>
    <cellStyle name="Comma 287 2 2 2" xfId="31825"/>
    <cellStyle name="Comma 287 2 3" xfId="31826"/>
    <cellStyle name="Comma 287 3" xfId="4174"/>
    <cellStyle name="Comma 287 3 2" xfId="31827"/>
    <cellStyle name="Comma 287 4" xfId="31828"/>
    <cellStyle name="Comma 288" xfId="2713"/>
    <cellStyle name="Comma 288 2" xfId="2714"/>
    <cellStyle name="Comma 288 2 2" xfId="4177"/>
    <cellStyle name="Comma 288 2 2 2" xfId="31829"/>
    <cellStyle name="Comma 288 2 3" xfId="31830"/>
    <cellStyle name="Comma 288 3" xfId="4176"/>
    <cellStyle name="Comma 288 3 2" xfId="31831"/>
    <cellStyle name="Comma 288 4" xfId="31832"/>
    <cellStyle name="Comma 289" xfId="2715"/>
    <cellStyle name="Comma 289 2" xfId="2716"/>
    <cellStyle name="Comma 289 2 2" xfId="4179"/>
    <cellStyle name="Comma 289 2 2 2" xfId="31833"/>
    <cellStyle name="Comma 289 2 3" xfId="31834"/>
    <cellStyle name="Comma 289 3" xfId="4178"/>
    <cellStyle name="Comma 289 3 2" xfId="31835"/>
    <cellStyle name="Comma 289 4" xfId="31836"/>
    <cellStyle name="Comma 29" xfId="100"/>
    <cellStyle name="Comma 29 2" xfId="1441"/>
    <cellStyle name="Comma 29 2 2" xfId="4181"/>
    <cellStyle name="Comma 29 2 2 2" xfId="31837"/>
    <cellStyle name="Comma 29 2 3" xfId="31838"/>
    <cellStyle name="Comma 29 2 4" xfId="2718"/>
    <cellStyle name="Comma 29 3" xfId="2719"/>
    <cellStyle name="Comma 29 3 2" xfId="2720"/>
    <cellStyle name="Comma 29 3 2 2" xfId="4183"/>
    <cellStyle name="Comma 29 3 2 2 2" xfId="31839"/>
    <cellStyle name="Comma 29 3 2 3" xfId="31840"/>
    <cellStyle name="Comma 29 3 3" xfId="4182"/>
    <cellStyle name="Comma 29 3 3 2" xfId="31841"/>
    <cellStyle name="Comma 29 3 4" xfId="31842"/>
    <cellStyle name="Comma 29 4" xfId="4180"/>
    <cellStyle name="Comma 29 4 2" xfId="31843"/>
    <cellStyle name="Comma 29 5" xfId="5196"/>
    <cellStyle name="Comma 29 5 2" xfId="31844"/>
    <cellStyle name="Comma 29 6" xfId="31845"/>
    <cellStyle name="Comma 29 7" xfId="2717"/>
    <cellStyle name="Comma 290" xfId="2721"/>
    <cellStyle name="Comma 290 2" xfId="2722"/>
    <cellStyle name="Comma 290 2 2" xfId="4185"/>
    <cellStyle name="Comma 290 2 2 2" xfId="31846"/>
    <cellStyle name="Comma 290 2 3" xfId="31847"/>
    <cellStyle name="Comma 290 3" xfId="4184"/>
    <cellStyle name="Comma 290 3 2" xfId="31848"/>
    <cellStyle name="Comma 290 4" xfId="31849"/>
    <cellStyle name="Comma 291" xfId="2723"/>
    <cellStyle name="Comma 291 2" xfId="2724"/>
    <cellStyle name="Comma 291 2 2" xfId="4187"/>
    <cellStyle name="Comma 291 2 2 2" xfId="31850"/>
    <cellStyle name="Comma 291 2 3" xfId="31851"/>
    <cellStyle name="Comma 291 3" xfId="4186"/>
    <cellStyle name="Comma 291 3 2" xfId="31852"/>
    <cellStyle name="Comma 291 4" xfId="31853"/>
    <cellStyle name="Comma 292" xfId="2725"/>
    <cellStyle name="Comma 292 2" xfId="2726"/>
    <cellStyle name="Comma 292 2 2" xfId="4189"/>
    <cellStyle name="Comma 292 2 2 2" xfId="31854"/>
    <cellStyle name="Comma 292 2 3" xfId="31855"/>
    <cellStyle name="Comma 292 3" xfId="4188"/>
    <cellStyle name="Comma 292 3 2" xfId="31856"/>
    <cellStyle name="Comma 292 4" xfId="31857"/>
    <cellStyle name="Comma 293" xfId="2727"/>
    <cellStyle name="Comma 293 2" xfId="2728"/>
    <cellStyle name="Comma 293 2 2" xfId="4191"/>
    <cellStyle name="Comma 293 2 2 2" xfId="31858"/>
    <cellStyle name="Comma 293 2 3" xfId="31859"/>
    <cellStyle name="Comma 293 3" xfId="4190"/>
    <cellStyle name="Comma 293 3 2" xfId="31860"/>
    <cellStyle name="Comma 293 4" xfId="31861"/>
    <cellStyle name="Comma 294" xfId="2729"/>
    <cellStyle name="Comma 294 2" xfId="4192"/>
    <cellStyle name="Comma 294 2 2" xfId="31862"/>
    <cellStyle name="Comma 294 3" xfId="31863"/>
    <cellStyle name="Comma 295" xfId="2730"/>
    <cellStyle name="Comma 295 2" xfId="2731"/>
    <cellStyle name="Comma 295 2 2" xfId="4194"/>
    <cellStyle name="Comma 295 2 2 2" xfId="31864"/>
    <cellStyle name="Comma 295 2 3" xfId="31865"/>
    <cellStyle name="Comma 295 3" xfId="4193"/>
    <cellStyle name="Comma 295 3 2" xfId="31866"/>
    <cellStyle name="Comma 295 4" xfId="31867"/>
    <cellStyle name="Comma 296" xfId="2732"/>
    <cellStyle name="Comma 296 2" xfId="2733"/>
    <cellStyle name="Comma 296 2 2" xfId="4196"/>
    <cellStyle name="Comma 296 2 2 2" xfId="31868"/>
    <cellStyle name="Comma 296 2 3" xfId="31869"/>
    <cellStyle name="Comma 296 3" xfId="4195"/>
    <cellStyle name="Comma 296 3 2" xfId="31870"/>
    <cellStyle name="Comma 296 4" xfId="31871"/>
    <cellStyle name="Comma 297" xfId="2734"/>
    <cellStyle name="Comma 297 2" xfId="2735"/>
    <cellStyle name="Comma 297 2 2" xfId="2736"/>
    <cellStyle name="Comma 297 2 2 2" xfId="4199"/>
    <cellStyle name="Comma 297 2 2 2 2" xfId="31872"/>
    <cellStyle name="Comma 297 2 2 3" xfId="31873"/>
    <cellStyle name="Comma 297 2 3" xfId="4198"/>
    <cellStyle name="Comma 297 2 3 2" xfId="31874"/>
    <cellStyle name="Comma 297 2 4" xfId="31875"/>
    <cellStyle name="Comma 297 3" xfId="2737"/>
    <cellStyle name="Comma 297 3 2" xfId="4200"/>
    <cellStyle name="Comma 297 3 2 2" xfId="31876"/>
    <cellStyle name="Comma 297 3 3" xfId="31877"/>
    <cellStyle name="Comma 297 4" xfId="4197"/>
    <cellStyle name="Comma 297 4 2" xfId="31878"/>
    <cellStyle name="Comma 297 5" xfId="31879"/>
    <cellStyle name="Comma 298" xfId="2738"/>
    <cellStyle name="Comma 298 2" xfId="2739"/>
    <cellStyle name="Comma 298 2 2" xfId="2740"/>
    <cellStyle name="Comma 298 2 2 2" xfId="4203"/>
    <cellStyle name="Comma 298 2 2 2 2" xfId="31880"/>
    <cellStyle name="Comma 298 2 2 3" xfId="31881"/>
    <cellStyle name="Comma 298 2 3" xfId="4202"/>
    <cellStyle name="Comma 298 2 3 2" xfId="31882"/>
    <cellStyle name="Comma 298 2 4" xfId="31883"/>
    <cellStyle name="Comma 298 3" xfId="2741"/>
    <cellStyle name="Comma 298 3 2" xfId="4204"/>
    <cellStyle name="Comma 298 3 2 2" xfId="31884"/>
    <cellStyle name="Comma 298 3 3" xfId="31885"/>
    <cellStyle name="Comma 298 4" xfId="4201"/>
    <cellStyle name="Comma 298 4 2" xfId="31886"/>
    <cellStyle name="Comma 298 5" xfId="31887"/>
    <cellStyle name="Comma 299" xfId="2742"/>
    <cellStyle name="Comma 299 2" xfId="2743"/>
    <cellStyle name="Comma 299 2 2" xfId="2744"/>
    <cellStyle name="Comma 299 2 2 2" xfId="4207"/>
    <cellStyle name="Comma 299 2 2 2 2" xfId="31888"/>
    <cellStyle name="Comma 299 2 2 3" xfId="31889"/>
    <cellStyle name="Comma 299 2 3" xfId="4206"/>
    <cellStyle name="Comma 299 2 3 2" xfId="31890"/>
    <cellStyle name="Comma 299 2 4" xfId="31891"/>
    <cellStyle name="Comma 299 3" xfId="2745"/>
    <cellStyle name="Comma 299 3 2" xfId="4208"/>
    <cellStyle name="Comma 299 3 2 2" xfId="31892"/>
    <cellStyle name="Comma 299 3 3" xfId="31893"/>
    <cellStyle name="Comma 299 4" xfId="4205"/>
    <cellStyle name="Comma 299 4 2" xfId="31894"/>
    <cellStyle name="Comma 299 5" xfId="31895"/>
    <cellStyle name="Comma 3" xfId="101"/>
    <cellStyle name="Comma 3 2" xfId="1442"/>
    <cellStyle name="Comma 3 2 2" xfId="4210"/>
    <cellStyle name="Comma 3 2 2 2" xfId="31896"/>
    <cellStyle name="Comma 3 2 3" xfId="31897"/>
    <cellStyle name="Comma 3 2 4" xfId="2747"/>
    <cellStyle name="Comma 3 3" xfId="2748"/>
    <cellStyle name="Comma 3 3 2" xfId="2749"/>
    <cellStyle name="Comma 3 3 2 2" xfId="4212"/>
    <cellStyle name="Comma 3 3 2 2 2" xfId="31898"/>
    <cellStyle name="Comma 3 3 2 3" xfId="31899"/>
    <cellStyle name="Comma 3 3 3" xfId="4211"/>
    <cellStyle name="Comma 3 3 3 2" xfId="31900"/>
    <cellStyle name="Comma 3 3 4" xfId="31901"/>
    <cellStyle name="Comma 3 4" xfId="4209"/>
    <cellStyle name="Comma 3 4 2" xfId="31902"/>
    <cellStyle name="Comma 3 5" xfId="5197"/>
    <cellStyle name="Comma 3 5 2" xfId="31903"/>
    <cellStyle name="Comma 3 6" xfId="31904"/>
    <cellStyle name="Comma 3 7" xfId="2746"/>
    <cellStyle name="Comma 30" xfId="102"/>
    <cellStyle name="Comma 30 2" xfId="1443"/>
    <cellStyle name="Comma 30 2 2" xfId="4214"/>
    <cellStyle name="Comma 30 2 2 2" xfId="31905"/>
    <cellStyle name="Comma 30 2 3" xfId="31906"/>
    <cellStyle name="Comma 30 2 4" xfId="2751"/>
    <cellStyle name="Comma 30 3" xfId="2752"/>
    <cellStyle name="Comma 30 3 2" xfId="2753"/>
    <cellStyle name="Comma 30 3 2 2" xfId="4216"/>
    <cellStyle name="Comma 30 3 2 2 2" xfId="31907"/>
    <cellStyle name="Comma 30 3 2 3" xfId="31908"/>
    <cellStyle name="Comma 30 3 3" xfId="4215"/>
    <cellStyle name="Comma 30 3 3 2" xfId="31909"/>
    <cellStyle name="Comma 30 3 4" xfId="31910"/>
    <cellStyle name="Comma 30 4" xfId="4213"/>
    <cellStyle name="Comma 30 4 2" xfId="31911"/>
    <cellStyle name="Comma 30 5" xfId="5198"/>
    <cellStyle name="Comma 30 5 2" xfId="31912"/>
    <cellStyle name="Comma 30 6" xfId="31913"/>
    <cellStyle name="Comma 30 7" xfId="2750"/>
    <cellStyle name="Comma 300" xfId="2754"/>
    <cellStyle name="Comma 300 2" xfId="2755"/>
    <cellStyle name="Comma 300 2 2" xfId="2756"/>
    <cellStyle name="Comma 300 2 2 2" xfId="4219"/>
    <cellStyle name="Comma 300 2 2 2 2" xfId="31914"/>
    <cellStyle name="Comma 300 2 2 3" xfId="31915"/>
    <cellStyle name="Comma 300 2 3" xfId="4218"/>
    <cellStyle name="Comma 300 2 3 2" xfId="31916"/>
    <cellStyle name="Comma 300 2 4" xfId="31917"/>
    <cellStyle name="Comma 300 3" xfId="2757"/>
    <cellStyle name="Comma 300 3 2" xfId="4220"/>
    <cellStyle name="Comma 300 3 2 2" xfId="31918"/>
    <cellStyle name="Comma 300 3 3" xfId="31919"/>
    <cellStyle name="Comma 300 4" xfId="4217"/>
    <cellStyle name="Comma 300 4 2" xfId="31920"/>
    <cellStyle name="Comma 300 5" xfId="31921"/>
    <cellStyle name="Comma 301" xfId="2758"/>
    <cellStyle name="Comma 301 2" xfId="2759"/>
    <cellStyle name="Comma 301 2 2" xfId="2760"/>
    <cellStyle name="Comma 301 2 2 2" xfId="4223"/>
    <cellStyle name="Comma 301 2 2 2 2" xfId="31922"/>
    <cellStyle name="Comma 301 2 2 3" xfId="31923"/>
    <cellStyle name="Comma 301 2 3" xfId="4222"/>
    <cellStyle name="Comma 301 2 3 2" xfId="31924"/>
    <cellStyle name="Comma 301 2 4" xfId="31925"/>
    <cellStyle name="Comma 301 3" xfId="2761"/>
    <cellStyle name="Comma 301 3 2" xfId="4224"/>
    <cellStyle name="Comma 301 3 2 2" xfId="31926"/>
    <cellStyle name="Comma 301 3 3" xfId="31927"/>
    <cellStyle name="Comma 301 4" xfId="4221"/>
    <cellStyle name="Comma 301 4 2" xfId="31928"/>
    <cellStyle name="Comma 301 5" xfId="31929"/>
    <cellStyle name="Comma 302" xfId="2762"/>
    <cellStyle name="Comma 302 2" xfId="2763"/>
    <cellStyle name="Comma 302 2 2" xfId="2764"/>
    <cellStyle name="Comma 302 2 2 2" xfId="4227"/>
    <cellStyle name="Comma 302 2 2 2 2" xfId="31930"/>
    <cellStyle name="Comma 302 2 2 3" xfId="31931"/>
    <cellStyle name="Comma 302 2 3" xfId="4226"/>
    <cellStyle name="Comma 302 2 3 2" xfId="31932"/>
    <cellStyle name="Comma 302 2 4" xfId="31933"/>
    <cellStyle name="Comma 302 3" xfId="2765"/>
    <cellStyle name="Comma 302 3 2" xfId="4228"/>
    <cellStyle name="Comma 302 3 2 2" xfId="31934"/>
    <cellStyle name="Comma 302 3 3" xfId="31935"/>
    <cellStyle name="Comma 302 4" xfId="4225"/>
    <cellStyle name="Comma 302 4 2" xfId="31936"/>
    <cellStyle name="Comma 302 5" xfId="31937"/>
    <cellStyle name="Comma 303" xfId="2766"/>
    <cellStyle name="Comma 303 2" xfId="2767"/>
    <cellStyle name="Comma 303 2 2" xfId="2768"/>
    <cellStyle name="Comma 303 2 2 2" xfId="4231"/>
    <cellStyle name="Comma 303 2 2 2 2" xfId="31938"/>
    <cellStyle name="Comma 303 2 2 3" xfId="31939"/>
    <cellStyle name="Comma 303 2 3" xfId="4230"/>
    <cellStyle name="Comma 303 2 3 2" xfId="31940"/>
    <cellStyle name="Comma 303 2 4" xfId="31941"/>
    <cellStyle name="Comma 303 3" xfId="2769"/>
    <cellStyle name="Comma 303 3 2" xfId="4232"/>
    <cellStyle name="Comma 303 3 2 2" xfId="31942"/>
    <cellStyle name="Comma 303 3 3" xfId="31943"/>
    <cellStyle name="Comma 303 4" xfId="4229"/>
    <cellStyle name="Comma 303 4 2" xfId="31944"/>
    <cellStyle name="Comma 303 5" xfId="31945"/>
    <cellStyle name="Comma 304" xfId="2770"/>
    <cellStyle name="Comma 304 2" xfId="2771"/>
    <cellStyle name="Comma 304 2 2" xfId="2772"/>
    <cellStyle name="Comma 304 2 2 2" xfId="4235"/>
    <cellStyle name="Comma 304 2 2 2 2" xfId="31946"/>
    <cellStyle name="Comma 304 2 2 3" xfId="31947"/>
    <cellStyle name="Comma 304 2 3" xfId="4234"/>
    <cellStyle name="Comma 304 2 3 2" xfId="31948"/>
    <cellStyle name="Comma 304 2 4" xfId="31949"/>
    <cellStyle name="Comma 304 3" xfId="2773"/>
    <cellStyle name="Comma 304 3 2" xfId="4236"/>
    <cellStyle name="Comma 304 3 2 2" xfId="31950"/>
    <cellStyle name="Comma 304 3 3" xfId="31951"/>
    <cellStyle name="Comma 304 4" xfId="4233"/>
    <cellStyle name="Comma 304 4 2" xfId="31952"/>
    <cellStyle name="Comma 304 5" xfId="31953"/>
    <cellStyle name="Comma 305" xfId="2774"/>
    <cellStyle name="Comma 305 2" xfId="2775"/>
    <cellStyle name="Comma 305 2 2" xfId="2776"/>
    <cellStyle name="Comma 305 2 2 2" xfId="4239"/>
    <cellStyle name="Comma 305 2 2 2 2" xfId="31954"/>
    <cellStyle name="Comma 305 2 2 3" xfId="31955"/>
    <cellStyle name="Comma 305 2 3" xfId="4238"/>
    <cellStyle name="Comma 305 2 3 2" xfId="31956"/>
    <cellStyle name="Comma 305 2 4" xfId="31957"/>
    <cellStyle name="Comma 305 3" xfId="2777"/>
    <cellStyle name="Comma 305 3 2" xfId="4240"/>
    <cellStyle name="Comma 305 3 2 2" xfId="31958"/>
    <cellStyle name="Comma 305 3 3" xfId="31959"/>
    <cellStyle name="Comma 305 4" xfId="4237"/>
    <cellStyle name="Comma 305 4 2" xfId="31960"/>
    <cellStyle name="Comma 305 5" xfId="31961"/>
    <cellStyle name="Comma 306" xfId="2778"/>
    <cellStyle name="Comma 306 2" xfId="2779"/>
    <cellStyle name="Comma 306 2 2" xfId="2780"/>
    <cellStyle name="Comma 306 2 2 2" xfId="4243"/>
    <cellStyle name="Comma 306 2 2 2 2" xfId="31962"/>
    <cellStyle name="Comma 306 2 2 3" xfId="31963"/>
    <cellStyle name="Comma 306 2 3" xfId="4242"/>
    <cellStyle name="Comma 306 2 3 2" xfId="31964"/>
    <cellStyle name="Comma 306 2 4" xfId="31965"/>
    <cellStyle name="Comma 306 3" xfId="2781"/>
    <cellStyle name="Comma 306 3 2" xfId="4244"/>
    <cellStyle name="Comma 306 3 2 2" xfId="31966"/>
    <cellStyle name="Comma 306 3 3" xfId="31967"/>
    <cellStyle name="Comma 306 4" xfId="4241"/>
    <cellStyle name="Comma 306 4 2" xfId="31968"/>
    <cellStyle name="Comma 306 5" xfId="31969"/>
    <cellStyle name="Comma 307" xfId="2782"/>
    <cellStyle name="Comma 307 2" xfId="2783"/>
    <cellStyle name="Comma 307 2 2" xfId="2784"/>
    <cellStyle name="Comma 307 2 2 2" xfId="4247"/>
    <cellStyle name="Comma 307 2 2 2 2" xfId="31970"/>
    <cellStyle name="Comma 307 2 2 3" xfId="31971"/>
    <cellStyle name="Comma 307 2 3" xfId="4246"/>
    <cellStyle name="Comma 307 2 3 2" xfId="31972"/>
    <cellStyle name="Comma 307 2 4" xfId="31973"/>
    <cellStyle name="Comma 307 3" xfId="2785"/>
    <cellStyle name="Comma 307 3 2" xfId="4248"/>
    <cellStyle name="Comma 307 3 2 2" xfId="31974"/>
    <cellStyle name="Comma 307 3 3" xfId="31975"/>
    <cellStyle name="Comma 307 4" xfId="4245"/>
    <cellStyle name="Comma 307 4 2" xfId="31976"/>
    <cellStyle name="Comma 307 5" xfId="31977"/>
    <cellStyle name="Comma 308" xfId="2786"/>
    <cellStyle name="Comma 308 2" xfId="2787"/>
    <cellStyle name="Comma 308 2 2" xfId="2788"/>
    <cellStyle name="Comma 308 2 2 2" xfId="4251"/>
    <cellStyle name="Comma 308 2 2 2 2" xfId="31978"/>
    <cellStyle name="Comma 308 2 2 3" xfId="31979"/>
    <cellStyle name="Comma 308 2 3" xfId="4250"/>
    <cellStyle name="Comma 308 2 3 2" xfId="31980"/>
    <cellStyle name="Comma 308 2 4" xfId="31981"/>
    <cellStyle name="Comma 308 3" xfId="2789"/>
    <cellStyle name="Comma 308 3 2" xfId="4252"/>
    <cellStyle name="Comma 308 3 2 2" xfId="31982"/>
    <cellStyle name="Comma 308 3 3" xfId="31983"/>
    <cellStyle name="Comma 308 4" xfId="4249"/>
    <cellStyle name="Comma 308 4 2" xfId="31984"/>
    <cellStyle name="Comma 308 5" xfId="31985"/>
    <cellStyle name="Comma 309" xfId="2790"/>
    <cellStyle name="Comma 309 2" xfId="2791"/>
    <cellStyle name="Comma 309 2 2" xfId="2792"/>
    <cellStyle name="Comma 309 2 2 2" xfId="4255"/>
    <cellStyle name="Comma 309 2 2 2 2" xfId="31986"/>
    <cellStyle name="Comma 309 2 2 3" xfId="31987"/>
    <cellStyle name="Comma 309 2 3" xfId="4254"/>
    <cellStyle name="Comma 309 2 3 2" xfId="31988"/>
    <cellStyle name="Comma 309 2 4" xfId="31989"/>
    <cellStyle name="Comma 309 3" xfId="2793"/>
    <cellStyle name="Comma 309 3 2" xfId="4256"/>
    <cellStyle name="Comma 309 3 2 2" xfId="31990"/>
    <cellStyle name="Comma 309 3 3" xfId="31991"/>
    <cellStyle name="Comma 309 4" xfId="4253"/>
    <cellStyle name="Comma 309 4 2" xfId="31992"/>
    <cellStyle name="Comma 309 5" xfId="31993"/>
    <cellStyle name="Comma 31" xfId="103"/>
    <cellStyle name="Comma 31 2" xfId="1444"/>
    <cellStyle name="Comma 31 2 2" xfId="4258"/>
    <cellStyle name="Comma 31 2 2 2" xfId="31994"/>
    <cellStyle name="Comma 31 2 3" xfId="31995"/>
    <cellStyle name="Comma 31 2 4" xfId="2795"/>
    <cellStyle name="Comma 31 3" xfId="2796"/>
    <cellStyle name="Comma 31 3 2" xfId="2797"/>
    <cellStyle name="Comma 31 3 2 2" xfId="4260"/>
    <cellStyle name="Comma 31 3 2 2 2" xfId="31996"/>
    <cellStyle name="Comma 31 3 2 3" xfId="31997"/>
    <cellStyle name="Comma 31 3 3" xfId="4259"/>
    <cellStyle name="Comma 31 3 3 2" xfId="31998"/>
    <cellStyle name="Comma 31 3 4" xfId="31999"/>
    <cellStyle name="Comma 31 4" xfId="4257"/>
    <cellStyle name="Comma 31 4 2" xfId="32000"/>
    <cellStyle name="Comma 31 5" xfId="5199"/>
    <cellStyle name="Comma 31 5 2" xfId="32001"/>
    <cellStyle name="Comma 31 6" xfId="32002"/>
    <cellStyle name="Comma 31 7" xfId="2794"/>
    <cellStyle name="Comma 310" xfId="2798"/>
    <cellStyle name="Comma 310 2" xfId="2799"/>
    <cellStyle name="Comma 310 2 2" xfId="4262"/>
    <cellStyle name="Comma 310 2 2 2" xfId="32003"/>
    <cellStyle name="Comma 310 2 3" xfId="32004"/>
    <cellStyle name="Comma 310 3" xfId="4261"/>
    <cellStyle name="Comma 310 3 2" xfId="32005"/>
    <cellStyle name="Comma 310 4" xfId="32006"/>
    <cellStyle name="Comma 311" xfId="2800"/>
    <cellStyle name="Comma 311 2" xfId="2801"/>
    <cellStyle name="Comma 311 2 2" xfId="4264"/>
    <cellStyle name="Comma 311 2 2 2" xfId="32007"/>
    <cellStyle name="Comma 311 2 3" xfId="32008"/>
    <cellStyle name="Comma 311 3" xfId="4263"/>
    <cellStyle name="Comma 311 3 2" xfId="32009"/>
    <cellStyle name="Comma 311 4" xfId="32010"/>
    <cellStyle name="Comma 312" xfId="2802"/>
    <cellStyle name="Comma 312 2" xfId="4265"/>
    <cellStyle name="Comma 312 2 2" xfId="32011"/>
    <cellStyle name="Comma 312 3" xfId="32012"/>
    <cellStyle name="Comma 313" xfId="2803"/>
    <cellStyle name="Comma 313 2" xfId="4266"/>
    <cellStyle name="Comma 313 2 2" xfId="32013"/>
    <cellStyle name="Comma 313 3" xfId="32014"/>
    <cellStyle name="Comma 314" xfId="2804"/>
    <cellStyle name="Comma 314 2" xfId="4267"/>
    <cellStyle name="Comma 314 2 2" xfId="32015"/>
    <cellStyle name="Comma 314 3" xfId="32016"/>
    <cellStyle name="Comma 315" xfId="2805"/>
    <cellStyle name="Comma 315 2" xfId="4268"/>
    <cellStyle name="Comma 315 2 2" xfId="32017"/>
    <cellStyle name="Comma 315 3" xfId="32018"/>
    <cellStyle name="Comma 316" xfId="2806"/>
    <cellStyle name="Comma 316 2" xfId="4269"/>
    <cellStyle name="Comma 316 2 2" xfId="32019"/>
    <cellStyle name="Comma 316 3" xfId="32020"/>
    <cellStyle name="Comma 317" xfId="2807"/>
    <cellStyle name="Comma 317 2" xfId="4270"/>
    <cellStyle name="Comma 317 2 2" xfId="32021"/>
    <cellStyle name="Comma 317 3" xfId="32022"/>
    <cellStyle name="Comma 318" xfId="2808"/>
    <cellStyle name="Comma 318 2" xfId="4271"/>
    <cellStyle name="Comma 318 2 2" xfId="32023"/>
    <cellStyle name="Comma 318 3" xfId="32024"/>
    <cellStyle name="Comma 319" xfId="2809"/>
    <cellStyle name="Comma 319 2" xfId="4272"/>
    <cellStyle name="Comma 319 2 2" xfId="32025"/>
    <cellStyle name="Comma 319 3" xfId="32026"/>
    <cellStyle name="Comma 32" xfId="104"/>
    <cellStyle name="Comma 32 2" xfId="1445"/>
    <cellStyle name="Comma 32 2 2" xfId="4274"/>
    <cellStyle name="Comma 32 2 2 2" xfId="32027"/>
    <cellStyle name="Comma 32 2 3" xfId="32028"/>
    <cellStyle name="Comma 32 2 4" xfId="2811"/>
    <cellStyle name="Comma 32 3" xfId="2812"/>
    <cellStyle name="Comma 32 3 2" xfId="2813"/>
    <cellStyle name="Comma 32 3 2 2" xfId="4276"/>
    <cellStyle name="Comma 32 3 2 2 2" xfId="32029"/>
    <cellStyle name="Comma 32 3 2 3" xfId="32030"/>
    <cellStyle name="Comma 32 3 3" xfId="4275"/>
    <cellStyle name="Comma 32 3 3 2" xfId="32031"/>
    <cellStyle name="Comma 32 3 4" xfId="32032"/>
    <cellStyle name="Comma 32 4" xfId="4273"/>
    <cellStyle name="Comma 32 4 2" xfId="32033"/>
    <cellStyle name="Comma 32 5" xfId="5200"/>
    <cellStyle name="Comma 32 5 2" xfId="32034"/>
    <cellStyle name="Comma 32 6" xfId="32035"/>
    <cellStyle name="Comma 32 7" xfId="2810"/>
    <cellStyle name="Comma 320" xfId="2814"/>
    <cellStyle name="Comma 320 2" xfId="4277"/>
    <cellStyle name="Comma 320 2 2" xfId="32036"/>
    <cellStyle name="Comma 320 3" xfId="32037"/>
    <cellStyle name="Comma 321" xfId="2815"/>
    <cellStyle name="Comma 321 2" xfId="2816"/>
    <cellStyle name="Comma 321 2 2" xfId="4279"/>
    <cellStyle name="Comma 321 2 2 2" xfId="32038"/>
    <cellStyle name="Comma 321 2 3" xfId="32039"/>
    <cellStyle name="Comma 321 3" xfId="2817"/>
    <cellStyle name="Comma 321 3 2" xfId="2818"/>
    <cellStyle name="Comma 321 3 2 2" xfId="4281"/>
    <cellStyle name="Comma 321 3 2 2 2" xfId="32040"/>
    <cellStyle name="Comma 321 3 2 3" xfId="32041"/>
    <cellStyle name="Comma 321 3 3" xfId="4280"/>
    <cellStyle name="Comma 321 3 3 2" xfId="32042"/>
    <cellStyle name="Comma 321 3 4" xfId="32043"/>
    <cellStyle name="Comma 321 4" xfId="3618"/>
    <cellStyle name="Comma 321 4 2" xfId="5654"/>
    <cellStyle name="Comma 321 4 2 2" xfId="32044"/>
    <cellStyle name="Comma 321 4 3" xfId="32045"/>
    <cellStyle name="Comma 321 5" xfId="4278"/>
    <cellStyle name="Comma 321 5 2" xfId="32046"/>
    <cellStyle name="Comma 321 6" xfId="32047"/>
    <cellStyle name="Comma 322" xfId="2819"/>
    <cellStyle name="Comma 322 2" xfId="4282"/>
    <cellStyle name="Comma 322 2 2" xfId="32048"/>
    <cellStyle name="Comma 322 3" xfId="32049"/>
    <cellStyle name="Comma 323" xfId="2820"/>
    <cellStyle name="Comma 323 2" xfId="4283"/>
    <cellStyle name="Comma 323 2 2" xfId="32050"/>
    <cellStyle name="Comma 323 3" xfId="32051"/>
    <cellStyle name="Comma 324" xfId="2821"/>
    <cellStyle name="Comma 324 2" xfId="4284"/>
    <cellStyle name="Comma 324 2 2" xfId="32052"/>
    <cellStyle name="Comma 324 3" xfId="32053"/>
    <cellStyle name="Comma 325" xfId="2822"/>
    <cellStyle name="Comma 325 2" xfId="4285"/>
    <cellStyle name="Comma 325 2 2" xfId="32054"/>
    <cellStyle name="Comma 325 3" xfId="32055"/>
    <cellStyle name="Comma 326" xfId="2823"/>
    <cellStyle name="Comma 326 2" xfId="4286"/>
    <cellStyle name="Comma 326 2 2" xfId="32056"/>
    <cellStyle name="Comma 326 3" xfId="32057"/>
    <cellStyle name="Comma 327" xfId="2824"/>
    <cellStyle name="Comma 327 2" xfId="4287"/>
    <cellStyle name="Comma 327 2 2" xfId="32058"/>
    <cellStyle name="Comma 327 3" xfId="32059"/>
    <cellStyle name="Comma 328" xfId="2825"/>
    <cellStyle name="Comma 328 2" xfId="4288"/>
    <cellStyle name="Comma 328 2 2" xfId="32060"/>
    <cellStyle name="Comma 328 3" xfId="32061"/>
    <cellStyle name="Comma 329" xfId="2826"/>
    <cellStyle name="Comma 329 2" xfId="2827"/>
    <cellStyle name="Comma 329 2 2" xfId="4290"/>
    <cellStyle name="Comma 329 2 2 2" xfId="32062"/>
    <cellStyle name="Comma 329 2 3" xfId="32063"/>
    <cellStyle name="Comma 329 3" xfId="3695"/>
    <cellStyle name="Comma 329 3 2" xfId="5655"/>
    <cellStyle name="Comma 329 3 2 2" xfId="32064"/>
    <cellStyle name="Comma 329 3 3" xfId="32065"/>
    <cellStyle name="Comma 329 4" xfId="4289"/>
    <cellStyle name="Comma 329 4 2" xfId="32066"/>
    <cellStyle name="Comma 329 5" xfId="32067"/>
    <cellStyle name="Comma 33" xfId="105"/>
    <cellStyle name="Comma 33 2" xfId="1446"/>
    <cellStyle name="Comma 33 2 2" xfId="4292"/>
    <cellStyle name="Comma 33 2 2 2" xfId="32068"/>
    <cellStyle name="Comma 33 2 3" xfId="32069"/>
    <cellStyle name="Comma 33 2 4" xfId="2829"/>
    <cellStyle name="Comma 33 3" xfId="2830"/>
    <cellStyle name="Comma 33 3 2" xfId="2831"/>
    <cellStyle name="Comma 33 3 2 2" xfId="4294"/>
    <cellStyle name="Comma 33 3 2 2 2" xfId="32070"/>
    <cellStyle name="Comma 33 3 2 3" xfId="32071"/>
    <cellStyle name="Comma 33 3 3" xfId="4293"/>
    <cellStyle name="Comma 33 3 3 2" xfId="32072"/>
    <cellStyle name="Comma 33 3 4" xfId="32073"/>
    <cellStyle name="Comma 33 4" xfId="4291"/>
    <cellStyle name="Comma 33 4 2" xfId="32074"/>
    <cellStyle name="Comma 33 5" xfId="5201"/>
    <cellStyle name="Comma 33 5 2" xfId="32075"/>
    <cellStyle name="Comma 33 6" xfId="32076"/>
    <cellStyle name="Comma 33 7" xfId="2828"/>
    <cellStyle name="Comma 330" xfId="2832"/>
    <cellStyle name="Comma 330 2" xfId="2833"/>
    <cellStyle name="Comma 330 2 2" xfId="4296"/>
    <cellStyle name="Comma 330 2 2 2" xfId="32077"/>
    <cellStyle name="Comma 330 2 3" xfId="32078"/>
    <cellStyle name="Comma 330 3" xfId="4295"/>
    <cellStyle name="Comma 330 3 2" xfId="32079"/>
    <cellStyle name="Comma 330 4" xfId="32080"/>
    <cellStyle name="Comma 331" xfId="2834"/>
    <cellStyle name="Comma 331 2" xfId="2835"/>
    <cellStyle name="Comma 331 2 2" xfId="4298"/>
    <cellStyle name="Comma 331 2 2 2" xfId="32081"/>
    <cellStyle name="Comma 331 2 3" xfId="32082"/>
    <cellStyle name="Comma 331 3" xfId="4297"/>
    <cellStyle name="Comma 331 3 2" xfId="32083"/>
    <cellStyle name="Comma 331 4" xfId="32084"/>
    <cellStyle name="Comma 332" xfId="2836"/>
    <cellStyle name="Comma 332 2" xfId="2837"/>
    <cellStyle name="Comma 332 2 2" xfId="4300"/>
    <cellStyle name="Comma 332 2 2 2" xfId="32085"/>
    <cellStyle name="Comma 332 2 3" xfId="32086"/>
    <cellStyle name="Comma 332 3" xfId="4299"/>
    <cellStyle name="Comma 332 3 2" xfId="32087"/>
    <cellStyle name="Comma 332 4" xfId="32088"/>
    <cellStyle name="Comma 333" xfId="2838"/>
    <cellStyle name="Comma 333 2" xfId="2839"/>
    <cellStyle name="Comma 333 2 2" xfId="4302"/>
    <cellStyle name="Comma 333 2 2 2" xfId="32089"/>
    <cellStyle name="Comma 333 2 3" xfId="32090"/>
    <cellStyle name="Comma 333 3" xfId="4301"/>
    <cellStyle name="Comma 333 3 2" xfId="32091"/>
    <cellStyle name="Comma 333 4" xfId="32092"/>
    <cellStyle name="Comma 334" xfId="2840"/>
    <cellStyle name="Comma 334 2" xfId="2841"/>
    <cellStyle name="Comma 334 2 2" xfId="4304"/>
    <cellStyle name="Comma 334 2 2 2" xfId="32093"/>
    <cellStyle name="Comma 334 2 3" xfId="32094"/>
    <cellStyle name="Comma 334 3" xfId="4303"/>
    <cellStyle name="Comma 334 3 2" xfId="32095"/>
    <cellStyle name="Comma 334 4" xfId="32096"/>
    <cellStyle name="Comma 335" xfId="2842"/>
    <cellStyle name="Comma 335 2" xfId="2843"/>
    <cellStyle name="Comma 335 2 2" xfId="4306"/>
    <cellStyle name="Comma 335 2 2 2" xfId="32097"/>
    <cellStyle name="Comma 335 2 3" xfId="32098"/>
    <cellStyle name="Comma 335 3" xfId="4305"/>
    <cellStyle name="Comma 335 3 2" xfId="32099"/>
    <cellStyle name="Comma 335 4" xfId="32100"/>
    <cellStyle name="Comma 336" xfId="2844"/>
    <cellStyle name="Comma 336 2" xfId="2845"/>
    <cellStyle name="Comma 336 2 2" xfId="4308"/>
    <cellStyle name="Comma 336 2 2 2" xfId="32101"/>
    <cellStyle name="Comma 336 2 3" xfId="32102"/>
    <cellStyle name="Comma 336 3" xfId="4307"/>
    <cellStyle name="Comma 336 3 2" xfId="32103"/>
    <cellStyle name="Comma 336 4" xfId="32104"/>
    <cellStyle name="Comma 337" xfId="2846"/>
    <cellStyle name="Comma 337 2" xfId="2847"/>
    <cellStyle name="Comma 337 2 2" xfId="4310"/>
    <cellStyle name="Comma 337 2 2 2" xfId="32105"/>
    <cellStyle name="Comma 337 2 3" xfId="32106"/>
    <cellStyle name="Comma 337 3" xfId="4309"/>
    <cellStyle name="Comma 337 3 2" xfId="32107"/>
    <cellStyle name="Comma 337 4" xfId="32108"/>
    <cellStyle name="Comma 338" xfId="2848"/>
    <cellStyle name="Comma 338 2" xfId="2849"/>
    <cellStyle name="Comma 338 2 2" xfId="4312"/>
    <cellStyle name="Comma 338 2 2 2" xfId="32109"/>
    <cellStyle name="Comma 338 2 3" xfId="32110"/>
    <cellStyle name="Comma 338 3" xfId="4311"/>
    <cellStyle name="Comma 338 3 2" xfId="32111"/>
    <cellStyle name="Comma 338 4" xfId="32112"/>
    <cellStyle name="Comma 339" xfId="2850"/>
    <cellStyle name="Comma 339 2" xfId="4313"/>
    <cellStyle name="Comma 339 2 2" xfId="32113"/>
    <cellStyle name="Comma 339 3" xfId="32114"/>
    <cellStyle name="Comma 34" xfId="106"/>
    <cellStyle name="Comma 34 2" xfId="1447"/>
    <cellStyle name="Comma 34 2 2" xfId="4315"/>
    <cellStyle name="Comma 34 2 2 2" xfId="32115"/>
    <cellStyle name="Comma 34 2 3" xfId="32116"/>
    <cellStyle name="Comma 34 2 4" xfId="2852"/>
    <cellStyle name="Comma 34 3" xfId="2853"/>
    <cellStyle name="Comma 34 3 2" xfId="2854"/>
    <cellStyle name="Comma 34 3 2 2" xfId="4317"/>
    <cellStyle name="Comma 34 3 2 2 2" xfId="32117"/>
    <cellStyle name="Comma 34 3 2 3" xfId="32118"/>
    <cellStyle name="Comma 34 3 3" xfId="4316"/>
    <cellStyle name="Comma 34 3 3 2" xfId="32119"/>
    <cellStyle name="Comma 34 3 4" xfId="32120"/>
    <cellStyle name="Comma 34 4" xfId="4314"/>
    <cellStyle name="Comma 34 4 2" xfId="32121"/>
    <cellStyle name="Comma 34 5" xfId="5202"/>
    <cellStyle name="Comma 34 5 2" xfId="32122"/>
    <cellStyle name="Comma 34 6" xfId="32123"/>
    <cellStyle name="Comma 34 7" xfId="2851"/>
    <cellStyle name="Comma 340" xfId="2855"/>
    <cellStyle name="Comma 340 2" xfId="4318"/>
    <cellStyle name="Comma 340 2 2" xfId="32124"/>
    <cellStyle name="Comma 340 3" xfId="32125"/>
    <cellStyle name="Comma 341" xfId="2856"/>
    <cellStyle name="Comma 341 2" xfId="4319"/>
    <cellStyle name="Comma 341 2 2" xfId="32126"/>
    <cellStyle name="Comma 341 3" xfId="32127"/>
    <cellStyle name="Comma 342" xfId="2857"/>
    <cellStyle name="Comma 342 2" xfId="4320"/>
    <cellStyle name="Comma 342 2 2" xfId="32128"/>
    <cellStyle name="Comma 342 3" xfId="32129"/>
    <cellStyle name="Comma 343" xfId="2858"/>
    <cellStyle name="Comma 343 2" xfId="4321"/>
    <cellStyle name="Comma 343 2 2" xfId="32130"/>
    <cellStyle name="Comma 343 3" xfId="32131"/>
    <cellStyle name="Comma 344" xfId="2859"/>
    <cellStyle name="Comma 344 2" xfId="4322"/>
    <cellStyle name="Comma 344 2 2" xfId="32132"/>
    <cellStyle name="Comma 344 3" xfId="32133"/>
    <cellStyle name="Comma 345" xfId="2860"/>
    <cellStyle name="Comma 345 2" xfId="4323"/>
    <cellStyle name="Comma 345 2 2" xfId="32134"/>
    <cellStyle name="Comma 345 3" xfId="32135"/>
    <cellStyle name="Comma 346" xfId="2861"/>
    <cellStyle name="Comma 346 2" xfId="4324"/>
    <cellStyle name="Comma 346 2 2" xfId="32136"/>
    <cellStyle name="Comma 346 3" xfId="32137"/>
    <cellStyle name="Comma 347" xfId="2862"/>
    <cellStyle name="Comma 347 2" xfId="4325"/>
    <cellStyle name="Comma 347 2 2" xfId="32138"/>
    <cellStyle name="Comma 347 3" xfId="32139"/>
    <cellStyle name="Comma 348" xfId="2863"/>
    <cellStyle name="Comma 348 2" xfId="4326"/>
    <cellStyle name="Comma 348 2 2" xfId="32140"/>
    <cellStyle name="Comma 348 3" xfId="32141"/>
    <cellStyle name="Comma 349" xfId="2864"/>
    <cellStyle name="Comma 349 2" xfId="4327"/>
    <cellStyle name="Comma 349 2 2" xfId="32142"/>
    <cellStyle name="Comma 349 3" xfId="32143"/>
    <cellStyle name="Comma 35" xfId="107"/>
    <cellStyle name="Comma 35 2" xfId="1448"/>
    <cellStyle name="Comma 35 2 2" xfId="4329"/>
    <cellStyle name="Comma 35 2 2 2" xfId="32144"/>
    <cellStyle name="Comma 35 2 3" xfId="32145"/>
    <cellStyle name="Comma 35 2 4" xfId="2866"/>
    <cellStyle name="Comma 35 3" xfId="2867"/>
    <cellStyle name="Comma 35 3 2" xfId="2868"/>
    <cellStyle name="Comma 35 3 2 2" xfId="4331"/>
    <cellStyle name="Comma 35 3 2 2 2" xfId="32146"/>
    <cellStyle name="Comma 35 3 2 3" xfId="32147"/>
    <cellStyle name="Comma 35 3 3" xfId="4330"/>
    <cellStyle name="Comma 35 3 3 2" xfId="32148"/>
    <cellStyle name="Comma 35 3 4" xfId="32149"/>
    <cellStyle name="Comma 35 4" xfId="4328"/>
    <cellStyle name="Comma 35 4 2" xfId="32150"/>
    <cellStyle name="Comma 35 5" xfId="5203"/>
    <cellStyle name="Comma 35 5 2" xfId="32151"/>
    <cellStyle name="Comma 35 6" xfId="32152"/>
    <cellStyle name="Comma 35 7" xfId="2865"/>
    <cellStyle name="Comma 350" xfId="2869"/>
    <cellStyle name="Comma 350 2" xfId="4332"/>
    <cellStyle name="Comma 350 2 2" xfId="32153"/>
    <cellStyle name="Comma 350 3" xfId="32154"/>
    <cellStyle name="Comma 351" xfId="2870"/>
    <cellStyle name="Comma 351 2" xfId="4333"/>
    <cellStyle name="Comma 351 2 2" xfId="32155"/>
    <cellStyle name="Comma 351 3" xfId="32156"/>
    <cellStyle name="Comma 352" xfId="2871"/>
    <cellStyle name="Comma 352 2" xfId="4334"/>
    <cellStyle name="Comma 352 2 2" xfId="32157"/>
    <cellStyle name="Comma 352 3" xfId="32158"/>
    <cellStyle name="Comma 353" xfId="2872"/>
    <cellStyle name="Comma 353 2" xfId="4335"/>
    <cellStyle name="Comma 353 2 2" xfId="32159"/>
    <cellStyle name="Comma 353 3" xfId="32160"/>
    <cellStyle name="Comma 354" xfId="2873"/>
    <cellStyle name="Comma 354 2" xfId="4336"/>
    <cellStyle name="Comma 354 2 2" xfId="32161"/>
    <cellStyle name="Comma 354 3" xfId="32162"/>
    <cellStyle name="Comma 355" xfId="2874"/>
    <cellStyle name="Comma 355 2" xfId="4337"/>
    <cellStyle name="Comma 355 2 2" xfId="32163"/>
    <cellStyle name="Comma 355 3" xfId="32164"/>
    <cellStyle name="Comma 356" xfId="2875"/>
    <cellStyle name="Comma 356 2" xfId="4338"/>
    <cellStyle name="Comma 356 2 2" xfId="32165"/>
    <cellStyle name="Comma 356 3" xfId="32166"/>
    <cellStyle name="Comma 357" xfId="2876"/>
    <cellStyle name="Comma 357 2" xfId="4339"/>
    <cellStyle name="Comma 357 2 2" xfId="32167"/>
    <cellStyle name="Comma 357 3" xfId="32168"/>
    <cellStyle name="Comma 358" xfId="2877"/>
    <cellStyle name="Comma 358 2" xfId="4340"/>
    <cellStyle name="Comma 358 2 2" xfId="32169"/>
    <cellStyle name="Comma 358 3" xfId="32170"/>
    <cellStyle name="Comma 359" xfId="2878"/>
    <cellStyle name="Comma 359 2" xfId="4341"/>
    <cellStyle name="Comma 359 2 2" xfId="32171"/>
    <cellStyle name="Comma 359 3" xfId="32172"/>
    <cellStyle name="Comma 36" xfId="108"/>
    <cellStyle name="Comma 36 2" xfId="405"/>
    <cellStyle name="Comma 36 2 2" xfId="4343"/>
    <cellStyle name="Comma 36 2 2 2" xfId="32173"/>
    <cellStyle name="Comma 36 2 3" xfId="5205"/>
    <cellStyle name="Comma 36 2 4" xfId="32174"/>
    <cellStyle name="Comma 36 2 5" xfId="2880"/>
    <cellStyle name="Comma 36 3" xfId="404"/>
    <cellStyle name="Comma 36 3 2" xfId="2882"/>
    <cellStyle name="Comma 36 3 2 2" xfId="4345"/>
    <cellStyle name="Comma 36 3 2 2 2" xfId="32175"/>
    <cellStyle name="Comma 36 3 2 3" xfId="32176"/>
    <cellStyle name="Comma 36 3 3" xfId="4344"/>
    <cellStyle name="Comma 36 3 3 2" xfId="32177"/>
    <cellStyle name="Comma 36 3 4" xfId="32178"/>
    <cellStyle name="Comma 36 3 5" xfId="2881"/>
    <cellStyle name="Comma 36 4" xfId="1449"/>
    <cellStyle name="Comma 36 4 2" xfId="32179"/>
    <cellStyle name="Comma 36 4 3" xfId="4342"/>
    <cellStyle name="Comma 36 5" xfId="5204"/>
    <cellStyle name="Comma 36 6" xfId="32180"/>
    <cellStyle name="Comma 36 7" xfId="2879"/>
    <cellStyle name="Comma 360" xfId="5168"/>
    <cellStyle name="Comma 360 2" xfId="32181"/>
    <cellStyle name="Comma 361" xfId="32182"/>
    <cellStyle name="Comma 362" xfId="32183"/>
    <cellStyle name="Comma 363" xfId="32184"/>
    <cellStyle name="Comma 364" xfId="32185"/>
    <cellStyle name="Comma 365" xfId="32186"/>
    <cellStyle name="Comma 366" xfId="32187"/>
    <cellStyle name="Comma 367" xfId="32188"/>
    <cellStyle name="Comma 368" xfId="32189"/>
    <cellStyle name="Comma 369" xfId="32190"/>
    <cellStyle name="Comma 37" xfId="109"/>
    <cellStyle name="Comma 37 2" xfId="407"/>
    <cellStyle name="Comma 37 2 2" xfId="4347"/>
    <cellStyle name="Comma 37 2 2 2" xfId="32191"/>
    <cellStyle name="Comma 37 2 3" xfId="5207"/>
    <cellStyle name="Comma 37 2 4" xfId="32192"/>
    <cellStyle name="Comma 37 2 5" xfId="2884"/>
    <cellStyle name="Comma 37 3" xfId="406"/>
    <cellStyle name="Comma 37 3 2" xfId="2886"/>
    <cellStyle name="Comma 37 3 2 2" xfId="4349"/>
    <cellStyle name="Comma 37 3 2 2 2" xfId="32193"/>
    <cellStyle name="Comma 37 3 2 3" xfId="32194"/>
    <cellStyle name="Comma 37 3 3" xfId="4348"/>
    <cellStyle name="Comma 37 3 3 2" xfId="32195"/>
    <cellStyle name="Comma 37 3 4" xfId="32196"/>
    <cellStyle name="Comma 37 3 5" xfId="2885"/>
    <cellStyle name="Comma 37 4" xfId="1450"/>
    <cellStyle name="Comma 37 4 2" xfId="32197"/>
    <cellStyle name="Comma 37 4 3" xfId="4346"/>
    <cellStyle name="Comma 37 5" xfId="5206"/>
    <cellStyle name="Comma 37 6" xfId="32198"/>
    <cellStyle name="Comma 37 7" xfId="2883"/>
    <cellStyle name="Comma 370" xfId="2356"/>
    <cellStyle name="Comma 371" xfId="36341"/>
    <cellStyle name="Comma 372" xfId="36343"/>
    <cellStyle name="Comma 373" xfId="42818"/>
    <cellStyle name="Comma 374" xfId="42807"/>
    <cellStyle name="Comma 375" xfId="36164"/>
    <cellStyle name="Comma 376" xfId="42829"/>
    <cellStyle name="Comma 377" xfId="42852"/>
    <cellStyle name="Comma 378" xfId="42892"/>
    <cellStyle name="Comma 379" xfId="42902"/>
    <cellStyle name="Comma 38" xfId="110"/>
    <cellStyle name="Comma 38 2" xfId="409"/>
    <cellStyle name="Comma 38 2 2" xfId="4351"/>
    <cellStyle name="Comma 38 2 2 2" xfId="32199"/>
    <cellStyle name="Comma 38 2 3" xfId="5209"/>
    <cellStyle name="Comma 38 2 4" xfId="32200"/>
    <cellStyle name="Comma 38 2 5" xfId="2888"/>
    <cellStyle name="Comma 38 3" xfId="408"/>
    <cellStyle name="Comma 38 3 2" xfId="2890"/>
    <cellStyle name="Comma 38 3 2 2" xfId="4353"/>
    <cellStyle name="Comma 38 3 2 2 2" xfId="32201"/>
    <cellStyle name="Comma 38 3 2 3" xfId="32202"/>
    <cellStyle name="Comma 38 3 3" xfId="4352"/>
    <cellStyle name="Comma 38 3 3 2" xfId="32203"/>
    <cellStyle name="Comma 38 3 4" xfId="32204"/>
    <cellStyle name="Comma 38 3 5" xfId="2889"/>
    <cellStyle name="Comma 38 4" xfId="1451"/>
    <cellStyle name="Comma 38 4 2" xfId="32205"/>
    <cellStyle name="Comma 38 4 3" xfId="4350"/>
    <cellStyle name="Comma 38 5" xfId="5208"/>
    <cellStyle name="Comma 38 6" xfId="32206"/>
    <cellStyle name="Comma 38 7" xfId="2887"/>
    <cellStyle name="Comma 380" xfId="42891"/>
    <cellStyle name="Comma 381" xfId="42930"/>
    <cellStyle name="Comma 382" xfId="42965"/>
    <cellStyle name="Comma 383" xfId="42964"/>
    <cellStyle name="Comma 384" xfId="43031"/>
    <cellStyle name="Comma 385" xfId="43036"/>
    <cellStyle name="Comma 386" xfId="43039"/>
    <cellStyle name="Comma 387" xfId="43045"/>
    <cellStyle name="Comma 388" xfId="43054"/>
    <cellStyle name="Comma 389" xfId="43079"/>
    <cellStyle name="Comma 39" xfId="111"/>
    <cellStyle name="Comma 39 2" xfId="411"/>
    <cellStyle name="Comma 39 2 2" xfId="4355"/>
    <cellStyle name="Comma 39 2 2 2" xfId="32207"/>
    <cellStyle name="Comma 39 2 3" xfId="5211"/>
    <cellStyle name="Comma 39 2 4" xfId="32208"/>
    <cellStyle name="Comma 39 2 5" xfId="2892"/>
    <cellStyle name="Comma 39 3" xfId="410"/>
    <cellStyle name="Comma 39 3 2" xfId="2894"/>
    <cellStyle name="Comma 39 3 2 2" xfId="4357"/>
    <cellStyle name="Comma 39 3 2 2 2" xfId="32209"/>
    <cellStyle name="Comma 39 3 2 3" xfId="32210"/>
    <cellStyle name="Comma 39 3 3" xfId="4356"/>
    <cellStyle name="Comma 39 3 3 2" xfId="32211"/>
    <cellStyle name="Comma 39 3 4" xfId="32212"/>
    <cellStyle name="Comma 39 3 5" xfId="2893"/>
    <cellStyle name="Comma 39 4" xfId="1452"/>
    <cellStyle name="Comma 39 4 2" xfId="32213"/>
    <cellStyle name="Comma 39 4 3" xfId="4354"/>
    <cellStyle name="Comma 39 5" xfId="5210"/>
    <cellStyle name="Comma 39 6" xfId="32214"/>
    <cellStyle name="Comma 39 7" xfId="2891"/>
    <cellStyle name="Comma 390" xfId="43048"/>
    <cellStyle name="Comma 391" xfId="43078"/>
    <cellStyle name="Comma 392" xfId="43094"/>
    <cellStyle name="Comma 393" xfId="43097"/>
    <cellStyle name="Comma 394" xfId="43105"/>
    <cellStyle name="Comma 395" xfId="43112"/>
    <cellStyle name="Comma 396" xfId="43126"/>
    <cellStyle name="Comma 397" xfId="43120"/>
    <cellStyle name="Comma 398" xfId="43134"/>
    <cellStyle name="Comma 399" xfId="43125"/>
    <cellStyle name="Comma 4" xfId="112"/>
    <cellStyle name="Comma 4 10" xfId="38676"/>
    <cellStyle name="Comma 4 2" xfId="113"/>
    <cellStyle name="Comma 4 2 2" xfId="413"/>
    <cellStyle name="Comma 4 2 2 10" xfId="11481"/>
    <cellStyle name="Comma 4 2 2 10 2" xfId="12847"/>
    <cellStyle name="Comma 4 2 2 10 3" xfId="22094"/>
    <cellStyle name="Comma 4 2 2 11" xfId="12846"/>
    <cellStyle name="Comma 4 2 2 12" xfId="20681"/>
    <cellStyle name="Comma 4 2 2 13" xfId="22093"/>
    <cellStyle name="Comma 4 2 2 14" xfId="30832"/>
    <cellStyle name="Comma 4 2 2 15" xfId="32215"/>
    <cellStyle name="Comma 4 2 2 16" xfId="3619"/>
    <cellStyle name="Comma 4 2 2 17" xfId="36173"/>
    <cellStyle name="Comma 4 2 2 2" xfId="3750"/>
    <cellStyle name="Comma 4 2 2 2 10" xfId="12848"/>
    <cellStyle name="Comma 4 2 2 2 11" xfId="20682"/>
    <cellStyle name="Comma 4 2 2 2 12" xfId="22095"/>
    <cellStyle name="Comma 4 2 2 2 13" xfId="30833"/>
    <cellStyle name="Comma 4 2 2 2 14" xfId="32216"/>
    <cellStyle name="Comma 4 2 2 2 15" xfId="36377"/>
    <cellStyle name="Comma 4 2 2 2 2" xfId="5657"/>
    <cellStyle name="Comma 4 2 2 2 2 10" xfId="42261"/>
    <cellStyle name="Comma 4 2 2 2 2 2" xfId="7162"/>
    <cellStyle name="Comma 4 2 2 2 2 2 2" xfId="12850"/>
    <cellStyle name="Comma 4 2 2 2 2 2 3" xfId="22097"/>
    <cellStyle name="Comma 4 2 2 2 2 3" xfId="8608"/>
    <cellStyle name="Comma 4 2 2 2 2 3 2" xfId="12851"/>
    <cellStyle name="Comma 4 2 2 2 2 3 3" xfId="22098"/>
    <cellStyle name="Comma 4 2 2 2 2 4" xfId="10531"/>
    <cellStyle name="Comma 4 2 2 2 2 4 2" xfId="12852"/>
    <cellStyle name="Comma 4 2 2 2 2 4 3" xfId="22099"/>
    <cellStyle name="Comma 4 2 2 2 2 5" xfId="11483"/>
    <cellStyle name="Comma 4 2 2 2 2 5 2" xfId="12853"/>
    <cellStyle name="Comma 4 2 2 2 2 5 3" xfId="22100"/>
    <cellStyle name="Comma 4 2 2 2 2 6" xfId="12849"/>
    <cellStyle name="Comma 4 2 2 2 2 7" xfId="20683"/>
    <cellStyle name="Comma 4 2 2 2 2 8" xfId="22096"/>
    <cellStyle name="Comma 4 2 2 2 2 9" xfId="32217"/>
    <cellStyle name="Comma 4 2 2 2 3" xfId="5894"/>
    <cellStyle name="Comma 4 2 2 2 3 10" xfId="41004"/>
    <cellStyle name="Comma 4 2 2 2 3 2" xfId="7163"/>
    <cellStyle name="Comma 4 2 2 2 3 2 2" xfId="12855"/>
    <cellStyle name="Comma 4 2 2 2 3 2 3" xfId="22102"/>
    <cellStyle name="Comma 4 2 2 2 3 3" xfId="8609"/>
    <cellStyle name="Comma 4 2 2 2 3 3 2" xfId="12856"/>
    <cellStyle name="Comma 4 2 2 2 3 3 3" xfId="22103"/>
    <cellStyle name="Comma 4 2 2 2 3 4" xfId="10684"/>
    <cellStyle name="Comma 4 2 2 2 3 4 2" xfId="12857"/>
    <cellStyle name="Comma 4 2 2 2 3 4 3" xfId="22104"/>
    <cellStyle name="Comma 4 2 2 2 3 5" xfId="11484"/>
    <cellStyle name="Comma 4 2 2 2 3 5 2" xfId="12858"/>
    <cellStyle name="Comma 4 2 2 2 3 5 3" xfId="22105"/>
    <cellStyle name="Comma 4 2 2 2 3 6" xfId="12854"/>
    <cellStyle name="Comma 4 2 2 2 3 7" xfId="20684"/>
    <cellStyle name="Comma 4 2 2 2 3 8" xfId="22101"/>
    <cellStyle name="Comma 4 2 2 2 3 9" xfId="32218"/>
    <cellStyle name="Comma 4 2 2 2 4" xfId="6337"/>
    <cellStyle name="Comma 4 2 2 2 4 2" xfId="7164"/>
    <cellStyle name="Comma 4 2 2 2 4 2 2" xfId="12860"/>
    <cellStyle name="Comma 4 2 2 2 4 2 3" xfId="22107"/>
    <cellStyle name="Comma 4 2 2 2 4 3" xfId="8610"/>
    <cellStyle name="Comma 4 2 2 2 4 3 2" xfId="12861"/>
    <cellStyle name="Comma 4 2 2 2 4 3 3" xfId="22108"/>
    <cellStyle name="Comma 4 2 2 2 4 4" xfId="11086"/>
    <cellStyle name="Comma 4 2 2 2 4 4 2" xfId="12862"/>
    <cellStyle name="Comma 4 2 2 2 4 4 3" xfId="22109"/>
    <cellStyle name="Comma 4 2 2 2 4 5" xfId="11485"/>
    <cellStyle name="Comma 4 2 2 2 4 5 2" xfId="12863"/>
    <cellStyle name="Comma 4 2 2 2 4 5 3" xfId="22110"/>
    <cellStyle name="Comma 4 2 2 2 4 6" xfId="12859"/>
    <cellStyle name="Comma 4 2 2 2 4 7" xfId="20685"/>
    <cellStyle name="Comma 4 2 2 2 4 8" xfId="22106"/>
    <cellStyle name="Comma 4 2 2 2 4 9" xfId="32219"/>
    <cellStyle name="Comma 4 2 2 2 5" xfId="6738"/>
    <cellStyle name="Comma 4 2 2 2 5 2" xfId="12864"/>
    <cellStyle name="Comma 4 2 2 2 5 3" xfId="22111"/>
    <cellStyle name="Comma 4 2 2 2 6" xfId="7161"/>
    <cellStyle name="Comma 4 2 2 2 6 2" xfId="12865"/>
    <cellStyle name="Comma 4 2 2 2 6 3" xfId="22112"/>
    <cellStyle name="Comma 4 2 2 2 7" xfId="8607"/>
    <cellStyle name="Comma 4 2 2 2 7 2" xfId="12866"/>
    <cellStyle name="Comma 4 2 2 2 7 3" xfId="22113"/>
    <cellStyle name="Comma 4 2 2 2 8" xfId="10125"/>
    <cellStyle name="Comma 4 2 2 2 8 2" xfId="12867"/>
    <cellStyle name="Comma 4 2 2 2 8 3" xfId="22114"/>
    <cellStyle name="Comma 4 2 2 2 9" xfId="11482"/>
    <cellStyle name="Comma 4 2 2 2 9 2" xfId="12868"/>
    <cellStyle name="Comma 4 2 2 2 9 3" xfId="22115"/>
    <cellStyle name="Comma 4 2 2 3" xfId="5656"/>
    <cellStyle name="Comma 4 2 2 3 10" xfId="38415"/>
    <cellStyle name="Comma 4 2 2 3 2" xfId="7165"/>
    <cellStyle name="Comma 4 2 2 3 2 2" xfId="12870"/>
    <cellStyle name="Comma 4 2 2 3 2 3" xfId="22117"/>
    <cellStyle name="Comma 4 2 2 3 2 4" xfId="41708"/>
    <cellStyle name="Comma 4 2 2 3 3" xfId="8611"/>
    <cellStyle name="Comma 4 2 2 3 3 2" xfId="12871"/>
    <cellStyle name="Comma 4 2 2 3 3 3" xfId="22118"/>
    <cellStyle name="Comma 4 2 2 3 4" xfId="10530"/>
    <cellStyle name="Comma 4 2 2 3 4 2" xfId="12872"/>
    <cellStyle name="Comma 4 2 2 3 4 3" xfId="22119"/>
    <cellStyle name="Comma 4 2 2 3 5" xfId="11486"/>
    <cellStyle name="Comma 4 2 2 3 5 2" xfId="12873"/>
    <cellStyle name="Comma 4 2 2 3 5 3" xfId="22120"/>
    <cellStyle name="Comma 4 2 2 3 6" xfId="12869"/>
    <cellStyle name="Comma 4 2 2 3 7" xfId="20686"/>
    <cellStyle name="Comma 4 2 2 3 8" xfId="22116"/>
    <cellStyle name="Comma 4 2 2 3 9" xfId="32220"/>
    <cellStyle name="Comma 4 2 2 4" xfId="5893"/>
    <cellStyle name="Comma 4 2 2 4 10" xfId="38678"/>
    <cellStyle name="Comma 4 2 2 4 2" xfId="7166"/>
    <cellStyle name="Comma 4 2 2 4 2 2" xfId="12875"/>
    <cellStyle name="Comma 4 2 2 4 2 3" xfId="22122"/>
    <cellStyle name="Comma 4 2 2 4 3" xfId="8612"/>
    <cellStyle name="Comma 4 2 2 4 3 2" xfId="12876"/>
    <cellStyle name="Comma 4 2 2 4 3 3" xfId="22123"/>
    <cellStyle name="Comma 4 2 2 4 4" xfId="10683"/>
    <cellStyle name="Comma 4 2 2 4 4 2" xfId="12877"/>
    <cellStyle name="Comma 4 2 2 4 4 3" xfId="22124"/>
    <cellStyle name="Comma 4 2 2 4 5" xfId="11487"/>
    <cellStyle name="Comma 4 2 2 4 5 2" xfId="12878"/>
    <cellStyle name="Comma 4 2 2 4 5 3" xfId="22125"/>
    <cellStyle name="Comma 4 2 2 4 6" xfId="12874"/>
    <cellStyle name="Comma 4 2 2 4 7" xfId="20687"/>
    <cellStyle name="Comma 4 2 2 4 8" xfId="22121"/>
    <cellStyle name="Comma 4 2 2 4 9" xfId="32221"/>
    <cellStyle name="Comma 4 2 2 5" xfId="6336"/>
    <cellStyle name="Comma 4 2 2 5 2" xfId="7167"/>
    <cellStyle name="Comma 4 2 2 5 2 2" xfId="12880"/>
    <cellStyle name="Comma 4 2 2 5 2 3" xfId="22127"/>
    <cellStyle name="Comma 4 2 2 5 3" xfId="8613"/>
    <cellStyle name="Comma 4 2 2 5 3 2" xfId="12881"/>
    <cellStyle name="Comma 4 2 2 5 3 3" xfId="22128"/>
    <cellStyle name="Comma 4 2 2 5 4" xfId="11085"/>
    <cellStyle name="Comma 4 2 2 5 4 2" xfId="12882"/>
    <cellStyle name="Comma 4 2 2 5 4 3" xfId="22129"/>
    <cellStyle name="Comma 4 2 2 5 5" xfId="11488"/>
    <cellStyle name="Comma 4 2 2 5 5 2" xfId="12883"/>
    <cellStyle name="Comma 4 2 2 5 5 3" xfId="22130"/>
    <cellStyle name="Comma 4 2 2 5 6" xfId="12879"/>
    <cellStyle name="Comma 4 2 2 5 7" xfId="20688"/>
    <cellStyle name="Comma 4 2 2 5 8" xfId="22126"/>
    <cellStyle name="Comma 4 2 2 5 9" xfId="32222"/>
    <cellStyle name="Comma 4 2 2 6" xfId="6737"/>
    <cellStyle name="Comma 4 2 2 6 2" xfId="12884"/>
    <cellStyle name="Comma 4 2 2 6 3" xfId="22131"/>
    <cellStyle name="Comma 4 2 2 7" xfId="7160"/>
    <cellStyle name="Comma 4 2 2 7 2" xfId="12885"/>
    <cellStyle name="Comma 4 2 2 7 3" xfId="22132"/>
    <cellStyle name="Comma 4 2 2 8" xfId="8606"/>
    <cellStyle name="Comma 4 2 2 8 2" xfId="12886"/>
    <cellStyle name="Comma 4 2 2 8 3" xfId="22133"/>
    <cellStyle name="Comma 4 2 2 9" xfId="10048"/>
    <cellStyle name="Comma 4 2 2 9 2" xfId="12887"/>
    <cellStyle name="Comma 4 2 2 9 3" xfId="22134"/>
    <cellStyle name="Comma 4 2 3" xfId="1454"/>
    <cellStyle name="Comma 4 2 3 2" xfId="3620"/>
    <cellStyle name="Comma 4 2 3 2 2" xfId="42262"/>
    <cellStyle name="Comma 4 2 3 2 3" xfId="41005"/>
    <cellStyle name="Comma 4 2 3 2 4" xfId="36378"/>
    <cellStyle name="Comma 4 2 3 3" xfId="36174"/>
    <cellStyle name="Comma 4 2 3 3 2" xfId="41709"/>
    <cellStyle name="Comma 4 2 3 4" xfId="38679"/>
    <cellStyle name="Comma 4 2 4" xfId="257"/>
    <cellStyle name="Comma 4 2 4 2" xfId="32223"/>
    <cellStyle name="Comma 4 2 4 2 2" xfId="42348"/>
    <cellStyle name="Comma 4 2 4 2 3" xfId="41091"/>
    <cellStyle name="Comma 4 2 4 2 4" xfId="37885"/>
    <cellStyle name="Comma 4 2 4 3" xfId="4359"/>
    <cellStyle name="Comma 4 2 4 3 2" xfId="41795"/>
    <cellStyle name="Comma 4 2 4 4" xfId="40488"/>
    <cellStyle name="Comma 4 2 4 5" xfId="36376"/>
    <cellStyle name="Comma 4 2 5" xfId="32224"/>
    <cellStyle name="Comma 4 2 5 2" xfId="36850"/>
    <cellStyle name="Comma 4 2 6" xfId="2896"/>
    <cellStyle name="Comma 4 2 6 2" xfId="41673"/>
    <cellStyle name="Comma 4 2 6 3" xfId="40370"/>
    <cellStyle name="Comma 4 2 6 4" xfId="36725"/>
    <cellStyle name="Comma 4 2 7" xfId="36172"/>
    <cellStyle name="Comma 4 2 7 2" xfId="42227"/>
    <cellStyle name="Comma 4 2 7 3" xfId="40970"/>
    <cellStyle name="Comma 4 2 8" xfId="38414"/>
    <cellStyle name="Comma 4 2 8 2" xfId="41629"/>
    <cellStyle name="Comma 4 2 9" xfId="38677"/>
    <cellStyle name="Comma 4 3" xfId="414"/>
    <cellStyle name="Comma 4 3 2" xfId="415"/>
    <cellStyle name="Comma 4 3 2 2" xfId="416"/>
    <cellStyle name="Comma 4 3 2 2 10" xfId="10049"/>
    <cellStyle name="Comma 4 3 2 2 10 2" xfId="12889"/>
    <cellStyle name="Comma 4 3 2 2 10 3" xfId="22140"/>
    <cellStyle name="Comma 4 3 2 2 11" xfId="11489"/>
    <cellStyle name="Comma 4 3 2 2 11 2" xfId="12890"/>
    <cellStyle name="Comma 4 3 2 2 11 3" xfId="22141"/>
    <cellStyle name="Comma 4 3 2 2 12" xfId="12888"/>
    <cellStyle name="Comma 4 3 2 2 13" xfId="20689"/>
    <cellStyle name="Comma 4 3 2 2 14" xfId="22139"/>
    <cellStyle name="Comma 4 3 2 2 15" xfId="30834"/>
    <cellStyle name="Comma 4 3 2 2 16" xfId="32225"/>
    <cellStyle name="Comma 4 3 2 2 17" xfId="3621"/>
    <cellStyle name="Comma 4 3 2 2 2" xfId="417"/>
    <cellStyle name="Comma 4 3 2 2 2 10" xfId="12891"/>
    <cellStyle name="Comma 4 3 2 2 2 11" xfId="20690"/>
    <cellStyle name="Comma 4 3 2 2 2 12" xfId="22142"/>
    <cellStyle name="Comma 4 3 2 2 2 13" xfId="30835"/>
    <cellStyle name="Comma 4 3 2 2 2 14" xfId="32226"/>
    <cellStyle name="Comma 4 3 2 2 2 15" xfId="3751"/>
    <cellStyle name="Comma 4 3 2 2 2 2" xfId="5659"/>
    <cellStyle name="Comma 4 3 2 2 2 2 2" xfId="7170"/>
    <cellStyle name="Comma 4 3 2 2 2 2 2 2" xfId="12893"/>
    <cellStyle name="Comma 4 3 2 2 2 2 2 3" xfId="22144"/>
    <cellStyle name="Comma 4 3 2 2 2 2 3" xfId="8616"/>
    <cellStyle name="Comma 4 3 2 2 2 2 3 2" xfId="12894"/>
    <cellStyle name="Comma 4 3 2 2 2 2 3 3" xfId="22145"/>
    <cellStyle name="Comma 4 3 2 2 2 2 4" xfId="10533"/>
    <cellStyle name="Comma 4 3 2 2 2 2 4 2" xfId="12895"/>
    <cellStyle name="Comma 4 3 2 2 2 2 4 3" xfId="22146"/>
    <cellStyle name="Comma 4 3 2 2 2 2 5" xfId="11491"/>
    <cellStyle name="Comma 4 3 2 2 2 2 5 2" xfId="12896"/>
    <cellStyle name="Comma 4 3 2 2 2 2 5 3" xfId="22147"/>
    <cellStyle name="Comma 4 3 2 2 2 2 6" xfId="12892"/>
    <cellStyle name="Comma 4 3 2 2 2 2 7" xfId="20691"/>
    <cellStyle name="Comma 4 3 2 2 2 2 8" xfId="22143"/>
    <cellStyle name="Comma 4 3 2 2 2 2 9" xfId="32227"/>
    <cellStyle name="Comma 4 3 2 2 2 3" xfId="5896"/>
    <cellStyle name="Comma 4 3 2 2 2 3 2" xfId="7171"/>
    <cellStyle name="Comma 4 3 2 2 2 3 2 2" xfId="12898"/>
    <cellStyle name="Comma 4 3 2 2 2 3 2 3" xfId="22149"/>
    <cellStyle name="Comma 4 3 2 2 2 3 3" xfId="8617"/>
    <cellStyle name="Comma 4 3 2 2 2 3 3 2" xfId="12899"/>
    <cellStyle name="Comma 4 3 2 2 2 3 3 3" xfId="22150"/>
    <cellStyle name="Comma 4 3 2 2 2 3 4" xfId="10686"/>
    <cellStyle name="Comma 4 3 2 2 2 3 4 2" xfId="12900"/>
    <cellStyle name="Comma 4 3 2 2 2 3 4 3" xfId="22151"/>
    <cellStyle name="Comma 4 3 2 2 2 3 5" xfId="11492"/>
    <cellStyle name="Comma 4 3 2 2 2 3 5 2" xfId="12901"/>
    <cellStyle name="Comma 4 3 2 2 2 3 5 3" xfId="22152"/>
    <cellStyle name="Comma 4 3 2 2 2 3 6" xfId="12897"/>
    <cellStyle name="Comma 4 3 2 2 2 3 7" xfId="20692"/>
    <cellStyle name="Comma 4 3 2 2 2 3 8" xfId="22148"/>
    <cellStyle name="Comma 4 3 2 2 2 3 9" xfId="32228"/>
    <cellStyle name="Comma 4 3 2 2 2 4" xfId="6339"/>
    <cellStyle name="Comma 4 3 2 2 2 4 2" xfId="7172"/>
    <cellStyle name="Comma 4 3 2 2 2 4 2 2" xfId="12903"/>
    <cellStyle name="Comma 4 3 2 2 2 4 2 3" xfId="22154"/>
    <cellStyle name="Comma 4 3 2 2 2 4 3" xfId="8618"/>
    <cellStyle name="Comma 4 3 2 2 2 4 3 2" xfId="12904"/>
    <cellStyle name="Comma 4 3 2 2 2 4 3 3" xfId="22155"/>
    <cellStyle name="Comma 4 3 2 2 2 4 4" xfId="11088"/>
    <cellStyle name="Comma 4 3 2 2 2 4 4 2" xfId="12905"/>
    <cellStyle name="Comma 4 3 2 2 2 4 4 3" xfId="22156"/>
    <cellStyle name="Comma 4 3 2 2 2 4 5" xfId="11493"/>
    <cellStyle name="Comma 4 3 2 2 2 4 5 2" xfId="12906"/>
    <cellStyle name="Comma 4 3 2 2 2 4 5 3" xfId="22157"/>
    <cellStyle name="Comma 4 3 2 2 2 4 6" xfId="12902"/>
    <cellStyle name="Comma 4 3 2 2 2 4 7" xfId="20693"/>
    <cellStyle name="Comma 4 3 2 2 2 4 8" xfId="22153"/>
    <cellStyle name="Comma 4 3 2 2 2 4 9" xfId="32229"/>
    <cellStyle name="Comma 4 3 2 2 2 5" xfId="6740"/>
    <cellStyle name="Comma 4 3 2 2 2 5 2" xfId="12907"/>
    <cellStyle name="Comma 4 3 2 2 2 5 3" xfId="22158"/>
    <cellStyle name="Comma 4 3 2 2 2 6" xfId="7169"/>
    <cellStyle name="Comma 4 3 2 2 2 6 2" xfId="12908"/>
    <cellStyle name="Comma 4 3 2 2 2 6 3" xfId="22159"/>
    <cellStyle name="Comma 4 3 2 2 2 7" xfId="8615"/>
    <cellStyle name="Comma 4 3 2 2 2 7 2" xfId="12909"/>
    <cellStyle name="Comma 4 3 2 2 2 7 3" xfId="22160"/>
    <cellStyle name="Comma 4 3 2 2 2 8" xfId="10126"/>
    <cellStyle name="Comma 4 3 2 2 2 8 2" xfId="12910"/>
    <cellStyle name="Comma 4 3 2 2 2 8 3" xfId="22161"/>
    <cellStyle name="Comma 4 3 2 2 2 9" xfId="11490"/>
    <cellStyle name="Comma 4 3 2 2 2 9 2" xfId="12911"/>
    <cellStyle name="Comma 4 3 2 2 2 9 3" xfId="22162"/>
    <cellStyle name="Comma 4 3 2 2 3" xfId="5213"/>
    <cellStyle name="Comma 4 3 2 2 3 10" xfId="20694"/>
    <cellStyle name="Comma 4 3 2 2 3 11" xfId="22163"/>
    <cellStyle name="Comma 4 3 2 2 3 12" xfId="32230"/>
    <cellStyle name="Comma 4 3 2 2 3 2" xfId="5897"/>
    <cellStyle name="Comma 4 3 2 2 3 2 2" xfId="7174"/>
    <cellStyle name="Comma 4 3 2 2 3 2 2 2" xfId="12914"/>
    <cellStyle name="Comma 4 3 2 2 3 2 2 3" xfId="22165"/>
    <cellStyle name="Comma 4 3 2 2 3 2 3" xfId="8620"/>
    <cellStyle name="Comma 4 3 2 2 3 2 3 2" xfId="12915"/>
    <cellStyle name="Comma 4 3 2 2 3 2 3 3" xfId="22166"/>
    <cellStyle name="Comma 4 3 2 2 3 2 4" xfId="10687"/>
    <cellStyle name="Comma 4 3 2 2 3 2 4 2" xfId="12916"/>
    <cellStyle name="Comma 4 3 2 2 3 2 4 3" xfId="22167"/>
    <cellStyle name="Comma 4 3 2 2 3 2 5" xfId="11495"/>
    <cellStyle name="Comma 4 3 2 2 3 2 5 2" xfId="12917"/>
    <cellStyle name="Comma 4 3 2 2 3 2 5 3" xfId="22168"/>
    <cellStyle name="Comma 4 3 2 2 3 2 6" xfId="12913"/>
    <cellStyle name="Comma 4 3 2 2 3 2 7" xfId="20695"/>
    <cellStyle name="Comma 4 3 2 2 3 2 8" xfId="22164"/>
    <cellStyle name="Comma 4 3 2 2 3 2 9" xfId="32231"/>
    <cellStyle name="Comma 4 3 2 2 3 3" xfId="6340"/>
    <cellStyle name="Comma 4 3 2 2 3 3 2" xfId="7175"/>
    <cellStyle name="Comma 4 3 2 2 3 3 2 2" xfId="12919"/>
    <cellStyle name="Comma 4 3 2 2 3 3 2 3" xfId="22170"/>
    <cellStyle name="Comma 4 3 2 2 3 3 3" xfId="8621"/>
    <cellStyle name="Comma 4 3 2 2 3 3 3 2" xfId="12920"/>
    <cellStyle name="Comma 4 3 2 2 3 3 3 3" xfId="22171"/>
    <cellStyle name="Comma 4 3 2 2 3 3 4" xfId="11089"/>
    <cellStyle name="Comma 4 3 2 2 3 3 4 2" xfId="12921"/>
    <cellStyle name="Comma 4 3 2 2 3 3 4 3" xfId="22172"/>
    <cellStyle name="Comma 4 3 2 2 3 3 5" xfId="11496"/>
    <cellStyle name="Comma 4 3 2 2 3 3 5 2" xfId="12922"/>
    <cellStyle name="Comma 4 3 2 2 3 3 5 3" xfId="22173"/>
    <cellStyle name="Comma 4 3 2 2 3 3 6" xfId="12918"/>
    <cellStyle name="Comma 4 3 2 2 3 3 7" xfId="20696"/>
    <cellStyle name="Comma 4 3 2 2 3 3 8" xfId="22169"/>
    <cellStyle name="Comma 4 3 2 2 3 3 9" xfId="32232"/>
    <cellStyle name="Comma 4 3 2 2 3 4" xfId="6741"/>
    <cellStyle name="Comma 4 3 2 2 3 4 2" xfId="12923"/>
    <cellStyle name="Comma 4 3 2 2 3 4 3" xfId="22174"/>
    <cellStyle name="Comma 4 3 2 2 3 5" xfId="7173"/>
    <cellStyle name="Comma 4 3 2 2 3 5 2" xfId="12924"/>
    <cellStyle name="Comma 4 3 2 2 3 5 3" xfId="22175"/>
    <cellStyle name="Comma 4 3 2 2 3 6" xfId="8619"/>
    <cellStyle name="Comma 4 3 2 2 3 6 2" xfId="12925"/>
    <cellStyle name="Comma 4 3 2 2 3 6 3" xfId="22176"/>
    <cellStyle name="Comma 4 3 2 2 3 7" xfId="10214"/>
    <cellStyle name="Comma 4 3 2 2 3 7 2" xfId="12926"/>
    <cellStyle name="Comma 4 3 2 2 3 7 3" xfId="22177"/>
    <cellStyle name="Comma 4 3 2 2 3 8" xfId="11494"/>
    <cellStyle name="Comma 4 3 2 2 3 8 2" xfId="12927"/>
    <cellStyle name="Comma 4 3 2 2 3 8 3" xfId="22178"/>
    <cellStyle name="Comma 4 3 2 2 3 9" xfId="12912"/>
    <cellStyle name="Comma 4 3 2 2 4" xfId="5658"/>
    <cellStyle name="Comma 4 3 2 2 4 2" xfId="7176"/>
    <cellStyle name="Comma 4 3 2 2 4 2 2" xfId="12929"/>
    <cellStyle name="Comma 4 3 2 2 4 2 3" xfId="22180"/>
    <cellStyle name="Comma 4 3 2 2 4 3" xfId="8622"/>
    <cellStyle name="Comma 4 3 2 2 4 3 2" xfId="12930"/>
    <cellStyle name="Comma 4 3 2 2 4 3 3" xfId="22181"/>
    <cellStyle name="Comma 4 3 2 2 4 4" xfId="10532"/>
    <cellStyle name="Comma 4 3 2 2 4 4 2" xfId="12931"/>
    <cellStyle name="Comma 4 3 2 2 4 4 3" xfId="22182"/>
    <cellStyle name="Comma 4 3 2 2 4 5" xfId="11497"/>
    <cellStyle name="Comma 4 3 2 2 4 5 2" xfId="12932"/>
    <cellStyle name="Comma 4 3 2 2 4 5 3" xfId="22183"/>
    <cellStyle name="Comma 4 3 2 2 4 6" xfId="12928"/>
    <cellStyle name="Comma 4 3 2 2 4 7" xfId="20697"/>
    <cellStyle name="Comma 4 3 2 2 4 8" xfId="22179"/>
    <cellStyle name="Comma 4 3 2 2 4 9" xfId="32233"/>
    <cellStyle name="Comma 4 3 2 2 5" xfId="5895"/>
    <cellStyle name="Comma 4 3 2 2 5 2" xfId="7177"/>
    <cellStyle name="Comma 4 3 2 2 5 2 2" xfId="12934"/>
    <cellStyle name="Comma 4 3 2 2 5 2 3" xfId="22185"/>
    <cellStyle name="Comma 4 3 2 2 5 3" xfId="8623"/>
    <cellStyle name="Comma 4 3 2 2 5 3 2" xfId="12935"/>
    <cellStyle name="Comma 4 3 2 2 5 3 3" xfId="22186"/>
    <cellStyle name="Comma 4 3 2 2 5 4" xfId="10685"/>
    <cellStyle name="Comma 4 3 2 2 5 4 2" xfId="12936"/>
    <cellStyle name="Comma 4 3 2 2 5 4 3" xfId="22187"/>
    <cellStyle name="Comma 4 3 2 2 5 5" xfId="11498"/>
    <cellStyle name="Comma 4 3 2 2 5 5 2" xfId="12937"/>
    <cellStyle name="Comma 4 3 2 2 5 5 3" xfId="22188"/>
    <cellStyle name="Comma 4 3 2 2 5 6" xfId="12933"/>
    <cellStyle name="Comma 4 3 2 2 5 7" xfId="20698"/>
    <cellStyle name="Comma 4 3 2 2 5 8" xfId="22184"/>
    <cellStyle name="Comma 4 3 2 2 5 9" xfId="32234"/>
    <cellStyle name="Comma 4 3 2 2 6" xfId="6338"/>
    <cellStyle name="Comma 4 3 2 2 6 2" xfId="7178"/>
    <cellStyle name="Comma 4 3 2 2 6 2 2" xfId="12939"/>
    <cellStyle name="Comma 4 3 2 2 6 2 3" xfId="22190"/>
    <cellStyle name="Comma 4 3 2 2 6 3" xfId="8624"/>
    <cellStyle name="Comma 4 3 2 2 6 3 2" xfId="12940"/>
    <cellStyle name="Comma 4 3 2 2 6 3 3" xfId="22191"/>
    <cellStyle name="Comma 4 3 2 2 6 4" xfId="11087"/>
    <cellStyle name="Comma 4 3 2 2 6 4 2" xfId="12941"/>
    <cellStyle name="Comma 4 3 2 2 6 4 3" xfId="22192"/>
    <cellStyle name="Comma 4 3 2 2 6 5" xfId="11499"/>
    <cellStyle name="Comma 4 3 2 2 6 5 2" xfId="12942"/>
    <cellStyle name="Comma 4 3 2 2 6 5 3" xfId="22193"/>
    <cellStyle name="Comma 4 3 2 2 6 6" xfId="12938"/>
    <cellStyle name="Comma 4 3 2 2 6 7" xfId="20699"/>
    <cellStyle name="Comma 4 3 2 2 6 8" xfId="22189"/>
    <cellStyle name="Comma 4 3 2 2 6 9" xfId="32235"/>
    <cellStyle name="Comma 4 3 2 2 7" xfId="6739"/>
    <cellStyle name="Comma 4 3 2 2 7 2" xfId="12943"/>
    <cellStyle name="Comma 4 3 2 2 7 3" xfId="22194"/>
    <cellStyle name="Comma 4 3 2 2 8" xfId="7168"/>
    <cellStyle name="Comma 4 3 2 2 8 2" xfId="12944"/>
    <cellStyle name="Comma 4 3 2 2 8 3" xfId="22195"/>
    <cellStyle name="Comma 4 3 2 2 9" xfId="8614"/>
    <cellStyle name="Comma 4 3 2 2 9 2" xfId="12945"/>
    <cellStyle name="Comma 4 3 2 2 9 3" xfId="22196"/>
    <cellStyle name="Comma 4 3 2 3" xfId="418"/>
    <cellStyle name="Comma 4 3 2 3 2" xfId="5214"/>
    <cellStyle name="Comma 4 3 2 3 3" xfId="32236"/>
    <cellStyle name="Comma 4 3 2 3 4" xfId="4361"/>
    <cellStyle name="Comma 4 3 2 4" xfId="5212"/>
    <cellStyle name="Comma 4 3 2 5" xfId="32237"/>
    <cellStyle name="Comma 4 3 2 5 2" xfId="42347"/>
    <cellStyle name="Comma 4 3 2 5 3" xfId="41090"/>
    <cellStyle name="Comma 4 3 2 5 4" xfId="37884"/>
    <cellStyle name="Comma 4 3 2 6" xfId="2898"/>
    <cellStyle name="Comma 4 3 2 6 2" xfId="41794"/>
    <cellStyle name="Comma 4 3 2 7" xfId="40487"/>
    <cellStyle name="Comma 4 3 2 8" xfId="36379"/>
    <cellStyle name="Comma 4 3 3" xfId="419"/>
    <cellStyle name="Comma 4 3 4" xfId="4360"/>
    <cellStyle name="Comma 4 3 4 2" xfId="32238"/>
    <cellStyle name="Comma 4 3 4 3" xfId="36851"/>
    <cellStyle name="Comma 4 3 5" xfId="32239"/>
    <cellStyle name="Comma 4 3 5 2" xfId="41710"/>
    <cellStyle name="Comma 4 3 5 3" xfId="40411"/>
    <cellStyle name="Comma 4 3 5 4" xfId="36767"/>
    <cellStyle name="Comma 4 3 6" xfId="2897"/>
    <cellStyle name="Comma 4 3 6 2" xfId="42263"/>
    <cellStyle name="Comma 4 3 6 3" xfId="41006"/>
    <cellStyle name="Comma 4 3 6 4" xfId="37815"/>
    <cellStyle name="Comma 4 3 7" xfId="36175"/>
    <cellStyle name="Comma 4 3 7 2" xfId="41628"/>
    <cellStyle name="Comma 4 3 8" xfId="38680"/>
    <cellStyle name="Comma 4 4" xfId="412"/>
    <cellStyle name="Comma 4 4 2" xfId="36176"/>
    <cellStyle name="Comma 4 4 2 2" xfId="42264"/>
    <cellStyle name="Comma 4 4 2 3" xfId="41007"/>
    <cellStyle name="Comma 4 4 3" xfId="38416"/>
    <cellStyle name="Comma 4 4 3 2" xfId="41711"/>
    <cellStyle name="Comma 4 4 4" xfId="38681"/>
    <cellStyle name="Comma 4 5" xfId="1453"/>
    <cellStyle name="Comma 4 5 2" xfId="32240"/>
    <cellStyle name="Comma 4 5 2 2" xfId="42319"/>
    <cellStyle name="Comma 4 5 2 3" xfId="41062"/>
    <cellStyle name="Comma 4 5 2 4" xfId="37856"/>
    <cellStyle name="Comma 4 5 3" xfId="4358"/>
    <cellStyle name="Comma 4 5 3 2" xfId="41766"/>
    <cellStyle name="Comma 4 5 4" xfId="40457"/>
    <cellStyle name="Comma 4 5 5" xfId="36375"/>
    <cellStyle name="Comma 4 6" xfId="256"/>
    <cellStyle name="Comma 4 6 2" xfId="32241"/>
    <cellStyle name="Comma 4 6 3" xfId="36849"/>
    <cellStyle name="Comma 4 7" xfId="2895"/>
    <cellStyle name="Comma 4 7 2" xfId="41672"/>
    <cellStyle name="Comma 4 7 3" xfId="40369"/>
    <cellStyle name="Comma 4 7 4" xfId="36724"/>
    <cellStyle name="Comma 4 8" xfId="36171"/>
    <cellStyle name="Comma 4 8 2" xfId="42226"/>
    <cellStyle name="Comma 4 8 3" xfId="40969"/>
    <cellStyle name="Comma 4 9" xfId="38413"/>
    <cellStyle name="Comma 4 9 2" xfId="41600"/>
    <cellStyle name="Comma 40" xfId="114"/>
    <cellStyle name="Comma 40 2" xfId="115"/>
    <cellStyle name="Comma 40 2 2" xfId="421"/>
    <cellStyle name="Comma 40 2 2 2" xfId="32242"/>
    <cellStyle name="Comma 40 2 2 2 2" xfId="36382"/>
    <cellStyle name="Comma 40 2 2 3" xfId="4363"/>
    <cellStyle name="Comma 40 2 2 3 2" xfId="36853"/>
    <cellStyle name="Comma 40 2 2 4" xfId="36179"/>
    <cellStyle name="Comma 40 2 2 5" xfId="38682"/>
    <cellStyle name="Comma 40 2 3" xfId="1456"/>
    <cellStyle name="Comma 40 2 3 2" xfId="5216"/>
    <cellStyle name="Comma 40 2 3 2 2" xfId="41797"/>
    <cellStyle name="Comma 40 2 3 2 3" xfId="36383"/>
    <cellStyle name="Comma 40 2 3 3" xfId="36180"/>
    <cellStyle name="Comma 40 2 3 4" xfId="38683"/>
    <cellStyle name="Comma 40 2 4" xfId="259"/>
    <cellStyle name="Comma 40 2 4 2" xfId="32243"/>
    <cellStyle name="Comma 40 2 4 2 2" xfId="42350"/>
    <cellStyle name="Comma 40 2 4 3" xfId="41093"/>
    <cellStyle name="Comma 40 2 4 4" xfId="36381"/>
    <cellStyle name="Comma 40 2 5" xfId="2900"/>
    <cellStyle name="Comma 40 2 5 2" xfId="41631"/>
    <cellStyle name="Comma 40 2 5 3" xfId="38418"/>
    <cellStyle name="Comma 40 2 6" xfId="36178"/>
    <cellStyle name="Comma 40 3" xfId="420"/>
    <cellStyle name="Comma 40 3 2" xfId="2902"/>
    <cellStyle name="Comma 40 3 2 2" xfId="4365"/>
    <cellStyle name="Comma 40 3 2 2 2" xfId="32244"/>
    <cellStyle name="Comma 40 3 2 2 3" xfId="41796"/>
    <cellStyle name="Comma 40 3 2 3" xfId="32245"/>
    <cellStyle name="Comma 40 3 2 3 2" xfId="40489"/>
    <cellStyle name="Comma 40 3 2 4" xfId="36384"/>
    <cellStyle name="Comma 40 3 3" xfId="4364"/>
    <cellStyle name="Comma 40 3 3 2" xfId="32246"/>
    <cellStyle name="Comma 40 3 3 2 2" xfId="42349"/>
    <cellStyle name="Comma 40 3 3 3" xfId="41092"/>
    <cellStyle name="Comma 40 3 3 4" xfId="37886"/>
    <cellStyle name="Comma 40 3 4" xfId="32247"/>
    <cellStyle name="Comma 40 3 4 2" xfId="41630"/>
    <cellStyle name="Comma 40 3 4 3" xfId="38419"/>
    <cellStyle name="Comma 40 3 5" xfId="2901"/>
    <cellStyle name="Comma 40 3 5 2" xfId="38684"/>
    <cellStyle name="Comma 40 3 6" xfId="36181"/>
    <cellStyle name="Comma 40 4" xfId="1455"/>
    <cellStyle name="Comma 40 4 2" xfId="32248"/>
    <cellStyle name="Comma 40 4 2 2" xfId="36385"/>
    <cellStyle name="Comma 40 4 3" xfId="4362"/>
    <cellStyle name="Comma 40 4 3 2" xfId="36852"/>
    <cellStyle name="Comma 40 4 4" xfId="36182"/>
    <cellStyle name="Comma 40 4 5" xfId="38685"/>
    <cellStyle name="Comma 40 5" xfId="258"/>
    <cellStyle name="Comma 40 5 2" xfId="5215"/>
    <cellStyle name="Comma 40 5 2 2" xfId="41779"/>
    <cellStyle name="Comma 40 5 3" xfId="40471"/>
    <cellStyle name="Comma 40 5 4" xfId="36380"/>
    <cellStyle name="Comma 40 6" xfId="32249"/>
    <cellStyle name="Comma 40 6 2" xfId="42332"/>
    <cellStyle name="Comma 40 6 3" xfId="41075"/>
    <cellStyle name="Comma 40 6 4" xfId="37869"/>
    <cellStyle name="Comma 40 7" xfId="2899"/>
    <cellStyle name="Comma 40 7 2" xfId="41613"/>
    <cellStyle name="Comma 40 7 3" xfId="40316"/>
    <cellStyle name="Comma 40 7 4" xfId="38417"/>
    <cellStyle name="Comma 40 8" xfId="36177"/>
    <cellStyle name="Comma 400" xfId="43101"/>
    <cellStyle name="Comma 401" xfId="43136"/>
    <cellStyle name="Comma 402" xfId="43140"/>
    <cellStyle name="Comma 403" xfId="43150"/>
    <cellStyle name="Comma 404" xfId="43159"/>
    <cellStyle name="Comma 405" xfId="43168"/>
    <cellStyle name="Comma 41" xfId="116"/>
    <cellStyle name="Comma 41 2" xfId="117"/>
    <cellStyle name="Comma 41 2 2" xfId="1458"/>
    <cellStyle name="Comma 41 2 2 2" xfId="32250"/>
    <cellStyle name="Comma 41 2 2 2 2" xfId="41799"/>
    <cellStyle name="Comma 41 2 2 2 3" xfId="36388"/>
    <cellStyle name="Comma 41 2 2 3" xfId="4367"/>
    <cellStyle name="Comma 41 2 2 3 2" xfId="38421"/>
    <cellStyle name="Comma 41 2 2 4" xfId="36185"/>
    <cellStyle name="Comma 41 2 3" xfId="261"/>
    <cellStyle name="Comma 41 2 3 2" xfId="32251"/>
    <cellStyle name="Comma 41 2 3 2 2" xfId="42352"/>
    <cellStyle name="Comma 41 2 3 2 3" xfId="36389"/>
    <cellStyle name="Comma 41 2 3 3" xfId="36186"/>
    <cellStyle name="Comma 41 2 3 4" xfId="38688"/>
    <cellStyle name="Comma 41 2 4" xfId="2904"/>
    <cellStyle name="Comma 41 2 4 2" xfId="41633"/>
    <cellStyle name="Comma 41 2 4 3" xfId="36387"/>
    <cellStyle name="Comma 41 2 5" xfId="36184"/>
    <cellStyle name="Comma 41 2 6" xfId="38687"/>
    <cellStyle name="Comma 41 3" xfId="422"/>
    <cellStyle name="Comma 41 3 2" xfId="2906"/>
    <cellStyle name="Comma 41 3 2 2" xfId="4369"/>
    <cellStyle name="Comma 41 3 2 2 2" xfId="32252"/>
    <cellStyle name="Comma 41 3 2 3" xfId="32253"/>
    <cellStyle name="Comma 41 3 2 4" xfId="36390"/>
    <cellStyle name="Comma 41 3 3" xfId="4368"/>
    <cellStyle name="Comma 41 3 3 2" xfId="32254"/>
    <cellStyle name="Comma 41 3 3 3" xfId="36854"/>
    <cellStyle name="Comma 41 3 4" xfId="32255"/>
    <cellStyle name="Comma 41 3 4 2" xfId="38422"/>
    <cellStyle name="Comma 41 3 5" xfId="2905"/>
    <cellStyle name="Comma 41 3 5 2" xfId="38689"/>
    <cellStyle name="Comma 41 3 6" xfId="36187"/>
    <cellStyle name="Comma 41 4" xfId="1457"/>
    <cellStyle name="Comma 41 4 2" xfId="32256"/>
    <cellStyle name="Comma 41 4 2 2" xfId="41798"/>
    <cellStyle name="Comma 41 4 2 3" xfId="36391"/>
    <cellStyle name="Comma 41 4 3" xfId="4366"/>
    <cellStyle name="Comma 41 4 3 2" xfId="38423"/>
    <cellStyle name="Comma 41 4 4" xfId="36188"/>
    <cellStyle name="Comma 41 5" xfId="260"/>
    <cellStyle name="Comma 41 5 2" xfId="32257"/>
    <cellStyle name="Comma 41 5 2 2" xfId="42351"/>
    <cellStyle name="Comma 41 5 3" xfId="5217"/>
    <cellStyle name="Comma 41 5 3 2" xfId="41094"/>
    <cellStyle name="Comma 41 5 4" xfId="36386"/>
    <cellStyle name="Comma 41 6" xfId="32258"/>
    <cellStyle name="Comma 41 6 2" xfId="41632"/>
    <cellStyle name="Comma 41 6 3" xfId="38420"/>
    <cellStyle name="Comma 41 7" xfId="2903"/>
    <cellStyle name="Comma 41 7 2" xfId="38686"/>
    <cellStyle name="Comma 41 8" xfId="36183"/>
    <cellStyle name="Comma 42" xfId="118"/>
    <cellStyle name="Comma 42 2" xfId="423"/>
    <cellStyle name="Comma 42 2 2" xfId="4371"/>
    <cellStyle name="Comma 42 2 2 2" xfId="32259"/>
    <cellStyle name="Comma 42 2 3" xfId="32260"/>
    <cellStyle name="Comma 42 2 4" xfId="2907"/>
    <cellStyle name="Comma 42 3" xfId="1459"/>
    <cellStyle name="Comma 42 3 2" xfId="2908"/>
    <cellStyle name="Comma 42 3 2 2" xfId="4373"/>
    <cellStyle name="Comma 42 3 2 2 2" xfId="32261"/>
    <cellStyle name="Comma 42 3 2 3" xfId="32262"/>
    <cellStyle name="Comma 42 3 3" xfId="4372"/>
    <cellStyle name="Comma 42 3 3 2" xfId="32263"/>
    <cellStyle name="Comma 42 3 4" xfId="32264"/>
    <cellStyle name="Comma 42 4" xfId="4370"/>
    <cellStyle name="Comma 42 4 2" xfId="32265"/>
    <cellStyle name="Comma 42 5" xfId="32266"/>
    <cellStyle name="Comma 43" xfId="424"/>
    <cellStyle name="Comma 43 2" xfId="1564"/>
    <cellStyle name="Comma 43 2 2" xfId="4375"/>
    <cellStyle name="Comma 43 2 2 2" xfId="32267"/>
    <cellStyle name="Comma 43 2 3" xfId="32268"/>
    <cellStyle name="Comma 43 2 4" xfId="2910"/>
    <cellStyle name="Comma 43 3" xfId="2911"/>
    <cellStyle name="Comma 43 3 2" xfId="2912"/>
    <cellStyle name="Comma 43 3 2 2" xfId="4377"/>
    <cellStyle name="Comma 43 3 2 2 2" xfId="32269"/>
    <cellStyle name="Comma 43 3 2 3" xfId="32270"/>
    <cellStyle name="Comma 43 3 3" xfId="4376"/>
    <cellStyle name="Comma 43 3 3 2" xfId="32271"/>
    <cellStyle name="Comma 43 3 4" xfId="32272"/>
    <cellStyle name="Comma 43 4" xfId="4374"/>
    <cellStyle name="Comma 43 4 2" xfId="32273"/>
    <cellStyle name="Comma 43 5" xfId="32274"/>
    <cellStyle name="Comma 43 6" xfId="2909"/>
    <cellStyle name="Comma 44" xfId="2913"/>
    <cellStyle name="Comma 44 2" xfId="2914"/>
    <cellStyle name="Comma 44 2 2" xfId="4379"/>
    <cellStyle name="Comma 44 2 2 2" xfId="32275"/>
    <cellStyle name="Comma 44 2 3" xfId="32276"/>
    <cellStyle name="Comma 44 3" xfId="2915"/>
    <cellStyle name="Comma 44 3 2" xfId="2916"/>
    <cellStyle name="Comma 44 3 2 2" xfId="4381"/>
    <cellStyle name="Comma 44 3 2 2 2" xfId="32277"/>
    <cellStyle name="Comma 44 3 2 3" xfId="32278"/>
    <cellStyle name="Comma 44 3 3" xfId="4380"/>
    <cellStyle name="Comma 44 3 3 2" xfId="32279"/>
    <cellStyle name="Comma 44 3 4" xfId="32280"/>
    <cellStyle name="Comma 44 4" xfId="4378"/>
    <cellStyle name="Comma 44 4 2" xfId="32281"/>
    <cellStyle name="Comma 44 5" xfId="32282"/>
    <cellStyle name="Comma 45" xfId="2917"/>
    <cellStyle name="Comma 45 2" xfId="2918"/>
    <cellStyle name="Comma 45 2 2" xfId="4383"/>
    <cellStyle name="Comma 45 2 2 2" xfId="32283"/>
    <cellStyle name="Comma 45 2 3" xfId="32284"/>
    <cellStyle name="Comma 45 3" xfId="2919"/>
    <cellStyle name="Comma 45 3 2" xfId="2920"/>
    <cellStyle name="Comma 45 3 2 2" xfId="4385"/>
    <cellStyle name="Comma 45 3 2 2 2" xfId="32285"/>
    <cellStyle name="Comma 45 3 2 3" xfId="32286"/>
    <cellStyle name="Comma 45 3 3" xfId="4384"/>
    <cellStyle name="Comma 45 3 3 2" xfId="32287"/>
    <cellStyle name="Comma 45 3 4" xfId="32288"/>
    <cellStyle name="Comma 45 4" xfId="4382"/>
    <cellStyle name="Comma 45 4 2" xfId="32289"/>
    <cellStyle name="Comma 45 5" xfId="32290"/>
    <cellStyle name="Comma 46" xfId="2921"/>
    <cellStyle name="Comma 46 2" xfId="2922"/>
    <cellStyle name="Comma 46 2 2" xfId="4387"/>
    <cellStyle name="Comma 46 2 2 2" xfId="32291"/>
    <cellStyle name="Comma 46 2 3" xfId="32292"/>
    <cellStyle name="Comma 46 3" xfId="2923"/>
    <cellStyle name="Comma 46 3 2" xfId="2924"/>
    <cellStyle name="Comma 46 3 2 2" xfId="4389"/>
    <cellStyle name="Comma 46 3 2 2 2" xfId="32293"/>
    <cellStyle name="Comma 46 3 2 3" xfId="32294"/>
    <cellStyle name="Comma 46 3 3" xfId="4388"/>
    <cellStyle name="Comma 46 3 3 2" xfId="32295"/>
    <cellStyle name="Comma 46 3 4" xfId="32296"/>
    <cellStyle name="Comma 46 4" xfId="4386"/>
    <cellStyle name="Comma 46 4 2" xfId="32297"/>
    <cellStyle name="Comma 46 5" xfId="32298"/>
    <cellStyle name="Comma 47" xfId="2925"/>
    <cellStyle name="Comma 47 2" xfId="2926"/>
    <cellStyle name="Comma 47 2 2" xfId="4391"/>
    <cellStyle name="Comma 47 2 2 2" xfId="32299"/>
    <cellStyle name="Comma 47 2 3" xfId="32300"/>
    <cellStyle name="Comma 47 3" xfId="2927"/>
    <cellStyle name="Comma 47 3 2" xfId="2928"/>
    <cellStyle name="Comma 47 3 2 2" xfId="4393"/>
    <cellStyle name="Comma 47 3 2 2 2" xfId="32301"/>
    <cellStyle name="Comma 47 3 2 3" xfId="32302"/>
    <cellStyle name="Comma 47 3 3" xfId="4392"/>
    <cellStyle name="Comma 47 3 3 2" xfId="32303"/>
    <cellStyle name="Comma 47 3 4" xfId="32304"/>
    <cellStyle name="Comma 47 4" xfId="4390"/>
    <cellStyle name="Comma 47 4 2" xfId="32305"/>
    <cellStyle name="Comma 47 5" xfId="32306"/>
    <cellStyle name="Comma 48" xfId="2929"/>
    <cellStyle name="Comma 48 2" xfId="2930"/>
    <cellStyle name="Comma 48 2 2" xfId="4395"/>
    <cellStyle name="Comma 48 2 2 2" xfId="32307"/>
    <cellStyle name="Comma 48 2 3" xfId="32308"/>
    <cellStyle name="Comma 48 3" xfId="2931"/>
    <cellStyle name="Comma 48 3 2" xfId="2932"/>
    <cellStyle name="Comma 48 3 2 2" xfId="4397"/>
    <cellStyle name="Comma 48 3 2 2 2" xfId="32309"/>
    <cellStyle name="Comma 48 3 2 3" xfId="32310"/>
    <cellStyle name="Comma 48 3 3" xfId="4396"/>
    <cellStyle name="Comma 48 3 3 2" xfId="32311"/>
    <cellStyle name="Comma 48 3 4" xfId="32312"/>
    <cellStyle name="Comma 48 4" xfId="4394"/>
    <cellStyle name="Comma 48 4 2" xfId="32313"/>
    <cellStyle name="Comma 48 5" xfId="32314"/>
    <cellStyle name="Comma 49" xfId="2933"/>
    <cellStyle name="Comma 49 2" xfId="2934"/>
    <cellStyle name="Comma 49 2 2" xfId="4399"/>
    <cellStyle name="Comma 49 2 2 2" xfId="32315"/>
    <cellStyle name="Comma 49 2 3" xfId="32316"/>
    <cellStyle name="Comma 49 3" xfId="2935"/>
    <cellStyle name="Comma 49 3 2" xfId="2936"/>
    <cellStyle name="Comma 49 3 2 2" xfId="4401"/>
    <cellStyle name="Comma 49 3 2 2 2" xfId="32317"/>
    <cellStyle name="Comma 49 3 2 3" xfId="32318"/>
    <cellStyle name="Comma 49 3 3" xfId="4400"/>
    <cellStyle name="Comma 49 3 3 2" xfId="32319"/>
    <cellStyle name="Comma 49 3 4" xfId="32320"/>
    <cellStyle name="Comma 49 4" xfId="4398"/>
    <cellStyle name="Comma 49 4 2" xfId="32321"/>
    <cellStyle name="Comma 49 5" xfId="32322"/>
    <cellStyle name="Comma 5" xfId="119"/>
    <cellStyle name="Comma 5 10" xfId="38690"/>
    <cellStyle name="Comma 5 2" xfId="120"/>
    <cellStyle name="Comma 5 2 2" xfId="426"/>
    <cellStyle name="Comma 5 2 2 10" xfId="11500"/>
    <cellStyle name="Comma 5 2 2 10 2" xfId="13023"/>
    <cellStyle name="Comma 5 2 2 10 3" xfId="22290"/>
    <cellStyle name="Comma 5 2 2 11" xfId="13022"/>
    <cellStyle name="Comma 5 2 2 12" xfId="20700"/>
    <cellStyle name="Comma 5 2 2 13" xfId="22289"/>
    <cellStyle name="Comma 5 2 2 14" xfId="30836"/>
    <cellStyle name="Comma 5 2 2 15" xfId="32323"/>
    <cellStyle name="Comma 5 2 2 16" xfId="3622"/>
    <cellStyle name="Comma 5 2 2 17" xfId="36191"/>
    <cellStyle name="Comma 5 2 2 2" xfId="3752"/>
    <cellStyle name="Comma 5 2 2 2 10" xfId="13024"/>
    <cellStyle name="Comma 5 2 2 2 11" xfId="20701"/>
    <cellStyle name="Comma 5 2 2 2 12" xfId="22291"/>
    <cellStyle name="Comma 5 2 2 2 13" xfId="30837"/>
    <cellStyle name="Comma 5 2 2 2 14" xfId="32324"/>
    <cellStyle name="Comma 5 2 2 2 15" xfId="36394"/>
    <cellStyle name="Comma 5 2 2 2 2" xfId="5661"/>
    <cellStyle name="Comma 5 2 2 2 2 10" xfId="42265"/>
    <cellStyle name="Comma 5 2 2 2 2 2" xfId="7181"/>
    <cellStyle name="Comma 5 2 2 2 2 2 2" xfId="13026"/>
    <cellStyle name="Comma 5 2 2 2 2 2 3" xfId="22293"/>
    <cellStyle name="Comma 5 2 2 2 2 3" xfId="8627"/>
    <cellStyle name="Comma 5 2 2 2 2 3 2" xfId="13027"/>
    <cellStyle name="Comma 5 2 2 2 2 3 3" xfId="22294"/>
    <cellStyle name="Comma 5 2 2 2 2 4" xfId="10535"/>
    <cellStyle name="Comma 5 2 2 2 2 4 2" xfId="13028"/>
    <cellStyle name="Comma 5 2 2 2 2 4 3" xfId="22295"/>
    <cellStyle name="Comma 5 2 2 2 2 5" xfId="11502"/>
    <cellStyle name="Comma 5 2 2 2 2 5 2" xfId="13029"/>
    <cellStyle name="Comma 5 2 2 2 2 5 3" xfId="22296"/>
    <cellStyle name="Comma 5 2 2 2 2 6" xfId="13025"/>
    <cellStyle name="Comma 5 2 2 2 2 7" xfId="20702"/>
    <cellStyle name="Comma 5 2 2 2 2 8" xfId="22292"/>
    <cellStyle name="Comma 5 2 2 2 2 9" xfId="32325"/>
    <cellStyle name="Comma 5 2 2 2 3" xfId="5899"/>
    <cellStyle name="Comma 5 2 2 2 3 10" xfId="41008"/>
    <cellStyle name="Comma 5 2 2 2 3 2" xfId="7182"/>
    <cellStyle name="Comma 5 2 2 2 3 2 2" xfId="13031"/>
    <cellStyle name="Comma 5 2 2 2 3 2 3" xfId="22298"/>
    <cellStyle name="Comma 5 2 2 2 3 3" xfId="8628"/>
    <cellStyle name="Comma 5 2 2 2 3 3 2" xfId="13032"/>
    <cellStyle name="Comma 5 2 2 2 3 3 3" xfId="22299"/>
    <cellStyle name="Comma 5 2 2 2 3 4" xfId="10689"/>
    <cellStyle name="Comma 5 2 2 2 3 4 2" xfId="13033"/>
    <cellStyle name="Comma 5 2 2 2 3 4 3" xfId="22300"/>
    <cellStyle name="Comma 5 2 2 2 3 5" xfId="11503"/>
    <cellStyle name="Comma 5 2 2 2 3 5 2" xfId="13034"/>
    <cellStyle name="Comma 5 2 2 2 3 5 3" xfId="22301"/>
    <cellStyle name="Comma 5 2 2 2 3 6" xfId="13030"/>
    <cellStyle name="Comma 5 2 2 2 3 7" xfId="20703"/>
    <cellStyle name="Comma 5 2 2 2 3 8" xfId="22297"/>
    <cellStyle name="Comma 5 2 2 2 3 9" xfId="32326"/>
    <cellStyle name="Comma 5 2 2 2 4" xfId="6342"/>
    <cellStyle name="Comma 5 2 2 2 4 2" xfId="7183"/>
    <cellStyle name="Comma 5 2 2 2 4 2 2" xfId="13036"/>
    <cellStyle name="Comma 5 2 2 2 4 2 3" xfId="22303"/>
    <cellStyle name="Comma 5 2 2 2 4 3" xfId="8629"/>
    <cellStyle name="Comma 5 2 2 2 4 3 2" xfId="13037"/>
    <cellStyle name="Comma 5 2 2 2 4 3 3" xfId="22304"/>
    <cellStyle name="Comma 5 2 2 2 4 4" xfId="11091"/>
    <cellStyle name="Comma 5 2 2 2 4 4 2" xfId="13038"/>
    <cellStyle name="Comma 5 2 2 2 4 4 3" xfId="22305"/>
    <cellStyle name="Comma 5 2 2 2 4 5" xfId="11504"/>
    <cellStyle name="Comma 5 2 2 2 4 5 2" xfId="13039"/>
    <cellStyle name="Comma 5 2 2 2 4 5 3" xfId="22306"/>
    <cellStyle name="Comma 5 2 2 2 4 6" xfId="13035"/>
    <cellStyle name="Comma 5 2 2 2 4 7" xfId="20704"/>
    <cellStyle name="Comma 5 2 2 2 4 8" xfId="22302"/>
    <cellStyle name="Comma 5 2 2 2 4 9" xfId="32327"/>
    <cellStyle name="Comma 5 2 2 2 5" xfId="6743"/>
    <cellStyle name="Comma 5 2 2 2 5 2" xfId="13040"/>
    <cellStyle name="Comma 5 2 2 2 5 3" xfId="22307"/>
    <cellStyle name="Comma 5 2 2 2 6" xfId="7180"/>
    <cellStyle name="Comma 5 2 2 2 6 2" xfId="13041"/>
    <cellStyle name="Comma 5 2 2 2 6 3" xfId="22308"/>
    <cellStyle name="Comma 5 2 2 2 7" xfId="8626"/>
    <cellStyle name="Comma 5 2 2 2 7 2" xfId="13042"/>
    <cellStyle name="Comma 5 2 2 2 7 3" xfId="22309"/>
    <cellStyle name="Comma 5 2 2 2 8" xfId="10127"/>
    <cellStyle name="Comma 5 2 2 2 8 2" xfId="13043"/>
    <cellStyle name="Comma 5 2 2 2 8 3" xfId="22310"/>
    <cellStyle name="Comma 5 2 2 2 9" xfId="11501"/>
    <cellStyle name="Comma 5 2 2 2 9 2" xfId="13044"/>
    <cellStyle name="Comma 5 2 2 2 9 3" xfId="22311"/>
    <cellStyle name="Comma 5 2 2 3" xfId="5660"/>
    <cellStyle name="Comma 5 2 2 3 10" xfId="38426"/>
    <cellStyle name="Comma 5 2 2 3 2" xfId="7184"/>
    <cellStyle name="Comma 5 2 2 3 2 2" xfId="13046"/>
    <cellStyle name="Comma 5 2 2 3 2 3" xfId="22313"/>
    <cellStyle name="Comma 5 2 2 3 2 4" xfId="41712"/>
    <cellStyle name="Comma 5 2 2 3 3" xfId="8630"/>
    <cellStyle name="Comma 5 2 2 3 3 2" xfId="13047"/>
    <cellStyle name="Comma 5 2 2 3 3 3" xfId="22314"/>
    <cellStyle name="Comma 5 2 2 3 4" xfId="10534"/>
    <cellStyle name="Comma 5 2 2 3 4 2" xfId="13048"/>
    <cellStyle name="Comma 5 2 2 3 4 3" xfId="22315"/>
    <cellStyle name="Comma 5 2 2 3 5" xfId="11505"/>
    <cellStyle name="Comma 5 2 2 3 5 2" xfId="13049"/>
    <cellStyle name="Comma 5 2 2 3 5 3" xfId="22316"/>
    <cellStyle name="Comma 5 2 2 3 6" xfId="13045"/>
    <cellStyle name="Comma 5 2 2 3 7" xfId="20705"/>
    <cellStyle name="Comma 5 2 2 3 8" xfId="22312"/>
    <cellStyle name="Comma 5 2 2 3 9" xfId="32328"/>
    <cellStyle name="Comma 5 2 2 4" xfId="5898"/>
    <cellStyle name="Comma 5 2 2 4 10" xfId="38692"/>
    <cellStyle name="Comma 5 2 2 4 2" xfId="7185"/>
    <cellStyle name="Comma 5 2 2 4 2 2" xfId="13051"/>
    <cellStyle name="Comma 5 2 2 4 2 3" xfId="22318"/>
    <cellStyle name="Comma 5 2 2 4 3" xfId="8631"/>
    <cellStyle name="Comma 5 2 2 4 3 2" xfId="13052"/>
    <cellStyle name="Comma 5 2 2 4 3 3" xfId="22319"/>
    <cellStyle name="Comma 5 2 2 4 4" xfId="10688"/>
    <cellStyle name="Comma 5 2 2 4 4 2" xfId="13053"/>
    <cellStyle name="Comma 5 2 2 4 4 3" xfId="22320"/>
    <cellStyle name="Comma 5 2 2 4 5" xfId="11506"/>
    <cellStyle name="Comma 5 2 2 4 5 2" xfId="13054"/>
    <cellStyle name="Comma 5 2 2 4 5 3" xfId="22321"/>
    <cellStyle name="Comma 5 2 2 4 6" xfId="13050"/>
    <cellStyle name="Comma 5 2 2 4 7" xfId="20706"/>
    <cellStyle name="Comma 5 2 2 4 8" xfId="22317"/>
    <cellStyle name="Comma 5 2 2 4 9" xfId="32329"/>
    <cellStyle name="Comma 5 2 2 5" xfId="6341"/>
    <cellStyle name="Comma 5 2 2 5 2" xfId="7186"/>
    <cellStyle name="Comma 5 2 2 5 2 2" xfId="13056"/>
    <cellStyle name="Comma 5 2 2 5 2 3" xfId="22323"/>
    <cellStyle name="Comma 5 2 2 5 3" xfId="8632"/>
    <cellStyle name="Comma 5 2 2 5 3 2" xfId="13057"/>
    <cellStyle name="Comma 5 2 2 5 3 3" xfId="22324"/>
    <cellStyle name="Comma 5 2 2 5 4" xfId="11090"/>
    <cellStyle name="Comma 5 2 2 5 4 2" xfId="13058"/>
    <cellStyle name="Comma 5 2 2 5 4 3" xfId="22325"/>
    <cellStyle name="Comma 5 2 2 5 5" xfId="11507"/>
    <cellStyle name="Comma 5 2 2 5 5 2" xfId="13059"/>
    <cellStyle name="Comma 5 2 2 5 5 3" xfId="22326"/>
    <cellStyle name="Comma 5 2 2 5 6" xfId="13055"/>
    <cellStyle name="Comma 5 2 2 5 7" xfId="20707"/>
    <cellStyle name="Comma 5 2 2 5 8" xfId="22322"/>
    <cellStyle name="Comma 5 2 2 5 9" xfId="32330"/>
    <cellStyle name="Comma 5 2 2 6" xfId="6742"/>
    <cellStyle name="Comma 5 2 2 6 2" xfId="13060"/>
    <cellStyle name="Comma 5 2 2 6 3" xfId="22327"/>
    <cellStyle name="Comma 5 2 2 7" xfId="7179"/>
    <cellStyle name="Comma 5 2 2 7 2" xfId="13061"/>
    <cellStyle name="Comma 5 2 2 7 3" xfId="22328"/>
    <cellStyle name="Comma 5 2 2 8" xfId="8625"/>
    <cellStyle name="Comma 5 2 2 8 2" xfId="13062"/>
    <cellStyle name="Comma 5 2 2 8 3" xfId="22329"/>
    <cellStyle name="Comma 5 2 2 9" xfId="10050"/>
    <cellStyle name="Comma 5 2 2 9 2" xfId="13063"/>
    <cellStyle name="Comma 5 2 2 9 3" xfId="22330"/>
    <cellStyle name="Comma 5 2 3" xfId="1461"/>
    <cellStyle name="Comma 5 2 3 2" xfId="3623"/>
    <cellStyle name="Comma 5 2 3 2 2" xfId="42266"/>
    <cellStyle name="Comma 5 2 3 2 3" xfId="41009"/>
    <cellStyle name="Comma 5 2 3 2 4" xfId="36395"/>
    <cellStyle name="Comma 5 2 3 3" xfId="36192"/>
    <cellStyle name="Comma 5 2 3 3 2" xfId="41713"/>
    <cellStyle name="Comma 5 2 3 4" xfId="38693"/>
    <cellStyle name="Comma 5 2 4" xfId="263"/>
    <cellStyle name="Comma 5 2 4 2" xfId="32331"/>
    <cellStyle name="Comma 5 2 4 2 2" xfId="42354"/>
    <cellStyle name="Comma 5 2 4 2 3" xfId="41096"/>
    <cellStyle name="Comma 5 2 4 2 4" xfId="37888"/>
    <cellStyle name="Comma 5 2 4 3" xfId="4403"/>
    <cellStyle name="Comma 5 2 4 3 2" xfId="41801"/>
    <cellStyle name="Comma 5 2 4 4" xfId="40491"/>
    <cellStyle name="Comma 5 2 4 5" xfId="36393"/>
    <cellStyle name="Comma 5 2 5" xfId="32332"/>
    <cellStyle name="Comma 5 2 5 2" xfId="36856"/>
    <cellStyle name="Comma 5 2 6" xfId="2938"/>
    <cellStyle name="Comma 5 2 6 2" xfId="41675"/>
    <cellStyle name="Comma 5 2 6 3" xfId="40372"/>
    <cellStyle name="Comma 5 2 6 4" xfId="36727"/>
    <cellStyle name="Comma 5 2 7" xfId="36190"/>
    <cellStyle name="Comma 5 2 7 2" xfId="42229"/>
    <cellStyle name="Comma 5 2 7 3" xfId="40972"/>
    <cellStyle name="Comma 5 2 8" xfId="38425"/>
    <cellStyle name="Comma 5 2 8 2" xfId="41635"/>
    <cellStyle name="Comma 5 2 9" xfId="38691"/>
    <cellStyle name="Comma 5 3" xfId="427"/>
    <cellStyle name="Comma 5 3 2" xfId="428"/>
    <cellStyle name="Comma 5 3 2 2" xfId="429"/>
    <cellStyle name="Comma 5 3 2 2 10" xfId="10051"/>
    <cellStyle name="Comma 5 3 2 2 10 2" xfId="13069"/>
    <cellStyle name="Comma 5 3 2 2 10 3" xfId="22336"/>
    <cellStyle name="Comma 5 3 2 2 11" xfId="11508"/>
    <cellStyle name="Comma 5 3 2 2 11 2" xfId="13070"/>
    <cellStyle name="Comma 5 3 2 2 11 3" xfId="22337"/>
    <cellStyle name="Comma 5 3 2 2 12" xfId="13068"/>
    <cellStyle name="Comma 5 3 2 2 13" xfId="20708"/>
    <cellStyle name="Comma 5 3 2 2 14" xfId="22335"/>
    <cellStyle name="Comma 5 3 2 2 15" xfId="30838"/>
    <cellStyle name="Comma 5 3 2 2 16" xfId="32333"/>
    <cellStyle name="Comma 5 3 2 2 17" xfId="3624"/>
    <cellStyle name="Comma 5 3 2 2 2" xfId="430"/>
    <cellStyle name="Comma 5 3 2 2 2 10" xfId="13071"/>
    <cellStyle name="Comma 5 3 2 2 2 11" xfId="20709"/>
    <cellStyle name="Comma 5 3 2 2 2 12" xfId="22338"/>
    <cellStyle name="Comma 5 3 2 2 2 13" xfId="30839"/>
    <cellStyle name="Comma 5 3 2 2 2 14" xfId="32334"/>
    <cellStyle name="Comma 5 3 2 2 2 15" xfId="3753"/>
    <cellStyle name="Comma 5 3 2 2 2 2" xfId="5663"/>
    <cellStyle name="Comma 5 3 2 2 2 2 2" xfId="7189"/>
    <cellStyle name="Comma 5 3 2 2 2 2 2 2" xfId="13073"/>
    <cellStyle name="Comma 5 3 2 2 2 2 2 3" xfId="22340"/>
    <cellStyle name="Comma 5 3 2 2 2 2 3" xfId="8635"/>
    <cellStyle name="Comma 5 3 2 2 2 2 3 2" xfId="13074"/>
    <cellStyle name="Comma 5 3 2 2 2 2 3 3" xfId="22341"/>
    <cellStyle name="Comma 5 3 2 2 2 2 4" xfId="10537"/>
    <cellStyle name="Comma 5 3 2 2 2 2 4 2" xfId="13075"/>
    <cellStyle name="Comma 5 3 2 2 2 2 4 3" xfId="22342"/>
    <cellStyle name="Comma 5 3 2 2 2 2 5" xfId="11510"/>
    <cellStyle name="Comma 5 3 2 2 2 2 5 2" xfId="13076"/>
    <cellStyle name="Comma 5 3 2 2 2 2 5 3" xfId="22343"/>
    <cellStyle name="Comma 5 3 2 2 2 2 6" xfId="13072"/>
    <cellStyle name="Comma 5 3 2 2 2 2 7" xfId="20710"/>
    <cellStyle name="Comma 5 3 2 2 2 2 8" xfId="22339"/>
    <cellStyle name="Comma 5 3 2 2 2 2 9" xfId="32335"/>
    <cellStyle name="Comma 5 3 2 2 2 3" xfId="5901"/>
    <cellStyle name="Comma 5 3 2 2 2 3 2" xfId="7190"/>
    <cellStyle name="Comma 5 3 2 2 2 3 2 2" xfId="13078"/>
    <cellStyle name="Comma 5 3 2 2 2 3 2 3" xfId="22345"/>
    <cellStyle name="Comma 5 3 2 2 2 3 3" xfId="8636"/>
    <cellStyle name="Comma 5 3 2 2 2 3 3 2" xfId="13079"/>
    <cellStyle name="Comma 5 3 2 2 2 3 3 3" xfId="22346"/>
    <cellStyle name="Comma 5 3 2 2 2 3 4" xfId="10691"/>
    <cellStyle name="Comma 5 3 2 2 2 3 4 2" xfId="13080"/>
    <cellStyle name="Comma 5 3 2 2 2 3 4 3" xfId="22347"/>
    <cellStyle name="Comma 5 3 2 2 2 3 5" xfId="11511"/>
    <cellStyle name="Comma 5 3 2 2 2 3 5 2" xfId="13081"/>
    <cellStyle name="Comma 5 3 2 2 2 3 5 3" xfId="22348"/>
    <cellStyle name="Comma 5 3 2 2 2 3 6" xfId="13077"/>
    <cellStyle name="Comma 5 3 2 2 2 3 7" xfId="20711"/>
    <cellStyle name="Comma 5 3 2 2 2 3 8" xfId="22344"/>
    <cellStyle name="Comma 5 3 2 2 2 3 9" xfId="32336"/>
    <cellStyle name="Comma 5 3 2 2 2 4" xfId="6344"/>
    <cellStyle name="Comma 5 3 2 2 2 4 2" xfId="7191"/>
    <cellStyle name="Comma 5 3 2 2 2 4 2 2" xfId="13083"/>
    <cellStyle name="Comma 5 3 2 2 2 4 2 3" xfId="22350"/>
    <cellStyle name="Comma 5 3 2 2 2 4 3" xfId="8637"/>
    <cellStyle name="Comma 5 3 2 2 2 4 3 2" xfId="13084"/>
    <cellStyle name="Comma 5 3 2 2 2 4 3 3" xfId="22351"/>
    <cellStyle name="Comma 5 3 2 2 2 4 4" xfId="11093"/>
    <cellStyle name="Comma 5 3 2 2 2 4 4 2" xfId="13085"/>
    <cellStyle name="Comma 5 3 2 2 2 4 4 3" xfId="22352"/>
    <cellStyle name="Comma 5 3 2 2 2 4 5" xfId="11512"/>
    <cellStyle name="Comma 5 3 2 2 2 4 5 2" xfId="13086"/>
    <cellStyle name="Comma 5 3 2 2 2 4 5 3" xfId="22353"/>
    <cellStyle name="Comma 5 3 2 2 2 4 6" xfId="13082"/>
    <cellStyle name="Comma 5 3 2 2 2 4 7" xfId="20712"/>
    <cellStyle name="Comma 5 3 2 2 2 4 8" xfId="22349"/>
    <cellStyle name="Comma 5 3 2 2 2 4 9" xfId="32337"/>
    <cellStyle name="Comma 5 3 2 2 2 5" xfId="6745"/>
    <cellStyle name="Comma 5 3 2 2 2 5 2" xfId="13087"/>
    <cellStyle name="Comma 5 3 2 2 2 5 3" xfId="22354"/>
    <cellStyle name="Comma 5 3 2 2 2 6" xfId="7188"/>
    <cellStyle name="Comma 5 3 2 2 2 6 2" xfId="13088"/>
    <cellStyle name="Comma 5 3 2 2 2 6 3" xfId="22355"/>
    <cellStyle name="Comma 5 3 2 2 2 7" xfId="8634"/>
    <cellStyle name="Comma 5 3 2 2 2 7 2" xfId="13089"/>
    <cellStyle name="Comma 5 3 2 2 2 7 3" xfId="22356"/>
    <cellStyle name="Comma 5 3 2 2 2 8" xfId="10128"/>
    <cellStyle name="Comma 5 3 2 2 2 8 2" xfId="13090"/>
    <cellStyle name="Comma 5 3 2 2 2 8 3" xfId="22357"/>
    <cellStyle name="Comma 5 3 2 2 2 9" xfId="11509"/>
    <cellStyle name="Comma 5 3 2 2 2 9 2" xfId="13091"/>
    <cellStyle name="Comma 5 3 2 2 2 9 3" xfId="22358"/>
    <cellStyle name="Comma 5 3 2 2 3" xfId="5219"/>
    <cellStyle name="Comma 5 3 2 2 3 10" xfId="20713"/>
    <cellStyle name="Comma 5 3 2 2 3 11" xfId="22359"/>
    <cellStyle name="Comma 5 3 2 2 3 12" xfId="32338"/>
    <cellStyle name="Comma 5 3 2 2 3 2" xfId="5902"/>
    <cellStyle name="Comma 5 3 2 2 3 2 2" xfId="7193"/>
    <cellStyle name="Comma 5 3 2 2 3 2 2 2" xfId="13094"/>
    <cellStyle name="Comma 5 3 2 2 3 2 2 3" xfId="22361"/>
    <cellStyle name="Comma 5 3 2 2 3 2 3" xfId="8639"/>
    <cellStyle name="Comma 5 3 2 2 3 2 3 2" xfId="13095"/>
    <cellStyle name="Comma 5 3 2 2 3 2 3 3" xfId="22362"/>
    <cellStyle name="Comma 5 3 2 2 3 2 4" xfId="10692"/>
    <cellStyle name="Comma 5 3 2 2 3 2 4 2" xfId="13096"/>
    <cellStyle name="Comma 5 3 2 2 3 2 4 3" xfId="22363"/>
    <cellStyle name="Comma 5 3 2 2 3 2 5" xfId="11514"/>
    <cellStyle name="Comma 5 3 2 2 3 2 5 2" xfId="13097"/>
    <cellStyle name="Comma 5 3 2 2 3 2 5 3" xfId="22364"/>
    <cellStyle name="Comma 5 3 2 2 3 2 6" xfId="13093"/>
    <cellStyle name="Comma 5 3 2 2 3 2 7" xfId="20714"/>
    <cellStyle name="Comma 5 3 2 2 3 2 8" xfId="22360"/>
    <cellStyle name="Comma 5 3 2 2 3 2 9" xfId="32339"/>
    <cellStyle name="Comma 5 3 2 2 3 3" xfId="6345"/>
    <cellStyle name="Comma 5 3 2 2 3 3 2" xfId="7194"/>
    <cellStyle name="Comma 5 3 2 2 3 3 2 2" xfId="13099"/>
    <cellStyle name="Comma 5 3 2 2 3 3 2 3" xfId="22366"/>
    <cellStyle name="Comma 5 3 2 2 3 3 3" xfId="8640"/>
    <cellStyle name="Comma 5 3 2 2 3 3 3 2" xfId="13100"/>
    <cellStyle name="Comma 5 3 2 2 3 3 3 3" xfId="22367"/>
    <cellStyle name="Comma 5 3 2 2 3 3 4" xfId="11094"/>
    <cellStyle name="Comma 5 3 2 2 3 3 4 2" xfId="13101"/>
    <cellStyle name="Comma 5 3 2 2 3 3 4 3" xfId="22368"/>
    <cellStyle name="Comma 5 3 2 2 3 3 5" xfId="11515"/>
    <cellStyle name="Comma 5 3 2 2 3 3 5 2" xfId="13102"/>
    <cellStyle name="Comma 5 3 2 2 3 3 5 3" xfId="22369"/>
    <cellStyle name="Comma 5 3 2 2 3 3 6" xfId="13098"/>
    <cellStyle name="Comma 5 3 2 2 3 3 7" xfId="20715"/>
    <cellStyle name="Comma 5 3 2 2 3 3 8" xfId="22365"/>
    <cellStyle name="Comma 5 3 2 2 3 3 9" xfId="32340"/>
    <cellStyle name="Comma 5 3 2 2 3 4" xfId="6746"/>
    <cellStyle name="Comma 5 3 2 2 3 4 2" xfId="13103"/>
    <cellStyle name="Comma 5 3 2 2 3 4 3" xfId="22370"/>
    <cellStyle name="Comma 5 3 2 2 3 5" xfId="7192"/>
    <cellStyle name="Comma 5 3 2 2 3 5 2" xfId="13104"/>
    <cellStyle name="Comma 5 3 2 2 3 5 3" xfId="22371"/>
    <cellStyle name="Comma 5 3 2 2 3 6" xfId="8638"/>
    <cellStyle name="Comma 5 3 2 2 3 6 2" xfId="13105"/>
    <cellStyle name="Comma 5 3 2 2 3 6 3" xfId="22372"/>
    <cellStyle name="Comma 5 3 2 2 3 7" xfId="10215"/>
    <cellStyle name="Comma 5 3 2 2 3 7 2" xfId="13106"/>
    <cellStyle name="Comma 5 3 2 2 3 7 3" xfId="22373"/>
    <cellStyle name="Comma 5 3 2 2 3 8" xfId="11513"/>
    <cellStyle name="Comma 5 3 2 2 3 8 2" xfId="13107"/>
    <cellStyle name="Comma 5 3 2 2 3 8 3" xfId="22374"/>
    <cellStyle name="Comma 5 3 2 2 3 9" xfId="13092"/>
    <cellStyle name="Comma 5 3 2 2 4" xfId="5662"/>
    <cellStyle name="Comma 5 3 2 2 4 2" xfId="7195"/>
    <cellStyle name="Comma 5 3 2 2 4 2 2" xfId="13109"/>
    <cellStyle name="Comma 5 3 2 2 4 2 3" xfId="22376"/>
    <cellStyle name="Comma 5 3 2 2 4 3" xfId="8641"/>
    <cellStyle name="Comma 5 3 2 2 4 3 2" xfId="13110"/>
    <cellStyle name="Comma 5 3 2 2 4 3 3" xfId="22377"/>
    <cellStyle name="Comma 5 3 2 2 4 4" xfId="10536"/>
    <cellStyle name="Comma 5 3 2 2 4 4 2" xfId="13111"/>
    <cellStyle name="Comma 5 3 2 2 4 4 3" xfId="22378"/>
    <cellStyle name="Comma 5 3 2 2 4 5" xfId="11516"/>
    <cellStyle name="Comma 5 3 2 2 4 5 2" xfId="13112"/>
    <cellStyle name="Comma 5 3 2 2 4 5 3" xfId="22379"/>
    <cellStyle name="Comma 5 3 2 2 4 6" xfId="13108"/>
    <cellStyle name="Comma 5 3 2 2 4 7" xfId="20716"/>
    <cellStyle name="Comma 5 3 2 2 4 8" xfId="22375"/>
    <cellStyle name="Comma 5 3 2 2 4 9" xfId="32341"/>
    <cellStyle name="Comma 5 3 2 2 5" xfId="5900"/>
    <cellStyle name="Comma 5 3 2 2 5 2" xfId="7196"/>
    <cellStyle name="Comma 5 3 2 2 5 2 2" xfId="13114"/>
    <cellStyle name="Comma 5 3 2 2 5 2 3" xfId="22381"/>
    <cellStyle name="Comma 5 3 2 2 5 3" xfId="8642"/>
    <cellStyle name="Comma 5 3 2 2 5 3 2" xfId="13115"/>
    <cellStyle name="Comma 5 3 2 2 5 3 3" xfId="22382"/>
    <cellStyle name="Comma 5 3 2 2 5 4" xfId="10690"/>
    <cellStyle name="Comma 5 3 2 2 5 4 2" xfId="13116"/>
    <cellStyle name="Comma 5 3 2 2 5 4 3" xfId="22383"/>
    <cellStyle name="Comma 5 3 2 2 5 5" xfId="11517"/>
    <cellStyle name="Comma 5 3 2 2 5 5 2" xfId="13117"/>
    <cellStyle name="Comma 5 3 2 2 5 5 3" xfId="22384"/>
    <cellStyle name="Comma 5 3 2 2 5 6" xfId="13113"/>
    <cellStyle name="Comma 5 3 2 2 5 7" xfId="20717"/>
    <cellStyle name="Comma 5 3 2 2 5 8" xfId="22380"/>
    <cellStyle name="Comma 5 3 2 2 5 9" xfId="32342"/>
    <cellStyle name="Comma 5 3 2 2 6" xfId="6343"/>
    <cellStyle name="Comma 5 3 2 2 6 2" xfId="7197"/>
    <cellStyle name="Comma 5 3 2 2 6 2 2" xfId="13119"/>
    <cellStyle name="Comma 5 3 2 2 6 2 3" xfId="22386"/>
    <cellStyle name="Comma 5 3 2 2 6 3" xfId="8643"/>
    <cellStyle name="Comma 5 3 2 2 6 3 2" xfId="13120"/>
    <cellStyle name="Comma 5 3 2 2 6 3 3" xfId="22387"/>
    <cellStyle name="Comma 5 3 2 2 6 4" xfId="11092"/>
    <cellStyle name="Comma 5 3 2 2 6 4 2" xfId="13121"/>
    <cellStyle name="Comma 5 3 2 2 6 4 3" xfId="22388"/>
    <cellStyle name="Comma 5 3 2 2 6 5" xfId="11518"/>
    <cellStyle name="Comma 5 3 2 2 6 5 2" xfId="13122"/>
    <cellStyle name="Comma 5 3 2 2 6 5 3" xfId="22389"/>
    <cellStyle name="Comma 5 3 2 2 6 6" xfId="13118"/>
    <cellStyle name="Comma 5 3 2 2 6 7" xfId="20718"/>
    <cellStyle name="Comma 5 3 2 2 6 8" xfId="22385"/>
    <cellStyle name="Comma 5 3 2 2 6 9" xfId="32343"/>
    <cellStyle name="Comma 5 3 2 2 7" xfId="6744"/>
    <cellStyle name="Comma 5 3 2 2 7 2" xfId="13123"/>
    <cellStyle name="Comma 5 3 2 2 7 3" xfId="22390"/>
    <cellStyle name="Comma 5 3 2 2 8" xfId="7187"/>
    <cellStyle name="Comma 5 3 2 2 8 2" xfId="13124"/>
    <cellStyle name="Comma 5 3 2 2 8 3" xfId="22391"/>
    <cellStyle name="Comma 5 3 2 2 9" xfId="8633"/>
    <cellStyle name="Comma 5 3 2 2 9 2" xfId="13125"/>
    <cellStyle name="Comma 5 3 2 2 9 3" xfId="22392"/>
    <cellStyle name="Comma 5 3 2 3" xfId="431"/>
    <cellStyle name="Comma 5 3 2 3 2" xfId="5220"/>
    <cellStyle name="Comma 5 3 2 3 3" xfId="32344"/>
    <cellStyle name="Comma 5 3 2 3 4" xfId="4405"/>
    <cellStyle name="Comma 5 3 2 4" xfId="5218"/>
    <cellStyle name="Comma 5 3 2 5" xfId="32345"/>
    <cellStyle name="Comma 5 3 2 5 2" xfId="42353"/>
    <cellStyle name="Comma 5 3 2 5 3" xfId="41095"/>
    <cellStyle name="Comma 5 3 2 5 4" xfId="37887"/>
    <cellStyle name="Comma 5 3 2 6" xfId="2940"/>
    <cellStyle name="Comma 5 3 2 6 2" xfId="41800"/>
    <cellStyle name="Comma 5 3 2 7" xfId="40490"/>
    <cellStyle name="Comma 5 3 2 8" xfId="36396"/>
    <cellStyle name="Comma 5 3 3" xfId="432"/>
    <cellStyle name="Comma 5 3 4" xfId="4404"/>
    <cellStyle name="Comma 5 3 4 2" xfId="32346"/>
    <cellStyle name="Comma 5 3 4 3" xfId="36857"/>
    <cellStyle name="Comma 5 3 5" xfId="32347"/>
    <cellStyle name="Comma 5 3 5 2" xfId="41714"/>
    <cellStyle name="Comma 5 3 5 3" xfId="40412"/>
    <cellStyle name="Comma 5 3 5 4" xfId="36769"/>
    <cellStyle name="Comma 5 3 6" xfId="2939"/>
    <cellStyle name="Comma 5 3 6 2" xfId="42267"/>
    <cellStyle name="Comma 5 3 6 3" xfId="41010"/>
    <cellStyle name="Comma 5 3 6 4" xfId="37818"/>
    <cellStyle name="Comma 5 3 7" xfId="36193"/>
    <cellStyle name="Comma 5 3 7 2" xfId="41634"/>
    <cellStyle name="Comma 5 3 8" xfId="38694"/>
    <cellStyle name="Comma 5 4" xfId="425"/>
    <cellStyle name="Comma 5 4 2" xfId="36194"/>
    <cellStyle name="Comma 5 4 2 2" xfId="42268"/>
    <cellStyle name="Comma 5 4 2 3" xfId="41011"/>
    <cellStyle name="Comma 5 4 3" xfId="38427"/>
    <cellStyle name="Comma 5 4 3 2" xfId="41715"/>
    <cellStyle name="Comma 5 4 4" xfId="38695"/>
    <cellStyle name="Comma 5 5" xfId="1460"/>
    <cellStyle name="Comma 5 5 2" xfId="32348"/>
    <cellStyle name="Comma 5 5 2 2" xfId="42320"/>
    <cellStyle name="Comma 5 5 2 3" xfId="41063"/>
    <cellStyle name="Comma 5 5 2 4" xfId="37857"/>
    <cellStyle name="Comma 5 5 3" xfId="4402"/>
    <cellStyle name="Comma 5 5 3 2" xfId="41767"/>
    <cellStyle name="Comma 5 5 4" xfId="40458"/>
    <cellStyle name="Comma 5 5 5" xfId="36392"/>
    <cellStyle name="Comma 5 6" xfId="262"/>
    <cellStyle name="Comma 5 6 2" xfId="32349"/>
    <cellStyle name="Comma 5 6 3" xfId="36855"/>
    <cellStyle name="Comma 5 7" xfId="2937"/>
    <cellStyle name="Comma 5 7 2" xfId="41674"/>
    <cellStyle name="Comma 5 7 3" xfId="40371"/>
    <cellStyle name="Comma 5 7 4" xfId="36726"/>
    <cellStyle name="Comma 5 8" xfId="36189"/>
    <cellStyle name="Comma 5 8 2" xfId="42228"/>
    <cellStyle name="Comma 5 8 3" xfId="40971"/>
    <cellStyle name="Comma 5 9" xfId="38424"/>
    <cellStyle name="Comma 5 9 2" xfId="41601"/>
    <cellStyle name="Comma 50" xfId="2941"/>
    <cellStyle name="Comma 50 2" xfId="2942"/>
    <cellStyle name="Comma 50 2 2" xfId="4407"/>
    <cellStyle name="Comma 50 2 2 2" xfId="32350"/>
    <cellStyle name="Comma 50 2 3" xfId="32351"/>
    <cellStyle name="Comma 50 3" xfId="2943"/>
    <cellStyle name="Comma 50 3 2" xfId="2944"/>
    <cellStyle name="Comma 50 3 2 2" xfId="4409"/>
    <cellStyle name="Comma 50 3 2 2 2" xfId="32352"/>
    <cellStyle name="Comma 50 3 2 3" xfId="32353"/>
    <cellStyle name="Comma 50 3 3" xfId="4408"/>
    <cellStyle name="Comma 50 3 3 2" xfId="32354"/>
    <cellStyle name="Comma 50 3 4" xfId="32355"/>
    <cellStyle name="Comma 50 4" xfId="4406"/>
    <cellStyle name="Comma 50 4 2" xfId="32356"/>
    <cellStyle name="Comma 50 5" xfId="32357"/>
    <cellStyle name="Comma 51" xfId="2945"/>
    <cellStyle name="Comma 51 2" xfId="2946"/>
    <cellStyle name="Comma 51 2 2" xfId="4411"/>
    <cellStyle name="Comma 51 2 2 2" xfId="32358"/>
    <cellStyle name="Comma 51 2 3" xfId="32359"/>
    <cellStyle name="Comma 51 3" xfId="2947"/>
    <cellStyle name="Comma 51 3 2" xfId="2948"/>
    <cellStyle name="Comma 51 3 2 2" xfId="4413"/>
    <cellStyle name="Comma 51 3 2 2 2" xfId="32360"/>
    <cellStyle name="Comma 51 3 2 3" xfId="32361"/>
    <cellStyle name="Comma 51 3 3" xfId="4412"/>
    <cellStyle name="Comma 51 3 3 2" xfId="32362"/>
    <cellStyle name="Comma 51 3 4" xfId="32363"/>
    <cellStyle name="Comma 51 4" xfId="4410"/>
    <cellStyle name="Comma 51 4 2" xfId="32364"/>
    <cellStyle name="Comma 51 5" xfId="32365"/>
    <cellStyle name="Comma 52" xfId="2949"/>
    <cellStyle name="Comma 52 2" xfId="2950"/>
    <cellStyle name="Comma 52 2 2" xfId="4415"/>
    <cellStyle name="Comma 52 2 2 2" xfId="32366"/>
    <cellStyle name="Comma 52 2 3" xfId="32367"/>
    <cellStyle name="Comma 52 3" xfId="2951"/>
    <cellStyle name="Comma 52 3 2" xfId="2952"/>
    <cellStyle name="Comma 52 3 2 2" xfId="4417"/>
    <cellStyle name="Comma 52 3 2 2 2" xfId="32368"/>
    <cellStyle name="Comma 52 3 2 3" xfId="32369"/>
    <cellStyle name="Comma 52 3 3" xfId="4416"/>
    <cellStyle name="Comma 52 3 3 2" xfId="32370"/>
    <cellStyle name="Comma 52 3 4" xfId="32371"/>
    <cellStyle name="Comma 52 4" xfId="4414"/>
    <cellStyle name="Comma 52 4 2" xfId="32372"/>
    <cellStyle name="Comma 52 5" xfId="32373"/>
    <cellStyle name="Comma 53" xfId="2953"/>
    <cellStyle name="Comma 53 2" xfId="2954"/>
    <cellStyle name="Comma 53 2 2" xfId="4419"/>
    <cellStyle name="Comma 53 2 2 2" xfId="32374"/>
    <cellStyle name="Comma 53 2 3" xfId="32375"/>
    <cellStyle name="Comma 53 3" xfId="2955"/>
    <cellStyle name="Comma 53 3 2" xfId="2956"/>
    <cellStyle name="Comma 53 3 2 2" xfId="4421"/>
    <cellStyle name="Comma 53 3 2 2 2" xfId="32376"/>
    <cellStyle name="Comma 53 3 2 3" xfId="32377"/>
    <cellStyle name="Comma 53 3 3" xfId="4420"/>
    <cellStyle name="Comma 53 3 3 2" xfId="32378"/>
    <cellStyle name="Comma 53 3 4" xfId="32379"/>
    <cellStyle name="Comma 53 4" xfId="4418"/>
    <cellStyle name="Comma 53 4 2" xfId="32380"/>
    <cellStyle name="Comma 53 5" xfId="32381"/>
    <cellStyle name="Comma 54" xfId="2957"/>
    <cellStyle name="Comma 54 2" xfId="2958"/>
    <cellStyle name="Comma 54 2 2" xfId="4423"/>
    <cellStyle name="Comma 54 2 2 2" xfId="32382"/>
    <cellStyle name="Comma 54 2 3" xfId="32383"/>
    <cellStyle name="Comma 54 3" xfId="2959"/>
    <cellStyle name="Comma 54 3 2" xfId="2960"/>
    <cellStyle name="Comma 54 3 2 2" xfId="4425"/>
    <cellStyle name="Comma 54 3 2 2 2" xfId="32384"/>
    <cellStyle name="Comma 54 3 2 3" xfId="32385"/>
    <cellStyle name="Comma 54 3 3" xfId="4424"/>
    <cellStyle name="Comma 54 3 3 2" xfId="32386"/>
    <cellStyle name="Comma 54 3 4" xfId="32387"/>
    <cellStyle name="Comma 54 4" xfId="4422"/>
    <cellStyle name="Comma 54 4 2" xfId="32388"/>
    <cellStyle name="Comma 54 5" xfId="32389"/>
    <cellStyle name="Comma 55" xfId="2961"/>
    <cellStyle name="Comma 55 2" xfId="2962"/>
    <cellStyle name="Comma 55 2 2" xfId="4427"/>
    <cellStyle name="Comma 55 2 2 2" xfId="32390"/>
    <cellStyle name="Comma 55 2 3" xfId="32391"/>
    <cellStyle name="Comma 55 3" xfId="2963"/>
    <cellStyle name="Comma 55 3 2" xfId="2964"/>
    <cellStyle name="Comma 55 3 2 2" xfId="4429"/>
    <cellStyle name="Comma 55 3 2 2 2" xfId="32392"/>
    <cellStyle name="Comma 55 3 2 3" xfId="32393"/>
    <cellStyle name="Comma 55 3 3" xfId="4428"/>
    <cellStyle name="Comma 55 3 3 2" xfId="32394"/>
    <cellStyle name="Comma 55 3 4" xfId="32395"/>
    <cellStyle name="Comma 55 4" xfId="4426"/>
    <cellStyle name="Comma 55 4 2" xfId="32396"/>
    <cellStyle name="Comma 55 5" xfId="32397"/>
    <cellStyle name="Comma 56" xfId="2965"/>
    <cellStyle name="Comma 56 2" xfId="2966"/>
    <cellStyle name="Comma 56 2 2" xfId="4431"/>
    <cellStyle name="Comma 56 2 2 2" xfId="32398"/>
    <cellStyle name="Comma 56 2 3" xfId="32399"/>
    <cellStyle name="Comma 56 3" xfId="2967"/>
    <cellStyle name="Comma 56 3 2" xfId="2968"/>
    <cellStyle name="Comma 56 3 2 2" xfId="4433"/>
    <cellStyle name="Comma 56 3 2 2 2" xfId="32400"/>
    <cellStyle name="Comma 56 3 2 3" xfId="32401"/>
    <cellStyle name="Comma 56 3 3" xfId="4432"/>
    <cellStyle name="Comma 56 3 3 2" xfId="32402"/>
    <cellStyle name="Comma 56 3 4" xfId="32403"/>
    <cellStyle name="Comma 56 4" xfId="4430"/>
    <cellStyle name="Comma 56 4 2" xfId="32404"/>
    <cellStyle name="Comma 56 5" xfId="32405"/>
    <cellStyle name="Comma 57" xfId="2969"/>
    <cellStyle name="Comma 57 2" xfId="2970"/>
    <cellStyle name="Comma 57 2 2" xfId="4435"/>
    <cellStyle name="Comma 57 2 2 2" xfId="32406"/>
    <cellStyle name="Comma 57 2 3" xfId="32407"/>
    <cellStyle name="Comma 57 3" xfId="2971"/>
    <cellStyle name="Comma 57 3 2" xfId="2972"/>
    <cellStyle name="Comma 57 3 2 2" xfId="4437"/>
    <cellStyle name="Comma 57 3 2 2 2" xfId="32408"/>
    <cellStyle name="Comma 57 3 2 3" xfId="32409"/>
    <cellStyle name="Comma 57 3 3" xfId="4436"/>
    <cellStyle name="Comma 57 3 3 2" xfId="32410"/>
    <cellStyle name="Comma 57 3 4" xfId="32411"/>
    <cellStyle name="Comma 57 4" xfId="4434"/>
    <cellStyle name="Comma 57 4 2" xfId="32412"/>
    <cellStyle name="Comma 57 5" xfId="32413"/>
    <cellStyle name="Comma 58" xfId="2973"/>
    <cellStyle name="Comma 58 2" xfId="2974"/>
    <cellStyle name="Comma 58 2 2" xfId="4439"/>
    <cellStyle name="Comma 58 2 2 2" xfId="32414"/>
    <cellStyle name="Comma 58 2 3" xfId="32415"/>
    <cellStyle name="Comma 58 3" xfId="2975"/>
    <cellStyle name="Comma 58 3 2" xfId="2976"/>
    <cellStyle name="Comma 58 3 2 2" xfId="4441"/>
    <cellStyle name="Comma 58 3 2 2 2" xfId="32416"/>
    <cellStyle name="Comma 58 3 2 3" xfId="32417"/>
    <cellStyle name="Comma 58 3 3" xfId="4440"/>
    <cellStyle name="Comma 58 3 3 2" xfId="32418"/>
    <cellStyle name="Comma 58 3 4" xfId="32419"/>
    <cellStyle name="Comma 58 4" xfId="4438"/>
    <cellStyle name="Comma 58 4 2" xfId="32420"/>
    <cellStyle name="Comma 58 5" xfId="32421"/>
    <cellStyle name="Comma 59" xfId="2977"/>
    <cellStyle name="Comma 59 2" xfId="2978"/>
    <cellStyle name="Comma 59 2 2" xfId="4443"/>
    <cellStyle name="Comma 59 2 2 2" xfId="32422"/>
    <cellStyle name="Comma 59 2 3" xfId="32423"/>
    <cellStyle name="Comma 59 3" xfId="2979"/>
    <cellStyle name="Comma 59 3 2" xfId="2980"/>
    <cellStyle name="Comma 59 3 2 2" xfId="4445"/>
    <cellStyle name="Comma 59 3 2 2 2" xfId="32424"/>
    <cellStyle name="Comma 59 3 2 3" xfId="32425"/>
    <cellStyle name="Comma 59 3 3" xfId="4444"/>
    <cellStyle name="Comma 59 3 3 2" xfId="32426"/>
    <cellStyle name="Comma 59 3 4" xfId="32427"/>
    <cellStyle name="Comma 59 4" xfId="4442"/>
    <cellStyle name="Comma 59 4 2" xfId="32428"/>
    <cellStyle name="Comma 59 5" xfId="32429"/>
    <cellStyle name="Comma 6" xfId="121"/>
    <cellStyle name="Comma 6 10" xfId="38696"/>
    <cellStyle name="Comma 6 2" xfId="122"/>
    <cellStyle name="Comma 6 2 2" xfId="434"/>
    <cellStyle name="Comma 6 2 2 10" xfId="11519"/>
    <cellStyle name="Comma 6 2 2 10 2" xfId="13199"/>
    <cellStyle name="Comma 6 2 2 10 3" xfId="22483"/>
    <cellStyle name="Comma 6 2 2 11" xfId="13198"/>
    <cellStyle name="Comma 6 2 2 12" xfId="20719"/>
    <cellStyle name="Comma 6 2 2 13" xfId="22482"/>
    <cellStyle name="Comma 6 2 2 14" xfId="30840"/>
    <cellStyle name="Comma 6 2 2 15" xfId="32430"/>
    <cellStyle name="Comma 6 2 2 16" xfId="3625"/>
    <cellStyle name="Comma 6 2 2 17" xfId="36197"/>
    <cellStyle name="Comma 6 2 2 2" xfId="3754"/>
    <cellStyle name="Comma 6 2 2 2 10" xfId="13200"/>
    <cellStyle name="Comma 6 2 2 2 11" xfId="20720"/>
    <cellStyle name="Comma 6 2 2 2 12" xfId="22484"/>
    <cellStyle name="Comma 6 2 2 2 13" xfId="30841"/>
    <cellStyle name="Comma 6 2 2 2 14" xfId="32431"/>
    <cellStyle name="Comma 6 2 2 2 15" xfId="36399"/>
    <cellStyle name="Comma 6 2 2 2 2" xfId="5665"/>
    <cellStyle name="Comma 6 2 2 2 2 10" xfId="42269"/>
    <cellStyle name="Comma 6 2 2 2 2 2" xfId="7200"/>
    <cellStyle name="Comma 6 2 2 2 2 2 2" xfId="13202"/>
    <cellStyle name="Comma 6 2 2 2 2 2 3" xfId="22486"/>
    <cellStyle name="Comma 6 2 2 2 2 3" xfId="8646"/>
    <cellStyle name="Comma 6 2 2 2 2 3 2" xfId="13203"/>
    <cellStyle name="Comma 6 2 2 2 2 3 3" xfId="22487"/>
    <cellStyle name="Comma 6 2 2 2 2 4" xfId="10539"/>
    <cellStyle name="Comma 6 2 2 2 2 4 2" xfId="13204"/>
    <cellStyle name="Comma 6 2 2 2 2 4 3" xfId="22488"/>
    <cellStyle name="Comma 6 2 2 2 2 5" xfId="11521"/>
    <cellStyle name="Comma 6 2 2 2 2 5 2" xfId="13205"/>
    <cellStyle name="Comma 6 2 2 2 2 5 3" xfId="22489"/>
    <cellStyle name="Comma 6 2 2 2 2 6" xfId="13201"/>
    <cellStyle name="Comma 6 2 2 2 2 7" xfId="20721"/>
    <cellStyle name="Comma 6 2 2 2 2 8" xfId="22485"/>
    <cellStyle name="Comma 6 2 2 2 2 9" xfId="32432"/>
    <cellStyle name="Comma 6 2 2 2 3" xfId="5904"/>
    <cellStyle name="Comma 6 2 2 2 3 10" xfId="41012"/>
    <cellStyle name="Comma 6 2 2 2 3 2" xfId="7201"/>
    <cellStyle name="Comma 6 2 2 2 3 2 2" xfId="13207"/>
    <cellStyle name="Comma 6 2 2 2 3 2 3" xfId="22491"/>
    <cellStyle name="Comma 6 2 2 2 3 3" xfId="8647"/>
    <cellStyle name="Comma 6 2 2 2 3 3 2" xfId="13208"/>
    <cellStyle name="Comma 6 2 2 2 3 3 3" xfId="22492"/>
    <cellStyle name="Comma 6 2 2 2 3 4" xfId="10694"/>
    <cellStyle name="Comma 6 2 2 2 3 4 2" xfId="13209"/>
    <cellStyle name="Comma 6 2 2 2 3 4 3" xfId="22493"/>
    <cellStyle name="Comma 6 2 2 2 3 5" xfId="11522"/>
    <cellStyle name="Comma 6 2 2 2 3 5 2" xfId="13210"/>
    <cellStyle name="Comma 6 2 2 2 3 5 3" xfId="22494"/>
    <cellStyle name="Comma 6 2 2 2 3 6" xfId="13206"/>
    <cellStyle name="Comma 6 2 2 2 3 7" xfId="20722"/>
    <cellStyle name="Comma 6 2 2 2 3 8" xfId="22490"/>
    <cellStyle name="Comma 6 2 2 2 3 9" xfId="32433"/>
    <cellStyle name="Comma 6 2 2 2 4" xfId="6347"/>
    <cellStyle name="Comma 6 2 2 2 4 2" xfId="7202"/>
    <cellStyle name="Comma 6 2 2 2 4 2 2" xfId="13212"/>
    <cellStyle name="Comma 6 2 2 2 4 2 3" xfId="22496"/>
    <cellStyle name="Comma 6 2 2 2 4 3" xfId="8648"/>
    <cellStyle name="Comma 6 2 2 2 4 3 2" xfId="13213"/>
    <cellStyle name="Comma 6 2 2 2 4 3 3" xfId="22497"/>
    <cellStyle name="Comma 6 2 2 2 4 4" xfId="11096"/>
    <cellStyle name="Comma 6 2 2 2 4 4 2" xfId="13214"/>
    <cellStyle name="Comma 6 2 2 2 4 4 3" xfId="22498"/>
    <cellStyle name="Comma 6 2 2 2 4 5" xfId="11523"/>
    <cellStyle name="Comma 6 2 2 2 4 5 2" xfId="13215"/>
    <cellStyle name="Comma 6 2 2 2 4 5 3" xfId="22499"/>
    <cellStyle name="Comma 6 2 2 2 4 6" xfId="13211"/>
    <cellStyle name="Comma 6 2 2 2 4 7" xfId="20723"/>
    <cellStyle name="Comma 6 2 2 2 4 8" xfId="22495"/>
    <cellStyle name="Comma 6 2 2 2 4 9" xfId="32434"/>
    <cellStyle name="Comma 6 2 2 2 5" xfId="6748"/>
    <cellStyle name="Comma 6 2 2 2 5 2" xfId="13216"/>
    <cellStyle name="Comma 6 2 2 2 5 3" xfId="22500"/>
    <cellStyle name="Comma 6 2 2 2 6" xfId="7199"/>
    <cellStyle name="Comma 6 2 2 2 6 2" xfId="13217"/>
    <cellStyle name="Comma 6 2 2 2 6 3" xfId="22501"/>
    <cellStyle name="Comma 6 2 2 2 7" xfId="8645"/>
    <cellStyle name="Comma 6 2 2 2 7 2" xfId="13218"/>
    <cellStyle name="Comma 6 2 2 2 7 3" xfId="22502"/>
    <cellStyle name="Comma 6 2 2 2 8" xfId="10129"/>
    <cellStyle name="Comma 6 2 2 2 8 2" xfId="13219"/>
    <cellStyle name="Comma 6 2 2 2 8 3" xfId="22503"/>
    <cellStyle name="Comma 6 2 2 2 9" xfId="11520"/>
    <cellStyle name="Comma 6 2 2 2 9 2" xfId="13220"/>
    <cellStyle name="Comma 6 2 2 2 9 3" xfId="22504"/>
    <cellStyle name="Comma 6 2 2 3" xfId="5664"/>
    <cellStyle name="Comma 6 2 2 3 10" xfId="38430"/>
    <cellStyle name="Comma 6 2 2 3 2" xfId="7203"/>
    <cellStyle name="Comma 6 2 2 3 2 2" xfId="13222"/>
    <cellStyle name="Comma 6 2 2 3 2 3" xfId="22506"/>
    <cellStyle name="Comma 6 2 2 3 2 4" xfId="41716"/>
    <cellStyle name="Comma 6 2 2 3 3" xfId="8649"/>
    <cellStyle name="Comma 6 2 2 3 3 2" xfId="13223"/>
    <cellStyle name="Comma 6 2 2 3 3 3" xfId="22507"/>
    <cellStyle name="Comma 6 2 2 3 4" xfId="10538"/>
    <cellStyle name="Comma 6 2 2 3 4 2" xfId="13224"/>
    <cellStyle name="Comma 6 2 2 3 4 3" xfId="22508"/>
    <cellStyle name="Comma 6 2 2 3 5" xfId="11524"/>
    <cellStyle name="Comma 6 2 2 3 5 2" xfId="13225"/>
    <cellStyle name="Comma 6 2 2 3 5 3" xfId="22509"/>
    <cellStyle name="Comma 6 2 2 3 6" xfId="13221"/>
    <cellStyle name="Comma 6 2 2 3 7" xfId="20724"/>
    <cellStyle name="Comma 6 2 2 3 8" xfId="22505"/>
    <cellStyle name="Comma 6 2 2 3 9" xfId="32435"/>
    <cellStyle name="Comma 6 2 2 4" xfId="5903"/>
    <cellStyle name="Comma 6 2 2 4 10" xfId="38698"/>
    <cellStyle name="Comma 6 2 2 4 2" xfId="7204"/>
    <cellStyle name="Comma 6 2 2 4 2 2" xfId="13227"/>
    <cellStyle name="Comma 6 2 2 4 2 3" xfId="22511"/>
    <cellStyle name="Comma 6 2 2 4 3" xfId="8650"/>
    <cellStyle name="Comma 6 2 2 4 3 2" xfId="13228"/>
    <cellStyle name="Comma 6 2 2 4 3 3" xfId="22512"/>
    <cellStyle name="Comma 6 2 2 4 4" xfId="10693"/>
    <cellStyle name="Comma 6 2 2 4 4 2" xfId="13229"/>
    <cellStyle name="Comma 6 2 2 4 4 3" xfId="22513"/>
    <cellStyle name="Comma 6 2 2 4 5" xfId="11525"/>
    <cellStyle name="Comma 6 2 2 4 5 2" xfId="13230"/>
    <cellStyle name="Comma 6 2 2 4 5 3" xfId="22514"/>
    <cellStyle name="Comma 6 2 2 4 6" xfId="13226"/>
    <cellStyle name="Comma 6 2 2 4 7" xfId="20725"/>
    <cellStyle name="Comma 6 2 2 4 8" xfId="22510"/>
    <cellStyle name="Comma 6 2 2 4 9" xfId="32436"/>
    <cellStyle name="Comma 6 2 2 5" xfId="6346"/>
    <cellStyle name="Comma 6 2 2 5 2" xfId="7205"/>
    <cellStyle name="Comma 6 2 2 5 2 2" xfId="13232"/>
    <cellStyle name="Comma 6 2 2 5 2 3" xfId="22516"/>
    <cellStyle name="Comma 6 2 2 5 3" xfId="8651"/>
    <cellStyle name="Comma 6 2 2 5 3 2" xfId="13233"/>
    <cellStyle name="Comma 6 2 2 5 3 3" xfId="22517"/>
    <cellStyle name="Comma 6 2 2 5 4" xfId="11095"/>
    <cellStyle name="Comma 6 2 2 5 4 2" xfId="13234"/>
    <cellStyle name="Comma 6 2 2 5 4 3" xfId="22518"/>
    <cellStyle name="Comma 6 2 2 5 5" xfId="11526"/>
    <cellStyle name="Comma 6 2 2 5 5 2" xfId="13235"/>
    <cellStyle name="Comma 6 2 2 5 5 3" xfId="22519"/>
    <cellStyle name="Comma 6 2 2 5 6" xfId="13231"/>
    <cellStyle name="Comma 6 2 2 5 7" xfId="20726"/>
    <cellStyle name="Comma 6 2 2 5 8" xfId="22515"/>
    <cellStyle name="Comma 6 2 2 5 9" xfId="32437"/>
    <cellStyle name="Comma 6 2 2 6" xfId="6747"/>
    <cellStyle name="Comma 6 2 2 6 2" xfId="13236"/>
    <cellStyle name="Comma 6 2 2 6 3" xfId="22520"/>
    <cellStyle name="Comma 6 2 2 7" xfId="7198"/>
    <cellStyle name="Comma 6 2 2 7 2" xfId="13237"/>
    <cellStyle name="Comma 6 2 2 7 3" xfId="22521"/>
    <cellStyle name="Comma 6 2 2 8" xfId="8644"/>
    <cellStyle name="Comma 6 2 2 8 2" xfId="13238"/>
    <cellStyle name="Comma 6 2 2 8 3" xfId="22522"/>
    <cellStyle name="Comma 6 2 2 9" xfId="10052"/>
    <cellStyle name="Comma 6 2 2 9 2" xfId="13239"/>
    <cellStyle name="Comma 6 2 2 9 3" xfId="22523"/>
    <cellStyle name="Comma 6 2 3" xfId="1463"/>
    <cellStyle name="Comma 6 2 3 2" xfId="3626"/>
    <cellStyle name="Comma 6 2 3 2 2" xfId="42270"/>
    <cellStyle name="Comma 6 2 3 2 3" xfId="41013"/>
    <cellStyle name="Comma 6 2 3 2 4" xfId="36400"/>
    <cellStyle name="Comma 6 2 3 3" xfId="36198"/>
    <cellStyle name="Comma 6 2 3 3 2" xfId="41717"/>
    <cellStyle name="Comma 6 2 3 4" xfId="38699"/>
    <cellStyle name="Comma 6 2 4" xfId="265"/>
    <cellStyle name="Comma 6 2 4 2" xfId="32438"/>
    <cellStyle name="Comma 6 2 4 2 2" xfId="42356"/>
    <cellStyle name="Comma 6 2 4 2 3" xfId="41098"/>
    <cellStyle name="Comma 6 2 4 2 4" xfId="37890"/>
    <cellStyle name="Comma 6 2 4 3" xfId="4447"/>
    <cellStyle name="Comma 6 2 4 3 2" xfId="41803"/>
    <cellStyle name="Comma 6 2 4 4" xfId="40493"/>
    <cellStyle name="Comma 6 2 4 5" xfId="36398"/>
    <cellStyle name="Comma 6 2 5" xfId="32439"/>
    <cellStyle name="Comma 6 2 5 2" xfId="36860"/>
    <cellStyle name="Comma 6 2 6" xfId="2982"/>
    <cellStyle name="Comma 6 2 6 2" xfId="41677"/>
    <cellStyle name="Comma 6 2 6 3" xfId="40374"/>
    <cellStyle name="Comma 6 2 6 4" xfId="36729"/>
    <cellStyle name="Comma 6 2 7" xfId="36196"/>
    <cellStyle name="Comma 6 2 7 2" xfId="42231"/>
    <cellStyle name="Comma 6 2 7 3" xfId="40974"/>
    <cellStyle name="Comma 6 2 8" xfId="38429"/>
    <cellStyle name="Comma 6 2 8 2" xfId="41637"/>
    <cellStyle name="Comma 6 2 9" xfId="38697"/>
    <cellStyle name="Comma 6 3" xfId="435"/>
    <cellStyle name="Comma 6 3 2" xfId="436"/>
    <cellStyle name="Comma 6 3 2 2" xfId="437"/>
    <cellStyle name="Comma 6 3 2 2 10" xfId="10053"/>
    <cellStyle name="Comma 6 3 2 2 10 2" xfId="13245"/>
    <cellStyle name="Comma 6 3 2 2 10 3" xfId="22529"/>
    <cellStyle name="Comma 6 3 2 2 11" xfId="11527"/>
    <cellStyle name="Comma 6 3 2 2 11 2" xfId="13246"/>
    <cellStyle name="Comma 6 3 2 2 11 3" xfId="22530"/>
    <cellStyle name="Comma 6 3 2 2 12" xfId="13244"/>
    <cellStyle name="Comma 6 3 2 2 13" xfId="20727"/>
    <cellStyle name="Comma 6 3 2 2 14" xfId="22528"/>
    <cellStyle name="Comma 6 3 2 2 15" xfId="30842"/>
    <cellStyle name="Comma 6 3 2 2 16" xfId="32440"/>
    <cellStyle name="Comma 6 3 2 2 17" xfId="3627"/>
    <cellStyle name="Comma 6 3 2 2 2" xfId="438"/>
    <cellStyle name="Comma 6 3 2 2 2 10" xfId="13247"/>
    <cellStyle name="Comma 6 3 2 2 2 11" xfId="20728"/>
    <cellStyle name="Comma 6 3 2 2 2 12" xfId="22531"/>
    <cellStyle name="Comma 6 3 2 2 2 13" xfId="30843"/>
    <cellStyle name="Comma 6 3 2 2 2 14" xfId="32441"/>
    <cellStyle name="Comma 6 3 2 2 2 15" xfId="3755"/>
    <cellStyle name="Comma 6 3 2 2 2 2" xfId="5667"/>
    <cellStyle name="Comma 6 3 2 2 2 2 2" xfId="7208"/>
    <cellStyle name="Comma 6 3 2 2 2 2 2 2" xfId="13249"/>
    <cellStyle name="Comma 6 3 2 2 2 2 2 3" xfId="22533"/>
    <cellStyle name="Comma 6 3 2 2 2 2 3" xfId="8654"/>
    <cellStyle name="Comma 6 3 2 2 2 2 3 2" xfId="13250"/>
    <cellStyle name="Comma 6 3 2 2 2 2 3 3" xfId="22534"/>
    <cellStyle name="Comma 6 3 2 2 2 2 4" xfId="10541"/>
    <cellStyle name="Comma 6 3 2 2 2 2 4 2" xfId="13251"/>
    <cellStyle name="Comma 6 3 2 2 2 2 4 3" xfId="22535"/>
    <cellStyle name="Comma 6 3 2 2 2 2 5" xfId="11529"/>
    <cellStyle name="Comma 6 3 2 2 2 2 5 2" xfId="13252"/>
    <cellStyle name="Comma 6 3 2 2 2 2 5 3" xfId="22536"/>
    <cellStyle name="Comma 6 3 2 2 2 2 6" xfId="13248"/>
    <cellStyle name="Comma 6 3 2 2 2 2 7" xfId="20729"/>
    <cellStyle name="Comma 6 3 2 2 2 2 8" xfId="22532"/>
    <cellStyle name="Comma 6 3 2 2 2 2 9" xfId="32442"/>
    <cellStyle name="Comma 6 3 2 2 2 3" xfId="5906"/>
    <cellStyle name="Comma 6 3 2 2 2 3 2" xfId="7209"/>
    <cellStyle name="Comma 6 3 2 2 2 3 2 2" xfId="13254"/>
    <cellStyle name="Comma 6 3 2 2 2 3 2 3" xfId="22538"/>
    <cellStyle name="Comma 6 3 2 2 2 3 3" xfId="8655"/>
    <cellStyle name="Comma 6 3 2 2 2 3 3 2" xfId="13255"/>
    <cellStyle name="Comma 6 3 2 2 2 3 3 3" xfId="22539"/>
    <cellStyle name="Comma 6 3 2 2 2 3 4" xfId="10696"/>
    <cellStyle name="Comma 6 3 2 2 2 3 4 2" xfId="13256"/>
    <cellStyle name="Comma 6 3 2 2 2 3 4 3" xfId="22540"/>
    <cellStyle name="Comma 6 3 2 2 2 3 5" xfId="11530"/>
    <cellStyle name="Comma 6 3 2 2 2 3 5 2" xfId="13257"/>
    <cellStyle name="Comma 6 3 2 2 2 3 5 3" xfId="22541"/>
    <cellStyle name="Comma 6 3 2 2 2 3 6" xfId="13253"/>
    <cellStyle name="Comma 6 3 2 2 2 3 7" xfId="20730"/>
    <cellStyle name="Comma 6 3 2 2 2 3 8" xfId="22537"/>
    <cellStyle name="Comma 6 3 2 2 2 3 9" xfId="32443"/>
    <cellStyle name="Comma 6 3 2 2 2 4" xfId="6349"/>
    <cellStyle name="Comma 6 3 2 2 2 4 2" xfId="7210"/>
    <cellStyle name="Comma 6 3 2 2 2 4 2 2" xfId="13259"/>
    <cellStyle name="Comma 6 3 2 2 2 4 2 3" xfId="22543"/>
    <cellStyle name="Comma 6 3 2 2 2 4 3" xfId="8656"/>
    <cellStyle name="Comma 6 3 2 2 2 4 3 2" xfId="13260"/>
    <cellStyle name="Comma 6 3 2 2 2 4 3 3" xfId="22544"/>
    <cellStyle name="Comma 6 3 2 2 2 4 4" xfId="11098"/>
    <cellStyle name="Comma 6 3 2 2 2 4 4 2" xfId="13261"/>
    <cellStyle name="Comma 6 3 2 2 2 4 4 3" xfId="22545"/>
    <cellStyle name="Comma 6 3 2 2 2 4 5" xfId="11531"/>
    <cellStyle name="Comma 6 3 2 2 2 4 5 2" xfId="13262"/>
    <cellStyle name="Comma 6 3 2 2 2 4 5 3" xfId="22546"/>
    <cellStyle name="Comma 6 3 2 2 2 4 6" xfId="13258"/>
    <cellStyle name="Comma 6 3 2 2 2 4 7" xfId="20731"/>
    <cellStyle name="Comma 6 3 2 2 2 4 8" xfId="22542"/>
    <cellStyle name="Comma 6 3 2 2 2 4 9" xfId="32444"/>
    <cellStyle name="Comma 6 3 2 2 2 5" xfId="6750"/>
    <cellStyle name="Comma 6 3 2 2 2 5 2" xfId="13263"/>
    <cellStyle name="Comma 6 3 2 2 2 5 3" xfId="22547"/>
    <cellStyle name="Comma 6 3 2 2 2 6" xfId="7207"/>
    <cellStyle name="Comma 6 3 2 2 2 6 2" xfId="13264"/>
    <cellStyle name="Comma 6 3 2 2 2 6 3" xfId="22548"/>
    <cellStyle name="Comma 6 3 2 2 2 7" xfId="8653"/>
    <cellStyle name="Comma 6 3 2 2 2 7 2" xfId="13265"/>
    <cellStyle name="Comma 6 3 2 2 2 7 3" xfId="22549"/>
    <cellStyle name="Comma 6 3 2 2 2 8" xfId="10130"/>
    <cellStyle name="Comma 6 3 2 2 2 8 2" xfId="13266"/>
    <cellStyle name="Comma 6 3 2 2 2 8 3" xfId="22550"/>
    <cellStyle name="Comma 6 3 2 2 2 9" xfId="11528"/>
    <cellStyle name="Comma 6 3 2 2 2 9 2" xfId="13267"/>
    <cellStyle name="Comma 6 3 2 2 2 9 3" xfId="22551"/>
    <cellStyle name="Comma 6 3 2 2 3" xfId="5222"/>
    <cellStyle name="Comma 6 3 2 2 3 10" xfId="20732"/>
    <cellStyle name="Comma 6 3 2 2 3 11" xfId="22552"/>
    <cellStyle name="Comma 6 3 2 2 3 12" xfId="32445"/>
    <cellStyle name="Comma 6 3 2 2 3 2" xfId="5907"/>
    <cellStyle name="Comma 6 3 2 2 3 2 2" xfId="7212"/>
    <cellStyle name="Comma 6 3 2 2 3 2 2 2" xfId="13270"/>
    <cellStyle name="Comma 6 3 2 2 3 2 2 3" xfId="22554"/>
    <cellStyle name="Comma 6 3 2 2 3 2 3" xfId="8658"/>
    <cellStyle name="Comma 6 3 2 2 3 2 3 2" xfId="13271"/>
    <cellStyle name="Comma 6 3 2 2 3 2 3 3" xfId="22555"/>
    <cellStyle name="Comma 6 3 2 2 3 2 4" xfId="10697"/>
    <cellStyle name="Comma 6 3 2 2 3 2 4 2" xfId="13272"/>
    <cellStyle name="Comma 6 3 2 2 3 2 4 3" xfId="22556"/>
    <cellStyle name="Comma 6 3 2 2 3 2 5" xfId="11533"/>
    <cellStyle name="Comma 6 3 2 2 3 2 5 2" xfId="13273"/>
    <cellStyle name="Comma 6 3 2 2 3 2 5 3" xfId="22557"/>
    <cellStyle name="Comma 6 3 2 2 3 2 6" xfId="13269"/>
    <cellStyle name="Comma 6 3 2 2 3 2 7" xfId="20733"/>
    <cellStyle name="Comma 6 3 2 2 3 2 8" xfId="22553"/>
    <cellStyle name="Comma 6 3 2 2 3 2 9" xfId="32446"/>
    <cellStyle name="Comma 6 3 2 2 3 3" xfId="6350"/>
    <cellStyle name="Comma 6 3 2 2 3 3 2" xfId="7213"/>
    <cellStyle name="Comma 6 3 2 2 3 3 2 2" xfId="13275"/>
    <cellStyle name="Comma 6 3 2 2 3 3 2 3" xfId="22559"/>
    <cellStyle name="Comma 6 3 2 2 3 3 3" xfId="8659"/>
    <cellStyle name="Comma 6 3 2 2 3 3 3 2" xfId="13276"/>
    <cellStyle name="Comma 6 3 2 2 3 3 3 3" xfId="22560"/>
    <cellStyle name="Comma 6 3 2 2 3 3 4" xfId="11099"/>
    <cellStyle name="Comma 6 3 2 2 3 3 4 2" xfId="13277"/>
    <cellStyle name="Comma 6 3 2 2 3 3 4 3" xfId="22561"/>
    <cellStyle name="Comma 6 3 2 2 3 3 5" xfId="11534"/>
    <cellStyle name="Comma 6 3 2 2 3 3 5 2" xfId="13278"/>
    <cellStyle name="Comma 6 3 2 2 3 3 5 3" xfId="22562"/>
    <cellStyle name="Comma 6 3 2 2 3 3 6" xfId="13274"/>
    <cellStyle name="Comma 6 3 2 2 3 3 7" xfId="20734"/>
    <cellStyle name="Comma 6 3 2 2 3 3 8" xfId="22558"/>
    <cellStyle name="Comma 6 3 2 2 3 3 9" xfId="32447"/>
    <cellStyle name="Comma 6 3 2 2 3 4" xfId="6751"/>
    <cellStyle name="Comma 6 3 2 2 3 4 2" xfId="13279"/>
    <cellStyle name="Comma 6 3 2 2 3 4 3" xfId="22563"/>
    <cellStyle name="Comma 6 3 2 2 3 5" xfId="7211"/>
    <cellStyle name="Comma 6 3 2 2 3 5 2" xfId="13280"/>
    <cellStyle name="Comma 6 3 2 2 3 5 3" xfId="22564"/>
    <cellStyle name="Comma 6 3 2 2 3 6" xfId="8657"/>
    <cellStyle name="Comma 6 3 2 2 3 6 2" xfId="13281"/>
    <cellStyle name="Comma 6 3 2 2 3 6 3" xfId="22565"/>
    <cellStyle name="Comma 6 3 2 2 3 7" xfId="10216"/>
    <cellStyle name="Comma 6 3 2 2 3 7 2" xfId="13282"/>
    <cellStyle name="Comma 6 3 2 2 3 7 3" xfId="22566"/>
    <cellStyle name="Comma 6 3 2 2 3 8" xfId="11532"/>
    <cellStyle name="Comma 6 3 2 2 3 8 2" xfId="13283"/>
    <cellStyle name="Comma 6 3 2 2 3 8 3" xfId="22567"/>
    <cellStyle name="Comma 6 3 2 2 3 9" xfId="13268"/>
    <cellStyle name="Comma 6 3 2 2 4" xfId="5666"/>
    <cellStyle name="Comma 6 3 2 2 4 2" xfId="7214"/>
    <cellStyle name="Comma 6 3 2 2 4 2 2" xfId="13285"/>
    <cellStyle name="Comma 6 3 2 2 4 2 3" xfId="22569"/>
    <cellStyle name="Comma 6 3 2 2 4 3" xfId="8660"/>
    <cellStyle name="Comma 6 3 2 2 4 3 2" xfId="13286"/>
    <cellStyle name="Comma 6 3 2 2 4 3 3" xfId="22570"/>
    <cellStyle name="Comma 6 3 2 2 4 4" xfId="10540"/>
    <cellStyle name="Comma 6 3 2 2 4 4 2" xfId="13287"/>
    <cellStyle name="Comma 6 3 2 2 4 4 3" xfId="22571"/>
    <cellStyle name="Comma 6 3 2 2 4 5" xfId="11535"/>
    <cellStyle name="Comma 6 3 2 2 4 5 2" xfId="13288"/>
    <cellStyle name="Comma 6 3 2 2 4 5 3" xfId="22572"/>
    <cellStyle name="Comma 6 3 2 2 4 6" xfId="13284"/>
    <cellStyle name="Comma 6 3 2 2 4 7" xfId="20735"/>
    <cellStyle name="Comma 6 3 2 2 4 8" xfId="22568"/>
    <cellStyle name="Comma 6 3 2 2 4 9" xfId="32448"/>
    <cellStyle name="Comma 6 3 2 2 5" xfId="5905"/>
    <cellStyle name="Comma 6 3 2 2 5 2" xfId="7215"/>
    <cellStyle name="Comma 6 3 2 2 5 2 2" xfId="13290"/>
    <cellStyle name="Comma 6 3 2 2 5 2 3" xfId="22574"/>
    <cellStyle name="Comma 6 3 2 2 5 3" xfId="8661"/>
    <cellStyle name="Comma 6 3 2 2 5 3 2" xfId="13291"/>
    <cellStyle name="Comma 6 3 2 2 5 3 3" xfId="22575"/>
    <cellStyle name="Comma 6 3 2 2 5 4" xfId="10695"/>
    <cellStyle name="Comma 6 3 2 2 5 4 2" xfId="13292"/>
    <cellStyle name="Comma 6 3 2 2 5 4 3" xfId="22576"/>
    <cellStyle name="Comma 6 3 2 2 5 5" xfId="11536"/>
    <cellStyle name="Comma 6 3 2 2 5 5 2" xfId="13293"/>
    <cellStyle name="Comma 6 3 2 2 5 5 3" xfId="22577"/>
    <cellStyle name="Comma 6 3 2 2 5 6" xfId="13289"/>
    <cellStyle name="Comma 6 3 2 2 5 7" xfId="20736"/>
    <cellStyle name="Comma 6 3 2 2 5 8" xfId="22573"/>
    <cellStyle name="Comma 6 3 2 2 5 9" xfId="32449"/>
    <cellStyle name="Comma 6 3 2 2 6" xfId="6348"/>
    <cellStyle name="Comma 6 3 2 2 6 2" xfId="7216"/>
    <cellStyle name="Comma 6 3 2 2 6 2 2" xfId="13295"/>
    <cellStyle name="Comma 6 3 2 2 6 2 3" xfId="22579"/>
    <cellStyle name="Comma 6 3 2 2 6 3" xfId="8662"/>
    <cellStyle name="Comma 6 3 2 2 6 3 2" xfId="13296"/>
    <cellStyle name="Comma 6 3 2 2 6 3 3" xfId="22580"/>
    <cellStyle name="Comma 6 3 2 2 6 4" xfId="11097"/>
    <cellStyle name="Comma 6 3 2 2 6 4 2" xfId="13297"/>
    <cellStyle name="Comma 6 3 2 2 6 4 3" xfId="22581"/>
    <cellStyle name="Comma 6 3 2 2 6 5" xfId="11537"/>
    <cellStyle name="Comma 6 3 2 2 6 5 2" xfId="13298"/>
    <cellStyle name="Comma 6 3 2 2 6 5 3" xfId="22582"/>
    <cellStyle name="Comma 6 3 2 2 6 6" xfId="13294"/>
    <cellStyle name="Comma 6 3 2 2 6 7" xfId="20737"/>
    <cellStyle name="Comma 6 3 2 2 6 8" xfId="22578"/>
    <cellStyle name="Comma 6 3 2 2 6 9" xfId="32450"/>
    <cellStyle name="Comma 6 3 2 2 7" xfId="6749"/>
    <cellStyle name="Comma 6 3 2 2 7 2" xfId="13299"/>
    <cellStyle name="Comma 6 3 2 2 7 3" xfId="22583"/>
    <cellStyle name="Comma 6 3 2 2 8" xfId="7206"/>
    <cellStyle name="Comma 6 3 2 2 8 2" xfId="13300"/>
    <cellStyle name="Comma 6 3 2 2 8 3" xfId="22584"/>
    <cellStyle name="Comma 6 3 2 2 9" xfId="8652"/>
    <cellStyle name="Comma 6 3 2 2 9 2" xfId="13301"/>
    <cellStyle name="Comma 6 3 2 2 9 3" xfId="22585"/>
    <cellStyle name="Comma 6 3 2 3" xfId="439"/>
    <cellStyle name="Comma 6 3 2 3 2" xfId="5223"/>
    <cellStyle name="Comma 6 3 2 3 3" xfId="32451"/>
    <cellStyle name="Comma 6 3 2 3 4" xfId="4449"/>
    <cellStyle name="Comma 6 3 2 4" xfId="5221"/>
    <cellStyle name="Comma 6 3 2 5" xfId="32452"/>
    <cellStyle name="Comma 6 3 2 5 2" xfId="42355"/>
    <cellStyle name="Comma 6 3 2 5 3" xfId="41097"/>
    <cellStyle name="Comma 6 3 2 5 4" xfId="37889"/>
    <cellStyle name="Comma 6 3 2 6" xfId="2984"/>
    <cellStyle name="Comma 6 3 2 6 2" xfId="41802"/>
    <cellStyle name="Comma 6 3 2 7" xfId="40492"/>
    <cellStyle name="Comma 6 3 2 8" xfId="36401"/>
    <cellStyle name="Comma 6 3 3" xfId="440"/>
    <cellStyle name="Comma 6 3 4" xfId="4448"/>
    <cellStyle name="Comma 6 3 4 2" xfId="32453"/>
    <cellStyle name="Comma 6 3 4 3" xfId="36861"/>
    <cellStyle name="Comma 6 3 5" xfId="32454"/>
    <cellStyle name="Comma 6 3 5 2" xfId="41718"/>
    <cellStyle name="Comma 6 3 5 3" xfId="40413"/>
    <cellStyle name="Comma 6 3 5 4" xfId="36770"/>
    <cellStyle name="Comma 6 3 6" xfId="2983"/>
    <cellStyle name="Comma 6 3 6 2" xfId="42271"/>
    <cellStyle name="Comma 6 3 6 3" xfId="41014"/>
    <cellStyle name="Comma 6 3 6 4" xfId="37820"/>
    <cellStyle name="Comma 6 3 7" xfId="36199"/>
    <cellStyle name="Comma 6 3 7 2" xfId="41636"/>
    <cellStyle name="Comma 6 3 8" xfId="38700"/>
    <cellStyle name="Comma 6 4" xfId="433"/>
    <cellStyle name="Comma 6 4 2" xfId="36200"/>
    <cellStyle name="Comma 6 4 2 2" xfId="42272"/>
    <cellStyle name="Comma 6 4 2 3" xfId="41015"/>
    <cellStyle name="Comma 6 4 3" xfId="38431"/>
    <cellStyle name="Comma 6 4 3 2" xfId="41719"/>
    <cellStyle name="Comma 6 4 4" xfId="38701"/>
    <cellStyle name="Comma 6 5" xfId="1462"/>
    <cellStyle name="Comma 6 5 2" xfId="32455"/>
    <cellStyle name="Comma 6 5 2 2" xfId="42321"/>
    <cellStyle name="Comma 6 5 2 3" xfId="41064"/>
    <cellStyle name="Comma 6 5 2 4" xfId="37858"/>
    <cellStyle name="Comma 6 5 3" xfId="4446"/>
    <cellStyle name="Comma 6 5 3 2" xfId="41768"/>
    <cellStyle name="Comma 6 5 4" xfId="40459"/>
    <cellStyle name="Comma 6 5 5" xfId="36397"/>
    <cellStyle name="Comma 6 6" xfId="264"/>
    <cellStyle name="Comma 6 6 2" xfId="32456"/>
    <cellStyle name="Comma 6 6 3" xfId="36859"/>
    <cellStyle name="Comma 6 7" xfId="2981"/>
    <cellStyle name="Comma 6 7 2" xfId="41676"/>
    <cellStyle name="Comma 6 7 3" xfId="40373"/>
    <cellStyle name="Comma 6 7 4" xfId="36728"/>
    <cellStyle name="Comma 6 8" xfId="36195"/>
    <cellStyle name="Comma 6 8 2" xfId="42230"/>
    <cellStyle name="Comma 6 8 3" xfId="40973"/>
    <cellStyle name="Comma 6 9" xfId="38428"/>
    <cellStyle name="Comma 6 9 2" xfId="41602"/>
    <cellStyle name="Comma 60" xfId="2985"/>
    <cellStyle name="Comma 60 2" xfId="2986"/>
    <cellStyle name="Comma 60 2 2" xfId="4451"/>
    <cellStyle name="Comma 60 2 2 2" xfId="32457"/>
    <cellStyle name="Comma 60 2 3" xfId="32458"/>
    <cellStyle name="Comma 60 3" xfId="2987"/>
    <cellStyle name="Comma 60 3 2" xfId="2988"/>
    <cellStyle name="Comma 60 3 2 2" xfId="4453"/>
    <cellStyle name="Comma 60 3 2 2 2" xfId="32459"/>
    <cellStyle name="Comma 60 3 2 3" xfId="32460"/>
    <cellStyle name="Comma 60 3 3" xfId="4452"/>
    <cellStyle name="Comma 60 3 3 2" xfId="32461"/>
    <cellStyle name="Comma 60 3 4" xfId="32462"/>
    <cellStyle name="Comma 60 4" xfId="4450"/>
    <cellStyle name="Comma 60 4 2" xfId="32463"/>
    <cellStyle name="Comma 60 5" xfId="32464"/>
    <cellStyle name="Comma 61" xfId="2989"/>
    <cellStyle name="Comma 61 2" xfId="2990"/>
    <cellStyle name="Comma 61 2 2" xfId="4455"/>
    <cellStyle name="Comma 61 2 2 2" xfId="32465"/>
    <cellStyle name="Comma 61 2 3" xfId="32466"/>
    <cellStyle name="Comma 61 3" xfId="2991"/>
    <cellStyle name="Comma 61 3 2" xfId="2992"/>
    <cellStyle name="Comma 61 3 2 2" xfId="4457"/>
    <cellStyle name="Comma 61 3 2 2 2" xfId="32467"/>
    <cellStyle name="Comma 61 3 2 3" xfId="32468"/>
    <cellStyle name="Comma 61 3 3" xfId="4456"/>
    <cellStyle name="Comma 61 3 3 2" xfId="32469"/>
    <cellStyle name="Comma 61 3 4" xfId="32470"/>
    <cellStyle name="Comma 61 4" xfId="4454"/>
    <cellStyle name="Comma 61 4 2" xfId="32471"/>
    <cellStyle name="Comma 61 5" xfId="32472"/>
    <cellStyle name="Comma 62" xfId="2993"/>
    <cellStyle name="Comma 62 2" xfId="2994"/>
    <cellStyle name="Comma 62 2 2" xfId="4459"/>
    <cellStyle name="Comma 62 2 2 2" xfId="32473"/>
    <cellStyle name="Comma 62 2 3" xfId="32474"/>
    <cellStyle name="Comma 62 3" xfId="2995"/>
    <cellStyle name="Comma 62 3 2" xfId="2996"/>
    <cellStyle name="Comma 62 3 2 2" xfId="4461"/>
    <cellStyle name="Comma 62 3 2 2 2" xfId="32475"/>
    <cellStyle name="Comma 62 3 2 3" xfId="32476"/>
    <cellStyle name="Comma 62 3 3" xfId="4460"/>
    <cellStyle name="Comma 62 3 3 2" xfId="32477"/>
    <cellStyle name="Comma 62 3 4" xfId="32478"/>
    <cellStyle name="Comma 62 4" xfId="4458"/>
    <cellStyle name="Comma 62 4 2" xfId="32479"/>
    <cellStyle name="Comma 62 5" xfId="32480"/>
    <cellStyle name="Comma 63" xfId="2997"/>
    <cellStyle name="Comma 63 2" xfId="2998"/>
    <cellStyle name="Comma 63 2 2" xfId="4463"/>
    <cellStyle name="Comma 63 2 2 2" xfId="32481"/>
    <cellStyle name="Comma 63 2 3" xfId="32482"/>
    <cellStyle name="Comma 63 3" xfId="2999"/>
    <cellStyle name="Comma 63 3 2" xfId="3000"/>
    <cellStyle name="Comma 63 3 2 2" xfId="4465"/>
    <cellStyle name="Comma 63 3 2 2 2" xfId="32483"/>
    <cellStyle name="Comma 63 3 2 3" xfId="32484"/>
    <cellStyle name="Comma 63 3 3" xfId="4464"/>
    <cellStyle name="Comma 63 3 3 2" xfId="32485"/>
    <cellStyle name="Comma 63 3 4" xfId="32486"/>
    <cellStyle name="Comma 63 4" xfId="4462"/>
    <cellStyle name="Comma 63 4 2" xfId="32487"/>
    <cellStyle name="Comma 63 5" xfId="32488"/>
    <cellStyle name="Comma 64" xfId="3001"/>
    <cellStyle name="Comma 64 2" xfId="4466"/>
    <cellStyle name="Comma 64 2 2" xfId="32489"/>
    <cellStyle name="Comma 64 3" xfId="32490"/>
    <cellStyle name="Comma 65" xfId="3002"/>
    <cellStyle name="Comma 65 2" xfId="4467"/>
    <cellStyle name="Comma 65 2 2" xfId="32491"/>
    <cellStyle name="Comma 65 3" xfId="32492"/>
    <cellStyle name="Comma 66" xfId="3003"/>
    <cellStyle name="Comma 66 2" xfId="4468"/>
    <cellStyle name="Comma 66 2 2" xfId="32493"/>
    <cellStyle name="Comma 66 3" xfId="32494"/>
    <cellStyle name="Comma 67" xfId="3004"/>
    <cellStyle name="Comma 67 2" xfId="4469"/>
    <cellStyle name="Comma 67 2 2" xfId="32495"/>
    <cellStyle name="Comma 67 3" xfId="32496"/>
    <cellStyle name="Comma 68" xfId="3005"/>
    <cellStyle name="Comma 68 2" xfId="4470"/>
    <cellStyle name="Comma 68 2 2" xfId="32497"/>
    <cellStyle name="Comma 68 3" xfId="32498"/>
    <cellStyle name="Comma 69" xfId="3006"/>
    <cellStyle name="Comma 69 2" xfId="4471"/>
    <cellStyle name="Comma 69 2 2" xfId="32499"/>
    <cellStyle name="Comma 69 3" xfId="32500"/>
    <cellStyle name="Comma 7" xfId="123"/>
    <cellStyle name="Comma 7 2" xfId="1464"/>
    <cellStyle name="Comma 7 2 2" xfId="4473"/>
    <cellStyle name="Comma 7 2 2 2" xfId="32501"/>
    <cellStyle name="Comma 7 2 3" xfId="32502"/>
    <cellStyle name="Comma 7 2 4" xfId="3008"/>
    <cellStyle name="Comma 7 3" xfId="3009"/>
    <cellStyle name="Comma 7 3 2" xfId="3010"/>
    <cellStyle name="Comma 7 3 2 2" xfId="4475"/>
    <cellStyle name="Comma 7 3 2 2 2" xfId="32503"/>
    <cellStyle name="Comma 7 3 2 3" xfId="32504"/>
    <cellStyle name="Comma 7 3 3" xfId="4474"/>
    <cellStyle name="Comma 7 3 3 2" xfId="32505"/>
    <cellStyle name="Comma 7 3 4" xfId="32506"/>
    <cellStyle name="Comma 7 4" xfId="4472"/>
    <cellStyle name="Comma 7 4 2" xfId="32507"/>
    <cellStyle name="Comma 7 5" xfId="5224"/>
    <cellStyle name="Comma 7 5 2" xfId="32508"/>
    <cellStyle name="Comma 7 6" xfId="32509"/>
    <cellStyle name="Comma 7 7" xfId="3007"/>
    <cellStyle name="Comma 70" xfId="3011"/>
    <cellStyle name="Comma 70 2" xfId="3012"/>
    <cellStyle name="Comma 70 2 2" xfId="4477"/>
    <cellStyle name="Comma 70 2 2 2" xfId="32510"/>
    <cellStyle name="Comma 70 2 3" xfId="32511"/>
    <cellStyle name="Comma 70 3" xfId="4476"/>
    <cellStyle name="Comma 70 3 2" xfId="32512"/>
    <cellStyle name="Comma 70 4" xfId="32513"/>
    <cellStyle name="Comma 71" xfId="3013"/>
    <cellStyle name="Comma 71 2" xfId="3014"/>
    <cellStyle name="Comma 71 2 2" xfId="4479"/>
    <cellStyle name="Comma 71 2 2 2" xfId="32514"/>
    <cellStyle name="Comma 71 2 3" xfId="32515"/>
    <cellStyle name="Comma 71 3" xfId="4478"/>
    <cellStyle name="Comma 71 3 2" xfId="32516"/>
    <cellStyle name="Comma 71 4" xfId="32517"/>
    <cellStyle name="Comma 72" xfId="3015"/>
    <cellStyle name="Comma 72 2" xfId="3016"/>
    <cellStyle name="Comma 72 2 2" xfId="4481"/>
    <cellStyle name="Comma 72 2 2 2" xfId="32518"/>
    <cellStyle name="Comma 72 2 3" xfId="32519"/>
    <cellStyle name="Comma 72 3" xfId="4480"/>
    <cellStyle name="Comma 72 3 2" xfId="32520"/>
    <cellStyle name="Comma 72 4" xfId="32521"/>
    <cellStyle name="Comma 73" xfId="3017"/>
    <cellStyle name="Comma 73 2" xfId="3018"/>
    <cellStyle name="Comma 73 2 2" xfId="4483"/>
    <cellStyle name="Comma 73 2 2 2" xfId="32522"/>
    <cellStyle name="Comma 73 2 3" xfId="32523"/>
    <cellStyle name="Comma 73 3" xfId="4482"/>
    <cellStyle name="Comma 73 3 2" xfId="32524"/>
    <cellStyle name="Comma 73 4" xfId="32525"/>
    <cellStyle name="Comma 74" xfId="3019"/>
    <cellStyle name="Comma 74 2" xfId="3020"/>
    <cellStyle name="Comma 74 2 2" xfId="4485"/>
    <cellStyle name="Comma 74 2 2 2" xfId="32526"/>
    <cellStyle name="Comma 74 2 3" xfId="32527"/>
    <cellStyle name="Comma 74 3" xfId="4484"/>
    <cellStyle name="Comma 74 3 2" xfId="32528"/>
    <cellStyle name="Comma 74 4" xfId="32529"/>
    <cellStyle name="Comma 75" xfId="3021"/>
    <cellStyle name="Comma 75 2" xfId="3022"/>
    <cellStyle name="Comma 75 2 2" xfId="4487"/>
    <cellStyle name="Comma 75 2 2 2" xfId="32530"/>
    <cellStyle name="Comma 75 2 3" xfId="32531"/>
    <cellStyle name="Comma 75 3" xfId="4486"/>
    <cellStyle name="Comma 75 3 2" xfId="32532"/>
    <cellStyle name="Comma 75 4" xfId="32533"/>
    <cellStyle name="Comma 76" xfId="3023"/>
    <cellStyle name="Comma 76 2" xfId="3024"/>
    <cellStyle name="Comma 76 2 2" xfId="4489"/>
    <cellStyle name="Comma 76 2 2 2" xfId="32534"/>
    <cellStyle name="Comma 76 2 3" xfId="32535"/>
    <cellStyle name="Comma 76 3" xfId="4488"/>
    <cellStyle name="Comma 76 3 2" xfId="32536"/>
    <cellStyle name="Comma 76 4" xfId="32537"/>
    <cellStyle name="Comma 77" xfId="3025"/>
    <cellStyle name="Comma 77 2" xfId="3026"/>
    <cellStyle name="Comma 77 2 2" xfId="4491"/>
    <cellStyle name="Comma 77 2 2 2" xfId="32538"/>
    <cellStyle name="Comma 77 2 3" xfId="32539"/>
    <cellStyle name="Comma 77 3" xfId="4490"/>
    <cellStyle name="Comma 77 3 2" xfId="32540"/>
    <cellStyle name="Comma 77 4" xfId="32541"/>
    <cellStyle name="Comma 78" xfId="3027"/>
    <cellStyle name="Comma 78 2" xfId="3028"/>
    <cellStyle name="Comma 78 2 2" xfId="4493"/>
    <cellStyle name="Comma 78 2 2 2" xfId="32542"/>
    <cellStyle name="Comma 78 2 3" xfId="32543"/>
    <cellStyle name="Comma 78 3" xfId="4492"/>
    <cellStyle name="Comma 78 3 2" xfId="32544"/>
    <cellStyle name="Comma 78 4" xfId="32545"/>
    <cellStyle name="Comma 79" xfId="3029"/>
    <cellStyle name="Comma 79 2" xfId="3030"/>
    <cellStyle name="Comma 79 2 2" xfId="4495"/>
    <cellStyle name="Comma 79 2 2 2" xfId="32546"/>
    <cellStyle name="Comma 79 2 3" xfId="32547"/>
    <cellStyle name="Comma 79 3" xfId="4494"/>
    <cellStyle name="Comma 79 3 2" xfId="32548"/>
    <cellStyle name="Comma 79 4" xfId="32549"/>
    <cellStyle name="Comma 8" xfId="124"/>
    <cellStyle name="Comma 8 2" xfId="1465"/>
    <cellStyle name="Comma 8 2 2" xfId="4497"/>
    <cellStyle name="Comma 8 2 2 2" xfId="32550"/>
    <cellStyle name="Comma 8 2 3" xfId="32551"/>
    <cellStyle name="Comma 8 2 4" xfId="3032"/>
    <cellStyle name="Comma 8 3" xfId="3033"/>
    <cellStyle name="Comma 8 3 2" xfId="3034"/>
    <cellStyle name="Comma 8 3 2 2" xfId="4499"/>
    <cellStyle name="Comma 8 3 2 2 2" xfId="32552"/>
    <cellStyle name="Comma 8 3 2 3" xfId="32553"/>
    <cellStyle name="Comma 8 3 3" xfId="4498"/>
    <cellStyle name="Comma 8 3 3 2" xfId="32554"/>
    <cellStyle name="Comma 8 3 4" xfId="32555"/>
    <cellStyle name="Comma 8 4" xfId="4496"/>
    <cellStyle name="Comma 8 4 2" xfId="32556"/>
    <cellStyle name="Comma 8 5" xfId="5225"/>
    <cellStyle name="Comma 8 5 2" xfId="32557"/>
    <cellStyle name="Comma 8 6" xfId="32558"/>
    <cellStyle name="Comma 8 7" xfId="3031"/>
    <cellStyle name="Comma 80" xfId="3035"/>
    <cellStyle name="Comma 80 2" xfId="3036"/>
    <cellStyle name="Comma 80 2 2" xfId="4501"/>
    <cellStyle name="Comma 80 2 2 2" xfId="32559"/>
    <cellStyle name="Comma 80 2 3" xfId="32560"/>
    <cellStyle name="Comma 80 3" xfId="4500"/>
    <cellStyle name="Comma 80 3 2" xfId="32561"/>
    <cellStyle name="Comma 80 4" xfId="32562"/>
    <cellStyle name="Comma 81" xfId="3037"/>
    <cellStyle name="Comma 81 2" xfId="3038"/>
    <cellStyle name="Comma 81 2 2" xfId="4503"/>
    <cellStyle name="Comma 81 2 2 2" xfId="32563"/>
    <cellStyle name="Comma 81 2 3" xfId="32564"/>
    <cellStyle name="Comma 81 3" xfId="4502"/>
    <cellStyle name="Comma 81 3 2" xfId="32565"/>
    <cellStyle name="Comma 81 4" xfId="32566"/>
    <cellStyle name="Comma 82" xfId="3039"/>
    <cellStyle name="Comma 82 2" xfId="3040"/>
    <cellStyle name="Comma 82 2 2" xfId="4505"/>
    <cellStyle name="Comma 82 2 2 2" xfId="32567"/>
    <cellStyle name="Comma 82 2 3" xfId="32568"/>
    <cellStyle name="Comma 82 3" xfId="4504"/>
    <cellStyle name="Comma 82 3 2" xfId="32569"/>
    <cellStyle name="Comma 82 4" xfId="32570"/>
    <cellStyle name="Comma 83" xfId="3041"/>
    <cellStyle name="Comma 83 2" xfId="3042"/>
    <cellStyle name="Comma 83 2 2" xfId="4507"/>
    <cellStyle name="Comma 83 2 2 2" xfId="32571"/>
    <cellStyle name="Comma 83 2 3" xfId="32572"/>
    <cellStyle name="Comma 83 3" xfId="4506"/>
    <cellStyle name="Comma 83 3 2" xfId="32573"/>
    <cellStyle name="Comma 83 4" xfId="32574"/>
    <cellStyle name="Comma 84" xfId="3043"/>
    <cellStyle name="Comma 84 2" xfId="3044"/>
    <cellStyle name="Comma 84 2 2" xfId="4509"/>
    <cellStyle name="Comma 84 2 2 2" xfId="32575"/>
    <cellStyle name="Comma 84 2 3" xfId="32576"/>
    <cellStyle name="Comma 84 3" xfId="4508"/>
    <cellStyle name="Comma 84 3 2" xfId="32577"/>
    <cellStyle name="Comma 84 4" xfId="32578"/>
    <cellStyle name="Comma 85" xfId="3045"/>
    <cellStyle name="Comma 85 2" xfId="3046"/>
    <cellStyle name="Comma 85 2 2" xfId="4511"/>
    <cellStyle name="Comma 85 2 2 2" xfId="32579"/>
    <cellStyle name="Comma 85 2 3" xfId="32580"/>
    <cellStyle name="Comma 85 3" xfId="4510"/>
    <cellStyle name="Comma 85 3 2" xfId="32581"/>
    <cellStyle name="Comma 85 4" xfId="32582"/>
    <cellStyle name="Comma 86" xfId="3047"/>
    <cellStyle name="Comma 86 2" xfId="3048"/>
    <cellStyle name="Comma 86 2 2" xfId="4513"/>
    <cellStyle name="Comma 86 2 2 2" xfId="32583"/>
    <cellStyle name="Comma 86 2 3" xfId="32584"/>
    <cellStyle name="Comma 86 3" xfId="4512"/>
    <cellStyle name="Comma 86 3 2" xfId="32585"/>
    <cellStyle name="Comma 86 4" xfId="32586"/>
    <cellStyle name="Comma 87" xfId="3049"/>
    <cellStyle name="Comma 87 2" xfId="3050"/>
    <cellStyle name="Comma 87 2 2" xfId="4515"/>
    <cellStyle name="Comma 87 2 2 2" xfId="32587"/>
    <cellStyle name="Comma 87 2 3" xfId="32588"/>
    <cellStyle name="Comma 87 3" xfId="4514"/>
    <cellStyle name="Comma 87 3 2" xfId="32589"/>
    <cellStyle name="Comma 87 4" xfId="32590"/>
    <cellStyle name="Comma 88" xfId="3051"/>
    <cellStyle name="Comma 88 2" xfId="3052"/>
    <cellStyle name="Comma 88 2 2" xfId="4517"/>
    <cellStyle name="Comma 88 2 2 2" xfId="32591"/>
    <cellStyle name="Comma 88 2 3" xfId="32592"/>
    <cellStyle name="Comma 88 3" xfId="4516"/>
    <cellStyle name="Comma 88 3 2" xfId="32593"/>
    <cellStyle name="Comma 88 4" xfId="32594"/>
    <cellStyle name="Comma 89" xfId="3053"/>
    <cellStyle name="Comma 89 2" xfId="3054"/>
    <cellStyle name="Comma 89 2 2" xfId="4519"/>
    <cellStyle name="Comma 89 2 2 2" xfId="32595"/>
    <cellStyle name="Comma 89 2 3" xfId="32596"/>
    <cellStyle name="Comma 89 3" xfId="4518"/>
    <cellStyle name="Comma 89 3 2" xfId="32597"/>
    <cellStyle name="Comma 89 4" xfId="32598"/>
    <cellStyle name="Comma 9" xfId="125"/>
    <cellStyle name="Comma 9 2" xfId="1466"/>
    <cellStyle name="Comma 9 2 2" xfId="4521"/>
    <cellStyle name="Comma 9 2 2 2" xfId="32599"/>
    <cellStyle name="Comma 9 2 3" xfId="32600"/>
    <cellStyle name="Comma 9 2 4" xfId="3056"/>
    <cellStyle name="Comma 9 3" xfId="3057"/>
    <cellStyle name="Comma 9 3 2" xfId="3058"/>
    <cellStyle name="Comma 9 3 2 2" xfId="4523"/>
    <cellStyle name="Comma 9 3 2 2 2" xfId="32601"/>
    <cellStyle name="Comma 9 3 2 3" xfId="32602"/>
    <cellStyle name="Comma 9 3 3" xfId="4522"/>
    <cellStyle name="Comma 9 3 3 2" xfId="32603"/>
    <cellStyle name="Comma 9 3 4" xfId="32604"/>
    <cellStyle name="Comma 9 4" xfId="4520"/>
    <cellStyle name="Comma 9 4 2" xfId="32605"/>
    <cellStyle name="Comma 9 5" xfId="5226"/>
    <cellStyle name="Comma 9 5 2" xfId="32606"/>
    <cellStyle name="Comma 9 6" xfId="32607"/>
    <cellStyle name="Comma 9 7" xfId="3055"/>
    <cellStyle name="Comma 90" xfId="3059"/>
    <cellStyle name="Comma 90 2" xfId="3060"/>
    <cellStyle name="Comma 90 2 2" xfId="4525"/>
    <cellStyle name="Comma 90 2 2 2" xfId="32608"/>
    <cellStyle name="Comma 90 2 3" xfId="32609"/>
    <cellStyle name="Comma 90 3" xfId="4524"/>
    <cellStyle name="Comma 90 3 2" xfId="32610"/>
    <cellStyle name="Comma 90 4" xfId="32611"/>
    <cellStyle name="Comma 91" xfId="3061"/>
    <cellStyle name="Comma 91 2" xfId="3062"/>
    <cellStyle name="Comma 91 2 2" xfId="4527"/>
    <cellStyle name="Comma 91 2 2 2" xfId="32612"/>
    <cellStyle name="Comma 91 2 3" xfId="32613"/>
    <cellStyle name="Comma 91 3" xfId="4526"/>
    <cellStyle name="Comma 91 3 2" xfId="32614"/>
    <cellStyle name="Comma 91 4" xfId="32615"/>
    <cellStyle name="Comma 92" xfId="3063"/>
    <cellStyle name="Comma 92 2" xfId="3064"/>
    <cellStyle name="Comma 92 2 2" xfId="4529"/>
    <cellStyle name="Comma 92 2 2 2" xfId="32616"/>
    <cellStyle name="Comma 92 2 3" xfId="32617"/>
    <cellStyle name="Comma 92 3" xfId="4528"/>
    <cellStyle name="Comma 92 3 2" xfId="32618"/>
    <cellStyle name="Comma 92 4" xfId="32619"/>
    <cellStyle name="Comma 93" xfId="3065"/>
    <cellStyle name="Comma 93 2" xfId="3066"/>
    <cellStyle name="Comma 93 2 2" xfId="4531"/>
    <cellStyle name="Comma 93 2 2 2" xfId="32620"/>
    <cellStyle name="Comma 93 2 3" xfId="32621"/>
    <cellStyle name="Comma 93 3" xfId="4530"/>
    <cellStyle name="Comma 93 3 2" xfId="32622"/>
    <cellStyle name="Comma 93 4" xfId="32623"/>
    <cellStyle name="Comma 94" xfId="3067"/>
    <cellStyle name="Comma 94 2" xfId="4532"/>
    <cellStyle name="Comma 94 2 2" xfId="32624"/>
    <cellStyle name="Comma 94 3" xfId="32625"/>
    <cellStyle name="Comma 95" xfId="3068"/>
    <cellStyle name="Comma 95 2" xfId="4533"/>
    <cellStyle name="Comma 95 2 2" xfId="32626"/>
    <cellStyle name="Comma 95 3" xfId="32627"/>
    <cellStyle name="Comma 96" xfId="3069"/>
    <cellStyle name="Comma 96 2" xfId="4534"/>
    <cellStyle name="Comma 96 2 2" xfId="32628"/>
    <cellStyle name="Comma 96 3" xfId="32629"/>
    <cellStyle name="Comma 97" xfId="3070"/>
    <cellStyle name="Comma 97 2" xfId="4535"/>
    <cellStyle name="Comma 97 2 2" xfId="32630"/>
    <cellStyle name="Comma 97 3" xfId="32631"/>
    <cellStyle name="Comma 98" xfId="3071"/>
    <cellStyle name="Comma 98 2" xfId="4536"/>
    <cellStyle name="Comma 98 2 2" xfId="32632"/>
    <cellStyle name="Comma 98 3" xfId="32633"/>
    <cellStyle name="Comma 99" xfId="3072"/>
    <cellStyle name="Comma 99 2" xfId="4537"/>
    <cellStyle name="Comma 99 2 2" xfId="32634"/>
    <cellStyle name="Comma 99 3" xfId="32635"/>
    <cellStyle name="comma zerodec" xfId="442"/>
    <cellStyle name="Comma0" xfId="443"/>
    <cellStyle name="Currency [0] 2" xfId="444"/>
    <cellStyle name="Currency [0] 2 2" xfId="1565"/>
    <cellStyle name="Currency 10" xfId="445"/>
    <cellStyle name="Currency 10 2" xfId="446"/>
    <cellStyle name="Currency 10 2 2" xfId="1567"/>
    <cellStyle name="Currency 10 2 2 2" xfId="32636"/>
    <cellStyle name="Currency 10 2 2 2 2" xfId="38934"/>
    <cellStyle name="Currency 10 2 2 3" xfId="37334"/>
    <cellStyle name="Currency 10 2 2 3 2" xfId="37335"/>
    <cellStyle name="Currency 10 2 2 3 2 2" xfId="38936"/>
    <cellStyle name="Currency 10 2 2 3 3" xfId="38935"/>
    <cellStyle name="Currency 10 2 2 4" xfId="38933"/>
    <cellStyle name="Currency 10 2 3" xfId="32637"/>
    <cellStyle name="Currency 10 3" xfId="1566"/>
    <cellStyle name="Currency 10 3 2" xfId="32638"/>
    <cellStyle name="Currency 10 3 2 2" xfId="38938"/>
    <cellStyle name="Currency 10 3 3" xfId="37336"/>
    <cellStyle name="Currency 10 3 3 2" xfId="37337"/>
    <cellStyle name="Currency 10 3 3 2 2" xfId="38940"/>
    <cellStyle name="Currency 10 3 3 3" xfId="38939"/>
    <cellStyle name="Currency 10 3 4" xfId="38937"/>
    <cellStyle name="Currency 10 4" xfId="32639"/>
    <cellStyle name="Currency 100" xfId="43113"/>
    <cellStyle name="Currency 101" xfId="43121"/>
    <cellStyle name="Currency 102" xfId="43122"/>
    <cellStyle name="Currency 103" xfId="43133"/>
    <cellStyle name="Currency 104" xfId="43111"/>
    <cellStyle name="Currency 105" xfId="43124"/>
    <cellStyle name="Currency 106" xfId="43135"/>
    <cellStyle name="Currency 107" xfId="43141"/>
    <cellStyle name="Currency 108" xfId="43149"/>
    <cellStyle name="Currency 109" xfId="43160"/>
    <cellStyle name="Currency 11" xfId="447"/>
    <cellStyle name="Currency 11 2" xfId="448"/>
    <cellStyle name="Currency 11 2 2" xfId="1569"/>
    <cellStyle name="Currency 11 2 2 2" xfId="32640"/>
    <cellStyle name="Currency 11 2 2 2 2" xfId="38942"/>
    <cellStyle name="Currency 11 2 2 3" xfId="37338"/>
    <cellStyle name="Currency 11 2 2 3 2" xfId="37339"/>
    <cellStyle name="Currency 11 2 2 3 2 2" xfId="38944"/>
    <cellStyle name="Currency 11 2 2 3 3" xfId="38943"/>
    <cellStyle name="Currency 11 2 2 4" xfId="38941"/>
    <cellStyle name="Currency 11 2 3" xfId="32641"/>
    <cellStyle name="Currency 11 3" xfId="1568"/>
    <cellStyle name="Currency 11 3 2" xfId="5668"/>
    <cellStyle name="Currency 11 3 2 2" xfId="32642"/>
    <cellStyle name="Currency 11 3 2 2 2" xfId="38946"/>
    <cellStyle name="Currency 11 3 2 3" xfId="37340"/>
    <cellStyle name="Currency 11 3 2 3 2" xfId="37341"/>
    <cellStyle name="Currency 11 3 2 3 2 2" xfId="38948"/>
    <cellStyle name="Currency 11 3 2 3 3" xfId="38947"/>
    <cellStyle name="Currency 11 3 2 4" xfId="38945"/>
    <cellStyle name="Currency 11 3 3" xfId="32643"/>
    <cellStyle name="Currency 11 4" xfId="4538"/>
    <cellStyle name="Currency 11 4 2" xfId="32644"/>
    <cellStyle name="Currency 11 4 2 2" xfId="38950"/>
    <cellStyle name="Currency 11 4 3" xfId="37342"/>
    <cellStyle name="Currency 11 4 3 2" xfId="37343"/>
    <cellStyle name="Currency 11 4 3 2 2" xfId="38952"/>
    <cellStyle name="Currency 11 4 3 3" xfId="38951"/>
    <cellStyle name="Currency 11 4 4" xfId="38949"/>
    <cellStyle name="Currency 11 5" xfId="5227"/>
    <cellStyle name="Currency 11 5 2" xfId="5908"/>
    <cellStyle name="Currency 11 5 2 2" xfId="32645"/>
    <cellStyle name="Currency 11 5 3" xfId="32646"/>
    <cellStyle name="Currency 11 6" xfId="32647"/>
    <cellStyle name="Currency 110" xfId="43161"/>
    <cellStyle name="Currency 12" xfId="449"/>
    <cellStyle name="Currency 12 2" xfId="450"/>
    <cellStyle name="Currency 12 2 2" xfId="451"/>
    <cellStyle name="Currency 12 2 2 2" xfId="1572"/>
    <cellStyle name="Currency 12 2 3" xfId="1571"/>
    <cellStyle name="Currency 12 2 3 2" xfId="37344"/>
    <cellStyle name="Currency 12 2 3 2 2" xfId="38955"/>
    <cellStyle name="Currency 12 2 3 3" xfId="38954"/>
    <cellStyle name="Currency 12 2 4" xfId="38953"/>
    <cellStyle name="Currency 12 3" xfId="452"/>
    <cellStyle name="Currency 12 3 2" xfId="1573"/>
    <cellStyle name="Currency 12 3 2 2" xfId="4540"/>
    <cellStyle name="Currency 12 3 2 2 2" xfId="32648"/>
    <cellStyle name="Currency 12 3 2 3" xfId="32649"/>
    <cellStyle name="Currency 12 3 3" xfId="4539"/>
    <cellStyle name="Currency 12 3 3 2" xfId="32650"/>
    <cellStyle name="Currency 12 3 4" xfId="32651"/>
    <cellStyle name="Currency 12 4" xfId="453"/>
    <cellStyle name="Currency 12 4 2" xfId="1574"/>
    <cellStyle name="Currency 12 5" xfId="1570"/>
    <cellStyle name="Currency 13" xfId="454"/>
    <cellStyle name="Currency 13 2" xfId="455"/>
    <cellStyle name="Currency 13 2 2" xfId="1576"/>
    <cellStyle name="Currency 13 2 2 2" xfId="32652"/>
    <cellStyle name="Currency 13 2 2 2 2" xfId="38957"/>
    <cellStyle name="Currency 13 2 2 3" xfId="37345"/>
    <cellStyle name="Currency 13 2 2 3 2" xfId="37346"/>
    <cellStyle name="Currency 13 2 2 3 2 2" xfId="38959"/>
    <cellStyle name="Currency 13 2 2 3 3" xfId="38958"/>
    <cellStyle name="Currency 13 2 2 4" xfId="38956"/>
    <cellStyle name="Currency 13 2 3" xfId="32653"/>
    <cellStyle name="Currency 13 3" xfId="1575"/>
    <cellStyle name="Currency 13 3 2" xfId="32654"/>
    <cellStyle name="Currency 13 3 2 2" xfId="38961"/>
    <cellStyle name="Currency 13 3 3" xfId="37347"/>
    <cellStyle name="Currency 13 3 3 2" xfId="37348"/>
    <cellStyle name="Currency 13 3 3 2 2" xfId="38963"/>
    <cellStyle name="Currency 13 3 3 3" xfId="38962"/>
    <cellStyle name="Currency 13 3 4" xfId="38960"/>
    <cellStyle name="Currency 13 4" xfId="32655"/>
    <cellStyle name="Currency 14" xfId="456"/>
    <cellStyle name="Currency 14 2" xfId="457"/>
    <cellStyle name="Currency 14 2 2" xfId="1578"/>
    <cellStyle name="Currency 14 2 2 2" xfId="32656"/>
    <cellStyle name="Currency 14 2 3" xfId="32657"/>
    <cellStyle name="Currency 14 3" xfId="1577"/>
    <cellStyle name="Currency 14 3 2" xfId="3074"/>
    <cellStyle name="Currency 14 3 2 2" xfId="4543"/>
    <cellStyle name="Currency 14 3 2 2 2" xfId="32658"/>
    <cellStyle name="Currency 14 3 2 3" xfId="32659"/>
    <cellStyle name="Currency 14 3 3" xfId="4542"/>
    <cellStyle name="Currency 14 3 3 2" xfId="32660"/>
    <cellStyle name="Currency 14 3 4" xfId="32661"/>
    <cellStyle name="Currency 14 4" xfId="4541"/>
    <cellStyle name="Currency 14 4 2" xfId="32662"/>
    <cellStyle name="Currency 14 5" xfId="32663"/>
    <cellStyle name="Currency 15" xfId="458"/>
    <cellStyle name="Currency 15 2" xfId="459"/>
    <cellStyle name="Currency 15 2 2" xfId="1580"/>
    <cellStyle name="Currency 15 2 2 2" xfId="3076"/>
    <cellStyle name="Currency 15 2 2 2 2" xfId="4546"/>
    <cellStyle name="Currency 15 2 2 2 2 2" xfId="32664"/>
    <cellStyle name="Currency 15 2 2 2 3" xfId="32665"/>
    <cellStyle name="Currency 15 2 2 3" xfId="4545"/>
    <cellStyle name="Currency 15 2 2 3 2" xfId="32666"/>
    <cellStyle name="Currency 15 2 2 4" xfId="32667"/>
    <cellStyle name="Currency 15 2 3" xfId="3077"/>
    <cellStyle name="Currency 15 2 3 2" xfId="4547"/>
    <cellStyle name="Currency 15 2 3 2 2" xfId="32668"/>
    <cellStyle name="Currency 15 2 3 3" xfId="32669"/>
    <cellStyle name="Currency 15 2 4" xfId="4544"/>
    <cellStyle name="Currency 15 2 4 2" xfId="32670"/>
    <cellStyle name="Currency 15 2 5" xfId="32671"/>
    <cellStyle name="Currency 15 3" xfId="1579"/>
    <cellStyle name="Currency 15 3 2" xfId="3078"/>
    <cellStyle name="Currency 15 4" xfId="3075"/>
    <cellStyle name="Currency 16" xfId="460"/>
    <cellStyle name="Currency 16 2" xfId="461"/>
    <cellStyle name="Currency 16 2 2" xfId="1582"/>
    <cellStyle name="Currency 16 2 3" xfId="3080"/>
    <cellStyle name="Currency 16 3" xfId="1581"/>
    <cellStyle name="Currency 16 3 2" xfId="38832"/>
    <cellStyle name="Currency 16 3 2 2" xfId="38966"/>
    <cellStyle name="Currency 16 3 3" xfId="38965"/>
    <cellStyle name="Currency 16 4" xfId="3079"/>
    <cellStyle name="Currency 16 4 2" xfId="38964"/>
    <cellStyle name="Currency 17" xfId="462"/>
    <cellStyle name="Currency 17 2" xfId="463"/>
    <cellStyle name="Currency 17 2 2" xfId="1584"/>
    <cellStyle name="Currency 17 2 2 2" xfId="32672"/>
    <cellStyle name="Currency 17 2 2 3" xfId="38835"/>
    <cellStyle name="Currency 17 2 3" xfId="32673"/>
    <cellStyle name="Currency 17 2 4" xfId="38834"/>
    <cellStyle name="Currency 17 3" xfId="1583"/>
    <cellStyle name="Currency 17 3 2" xfId="32674"/>
    <cellStyle name="Currency 17 3 3" xfId="38836"/>
    <cellStyle name="Currency 17 4" xfId="32675"/>
    <cellStyle name="Currency 17 5" xfId="38833"/>
    <cellStyle name="Currency 18" xfId="464"/>
    <cellStyle name="Currency 18 2" xfId="465"/>
    <cellStyle name="Currency 18 2 2" xfId="1586"/>
    <cellStyle name="Currency 18 2 2 2" xfId="32676"/>
    <cellStyle name="Currency 18 2 3" xfId="32677"/>
    <cellStyle name="Currency 18 3" xfId="1585"/>
    <cellStyle name="Currency 18 3 2" xfId="3081"/>
    <cellStyle name="Currency 18 3 2 2" xfId="4550"/>
    <cellStyle name="Currency 18 3 2 2 2" xfId="32678"/>
    <cellStyle name="Currency 18 3 2 3" xfId="32679"/>
    <cellStyle name="Currency 18 3 3" xfId="4549"/>
    <cellStyle name="Currency 18 3 3 2" xfId="32680"/>
    <cellStyle name="Currency 18 3 4" xfId="32681"/>
    <cellStyle name="Currency 18 4" xfId="3082"/>
    <cellStyle name="Currency 18 4 2" xfId="3083"/>
    <cellStyle name="Currency 18 4 2 2" xfId="4552"/>
    <cellStyle name="Currency 18 4 2 2 2" xfId="32682"/>
    <cellStyle name="Currency 18 4 2 3" xfId="32683"/>
    <cellStyle name="Currency 18 4 3" xfId="4551"/>
    <cellStyle name="Currency 18 4 3 2" xfId="32684"/>
    <cellStyle name="Currency 18 4 4" xfId="32685"/>
    <cellStyle name="Currency 18 5" xfId="4548"/>
    <cellStyle name="Currency 18 5 2" xfId="32686"/>
    <cellStyle name="Currency 18 6" xfId="32687"/>
    <cellStyle name="Currency 19" xfId="466"/>
    <cellStyle name="Currency 19 2" xfId="467"/>
    <cellStyle name="Currency 19 2 2" xfId="1588"/>
    <cellStyle name="Currency 19 2 3" xfId="3085"/>
    <cellStyle name="Currency 19 3" xfId="1587"/>
    <cellStyle name="Currency 19 4" xfId="3084"/>
    <cellStyle name="Currency 2" xfId="126"/>
    <cellStyle name="Currency 2 10" xfId="42812"/>
    <cellStyle name="Currency 2 11" xfId="42857"/>
    <cellStyle name="Currency 2 12" xfId="43104"/>
    <cellStyle name="Currency 2 13" xfId="43146"/>
    <cellStyle name="Currency 2 14" xfId="43166"/>
    <cellStyle name="Currency 2 2" xfId="127"/>
    <cellStyle name="Currency 2 2 10" xfId="43108"/>
    <cellStyle name="Currency 2 2 2" xfId="468"/>
    <cellStyle name="Currency 2 2 2 2" xfId="3088"/>
    <cellStyle name="Currency 2 2 2 2 2" xfId="4556"/>
    <cellStyle name="Currency 2 2 2 2 2 2" xfId="32688"/>
    <cellStyle name="Currency 2 2 2 2 3" xfId="32689"/>
    <cellStyle name="Currency 2 2 2 3" xfId="3089"/>
    <cellStyle name="Currency 2 2 2 3 2" xfId="3090"/>
    <cellStyle name="Currency 2 2 2 3 2 2" xfId="4558"/>
    <cellStyle name="Currency 2 2 2 3 2 2 2" xfId="32690"/>
    <cellStyle name="Currency 2 2 2 3 2 3" xfId="32691"/>
    <cellStyle name="Currency 2 2 2 3 3" xfId="4557"/>
    <cellStyle name="Currency 2 2 2 3 3 2" xfId="32692"/>
    <cellStyle name="Currency 2 2 2 3 4" xfId="32693"/>
    <cellStyle name="Currency 2 2 2 4" xfId="4555"/>
    <cellStyle name="Currency 2 2 2 4 2" xfId="32694"/>
    <cellStyle name="Currency 2 2 2 5" xfId="32695"/>
    <cellStyle name="Currency 2 2 2 5 2" xfId="40334"/>
    <cellStyle name="Currency 2 2 2 6" xfId="3087"/>
    <cellStyle name="Currency 2 2 2 7" xfId="36683"/>
    <cellStyle name="Currency 2 2 3" xfId="1468"/>
    <cellStyle name="Currency 2 2 3 2" xfId="32696"/>
    <cellStyle name="Currency 2 2 3 2 2" xfId="40530"/>
    <cellStyle name="Currency 2 2 3 3" xfId="3091"/>
    <cellStyle name="Currency 2 2 3 3 2" xfId="38967"/>
    <cellStyle name="Currency 2 2 3 4" xfId="36862"/>
    <cellStyle name="Currency 2 2 4" xfId="4554"/>
    <cellStyle name="Currency 2 2 4 2" xfId="32697"/>
    <cellStyle name="Currency 2 2 4 3" xfId="40297"/>
    <cellStyle name="Currency 2 2 5" xfId="5228"/>
    <cellStyle name="Currency 2 2 5 2" xfId="32698"/>
    <cellStyle name="Currency 2 2 6" xfId="32699"/>
    <cellStyle name="Currency 2 2 7" xfId="3086"/>
    <cellStyle name="Currency 2 2 8" xfId="39608"/>
    <cellStyle name="Currency 2 2 9" xfId="42875"/>
    <cellStyle name="Currency 2 3" xfId="469"/>
    <cellStyle name="Currency 2 3 2" xfId="1589"/>
    <cellStyle name="Currency 2 3 2 2" xfId="4560"/>
    <cellStyle name="Currency 2 3 2 2 2" xfId="32700"/>
    <cellStyle name="Currency 2 3 2 2 3" xfId="38968"/>
    <cellStyle name="Currency 2 3 2 3" xfId="32701"/>
    <cellStyle name="Currency 2 3 2 4" xfId="36771"/>
    <cellStyle name="Currency 2 3 3" xfId="3093"/>
    <cellStyle name="Currency 2 3 3 2" xfId="4561"/>
    <cellStyle name="Currency 2 3 3 2 2" xfId="32702"/>
    <cellStyle name="Currency 2 3 3 3" xfId="32703"/>
    <cellStyle name="Currency 2 3 3 4" xfId="40531"/>
    <cellStyle name="Currency 2 3 3 5" xfId="36863"/>
    <cellStyle name="Currency 2 3 4" xfId="3094"/>
    <cellStyle name="Currency 2 3 4 2" xfId="3095"/>
    <cellStyle name="Currency 2 3 4 2 2" xfId="4563"/>
    <cellStyle name="Currency 2 3 4 2 2 2" xfId="32704"/>
    <cellStyle name="Currency 2 3 4 2 3" xfId="32705"/>
    <cellStyle name="Currency 2 3 4 3" xfId="4562"/>
    <cellStyle name="Currency 2 3 4 3 2" xfId="32706"/>
    <cellStyle name="Currency 2 3 4 4" xfId="32707"/>
    <cellStyle name="Currency 2 3 5" xfId="4559"/>
    <cellStyle name="Currency 2 3 5 2" xfId="32708"/>
    <cellStyle name="Currency 2 3 6" xfId="32709"/>
    <cellStyle name="Currency 2 3 7" xfId="3092"/>
    <cellStyle name="Currency 2 4" xfId="1467"/>
    <cellStyle name="Currency 2 4 2" xfId="3097"/>
    <cellStyle name="Currency 2 4 2 2" xfId="4565"/>
    <cellStyle name="Currency 2 4 2 2 2" xfId="32710"/>
    <cellStyle name="Currency 2 4 2 3" xfId="32711"/>
    <cellStyle name="Currency 2 4 3" xfId="4564"/>
    <cellStyle name="Currency 2 4 3 2" xfId="32712"/>
    <cellStyle name="Currency 2 4 4" xfId="32713"/>
    <cellStyle name="Currency 2 4 5" xfId="3096"/>
    <cellStyle name="Currency 2 5" xfId="3098"/>
    <cellStyle name="Currency 2 5 2" xfId="3099"/>
    <cellStyle name="Currency 2 5 2 2" xfId="4567"/>
    <cellStyle name="Currency 2 5 2 2 2" xfId="32714"/>
    <cellStyle name="Currency 2 5 2 3" xfId="32715"/>
    <cellStyle name="Currency 2 5 3" xfId="3100"/>
    <cellStyle name="Currency 2 5 4" xfId="4566"/>
    <cellStyle name="Currency 2 5 4 2" xfId="32716"/>
    <cellStyle name="Currency 2 5 5" xfId="32717"/>
    <cellStyle name="Currency 2 5 6" xfId="36364"/>
    <cellStyle name="Currency 2 6" xfId="3101"/>
    <cellStyle name="Currency 2 6 2" xfId="3102"/>
    <cellStyle name="Currency 2 7" xfId="4553"/>
    <cellStyle name="Currency 2 7 2" xfId="32718"/>
    <cellStyle name="Currency 2 8" xfId="32719"/>
    <cellStyle name="Currency 2 9" xfId="36339"/>
    <cellStyle name="Currency 20" xfId="470"/>
    <cellStyle name="Currency 20 2" xfId="471"/>
    <cellStyle name="Currency 20 2 2" xfId="1591"/>
    <cellStyle name="Currency 20 2 3" xfId="3104"/>
    <cellStyle name="Currency 20 3" xfId="1590"/>
    <cellStyle name="Currency 20 4" xfId="3103"/>
    <cellStyle name="Currency 20 4 2" xfId="41533"/>
    <cellStyle name="Currency 20 5" xfId="40222"/>
    <cellStyle name="Currency 21" xfId="472"/>
    <cellStyle name="Currency 21 2" xfId="473"/>
    <cellStyle name="Currency 21 2 2" xfId="1593"/>
    <cellStyle name="Currency 21 2 2 2" xfId="32720"/>
    <cellStyle name="Currency 21 2 3" xfId="32721"/>
    <cellStyle name="Currency 21 3" xfId="1592"/>
    <cellStyle name="Currency 21 3 2" xfId="32722"/>
    <cellStyle name="Currency 21 4" xfId="32723"/>
    <cellStyle name="Currency 22" xfId="474"/>
    <cellStyle name="Currency 22 2" xfId="475"/>
    <cellStyle name="Currency 22 2 2" xfId="1595"/>
    <cellStyle name="Currency 22 2 2 2" xfId="32724"/>
    <cellStyle name="Currency 22 2 3" xfId="32725"/>
    <cellStyle name="Currency 22 3" xfId="1594"/>
    <cellStyle name="Currency 22 3 2" xfId="32726"/>
    <cellStyle name="Currency 22 4" xfId="32727"/>
    <cellStyle name="Currency 23" xfId="476"/>
    <cellStyle name="Currency 23 2" xfId="477"/>
    <cellStyle name="Currency 23 2 2" xfId="1597"/>
    <cellStyle name="Currency 23 2 3" xfId="3106"/>
    <cellStyle name="Currency 23 3" xfId="1596"/>
    <cellStyle name="Currency 23 4" xfId="3105"/>
    <cellStyle name="Currency 24" xfId="3107"/>
    <cellStyle name="Currency 24 2" xfId="38298"/>
    <cellStyle name="Currency 24 2 2" xfId="42771"/>
    <cellStyle name="Currency 24 2 3" xfId="41512"/>
    <cellStyle name="Currency 24 3" xfId="42219"/>
    <cellStyle name="Currency 24 4" xfId="40962"/>
    <cellStyle name="Currency 24 5" xfId="37304"/>
    <cellStyle name="Currency 25" xfId="3108"/>
    <cellStyle name="Currency 25 2" xfId="3727"/>
    <cellStyle name="Currency 25 2 2" xfId="4568"/>
    <cellStyle name="Currency 25 2 2 2" xfId="32728"/>
    <cellStyle name="Currency 25 2 3" xfId="5427"/>
    <cellStyle name="Currency 25 2 3 2" xfId="5909"/>
    <cellStyle name="Currency 25 2 3 2 2" xfId="32729"/>
    <cellStyle name="Currency 25 2 3 3" xfId="32730"/>
    <cellStyle name="Currency 25 2 4" xfId="32731"/>
    <cellStyle name="Currency 25 3" xfId="3703"/>
    <cellStyle name="Currency 25 3 2" xfId="5669"/>
    <cellStyle name="Currency 25 3 2 2" xfId="32732"/>
    <cellStyle name="Currency 25 3 3" xfId="32733"/>
    <cellStyle name="Currency 25 4" xfId="3791"/>
    <cellStyle name="Currency 25 4 2" xfId="32734"/>
    <cellStyle name="Currency 25 5" xfId="5426"/>
    <cellStyle name="Currency 25 5 2" xfId="5910"/>
    <cellStyle name="Currency 25 5 2 2" xfId="32735"/>
    <cellStyle name="Currency 25 5 3" xfId="32736"/>
    <cellStyle name="Currency 25 6" xfId="32737"/>
    <cellStyle name="Currency 26" xfId="3109"/>
    <cellStyle name="Currency 26 2" xfId="3728"/>
    <cellStyle name="Currency 26 2 2" xfId="41515"/>
    <cellStyle name="Currency 26 3" xfId="3704"/>
    <cellStyle name="Currency 26 4" xfId="36368"/>
    <cellStyle name="Currency 27" xfId="3815"/>
    <cellStyle name="Currency 27 2" xfId="5911"/>
    <cellStyle name="Currency 27 2 2" xfId="32738"/>
    <cellStyle name="Currency 27 3" xfId="32739"/>
    <cellStyle name="Currency 27 4" xfId="36363"/>
    <cellStyle name="Currency 28" xfId="5166"/>
    <cellStyle name="Currency 28 10" xfId="20738"/>
    <cellStyle name="Currency 28 11" xfId="22685"/>
    <cellStyle name="Currency 28 12" xfId="32740"/>
    <cellStyle name="Currency 28 13" xfId="36361"/>
    <cellStyle name="Currency 28 2" xfId="5912"/>
    <cellStyle name="Currency 28 2 2" xfId="7218"/>
    <cellStyle name="Currency 28 2 2 2" xfId="13308"/>
    <cellStyle name="Currency 28 2 2 3" xfId="22687"/>
    <cellStyle name="Currency 28 2 3" xfId="8664"/>
    <cellStyle name="Currency 28 2 3 2" xfId="13309"/>
    <cellStyle name="Currency 28 2 3 3" xfId="22688"/>
    <cellStyle name="Currency 28 2 4" xfId="10698"/>
    <cellStyle name="Currency 28 2 4 2" xfId="13310"/>
    <cellStyle name="Currency 28 2 4 3" xfId="22689"/>
    <cellStyle name="Currency 28 2 5" xfId="11539"/>
    <cellStyle name="Currency 28 2 5 2" xfId="13311"/>
    <cellStyle name="Currency 28 2 5 3" xfId="22690"/>
    <cellStyle name="Currency 28 2 6" xfId="13307"/>
    <cellStyle name="Currency 28 2 7" xfId="20739"/>
    <cellStyle name="Currency 28 2 8" xfId="22686"/>
    <cellStyle name="Currency 28 2 9" xfId="32741"/>
    <cellStyle name="Currency 28 3" xfId="6351"/>
    <cellStyle name="Currency 28 3 2" xfId="7219"/>
    <cellStyle name="Currency 28 3 2 2" xfId="13313"/>
    <cellStyle name="Currency 28 3 2 3" xfId="22692"/>
    <cellStyle name="Currency 28 3 3" xfId="8665"/>
    <cellStyle name="Currency 28 3 3 2" xfId="13314"/>
    <cellStyle name="Currency 28 3 3 3" xfId="22693"/>
    <cellStyle name="Currency 28 3 4" xfId="11100"/>
    <cellStyle name="Currency 28 3 4 2" xfId="13315"/>
    <cellStyle name="Currency 28 3 4 3" xfId="22694"/>
    <cellStyle name="Currency 28 3 5" xfId="11540"/>
    <cellStyle name="Currency 28 3 5 2" xfId="13316"/>
    <cellStyle name="Currency 28 3 5 3" xfId="22695"/>
    <cellStyle name="Currency 28 3 6" xfId="13312"/>
    <cellStyle name="Currency 28 3 7" xfId="20740"/>
    <cellStyle name="Currency 28 3 8" xfId="22691"/>
    <cellStyle name="Currency 28 3 9" xfId="32742"/>
    <cellStyle name="Currency 28 4" xfId="6752"/>
    <cellStyle name="Currency 28 4 2" xfId="13317"/>
    <cellStyle name="Currency 28 4 3" xfId="22696"/>
    <cellStyle name="Currency 28 5" xfId="7217"/>
    <cellStyle name="Currency 28 5 2" xfId="13318"/>
    <cellStyle name="Currency 28 5 3" xfId="22697"/>
    <cellStyle name="Currency 28 6" xfId="8663"/>
    <cellStyle name="Currency 28 6 2" xfId="13319"/>
    <cellStyle name="Currency 28 6 3" xfId="22698"/>
    <cellStyle name="Currency 28 7" xfId="10213"/>
    <cellStyle name="Currency 28 7 2" xfId="13320"/>
    <cellStyle name="Currency 28 7 3" xfId="22699"/>
    <cellStyle name="Currency 28 8" xfId="11538"/>
    <cellStyle name="Currency 28 8 2" xfId="13321"/>
    <cellStyle name="Currency 28 8 3" xfId="22700"/>
    <cellStyle name="Currency 28 9" xfId="13306"/>
    <cellStyle name="Currency 29" xfId="5555"/>
    <cellStyle name="Currency 29 10" xfId="20741"/>
    <cellStyle name="Currency 29 11" xfId="22701"/>
    <cellStyle name="Currency 29 12" xfId="32743"/>
    <cellStyle name="Currency 29 13" xfId="38504"/>
    <cellStyle name="Currency 29 2" xfId="5913"/>
    <cellStyle name="Currency 29 2 2" xfId="7221"/>
    <cellStyle name="Currency 29 2 2 2" xfId="13324"/>
    <cellStyle name="Currency 29 2 2 3" xfId="22703"/>
    <cellStyle name="Currency 29 2 3" xfId="8667"/>
    <cellStyle name="Currency 29 2 3 2" xfId="13325"/>
    <cellStyle name="Currency 29 2 3 3" xfId="22704"/>
    <cellStyle name="Currency 29 2 4" xfId="10699"/>
    <cellStyle name="Currency 29 2 4 2" xfId="13326"/>
    <cellStyle name="Currency 29 2 4 3" xfId="22705"/>
    <cellStyle name="Currency 29 2 5" xfId="11542"/>
    <cellStyle name="Currency 29 2 5 2" xfId="13327"/>
    <cellStyle name="Currency 29 2 5 3" xfId="22706"/>
    <cellStyle name="Currency 29 2 6" xfId="13323"/>
    <cellStyle name="Currency 29 2 7" xfId="20742"/>
    <cellStyle name="Currency 29 2 8" xfId="22702"/>
    <cellStyle name="Currency 29 2 9" xfId="32744"/>
    <cellStyle name="Currency 29 3" xfId="6352"/>
    <cellStyle name="Currency 29 3 2" xfId="7222"/>
    <cellStyle name="Currency 29 3 2 2" xfId="13329"/>
    <cellStyle name="Currency 29 3 2 3" xfId="22708"/>
    <cellStyle name="Currency 29 3 3" xfId="8668"/>
    <cellStyle name="Currency 29 3 3 2" xfId="13330"/>
    <cellStyle name="Currency 29 3 3 3" xfId="22709"/>
    <cellStyle name="Currency 29 3 4" xfId="11101"/>
    <cellStyle name="Currency 29 3 4 2" xfId="13331"/>
    <cellStyle name="Currency 29 3 4 3" xfId="22710"/>
    <cellStyle name="Currency 29 3 5" xfId="11543"/>
    <cellStyle name="Currency 29 3 5 2" xfId="13332"/>
    <cellStyle name="Currency 29 3 5 3" xfId="22711"/>
    <cellStyle name="Currency 29 3 6" xfId="13328"/>
    <cellStyle name="Currency 29 3 7" xfId="20743"/>
    <cellStyle name="Currency 29 3 8" xfId="22707"/>
    <cellStyle name="Currency 29 3 9" xfId="32745"/>
    <cellStyle name="Currency 29 4" xfId="6753"/>
    <cellStyle name="Currency 29 4 2" xfId="13333"/>
    <cellStyle name="Currency 29 4 3" xfId="22712"/>
    <cellStyle name="Currency 29 5" xfId="7220"/>
    <cellStyle name="Currency 29 5 2" xfId="13334"/>
    <cellStyle name="Currency 29 5 3" xfId="22713"/>
    <cellStyle name="Currency 29 6" xfId="8666"/>
    <cellStyle name="Currency 29 6 2" xfId="13335"/>
    <cellStyle name="Currency 29 6 3" xfId="22714"/>
    <cellStyle name="Currency 29 7" xfId="10456"/>
    <cellStyle name="Currency 29 7 2" xfId="13336"/>
    <cellStyle name="Currency 29 7 3" xfId="22715"/>
    <cellStyle name="Currency 29 8" xfId="11541"/>
    <cellStyle name="Currency 29 8 2" xfId="13337"/>
    <cellStyle name="Currency 29 8 3" xfId="22716"/>
    <cellStyle name="Currency 29 9" xfId="13322"/>
    <cellStyle name="Currency 3" xfId="128"/>
    <cellStyle name="Currency 3 10" xfId="36833"/>
    <cellStyle name="Currency 3 2" xfId="129"/>
    <cellStyle name="Currency 3 2 2" xfId="1470"/>
    <cellStyle name="Currency 3 2 2 2" xfId="4570"/>
    <cellStyle name="Currency 3 2 2 2 2" xfId="32746"/>
    <cellStyle name="Currency 3 2 2 3" xfId="32747"/>
    <cellStyle name="Currency 3 2 2 3 2" xfId="37349"/>
    <cellStyle name="Currency 3 2 2 3 2 2" xfId="38971"/>
    <cellStyle name="Currency 3 2 2 3 3" xfId="38970"/>
    <cellStyle name="Currency 3 2 2 4" xfId="38969"/>
    <cellStyle name="Currency 3 2 3" xfId="3110"/>
    <cellStyle name="Currency 3 2 3 2" xfId="3111"/>
    <cellStyle name="Currency 3 2 3 2 2" xfId="4572"/>
    <cellStyle name="Currency 3 2 3 2 2 2" xfId="32748"/>
    <cellStyle name="Currency 3 2 3 2 3" xfId="32749"/>
    <cellStyle name="Currency 3 2 3 3" xfId="4571"/>
    <cellStyle name="Currency 3 2 3 3 2" xfId="32750"/>
    <cellStyle name="Currency 3 2 3 4" xfId="32751"/>
    <cellStyle name="Currency 3 2 4" xfId="4569"/>
    <cellStyle name="Currency 3 2 4 2" xfId="32752"/>
    <cellStyle name="Currency 3 2 5" xfId="32753"/>
    <cellStyle name="Currency 3 3" xfId="1469"/>
    <cellStyle name="Currency 3 3 2" xfId="32754"/>
    <cellStyle name="Currency 3 3 2 2" xfId="38973"/>
    <cellStyle name="Currency 3 3 3" xfId="36730"/>
    <cellStyle name="Currency 3 3 3 2" xfId="37350"/>
    <cellStyle name="Currency 3 3 3 2 2" xfId="38975"/>
    <cellStyle name="Currency 3 3 3 3" xfId="38974"/>
    <cellStyle name="Currency 3 3 4" xfId="38972"/>
    <cellStyle name="Currency 3 4" xfId="32755"/>
    <cellStyle name="Currency 30" xfId="5637"/>
    <cellStyle name="Currency 30 2" xfId="7145"/>
    <cellStyle name="Currency 30 3" xfId="20744"/>
    <cellStyle name="Currency 30 4" xfId="32756"/>
    <cellStyle name="Currency 31" xfId="12829"/>
    <cellStyle name="Currency 32" xfId="32757"/>
    <cellStyle name="Currency 33" xfId="36143"/>
    <cellStyle name="Currency 33 2" xfId="38549"/>
    <cellStyle name="Currency 34" xfId="36150"/>
    <cellStyle name="Currency 35" xfId="36153"/>
    <cellStyle name="Currency 36" xfId="36156"/>
    <cellStyle name="Currency 36 2" xfId="38560"/>
    <cellStyle name="Currency 37" xfId="3073"/>
    <cellStyle name="Currency 38" xfId="38565"/>
    <cellStyle name="Currency 39" xfId="38545"/>
    <cellStyle name="Currency 4" xfId="130"/>
    <cellStyle name="Currency 4 2" xfId="1471"/>
    <cellStyle name="Currency 4 2 2" xfId="3114"/>
    <cellStyle name="Currency 4 2 2 2" xfId="3115"/>
    <cellStyle name="Currency 4 2 2 2 2" xfId="4576"/>
    <cellStyle name="Currency 4 2 2 2 2 2" xfId="32758"/>
    <cellStyle name="Currency 4 2 2 2 3" xfId="32759"/>
    <cellStyle name="Currency 4 2 2 3" xfId="3116"/>
    <cellStyle name="Currency 4 2 2 3 2" xfId="3117"/>
    <cellStyle name="Currency 4 2 2 3 2 2" xfId="4578"/>
    <cellStyle name="Currency 4 2 2 3 2 2 2" xfId="32760"/>
    <cellStyle name="Currency 4 2 2 3 2 3" xfId="32761"/>
    <cellStyle name="Currency 4 2 2 3 3" xfId="4577"/>
    <cellStyle name="Currency 4 2 2 3 3 2" xfId="32762"/>
    <cellStyle name="Currency 4 2 2 3 4" xfId="32763"/>
    <cellStyle name="Currency 4 2 2 4" xfId="4575"/>
    <cellStyle name="Currency 4 2 2 4 2" xfId="32764"/>
    <cellStyle name="Currency 4 2 2 5" xfId="32765"/>
    <cellStyle name="Currency 4 2 2 5 2" xfId="40414"/>
    <cellStyle name="Currency 4 2 2 6" xfId="36772"/>
    <cellStyle name="Currency 4 2 3" xfId="4574"/>
    <cellStyle name="Currency 4 2 3 2" xfId="32766"/>
    <cellStyle name="Currency 4 2 3 2 2" xfId="40375"/>
    <cellStyle name="Currency 4 2 3 3" xfId="38976"/>
    <cellStyle name="Currency 4 2 3 4" xfId="36731"/>
    <cellStyle name="Currency 4 2 4" xfId="32767"/>
    <cellStyle name="Currency 4 2 4 2" xfId="40298"/>
    <cellStyle name="Currency 4 2 5" xfId="3113"/>
    <cellStyle name="Currency 4 3" xfId="3118"/>
    <cellStyle name="Currency 4 3 2" xfId="3119"/>
    <cellStyle name="Currency 4 3 2 2" xfId="4580"/>
    <cellStyle name="Currency 4 3 2 2 2" xfId="32768"/>
    <cellStyle name="Currency 4 3 2 3" xfId="32769"/>
    <cellStyle name="Currency 4 3 2 3 2" xfId="40494"/>
    <cellStyle name="Currency 4 3 2 4" xfId="38837"/>
    <cellStyle name="Currency 4 3 2 5" xfId="36822"/>
    <cellStyle name="Currency 4 3 3" xfId="3120"/>
    <cellStyle name="Currency 4 3 3 2" xfId="3121"/>
    <cellStyle name="Currency 4 3 3 2 2" xfId="4582"/>
    <cellStyle name="Currency 4 3 3 2 2 2" xfId="32770"/>
    <cellStyle name="Currency 4 3 3 2 3" xfId="32771"/>
    <cellStyle name="Currency 4 3 3 3" xfId="4581"/>
    <cellStyle name="Currency 4 3 3 3 2" xfId="32772"/>
    <cellStyle name="Currency 4 3 3 4" xfId="32773"/>
    <cellStyle name="Currency 4 3 4" xfId="4579"/>
    <cellStyle name="Currency 4 3 4 2" xfId="32774"/>
    <cellStyle name="Currency 4 3 5" xfId="32775"/>
    <cellStyle name="Currency 4 3 5 2" xfId="40335"/>
    <cellStyle name="Currency 4 3 6" xfId="36684"/>
    <cellStyle name="Currency 4 4" xfId="4573"/>
    <cellStyle name="Currency 4 4 2" xfId="32776"/>
    <cellStyle name="Currency 4 5" xfId="5229"/>
    <cellStyle name="Currency 4 5 2" xfId="32777"/>
    <cellStyle name="Currency 4 5 3" xfId="36367"/>
    <cellStyle name="Currency 4 6" xfId="32778"/>
    <cellStyle name="Currency 4 7" xfId="3112"/>
    <cellStyle name="Currency 40" xfId="38579"/>
    <cellStyle name="Currency 41" xfId="38546"/>
    <cellStyle name="Currency 42" xfId="38594"/>
    <cellStyle name="Currency 43" xfId="38541"/>
    <cellStyle name="Currency 44" xfId="38592"/>
    <cellStyle name="Currency 45" xfId="38589"/>
    <cellStyle name="Currency 46" xfId="38600"/>
    <cellStyle name="Currency 47" xfId="38576"/>
    <cellStyle name="Currency 48" xfId="38611"/>
    <cellStyle name="Currency 49" xfId="38616"/>
    <cellStyle name="Currency 5" xfId="131"/>
    <cellStyle name="Currency 5 10" xfId="38702"/>
    <cellStyle name="Currency 5 2" xfId="132"/>
    <cellStyle name="Currency 5 2 2" xfId="479"/>
    <cellStyle name="Currency 5 2 2 2" xfId="3125"/>
    <cellStyle name="Currency 5 2 2 2 2" xfId="4586"/>
    <cellStyle name="Currency 5 2 2 2 2 2" xfId="32779"/>
    <cellStyle name="Currency 5 2 2 2 3" xfId="32780"/>
    <cellStyle name="Currency 5 2 2 2 4" xfId="36404"/>
    <cellStyle name="Currency 5 2 2 3" xfId="3126"/>
    <cellStyle name="Currency 5 2 2 3 2" xfId="3127"/>
    <cellStyle name="Currency 5 2 2 3 2 2" xfId="4588"/>
    <cellStyle name="Currency 5 2 2 3 2 2 2" xfId="32781"/>
    <cellStyle name="Currency 5 2 2 3 2 3" xfId="32782"/>
    <cellStyle name="Currency 5 2 2 3 3" xfId="4587"/>
    <cellStyle name="Currency 5 2 2 3 3 2" xfId="32783"/>
    <cellStyle name="Currency 5 2 2 3 4" xfId="32784"/>
    <cellStyle name="Currency 5 2 2 4" xfId="4585"/>
    <cellStyle name="Currency 5 2 2 4 2" xfId="32785"/>
    <cellStyle name="Currency 5 2 2 4 2 2" xfId="42273"/>
    <cellStyle name="Currency 5 2 2 4 2 3" xfId="41016"/>
    <cellStyle name="Currency 5 2 2 4 3" xfId="38979"/>
    <cellStyle name="Currency 5 2 2 4 4" xfId="37821"/>
    <cellStyle name="Currency 5 2 2 5" xfId="32786"/>
    <cellStyle name="Currency 5 2 2 5 2" xfId="41720"/>
    <cellStyle name="Currency 5 2 2 5 3" xfId="40415"/>
    <cellStyle name="Currency 5 2 2 5 4" xfId="38434"/>
    <cellStyle name="Currency 5 2 2 6" xfId="3124"/>
    <cellStyle name="Currency 5 2 2 6 2" xfId="38704"/>
    <cellStyle name="Currency 5 2 2 7" xfId="36203"/>
    <cellStyle name="Currency 5 2 3" xfId="1473"/>
    <cellStyle name="Currency 5 2 3 2" xfId="3628"/>
    <cellStyle name="Currency 5 2 3 2 2" xfId="42274"/>
    <cellStyle name="Currency 5 2 3 2 3" xfId="41017"/>
    <cellStyle name="Currency 5 2 3 2 4" xfId="36405"/>
    <cellStyle name="Currency 5 2 3 3" xfId="36204"/>
    <cellStyle name="Currency 5 2 3 3 2" xfId="41721"/>
    <cellStyle name="Currency 5 2 3 3 3" xfId="40416"/>
    <cellStyle name="Currency 5 2 3 4" xfId="38705"/>
    <cellStyle name="Currency 5 2 3 5" xfId="38978"/>
    <cellStyle name="Currency 5 2 4" xfId="267"/>
    <cellStyle name="Currency 5 2 4 2" xfId="32787"/>
    <cellStyle name="Currency 5 2 4 2 2" xfId="42358"/>
    <cellStyle name="Currency 5 2 4 2 3" xfId="41100"/>
    <cellStyle name="Currency 5 2 4 2 4" xfId="37892"/>
    <cellStyle name="Currency 5 2 4 3" xfId="4584"/>
    <cellStyle name="Currency 5 2 4 3 2" xfId="41805"/>
    <cellStyle name="Currency 5 2 4 4" xfId="40496"/>
    <cellStyle name="Currency 5 2 4 5" xfId="36403"/>
    <cellStyle name="Currency 5 2 5" xfId="32788"/>
    <cellStyle name="Currency 5 2 5 2" xfId="36865"/>
    <cellStyle name="Currency 5 2 6" xfId="3123"/>
    <cellStyle name="Currency 5 2 6 2" xfId="41679"/>
    <cellStyle name="Currency 5 2 6 3" xfId="40377"/>
    <cellStyle name="Currency 5 2 6 4" xfId="36733"/>
    <cellStyle name="Currency 5 2 7" xfId="36202"/>
    <cellStyle name="Currency 5 2 7 2" xfId="42233"/>
    <cellStyle name="Currency 5 2 7 3" xfId="40976"/>
    <cellStyle name="Currency 5 2 8" xfId="38433"/>
    <cellStyle name="Currency 5 2 8 2" xfId="41639"/>
    <cellStyle name="Currency 5 2 8 3" xfId="40337"/>
    <cellStyle name="Currency 5 2 9" xfId="38703"/>
    <cellStyle name="Currency 5 3" xfId="480"/>
    <cellStyle name="Currency 5 3 2" xfId="481"/>
    <cellStyle name="Currency 5 3 2 2" xfId="482"/>
    <cellStyle name="Currency 5 3 2 2 10" xfId="10054"/>
    <cellStyle name="Currency 5 3 2 2 10 2" xfId="13339"/>
    <cellStyle name="Currency 5 3 2 2 10 3" xfId="22718"/>
    <cellStyle name="Currency 5 3 2 2 11" xfId="11544"/>
    <cellStyle name="Currency 5 3 2 2 11 2" xfId="13340"/>
    <cellStyle name="Currency 5 3 2 2 11 3" xfId="22719"/>
    <cellStyle name="Currency 5 3 2 2 12" xfId="13338"/>
    <cellStyle name="Currency 5 3 2 2 13" xfId="20745"/>
    <cellStyle name="Currency 5 3 2 2 14" xfId="22717"/>
    <cellStyle name="Currency 5 3 2 2 15" xfId="30870"/>
    <cellStyle name="Currency 5 3 2 2 16" xfId="32789"/>
    <cellStyle name="Currency 5 3 2 2 17" xfId="3629"/>
    <cellStyle name="Currency 5 3 2 2 2" xfId="483"/>
    <cellStyle name="Currency 5 3 2 2 2 10" xfId="13341"/>
    <cellStyle name="Currency 5 3 2 2 2 11" xfId="20746"/>
    <cellStyle name="Currency 5 3 2 2 2 12" xfId="22720"/>
    <cellStyle name="Currency 5 3 2 2 2 13" xfId="30871"/>
    <cellStyle name="Currency 5 3 2 2 2 14" xfId="32790"/>
    <cellStyle name="Currency 5 3 2 2 2 15" xfId="3756"/>
    <cellStyle name="Currency 5 3 2 2 2 2" xfId="5671"/>
    <cellStyle name="Currency 5 3 2 2 2 2 2" xfId="7232"/>
    <cellStyle name="Currency 5 3 2 2 2 2 2 2" xfId="13343"/>
    <cellStyle name="Currency 5 3 2 2 2 2 2 3" xfId="22722"/>
    <cellStyle name="Currency 5 3 2 2 2 2 3" xfId="8671"/>
    <cellStyle name="Currency 5 3 2 2 2 2 3 2" xfId="13344"/>
    <cellStyle name="Currency 5 3 2 2 2 2 3 3" xfId="22723"/>
    <cellStyle name="Currency 5 3 2 2 2 2 4" xfId="10543"/>
    <cellStyle name="Currency 5 3 2 2 2 2 4 2" xfId="13345"/>
    <cellStyle name="Currency 5 3 2 2 2 2 4 3" xfId="22724"/>
    <cellStyle name="Currency 5 3 2 2 2 2 5" xfId="11546"/>
    <cellStyle name="Currency 5 3 2 2 2 2 5 2" xfId="13346"/>
    <cellStyle name="Currency 5 3 2 2 2 2 5 3" xfId="22725"/>
    <cellStyle name="Currency 5 3 2 2 2 2 6" xfId="13342"/>
    <cellStyle name="Currency 5 3 2 2 2 2 7" xfId="20747"/>
    <cellStyle name="Currency 5 3 2 2 2 2 8" xfId="22721"/>
    <cellStyle name="Currency 5 3 2 2 2 2 9" xfId="32791"/>
    <cellStyle name="Currency 5 3 2 2 2 3" xfId="5915"/>
    <cellStyle name="Currency 5 3 2 2 2 3 2" xfId="7233"/>
    <cellStyle name="Currency 5 3 2 2 2 3 2 2" xfId="13348"/>
    <cellStyle name="Currency 5 3 2 2 2 3 2 3" xfId="22727"/>
    <cellStyle name="Currency 5 3 2 2 2 3 3" xfId="8672"/>
    <cellStyle name="Currency 5 3 2 2 2 3 3 2" xfId="13349"/>
    <cellStyle name="Currency 5 3 2 2 2 3 3 3" xfId="22728"/>
    <cellStyle name="Currency 5 3 2 2 2 3 4" xfId="10701"/>
    <cellStyle name="Currency 5 3 2 2 2 3 4 2" xfId="13350"/>
    <cellStyle name="Currency 5 3 2 2 2 3 4 3" xfId="22729"/>
    <cellStyle name="Currency 5 3 2 2 2 3 5" xfId="11547"/>
    <cellStyle name="Currency 5 3 2 2 2 3 5 2" xfId="13351"/>
    <cellStyle name="Currency 5 3 2 2 2 3 5 3" xfId="22730"/>
    <cellStyle name="Currency 5 3 2 2 2 3 6" xfId="13347"/>
    <cellStyle name="Currency 5 3 2 2 2 3 7" xfId="20748"/>
    <cellStyle name="Currency 5 3 2 2 2 3 8" xfId="22726"/>
    <cellStyle name="Currency 5 3 2 2 2 3 9" xfId="32792"/>
    <cellStyle name="Currency 5 3 2 2 2 4" xfId="6354"/>
    <cellStyle name="Currency 5 3 2 2 2 4 2" xfId="7234"/>
    <cellStyle name="Currency 5 3 2 2 2 4 2 2" xfId="13353"/>
    <cellStyle name="Currency 5 3 2 2 2 4 2 3" xfId="22732"/>
    <cellStyle name="Currency 5 3 2 2 2 4 3" xfId="8673"/>
    <cellStyle name="Currency 5 3 2 2 2 4 3 2" xfId="13354"/>
    <cellStyle name="Currency 5 3 2 2 2 4 3 3" xfId="22733"/>
    <cellStyle name="Currency 5 3 2 2 2 4 4" xfId="11103"/>
    <cellStyle name="Currency 5 3 2 2 2 4 4 2" xfId="13355"/>
    <cellStyle name="Currency 5 3 2 2 2 4 4 3" xfId="22734"/>
    <cellStyle name="Currency 5 3 2 2 2 4 5" xfId="11548"/>
    <cellStyle name="Currency 5 3 2 2 2 4 5 2" xfId="13356"/>
    <cellStyle name="Currency 5 3 2 2 2 4 5 3" xfId="22735"/>
    <cellStyle name="Currency 5 3 2 2 2 4 6" xfId="13352"/>
    <cellStyle name="Currency 5 3 2 2 2 4 7" xfId="20749"/>
    <cellStyle name="Currency 5 3 2 2 2 4 8" xfId="22731"/>
    <cellStyle name="Currency 5 3 2 2 2 4 9" xfId="32793"/>
    <cellStyle name="Currency 5 3 2 2 2 5" xfId="6755"/>
    <cellStyle name="Currency 5 3 2 2 2 5 2" xfId="13357"/>
    <cellStyle name="Currency 5 3 2 2 2 5 3" xfId="22736"/>
    <cellStyle name="Currency 5 3 2 2 2 6" xfId="7231"/>
    <cellStyle name="Currency 5 3 2 2 2 6 2" xfId="13358"/>
    <cellStyle name="Currency 5 3 2 2 2 6 3" xfId="22737"/>
    <cellStyle name="Currency 5 3 2 2 2 7" xfId="8670"/>
    <cellStyle name="Currency 5 3 2 2 2 7 2" xfId="13359"/>
    <cellStyle name="Currency 5 3 2 2 2 7 3" xfId="22738"/>
    <cellStyle name="Currency 5 3 2 2 2 8" xfId="10131"/>
    <cellStyle name="Currency 5 3 2 2 2 8 2" xfId="13360"/>
    <cellStyle name="Currency 5 3 2 2 2 8 3" xfId="22739"/>
    <cellStyle name="Currency 5 3 2 2 2 9" xfId="11545"/>
    <cellStyle name="Currency 5 3 2 2 2 9 2" xfId="13361"/>
    <cellStyle name="Currency 5 3 2 2 2 9 3" xfId="22740"/>
    <cellStyle name="Currency 5 3 2 2 3" xfId="5232"/>
    <cellStyle name="Currency 5 3 2 2 3 10" xfId="20750"/>
    <cellStyle name="Currency 5 3 2 2 3 11" xfId="22741"/>
    <cellStyle name="Currency 5 3 2 2 3 12" xfId="32794"/>
    <cellStyle name="Currency 5 3 2 2 3 13" xfId="40533"/>
    <cellStyle name="Currency 5 3 2 2 3 2" xfId="5916"/>
    <cellStyle name="Currency 5 3 2 2 3 2 2" xfId="7236"/>
    <cellStyle name="Currency 5 3 2 2 3 2 2 2" xfId="13364"/>
    <cellStyle name="Currency 5 3 2 2 3 2 2 3" xfId="22743"/>
    <cellStyle name="Currency 5 3 2 2 3 2 3" xfId="8675"/>
    <cellStyle name="Currency 5 3 2 2 3 2 3 2" xfId="13365"/>
    <cellStyle name="Currency 5 3 2 2 3 2 3 3" xfId="22744"/>
    <cellStyle name="Currency 5 3 2 2 3 2 4" xfId="10702"/>
    <cellStyle name="Currency 5 3 2 2 3 2 4 2" xfId="13366"/>
    <cellStyle name="Currency 5 3 2 2 3 2 4 3" xfId="22745"/>
    <cellStyle name="Currency 5 3 2 2 3 2 5" xfId="11550"/>
    <cellStyle name="Currency 5 3 2 2 3 2 5 2" xfId="13367"/>
    <cellStyle name="Currency 5 3 2 2 3 2 5 3" xfId="22746"/>
    <cellStyle name="Currency 5 3 2 2 3 2 6" xfId="13363"/>
    <cellStyle name="Currency 5 3 2 2 3 2 7" xfId="20751"/>
    <cellStyle name="Currency 5 3 2 2 3 2 8" xfId="22742"/>
    <cellStyle name="Currency 5 3 2 2 3 2 9" xfId="32795"/>
    <cellStyle name="Currency 5 3 2 2 3 3" xfId="6355"/>
    <cellStyle name="Currency 5 3 2 2 3 3 2" xfId="7237"/>
    <cellStyle name="Currency 5 3 2 2 3 3 2 2" xfId="13369"/>
    <cellStyle name="Currency 5 3 2 2 3 3 2 3" xfId="22748"/>
    <cellStyle name="Currency 5 3 2 2 3 3 3" xfId="8676"/>
    <cellStyle name="Currency 5 3 2 2 3 3 3 2" xfId="13370"/>
    <cellStyle name="Currency 5 3 2 2 3 3 3 3" xfId="22749"/>
    <cellStyle name="Currency 5 3 2 2 3 3 4" xfId="11104"/>
    <cellStyle name="Currency 5 3 2 2 3 3 4 2" xfId="13371"/>
    <cellStyle name="Currency 5 3 2 2 3 3 4 3" xfId="22750"/>
    <cellStyle name="Currency 5 3 2 2 3 3 5" xfId="11551"/>
    <cellStyle name="Currency 5 3 2 2 3 3 5 2" xfId="13372"/>
    <cellStyle name="Currency 5 3 2 2 3 3 5 3" xfId="22751"/>
    <cellStyle name="Currency 5 3 2 2 3 3 6" xfId="13368"/>
    <cellStyle name="Currency 5 3 2 2 3 3 7" xfId="20752"/>
    <cellStyle name="Currency 5 3 2 2 3 3 8" xfId="22747"/>
    <cellStyle name="Currency 5 3 2 2 3 3 9" xfId="32796"/>
    <cellStyle name="Currency 5 3 2 2 3 4" xfId="6756"/>
    <cellStyle name="Currency 5 3 2 2 3 4 2" xfId="13373"/>
    <cellStyle name="Currency 5 3 2 2 3 4 3" xfId="22752"/>
    <cellStyle name="Currency 5 3 2 2 3 5" xfId="7235"/>
    <cellStyle name="Currency 5 3 2 2 3 5 2" xfId="13374"/>
    <cellStyle name="Currency 5 3 2 2 3 5 3" xfId="22753"/>
    <cellStyle name="Currency 5 3 2 2 3 6" xfId="8674"/>
    <cellStyle name="Currency 5 3 2 2 3 6 2" xfId="13375"/>
    <cellStyle name="Currency 5 3 2 2 3 6 3" xfId="22754"/>
    <cellStyle name="Currency 5 3 2 2 3 7" xfId="10217"/>
    <cellStyle name="Currency 5 3 2 2 3 7 2" xfId="13376"/>
    <cellStyle name="Currency 5 3 2 2 3 7 3" xfId="22755"/>
    <cellStyle name="Currency 5 3 2 2 3 8" xfId="11549"/>
    <cellStyle name="Currency 5 3 2 2 3 8 2" xfId="13377"/>
    <cellStyle name="Currency 5 3 2 2 3 8 3" xfId="22756"/>
    <cellStyle name="Currency 5 3 2 2 3 9" xfId="13362"/>
    <cellStyle name="Currency 5 3 2 2 4" xfId="5670"/>
    <cellStyle name="Currency 5 3 2 2 4 10" xfId="38981"/>
    <cellStyle name="Currency 5 3 2 2 4 2" xfId="7238"/>
    <cellStyle name="Currency 5 3 2 2 4 2 2" xfId="13379"/>
    <cellStyle name="Currency 5 3 2 2 4 2 3" xfId="22758"/>
    <cellStyle name="Currency 5 3 2 2 4 3" xfId="8677"/>
    <cellStyle name="Currency 5 3 2 2 4 3 2" xfId="13380"/>
    <cellStyle name="Currency 5 3 2 2 4 3 3" xfId="22759"/>
    <cellStyle name="Currency 5 3 2 2 4 4" xfId="10542"/>
    <cellStyle name="Currency 5 3 2 2 4 4 2" xfId="13381"/>
    <cellStyle name="Currency 5 3 2 2 4 4 3" xfId="22760"/>
    <cellStyle name="Currency 5 3 2 2 4 5" xfId="11552"/>
    <cellStyle name="Currency 5 3 2 2 4 5 2" xfId="13382"/>
    <cellStyle name="Currency 5 3 2 2 4 5 3" xfId="22761"/>
    <cellStyle name="Currency 5 3 2 2 4 6" xfId="13378"/>
    <cellStyle name="Currency 5 3 2 2 4 7" xfId="20753"/>
    <cellStyle name="Currency 5 3 2 2 4 8" xfId="22757"/>
    <cellStyle name="Currency 5 3 2 2 4 9" xfId="32797"/>
    <cellStyle name="Currency 5 3 2 2 5" xfId="5914"/>
    <cellStyle name="Currency 5 3 2 2 5 2" xfId="7239"/>
    <cellStyle name="Currency 5 3 2 2 5 2 2" xfId="13384"/>
    <cellStyle name="Currency 5 3 2 2 5 2 3" xfId="22763"/>
    <cellStyle name="Currency 5 3 2 2 5 3" xfId="8678"/>
    <cellStyle name="Currency 5 3 2 2 5 3 2" xfId="13385"/>
    <cellStyle name="Currency 5 3 2 2 5 3 3" xfId="22764"/>
    <cellStyle name="Currency 5 3 2 2 5 4" xfId="10700"/>
    <cellStyle name="Currency 5 3 2 2 5 4 2" xfId="13386"/>
    <cellStyle name="Currency 5 3 2 2 5 4 3" xfId="22765"/>
    <cellStyle name="Currency 5 3 2 2 5 5" xfId="11553"/>
    <cellStyle name="Currency 5 3 2 2 5 5 2" xfId="13387"/>
    <cellStyle name="Currency 5 3 2 2 5 5 3" xfId="22766"/>
    <cellStyle name="Currency 5 3 2 2 5 6" xfId="13383"/>
    <cellStyle name="Currency 5 3 2 2 5 7" xfId="20754"/>
    <cellStyle name="Currency 5 3 2 2 5 8" xfId="22762"/>
    <cellStyle name="Currency 5 3 2 2 5 9" xfId="32798"/>
    <cellStyle name="Currency 5 3 2 2 6" xfId="6353"/>
    <cellStyle name="Currency 5 3 2 2 6 2" xfId="7240"/>
    <cellStyle name="Currency 5 3 2 2 6 2 2" xfId="13389"/>
    <cellStyle name="Currency 5 3 2 2 6 2 3" xfId="22768"/>
    <cellStyle name="Currency 5 3 2 2 6 3" xfId="8679"/>
    <cellStyle name="Currency 5 3 2 2 6 3 2" xfId="13390"/>
    <cellStyle name="Currency 5 3 2 2 6 3 3" xfId="22769"/>
    <cellStyle name="Currency 5 3 2 2 6 4" xfId="11102"/>
    <cellStyle name="Currency 5 3 2 2 6 4 2" xfId="13391"/>
    <cellStyle name="Currency 5 3 2 2 6 4 3" xfId="22770"/>
    <cellStyle name="Currency 5 3 2 2 6 5" xfId="11554"/>
    <cellStyle name="Currency 5 3 2 2 6 5 2" xfId="13392"/>
    <cellStyle name="Currency 5 3 2 2 6 5 3" xfId="22771"/>
    <cellStyle name="Currency 5 3 2 2 6 6" xfId="13388"/>
    <cellStyle name="Currency 5 3 2 2 6 7" xfId="20755"/>
    <cellStyle name="Currency 5 3 2 2 6 8" xfId="22767"/>
    <cellStyle name="Currency 5 3 2 2 6 9" xfId="32799"/>
    <cellStyle name="Currency 5 3 2 2 7" xfId="6754"/>
    <cellStyle name="Currency 5 3 2 2 7 2" xfId="13393"/>
    <cellStyle name="Currency 5 3 2 2 7 3" xfId="22772"/>
    <cellStyle name="Currency 5 3 2 2 8" xfId="7230"/>
    <cellStyle name="Currency 5 3 2 2 8 2" xfId="13394"/>
    <cellStyle name="Currency 5 3 2 2 8 3" xfId="22773"/>
    <cellStyle name="Currency 5 3 2 2 9" xfId="8669"/>
    <cellStyle name="Currency 5 3 2 2 9 2" xfId="13395"/>
    <cellStyle name="Currency 5 3 2 2 9 3" xfId="22774"/>
    <cellStyle name="Currency 5 3 2 3" xfId="484"/>
    <cellStyle name="Currency 5 3 2 3 2" xfId="5233"/>
    <cellStyle name="Currency 5 3 2 3 3" xfId="32800"/>
    <cellStyle name="Currency 5 3 2 3 4" xfId="4590"/>
    <cellStyle name="Currency 5 3 2 4" xfId="5231"/>
    <cellStyle name="Currency 5 3 2 5" xfId="32801"/>
    <cellStyle name="Currency 5 3 2 5 2" xfId="42357"/>
    <cellStyle name="Currency 5 3 2 5 3" xfId="41099"/>
    <cellStyle name="Currency 5 3 2 5 4" xfId="37891"/>
    <cellStyle name="Currency 5 3 2 6" xfId="3129"/>
    <cellStyle name="Currency 5 3 2 6 2" xfId="41804"/>
    <cellStyle name="Currency 5 3 2 6 3" xfId="40495"/>
    <cellStyle name="Currency 5 3 2 7" xfId="38838"/>
    <cellStyle name="Currency 5 3 2 8" xfId="36406"/>
    <cellStyle name="Currency 5 3 3" xfId="485"/>
    <cellStyle name="Currency 5 3 3 2" xfId="3131"/>
    <cellStyle name="Currency 5 3 3 2 2" xfId="4592"/>
    <cellStyle name="Currency 5 3 3 2 2 2" xfId="32802"/>
    <cellStyle name="Currency 5 3 3 2 3" xfId="32803"/>
    <cellStyle name="Currency 5 3 3 3" xfId="4591"/>
    <cellStyle name="Currency 5 3 3 3 2" xfId="32804"/>
    <cellStyle name="Currency 5 3 3 4" xfId="5234"/>
    <cellStyle name="Currency 5 3 3 5" xfId="32805"/>
    <cellStyle name="Currency 5 3 3 6" xfId="3130"/>
    <cellStyle name="Currency 5 3 4" xfId="4589"/>
    <cellStyle name="Currency 5 3 4 2" xfId="32806"/>
    <cellStyle name="Currency 5 3 4 2 2" xfId="40532"/>
    <cellStyle name="Currency 5 3 4 3" xfId="38980"/>
    <cellStyle name="Currency 5 3 4 4" xfId="36866"/>
    <cellStyle name="Currency 5 3 5" xfId="5230"/>
    <cellStyle name="Currency 5 3 5 2" xfId="41722"/>
    <cellStyle name="Currency 5 3 5 3" xfId="40417"/>
    <cellStyle name="Currency 5 3 5 4" xfId="36773"/>
    <cellStyle name="Currency 5 3 6" xfId="32807"/>
    <cellStyle name="Currency 5 3 6 2" xfId="42275"/>
    <cellStyle name="Currency 5 3 6 3" xfId="41018"/>
    <cellStyle name="Currency 5 3 6 4" xfId="37822"/>
    <cellStyle name="Currency 5 3 7" xfId="3128"/>
    <cellStyle name="Currency 5 3 7 2" xfId="41638"/>
    <cellStyle name="Currency 5 3 7 3" xfId="40336"/>
    <cellStyle name="Currency 5 3 7 4" xfId="38435"/>
    <cellStyle name="Currency 5 3 8" xfId="36205"/>
    <cellStyle name="Currency 5 4" xfId="478"/>
    <cellStyle name="Currency 5 4 2" xfId="36206"/>
    <cellStyle name="Currency 5 4 2 2" xfId="42276"/>
    <cellStyle name="Currency 5 4 2 3" xfId="41019"/>
    <cellStyle name="Currency 5 4 3" xfId="38436"/>
    <cellStyle name="Currency 5 4 3 2" xfId="41723"/>
    <cellStyle name="Currency 5 4 3 3" xfId="40418"/>
    <cellStyle name="Currency 5 4 4" xfId="38706"/>
    <cellStyle name="Currency 5 4 5" xfId="38977"/>
    <cellStyle name="Currency 5 5" xfId="1472"/>
    <cellStyle name="Currency 5 5 2" xfId="32808"/>
    <cellStyle name="Currency 5 5 2 2" xfId="42322"/>
    <cellStyle name="Currency 5 5 2 3" xfId="41065"/>
    <cellStyle name="Currency 5 5 2 4" xfId="37859"/>
    <cellStyle name="Currency 5 5 3" xfId="4583"/>
    <cellStyle name="Currency 5 5 3 2" xfId="41769"/>
    <cellStyle name="Currency 5 5 4" xfId="40460"/>
    <cellStyle name="Currency 5 5 5" xfId="36402"/>
    <cellStyle name="Currency 5 6" xfId="266"/>
    <cellStyle name="Currency 5 6 2" xfId="32809"/>
    <cellStyle name="Currency 5 6 3" xfId="36864"/>
    <cellStyle name="Currency 5 7" xfId="3122"/>
    <cellStyle name="Currency 5 7 2" xfId="41678"/>
    <cellStyle name="Currency 5 7 3" xfId="40376"/>
    <cellStyle name="Currency 5 7 4" xfId="36732"/>
    <cellStyle name="Currency 5 8" xfId="36201"/>
    <cellStyle name="Currency 5 8 2" xfId="42232"/>
    <cellStyle name="Currency 5 8 3" xfId="40975"/>
    <cellStyle name="Currency 5 9" xfId="38432"/>
    <cellStyle name="Currency 5 9 2" xfId="41603"/>
    <cellStyle name="Currency 5 9 3" xfId="40299"/>
    <cellStyle name="Currency 50" xfId="38604"/>
    <cellStyle name="Currency 51" xfId="38617"/>
    <cellStyle name="Currency 52" xfId="38635"/>
    <cellStyle name="Currency 53" xfId="38620"/>
    <cellStyle name="Currency 54" xfId="38643"/>
    <cellStyle name="Currency 55" xfId="38619"/>
    <cellStyle name="Currency 56" xfId="38654"/>
    <cellStyle name="Currency 57" xfId="38570"/>
    <cellStyle name="Currency 58" xfId="38671"/>
    <cellStyle name="Currency 59" xfId="40950"/>
    <cellStyle name="Currency 6" xfId="133"/>
    <cellStyle name="Currency 6 2" xfId="134"/>
    <cellStyle name="Currency 6 2 2" xfId="487"/>
    <cellStyle name="Currency 6 2 2 2" xfId="32810"/>
    <cellStyle name="Currency 6 2 2 2 2" xfId="37351"/>
    <cellStyle name="Currency 6 2 2 2 3" xfId="36409"/>
    <cellStyle name="Currency 6 2 2 3" xfId="36209"/>
    <cellStyle name="Currency 6 2 2 3 2" xfId="37353"/>
    <cellStyle name="Currency 6 2 2 3 2 2" xfId="38985"/>
    <cellStyle name="Currency 6 2 2 3 3" xfId="38984"/>
    <cellStyle name="Currency 6 2 2 3 4" xfId="37352"/>
    <cellStyle name="Currency 6 2 2 4" xfId="37893"/>
    <cellStyle name="Currency 6 2 2 4 2" xfId="41102"/>
    <cellStyle name="Currency 6 2 2 4 2 2" xfId="42360"/>
    <cellStyle name="Currency 6 2 2 4 3" xfId="38983"/>
    <cellStyle name="Currency 6 2 2 5" xfId="38439"/>
    <cellStyle name="Currency 6 2 2 5 2" xfId="41807"/>
    <cellStyle name="Currency 6 2 2 5 3" xfId="40498"/>
    <cellStyle name="Currency 6 2 2 6" xfId="38709"/>
    <cellStyle name="Currency 6 2 3" xfId="1475"/>
    <cellStyle name="Currency 6 2 3 2" xfId="32811"/>
    <cellStyle name="Currency 6 2 3 2 2" xfId="36410"/>
    <cellStyle name="Currency 6 2 3 3" xfId="36210"/>
    <cellStyle name="Currency 6 2 3 3 2" xfId="36867"/>
    <cellStyle name="Currency 6 2 3 4" xfId="38440"/>
    <cellStyle name="Currency 6 2 3 5" xfId="38710"/>
    <cellStyle name="Currency 6 2 4" xfId="269"/>
    <cellStyle name="Currency 6 2 4 2" xfId="41724"/>
    <cellStyle name="Currency 6 2 4 3" xfId="40419"/>
    <cellStyle name="Currency 6 2 4 4" xfId="36408"/>
    <cellStyle name="Currency 6 2 5" xfId="36208"/>
    <cellStyle name="Currency 6 2 5 2" xfId="42277"/>
    <cellStyle name="Currency 6 2 5 3" xfId="41020"/>
    <cellStyle name="Currency 6 2 6" xfId="38438"/>
    <cellStyle name="Currency 6 2 6 2" xfId="41641"/>
    <cellStyle name="Currency 6 2 6 3" xfId="40339"/>
    <cellStyle name="Currency 6 2 7" xfId="38708"/>
    <cellStyle name="Currency 6 3" xfId="488"/>
    <cellStyle name="Currency 6 3 2" xfId="489"/>
    <cellStyle name="Currency 6 3 2 2" xfId="490"/>
    <cellStyle name="Currency 6 3 2 2 2" xfId="1600"/>
    <cellStyle name="Currency 6 3 2 2 2 2" xfId="32812"/>
    <cellStyle name="Currency 6 3 2 2 3" xfId="32813"/>
    <cellStyle name="Currency 6 3 2 3" xfId="1599"/>
    <cellStyle name="Currency 6 3 2 3 2" xfId="32814"/>
    <cellStyle name="Currency 6 3 2 4" xfId="32815"/>
    <cellStyle name="Currency 6 3 3" xfId="1598"/>
    <cellStyle name="Currency 6 3 3 2" xfId="32816"/>
    <cellStyle name="Currency 6 3 3 2 2" xfId="38987"/>
    <cellStyle name="Currency 6 3 3 3" xfId="36868"/>
    <cellStyle name="Currency 6 3 3 4" xfId="36411"/>
    <cellStyle name="Currency 6 3 4" xfId="32817"/>
    <cellStyle name="Currency 6 3 4 2" xfId="41021"/>
    <cellStyle name="Currency 6 3 4 2 2" xfId="42278"/>
    <cellStyle name="Currency 6 3 4 3" xfId="38986"/>
    <cellStyle name="Currency 6 3 4 4" xfId="37823"/>
    <cellStyle name="Currency 6 3 5" xfId="36211"/>
    <cellStyle name="Currency 6 3 5 2" xfId="41725"/>
    <cellStyle name="Currency 6 3 5 3" xfId="40420"/>
    <cellStyle name="Currency 6 3 6" xfId="38711"/>
    <cellStyle name="Currency 6 4" xfId="486"/>
    <cellStyle name="Currency 6 4 2" xfId="3132"/>
    <cellStyle name="Currency 6 4 2 2" xfId="42359"/>
    <cellStyle name="Currency 6 4 2 3" xfId="41101"/>
    <cellStyle name="Currency 6 4 2 4" xfId="36412"/>
    <cellStyle name="Currency 6 4 3" xfId="36212"/>
    <cellStyle name="Currency 6 4 3 2" xfId="41806"/>
    <cellStyle name="Currency 6 4 3 3" xfId="40497"/>
    <cellStyle name="Currency 6 4 4" xfId="38712"/>
    <cellStyle name="Currency 6 4 5" xfId="38982"/>
    <cellStyle name="Currency 6 5" xfId="1474"/>
    <cellStyle name="Currency 6 5 2" xfId="32818"/>
    <cellStyle name="Currency 6 5 3" xfId="4593"/>
    <cellStyle name="Currency 6 5 4" xfId="36407"/>
    <cellStyle name="Currency 6 6" xfId="268"/>
    <cellStyle name="Currency 6 6 2" xfId="32819"/>
    <cellStyle name="Currency 6 6 2 2" xfId="41680"/>
    <cellStyle name="Currency 6 6 3" xfId="40378"/>
    <cellStyle name="Currency 6 6 4" xfId="36734"/>
    <cellStyle name="Currency 6 7" xfId="36207"/>
    <cellStyle name="Currency 6 7 2" xfId="42234"/>
    <cellStyle name="Currency 6 7 3" xfId="40977"/>
    <cellStyle name="Currency 6 8" xfId="38437"/>
    <cellStyle name="Currency 6 8 2" xfId="41640"/>
    <cellStyle name="Currency 6 8 3" xfId="40338"/>
    <cellStyle name="Currency 6 9" xfId="38707"/>
    <cellStyle name="Currency 60" xfId="42778"/>
    <cellStyle name="Currency 61" xfId="38853"/>
    <cellStyle name="Currency 62" xfId="38840"/>
    <cellStyle name="Currency 63" xfId="42775"/>
    <cellStyle name="Currency 64" xfId="42781"/>
    <cellStyle name="Currency 65" xfId="38860"/>
    <cellStyle name="Currency 66" xfId="42774"/>
    <cellStyle name="Currency 67" xfId="42782"/>
    <cellStyle name="Currency 68" xfId="38856"/>
    <cellStyle name="Currency 69" xfId="38857"/>
    <cellStyle name="Currency 7" xfId="135"/>
    <cellStyle name="Currency 7 2" xfId="1476"/>
    <cellStyle name="Currency 7 2 2" xfId="3134"/>
    <cellStyle name="Currency 7 2 2 2" xfId="37355"/>
    <cellStyle name="Currency 7 2 2 2 2" xfId="38991"/>
    <cellStyle name="Currency 7 2 2 3" xfId="37356"/>
    <cellStyle name="Currency 7 2 2 3 2" xfId="37357"/>
    <cellStyle name="Currency 7 2 2 3 2 2" xfId="38993"/>
    <cellStyle name="Currency 7 2 2 3 3" xfId="38992"/>
    <cellStyle name="Currency 7 2 2 4" xfId="38990"/>
    <cellStyle name="Currency 7 2 2 5" xfId="37354"/>
    <cellStyle name="Currency 7 2 3" xfId="38989"/>
    <cellStyle name="Currency 7 2 4" xfId="40499"/>
    <cellStyle name="Currency 7 3" xfId="3135"/>
    <cellStyle name="Currency 7 3 2" xfId="4594"/>
    <cellStyle name="Currency 7 3 2 2" xfId="32820"/>
    <cellStyle name="Currency 7 3 3" xfId="32821"/>
    <cellStyle name="Currency 7 3 3 2" xfId="37358"/>
    <cellStyle name="Currency 7 3 3 2 2" xfId="38996"/>
    <cellStyle name="Currency 7 3 3 3" xfId="38995"/>
    <cellStyle name="Currency 7 3 4" xfId="38994"/>
    <cellStyle name="Currency 7 3 5" xfId="40379"/>
    <cellStyle name="Currency 7 3 5 2" xfId="41681"/>
    <cellStyle name="Currency 7 3 6" xfId="36735"/>
    <cellStyle name="Currency 7 4" xfId="5235"/>
    <cellStyle name="Currency 7 4 2" xfId="32822"/>
    <cellStyle name="Currency 7 4 2 2" xfId="42235"/>
    <cellStyle name="Currency 7 4 2 3" xfId="40978"/>
    <cellStyle name="Currency 7 4 3" xfId="38988"/>
    <cellStyle name="Currency 7 4 4" xfId="37792"/>
    <cellStyle name="Currency 7 5" xfId="3133"/>
    <cellStyle name="Currency 7 5 2" xfId="40340"/>
    <cellStyle name="Currency 70" xfId="38847"/>
    <cellStyle name="Currency 71" xfId="42776"/>
    <cellStyle name="Currency 72" xfId="42792"/>
    <cellStyle name="Currency 72 2" xfId="42842"/>
    <cellStyle name="Currency 73" xfId="42793"/>
    <cellStyle name="Currency 73 2" xfId="42843"/>
    <cellStyle name="Currency 74" xfId="42794"/>
    <cellStyle name="Currency 74 2" xfId="42844"/>
    <cellStyle name="Currency 75" xfId="42795"/>
    <cellStyle name="Currency 76" xfId="36340"/>
    <cellStyle name="Currency 77" xfId="37300"/>
    <cellStyle name="Currency 78" xfId="42839"/>
    <cellStyle name="Currency 79" xfId="42827"/>
    <cellStyle name="Currency 8" xfId="491"/>
    <cellStyle name="Currency 8 2" xfId="492"/>
    <cellStyle name="Currency 8 2 2" xfId="1602"/>
    <cellStyle name="Currency 8 2 2 2" xfId="32823"/>
    <cellStyle name="Currency 8 2 2 2 2" xfId="38999"/>
    <cellStyle name="Currency 8 2 2 3" xfId="37359"/>
    <cellStyle name="Currency 8 2 2 3 2" xfId="37360"/>
    <cellStyle name="Currency 8 2 2 3 2 2" xfId="39001"/>
    <cellStyle name="Currency 8 2 2 3 3" xfId="39000"/>
    <cellStyle name="Currency 8 2 2 4" xfId="38998"/>
    <cellStyle name="Currency 8 2 3" xfId="32824"/>
    <cellStyle name="Currency 8 2 4" xfId="40513"/>
    <cellStyle name="Currency 8 2 5" xfId="36832"/>
    <cellStyle name="Currency 8 3" xfId="1601"/>
    <cellStyle name="Currency 8 3 2" xfId="3630"/>
    <cellStyle name="Currency 8 3 2 2" xfId="3631"/>
    <cellStyle name="Currency 8 3 2 2 2" xfId="5674"/>
    <cellStyle name="Currency 8 3 2 2 2 2" xfId="32825"/>
    <cellStyle name="Currency 8 3 2 2 2 2 2" xfId="39003"/>
    <cellStyle name="Currency 8 3 2 2 2 3" xfId="37361"/>
    <cellStyle name="Currency 8 3 2 2 2 3 2" xfId="37362"/>
    <cellStyle name="Currency 8 3 2 2 2 3 2 2" xfId="39005"/>
    <cellStyle name="Currency 8 3 2 2 2 3 3" xfId="39004"/>
    <cellStyle name="Currency 8 3 2 2 2 4" xfId="39002"/>
    <cellStyle name="Currency 8 3 2 2 3" xfId="32826"/>
    <cellStyle name="Currency 8 3 2 3" xfId="5673"/>
    <cellStyle name="Currency 8 3 2 3 2" xfId="32827"/>
    <cellStyle name="Currency 8 3 2 3 2 2" xfId="39007"/>
    <cellStyle name="Currency 8 3 2 3 3" xfId="37363"/>
    <cellStyle name="Currency 8 3 2 3 3 2" xfId="37364"/>
    <cellStyle name="Currency 8 3 2 3 3 2 2" xfId="39009"/>
    <cellStyle name="Currency 8 3 2 3 3 3" xfId="39008"/>
    <cellStyle name="Currency 8 3 2 3 4" xfId="39006"/>
    <cellStyle name="Currency 8 3 2 4" xfId="32828"/>
    <cellStyle name="Currency 8 3 3" xfId="3632"/>
    <cellStyle name="Currency 8 3 3 2" xfId="5675"/>
    <cellStyle name="Currency 8 3 3 2 2" xfId="32829"/>
    <cellStyle name="Currency 8 3 3 2 2 2" xfId="39011"/>
    <cellStyle name="Currency 8 3 3 2 3" xfId="37365"/>
    <cellStyle name="Currency 8 3 3 2 3 2" xfId="37366"/>
    <cellStyle name="Currency 8 3 3 2 3 2 2" xfId="39013"/>
    <cellStyle name="Currency 8 3 3 2 3 3" xfId="39012"/>
    <cellStyle name="Currency 8 3 3 2 4" xfId="39010"/>
    <cellStyle name="Currency 8 3 3 3" xfId="32830"/>
    <cellStyle name="Currency 8 3 4" xfId="5672"/>
    <cellStyle name="Currency 8 3 4 2" xfId="32831"/>
    <cellStyle name="Currency 8 3 4 2 2" xfId="39015"/>
    <cellStyle name="Currency 8 3 4 3" xfId="37367"/>
    <cellStyle name="Currency 8 3 4 3 2" xfId="37368"/>
    <cellStyle name="Currency 8 3 4 3 2 2" xfId="39017"/>
    <cellStyle name="Currency 8 3 4 3 3" xfId="39016"/>
    <cellStyle name="Currency 8 3 4 4" xfId="39014"/>
    <cellStyle name="Currency 8 3 5" xfId="32832"/>
    <cellStyle name="Currency 8 4" xfId="3633"/>
    <cellStyle name="Currency 8 4 2" xfId="3634"/>
    <cellStyle name="Currency 8 4 2 2" xfId="5677"/>
    <cellStyle name="Currency 8 4 2 2 2" xfId="32833"/>
    <cellStyle name="Currency 8 4 2 2 2 2" xfId="39019"/>
    <cellStyle name="Currency 8 4 2 2 3" xfId="37369"/>
    <cellStyle name="Currency 8 4 2 2 3 2" xfId="37370"/>
    <cellStyle name="Currency 8 4 2 2 3 2 2" xfId="39021"/>
    <cellStyle name="Currency 8 4 2 2 3 3" xfId="39020"/>
    <cellStyle name="Currency 8 4 2 2 4" xfId="39018"/>
    <cellStyle name="Currency 8 4 2 3" xfId="32834"/>
    <cellStyle name="Currency 8 4 3" xfId="5676"/>
    <cellStyle name="Currency 8 4 3 2" xfId="32835"/>
    <cellStyle name="Currency 8 4 3 2 2" xfId="39023"/>
    <cellStyle name="Currency 8 4 3 3" xfId="37371"/>
    <cellStyle name="Currency 8 4 3 3 2" xfId="37372"/>
    <cellStyle name="Currency 8 4 3 3 2 2" xfId="39025"/>
    <cellStyle name="Currency 8 4 3 3 3" xfId="39024"/>
    <cellStyle name="Currency 8 4 3 4" xfId="39022"/>
    <cellStyle name="Currency 8 4 4" xfId="32836"/>
    <cellStyle name="Currency 8 4 5" xfId="40380"/>
    <cellStyle name="Currency 8 4 5 2" xfId="41682"/>
    <cellStyle name="Currency 8 4 6" xfId="36736"/>
    <cellStyle name="Currency 8 5" xfId="4595"/>
    <cellStyle name="Currency 8 5 2" xfId="32837"/>
    <cellStyle name="Currency 8 5 2 2" xfId="39027"/>
    <cellStyle name="Currency 8 5 3" xfId="37373"/>
    <cellStyle name="Currency 8 5 3 2" xfId="37374"/>
    <cellStyle name="Currency 8 5 3 2 2" xfId="39029"/>
    <cellStyle name="Currency 8 5 3 3" xfId="39028"/>
    <cellStyle name="Currency 8 5 4" xfId="39026"/>
    <cellStyle name="Currency 8 6" xfId="32838"/>
    <cellStyle name="Currency 8 6 2" xfId="40979"/>
    <cellStyle name="Currency 8 6 2 2" xfId="42236"/>
    <cellStyle name="Currency 8 6 3" xfId="38997"/>
    <cellStyle name="Currency 8 6 4" xfId="37793"/>
    <cellStyle name="Currency 8 7" xfId="40349"/>
    <cellStyle name="Currency 8 8" xfId="36695"/>
    <cellStyle name="Currency 80" xfId="42838"/>
    <cellStyle name="Currency 81" xfId="42816"/>
    <cellStyle name="Currency 82" xfId="42853"/>
    <cellStyle name="Currency 83" xfId="42893"/>
    <cellStyle name="Currency 84" xfId="42901"/>
    <cellStyle name="Currency 85" xfId="42898"/>
    <cellStyle name="Currency 86" xfId="42931"/>
    <cellStyle name="Currency 87" xfId="42966"/>
    <cellStyle name="Currency 88" xfId="42963"/>
    <cellStyle name="Currency 89" xfId="43032"/>
    <cellStyle name="Currency 9" xfId="493"/>
    <cellStyle name="Currency 9 2" xfId="1603"/>
    <cellStyle name="Currency 9 2 2" xfId="3635"/>
    <cellStyle name="Currency 9 2 2 2" xfId="5678"/>
    <cellStyle name="Currency 9 2 2 2 2" xfId="32839"/>
    <cellStyle name="Currency 9 2 2 2 2 2" xfId="39032"/>
    <cellStyle name="Currency 9 2 2 2 3" xfId="37375"/>
    <cellStyle name="Currency 9 2 2 2 3 2" xfId="37376"/>
    <cellStyle name="Currency 9 2 2 2 3 2 2" xfId="39034"/>
    <cellStyle name="Currency 9 2 2 2 3 3" xfId="39033"/>
    <cellStyle name="Currency 9 2 2 2 4" xfId="39031"/>
    <cellStyle name="Currency 9 2 2 3" xfId="32840"/>
    <cellStyle name="Currency 9 2 3" xfId="4597"/>
    <cellStyle name="Currency 9 2 3 2" xfId="32841"/>
    <cellStyle name="Currency 9 2 3 2 2" xfId="39036"/>
    <cellStyle name="Currency 9 2 3 3" xfId="37377"/>
    <cellStyle name="Currency 9 2 3 3 2" xfId="37378"/>
    <cellStyle name="Currency 9 2 3 3 2 2" xfId="39038"/>
    <cellStyle name="Currency 9 2 3 3 3" xfId="39037"/>
    <cellStyle name="Currency 9 2 3 4" xfId="39035"/>
    <cellStyle name="Currency 9 2 4" xfId="32842"/>
    <cellStyle name="Currency 9 2 5" xfId="3137"/>
    <cellStyle name="Currency 9 3" xfId="3636"/>
    <cellStyle name="Currency 9 3 2" xfId="5679"/>
    <cellStyle name="Currency 9 3 2 2" xfId="32843"/>
    <cellStyle name="Currency 9 3 2 2 2" xfId="39040"/>
    <cellStyle name="Currency 9 3 2 3" xfId="37381"/>
    <cellStyle name="Currency 9 3 2 3 2" xfId="37382"/>
    <cellStyle name="Currency 9 3 2 3 2 2" xfId="39042"/>
    <cellStyle name="Currency 9 3 2 3 3" xfId="39041"/>
    <cellStyle name="Currency 9 3 2 4" xfId="39039"/>
    <cellStyle name="Currency 9 3 3" xfId="32844"/>
    <cellStyle name="Currency 9 4" xfId="4596"/>
    <cellStyle name="Currency 9 4 2" xfId="32845"/>
    <cellStyle name="Currency 9 4 2 2" xfId="39044"/>
    <cellStyle name="Currency 9 4 3" xfId="37383"/>
    <cellStyle name="Currency 9 4 3 2" xfId="37384"/>
    <cellStyle name="Currency 9 4 3 2 2" xfId="39046"/>
    <cellStyle name="Currency 9 4 3 3" xfId="39045"/>
    <cellStyle name="Currency 9 4 4" xfId="39043"/>
    <cellStyle name="Currency 9 5" xfId="5236"/>
    <cellStyle name="Currency 9 5 2" xfId="32846"/>
    <cellStyle name="Currency 9 5 3" xfId="39030"/>
    <cellStyle name="Currency 9 6" xfId="32847"/>
    <cellStyle name="Currency 9 6 2" xfId="40534"/>
    <cellStyle name="Currency 9 7" xfId="3136"/>
    <cellStyle name="Currency 90" xfId="43035"/>
    <cellStyle name="Currency 91" xfId="43040"/>
    <cellStyle name="Currency 92" xfId="43044"/>
    <cellStyle name="Currency 93" xfId="43055"/>
    <cellStyle name="Currency 94" xfId="43075"/>
    <cellStyle name="Currency 95" xfId="43050"/>
    <cellStyle name="Currency 96" xfId="43051"/>
    <cellStyle name="Currency 97" xfId="43093"/>
    <cellStyle name="Currency 98" xfId="43098"/>
    <cellStyle name="Currency 99" xfId="43109"/>
    <cellStyle name="Currency0" xfId="494"/>
    <cellStyle name="Currency1" xfId="495"/>
    <cellStyle name="Currency1 2" xfId="1604"/>
    <cellStyle name="Currency1 2 2" xfId="32848"/>
    <cellStyle name="Currency1 3" xfId="32849"/>
    <cellStyle name="Date" xfId="496"/>
    <cellStyle name="Dollar (zero dec)" xfId="497"/>
    <cellStyle name="Dollar (zero dec) 2" xfId="1605"/>
    <cellStyle name="Dollar (zero dec) 2 2" xfId="32850"/>
    <cellStyle name="Dollar (zero dec) 3" xfId="32851"/>
    <cellStyle name="Eingabe 2" xfId="36615"/>
    <cellStyle name="Eingabe 2 2" xfId="36598"/>
    <cellStyle name="Eingabe 2 3" xfId="38306"/>
    <cellStyle name="Eingabe 2 4" xfId="40276"/>
    <cellStyle name="Ergebnis 2" xfId="36616"/>
    <cellStyle name="Ergebnis 2 2" xfId="36353"/>
    <cellStyle name="Ergebnis 2 3" xfId="36374"/>
    <cellStyle name="Ergebnis 2 4" xfId="40277"/>
    <cellStyle name="Erklärender Text 2" xfId="36617"/>
    <cellStyle name="Euro" xfId="136"/>
    <cellStyle name="Euro 10" xfId="36618"/>
    <cellStyle name="Euro 11" xfId="36619"/>
    <cellStyle name="Euro 11 2" xfId="36620"/>
    <cellStyle name="Euro 11 3" xfId="36621"/>
    <cellStyle name="Euro 12" xfId="36622"/>
    <cellStyle name="Euro 13" xfId="37385"/>
    <cellStyle name="Euro 14" xfId="40302"/>
    <cellStyle name="Euro 2" xfId="36623"/>
    <cellStyle name="Euro 2 2" xfId="36624"/>
    <cellStyle name="Euro 2 3" xfId="36625"/>
    <cellStyle name="Euro 2 4" xfId="36626"/>
    <cellStyle name="Euro 2 4 2" xfId="36627"/>
    <cellStyle name="Euro 2 5" xfId="36628"/>
    <cellStyle name="Euro 3" xfId="36629"/>
    <cellStyle name="Euro 3 2" xfId="36630"/>
    <cellStyle name="Euro 4" xfId="36631"/>
    <cellStyle name="Euro 5" xfId="36632"/>
    <cellStyle name="Euro 5 2" xfId="36633"/>
    <cellStyle name="Euro 6" xfId="36634"/>
    <cellStyle name="Euro 6 2" xfId="36635"/>
    <cellStyle name="Euro 6 3" xfId="36636"/>
    <cellStyle name="Euro 6 4" xfId="36637"/>
    <cellStyle name="Euro 7" xfId="36638"/>
    <cellStyle name="Euro 7 2" xfId="36639"/>
    <cellStyle name="Euro 7 3" xfId="36640"/>
    <cellStyle name="Euro 8" xfId="36641"/>
    <cellStyle name="Euro 9" xfId="36642"/>
    <cellStyle name="Euro 9 2" xfId="36643"/>
    <cellStyle name="Excel Built-in Normal" xfId="3138"/>
    <cellStyle name="Excel Built-in Normal 2" xfId="36709"/>
    <cellStyle name="Explanatory Text 2" xfId="137"/>
    <cellStyle name="Explanatory Text 2 2" xfId="498"/>
    <cellStyle name="Explanatory Text 3" xfId="138"/>
    <cellStyle name="Explanatory Text 4" xfId="499"/>
    <cellStyle name="Fixed" xfId="500"/>
    <cellStyle name="Followed Hyperlink 2" xfId="501"/>
    <cellStyle name="Good 2" xfId="139"/>
    <cellStyle name="Good 2 2" xfId="502"/>
    <cellStyle name="Good 3" xfId="140"/>
    <cellStyle name="Good 4" xfId="503"/>
    <cellStyle name="Grey" xfId="504"/>
    <cellStyle name="Grey 2" xfId="5917"/>
    <cellStyle name="Gut 2" xfId="36644"/>
    <cellStyle name="Header" xfId="3139"/>
    <cellStyle name="Header 2" xfId="5522"/>
    <cellStyle name="Header 2 2" xfId="5918"/>
    <cellStyle name="Header 2 2 2" xfId="7147"/>
    <cellStyle name="Header 2 2 2 2" xfId="13399"/>
    <cellStyle name="Header 2 2 3" xfId="8682"/>
    <cellStyle name="Header 2 2 3 2" xfId="13400"/>
    <cellStyle name="Header 2 2 4" xfId="13398"/>
    <cellStyle name="Header 2 2 5" xfId="20756"/>
    <cellStyle name="Header 2 3" xfId="7146"/>
    <cellStyle name="Header 2 3 2" xfId="13401"/>
    <cellStyle name="Header 2 4" xfId="8681"/>
    <cellStyle name="Header 2 4 2" xfId="13402"/>
    <cellStyle name="Header 2 5" xfId="10436"/>
    <cellStyle name="Header 2 5 2" xfId="13403"/>
    <cellStyle name="Header 2 6" xfId="13397"/>
    <cellStyle name="Header 3" xfId="5501"/>
    <cellStyle name="Header 3 2" xfId="5919"/>
    <cellStyle name="Header 3 2 2" xfId="7149"/>
    <cellStyle name="Header 3 2 2 2" xfId="13406"/>
    <cellStyle name="Header 3 2 3" xfId="8684"/>
    <cellStyle name="Header 3 2 3 2" xfId="13407"/>
    <cellStyle name="Header 3 2 4" xfId="13405"/>
    <cellStyle name="Header 3 2 5" xfId="20757"/>
    <cellStyle name="Header 3 3" xfId="7148"/>
    <cellStyle name="Header 3 3 2" xfId="13408"/>
    <cellStyle name="Header 3 4" xfId="8683"/>
    <cellStyle name="Header 3 4 2" xfId="13409"/>
    <cellStyle name="Header 3 5" xfId="10419"/>
    <cellStyle name="Header 3 5 2" xfId="13410"/>
    <cellStyle name="Header 3 6" xfId="13404"/>
    <cellStyle name="Header 4" xfId="7140"/>
    <cellStyle name="Header 4 2" xfId="13411"/>
    <cellStyle name="Header 5" xfId="8680"/>
    <cellStyle name="Header 5 2" xfId="13412"/>
    <cellStyle name="Header 6" xfId="13396"/>
    <cellStyle name="Header1" xfId="141"/>
    <cellStyle name="Header1 2" xfId="3637"/>
    <cellStyle name="Header1 2 2" xfId="5680"/>
    <cellStyle name="Header1 2 2 2" xfId="8554"/>
    <cellStyle name="Header1 2 2 2 2" xfId="13413"/>
    <cellStyle name="Header1 2 2 3" xfId="10544"/>
    <cellStyle name="Header1 2 3" xfId="7151"/>
    <cellStyle name="Header1 2 3 2" xfId="13414"/>
    <cellStyle name="Header1 2 4" xfId="36413"/>
    <cellStyle name="Header1 2 5" xfId="37293"/>
    <cellStyle name="Header1 3" xfId="5503"/>
    <cellStyle name="Header1 3 2" xfId="5920"/>
    <cellStyle name="Header1 3 2 2" xfId="8553"/>
    <cellStyle name="Header1 3 2 2 2" xfId="13415"/>
    <cellStyle name="Header1 3 2 3" xfId="10703"/>
    <cellStyle name="Header1 3 3" xfId="7152"/>
    <cellStyle name="Header1 3 3 2" xfId="13416"/>
    <cellStyle name="Header1 3 4" xfId="38713"/>
    <cellStyle name="Header1 3 5" xfId="42803"/>
    <cellStyle name="Header1 3 6" xfId="42824"/>
    <cellStyle name="Header1 4" xfId="5572"/>
    <cellStyle name="Header1 4 2" xfId="7153"/>
    <cellStyle name="Header1 4 2 2" xfId="13417"/>
    <cellStyle name="Header1 4 3" xfId="10469"/>
    <cellStyle name="Header1 5" xfId="7150"/>
    <cellStyle name="Header1 5 2" xfId="13418"/>
    <cellStyle name="Header1 6" xfId="36163"/>
    <cellStyle name="Header2" xfId="142"/>
    <cellStyle name="Header2 10" xfId="22659"/>
    <cellStyle name="Header2 11" xfId="30081"/>
    <cellStyle name="Header2 12" xfId="30241"/>
    <cellStyle name="Header2 13" xfId="22684"/>
    <cellStyle name="Header2 14" xfId="30869"/>
    <cellStyle name="Header2 15" xfId="35987"/>
    <cellStyle name="Header2 16" xfId="35996"/>
    <cellStyle name="Header2 17" xfId="35992"/>
    <cellStyle name="Header2 18" xfId="35988"/>
    <cellStyle name="Header2 19" xfId="36162"/>
    <cellStyle name="Header2 2" xfId="3140"/>
    <cellStyle name="Header2 2 10" xfId="30080"/>
    <cellStyle name="Header2 2 11" xfId="30240"/>
    <cellStyle name="Header2 2 12" xfId="22683"/>
    <cellStyle name="Header2 2 13" xfId="30868"/>
    <cellStyle name="Header2 2 14" xfId="35986"/>
    <cellStyle name="Header2 2 15" xfId="35997"/>
    <cellStyle name="Header2 2 16" xfId="35993"/>
    <cellStyle name="Header2 2 17" xfId="35989"/>
    <cellStyle name="Header2 2 18" xfId="36161"/>
    <cellStyle name="Header2 2 2" xfId="5505"/>
    <cellStyle name="Header2 2 2 10" xfId="30079"/>
    <cellStyle name="Header2 2 2 11" xfId="30239"/>
    <cellStyle name="Header2 2 2 12" xfId="22682"/>
    <cellStyle name="Header2 2 2 13" xfId="32852"/>
    <cellStyle name="Header2 2 2 2" xfId="5921"/>
    <cellStyle name="Header2 2 2 2 10" xfId="22681"/>
    <cellStyle name="Header2 2 2 2 11" xfId="32853"/>
    <cellStyle name="Header2 2 2 2 2" xfId="8551"/>
    <cellStyle name="Header2 2 2 2 2 2" xfId="13423"/>
    <cellStyle name="Header2 2 2 2 2 3" xfId="13243"/>
    <cellStyle name="Header2 2 2 2 2 4" xfId="22779"/>
    <cellStyle name="Header2 2 2 2 2 5" xfId="22655"/>
    <cellStyle name="Header2 2 2 2 2 6" xfId="30077"/>
    <cellStyle name="Header2 2 2 2 2 7" xfId="30237"/>
    <cellStyle name="Header2 2 2 2 2 8" xfId="22680"/>
    <cellStyle name="Header2 2 2 2 3" xfId="8688"/>
    <cellStyle name="Header2 2 2 2 3 2" xfId="13424"/>
    <cellStyle name="Header2 2 2 2 3 3" xfId="13242"/>
    <cellStyle name="Header2 2 2 2 3 4" xfId="22780"/>
    <cellStyle name="Header2 2 2 2 3 5" xfId="22654"/>
    <cellStyle name="Header2 2 2 2 3 6" xfId="30076"/>
    <cellStyle name="Header2 2 2 2 3 7" xfId="30236"/>
    <cellStyle name="Header2 2 2 2 3 8" xfId="22679"/>
    <cellStyle name="Header2 2 2 2 4" xfId="13422"/>
    <cellStyle name="Header2 2 2 2 5" xfId="13302"/>
    <cellStyle name="Header2 2 2 2 6" xfId="22778"/>
    <cellStyle name="Header2 2 2 2 7" xfId="22656"/>
    <cellStyle name="Header2 2 2 2 8" xfId="30078"/>
    <cellStyle name="Header2 2 2 2 9" xfId="30238"/>
    <cellStyle name="Header2 2 2 3" xfId="7155"/>
    <cellStyle name="Header2 2 2 3 2" xfId="13425"/>
    <cellStyle name="Header2 2 2 3 3" xfId="13241"/>
    <cellStyle name="Header2 2 2 3 4" xfId="22781"/>
    <cellStyle name="Header2 2 2 3 5" xfId="22653"/>
    <cellStyle name="Header2 2 2 3 6" xfId="30075"/>
    <cellStyle name="Header2 2 2 3 7" xfId="30235"/>
    <cellStyle name="Header2 2 2 3 8" xfId="22678"/>
    <cellStyle name="Header2 2 2 4" xfId="8687"/>
    <cellStyle name="Header2 2 2 4 2" xfId="13426"/>
    <cellStyle name="Header2 2 2 4 3" xfId="13240"/>
    <cellStyle name="Header2 2 2 4 4" xfId="22782"/>
    <cellStyle name="Header2 2 2 4 5" xfId="22652"/>
    <cellStyle name="Header2 2 2 4 6" xfId="30074"/>
    <cellStyle name="Header2 2 2 4 7" xfId="30234"/>
    <cellStyle name="Header2 2 2 4 8" xfId="22677"/>
    <cellStyle name="Header2 2 2 5" xfId="10421"/>
    <cellStyle name="Header2 2 2 5 2" xfId="13427"/>
    <cellStyle name="Header2 2 2 5 3" xfId="13197"/>
    <cellStyle name="Header2 2 2 5 4" xfId="22783"/>
    <cellStyle name="Header2 2 2 5 5" xfId="22651"/>
    <cellStyle name="Header2 2 2 5 6" xfId="30073"/>
    <cellStyle name="Header2 2 2 5 7" xfId="30233"/>
    <cellStyle name="Header2 2 2 5 8" xfId="22676"/>
    <cellStyle name="Header2 2 2 6" xfId="13421"/>
    <cellStyle name="Header2 2 2 7" xfId="13303"/>
    <cellStyle name="Header2 2 2 8" xfId="22777"/>
    <cellStyle name="Header2 2 2 9" xfId="22657"/>
    <cellStyle name="Header2 2 3" xfId="5573"/>
    <cellStyle name="Header2 2 3 10" xfId="22675"/>
    <cellStyle name="Header2 2 3 11" xfId="32854"/>
    <cellStyle name="Header2 2 3 2" xfId="7141"/>
    <cellStyle name="Header2 2 3 2 2" xfId="13429"/>
    <cellStyle name="Header2 2 3 2 3" xfId="13195"/>
    <cellStyle name="Header2 2 3 2 4" xfId="22785"/>
    <cellStyle name="Header2 2 3 2 5" xfId="22649"/>
    <cellStyle name="Header2 2 3 2 6" xfId="30071"/>
    <cellStyle name="Header2 2 3 2 7" xfId="30231"/>
    <cellStyle name="Header2 2 3 2 8" xfId="22674"/>
    <cellStyle name="Header2 2 3 3" xfId="8689"/>
    <cellStyle name="Header2 2 3 3 2" xfId="13430"/>
    <cellStyle name="Header2 2 3 3 3" xfId="13194"/>
    <cellStyle name="Header2 2 3 3 4" xfId="22786"/>
    <cellStyle name="Header2 2 3 3 5" xfId="22648"/>
    <cellStyle name="Header2 2 3 3 6" xfId="30070"/>
    <cellStyle name="Header2 2 3 3 7" xfId="30230"/>
    <cellStyle name="Header2 2 3 3 8" xfId="22673"/>
    <cellStyle name="Header2 2 3 4" xfId="13428"/>
    <cellStyle name="Header2 2 3 5" xfId="13196"/>
    <cellStyle name="Header2 2 3 6" xfId="22784"/>
    <cellStyle name="Header2 2 3 7" xfId="22650"/>
    <cellStyle name="Header2 2 3 8" xfId="30072"/>
    <cellStyle name="Header2 2 3 9" xfId="30232"/>
    <cellStyle name="Header2 2 4" xfId="8552"/>
    <cellStyle name="Header2 2 4 2" xfId="13431"/>
    <cellStyle name="Header2 2 4 3" xfId="13193"/>
    <cellStyle name="Header2 2 4 4" xfId="22787"/>
    <cellStyle name="Header2 2 4 5" xfId="22647"/>
    <cellStyle name="Header2 2 4 6" xfId="30069"/>
    <cellStyle name="Header2 2 4 7" xfId="30229"/>
    <cellStyle name="Header2 2 4 8" xfId="22672"/>
    <cellStyle name="Header2 2 4 9" xfId="38369"/>
    <cellStyle name="Header2 2 5" xfId="8686"/>
    <cellStyle name="Header2 2 5 2" xfId="13432"/>
    <cellStyle name="Header2 2 5 3" xfId="13192"/>
    <cellStyle name="Header2 2 5 4" xfId="22788"/>
    <cellStyle name="Header2 2 5 5" xfId="22646"/>
    <cellStyle name="Header2 2 5 6" xfId="30068"/>
    <cellStyle name="Header2 2 5 7" xfId="30228"/>
    <cellStyle name="Header2 2 5 8" xfId="22671"/>
    <cellStyle name="Header2 2 5 9" xfId="38839"/>
    <cellStyle name="Header2 2 6" xfId="13420"/>
    <cellStyle name="Header2 2 7" xfId="13304"/>
    <cellStyle name="Header2 2 8" xfId="22776"/>
    <cellStyle name="Header2 2 9" xfId="22658"/>
    <cellStyle name="Header2 3" xfId="5504"/>
    <cellStyle name="Header2 3 10" xfId="30067"/>
    <cellStyle name="Header2 3 11" xfId="30227"/>
    <cellStyle name="Header2 3 12" xfId="22670"/>
    <cellStyle name="Header2 3 13" xfId="32855"/>
    <cellStyle name="Header2 3 2" xfId="5922"/>
    <cellStyle name="Header2 3 2 10" xfId="22669"/>
    <cellStyle name="Header2 3 2 11" xfId="32856"/>
    <cellStyle name="Header2 3 2 2" xfId="8550"/>
    <cellStyle name="Header2 3 2 2 2" xfId="13435"/>
    <cellStyle name="Header2 3 2 2 3" xfId="13189"/>
    <cellStyle name="Header2 3 2 2 4" xfId="22791"/>
    <cellStyle name="Header2 3 2 2 5" xfId="22643"/>
    <cellStyle name="Header2 3 2 2 6" xfId="30065"/>
    <cellStyle name="Header2 3 2 2 7" xfId="30225"/>
    <cellStyle name="Header2 3 2 2 8" xfId="22668"/>
    <cellStyle name="Header2 3 2 3" xfId="8691"/>
    <cellStyle name="Header2 3 2 3 2" xfId="13436"/>
    <cellStyle name="Header2 3 2 3 3" xfId="13188"/>
    <cellStyle name="Header2 3 2 3 4" xfId="22792"/>
    <cellStyle name="Header2 3 2 3 5" xfId="22642"/>
    <cellStyle name="Header2 3 2 3 6" xfId="30064"/>
    <cellStyle name="Header2 3 2 3 7" xfId="30224"/>
    <cellStyle name="Header2 3 2 3 8" xfId="22667"/>
    <cellStyle name="Header2 3 2 4" xfId="13434"/>
    <cellStyle name="Header2 3 2 5" xfId="13190"/>
    <cellStyle name="Header2 3 2 6" xfId="22790"/>
    <cellStyle name="Header2 3 2 7" xfId="22644"/>
    <cellStyle name="Header2 3 2 8" xfId="30066"/>
    <cellStyle name="Header2 3 2 9" xfId="30226"/>
    <cellStyle name="Header2 3 3" xfId="7142"/>
    <cellStyle name="Header2 3 3 2" xfId="13437"/>
    <cellStyle name="Header2 3 3 3" xfId="13187"/>
    <cellStyle name="Header2 3 3 4" xfId="22793"/>
    <cellStyle name="Header2 3 3 5" xfId="22641"/>
    <cellStyle name="Header2 3 3 6" xfId="30063"/>
    <cellStyle name="Header2 3 3 7" xfId="30223"/>
    <cellStyle name="Header2 3 3 8" xfId="22666"/>
    <cellStyle name="Header2 3 4" xfId="8690"/>
    <cellStyle name="Header2 3 4 2" xfId="13438"/>
    <cellStyle name="Header2 3 4 3" xfId="13186"/>
    <cellStyle name="Header2 3 4 4" xfId="22794"/>
    <cellStyle name="Header2 3 4 5" xfId="22640"/>
    <cellStyle name="Header2 3 4 6" xfId="30062"/>
    <cellStyle name="Header2 3 4 7" xfId="30222"/>
    <cellStyle name="Header2 3 4 8" xfId="22665"/>
    <cellStyle name="Header2 3 5" xfId="10420"/>
    <cellStyle name="Header2 3 5 2" xfId="13439"/>
    <cellStyle name="Header2 3 5 3" xfId="13185"/>
    <cellStyle name="Header2 3 5 4" xfId="22795"/>
    <cellStyle name="Header2 3 5 5" xfId="22639"/>
    <cellStyle name="Header2 3 5 6" xfId="30061"/>
    <cellStyle name="Header2 3 5 7" xfId="30221"/>
    <cellStyle name="Header2 3 5 8" xfId="22664"/>
    <cellStyle name="Header2 3 6" xfId="13433"/>
    <cellStyle name="Header2 3 7" xfId="13191"/>
    <cellStyle name="Header2 3 8" xfId="22789"/>
    <cellStyle name="Header2 3 9" xfId="22645"/>
    <cellStyle name="Header2 4" xfId="5561"/>
    <cellStyle name="Header2 4 10" xfId="22663"/>
    <cellStyle name="Header2 4 11" xfId="32857"/>
    <cellStyle name="Header2 4 2" xfId="7156"/>
    <cellStyle name="Header2 4 2 2" xfId="13441"/>
    <cellStyle name="Header2 4 2 3" xfId="13183"/>
    <cellStyle name="Header2 4 2 4" xfId="22797"/>
    <cellStyle name="Header2 4 2 5" xfId="22637"/>
    <cellStyle name="Header2 4 2 6" xfId="30059"/>
    <cellStyle name="Header2 4 2 7" xfId="30219"/>
    <cellStyle name="Header2 4 2 8" xfId="22662"/>
    <cellStyle name="Header2 4 3" xfId="8692"/>
    <cellStyle name="Header2 4 3 2" xfId="13442"/>
    <cellStyle name="Header2 4 3 3" xfId="13182"/>
    <cellStyle name="Header2 4 3 4" xfId="22798"/>
    <cellStyle name="Header2 4 3 5" xfId="22636"/>
    <cellStyle name="Header2 4 3 6" xfId="30058"/>
    <cellStyle name="Header2 4 3 7" xfId="30218"/>
    <cellStyle name="Header2 4 3 8" xfId="22661"/>
    <cellStyle name="Header2 4 4" xfId="13440"/>
    <cellStyle name="Header2 4 5" xfId="13184"/>
    <cellStyle name="Header2 4 6" xfId="22796"/>
    <cellStyle name="Header2 4 7" xfId="22638"/>
    <cellStyle name="Header2 4 8" xfId="30060"/>
    <cellStyle name="Header2 4 9" xfId="30220"/>
    <cellStyle name="Header2 5" xfId="7154"/>
    <cellStyle name="Header2 5 2" xfId="13443"/>
    <cellStyle name="Header2 5 3" xfId="13181"/>
    <cellStyle name="Header2 5 4" xfId="22799"/>
    <cellStyle name="Header2 5 5" xfId="22635"/>
    <cellStyle name="Header2 5 6" xfId="30057"/>
    <cellStyle name="Header2 5 7" xfId="30217"/>
    <cellStyle name="Header2 5 8" xfId="22660"/>
    <cellStyle name="Header2 5 9" xfId="36830"/>
    <cellStyle name="Header2 6" xfId="8685"/>
    <cellStyle name="Header2 6 2" xfId="13444"/>
    <cellStyle name="Header2 6 3" xfId="13180"/>
    <cellStyle name="Header2 6 4" xfId="22800"/>
    <cellStyle name="Header2 6 5" xfId="22634"/>
    <cellStyle name="Header2 6 6" xfId="30056"/>
    <cellStyle name="Header2 6 7" xfId="30216"/>
    <cellStyle name="Header2 6 8" xfId="22633"/>
    <cellStyle name="Header2 6 9" xfId="38830"/>
    <cellStyle name="Header2 7" xfId="13419"/>
    <cellStyle name="Header2 8" xfId="13305"/>
    <cellStyle name="Header2 9" xfId="22775"/>
    <cellStyle name="Heading 1 2" xfId="143"/>
    <cellStyle name="Heading 1 2 2" xfId="505"/>
    <cellStyle name="Heading 1 3" xfId="144"/>
    <cellStyle name="Heading 1 4" xfId="507"/>
    <cellStyle name="Heading 2 2" xfId="145"/>
    <cellStyle name="Heading 2 2 2" xfId="508"/>
    <cellStyle name="Heading 2 3" xfId="146"/>
    <cellStyle name="Heading 2 4" xfId="509"/>
    <cellStyle name="Heading 3 2" xfId="147"/>
    <cellStyle name="Heading 3 2 2" xfId="510"/>
    <cellStyle name="Heading 3 2 2 2" xfId="36213"/>
    <cellStyle name="Heading 3 2 2 2 2" xfId="36869"/>
    <cellStyle name="Heading 3 3" xfId="148"/>
    <cellStyle name="Heading 3 3 2" xfId="36214"/>
    <cellStyle name="Heading 3 4" xfId="511"/>
    <cellStyle name="Heading 4 2" xfId="149"/>
    <cellStyle name="Heading 4 2 2" xfId="512"/>
    <cellStyle name="Heading 4 3" xfId="150"/>
    <cellStyle name="Heading 4 4" xfId="513"/>
    <cellStyle name="HEADING1" xfId="514"/>
    <cellStyle name="HEADING2" xfId="515"/>
    <cellStyle name="Hyperlink 2" xfId="151"/>
    <cellStyle name="Hyperlink 2 2" xfId="516"/>
    <cellStyle name="Hyperlink 2 2 2" xfId="3610"/>
    <cellStyle name="Hyperlink 2 2 2 2" xfId="36870"/>
    <cellStyle name="Hyperlink 2 2 3" xfId="36366"/>
    <cellStyle name="Hyperlink 2 3" xfId="5237"/>
    <cellStyle name="Hyperlink 2 3 2" xfId="32858"/>
    <cellStyle name="Hyperlink 2 4" xfId="3141"/>
    <cellStyle name="Hyperlink 3" xfId="517"/>
    <cellStyle name="Hyperlink 3 2" xfId="36871"/>
    <cellStyle name="Hyperlink 3 3" xfId="36711"/>
    <cellStyle name="Hyperlink 4" xfId="38523"/>
    <cellStyle name="Input [yellow]" xfId="518"/>
    <cellStyle name="Input [yellow] 2" xfId="7158"/>
    <cellStyle name="Input [yellow] 2 2" xfId="13446"/>
    <cellStyle name="Input [yellow] 3" xfId="8693"/>
    <cellStyle name="Input [yellow] 3 2" xfId="13447"/>
    <cellStyle name="Input [yellow] 4" xfId="13445"/>
    <cellStyle name="Input [yellow] 5" xfId="20758"/>
    <cellStyle name="Input 10" xfId="519"/>
    <cellStyle name="Input 10 10" xfId="22398"/>
    <cellStyle name="Input 10 11" xfId="30867"/>
    <cellStyle name="Input 10 12" xfId="36347"/>
    <cellStyle name="Input 10 2" xfId="5681"/>
    <cellStyle name="Input 10 2 10" xfId="22397"/>
    <cellStyle name="Input 10 2 11" xfId="32859"/>
    <cellStyle name="Input 10 2 12" xfId="37819"/>
    <cellStyle name="Input 10 2 2" xfId="7260"/>
    <cellStyle name="Input 10 2 2 2" xfId="13450"/>
    <cellStyle name="Input 10 2 2 3" xfId="13177"/>
    <cellStyle name="Input 10 2 2 4" xfId="22803"/>
    <cellStyle name="Input 10 2 2 5" xfId="22630"/>
    <cellStyle name="Input 10 2 2 6" xfId="30053"/>
    <cellStyle name="Input 10 2 2 7" xfId="30213"/>
    <cellStyle name="Input 10 2 2 8" xfId="22396"/>
    <cellStyle name="Input 10 2 3" xfId="10545"/>
    <cellStyle name="Input 10 2 3 2" xfId="13451"/>
    <cellStyle name="Input 10 2 3 3" xfId="13176"/>
    <cellStyle name="Input 10 2 3 4" xfId="22804"/>
    <cellStyle name="Input 10 2 3 5" xfId="22629"/>
    <cellStyle name="Input 10 2 3 6" xfId="30052"/>
    <cellStyle name="Input 10 2 3 7" xfId="30212"/>
    <cellStyle name="Input 10 2 3 8" xfId="22395"/>
    <cellStyle name="Input 10 2 4" xfId="13449"/>
    <cellStyle name="Input 10 2 5" xfId="13178"/>
    <cellStyle name="Input 10 2 6" xfId="22802"/>
    <cellStyle name="Input 10 2 7" xfId="22631"/>
    <cellStyle name="Input 10 2 8" xfId="30054"/>
    <cellStyle name="Input 10 2 9" xfId="30214"/>
    <cellStyle name="Input 10 3" xfId="10055"/>
    <cellStyle name="Input 10 3 2" xfId="13452"/>
    <cellStyle name="Input 10 3 3" xfId="13175"/>
    <cellStyle name="Input 10 3 4" xfId="22805"/>
    <cellStyle name="Input 10 3 5" xfId="22628"/>
    <cellStyle name="Input 10 3 6" xfId="30051"/>
    <cellStyle name="Input 10 3 7" xfId="30211"/>
    <cellStyle name="Input 10 3 8" xfId="22394"/>
    <cellStyle name="Input 10 3 9" xfId="38406"/>
    <cellStyle name="Input 10 4" xfId="13448"/>
    <cellStyle name="Input 10 4 2" xfId="40303"/>
    <cellStyle name="Input 10 5" xfId="13179"/>
    <cellStyle name="Input 10 6" xfId="22801"/>
    <cellStyle name="Input 10 7" xfId="22632"/>
    <cellStyle name="Input 10 8" xfId="30055"/>
    <cellStyle name="Input 10 9" xfId="30215"/>
    <cellStyle name="Input 100" xfId="43167"/>
    <cellStyle name="Input 11" xfId="520"/>
    <cellStyle name="Input 11 10" xfId="22393"/>
    <cellStyle name="Input 11 11" xfId="30866"/>
    <cellStyle name="Input 11 12" xfId="36873"/>
    <cellStyle name="Input 11 2" xfId="5682"/>
    <cellStyle name="Input 11 2 10" xfId="22334"/>
    <cellStyle name="Input 11 2 11" xfId="32860"/>
    <cellStyle name="Input 11 2 12" xfId="38311"/>
    <cellStyle name="Input 11 2 2" xfId="7259"/>
    <cellStyle name="Input 11 2 2 2" xfId="13455"/>
    <cellStyle name="Input 11 2 2 3" xfId="13172"/>
    <cellStyle name="Input 11 2 2 4" xfId="22808"/>
    <cellStyle name="Input 11 2 2 5" xfId="22625"/>
    <cellStyle name="Input 11 2 2 6" xfId="30048"/>
    <cellStyle name="Input 11 2 2 7" xfId="30208"/>
    <cellStyle name="Input 11 2 2 8" xfId="22333"/>
    <cellStyle name="Input 11 2 3" xfId="10546"/>
    <cellStyle name="Input 11 2 3 2" xfId="13456"/>
    <cellStyle name="Input 11 2 3 3" xfId="13171"/>
    <cellStyle name="Input 11 2 3 4" xfId="22809"/>
    <cellStyle name="Input 11 2 3 5" xfId="22624"/>
    <cellStyle name="Input 11 2 3 6" xfId="30047"/>
    <cellStyle name="Input 11 2 3 7" xfId="30207"/>
    <cellStyle name="Input 11 2 3 8" xfId="22332"/>
    <cellStyle name="Input 11 2 4" xfId="13454"/>
    <cellStyle name="Input 11 2 5" xfId="13173"/>
    <cellStyle name="Input 11 2 6" xfId="22807"/>
    <cellStyle name="Input 11 2 7" xfId="22626"/>
    <cellStyle name="Input 11 2 8" xfId="30049"/>
    <cellStyle name="Input 11 2 9" xfId="30209"/>
    <cellStyle name="Input 11 3" xfId="10056"/>
    <cellStyle name="Input 11 3 2" xfId="13457"/>
    <cellStyle name="Input 11 3 3" xfId="13170"/>
    <cellStyle name="Input 11 3 4" xfId="22810"/>
    <cellStyle name="Input 11 3 5" xfId="22623"/>
    <cellStyle name="Input 11 3 6" xfId="30046"/>
    <cellStyle name="Input 11 3 7" xfId="30206"/>
    <cellStyle name="Input 11 3 8" xfId="22331"/>
    <cellStyle name="Input 11 3 9" xfId="38350"/>
    <cellStyle name="Input 11 4" xfId="13453"/>
    <cellStyle name="Input 11 4 2" xfId="40536"/>
    <cellStyle name="Input 11 5" xfId="13174"/>
    <cellStyle name="Input 11 6" xfId="22806"/>
    <cellStyle name="Input 11 7" xfId="22627"/>
    <cellStyle name="Input 11 8" xfId="30050"/>
    <cellStyle name="Input 11 9" xfId="30210"/>
    <cellStyle name="Input 12" xfId="521"/>
    <cellStyle name="Input 12 10" xfId="22288"/>
    <cellStyle name="Input 12 11" xfId="30865"/>
    <cellStyle name="Input 12 12" xfId="36874"/>
    <cellStyle name="Input 12 2" xfId="5683"/>
    <cellStyle name="Input 12 2 10" xfId="22287"/>
    <cellStyle name="Input 12 2 11" xfId="32861"/>
    <cellStyle name="Input 12 2 12" xfId="38312"/>
    <cellStyle name="Input 12 2 2" xfId="7258"/>
    <cellStyle name="Input 12 2 2 2" xfId="13460"/>
    <cellStyle name="Input 12 2 2 3" xfId="13167"/>
    <cellStyle name="Input 12 2 2 4" xfId="22813"/>
    <cellStyle name="Input 12 2 2 5" xfId="22620"/>
    <cellStyle name="Input 12 2 2 6" xfId="30043"/>
    <cellStyle name="Input 12 2 2 7" xfId="30203"/>
    <cellStyle name="Input 12 2 2 8" xfId="22286"/>
    <cellStyle name="Input 12 2 3" xfId="10547"/>
    <cellStyle name="Input 12 2 3 2" xfId="13461"/>
    <cellStyle name="Input 12 2 3 3" xfId="13166"/>
    <cellStyle name="Input 12 2 3 4" xfId="22814"/>
    <cellStyle name="Input 12 2 3 5" xfId="22619"/>
    <cellStyle name="Input 12 2 3 6" xfId="30042"/>
    <cellStyle name="Input 12 2 3 7" xfId="30202"/>
    <cellStyle name="Input 12 2 3 8" xfId="22285"/>
    <cellStyle name="Input 12 2 4" xfId="13459"/>
    <cellStyle name="Input 12 2 5" xfId="13168"/>
    <cellStyle name="Input 12 2 6" xfId="22812"/>
    <cellStyle name="Input 12 2 7" xfId="22621"/>
    <cellStyle name="Input 12 2 8" xfId="30044"/>
    <cellStyle name="Input 12 2 9" xfId="30204"/>
    <cellStyle name="Input 12 3" xfId="10057"/>
    <cellStyle name="Input 12 3 2" xfId="13462"/>
    <cellStyle name="Input 12 3 3" xfId="13165"/>
    <cellStyle name="Input 12 3 4" xfId="22815"/>
    <cellStyle name="Input 12 3 5" xfId="22618"/>
    <cellStyle name="Input 12 3 6" xfId="30041"/>
    <cellStyle name="Input 12 3 7" xfId="30201"/>
    <cellStyle name="Input 12 3 8" xfId="29921"/>
    <cellStyle name="Input 12 3 9" xfId="38349"/>
    <cellStyle name="Input 12 4" xfId="13458"/>
    <cellStyle name="Input 12 4 2" xfId="40537"/>
    <cellStyle name="Input 12 5" xfId="13169"/>
    <cellStyle name="Input 12 6" xfId="22811"/>
    <cellStyle name="Input 12 7" xfId="22622"/>
    <cellStyle name="Input 12 8" xfId="30045"/>
    <cellStyle name="Input 12 9" xfId="30205"/>
    <cellStyle name="Input 13" xfId="522"/>
    <cellStyle name="Input 13 10" xfId="22284"/>
    <cellStyle name="Input 13 11" xfId="30864"/>
    <cellStyle name="Input 13 12" xfId="36875"/>
    <cellStyle name="Input 13 2" xfId="5684"/>
    <cellStyle name="Input 13 2 10" xfId="22283"/>
    <cellStyle name="Input 13 2 11" xfId="32862"/>
    <cellStyle name="Input 13 2 12" xfId="38313"/>
    <cellStyle name="Input 13 2 2" xfId="7257"/>
    <cellStyle name="Input 13 2 2 2" xfId="13465"/>
    <cellStyle name="Input 13 2 2 3" xfId="13162"/>
    <cellStyle name="Input 13 2 2 4" xfId="22818"/>
    <cellStyle name="Input 13 2 2 5" xfId="22615"/>
    <cellStyle name="Input 13 2 2 6" xfId="30038"/>
    <cellStyle name="Input 13 2 2 7" xfId="30198"/>
    <cellStyle name="Input 13 2 2 8" xfId="22282"/>
    <cellStyle name="Input 13 2 3" xfId="10548"/>
    <cellStyle name="Input 13 2 3 2" xfId="13466"/>
    <cellStyle name="Input 13 2 3 3" xfId="13161"/>
    <cellStyle name="Input 13 2 3 4" xfId="22819"/>
    <cellStyle name="Input 13 2 3 5" xfId="22614"/>
    <cellStyle name="Input 13 2 3 6" xfId="30037"/>
    <cellStyle name="Input 13 2 3 7" xfId="30197"/>
    <cellStyle name="Input 13 2 3 8" xfId="22281"/>
    <cellStyle name="Input 13 2 4" xfId="13464"/>
    <cellStyle name="Input 13 2 5" xfId="13163"/>
    <cellStyle name="Input 13 2 6" xfId="22817"/>
    <cellStyle name="Input 13 2 7" xfId="22616"/>
    <cellStyle name="Input 13 2 8" xfId="30039"/>
    <cellStyle name="Input 13 2 9" xfId="30199"/>
    <cellStyle name="Input 13 3" xfId="10058"/>
    <cellStyle name="Input 13 3 2" xfId="13467"/>
    <cellStyle name="Input 13 3 3" xfId="13160"/>
    <cellStyle name="Input 13 3 4" xfId="22820"/>
    <cellStyle name="Input 13 3 5" xfId="22613"/>
    <cellStyle name="Input 13 3 6" xfId="30036"/>
    <cellStyle name="Input 13 3 7" xfId="30196"/>
    <cellStyle name="Input 13 3 8" xfId="22280"/>
    <cellStyle name="Input 13 3 9" xfId="38395"/>
    <cellStyle name="Input 13 4" xfId="13463"/>
    <cellStyle name="Input 13 4 2" xfId="40538"/>
    <cellStyle name="Input 13 5" xfId="13164"/>
    <cellStyle name="Input 13 6" xfId="22816"/>
    <cellStyle name="Input 13 7" xfId="22617"/>
    <cellStyle name="Input 13 8" xfId="30040"/>
    <cellStyle name="Input 13 9" xfId="30200"/>
    <cellStyle name="Input 14" xfId="523"/>
    <cellStyle name="Input 14 10" xfId="22279"/>
    <cellStyle name="Input 14 11" xfId="30863"/>
    <cellStyle name="Input 14 12" xfId="36876"/>
    <cellStyle name="Input 14 2" xfId="5685"/>
    <cellStyle name="Input 14 2 10" xfId="30684"/>
    <cellStyle name="Input 14 2 11" xfId="32863"/>
    <cellStyle name="Input 14 2 12" xfId="38314"/>
    <cellStyle name="Input 14 2 2" xfId="7256"/>
    <cellStyle name="Input 14 2 2 2" xfId="13470"/>
    <cellStyle name="Input 14 2 2 3" xfId="13157"/>
    <cellStyle name="Input 14 2 2 4" xfId="22823"/>
    <cellStyle name="Input 14 2 2 5" xfId="22610"/>
    <cellStyle name="Input 14 2 2 6" xfId="30033"/>
    <cellStyle name="Input 14 2 2 7" xfId="30193"/>
    <cellStyle name="Input 14 2 2 8" xfId="22278"/>
    <cellStyle name="Input 14 2 3" xfId="10549"/>
    <cellStyle name="Input 14 2 3 2" xfId="13471"/>
    <cellStyle name="Input 14 2 3 3" xfId="13156"/>
    <cellStyle name="Input 14 2 3 4" xfId="22824"/>
    <cellStyle name="Input 14 2 3 5" xfId="22609"/>
    <cellStyle name="Input 14 2 3 6" xfId="30032"/>
    <cellStyle name="Input 14 2 3 7" xfId="30192"/>
    <cellStyle name="Input 14 2 3 8" xfId="22277"/>
    <cellStyle name="Input 14 2 4" xfId="13469"/>
    <cellStyle name="Input 14 2 5" xfId="13158"/>
    <cellStyle name="Input 14 2 6" xfId="22822"/>
    <cellStyle name="Input 14 2 7" xfId="22611"/>
    <cellStyle name="Input 14 2 8" xfId="30034"/>
    <cellStyle name="Input 14 2 9" xfId="30194"/>
    <cellStyle name="Input 14 3" xfId="10059"/>
    <cellStyle name="Input 14 3 2" xfId="13472"/>
    <cellStyle name="Input 14 3 3" xfId="13155"/>
    <cellStyle name="Input 14 3 4" xfId="22825"/>
    <cellStyle name="Input 14 3 5" xfId="22608"/>
    <cellStyle name="Input 14 3 6" xfId="30031"/>
    <cellStyle name="Input 14 3 7" xfId="30191"/>
    <cellStyle name="Input 14 3 8" xfId="22276"/>
    <cellStyle name="Input 14 3 9" xfId="38394"/>
    <cellStyle name="Input 14 4" xfId="13468"/>
    <cellStyle name="Input 14 4 2" xfId="40539"/>
    <cellStyle name="Input 14 5" xfId="13159"/>
    <cellStyle name="Input 14 6" xfId="22821"/>
    <cellStyle name="Input 14 7" xfId="22612"/>
    <cellStyle name="Input 14 8" xfId="30035"/>
    <cellStyle name="Input 14 9" xfId="30195"/>
    <cellStyle name="Input 15" xfId="524"/>
    <cellStyle name="Input 15 10" xfId="22275"/>
    <cellStyle name="Input 15 11" xfId="30862"/>
    <cellStyle name="Input 15 12" xfId="36877"/>
    <cellStyle name="Input 15 2" xfId="5686"/>
    <cellStyle name="Input 15 2 10" xfId="22274"/>
    <cellStyle name="Input 15 2 11" xfId="32864"/>
    <cellStyle name="Input 15 2 12" xfId="38315"/>
    <cellStyle name="Input 15 2 2" xfId="7255"/>
    <cellStyle name="Input 15 2 2 2" xfId="13475"/>
    <cellStyle name="Input 15 2 2 3" xfId="13152"/>
    <cellStyle name="Input 15 2 2 4" xfId="22828"/>
    <cellStyle name="Input 15 2 2 5" xfId="22605"/>
    <cellStyle name="Input 15 2 2 6" xfId="30028"/>
    <cellStyle name="Input 15 2 2 7" xfId="30188"/>
    <cellStyle name="Input 15 2 2 8" xfId="22273"/>
    <cellStyle name="Input 15 2 3" xfId="10550"/>
    <cellStyle name="Input 15 2 3 2" xfId="13476"/>
    <cellStyle name="Input 15 2 3 3" xfId="13151"/>
    <cellStyle name="Input 15 2 3 4" xfId="22829"/>
    <cellStyle name="Input 15 2 3 5" xfId="22604"/>
    <cellStyle name="Input 15 2 3 6" xfId="30027"/>
    <cellStyle name="Input 15 2 3 7" xfId="30187"/>
    <cellStyle name="Input 15 2 3 8" xfId="22272"/>
    <cellStyle name="Input 15 2 4" xfId="13474"/>
    <cellStyle name="Input 15 2 5" xfId="13153"/>
    <cellStyle name="Input 15 2 6" xfId="22827"/>
    <cellStyle name="Input 15 2 7" xfId="22606"/>
    <cellStyle name="Input 15 2 8" xfId="30029"/>
    <cellStyle name="Input 15 2 9" xfId="30189"/>
    <cellStyle name="Input 15 3" xfId="10060"/>
    <cellStyle name="Input 15 3 2" xfId="13477"/>
    <cellStyle name="Input 15 3 3" xfId="13150"/>
    <cellStyle name="Input 15 3 4" xfId="22830"/>
    <cellStyle name="Input 15 3 5" xfId="22603"/>
    <cellStyle name="Input 15 3 6" xfId="30026"/>
    <cellStyle name="Input 15 3 7" xfId="30186"/>
    <cellStyle name="Input 15 3 8" xfId="22271"/>
    <cellStyle name="Input 15 3 9" xfId="38393"/>
    <cellStyle name="Input 15 4" xfId="13473"/>
    <cellStyle name="Input 15 4 2" xfId="40540"/>
    <cellStyle name="Input 15 5" xfId="13154"/>
    <cellStyle name="Input 15 6" xfId="22826"/>
    <cellStyle name="Input 15 7" xfId="22607"/>
    <cellStyle name="Input 15 8" xfId="30030"/>
    <cellStyle name="Input 15 9" xfId="30190"/>
    <cellStyle name="Input 16" xfId="525"/>
    <cellStyle name="Input 16 10" xfId="22270"/>
    <cellStyle name="Input 16 11" xfId="30861"/>
    <cellStyle name="Input 16 12" xfId="36878"/>
    <cellStyle name="Input 16 2" xfId="5687"/>
    <cellStyle name="Input 16 2 10" xfId="22269"/>
    <cellStyle name="Input 16 2 11" xfId="32865"/>
    <cellStyle name="Input 16 2 12" xfId="38316"/>
    <cellStyle name="Input 16 2 2" xfId="7254"/>
    <cellStyle name="Input 16 2 2 2" xfId="13480"/>
    <cellStyle name="Input 16 2 2 3" xfId="13147"/>
    <cellStyle name="Input 16 2 2 4" xfId="22833"/>
    <cellStyle name="Input 16 2 2 5" xfId="22600"/>
    <cellStyle name="Input 16 2 2 6" xfId="30023"/>
    <cellStyle name="Input 16 2 2 7" xfId="30183"/>
    <cellStyle name="Input 16 2 2 8" xfId="22268"/>
    <cellStyle name="Input 16 2 3" xfId="10551"/>
    <cellStyle name="Input 16 2 3 2" xfId="13481"/>
    <cellStyle name="Input 16 2 3 3" xfId="13146"/>
    <cellStyle name="Input 16 2 3 4" xfId="22834"/>
    <cellStyle name="Input 16 2 3 5" xfId="22599"/>
    <cellStyle name="Input 16 2 3 6" xfId="30022"/>
    <cellStyle name="Input 16 2 3 7" xfId="30182"/>
    <cellStyle name="Input 16 2 3 8" xfId="22267"/>
    <cellStyle name="Input 16 2 4" xfId="13479"/>
    <cellStyle name="Input 16 2 5" xfId="13148"/>
    <cellStyle name="Input 16 2 6" xfId="22832"/>
    <cellStyle name="Input 16 2 7" xfId="22601"/>
    <cellStyle name="Input 16 2 8" xfId="30024"/>
    <cellStyle name="Input 16 2 9" xfId="30184"/>
    <cellStyle name="Input 16 3" xfId="10061"/>
    <cellStyle name="Input 16 3 2" xfId="13482"/>
    <cellStyle name="Input 16 3 3" xfId="13145"/>
    <cellStyle name="Input 16 3 4" xfId="22835"/>
    <cellStyle name="Input 16 3 5" xfId="22598"/>
    <cellStyle name="Input 16 3 6" xfId="30021"/>
    <cellStyle name="Input 16 3 7" xfId="30181"/>
    <cellStyle name="Input 16 3 8" xfId="22266"/>
    <cellStyle name="Input 16 3 9" xfId="38392"/>
    <cellStyle name="Input 16 4" xfId="13478"/>
    <cellStyle name="Input 16 4 2" xfId="40541"/>
    <cellStyle name="Input 16 5" xfId="13149"/>
    <cellStyle name="Input 16 6" xfId="22831"/>
    <cellStyle name="Input 16 7" xfId="22602"/>
    <cellStyle name="Input 16 8" xfId="30025"/>
    <cellStyle name="Input 16 9" xfId="30185"/>
    <cellStyle name="Input 17" xfId="526"/>
    <cellStyle name="Input 17 10" xfId="22265"/>
    <cellStyle name="Input 17 11" xfId="30860"/>
    <cellStyle name="Input 17 12" xfId="36879"/>
    <cellStyle name="Input 17 2" xfId="5688"/>
    <cellStyle name="Input 17 2 10" xfId="22264"/>
    <cellStyle name="Input 17 2 11" xfId="32866"/>
    <cellStyle name="Input 17 2 12" xfId="38317"/>
    <cellStyle name="Input 17 2 2" xfId="7253"/>
    <cellStyle name="Input 17 2 2 2" xfId="13485"/>
    <cellStyle name="Input 17 2 2 3" xfId="13142"/>
    <cellStyle name="Input 17 2 2 4" xfId="22838"/>
    <cellStyle name="Input 17 2 2 5" xfId="22595"/>
    <cellStyle name="Input 17 2 2 6" xfId="30018"/>
    <cellStyle name="Input 17 2 2 7" xfId="30178"/>
    <cellStyle name="Input 17 2 2 8" xfId="22263"/>
    <cellStyle name="Input 17 2 3" xfId="10552"/>
    <cellStyle name="Input 17 2 3 2" xfId="13486"/>
    <cellStyle name="Input 17 2 3 3" xfId="13141"/>
    <cellStyle name="Input 17 2 3 4" xfId="22839"/>
    <cellStyle name="Input 17 2 3 5" xfId="22594"/>
    <cellStyle name="Input 17 2 3 6" xfId="30017"/>
    <cellStyle name="Input 17 2 3 7" xfId="30177"/>
    <cellStyle name="Input 17 2 3 8" xfId="22262"/>
    <cellStyle name="Input 17 2 4" xfId="13484"/>
    <cellStyle name="Input 17 2 5" xfId="13143"/>
    <cellStyle name="Input 17 2 6" xfId="22837"/>
    <cellStyle name="Input 17 2 7" xfId="22596"/>
    <cellStyle name="Input 17 2 8" xfId="30019"/>
    <cellStyle name="Input 17 2 9" xfId="30179"/>
    <cellStyle name="Input 17 3" xfId="10062"/>
    <cellStyle name="Input 17 3 2" xfId="13487"/>
    <cellStyle name="Input 17 3 3" xfId="13140"/>
    <cellStyle name="Input 17 3 4" xfId="22840"/>
    <cellStyle name="Input 17 3 5" xfId="22593"/>
    <cellStyle name="Input 17 3 6" xfId="30016"/>
    <cellStyle name="Input 17 3 7" xfId="30176"/>
    <cellStyle name="Input 17 3 8" xfId="22261"/>
    <cellStyle name="Input 17 3 9" xfId="38391"/>
    <cellStyle name="Input 17 4" xfId="13483"/>
    <cellStyle name="Input 17 4 2" xfId="40542"/>
    <cellStyle name="Input 17 5" xfId="13144"/>
    <cellStyle name="Input 17 6" xfId="22836"/>
    <cellStyle name="Input 17 7" xfId="22597"/>
    <cellStyle name="Input 17 8" xfId="30020"/>
    <cellStyle name="Input 17 9" xfId="30180"/>
    <cellStyle name="Input 18" xfId="527"/>
    <cellStyle name="Input 18 10" xfId="22260"/>
    <cellStyle name="Input 18 11" xfId="30859"/>
    <cellStyle name="Input 18 12" xfId="36880"/>
    <cellStyle name="Input 18 2" xfId="5689"/>
    <cellStyle name="Input 18 2 10" xfId="22259"/>
    <cellStyle name="Input 18 2 11" xfId="32867"/>
    <cellStyle name="Input 18 2 12" xfId="38318"/>
    <cellStyle name="Input 18 2 2" xfId="7252"/>
    <cellStyle name="Input 18 2 2 2" xfId="13490"/>
    <cellStyle name="Input 18 2 2 3" xfId="13137"/>
    <cellStyle name="Input 18 2 2 4" xfId="22843"/>
    <cellStyle name="Input 18 2 2 5" xfId="22590"/>
    <cellStyle name="Input 18 2 2 6" xfId="30013"/>
    <cellStyle name="Input 18 2 2 7" xfId="30173"/>
    <cellStyle name="Input 18 2 2 8" xfId="22258"/>
    <cellStyle name="Input 18 2 3" xfId="10553"/>
    <cellStyle name="Input 18 2 3 2" xfId="13491"/>
    <cellStyle name="Input 18 2 3 3" xfId="13136"/>
    <cellStyle name="Input 18 2 3 4" xfId="22844"/>
    <cellStyle name="Input 18 2 3 5" xfId="22589"/>
    <cellStyle name="Input 18 2 3 6" xfId="30012"/>
    <cellStyle name="Input 18 2 3 7" xfId="30172"/>
    <cellStyle name="Input 18 2 3 8" xfId="22257"/>
    <cellStyle name="Input 18 2 4" xfId="13489"/>
    <cellStyle name="Input 18 2 5" xfId="13138"/>
    <cellStyle name="Input 18 2 6" xfId="22842"/>
    <cellStyle name="Input 18 2 7" xfId="22591"/>
    <cellStyle name="Input 18 2 8" xfId="30014"/>
    <cellStyle name="Input 18 2 9" xfId="30174"/>
    <cellStyle name="Input 18 3" xfId="10063"/>
    <cellStyle name="Input 18 3 2" xfId="13492"/>
    <cellStyle name="Input 18 3 3" xfId="13135"/>
    <cellStyle name="Input 18 3 4" xfId="22845"/>
    <cellStyle name="Input 18 3 5" xfId="22588"/>
    <cellStyle name="Input 18 3 6" xfId="30011"/>
    <cellStyle name="Input 18 3 7" xfId="30171"/>
    <cellStyle name="Input 18 3 8" xfId="22256"/>
    <cellStyle name="Input 18 3 9" xfId="38390"/>
    <cellStyle name="Input 18 4" xfId="13488"/>
    <cellStyle name="Input 18 4 2" xfId="40543"/>
    <cellStyle name="Input 18 5" xfId="13139"/>
    <cellStyle name="Input 18 6" xfId="22841"/>
    <cellStyle name="Input 18 7" xfId="22592"/>
    <cellStyle name="Input 18 8" xfId="30015"/>
    <cellStyle name="Input 18 9" xfId="30175"/>
    <cellStyle name="Input 19" xfId="528"/>
    <cellStyle name="Input 19 10" xfId="22255"/>
    <cellStyle name="Input 19 11" xfId="30858"/>
    <cellStyle name="Input 19 12" xfId="36881"/>
    <cellStyle name="Input 19 2" xfId="5690"/>
    <cellStyle name="Input 19 2 10" xfId="22254"/>
    <cellStyle name="Input 19 2 11" xfId="32868"/>
    <cellStyle name="Input 19 2 12" xfId="38319"/>
    <cellStyle name="Input 19 2 2" xfId="7251"/>
    <cellStyle name="Input 19 2 2 2" xfId="13495"/>
    <cellStyle name="Input 19 2 2 3" xfId="13132"/>
    <cellStyle name="Input 19 2 2 4" xfId="22848"/>
    <cellStyle name="Input 19 2 2 5" xfId="22527"/>
    <cellStyle name="Input 19 2 2 6" xfId="30008"/>
    <cellStyle name="Input 19 2 2 7" xfId="30168"/>
    <cellStyle name="Input 19 2 2 8" xfId="22253"/>
    <cellStyle name="Input 19 2 3" xfId="10554"/>
    <cellStyle name="Input 19 2 3 2" xfId="13496"/>
    <cellStyle name="Input 19 2 3 3" xfId="13131"/>
    <cellStyle name="Input 19 2 3 4" xfId="22849"/>
    <cellStyle name="Input 19 2 3 5" xfId="22526"/>
    <cellStyle name="Input 19 2 3 6" xfId="30007"/>
    <cellStyle name="Input 19 2 3 7" xfId="30167"/>
    <cellStyle name="Input 19 2 3 8" xfId="22252"/>
    <cellStyle name="Input 19 2 4" xfId="13494"/>
    <cellStyle name="Input 19 2 5" xfId="13133"/>
    <cellStyle name="Input 19 2 6" xfId="22847"/>
    <cellStyle name="Input 19 2 7" xfId="22586"/>
    <cellStyle name="Input 19 2 8" xfId="30009"/>
    <cellStyle name="Input 19 2 9" xfId="30169"/>
    <cellStyle name="Input 19 3" xfId="10064"/>
    <cellStyle name="Input 19 3 2" xfId="13497"/>
    <cellStyle name="Input 19 3 3" xfId="13130"/>
    <cellStyle name="Input 19 3 4" xfId="22850"/>
    <cellStyle name="Input 19 3 5" xfId="22525"/>
    <cellStyle name="Input 19 3 6" xfId="30006"/>
    <cellStyle name="Input 19 3 7" xfId="30166"/>
    <cellStyle name="Input 19 3 8" xfId="22251"/>
    <cellStyle name="Input 19 3 9" xfId="38389"/>
    <cellStyle name="Input 19 4" xfId="13493"/>
    <cellStyle name="Input 19 4 2" xfId="40544"/>
    <cellStyle name="Input 19 5" xfId="13134"/>
    <cellStyle name="Input 19 6" xfId="22846"/>
    <cellStyle name="Input 19 7" xfId="22587"/>
    <cellStyle name="Input 19 8" xfId="30010"/>
    <cellStyle name="Input 19 9" xfId="30170"/>
    <cellStyle name="Input 2" xfId="152"/>
    <cellStyle name="Input 2 10" xfId="22250"/>
    <cellStyle name="Input 2 11" xfId="30857"/>
    <cellStyle name="Input 2 12" xfId="35985"/>
    <cellStyle name="Input 2 13" xfId="35998"/>
    <cellStyle name="Input 2 14" xfId="35994"/>
    <cellStyle name="Input 2 15" xfId="35990"/>
    <cellStyle name="Input 2 16" xfId="36215"/>
    <cellStyle name="Input 2 17" xfId="42836"/>
    <cellStyle name="Input 2 18" xfId="42859"/>
    <cellStyle name="Input 2 19" xfId="42848"/>
    <cellStyle name="Input 2 2" xfId="529"/>
    <cellStyle name="Input 2 2 10" xfId="22249"/>
    <cellStyle name="Input 2 2 11" xfId="32869"/>
    <cellStyle name="Input 2 2 12" xfId="5574"/>
    <cellStyle name="Input 2 2 13" xfId="36216"/>
    <cellStyle name="Input 2 2 14" xfId="42828"/>
    <cellStyle name="Input 2 2 15" xfId="42879"/>
    <cellStyle name="Input 2 2 16" xfId="42914"/>
    <cellStyle name="Input 2 2 17" xfId="42951"/>
    <cellStyle name="Input 2 2 18" xfId="42987"/>
    <cellStyle name="Input 2 2 19" xfId="43017"/>
    <cellStyle name="Input 2 2 2" xfId="7250"/>
    <cellStyle name="Input 2 2 2 2" xfId="13500"/>
    <cellStyle name="Input 2 2 2 3" xfId="13127"/>
    <cellStyle name="Input 2 2 2 4" xfId="22853"/>
    <cellStyle name="Input 2 2 2 5" xfId="22480"/>
    <cellStyle name="Input 2 2 2 6" xfId="30003"/>
    <cellStyle name="Input 2 2 2 7" xfId="30163"/>
    <cellStyle name="Input 2 2 2 8" xfId="22248"/>
    <cellStyle name="Input 2 2 2 9" xfId="36356"/>
    <cellStyle name="Input 2 2 20" xfId="43062"/>
    <cellStyle name="Input 2 2 3" xfId="10470"/>
    <cellStyle name="Input 2 2 3 2" xfId="13501"/>
    <cellStyle name="Input 2 2 3 3" xfId="13126"/>
    <cellStyle name="Input 2 2 3 4" xfId="22854"/>
    <cellStyle name="Input 2 2 3 5" xfId="22479"/>
    <cellStyle name="Input 2 2 3 6" xfId="30002"/>
    <cellStyle name="Input 2 2 3 7" xfId="30162"/>
    <cellStyle name="Input 2 2 3 8" xfId="22247"/>
    <cellStyle name="Input 2 2 3 9" xfId="36882"/>
    <cellStyle name="Input 2 2 4" xfId="13499"/>
    <cellStyle name="Input 2 2 4 2" xfId="38320"/>
    <cellStyle name="Input 2 2 5" xfId="13128"/>
    <cellStyle name="Input 2 2 5 2" xfId="38388"/>
    <cellStyle name="Input 2 2 6" xfId="22852"/>
    <cellStyle name="Input 2 2 6 2" xfId="38441"/>
    <cellStyle name="Input 2 2 7" xfId="22481"/>
    <cellStyle name="Input 2 2 7 2" xfId="38715"/>
    <cellStyle name="Input 2 2 8" xfId="30004"/>
    <cellStyle name="Input 2 2 8 2" xfId="40545"/>
    <cellStyle name="Input 2 2 9" xfId="30164"/>
    <cellStyle name="Input 2 20" xfId="42934"/>
    <cellStyle name="Input 2 21" xfId="42970"/>
    <cellStyle name="Input 2 22" xfId="43000"/>
    <cellStyle name="Input 2 23" xfId="43047"/>
    <cellStyle name="Input 2 3" xfId="9995"/>
    <cellStyle name="Input 2 3 10" xfId="37386"/>
    <cellStyle name="Input 2 3 11" xfId="42882"/>
    <cellStyle name="Input 2 3 12" xfId="42917"/>
    <cellStyle name="Input 2 3 13" xfId="42954"/>
    <cellStyle name="Input 2 3 14" xfId="42990"/>
    <cellStyle name="Input 2 3 15" xfId="43020"/>
    <cellStyle name="Input 2 3 16" xfId="43086"/>
    <cellStyle name="Input 2 3 2" xfId="13502"/>
    <cellStyle name="Input 2 3 3" xfId="13067"/>
    <cellStyle name="Input 2 3 4" xfId="22855"/>
    <cellStyle name="Input 2 3 5" xfId="22478"/>
    <cellStyle name="Input 2 3 6" xfId="30001"/>
    <cellStyle name="Input 2 3 7" xfId="30161"/>
    <cellStyle name="Input 2 3 8" xfId="22246"/>
    <cellStyle name="Input 2 3 9" xfId="36357"/>
    <cellStyle name="Input 2 4" xfId="13498"/>
    <cellStyle name="Input 2 4 2" xfId="38301"/>
    <cellStyle name="Input 2 4 3" xfId="36710"/>
    <cellStyle name="Input 2 4 4" xfId="42887"/>
    <cellStyle name="Input 2 4 5" xfId="42922"/>
    <cellStyle name="Input 2 4 6" xfId="42959"/>
    <cellStyle name="Input 2 4 7" xfId="42995"/>
    <cellStyle name="Input 2 4 8" xfId="43025"/>
    <cellStyle name="Input 2 4 9" xfId="43087"/>
    <cellStyle name="Input 2 5" xfId="13129"/>
    <cellStyle name="Input 2 5 2" xfId="38714"/>
    <cellStyle name="Input 2 6" xfId="22851"/>
    <cellStyle name="Input 2 7" xfId="22524"/>
    <cellStyle name="Input 2 8" xfId="30005"/>
    <cellStyle name="Input 2 9" xfId="30165"/>
    <cellStyle name="Input 20" xfId="530"/>
    <cellStyle name="Input 20 10" xfId="22245"/>
    <cellStyle name="Input 20 11" xfId="30856"/>
    <cellStyle name="Input 20 12" xfId="36883"/>
    <cellStyle name="Input 20 2" xfId="5691"/>
    <cellStyle name="Input 20 2 10" xfId="22244"/>
    <cellStyle name="Input 20 2 11" xfId="32870"/>
    <cellStyle name="Input 20 2 12" xfId="38321"/>
    <cellStyle name="Input 20 2 2" xfId="7249"/>
    <cellStyle name="Input 20 2 2 2" xfId="13505"/>
    <cellStyle name="Input 20 2 2 3" xfId="13064"/>
    <cellStyle name="Input 20 2 2 4" xfId="22858"/>
    <cellStyle name="Input 20 2 2 5" xfId="22475"/>
    <cellStyle name="Input 20 2 2 6" xfId="29998"/>
    <cellStyle name="Input 20 2 2 7" xfId="30158"/>
    <cellStyle name="Input 20 2 2 8" xfId="22243"/>
    <cellStyle name="Input 20 2 3" xfId="10555"/>
    <cellStyle name="Input 20 2 3 2" xfId="13506"/>
    <cellStyle name="Input 20 2 3 3" xfId="13021"/>
    <cellStyle name="Input 20 2 3 4" xfId="22859"/>
    <cellStyle name="Input 20 2 3 5" xfId="22474"/>
    <cellStyle name="Input 20 2 3 6" xfId="29997"/>
    <cellStyle name="Input 20 2 3 7" xfId="30157"/>
    <cellStyle name="Input 20 2 3 8" xfId="22242"/>
    <cellStyle name="Input 20 2 4" xfId="13504"/>
    <cellStyle name="Input 20 2 5" xfId="13065"/>
    <cellStyle name="Input 20 2 6" xfId="22857"/>
    <cellStyle name="Input 20 2 7" xfId="22476"/>
    <cellStyle name="Input 20 2 8" xfId="29999"/>
    <cellStyle name="Input 20 2 9" xfId="30159"/>
    <cellStyle name="Input 20 3" xfId="10065"/>
    <cellStyle name="Input 20 3 2" xfId="13507"/>
    <cellStyle name="Input 20 3 3" xfId="13020"/>
    <cellStyle name="Input 20 3 4" xfId="22860"/>
    <cellStyle name="Input 20 3 5" xfId="22473"/>
    <cellStyle name="Input 20 3 6" xfId="29996"/>
    <cellStyle name="Input 20 3 7" xfId="30156"/>
    <cellStyle name="Input 20 3 8" xfId="22241"/>
    <cellStyle name="Input 20 3 9" xfId="38348"/>
    <cellStyle name="Input 20 4" xfId="13503"/>
    <cellStyle name="Input 20 4 2" xfId="40546"/>
    <cellStyle name="Input 20 5" xfId="13066"/>
    <cellStyle name="Input 20 6" xfId="22856"/>
    <cellStyle name="Input 20 7" xfId="22477"/>
    <cellStyle name="Input 20 8" xfId="30000"/>
    <cellStyle name="Input 20 9" xfId="30160"/>
    <cellStyle name="Input 21" xfId="531"/>
    <cellStyle name="Input 21 10" xfId="22240"/>
    <cellStyle name="Input 21 11" xfId="30855"/>
    <cellStyle name="Input 21 12" xfId="36884"/>
    <cellStyle name="Input 21 2" xfId="5692"/>
    <cellStyle name="Input 21 2 10" xfId="22239"/>
    <cellStyle name="Input 21 2 11" xfId="32871"/>
    <cellStyle name="Input 21 2 12" xfId="38322"/>
    <cellStyle name="Input 21 2 2" xfId="7248"/>
    <cellStyle name="Input 21 2 2 2" xfId="13510"/>
    <cellStyle name="Input 21 2 2 3" xfId="13017"/>
    <cellStyle name="Input 21 2 2 4" xfId="22863"/>
    <cellStyle name="Input 21 2 2 5" xfId="22470"/>
    <cellStyle name="Input 21 2 2 6" xfId="29993"/>
    <cellStyle name="Input 21 2 2 7" xfId="30153"/>
    <cellStyle name="Input 21 2 2 8" xfId="22238"/>
    <cellStyle name="Input 21 2 3" xfId="10556"/>
    <cellStyle name="Input 21 2 3 2" xfId="13511"/>
    <cellStyle name="Input 21 2 3 3" xfId="13016"/>
    <cellStyle name="Input 21 2 3 4" xfId="22864"/>
    <cellStyle name="Input 21 2 3 5" xfId="22469"/>
    <cellStyle name="Input 21 2 3 6" xfId="29992"/>
    <cellStyle name="Input 21 2 3 7" xfId="30152"/>
    <cellStyle name="Input 21 2 3 8" xfId="22237"/>
    <cellStyle name="Input 21 2 4" xfId="13509"/>
    <cellStyle name="Input 21 2 5" xfId="13018"/>
    <cellStyle name="Input 21 2 6" xfId="22862"/>
    <cellStyle name="Input 21 2 7" xfId="22471"/>
    <cellStyle name="Input 21 2 8" xfId="29994"/>
    <cellStyle name="Input 21 2 9" xfId="30154"/>
    <cellStyle name="Input 21 3" xfId="10066"/>
    <cellStyle name="Input 21 3 2" xfId="13512"/>
    <cellStyle name="Input 21 3 3" xfId="13015"/>
    <cellStyle name="Input 21 3 4" xfId="22865"/>
    <cellStyle name="Input 21 3 5" xfId="22468"/>
    <cellStyle name="Input 21 3 6" xfId="29991"/>
    <cellStyle name="Input 21 3 7" xfId="30151"/>
    <cellStyle name="Input 21 3 8" xfId="22236"/>
    <cellStyle name="Input 21 3 9" xfId="38347"/>
    <cellStyle name="Input 21 4" xfId="13508"/>
    <cellStyle name="Input 21 4 2" xfId="40547"/>
    <cellStyle name="Input 21 5" xfId="13019"/>
    <cellStyle name="Input 21 6" xfId="22861"/>
    <cellStyle name="Input 21 7" xfId="22472"/>
    <cellStyle name="Input 21 8" xfId="29995"/>
    <cellStyle name="Input 21 9" xfId="30155"/>
    <cellStyle name="Input 22" xfId="532"/>
    <cellStyle name="Input 22 10" xfId="22235"/>
    <cellStyle name="Input 22 11" xfId="30854"/>
    <cellStyle name="Input 22 12" xfId="36885"/>
    <cellStyle name="Input 22 2" xfId="5693"/>
    <cellStyle name="Input 22 2 10" xfId="22234"/>
    <cellStyle name="Input 22 2 11" xfId="32872"/>
    <cellStyle name="Input 22 2 12" xfId="38323"/>
    <cellStyle name="Input 22 2 2" xfId="7247"/>
    <cellStyle name="Input 22 2 2 2" xfId="13515"/>
    <cellStyle name="Input 22 2 2 3" xfId="13012"/>
    <cellStyle name="Input 22 2 2 4" xfId="22868"/>
    <cellStyle name="Input 22 2 2 5" xfId="22465"/>
    <cellStyle name="Input 22 2 2 6" xfId="29988"/>
    <cellStyle name="Input 22 2 2 7" xfId="30148"/>
    <cellStyle name="Input 22 2 2 8" xfId="22233"/>
    <cellStyle name="Input 22 2 3" xfId="10557"/>
    <cellStyle name="Input 22 2 3 2" xfId="13516"/>
    <cellStyle name="Input 22 2 3 3" xfId="13011"/>
    <cellStyle name="Input 22 2 3 4" xfId="22869"/>
    <cellStyle name="Input 22 2 3 5" xfId="22464"/>
    <cellStyle name="Input 22 2 3 6" xfId="29987"/>
    <cellStyle name="Input 22 2 3 7" xfId="30147"/>
    <cellStyle name="Input 22 2 3 8" xfId="22232"/>
    <cellStyle name="Input 22 2 4" xfId="13514"/>
    <cellStyle name="Input 22 2 5" xfId="13013"/>
    <cellStyle name="Input 22 2 6" xfId="22867"/>
    <cellStyle name="Input 22 2 7" xfId="22466"/>
    <cellStyle name="Input 22 2 8" xfId="29989"/>
    <cellStyle name="Input 22 2 9" xfId="30149"/>
    <cellStyle name="Input 22 3" xfId="10067"/>
    <cellStyle name="Input 22 3 2" xfId="13517"/>
    <cellStyle name="Input 22 3 3" xfId="13010"/>
    <cellStyle name="Input 22 3 4" xfId="22870"/>
    <cellStyle name="Input 22 3 5" xfId="22463"/>
    <cellStyle name="Input 22 3 6" xfId="29986"/>
    <cellStyle name="Input 22 3 7" xfId="30146"/>
    <cellStyle name="Input 22 3 8" xfId="22231"/>
    <cellStyle name="Input 22 3 9" xfId="38387"/>
    <cellStyle name="Input 22 4" xfId="13513"/>
    <cellStyle name="Input 22 4 2" xfId="40548"/>
    <cellStyle name="Input 22 5" xfId="13014"/>
    <cellStyle name="Input 22 6" xfId="22866"/>
    <cellStyle name="Input 22 7" xfId="22467"/>
    <cellStyle name="Input 22 8" xfId="29990"/>
    <cellStyle name="Input 22 9" xfId="30150"/>
    <cellStyle name="Input 23" xfId="533"/>
    <cellStyle name="Input 23 10" xfId="22230"/>
    <cellStyle name="Input 23 11" xfId="30853"/>
    <cellStyle name="Input 23 12" xfId="36886"/>
    <cellStyle name="Input 23 2" xfId="5694"/>
    <cellStyle name="Input 23 2 10" xfId="22229"/>
    <cellStyle name="Input 23 2 11" xfId="32873"/>
    <cellStyle name="Input 23 2 12" xfId="38324"/>
    <cellStyle name="Input 23 2 2" xfId="7246"/>
    <cellStyle name="Input 23 2 2 2" xfId="13520"/>
    <cellStyle name="Input 23 2 2 3" xfId="13007"/>
    <cellStyle name="Input 23 2 2 4" xfId="22873"/>
    <cellStyle name="Input 23 2 2 5" xfId="22460"/>
    <cellStyle name="Input 23 2 2 6" xfId="29983"/>
    <cellStyle name="Input 23 2 2 7" xfId="30143"/>
    <cellStyle name="Input 23 2 2 8" xfId="22228"/>
    <cellStyle name="Input 23 2 3" xfId="10558"/>
    <cellStyle name="Input 23 2 3 2" xfId="13521"/>
    <cellStyle name="Input 23 2 3 3" xfId="13006"/>
    <cellStyle name="Input 23 2 3 4" xfId="22874"/>
    <cellStyle name="Input 23 2 3 5" xfId="22459"/>
    <cellStyle name="Input 23 2 3 6" xfId="29982"/>
    <cellStyle name="Input 23 2 3 7" xfId="30142"/>
    <cellStyle name="Input 23 2 3 8" xfId="22227"/>
    <cellStyle name="Input 23 2 4" xfId="13519"/>
    <cellStyle name="Input 23 2 5" xfId="13008"/>
    <cellStyle name="Input 23 2 6" xfId="22872"/>
    <cellStyle name="Input 23 2 7" xfId="22461"/>
    <cellStyle name="Input 23 2 8" xfId="29984"/>
    <cellStyle name="Input 23 2 9" xfId="30144"/>
    <cellStyle name="Input 23 3" xfId="10068"/>
    <cellStyle name="Input 23 3 2" xfId="13522"/>
    <cellStyle name="Input 23 3 3" xfId="13005"/>
    <cellStyle name="Input 23 3 4" xfId="22875"/>
    <cellStyle name="Input 23 3 5" xfId="22458"/>
    <cellStyle name="Input 23 3 6" xfId="29981"/>
    <cellStyle name="Input 23 3 7" xfId="30141"/>
    <cellStyle name="Input 23 3 8" xfId="22226"/>
    <cellStyle name="Input 23 3 9" xfId="38386"/>
    <cellStyle name="Input 23 4" xfId="13518"/>
    <cellStyle name="Input 23 4 2" xfId="40549"/>
    <cellStyle name="Input 23 5" xfId="13009"/>
    <cellStyle name="Input 23 6" xfId="22871"/>
    <cellStyle name="Input 23 7" xfId="22462"/>
    <cellStyle name="Input 23 8" xfId="29985"/>
    <cellStyle name="Input 23 9" xfId="30145"/>
    <cellStyle name="Input 24" xfId="534"/>
    <cellStyle name="Input 24 10" xfId="22225"/>
    <cellStyle name="Input 24 11" xfId="30852"/>
    <cellStyle name="Input 24 12" xfId="36887"/>
    <cellStyle name="Input 24 2" xfId="5695"/>
    <cellStyle name="Input 24 2 10" xfId="22224"/>
    <cellStyle name="Input 24 2 11" xfId="32874"/>
    <cellStyle name="Input 24 2 12" xfId="38325"/>
    <cellStyle name="Input 24 2 2" xfId="7245"/>
    <cellStyle name="Input 24 2 2 2" xfId="13525"/>
    <cellStyle name="Input 24 2 2 3" xfId="13002"/>
    <cellStyle name="Input 24 2 2 4" xfId="22878"/>
    <cellStyle name="Input 24 2 2 5" xfId="22455"/>
    <cellStyle name="Input 24 2 2 6" xfId="29978"/>
    <cellStyle name="Input 24 2 2 7" xfId="30138"/>
    <cellStyle name="Input 24 2 2 8" xfId="22223"/>
    <cellStyle name="Input 24 2 3" xfId="10559"/>
    <cellStyle name="Input 24 2 3 2" xfId="13526"/>
    <cellStyle name="Input 24 2 3 3" xfId="13001"/>
    <cellStyle name="Input 24 2 3 4" xfId="22879"/>
    <cellStyle name="Input 24 2 3 5" xfId="22454"/>
    <cellStyle name="Input 24 2 3 6" xfId="29977"/>
    <cellStyle name="Input 24 2 3 7" xfId="30137"/>
    <cellStyle name="Input 24 2 3 8" xfId="22222"/>
    <cellStyle name="Input 24 2 4" xfId="13524"/>
    <cellStyle name="Input 24 2 5" xfId="13003"/>
    <cellStyle name="Input 24 2 6" xfId="22877"/>
    <cellStyle name="Input 24 2 7" xfId="22456"/>
    <cellStyle name="Input 24 2 8" xfId="29979"/>
    <cellStyle name="Input 24 2 9" xfId="30139"/>
    <cellStyle name="Input 24 3" xfId="10069"/>
    <cellStyle name="Input 24 3 2" xfId="13527"/>
    <cellStyle name="Input 24 3 3" xfId="13000"/>
    <cellStyle name="Input 24 3 4" xfId="22880"/>
    <cellStyle name="Input 24 3 5" xfId="22453"/>
    <cellStyle name="Input 24 3 6" xfId="29976"/>
    <cellStyle name="Input 24 3 7" xfId="30136"/>
    <cellStyle name="Input 24 3 8" xfId="22221"/>
    <cellStyle name="Input 24 3 9" xfId="38385"/>
    <cellStyle name="Input 24 4" xfId="13523"/>
    <cellStyle name="Input 24 4 2" xfId="40550"/>
    <cellStyle name="Input 24 5" xfId="13004"/>
    <cellStyle name="Input 24 6" xfId="22876"/>
    <cellStyle name="Input 24 7" xfId="22457"/>
    <cellStyle name="Input 24 8" xfId="29980"/>
    <cellStyle name="Input 24 9" xfId="30140"/>
    <cellStyle name="Input 25" xfId="535"/>
    <cellStyle name="Input 25 10" xfId="22220"/>
    <cellStyle name="Input 25 11" xfId="30851"/>
    <cellStyle name="Input 25 12" xfId="36888"/>
    <cellStyle name="Input 25 2" xfId="5696"/>
    <cellStyle name="Input 25 2 10" xfId="22219"/>
    <cellStyle name="Input 25 2 11" xfId="32875"/>
    <cellStyle name="Input 25 2 12" xfId="38326"/>
    <cellStyle name="Input 25 2 2" xfId="7244"/>
    <cellStyle name="Input 25 2 2 2" xfId="13530"/>
    <cellStyle name="Input 25 2 2 3" xfId="12997"/>
    <cellStyle name="Input 25 2 2 4" xfId="22883"/>
    <cellStyle name="Input 25 2 2 5" xfId="22450"/>
    <cellStyle name="Input 25 2 2 6" xfId="29973"/>
    <cellStyle name="Input 25 2 2 7" xfId="30133"/>
    <cellStyle name="Input 25 2 2 8" xfId="22218"/>
    <cellStyle name="Input 25 2 3" xfId="10560"/>
    <cellStyle name="Input 25 2 3 2" xfId="13531"/>
    <cellStyle name="Input 25 2 3 3" xfId="12996"/>
    <cellStyle name="Input 25 2 3 4" xfId="22884"/>
    <cellStyle name="Input 25 2 3 5" xfId="22449"/>
    <cellStyle name="Input 25 2 3 6" xfId="29972"/>
    <cellStyle name="Input 25 2 3 7" xfId="30132"/>
    <cellStyle name="Input 25 2 3 8" xfId="22217"/>
    <cellStyle name="Input 25 2 4" xfId="13529"/>
    <cellStyle name="Input 25 2 5" xfId="12998"/>
    <cellStyle name="Input 25 2 6" xfId="22882"/>
    <cellStyle name="Input 25 2 7" xfId="22451"/>
    <cellStyle name="Input 25 2 8" xfId="29974"/>
    <cellStyle name="Input 25 2 9" xfId="30134"/>
    <cellStyle name="Input 25 3" xfId="10070"/>
    <cellStyle name="Input 25 3 2" xfId="13532"/>
    <cellStyle name="Input 25 3 3" xfId="12995"/>
    <cellStyle name="Input 25 3 4" xfId="22885"/>
    <cellStyle name="Input 25 3 5" xfId="22448"/>
    <cellStyle name="Input 25 3 6" xfId="29971"/>
    <cellStyle name="Input 25 3 7" xfId="30131"/>
    <cellStyle name="Input 25 3 8" xfId="22216"/>
    <cellStyle name="Input 25 3 9" xfId="38384"/>
    <cellStyle name="Input 25 4" xfId="13528"/>
    <cellStyle name="Input 25 4 2" xfId="40551"/>
    <cellStyle name="Input 25 5" xfId="12999"/>
    <cellStyle name="Input 25 6" xfId="22881"/>
    <cellStyle name="Input 25 7" xfId="22452"/>
    <cellStyle name="Input 25 8" xfId="29975"/>
    <cellStyle name="Input 25 9" xfId="30135"/>
    <cellStyle name="Input 26" xfId="536"/>
    <cellStyle name="Input 26 10" xfId="22215"/>
    <cellStyle name="Input 26 11" xfId="32876"/>
    <cellStyle name="Input 26 12" xfId="5562"/>
    <cellStyle name="Input 26 13" xfId="36889"/>
    <cellStyle name="Input 26 2" xfId="7243"/>
    <cellStyle name="Input 26 2 2" xfId="13534"/>
    <cellStyle name="Input 26 2 3" xfId="12993"/>
    <cellStyle name="Input 26 2 4" xfId="22887"/>
    <cellStyle name="Input 26 2 5" xfId="22446"/>
    <cellStyle name="Input 26 2 6" xfId="29969"/>
    <cellStyle name="Input 26 2 7" xfId="30129"/>
    <cellStyle name="Input 26 2 8" xfId="22214"/>
    <cellStyle name="Input 26 2 9" xfId="38327"/>
    <cellStyle name="Input 26 3" xfId="10461"/>
    <cellStyle name="Input 26 3 2" xfId="13535"/>
    <cellStyle name="Input 26 3 3" xfId="12992"/>
    <cellStyle name="Input 26 3 4" xfId="22888"/>
    <cellStyle name="Input 26 3 5" xfId="22445"/>
    <cellStyle name="Input 26 3 6" xfId="29968"/>
    <cellStyle name="Input 26 3 7" xfId="30128"/>
    <cellStyle name="Input 26 3 8" xfId="22213"/>
    <cellStyle name="Input 26 3 9" xfId="38383"/>
    <cellStyle name="Input 26 4" xfId="13533"/>
    <cellStyle name="Input 26 4 2" xfId="40552"/>
    <cellStyle name="Input 26 5" xfId="12994"/>
    <cellStyle name="Input 26 6" xfId="22886"/>
    <cellStyle name="Input 26 7" xfId="22447"/>
    <cellStyle name="Input 26 8" xfId="29970"/>
    <cellStyle name="Input 26 9" xfId="30130"/>
    <cellStyle name="Input 27" xfId="537"/>
    <cellStyle name="Input 27 10" xfId="22212"/>
    <cellStyle name="Input 27 11" xfId="32877"/>
    <cellStyle name="Input 27 12" xfId="5558"/>
    <cellStyle name="Input 27 13" xfId="36890"/>
    <cellStyle name="Input 27 2" xfId="7242"/>
    <cellStyle name="Input 27 2 2" xfId="13537"/>
    <cellStyle name="Input 27 2 3" xfId="12990"/>
    <cellStyle name="Input 27 2 4" xfId="22890"/>
    <cellStyle name="Input 27 2 5" xfId="22443"/>
    <cellStyle name="Input 27 2 6" xfId="29966"/>
    <cellStyle name="Input 27 2 7" xfId="30126"/>
    <cellStyle name="Input 27 2 8" xfId="22211"/>
    <cellStyle name="Input 27 2 9" xfId="38328"/>
    <cellStyle name="Input 27 3" xfId="10458"/>
    <cellStyle name="Input 27 3 2" xfId="13538"/>
    <cellStyle name="Input 27 3 3" xfId="12989"/>
    <cellStyle name="Input 27 3 4" xfId="22891"/>
    <cellStyle name="Input 27 3 5" xfId="22442"/>
    <cellStyle name="Input 27 3 6" xfId="29965"/>
    <cellStyle name="Input 27 3 7" xfId="30125"/>
    <cellStyle name="Input 27 3 8" xfId="22210"/>
    <cellStyle name="Input 27 3 9" xfId="38382"/>
    <cellStyle name="Input 27 4" xfId="13536"/>
    <cellStyle name="Input 27 4 2" xfId="40553"/>
    <cellStyle name="Input 27 5" xfId="12991"/>
    <cellStyle name="Input 27 6" xfId="22889"/>
    <cellStyle name="Input 27 7" xfId="22444"/>
    <cellStyle name="Input 27 8" xfId="29967"/>
    <cellStyle name="Input 27 9" xfId="30127"/>
    <cellStyle name="Input 28" xfId="538"/>
    <cellStyle name="Input 28 10" xfId="22209"/>
    <cellStyle name="Input 28 11" xfId="32878"/>
    <cellStyle name="Input 28 12" xfId="5559"/>
    <cellStyle name="Input 28 13" xfId="36891"/>
    <cellStyle name="Input 28 2" xfId="7241"/>
    <cellStyle name="Input 28 2 2" xfId="13540"/>
    <cellStyle name="Input 28 2 3" xfId="12987"/>
    <cellStyle name="Input 28 2 4" xfId="22893"/>
    <cellStyle name="Input 28 2 5" xfId="22440"/>
    <cellStyle name="Input 28 2 6" xfId="29963"/>
    <cellStyle name="Input 28 2 7" xfId="30123"/>
    <cellStyle name="Input 28 2 8" xfId="22208"/>
    <cellStyle name="Input 28 2 9" xfId="38329"/>
    <cellStyle name="Input 28 3" xfId="10459"/>
    <cellStyle name="Input 28 3 2" xfId="13541"/>
    <cellStyle name="Input 28 3 3" xfId="12986"/>
    <cellStyle name="Input 28 3 4" xfId="22894"/>
    <cellStyle name="Input 28 3 5" xfId="22439"/>
    <cellStyle name="Input 28 3 6" xfId="29962"/>
    <cellStyle name="Input 28 3 7" xfId="30122"/>
    <cellStyle name="Input 28 3 8" xfId="22207"/>
    <cellStyle name="Input 28 3 9" xfId="38381"/>
    <cellStyle name="Input 28 4" xfId="13539"/>
    <cellStyle name="Input 28 4 2" xfId="40554"/>
    <cellStyle name="Input 28 5" xfId="12988"/>
    <cellStyle name="Input 28 6" xfId="22892"/>
    <cellStyle name="Input 28 7" xfId="22441"/>
    <cellStyle name="Input 28 8" xfId="29964"/>
    <cellStyle name="Input 28 9" xfId="30124"/>
    <cellStyle name="Input 29" xfId="539"/>
    <cellStyle name="Input 29 10" xfId="36892"/>
    <cellStyle name="Input 29 2" xfId="13542"/>
    <cellStyle name="Input 29 2 2" xfId="38330"/>
    <cellStyle name="Input 29 3" xfId="12985"/>
    <cellStyle name="Input 29 3 2" xfId="38380"/>
    <cellStyle name="Input 29 4" xfId="22895"/>
    <cellStyle name="Input 29 4 2" xfId="40555"/>
    <cellStyle name="Input 29 5" xfId="22438"/>
    <cellStyle name="Input 29 6" xfId="29961"/>
    <cellStyle name="Input 29 7" xfId="30121"/>
    <cellStyle name="Input 29 8" xfId="22206"/>
    <cellStyle name="Input 29 9" xfId="8548"/>
    <cellStyle name="Input 3" xfId="153"/>
    <cellStyle name="Input 3 10" xfId="22205"/>
    <cellStyle name="Input 3 11" xfId="30850"/>
    <cellStyle name="Input 3 12" xfId="35984"/>
    <cellStyle name="Input 3 13" xfId="35999"/>
    <cellStyle name="Input 3 14" xfId="35995"/>
    <cellStyle name="Input 3 15" xfId="35991"/>
    <cellStyle name="Input 3 16" xfId="36217"/>
    <cellStyle name="Input 3 17" xfId="42832"/>
    <cellStyle name="Input 3 18" xfId="42867"/>
    <cellStyle name="Input 3 19" xfId="42905"/>
    <cellStyle name="Input 3 2" xfId="540"/>
    <cellStyle name="Input 3 2 10" xfId="22204"/>
    <cellStyle name="Input 3 2 11" xfId="32879"/>
    <cellStyle name="Input 3 2 12" xfId="5575"/>
    <cellStyle name="Input 3 2 13" xfId="36218"/>
    <cellStyle name="Input 3 2 14" xfId="43151"/>
    <cellStyle name="Input 3 2 2" xfId="7229"/>
    <cellStyle name="Input 3 2 2 2" xfId="13545"/>
    <cellStyle name="Input 3 2 2 3" xfId="12982"/>
    <cellStyle name="Input 3 2 2 4" xfId="22898"/>
    <cellStyle name="Input 3 2 2 5" xfId="22435"/>
    <cellStyle name="Input 3 2 2 6" xfId="29958"/>
    <cellStyle name="Input 3 2 2 7" xfId="30118"/>
    <cellStyle name="Input 3 2 2 8" xfId="22203"/>
    <cellStyle name="Input 3 2 2 9" xfId="36354"/>
    <cellStyle name="Input 3 2 3" xfId="10471"/>
    <cellStyle name="Input 3 2 3 2" xfId="13546"/>
    <cellStyle name="Input 3 2 3 3" xfId="12981"/>
    <cellStyle name="Input 3 2 3 4" xfId="22899"/>
    <cellStyle name="Input 3 2 3 5" xfId="22434"/>
    <cellStyle name="Input 3 2 3 6" xfId="29957"/>
    <cellStyle name="Input 3 2 3 7" xfId="30117"/>
    <cellStyle name="Input 3 2 3 8" xfId="22202"/>
    <cellStyle name="Input 3 2 3 9" xfId="36893"/>
    <cellStyle name="Input 3 2 4" xfId="13544"/>
    <cellStyle name="Input 3 2 4 2" xfId="38331"/>
    <cellStyle name="Input 3 2 5" xfId="12983"/>
    <cellStyle name="Input 3 2 5 2" xfId="38346"/>
    <cellStyle name="Input 3 2 6" xfId="22897"/>
    <cellStyle name="Input 3 2 6 2" xfId="38442"/>
    <cellStyle name="Input 3 2 7" xfId="22436"/>
    <cellStyle name="Input 3 2 7 2" xfId="38717"/>
    <cellStyle name="Input 3 2 8" xfId="29959"/>
    <cellStyle name="Input 3 2 8 2" xfId="40556"/>
    <cellStyle name="Input 3 2 9" xfId="30119"/>
    <cellStyle name="Input 3 20" xfId="42942"/>
    <cellStyle name="Input 3 21" xfId="42978"/>
    <cellStyle name="Input 3 22" xfId="43008"/>
    <cellStyle name="Input 3 23" xfId="43071"/>
    <cellStyle name="Input 3 3" xfId="9996"/>
    <cellStyle name="Input 3 3 2" xfId="13547"/>
    <cellStyle name="Input 3 3 3" xfId="12980"/>
    <cellStyle name="Input 3 3 4" xfId="22900"/>
    <cellStyle name="Input 3 3 5" xfId="22433"/>
    <cellStyle name="Input 3 3 6" xfId="29956"/>
    <cellStyle name="Input 3 3 7" xfId="30116"/>
    <cellStyle name="Input 3 3 8" xfId="22201"/>
    <cellStyle name="Input 3 3 9" xfId="36355"/>
    <cellStyle name="Input 3 4" xfId="13543"/>
    <cellStyle name="Input 3 4 2" xfId="38405"/>
    <cellStyle name="Input 3 5" xfId="12984"/>
    <cellStyle name="Input 3 5 2" xfId="38716"/>
    <cellStyle name="Input 3 6" xfId="22896"/>
    <cellStyle name="Input 3 7" xfId="22437"/>
    <cellStyle name="Input 3 8" xfId="29960"/>
    <cellStyle name="Input 3 9" xfId="30120"/>
    <cellStyle name="Input 30" xfId="541"/>
    <cellStyle name="Input 30 10" xfId="36894"/>
    <cellStyle name="Input 30 2" xfId="13548"/>
    <cellStyle name="Input 30 2 2" xfId="38332"/>
    <cellStyle name="Input 30 3" xfId="12979"/>
    <cellStyle name="Input 30 3 2" xfId="38345"/>
    <cellStyle name="Input 30 4" xfId="22901"/>
    <cellStyle name="Input 30 4 2" xfId="40557"/>
    <cellStyle name="Input 30 5" xfId="22432"/>
    <cellStyle name="Input 30 6" xfId="29955"/>
    <cellStyle name="Input 30 7" xfId="30115"/>
    <cellStyle name="Input 30 8" xfId="22200"/>
    <cellStyle name="Input 30 9" xfId="7159"/>
    <cellStyle name="Input 31" xfId="542"/>
    <cellStyle name="Input 31 10" xfId="36895"/>
    <cellStyle name="Input 31 2" xfId="13549"/>
    <cellStyle name="Input 31 2 2" xfId="38333"/>
    <cellStyle name="Input 31 3" xfId="12978"/>
    <cellStyle name="Input 31 3 2" xfId="38379"/>
    <cellStyle name="Input 31 4" xfId="22902"/>
    <cellStyle name="Input 31 4 2" xfId="40558"/>
    <cellStyle name="Input 31 5" xfId="22431"/>
    <cellStyle name="Input 31 6" xfId="29954"/>
    <cellStyle name="Input 31 7" xfId="30114"/>
    <cellStyle name="Input 31 8" xfId="22199"/>
    <cellStyle name="Input 31 9" xfId="8547"/>
    <cellStyle name="Input 32" xfId="543"/>
    <cellStyle name="Input 32 10" xfId="36896"/>
    <cellStyle name="Input 32 2" xfId="13550"/>
    <cellStyle name="Input 32 2 2" xfId="38334"/>
    <cellStyle name="Input 32 3" xfId="12977"/>
    <cellStyle name="Input 32 3 2" xfId="38378"/>
    <cellStyle name="Input 32 4" xfId="22903"/>
    <cellStyle name="Input 32 4 2" xfId="40559"/>
    <cellStyle name="Input 32 5" xfId="22430"/>
    <cellStyle name="Input 32 6" xfId="29953"/>
    <cellStyle name="Input 32 7" xfId="30113"/>
    <cellStyle name="Input 32 8" xfId="22198"/>
    <cellStyle name="Input 32 9" xfId="7144"/>
    <cellStyle name="Input 33" xfId="544"/>
    <cellStyle name="Input 33 10" xfId="36897"/>
    <cellStyle name="Input 33 2" xfId="13551"/>
    <cellStyle name="Input 33 2 2" xfId="38335"/>
    <cellStyle name="Input 33 3" xfId="12976"/>
    <cellStyle name="Input 33 3 2" xfId="38377"/>
    <cellStyle name="Input 33 4" xfId="22904"/>
    <cellStyle name="Input 33 4 2" xfId="40560"/>
    <cellStyle name="Input 33 5" xfId="22429"/>
    <cellStyle name="Input 33 6" xfId="29952"/>
    <cellStyle name="Input 33 7" xfId="30112"/>
    <cellStyle name="Input 33 8" xfId="22197"/>
    <cellStyle name="Input 33 9" xfId="9994"/>
    <cellStyle name="Input 34" xfId="545"/>
    <cellStyle name="Input 34 2" xfId="38336"/>
    <cellStyle name="Input 34 3" xfId="38376"/>
    <cellStyle name="Input 34 4" xfId="40561"/>
    <cellStyle name="Input 34 5" xfId="36898"/>
    <cellStyle name="Input 35" xfId="546"/>
    <cellStyle name="Input 35 2" xfId="38337"/>
    <cellStyle name="Input 35 3" xfId="38375"/>
    <cellStyle name="Input 35 4" xfId="40562"/>
    <cellStyle name="Input 35 5" xfId="36899"/>
    <cellStyle name="Input 36" xfId="547"/>
    <cellStyle name="Input 36 2" xfId="38338"/>
    <cellStyle name="Input 36 3" xfId="38374"/>
    <cellStyle name="Input 36 4" xfId="40563"/>
    <cellStyle name="Input 36 5" xfId="36900"/>
    <cellStyle name="Input 37" xfId="548"/>
    <cellStyle name="Input 37 2" xfId="38339"/>
    <cellStyle name="Input 37 3" xfId="38373"/>
    <cellStyle name="Input 37 4" xfId="40564"/>
    <cellStyle name="Input 37 5" xfId="36901"/>
    <cellStyle name="Input 38" xfId="549"/>
    <cellStyle name="Input 38 2" xfId="38340"/>
    <cellStyle name="Input 38 3" xfId="38372"/>
    <cellStyle name="Input 38 4" xfId="40565"/>
    <cellStyle name="Input 38 5" xfId="36902"/>
    <cellStyle name="Input 39" xfId="550"/>
    <cellStyle name="Input 4" xfId="551"/>
    <cellStyle name="Input 4 10" xfId="22138"/>
    <cellStyle name="Input 4 11" xfId="30849"/>
    <cellStyle name="Input 4 12" xfId="36346"/>
    <cellStyle name="Input 4 13" xfId="42810"/>
    <cellStyle name="Input 4 14" xfId="42871"/>
    <cellStyle name="Input 4 15" xfId="42909"/>
    <cellStyle name="Input 4 16" xfId="42946"/>
    <cellStyle name="Input 4 17" xfId="42982"/>
    <cellStyle name="Input 4 18" xfId="43012"/>
    <cellStyle name="Input 4 19" xfId="43085"/>
    <cellStyle name="Input 4 2" xfId="5697"/>
    <cellStyle name="Input 4 2 10" xfId="22137"/>
    <cellStyle name="Input 4 2 11" xfId="32880"/>
    <cellStyle name="Input 4 2 12" xfId="36820"/>
    <cellStyle name="Input 4 2 2" xfId="7228"/>
    <cellStyle name="Input 4 2 2 2" xfId="13554"/>
    <cellStyle name="Input 4 2 2 3" xfId="12973"/>
    <cellStyle name="Input 4 2 2 4" xfId="22907"/>
    <cellStyle name="Input 4 2 2 5" xfId="22426"/>
    <cellStyle name="Input 4 2 2 6" xfId="29949"/>
    <cellStyle name="Input 4 2 2 7" xfId="30109"/>
    <cellStyle name="Input 4 2 2 8" xfId="22136"/>
    <cellStyle name="Input 4 2 3" xfId="10561"/>
    <cellStyle name="Input 4 2 3 2" xfId="13555"/>
    <cellStyle name="Input 4 2 3 3" xfId="12972"/>
    <cellStyle name="Input 4 2 3 4" xfId="22908"/>
    <cellStyle name="Input 4 2 3 5" xfId="22425"/>
    <cellStyle name="Input 4 2 3 6" xfId="29948"/>
    <cellStyle name="Input 4 2 3 7" xfId="30108"/>
    <cellStyle name="Input 4 2 3 8" xfId="22135"/>
    <cellStyle name="Input 4 2 4" xfId="13553"/>
    <cellStyle name="Input 4 2 5" xfId="12974"/>
    <cellStyle name="Input 4 2 6" xfId="22906"/>
    <cellStyle name="Input 4 2 7" xfId="22427"/>
    <cellStyle name="Input 4 2 8" xfId="29950"/>
    <cellStyle name="Input 4 2 9" xfId="30110"/>
    <cellStyle name="Input 4 3" xfId="10071"/>
    <cellStyle name="Input 4 3 2" xfId="13556"/>
    <cellStyle name="Input 4 3 3" xfId="12971"/>
    <cellStyle name="Input 4 3 4" xfId="22909"/>
    <cellStyle name="Input 4 3 5" xfId="22424"/>
    <cellStyle name="Input 4 3 6" xfId="29947"/>
    <cellStyle name="Input 4 3 7" xfId="30107"/>
    <cellStyle name="Input 4 3 8" xfId="22092"/>
    <cellStyle name="Input 4 3 9" xfId="38404"/>
    <cellStyle name="Input 4 4" xfId="13552"/>
    <cellStyle name="Input 4 4 2" xfId="40304"/>
    <cellStyle name="Input 4 5" xfId="12975"/>
    <cellStyle name="Input 4 6" xfId="22905"/>
    <cellStyle name="Input 4 7" xfId="22428"/>
    <cellStyle name="Input 4 8" xfId="29951"/>
    <cellStyle name="Input 4 9" xfId="30111"/>
    <cellStyle name="Input 40" xfId="1386"/>
    <cellStyle name="Input 40 2" xfId="38310"/>
    <cellStyle name="Input 40 3" xfId="38396"/>
    <cellStyle name="Input 40 4" xfId="40535"/>
    <cellStyle name="Input 40 5" xfId="36872"/>
    <cellStyle name="Input 41" xfId="1399"/>
    <cellStyle name="Input 41 2" xfId="38367"/>
    <cellStyle name="Input 41 3" xfId="38341"/>
    <cellStyle name="Input 41 4" xfId="40959"/>
    <cellStyle name="Input 41 5" xfId="37301"/>
    <cellStyle name="Input 42" xfId="1387"/>
    <cellStyle name="Input 42 2" xfId="38368"/>
    <cellStyle name="Input 42 3" xfId="38408"/>
    <cellStyle name="Input 42 4" xfId="40960"/>
    <cellStyle name="Input 42 5" xfId="37302"/>
    <cellStyle name="Input 43" xfId="1398"/>
    <cellStyle name="Input 43 2" xfId="38561"/>
    <cellStyle name="Input 44" xfId="1388"/>
    <cellStyle name="Input 44 2" xfId="38543"/>
    <cellStyle name="Input 45" xfId="1402"/>
    <cellStyle name="Input 45 2" xfId="38564"/>
    <cellStyle name="Input 46" xfId="1380"/>
    <cellStyle name="Input 46 2" xfId="38539"/>
    <cellStyle name="Input 47" xfId="2317"/>
    <cellStyle name="Input 47 2" xfId="38574"/>
    <cellStyle name="Input 48" xfId="1404"/>
    <cellStyle name="Input 48 2" xfId="38578"/>
    <cellStyle name="Input 49" xfId="1379"/>
    <cellStyle name="Input 49 2" xfId="38584"/>
    <cellStyle name="Input 5" xfId="552"/>
    <cellStyle name="Input 5 10" xfId="22091"/>
    <cellStyle name="Input 5 11" xfId="30848"/>
    <cellStyle name="Input 5 12" xfId="36345"/>
    <cellStyle name="Input 5 13" xfId="39047"/>
    <cellStyle name="Input 5 14" xfId="42876"/>
    <cellStyle name="Input 5 15" xfId="42911"/>
    <cellStyle name="Input 5 16" xfId="42948"/>
    <cellStyle name="Input 5 17" xfId="42984"/>
    <cellStyle name="Input 5 18" xfId="43014"/>
    <cellStyle name="Input 5 19" xfId="43072"/>
    <cellStyle name="Input 5 2" xfId="5698"/>
    <cellStyle name="Input 5 2 10" xfId="22090"/>
    <cellStyle name="Input 5 2 11" xfId="32881"/>
    <cellStyle name="Input 5 2 12" xfId="36682"/>
    <cellStyle name="Input 5 2 2" xfId="7227"/>
    <cellStyle name="Input 5 2 2 2" xfId="13559"/>
    <cellStyle name="Input 5 2 2 3" xfId="12968"/>
    <cellStyle name="Input 5 2 2 4" xfId="22912"/>
    <cellStyle name="Input 5 2 2 5" xfId="22421"/>
    <cellStyle name="Input 5 2 2 6" xfId="29944"/>
    <cellStyle name="Input 5 2 2 7" xfId="30104"/>
    <cellStyle name="Input 5 2 2 8" xfId="22089"/>
    <cellStyle name="Input 5 2 3" xfId="10562"/>
    <cellStyle name="Input 5 2 3 2" xfId="13560"/>
    <cellStyle name="Input 5 2 3 3" xfId="12967"/>
    <cellStyle name="Input 5 2 3 4" xfId="22913"/>
    <cellStyle name="Input 5 2 3 5" xfId="22420"/>
    <cellStyle name="Input 5 2 3 6" xfId="29943"/>
    <cellStyle name="Input 5 2 3 7" xfId="30103"/>
    <cellStyle name="Input 5 2 3 8" xfId="22088"/>
    <cellStyle name="Input 5 2 4" xfId="13558"/>
    <cellStyle name="Input 5 2 5" xfId="12969"/>
    <cellStyle name="Input 5 2 6" xfId="22911"/>
    <cellStyle name="Input 5 2 7" xfId="22422"/>
    <cellStyle name="Input 5 2 8" xfId="29945"/>
    <cellStyle name="Input 5 2 9" xfId="30105"/>
    <cellStyle name="Input 5 3" xfId="10072"/>
    <cellStyle name="Input 5 3 2" xfId="13561"/>
    <cellStyle name="Input 5 3 3" xfId="12966"/>
    <cellStyle name="Input 5 3 4" xfId="22914"/>
    <cellStyle name="Input 5 3 5" xfId="22419"/>
    <cellStyle name="Input 5 3 6" xfId="29942"/>
    <cellStyle name="Input 5 3 7" xfId="30102"/>
    <cellStyle name="Input 5 3 8" xfId="22087"/>
    <cellStyle name="Input 5 3 9" xfId="38403"/>
    <cellStyle name="Input 5 4" xfId="13557"/>
    <cellStyle name="Input 5 4 2" xfId="40305"/>
    <cellStyle name="Input 5 5" xfId="12970"/>
    <cellStyle name="Input 5 6" xfId="22910"/>
    <cellStyle name="Input 5 7" xfId="22423"/>
    <cellStyle name="Input 5 8" xfId="29946"/>
    <cellStyle name="Input 5 9" xfId="30106"/>
    <cellStyle name="Input 50" xfId="1397"/>
    <cellStyle name="Input 50 2" xfId="38585"/>
    <cellStyle name="Input 51" xfId="2323"/>
    <cellStyle name="Input 51 2" xfId="38596"/>
    <cellStyle name="Input 52" xfId="1405"/>
    <cellStyle name="Input 52 2" xfId="38586"/>
    <cellStyle name="Input 53" xfId="2320"/>
    <cellStyle name="Input 53 2" xfId="38605"/>
    <cellStyle name="Input 54" xfId="1391"/>
    <cellStyle name="Input 54 2" xfId="38609"/>
    <cellStyle name="Input 55" xfId="1382"/>
    <cellStyle name="Input 55 2" xfId="38610"/>
    <cellStyle name="Input 56" xfId="3142"/>
    <cellStyle name="Input 56 2" xfId="38621"/>
    <cellStyle name="Input 57" xfId="38625"/>
    <cellStyle name="Input 58" xfId="38626"/>
    <cellStyle name="Input 59" xfId="38636"/>
    <cellStyle name="Input 6" xfId="553"/>
    <cellStyle name="Input 6 10" xfId="22086"/>
    <cellStyle name="Input 6 11" xfId="30847"/>
    <cellStyle name="Input 6 12" xfId="36344"/>
    <cellStyle name="Input 6 2" xfId="5699"/>
    <cellStyle name="Input 6 2 10" xfId="22085"/>
    <cellStyle name="Input 6 2 11" xfId="32882"/>
    <cellStyle name="Input 6 2 12" xfId="36821"/>
    <cellStyle name="Input 6 2 2" xfId="7226"/>
    <cellStyle name="Input 6 2 2 2" xfId="13564"/>
    <cellStyle name="Input 6 2 2 3" xfId="12963"/>
    <cellStyle name="Input 6 2 2 4" xfId="22917"/>
    <cellStyle name="Input 6 2 2 5" xfId="22416"/>
    <cellStyle name="Input 6 2 2 6" xfId="29939"/>
    <cellStyle name="Input 6 2 2 7" xfId="30099"/>
    <cellStyle name="Input 6 2 2 8" xfId="22084"/>
    <cellStyle name="Input 6 2 3" xfId="10563"/>
    <cellStyle name="Input 6 2 3 2" xfId="13565"/>
    <cellStyle name="Input 6 2 3 3" xfId="12962"/>
    <cellStyle name="Input 6 2 3 4" xfId="22918"/>
    <cellStyle name="Input 6 2 3 5" xfId="22415"/>
    <cellStyle name="Input 6 2 3 6" xfId="29938"/>
    <cellStyle name="Input 6 2 3 7" xfId="30098"/>
    <cellStyle name="Input 6 2 3 8" xfId="22083"/>
    <cellStyle name="Input 6 2 4" xfId="13563"/>
    <cellStyle name="Input 6 2 5" xfId="12964"/>
    <cellStyle name="Input 6 2 6" xfId="22916"/>
    <cellStyle name="Input 6 2 7" xfId="22417"/>
    <cellStyle name="Input 6 2 8" xfId="29940"/>
    <cellStyle name="Input 6 2 9" xfId="30100"/>
    <cellStyle name="Input 6 3" xfId="10073"/>
    <cellStyle name="Input 6 3 2" xfId="13566"/>
    <cellStyle name="Input 6 3 3" xfId="12961"/>
    <cellStyle name="Input 6 3 4" xfId="22919"/>
    <cellStyle name="Input 6 3 5" xfId="22414"/>
    <cellStyle name="Input 6 3 6" xfId="29937"/>
    <cellStyle name="Input 6 3 7" xfId="30097"/>
    <cellStyle name="Input 6 3 8" xfId="22082"/>
    <cellStyle name="Input 6 3 9" xfId="38402"/>
    <cellStyle name="Input 6 4" xfId="13562"/>
    <cellStyle name="Input 6 4 2" xfId="40306"/>
    <cellStyle name="Input 6 5" xfId="12965"/>
    <cellStyle name="Input 6 6" xfId="22915"/>
    <cellStyle name="Input 6 7" xfId="22418"/>
    <cellStyle name="Input 6 8" xfId="29941"/>
    <cellStyle name="Input 6 9" xfId="30101"/>
    <cellStyle name="Input 60" xfId="38639"/>
    <cellStyle name="Input 61" xfId="38640"/>
    <cellStyle name="Input 62" xfId="38645"/>
    <cellStyle name="Input 63" xfId="38650"/>
    <cellStyle name="Input 64" xfId="38653"/>
    <cellStyle name="Input 65" xfId="38658"/>
    <cellStyle name="Input 66" xfId="38659"/>
    <cellStyle name="Input 67" xfId="38665"/>
    <cellStyle name="Input 68" xfId="38651"/>
    <cellStyle name="Input 69" xfId="42831"/>
    <cellStyle name="Input 7" xfId="554"/>
    <cellStyle name="Input 7 10" xfId="22081"/>
    <cellStyle name="Input 7 11" xfId="30846"/>
    <cellStyle name="Input 7 12" xfId="36523"/>
    <cellStyle name="Input 7 2" xfId="5700"/>
    <cellStyle name="Input 7 2 10" xfId="22080"/>
    <cellStyle name="Input 7 2 11" xfId="32883"/>
    <cellStyle name="Input 7 2 12" xfId="37817"/>
    <cellStyle name="Input 7 2 2" xfId="7225"/>
    <cellStyle name="Input 7 2 2 2" xfId="13569"/>
    <cellStyle name="Input 7 2 2 3" xfId="12958"/>
    <cellStyle name="Input 7 2 2 4" xfId="22922"/>
    <cellStyle name="Input 7 2 2 5" xfId="22411"/>
    <cellStyle name="Input 7 2 2 6" xfId="29934"/>
    <cellStyle name="Input 7 2 2 7" xfId="30094"/>
    <cellStyle name="Input 7 2 2 8" xfId="22079"/>
    <cellStyle name="Input 7 2 3" xfId="10564"/>
    <cellStyle name="Input 7 2 3 2" xfId="13570"/>
    <cellStyle name="Input 7 2 3 3" xfId="12957"/>
    <cellStyle name="Input 7 2 3 4" xfId="22923"/>
    <cellStyle name="Input 7 2 3 5" xfId="22410"/>
    <cellStyle name="Input 7 2 3 6" xfId="29933"/>
    <cellStyle name="Input 7 2 3 7" xfId="30093"/>
    <cellStyle name="Input 7 2 3 8" xfId="22078"/>
    <cellStyle name="Input 7 2 4" xfId="13568"/>
    <cellStyle name="Input 7 2 5" xfId="12959"/>
    <cellStyle name="Input 7 2 6" xfId="22921"/>
    <cellStyle name="Input 7 2 7" xfId="22412"/>
    <cellStyle name="Input 7 2 8" xfId="29935"/>
    <cellStyle name="Input 7 2 9" xfId="30095"/>
    <cellStyle name="Input 7 3" xfId="10074"/>
    <cellStyle name="Input 7 3 2" xfId="13571"/>
    <cellStyle name="Input 7 3 3" xfId="12956"/>
    <cellStyle name="Input 7 3 4" xfId="22924"/>
    <cellStyle name="Input 7 3 5" xfId="22409"/>
    <cellStyle name="Input 7 3 6" xfId="29932"/>
    <cellStyle name="Input 7 3 7" xfId="30092"/>
    <cellStyle name="Input 7 3 8" xfId="22077"/>
    <cellStyle name="Input 7 3 9" xfId="38401"/>
    <cellStyle name="Input 7 4" xfId="13567"/>
    <cellStyle name="Input 7 4 2" xfId="40307"/>
    <cellStyle name="Input 7 5" xfId="12960"/>
    <cellStyle name="Input 7 6" xfId="22920"/>
    <cellStyle name="Input 7 7" xfId="22413"/>
    <cellStyle name="Input 7 8" xfId="29936"/>
    <cellStyle name="Input 7 9" xfId="30096"/>
    <cellStyle name="Input 70" xfId="42808"/>
    <cellStyle name="Input 71" xfId="36903"/>
    <cellStyle name="Input 72" xfId="42854"/>
    <cellStyle name="Input 73" xfId="42896"/>
    <cellStyle name="Input 74" xfId="42846"/>
    <cellStyle name="Input 75" xfId="42895"/>
    <cellStyle name="Input 76" xfId="42932"/>
    <cellStyle name="Input 77" xfId="42967"/>
    <cellStyle name="Input 78" xfId="42928"/>
    <cellStyle name="Input 79" xfId="43034"/>
    <cellStyle name="Input 8" xfId="555"/>
    <cellStyle name="Input 8 10" xfId="22076"/>
    <cellStyle name="Input 8 11" xfId="30845"/>
    <cellStyle name="Input 8 12" xfId="36524"/>
    <cellStyle name="Input 8 2" xfId="5701"/>
    <cellStyle name="Input 8 2 10" xfId="22075"/>
    <cellStyle name="Input 8 2 11" xfId="32884"/>
    <cellStyle name="Input 8 2 12" xfId="36768"/>
    <cellStyle name="Input 8 2 2" xfId="7224"/>
    <cellStyle name="Input 8 2 2 2" xfId="13574"/>
    <cellStyle name="Input 8 2 2 3" xfId="12953"/>
    <cellStyle name="Input 8 2 2 4" xfId="22927"/>
    <cellStyle name="Input 8 2 2 5" xfId="22406"/>
    <cellStyle name="Input 8 2 2 6" xfId="29929"/>
    <cellStyle name="Input 8 2 2 7" xfId="30089"/>
    <cellStyle name="Input 8 2 2 8" xfId="22074"/>
    <cellStyle name="Input 8 2 3" xfId="10565"/>
    <cellStyle name="Input 8 2 3 2" xfId="13575"/>
    <cellStyle name="Input 8 2 3 3" xfId="12952"/>
    <cellStyle name="Input 8 2 3 4" xfId="22928"/>
    <cellStyle name="Input 8 2 3 5" xfId="22405"/>
    <cellStyle name="Input 8 2 3 6" xfId="29928"/>
    <cellStyle name="Input 8 2 3 7" xfId="30088"/>
    <cellStyle name="Input 8 2 3 8" xfId="22073"/>
    <cellStyle name="Input 8 2 4" xfId="13573"/>
    <cellStyle name="Input 8 2 5" xfId="12954"/>
    <cellStyle name="Input 8 2 6" xfId="22926"/>
    <cellStyle name="Input 8 2 7" xfId="22407"/>
    <cellStyle name="Input 8 2 8" xfId="29930"/>
    <cellStyle name="Input 8 2 9" xfId="30090"/>
    <cellStyle name="Input 8 3" xfId="10075"/>
    <cellStyle name="Input 8 3 2" xfId="13576"/>
    <cellStyle name="Input 8 3 3" xfId="12951"/>
    <cellStyle name="Input 8 3 4" xfId="22929"/>
    <cellStyle name="Input 8 3 5" xfId="22404"/>
    <cellStyle name="Input 8 3 6" xfId="29927"/>
    <cellStyle name="Input 8 3 7" xfId="30087"/>
    <cellStyle name="Input 8 3 8" xfId="22072"/>
    <cellStyle name="Input 8 3 9" xfId="38304"/>
    <cellStyle name="Input 8 4" xfId="13572"/>
    <cellStyle name="Input 8 4 2" xfId="40308"/>
    <cellStyle name="Input 8 5" xfId="12955"/>
    <cellStyle name="Input 8 6" xfId="22925"/>
    <cellStyle name="Input 8 7" xfId="22408"/>
    <cellStyle name="Input 8 8" xfId="29931"/>
    <cellStyle name="Input 8 9" xfId="30091"/>
    <cellStyle name="Input 80" xfId="43033"/>
    <cellStyle name="Input 81" xfId="43042"/>
    <cellStyle name="Input 82" xfId="43041"/>
    <cellStyle name="Input 83" xfId="43057"/>
    <cellStyle name="Input 84" xfId="43056"/>
    <cellStyle name="Input 85" xfId="43067"/>
    <cellStyle name="Input 86" xfId="43092"/>
    <cellStyle name="Input 87" xfId="43091"/>
    <cellStyle name="Input 88" xfId="43100"/>
    <cellStyle name="Input 89" xfId="43099"/>
    <cellStyle name="Input 9" xfId="556"/>
    <cellStyle name="Input 9 10" xfId="22071"/>
    <cellStyle name="Input 9 11" xfId="30844"/>
    <cellStyle name="Input 9 12" xfId="36525"/>
    <cellStyle name="Input 9 2" xfId="5702"/>
    <cellStyle name="Input 9 2 10" xfId="22070"/>
    <cellStyle name="Input 9 2 11" xfId="32885"/>
    <cellStyle name="Input 9 2 12" xfId="37816"/>
    <cellStyle name="Input 9 2 2" xfId="7223"/>
    <cellStyle name="Input 9 2 2 2" xfId="13579"/>
    <cellStyle name="Input 9 2 2 3" xfId="12948"/>
    <cellStyle name="Input 9 2 2 4" xfId="22932"/>
    <cellStyle name="Input 9 2 2 5" xfId="22401"/>
    <cellStyle name="Input 9 2 2 6" xfId="29924"/>
    <cellStyle name="Input 9 2 2 7" xfId="30084"/>
    <cellStyle name="Input 9 2 2 8" xfId="22069"/>
    <cellStyle name="Input 9 2 3" xfId="10566"/>
    <cellStyle name="Input 9 2 3 2" xfId="13580"/>
    <cellStyle name="Input 9 2 3 3" xfId="12947"/>
    <cellStyle name="Input 9 2 3 4" xfId="22933"/>
    <cellStyle name="Input 9 2 3 5" xfId="22400"/>
    <cellStyle name="Input 9 2 3 6" xfId="29923"/>
    <cellStyle name="Input 9 2 3 7" xfId="30083"/>
    <cellStyle name="Input 9 2 3 8" xfId="22068"/>
    <cellStyle name="Input 9 2 4" xfId="13578"/>
    <cellStyle name="Input 9 2 5" xfId="12949"/>
    <cellStyle name="Input 9 2 6" xfId="22931"/>
    <cellStyle name="Input 9 2 7" xfId="22402"/>
    <cellStyle name="Input 9 2 8" xfId="29925"/>
    <cellStyle name="Input 9 2 9" xfId="30085"/>
    <cellStyle name="Input 9 3" xfId="10076"/>
    <cellStyle name="Input 9 3 2" xfId="13581"/>
    <cellStyle name="Input 9 3 3" xfId="12946"/>
    <cellStyle name="Input 9 3 4" xfId="22934"/>
    <cellStyle name="Input 9 3 5" xfId="22399"/>
    <cellStyle name="Input 9 3 6" xfId="29922"/>
    <cellStyle name="Input 9 3 7" xfId="30082"/>
    <cellStyle name="Input 9 3 8" xfId="22067"/>
    <cellStyle name="Input 9 3 9" xfId="38400"/>
    <cellStyle name="Input 9 4" xfId="13577"/>
    <cellStyle name="Input 9 4 2" xfId="40309"/>
    <cellStyle name="Input 9 5" xfId="12950"/>
    <cellStyle name="Input 9 6" xfId="22930"/>
    <cellStyle name="Input 9 7" xfId="22403"/>
    <cellStyle name="Input 9 8" xfId="29926"/>
    <cellStyle name="Input 9 9" xfId="30086"/>
    <cellStyle name="Input 90" xfId="43116"/>
    <cellStyle name="Input 91" xfId="43114"/>
    <cellStyle name="Input 92" xfId="43118"/>
    <cellStyle name="Input 93" xfId="43117"/>
    <cellStyle name="Input 94" xfId="43127"/>
    <cellStyle name="Input 95" xfId="43128"/>
    <cellStyle name="Input 96" xfId="43129"/>
    <cellStyle name="Input 97" xfId="43143"/>
    <cellStyle name="Input 98" xfId="43142"/>
    <cellStyle name="Input 99" xfId="43162"/>
    <cellStyle name="Item" xfId="3143"/>
    <cellStyle name="Item 2" xfId="5523"/>
    <cellStyle name="Item 2 2" xfId="5923"/>
    <cellStyle name="Item 2 2 2" xfId="7157"/>
    <cellStyle name="Item 2 2 2 2" xfId="13582"/>
    <cellStyle name="Item 2 3" xfId="7138"/>
    <cellStyle name="Item 2 3 2" xfId="13583"/>
    <cellStyle name="Item 3" xfId="8549"/>
    <cellStyle name="Item 3 2" xfId="13584"/>
    <cellStyle name="Linked Cell 2" xfId="154"/>
    <cellStyle name="Linked Cell 2 2" xfId="557"/>
    <cellStyle name="Linked Cell 3" xfId="155"/>
    <cellStyle name="Linked Cell 4" xfId="558"/>
    <cellStyle name="Millares [0]_laroux" xfId="156"/>
    <cellStyle name="Millares_laroux" xfId="157"/>
    <cellStyle name="Moneda [0]_laroux" xfId="158"/>
    <cellStyle name="Moneda_laroux" xfId="159"/>
    <cellStyle name="Neutral 2" xfId="160"/>
    <cellStyle name="Neutral 2 2" xfId="559"/>
    <cellStyle name="Neutral 3" xfId="161"/>
    <cellStyle name="Neutral 4" xfId="560"/>
    <cellStyle name="Normal" xfId="0" builtinId="0"/>
    <cellStyle name="Normal - Formatvorlage1" xfId="561"/>
    <cellStyle name="Normal - Formatvorlage2" xfId="562"/>
    <cellStyle name="Normal - Formatvorlage3" xfId="563"/>
    <cellStyle name="Normal - Formatvorlage4" xfId="564"/>
    <cellStyle name="Normal - Formatvorlage5" xfId="565"/>
    <cellStyle name="Normal - Formatvorlage6" xfId="566"/>
    <cellStyle name="Normal - Formatvorlage7" xfId="567"/>
    <cellStyle name="Normal - Style1" xfId="568"/>
    <cellStyle name="Normal 10" xfId="569"/>
    <cellStyle name="Normal 10 2" xfId="570"/>
    <cellStyle name="Normal 10 2 2" xfId="1607"/>
    <cellStyle name="Normal 10 2 2 2" xfId="3144"/>
    <cellStyle name="Normal 10 2 2 2 2" xfId="4601"/>
    <cellStyle name="Normal 10 2 2 2 2 2" xfId="32886"/>
    <cellStyle name="Normal 10 2 2 2 3" xfId="32887"/>
    <cellStyle name="Normal 10 2 2 3" xfId="3145"/>
    <cellStyle name="Normal 10 2 2 3 2" xfId="3146"/>
    <cellStyle name="Normal 10 2 2 3 2 2" xfId="4603"/>
    <cellStyle name="Normal 10 2 2 3 2 2 2" xfId="32888"/>
    <cellStyle name="Normal 10 2 2 3 2 3" xfId="32889"/>
    <cellStyle name="Normal 10 2 2 3 3" xfId="4602"/>
    <cellStyle name="Normal 10 2 2 3 3 2" xfId="32890"/>
    <cellStyle name="Normal 10 2 2 3 4" xfId="32891"/>
    <cellStyle name="Normal 10 2 2 4" xfId="4600"/>
    <cellStyle name="Normal 10 2 2 4 2" xfId="32892"/>
    <cellStyle name="Normal 10 2 2 5" xfId="32893"/>
    <cellStyle name="Normal 10 2 3" xfId="4599"/>
    <cellStyle name="Normal 10 2 3 2" xfId="32894"/>
    <cellStyle name="Normal 10 2 4" xfId="32895"/>
    <cellStyle name="Normal 10 2 5" xfId="36418"/>
    <cellStyle name="Normal 10 3" xfId="1606"/>
    <cellStyle name="Normal 10 3 2" xfId="3147"/>
    <cellStyle name="Normal 10 3 2 2" xfId="4605"/>
    <cellStyle name="Normal 10 3 2 2 2" xfId="32896"/>
    <cellStyle name="Normal 10 3 2 3" xfId="32897"/>
    <cellStyle name="Normal 10 3 3" xfId="3148"/>
    <cellStyle name="Normal 10 3 3 2" xfId="3149"/>
    <cellStyle name="Normal 10 3 3 2 2" xfId="4607"/>
    <cellStyle name="Normal 10 3 3 2 2 2" xfId="32898"/>
    <cellStyle name="Normal 10 3 3 2 3" xfId="32899"/>
    <cellStyle name="Normal 10 3 3 3" xfId="4606"/>
    <cellStyle name="Normal 10 3 3 3 2" xfId="32900"/>
    <cellStyle name="Normal 10 3 3 4" xfId="32901"/>
    <cellStyle name="Normal 10 3 4" xfId="4604"/>
    <cellStyle name="Normal 10 3 4 2" xfId="32902"/>
    <cellStyle name="Normal 10 3 5" xfId="32903"/>
    <cellStyle name="Normal 10 4" xfId="3150"/>
    <cellStyle name="Normal 10 4 10" xfId="5428"/>
    <cellStyle name="Normal 10 4 10 10" xfId="20760"/>
    <cellStyle name="Normal 10 4 10 11" xfId="22936"/>
    <cellStyle name="Normal 10 4 10 12" xfId="32904"/>
    <cellStyle name="Normal 10 4 10 2" xfId="5925"/>
    <cellStyle name="Normal 10 4 10 2 2" xfId="7263"/>
    <cellStyle name="Normal 10 4 10 2 2 2" xfId="13588"/>
    <cellStyle name="Normal 10 4 10 2 2 3" xfId="22938"/>
    <cellStyle name="Normal 10 4 10 2 3" xfId="8696"/>
    <cellStyle name="Normal 10 4 10 2 3 2" xfId="13589"/>
    <cellStyle name="Normal 10 4 10 2 3 3" xfId="22939"/>
    <cellStyle name="Normal 10 4 10 2 4" xfId="10705"/>
    <cellStyle name="Normal 10 4 10 2 4 2" xfId="13590"/>
    <cellStyle name="Normal 10 4 10 2 4 3" xfId="22940"/>
    <cellStyle name="Normal 10 4 10 2 5" xfId="11557"/>
    <cellStyle name="Normal 10 4 10 2 5 2" xfId="13591"/>
    <cellStyle name="Normal 10 4 10 2 5 3" xfId="22941"/>
    <cellStyle name="Normal 10 4 10 2 6" xfId="13587"/>
    <cellStyle name="Normal 10 4 10 2 7" xfId="20761"/>
    <cellStyle name="Normal 10 4 10 2 8" xfId="22937"/>
    <cellStyle name="Normal 10 4 10 2 9" xfId="32905"/>
    <cellStyle name="Normal 10 4 10 3" xfId="6357"/>
    <cellStyle name="Normal 10 4 10 3 2" xfId="7264"/>
    <cellStyle name="Normal 10 4 10 3 2 2" xfId="13593"/>
    <cellStyle name="Normal 10 4 10 3 2 3" xfId="22943"/>
    <cellStyle name="Normal 10 4 10 3 3" xfId="8697"/>
    <cellStyle name="Normal 10 4 10 3 3 2" xfId="13594"/>
    <cellStyle name="Normal 10 4 10 3 3 3" xfId="22944"/>
    <cellStyle name="Normal 10 4 10 3 4" xfId="11106"/>
    <cellStyle name="Normal 10 4 10 3 4 2" xfId="13595"/>
    <cellStyle name="Normal 10 4 10 3 4 3" xfId="22945"/>
    <cellStyle name="Normal 10 4 10 3 5" xfId="11558"/>
    <cellStyle name="Normal 10 4 10 3 5 2" xfId="13596"/>
    <cellStyle name="Normal 10 4 10 3 5 3" xfId="22946"/>
    <cellStyle name="Normal 10 4 10 3 6" xfId="13592"/>
    <cellStyle name="Normal 10 4 10 3 7" xfId="20762"/>
    <cellStyle name="Normal 10 4 10 3 8" xfId="22942"/>
    <cellStyle name="Normal 10 4 10 3 9" xfId="32906"/>
    <cellStyle name="Normal 10 4 10 4" xfId="6758"/>
    <cellStyle name="Normal 10 4 10 4 2" xfId="13597"/>
    <cellStyle name="Normal 10 4 10 4 3" xfId="22947"/>
    <cellStyle name="Normal 10 4 10 5" xfId="7262"/>
    <cellStyle name="Normal 10 4 10 5 2" xfId="13598"/>
    <cellStyle name="Normal 10 4 10 5 3" xfId="22948"/>
    <cellStyle name="Normal 10 4 10 6" xfId="8695"/>
    <cellStyle name="Normal 10 4 10 6 2" xfId="13599"/>
    <cellStyle name="Normal 10 4 10 6 3" xfId="22949"/>
    <cellStyle name="Normal 10 4 10 7" xfId="10387"/>
    <cellStyle name="Normal 10 4 10 7 2" xfId="13600"/>
    <cellStyle name="Normal 10 4 10 7 3" xfId="22950"/>
    <cellStyle name="Normal 10 4 10 8" xfId="11556"/>
    <cellStyle name="Normal 10 4 10 8 2" xfId="13601"/>
    <cellStyle name="Normal 10 4 10 8 3" xfId="22951"/>
    <cellStyle name="Normal 10 4 10 9" xfId="13586"/>
    <cellStyle name="Normal 10 4 11" xfId="5506"/>
    <cellStyle name="Normal 10 4 11 10" xfId="20763"/>
    <cellStyle name="Normal 10 4 11 11" xfId="22952"/>
    <cellStyle name="Normal 10 4 11 12" xfId="32907"/>
    <cellStyle name="Normal 10 4 11 2" xfId="5926"/>
    <cellStyle name="Normal 10 4 11 2 2" xfId="7266"/>
    <cellStyle name="Normal 10 4 11 2 2 2" xfId="13604"/>
    <cellStyle name="Normal 10 4 11 2 2 3" xfId="22954"/>
    <cellStyle name="Normal 10 4 11 2 3" xfId="8699"/>
    <cellStyle name="Normal 10 4 11 2 3 2" xfId="13605"/>
    <cellStyle name="Normal 10 4 11 2 3 3" xfId="22955"/>
    <cellStyle name="Normal 10 4 11 2 4" xfId="10706"/>
    <cellStyle name="Normal 10 4 11 2 4 2" xfId="13606"/>
    <cellStyle name="Normal 10 4 11 2 4 3" xfId="22956"/>
    <cellStyle name="Normal 10 4 11 2 5" xfId="11560"/>
    <cellStyle name="Normal 10 4 11 2 5 2" xfId="13607"/>
    <cellStyle name="Normal 10 4 11 2 5 3" xfId="22957"/>
    <cellStyle name="Normal 10 4 11 2 6" xfId="13603"/>
    <cellStyle name="Normal 10 4 11 2 7" xfId="20764"/>
    <cellStyle name="Normal 10 4 11 2 8" xfId="22953"/>
    <cellStyle name="Normal 10 4 11 2 9" xfId="32908"/>
    <cellStyle name="Normal 10 4 11 3" xfId="6358"/>
    <cellStyle name="Normal 10 4 11 3 2" xfId="7267"/>
    <cellStyle name="Normal 10 4 11 3 2 2" xfId="13609"/>
    <cellStyle name="Normal 10 4 11 3 2 3" xfId="22959"/>
    <cellStyle name="Normal 10 4 11 3 3" xfId="8700"/>
    <cellStyle name="Normal 10 4 11 3 3 2" xfId="13610"/>
    <cellStyle name="Normal 10 4 11 3 3 3" xfId="22960"/>
    <cellStyle name="Normal 10 4 11 3 4" xfId="11107"/>
    <cellStyle name="Normal 10 4 11 3 4 2" xfId="13611"/>
    <cellStyle name="Normal 10 4 11 3 4 3" xfId="22961"/>
    <cellStyle name="Normal 10 4 11 3 5" xfId="11561"/>
    <cellStyle name="Normal 10 4 11 3 5 2" xfId="13612"/>
    <cellStyle name="Normal 10 4 11 3 5 3" xfId="22962"/>
    <cellStyle name="Normal 10 4 11 3 6" xfId="13608"/>
    <cellStyle name="Normal 10 4 11 3 7" xfId="20765"/>
    <cellStyle name="Normal 10 4 11 3 8" xfId="22958"/>
    <cellStyle name="Normal 10 4 11 3 9" xfId="32909"/>
    <cellStyle name="Normal 10 4 11 4" xfId="6759"/>
    <cellStyle name="Normal 10 4 11 4 2" xfId="13613"/>
    <cellStyle name="Normal 10 4 11 4 3" xfId="22963"/>
    <cellStyle name="Normal 10 4 11 5" xfId="7265"/>
    <cellStyle name="Normal 10 4 11 5 2" xfId="13614"/>
    <cellStyle name="Normal 10 4 11 5 3" xfId="22964"/>
    <cellStyle name="Normal 10 4 11 6" xfId="8698"/>
    <cellStyle name="Normal 10 4 11 6 2" xfId="13615"/>
    <cellStyle name="Normal 10 4 11 6 3" xfId="22965"/>
    <cellStyle name="Normal 10 4 11 7" xfId="10422"/>
    <cellStyle name="Normal 10 4 11 7 2" xfId="13616"/>
    <cellStyle name="Normal 10 4 11 7 3" xfId="22966"/>
    <cellStyle name="Normal 10 4 11 8" xfId="11559"/>
    <cellStyle name="Normal 10 4 11 8 2" xfId="13617"/>
    <cellStyle name="Normal 10 4 11 8 3" xfId="22967"/>
    <cellStyle name="Normal 10 4 11 9" xfId="13602"/>
    <cellStyle name="Normal 10 4 12" xfId="5576"/>
    <cellStyle name="Normal 10 4 12 2" xfId="7268"/>
    <cellStyle name="Normal 10 4 12 2 2" xfId="13619"/>
    <cellStyle name="Normal 10 4 12 2 3" xfId="22969"/>
    <cellStyle name="Normal 10 4 12 3" xfId="8701"/>
    <cellStyle name="Normal 10 4 12 3 2" xfId="13620"/>
    <cellStyle name="Normal 10 4 12 3 3" xfId="22970"/>
    <cellStyle name="Normal 10 4 12 4" xfId="10472"/>
    <cellStyle name="Normal 10 4 12 4 2" xfId="13621"/>
    <cellStyle name="Normal 10 4 12 4 3" xfId="22971"/>
    <cellStyle name="Normal 10 4 12 5" xfId="11562"/>
    <cellStyle name="Normal 10 4 12 5 2" xfId="13622"/>
    <cellStyle name="Normal 10 4 12 5 3" xfId="22972"/>
    <cellStyle name="Normal 10 4 12 6" xfId="13618"/>
    <cellStyle name="Normal 10 4 12 7" xfId="20766"/>
    <cellStyle name="Normal 10 4 12 8" xfId="22968"/>
    <cellStyle name="Normal 10 4 12 9" xfId="32910"/>
    <cellStyle name="Normal 10 4 13" xfId="5703"/>
    <cellStyle name="Normal 10 4 13 2" xfId="7269"/>
    <cellStyle name="Normal 10 4 13 2 2" xfId="13624"/>
    <cellStyle name="Normal 10 4 13 2 3" xfId="22974"/>
    <cellStyle name="Normal 10 4 13 3" xfId="8702"/>
    <cellStyle name="Normal 10 4 13 3 2" xfId="13625"/>
    <cellStyle name="Normal 10 4 13 3 3" xfId="22975"/>
    <cellStyle name="Normal 10 4 13 4" xfId="10567"/>
    <cellStyle name="Normal 10 4 13 4 2" xfId="13626"/>
    <cellStyle name="Normal 10 4 13 4 3" xfId="22976"/>
    <cellStyle name="Normal 10 4 13 5" xfId="11563"/>
    <cellStyle name="Normal 10 4 13 5 2" xfId="13627"/>
    <cellStyle name="Normal 10 4 13 5 3" xfId="22977"/>
    <cellStyle name="Normal 10 4 13 6" xfId="13623"/>
    <cellStyle name="Normal 10 4 13 7" xfId="20767"/>
    <cellStyle name="Normal 10 4 13 8" xfId="22973"/>
    <cellStyle name="Normal 10 4 13 9" xfId="32911"/>
    <cellStyle name="Normal 10 4 14" xfId="5924"/>
    <cellStyle name="Normal 10 4 14 2" xfId="7270"/>
    <cellStyle name="Normal 10 4 14 2 2" xfId="13629"/>
    <cellStyle name="Normal 10 4 14 2 3" xfId="22979"/>
    <cellStyle name="Normal 10 4 14 3" xfId="8703"/>
    <cellStyle name="Normal 10 4 14 3 2" xfId="13630"/>
    <cellStyle name="Normal 10 4 14 3 3" xfId="22980"/>
    <cellStyle name="Normal 10 4 14 4" xfId="10704"/>
    <cellStyle name="Normal 10 4 14 4 2" xfId="13631"/>
    <cellStyle name="Normal 10 4 14 4 3" xfId="22981"/>
    <cellStyle name="Normal 10 4 14 5" xfId="11564"/>
    <cellStyle name="Normal 10 4 14 5 2" xfId="13632"/>
    <cellStyle name="Normal 10 4 14 5 3" xfId="22982"/>
    <cellStyle name="Normal 10 4 14 6" xfId="13628"/>
    <cellStyle name="Normal 10 4 14 7" xfId="20768"/>
    <cellStyle name="Normal 10 4 14 8" xfId="22978"/>
    <cellStyle name="Normal 10 4 14 9" xfId="32912"/>
    <cellStyle name="Normal 10 4 15" xfId="6356"/>
    <cellStyle name="Normal 10 4 15 2" xfId="7271"/>
    <cellStyle name="Normal 10 4 15 2 2" xfId="13634"/>
    <cellStyle name="Normal 10 4 15 2 3" xfId="22984"/>
    <cellStyle name="Normal 10 4 15 3" xfId="8704"/>
    <cellStyle name="Normal 10 4 15 3 2" xfId="13635"/>
    <cellStyle name="Normal 10 4 15 3 3" xfId="22985"/>
    <cellStyle name="Normal 10 4 15 4" xfId="11105"/>
    <cellStyle name="Normal 10 4 15 4 2" xfId="13636"/>
    <cellStyle name="Normal 10 4 15 4 3" xfId="22986"/>
    <cellStyle name="Normal 10 4 15 5" xfId="11565"/>
    <cellStyle name="Normal 10 4 15 5 2" xfId="13637"/>
    <cellStyle name="Normal 10 4 15 5 3" xfId="22987"/>
    <cellStyle name="Normal 10 4 15 6" xfId="13633"/>
    <cellStyle name="Normal 10 4 15 7" xfId="20769"/>
    <cellStyle name="Normal 10 4 15 8" xfId="22983"/>
    <cellStyle name="Normal 10 4 15 9" xfId="32913"/>
    <cellStyle name="Normal 10 4 16" xfId="6757"/>
    <cellStyle name="Normal 10 4 16 2" xfId="13638"/>
    <cellStyle name="Normal 10 4 16 3" xfId="22988"/>
    <cellStyle name="Normal 10 4 17" xfId="7261"/>
    <cellStyle name="Normal 10 4 17 2" xfId="13639"/>
    <cellStyle name="Normal 10 4 17 3" xfId="22989"/>
    <cellStyle name="Normal 10 4 18" xfId="8694"/>
    <cellStyle name="Normal 10 4 18 2" xfId="13640"/>
    <cellStyle name="Normal 10 4 18 3" xfId="22990"/>
    <cellStyle name="Normal 10 4 19" xfId="9997"/>
    <cellStyle name="Normal 10 4 19 2" xfId="13641"/>
    <cellStyle name="Normal 10 4 19 3" xfId="22991"/>
    <cellStyle name="Normal 10 4 2" xfId="3638"/>
    <cellStyle name="Normal 10 4 2 10" xfId="5577"/>
    <cellStyle name="Normal 10 4 2 10 2" xfId="7273"/>
    <cellStyle name="Normal 10 4 2 10 2 2" xfId="13644"/>
    <cellStyle name="Normal 10 4 2 10 2 3" xfId="22994"/>
    <cellStyle name="Normal 10 4 2 10 3" xfId="8706"/>
    <cellStyle name="Normal 10 4 2 10 3 2" xfId="13645"/>
    <cellStyle name="Normal 10 4 2 10 3 3" xfId="22995"/>
    <cellStyle name="Normal 10 4 2 10 4" xfId="10473"/>
    <cellStyle name="Normal 10 4 2 10 4 2" xfId="13646"/>
    <cellStyle name="Normal 10 4 2 10 4 3" xfId="22996"/>
    <cellStyle name="Normal 10 4 2 10 5" xfId="11567"/>
    <cellStyle name="Normal 10 4 2 10 5 2" xfId="13647"/>
    <cellStyle name="Normal 10 4 2 10 5 3" xfId="22997"/>
    <cellStyle name="Normal 10 4 2 10 6" xfId="13643"/>
    <cellStyle name="Normal 10 4 2 10 7" xfId="20771"/>
    <cellStyle name="Normal 10 4 2 10 8" xfId="22993"/>
    <cellStyle name="Normal 10 4 2 10 9" xfId="32914"/>
    <cellStyle name="Normal 10 4 2 11" xfId="5704"/>
    <cellStyle name="Normal 10 4 2 11 2" xfId="7274"/>
    <cellStyle name="Normal 10 4 2 11 2 2" xfId="13649"/>
    <cellStyle name="Normal 10 4 2 11 2 3" xfId="22999"/>
    <cellStyle name="Normal 10 4 2 11 3" xfId="8707"/>
    <cellStyle name="Normal 10 4 2 11 3 2" xfId="13650"/>
    <cellStyle name="Normal 10 4 2 11 3 3" xfId="23000"/>
    <cellStyle name="Normal 10 4 2 11 4" xfId="10568"/>
    <cellStyle name="Normal 10 4 2 11 4 2" xfId="13651"/>
    <cellStyle name="Normal 10 4 2 11 4 3" xfId="23001"/>
    <cellStyle name="Normal 10 4 2 11 5" xfId="11568"/>
    <cellStyle name="Normal 10 4 2 11 5 2" xfId="13652"/>
    <cellStyle name="Normal 10 4 2 11 5 3" xfId="23002"/>
    <cellStyle name="Normal 10 4 2 11 6" xfId="13648"/>
    <cellStyle name="Normal 10 4 2 11 7" xfId="20772"/>
    <cellStyle name="Normal 10 4 2 11 8" xfId="22998"/>
    <cellStyle name="Normal 10 4 2 11 9" xfId="32915"/>
    <cellStyle name="Normal 10 4 2 12" xfId="5927"/>
    <cellStyle name="Normal 10 4 2 12 2" xfId="7275"/>
    <cellStyle name="Normal 10 4 2 12 2 2" xfId="13654"/>
    <cellStyle name="Normal 10 4 2 12 2 3" xfId="23004"/>
    <cellStyle name="Normal 10 4 2 12 3" xfId="8708"/>
    <cellStyle name="Normal 10 4 2 12 3 2" xfId="13655"/>
    <cellStyle name="Normal 10 4 2 12 3 3" xfId="23005"/>
    <cellStyle name="Normal 10 4 2 12 4" xfId="10707"/>
    <cellStyle name="Normal 10 4 2 12 4 2" xfId="13656"/>
    <cellStyle name="Normal 10 4 2 12 4 3" xfId="23006"/>
    <cellStyle name="Normal 10 4 2 12 5" xfId="11569"/>
    <cellStyle name="Normal 10 4 2 12 5 2" xfId="13657"/>
    <cellStyle name="Normal 10 4 2 12 5 3" xfId="23007"/>
    <cellStyle name="Normal 10 4 2 12 6" xfId="13653"/>
    <cellStyle name="Normal 10 4 2 12 7" xfId="20773"/>
    <cellStyle name="Normal 10 4 2 12 8" xfId="23003"/>
    <cellStyle name="Normal 10 4 2 12 9" xfId="32916"/>
    <cellStyle name="Normal 10 4 2 13" xfId="6359"/>
    <cellStyle name="Normal 10 4 2 13 2" xfId="7276"/>
    <cellStyle name="Normal 10 4 2 13 2 2" xfId="13659"/>
    <cellStyle name="Normal 10 4 2 13 2 3" xfId="23009"/>
    <cellStyle name="Normal 10 4 2 13 3" xfId="8709"/>
    <cellStyle name="Normal 10 4 2 13 3 2" xfId="13660"/>
    <cellStyle name="Normal 10 4 2 13 3 3" xfId="23010"/>
    <cellStyle name="Normal 10 4 2 13 4" xfId="11108"/>
    <cellStyle name="Normal 10 4 2 13 4 2" xfId="13661"/>
    <cellStyle name="Normal 10 4 2 13 4 3" xfId="23011"/>
    <cellStyle name="Normal 10 4 2 13 5" xfId="11570"/>
    <cellStyle name="Normal 10 4 2 13 5 2" xfId="13662"/>
    <cellStyle name="Normal 10 4 2 13 5 3" xfId="23012"/>
    <cellStyle name="Normal 10 4 2 13 6" xfId="13658"/>
    <cellStyle name="Normal 10 4 2 13 7" xfId="20774"/>
    <cellStyle name="Normal 10 4 2 13 8" xfId="23008"/>
    <cellStyle name="Normal 10 4 2 13 9" xfId="32917"/>
    <cellStyle name="Normal 10 4 2 14" xfId="6760"/>
    <cellStyle name="Normal 10 4 2 14 2" xfId="13663"/>
    <cellStyle name="Normal 10 4 2 14 3" xfId="23013"/>
    <cellStyle name="Normal 10 4 2 15" xfId="7272"/>
    <cellStyle name="Normal 10 4 2 15 2" xfId="13664"/>
    <cellStyle name="Normal 10 4 2 15 3" xfId="23014"/>
    <cellStyle name="Normal 10 4 2 16" xfId="8705"/>
    <cellStyle name="Normal 10 4 2 16 2" xfId="13665"/>
    <cellStyle name="Normal 10 4 2 16 3" xfId="23015"/>
    <cellStyle name="Normal 10 4 2 17" xfId="10077"/>
    <cellStyle name="Normal 10 4 2 17 2" xfId="13666"/>
    <cellStyle name="Normal 10 4 2 17 3" xfId="23016"/>
    <cellStyle name="Normal 10 4 2 18" xfId="11566"/>
    <cellStyle name="Normal 10 4 2 18 2" xfId="13667"/>
    <cellStyle name="Normal 10 4 2 18 3" xfId="23017"/>
    <cellStyle name="Normal 10 4 2 19" xfId="13642"/>
    <cellStyle name="Normal 10 4 2 2" xfId="3729"/>
    <cellStyle name="Normal 10 4 2 2 10" xfId="13668"/>
    <cellStyle name="Normal 10 4 2 2 11" xfId="20775"/>
    <cellStyle name="Normal 10 4 2 2 12" xfId="23018"/>
    <cellStyle name="Normal 10 4 2 2 13" xfId="30874"/>
    <cellStyle name="Normal 10 4 2 2 14" xfId="32918"/>
    <cellStyle name="Normal 10 4 2 2 2" xfId="5705"/>
    <cellStyle name="Normal 10 4 2 2 2 2" xfId="7278"/>
    <cellStyle name="Normal 10 4 2 2 2 2 2" xfId="13670"/>
    <cellStyle name="Normal 10 4 2 2 2 2 3" xfId="23020"/>
    <cellStyle name="Normal 10 4 2 2 2 3" xfId="8711"/>
    <cellStyle name="Normal 10 4 2 2 2 3 2" xfId="13671"/>
    <cellStyle name="Normal 10 4 2 2 2 3 3" xfId="23021"/>
    <cellStyle name="Normal 10 4 2 2 2 4" xfId="10569"/>
    <cellStyle name="Normal 10 4 2 2 2 4 2" xfId="13672"/>
    <cellStyle name="Normal 10 4 2 2 2 4 3" xfId="23022"/>
    <cellStyle name="Normal 10 4 2 2 2 5" xfId="11572"/>
    <cellStyle name="Normal 10 4 2 2 2 5 2" xfId="13673"/>
    <cellStyle name="Normal 10 4 2 2 2 5 3" xfId="23023"/>
    <cellStyle name="Normal 10 4 2 2 2 6" xfId="13669"/>
    <cellStyle name="Normal 10 4 2 2 2 7" xfId="20776"/>
    <cellStyle name="Normal 10 4 2 2 2 8" xfId="23019"/>
    <cellStyle name="Normal 10 4 2 2 2 9" xfId="32919"/>
    <cellStyle name="Normal 10 4 2 2 3" xfId="5928"/>
    <cellStyle name="Normal 10 4 2 2 3 2" xfId="7279"/>
    <cellStyle name="Normal 10 4 2 2 3 2 2" xfId="13675"/>
    <cellStyle name="Normal 10 4 2 2 3 2 3" xfId="23025"/>
    <cellStyle name="Normal 10 4 2 2 3 3" xfId="8712"/>
    <cellStyle name="Normal 10 4 2 2 3 3 2" xfId="13676"/>
    <cellStyle name="Normal 10 4 2 2 3 3 3" xfId="23026"/>
    <cellStyle name="Normal 10 4 2 2 3 4" xfId="10708"/>
    <cellStyle name="Normal 10 4 2 2 3 4 2" xfId="13677"/>
    <cellStyle name="Normal 10 4 2 2 3 4 3" xfId="23027"/>
    <cellStyle name="Normal 10 4 2 2 3 5" xfId="11573"/>
    <cellStyle name="Normal 10 4 2 2 3 5 2" xfId="13678"/>
    <cellStyle name="Normal 10 4 2 2 3 5 3" xfId="23028"/>
    <cellStyle name="Normal 10 4 2 2 3 6" xfId="13674"/>
    <cellStyle name="Normal 10 4 2 2 3 7" xfId="20777"/>
    <cellStyle name="Normal 10 4 2 2 3 8" xfId="23024"/>
    <cellStyle name="Normal 10 4 2 2 3 9" xfId="32920"/>
    <cellStyle name="Normal 10 4 2 2 4" xfId="6360"/>
    <cellStyle name="Normal 10 4 2 2 4 2" xfId="7280"/>
    <cellStyle name="Normal 10 4 2 2 4 2 2" xfId="13680"/>
    <cellStyle name="Normal 10 4 2 2 4 2 3" xfId="23030"/>
    <cellStyle name="Normal 10 4 2 2 4 3" xfId="8713"/>
    <cellStyle name="Normal 10 4 2 2 4 3 2" xfId="13681"/>
    <cellStyle name="Normal 10 4 2 2 4 3 3" xfId="23031"/>
    <cellStyle name="Normal 10 4 2 2 4 4" xfId="11109"/>
    <cellStyle name="Normal 10 4 2 2 4 4 2" xfId="13682"/>
    <cellStyle name="Normal 10 4 2 2 4 4 3" xfId="23032"/>
    <cellStyle name="Normal 10 4 2 2 4 5" xfId="11574"/>
    <cellStyle name="Normal 10 4 2 2 4 5 2" xfId="13683"/>
    <cellStyle name="Normal 10 4 2 2 4 5 3" xfId="23033"/>
    <cellStyle name="Normal 10 4 2 2 4 6" xfId="13679"/>
    <cellStyle name="Normal 10 4 2 2 4 7" xfId="20778"/>
    <cellStyle name="Normal 10 4 2 2 4 8" xfId="23029"/>
    <cellStyle name="Normal 10 4 2 2 4 9" xfId="32921"/>
    <cellStyle name="Normal 10 4 2 2 5" xfId="6761"/>
    <cellStyle name="Normal 10 4 2 2 5 2" xfId="13684"/>
    <cellStyle name="Normal 10 4 2 2 5 3" xfId="23034"/>
    <cellStyle name="Normal 10 4 2 2 6" xfId="7277"/>
    <cellStyle name="Normal 10 4 2 2 6 2" xfId="13685"/>
    <cellStyle name="Normal 10 4 2 2 6 3" xfId="23035"/>
    <cellStyle name="Normal 10 4 2 2 7" xfId="8710"/>
    <cellStyle name="Normal 10 4 2 2 7 2" xfId="13686"/>
    <cellStyle name="Normal 10 4 2 2 7 3" xfId="23036"/>
    <cellStyle name="Normal 10 4 2 2 8" xfId="10109"/>
    <cellStyle name="Normal 10 4 2 2 8 2" xfId="13687"/>
    <cellStyle name="Normal 10 4 2 2 8 3" xfId="23037"/>
    <cellStyle name="Normal 10 4 2 2 9" xfId="11571"/>
    <cellStyle name="Normal 10 4 2 2 9 2" xfId="13688"/>
    <cellStyle name="Normal 10 4 2 2 9 3" xfId="23038"/>
    <cellStyle name="Normal 10 4 2 20" xfId="20770"/>
    <cellStyle name="Normal 10 4 2 21" xfId="22992"/>
    <cellStyle name="Normal 10 4 2 22" xfId="30873"/>
    <cellStyle name="Normal 10 4 2 23" xfId="32922"/>
    <cellStyle name="Normal 10 4 2 24" xfId="36001"/>
    <cellStyle name="Normal 10 4 2 3" xfId="3758"/>
    <cellStyle name="Normal 10 4 2 3 10" xfId="13689"/>
    <cellStyle name="Normal 10 4 2 3 11" xfId="20779"/>
    <cellStyle name="Normal 10 4 2 3 12" xfId="23039"/>
    <cellStyle name="Normal 10 4 2 3 13" xfId="30875"/>
    <cellStyle name="Normal 10 4 2 3 14" xfId="32923"/>
    <cellStyle name="Normal 10 4 2 3 2" xfId="5706"/>
    <cellStyle name="Normal 10 4 2 3 2 2" xfId="7282"/>
    <cellStyle name="Normal 10 4 2 3 2 2 2" xfId="13691"/>
    <cellStyle name="Normal 10 4 2 3 2 2 3" xfId="23041"/>
    <cellStyle name="Normal 10 4 2 3 2 3" xfId="8715"/>
    <cellStyle name="Normal 10 4 2 3 2 3 2" xfId="13692"/>
    <cellStyle name="Normal 10 4 2 3 2 3 3" xfId="23042"/>
    <cellStyle name="Normal 10 4 2 3 2 4" xfId="10570"/>
    <cellStyle name="Normal 10 4 2 3 2 4 2" xfId="13693"/>
    <cellStyle name="Normal 10 4 2 3 2 4 3" xfId="23043"/>
    <cellStyle name="Normal 10 4 2 3 2 5" xfId="11576"/>
    <cellStyle name="Normal 10 4 2 3 2 5 2" xfId="13694"/>
    <cellStyle name="Normal 10 4 2 3 2 5 3" xfId="23044"/>
    <cellStyle name="Normal 10 4 2 3 2 6" xfId="13690"/>
    <cellStyle name="Normal 10 4 2 3 2 7" xfId="20780"/>
    <cellStyle name="Normal 10 4 2 3 2 8" xfId="23040"/>
    <cellStyle name="Normal 10 4 2 3 2 9" xfId="32924"/>
    <cellStyle name="Normal 10 4 2 3 3" xfId="5929"/>
    <cellStyle name="Normal 10 4 2 3 3 2" xfId="7283"/>
    <cellStyle name="Normal 10 4 2 3 3 2 2" xfId="13696"/>
    <cellStyle name="Normal 10 4 2 3 3 2 3" xfId="23046"/>
    <cellStyle name="Normal 10 4 2 3 3 3" xfId="8716"/>
    <cellStyle name="Normal 10 4 2 3 3 3 2" xfId="13697"/>
    <cellStyle name="Normal 10 4 2 3 3 3 3" xfId="23047"/>
    <cellStyle name="Normal 10 4 2 3 3 4" xfId="10709"/>
    <cellStyle name="Normal 10 4 2 3 3 4 2" xfId="13698"/>
    <cellStyle name="Normal 10 4 2 3 3 4 3" xfId="23048"/>
    <cellStyle name="Normal 10 4 2 3 3 5" xfId="11577"/>
    <cellStyle name="Normal 10 4 2 3 3 5 2" xfId="13699"/>
    <cellStyle name="Normal 10 4 2 3 3 5 3" xfId="23049"/>
    <cellStyle name="Normal 10 4 2 3 3 6" xfId="13695"/>
    <cellStyle name="Normal 10 4 2 3 3 7" xfId="20781"/>
    <cellStyle name="Normal 10 4 2 3 3 8" xfId="23045"/>
    <cellStyle name="Normal 10 4 2 3 3 9" xfId="32925"/>
    <cellStyle name="Normal 10 4 2 3 4" xfId="6361"/>
    <cellStyle name="Normal 10 4 2 3 4 2" xfId="7284"/>
    <cellStyle name="Normal 10 4 2 3 4 2 2" xfId="13701"/>
    <cellStyle name="Normal 10 4 2 3 4 2 3" xfId="23051"/>
    <cellStyle name="Normal 10 4 2 3 4 3" xfId="8717"/>
    <cellStyle name="Normal 10 4 2 3 4 3 2" xfId="13702"/>
    <cellStyle name="Normal 10 4 2 3 4 3 3" xfId="23052"/>
    <cellStyle name="Normal 10 4 2 3 4 4" xfId="11110"/>
    <cellStyle name="Normal 10 4 2 3 4 4 2" xfId="13703"/>
    <cellStyle name="Normal 10 4 2 3 4 4 3" xfId="23053"/>
    <cellStyle name="Normal 10 4 2 3 4 5" xfId="11578"/>
    <cellStyle name="Normal 10 4 2 3 4 5 2" xfId="13704"/>
    <cellStyle name="Normal 10 4 2 3 4 5 3" xfId="23054"/>
    <cellStyle name="Normal 10 4 2 3 4 6" xfId="13700"/>
    <cellStyle name="Normal 10 4 2 3 4 7" xfId="20782"/>
    <cellStyle name="Normal 10 4 2 3 4 8" xfId="23050"/>
    <cellStyle name="Normal 10 4 2 3 4 9" xfId="32926"/>
    <cellStyle name="Normal 10 4 2 3 5" xfId="6762"/>
    <cellStyle name="Normal 10 4 2 3 5 2" xfId="13705"/>
    <cellStyle name="Normal 10 4 2 3 5 3" xfId="23055"/>
    <cellStyle name="Normal 10 4 2 3 6" xfId="7281"/>
    <cellStyle name="Normal 10 4 2 3 6 2" xfId="13706"/>
    <cellStyle name="Normal 10 4 2 3 6 3" xfId="23056"/>
    <cellStyle name="Normal 10 4 2 3 7" xfId="8714"/>
    <cellStyle name="Normal 10 4 2 3 7 2" xfId="13707"/>
    <cellStyle name="Normal 10 4 2 3 7 3" xfId="23057"/>
    <cellStyle name="Normal 10 4 2 3 8" xfId="10133"/>
    <cellStyle name="Normal 10 4 2 3 8 2" xfId="13708"/>
    <cellStyle name="Normal 10 4 2 3 8 3" xfId="23058"/>
    <cellStyle name="Normal 10 4 2 3 9" xfId="11575"/>
    <cellStyle name="Normal 10 4 2 3 9 2" xfId="13709"/>
    <cellStyle name="Normal 10 4 2 3 9 3" xfId="23059"/>
    <cellStyle name="Normal 10 4 2 4" xfId="4609"/>
    <cellStyle name="Normal 10 4 2 4 10" xfId="20783"/>
    <cellStyle name="Normal 10 4 2 4 11" xfId="23060"/>
    <cellStyle name="Normal 10 4 2 4 12" xfId="32927"/>
    <cellStyle name="Normal 10 4 2 4 2" xfId="5930"/>
    <cellStyle name="Normal 10 4 2 4 2 2" xfId="7286"/>
    <cellStyle name="Normal 10 4 2 4 2 2 2" xfId="13712"/>
    <cellStyle name="Normal 10 4 2 4 2 2 3" xfId="23062"/>
    <cellStyle name="Normal 10 4 2 4 2 3" xfId="8719"/>
    <cellStyle name="Normal 10 4 2 4 2 3 2" xfId="13713"/>
    <cellStyle name="Normal 10 4 2 4 2 3 3" xfId="23063"/>
    <cellStyle name="Normal 10 4 2 4 2 4" xfId="10710"/>
    <cellStyle name="Normal 10 4 2 4 2 4 2" xfId="13714"/>
    <cellStyle name="Normal 10 4 2 4 2 4 3" xfId="23064"/>
    <cellStyle name="Normal 10 4 2 4 2 5" xfId="11580"/>
    <cellStyle name="Normal 10 4 2 4 2 5 2" xfId="13715"/>
    <cellStyle name="Normal 10 4 2 4 2 5 3" xfId="23065"/>
    <cellStyle name="Normal 10 4 2 4 2 6" xfId="13711"/>
    <cellStyle name="Normal 10 4 2 4 2 7" xfId="20784"/>
    <cellStyle name="Normal 10 4 2 4 2 8" xfId="23061"/>
    <cellStyle name="Normal 10 4 2 4 2 9" xfId="32928"/>
    <cellStyle name="Normal 10 4 2 4 3" xfId="6362"/>
    <cellStyle name="Normal 10 4 2 4 3 2" xfId="7287"/>
    <cellStyle name="Normal 10 4 2 4 3 2 2" xfId="13717"/>
    <cellStyle name="Normal 10 4 2 4 3 2 3" xfId="23067"/>
    <cellStyle name="Normal 10 4 2 4 3 3" xfId="8720"/>
    <cellStyle name="Normal 10 4 2 4 3 3 2" xfId="13718"/>
    <cellStyle name="Normal 10 4 2 4 3 3 3" xfId="23068"/>
    <cellStyle name="Normal 10 4 2 4 3 4" xfId="11111"/>
    <cellStyle name="Normal 10 4 2 4 3 4 2" xfId="13719"/>
    <cellStyle name="Normal 10 4 2 4 3 4 3" xfId="23069"/>
    <cellStyle name="Normal 10 4 2 4 3 5" xfId="11581"/>
    <cellStyle name="Normal 10 4 2 4 3 5 2" xfId="13720"/>
    <cellStyle name="Normal 10 4 2 4 3 5 3" xfId="23070"/>
    <cellStyle name="Normal 10 4 2 4 3 6" xfId="13716"/>
    <cellStyle name="Normal 10 4 2 4 3 7" xfId="20785"/>
    <cellStyle name="Normal 10 4 2 4 3 8" xfId="23066"/>
    <cellStyle name="Normal 10 4 2 4 3 9" xfId="32929"/>
    <cellStyle name="Normal 10 4 2 4 4" xfId="6763"/>
    <cellStyle name="Normal 10 4 2 4 4 2" xfId="13721"/>
    <cellStyle name="Normal 10 4 2 4 4 3" xfId="23071"/>
    <cellStyle name="Normal 10 4 2 4 5" xfId="7285"/>
    <cellStyle name="Normal 10 4 2 4 5 2" xfId="13722"/>
    <cellStyle name="Normal 10 4 2 4 5 3" xfId="23072"/>
    <cellStyle name="Normal 10 4 2 4 6" xfId="8718"/>
    <cellStyle name="Normal 10 4 2 4 6 2" xfId="13723"/>
    <cellStyle name="Normal 10 4 2 4 6 3" xfId="23073"/>
    <cellStyle name="Normal 10 4 2 4 7" xfId="10181"/>
    <cellStyle name="Normal 10 4 2 4 7 2" xfId="13724"/>
    <cellStyle name="Normal 10 4 2 4 7 3" xfId="23074"/>
    <cellStyle name="Normal 10 4 2 4 8" xfId="11579"/>
    <cellStyle name="Normal 10 4 2 4 8 2" xfId="13725"/>
    <cellStyle name="Normal 10 4 2 4 8 3" xfId="23075"/>
    <cellStyle name="Normal 10 4 2 4 9" xfId="13710"/>
    <cellStyle name="Normal 10 4 2 5" xfId="5316"/>
    <cellStyle name="Normal 10 4 2 5 10" xfId="20786"/>
    <cellStyle name="Normal 10 4 2 5 11" xfId="23076"/>
    <cellStyle name="Normal 10 4 2 5 12" xfId="32930"/>
    <cellStyle name="Normal 10 4 2 5 2" xfId="5931"/>
    <cellStyle name="Normal 10 4 2 5 2 2" xfId="7289"/>
    <cellStyle name="Normal 10 4 2 5 2 2 2" xfId="13728"/>
    <cellStyle name="Normal 10 4 2 5 2 2 3" xfId="23078"/>
    <cellStyle name="Normal 10 4 2 5 2 3" xfId="8722"/>
    <cellStyle name="Normal 10 4 2 5 2 3 2" xfId="13729"/>
    <cellStyle name="Normal 10 4 2 5 2 3 3" xfId="23079"/>
    <cellStyle name="Normal 10 4 2 5 2 4" xfId="10711"/>
    <cellStyle name="Normal 10 4 2 5 2 4 2" xfId="13730"/>
    <cellStyle name="Normal 10 4 2 5 2 4 3" xfId="23080"/>
    <cellStyle name="Normal 10 4 2 5 2 5" xfId="11583"/>
    <cellStyle name="Normal 10 4 2 5 2 5 2" xfId="13731"/>
    <cellStyle name="Normal 10 4 2 5 2 5 3" xfId="23081"/>
    <cellStyle name="Normal 10 4 2 5 2 6" xfId="13727"/>
    <cellStyle name="Normal 10 4 2 5 2 7" xfId="20787"/>
    <cellStyle name="Normal 10 4 2 5 2 8" xfId="23077"/>
    <cellStyle name="Normal 10 4 2 5 2 9" xfId="32931"/>
    <cellStyle name="Normal 10 4 2 5 3" xfId="6363"/>
    <cellStyle name="Normal 10 4 2 5 3 2" xfId="7290"/>
    <cellStyle name="Normal 10 4 2 5 3 2 2" xfId="13733"/>
    <cellStyle name="Normal 10 4 2 5 3 2 3" xfId="23083"/>
    <cellStyle name="Normal 10 4 2 5 3 3" xfId="8723"/>
    <cellStyle name="Normal 10 4 2 5 3 3 2" xfId="13734"/>
    <cellStyle name="Normal 10 4 2 5 3 3 3" xfId="23084"/>
    <cellStyle name="Normal 10 4 2 5 3 4" xfId="11112"/>
    <cellStyle name="Normal 10 4 2 5 3 4 2" xfId="13735"/>
    <cellStyle name="Normal 10 4 2 5 3 4 3" xfId="23085"/>
    <cellStyle name="Normal 10 4 2 5 3 5" xfId="11584"/>
    <cellStyle name="Normal 10 4 2 5 3 5 2" xfId="13736"/>
    <cellStyle name="Normal 10 4 2 5 3 5 3" xfId="23086"/>
    <cellStyle name="Normal 10 4 2 5 3 6" xfId="13732"/>
    <cellStyle name="Normal 10 4 2 5 3 7" xfId="20788"/>
    <cellStyle name="Normal 10 4 2 5 3 8" xfId="23082"/>
    <cellStyle name="Normal 10 4 2 5 3 9" xfId="32932"/>
    <cellStyle name="Normal 10 4 2 5 4" xfId="6764"/>
    <cellStyle name="Normal 10 4 2 5 4 2" xfId="13737"/>
    <cellStyle name="Normal 10 4 2 5 4 3" xfId="23087"/>
    <cellStyle name="Normal 10 4 2 5 5" xfId="7288"/>
    <cellStyle name="Normal 10 4 2 5 5 2" xfId="13738"/>
    <cellStyle name="Normal 10 4 2 5 5 3" xfId="23088"/>
    <cellStyle name="Normal 10 4 2 5 6" xfId="8721"/>
    <cellStyle name="Normal 10 4 2 5 6 2" xfId="13739"/>
    <cellStyle name="Normal 10 4 2 5 6 3" xfId="23089"/>
    <cellStyle name="Normal 10 4 2 5 7" xfId="10291"/>
    <cellStyle name="Normal 10 4 2 5 7 2" xfId="13740"/>
    <cellStyle name="Normal 10 4 2 5 7 3" xfId="23090"/>
    <cellStyle name="Normal 10 4 2 5 8" xfId="11582"/>
    <cellStyle name="Normal 10 4 2 5 8 2" xfId="13741"/>
    <cellStyle name="Normal 10 4 2 5 8 3" xfId="23091"/>
    <cellStyle name="Normal 10 4 2 5 9" xfId="13726"/>
    <cellStyle name="Normal 10 4 2 6" xfId="5348"/>
    <cellStyle name="Normal 10 4 2 6 10" xfId="20789"/>
    <cellStyle name="Normal 10 4 2 6 11" xfId="23092"/>
    <cellStyle name="Normal 10 4 2 6 12" xfId="32933"/>
    <cellStyle name="Normal 10 4 2 6 2" xfId="5932"/>
    <cellStyle name="Normal 10 4 2 6 2 2" xfId="7292"/>
    <cellStyle name="Normal 10 4 2 6 2 2 2" xfId="13744"/>
    <cellStyle name="Normal 10 4 2 6 2 2 3" xfId="23094"/>
    <cellStyle name="Normal 10 4 2 6 2 3" xfId="8725"/>
    <cellStyle name="Normal 10 4 2 6 2 3 2" xfId="13745"/>
    <cellStyle name="Normal 10 4 2 6 2 3 3" xfId="23095"/>
    <cellStyle name="Normal 10 4 2 6 2 4" xfId="10712"/>
    <cellStyle name="Normal 10 4 2 6 2 4 2" xfId="13746"/>
    <cellStyle name="Normal 10 4 2 6 2 4 3" xfId="23096"/>
    <cellStyle name="Normal 10 4 2 6 2 5" xfId="11586"/>
    <cellStyle name="Normal 10 4 2 6 2 5 2" xfId="13747"/>
    <cellStyle name="Normal 10 4 2 6 2 5 3" xfId="23097"/>
    <cellStyle name="Normal 10 4 2 6 2 6" xfId="13743"/>
    <cellStyle name="Normal 10 4 2 6 2 7" xfId="20790"/>
    <cellStyle name="Normal 10 4 2 6 2 8" xfId="23093"/>
    <cellStyle name="Normal 10 4 2 6 2 9" xfId="32934"/>
    <cellStyle name="Normal 10 4 2 6 3" xfId="6364"/>
    <cellStyle name="Normal 10 4 2 6 3 2" xfId="7293"/>
    <cellStyle name="Normal 10 4 2 6 3 2 2" xfId="13749"/>
    <cellStyle name="Normal 10 4 2 6 3 2 3" xfId="23099"/>
    <cellStyle name="Normal 10 4 2 6 3 3" xfId="8726"/>
    <cellStyle name="Normal 10 4 2 6 3 3 2" xfId="13750"/>
    <cellStyle name="Normal 10 4 2 6 3 3 3" xfId="23100"/>
    <cellStyle name="Normal 10 4 2 6 3 4" xfId="11113"/>
    <cellStyle name="Normal 10 4 2 6 3 4 2" xfId="13751"/>
    <cellStyle name="Normal 10 4 2 6 3 4 3" xfId="23101"/>
    <cellStyle name="Normal 10 4 2 6 3 5" xfId="11587"/>
    <cellStyle name="Normal 10 4 2 6 3 5 2" xfId="13752"/>
    <cellStyle name="Normal 10 4 2 6 3 5 3" xfId="23102"/>
    <cellStyle name="Normal 10 4 2 6 3 6" xfId="13748"/>
    <cellStyle name="Normal 10 4 2 6 3 7" xfId="20791"/>
    <cellStyle name="Normal 10 4 2 6 3 8" xfId="23098"/>
    <cellStyle name="Normal 10 4 2 6 3 9" xfId="32935"/>
    <cellStyle name="Normal 10 4 2 6 4" xfId="6765"/>
    <cellStyle name="Normal 10 4 2 6 4 2" xfId="13753"/>
    <cellStyle name="Normal 10 4 2 6 4 3" xfId="23103"/>
    <cellStyle name="Normal 10 4 2 6 5" xfId="7291"/>
    <cellStyle name="Normal 10 4 2 6 5 2" xfId="13754"/>
    <cellStyle name="Normal 10 4 2 6 5 3" xfId="23104"/>
    <cellStyle name="Normal 10 4 2 6 6" xfId="8724"/>
    <cellStyle name="Normal 10 4 2 6 6 2" xfId="13755"/>
    <cellStyle name="Normal 10 4 2 6 6 3" xfId="23105"/>
    <cellStyle name="Normal 10 4 2 6 7" xfId="10323"/>
    <cellStyle name="Normal 10 4 2 6 7 2" xfId="13756"/>
    <cellStyle name="Normal 10 4 2 6 7 3" xfId="23106"/>
    <cellStyle name="Normal 10 4 2 6 8" xfId="11585"/>
    <cellStyle name="Normal 10 4 2 6 8 2" xfId="13757"/>
    <cellStyle name="Normal 10 4 2 6 8 3" xfId="23107"/>
    <cellStyle name="Normal 10 4 2 6 9" xfId="13742"/>
    <cellStyle name="Normal 10 4 2 7" xfId="5385"/>
    <cellStyle name="Normal 10 4 2 7 10" xfId="20792"/>
    <cellStyle name="Normal 10 4 2 7 11" xfId="23108"/>
    <cellStyle name="Normal 10 4 2 7 12" xfId="32936"/>
    <cellStyle name="Normal 10 4 2 7 2" xfId="5933"/>
    <cellStyle name="Normal 10 4 2 7 2 2" xfId="7295"/>
    <cellStyle name="Normal 10 4 2 7 2 2 2" xfId="13760"/>
    <cellStyle name="Normal 10 4 2 7 2 2 3" xfId="23110"/>
    <cellStyle name="Normal 10 4 2 7 2 3" xfId="8728"/>
    <cellStyle name="Normal 10 4 2 7 2 3 2" xfId="13761"/>
    <cellStyle name="Normal 10 4 2 7 2 3 3" xfId="23111"/>
    <cellStyle name="Normal 10 4 2 7 2 4" xfId="10713"/>
    <cellStyle name="Normal 10 4 2 7 2 4 2" xfId="13762"/>
    <cellStyle name="Normal 10 4 2 7 2 4 3" xfId="23112"/>
    <cellStyle name="Normal 10 4 2 7 2 5" xfId="11589"/>
    <cellStyle name="Normal 10 4 2 7 2 5 2" xfId="13763"/>
    <cellStyle name="Normal 10 4 2 7 2 5 3" xfId="23113"/>
    <cellStyle name="Normal 10 4 2 7 2 6" xfId="13759"/>
    <cellStyle name="Normal 10 4 2 7 2 7" xfId="20793"/>
    <cellStyle name="Normal 10 4 2 7 2 8" xfId="23109"/>
    <cellStyle name="Normal 10 4 2 7 2 9" xfId="32937"/>
    <cellStyle name="Normal 10 4 2 7 3" xfId="6365"/>
    <cellStyle name="Normal 10 4 2 7 3 2" xfId="7296"/>
    <cellStyle name="Normal 10 4 2 7 3 2 2" xfId="13765"/>
    <cellStyle name="Normal 10 4 2 7 3 2 3" xfId="23115"/>
    <cellStyle name="Normal 10 4 2 7 3 3" xfId="8729"/>
    <cellStyle name="Normal 10 4 2 7 3 3 2" xfId="13766"/>
    <cellStyle name="Normal 10 4 2 7 3 3 3" xfId="23116"/>
    <cellStyle name="Normal 10 4 2 7 3 4" xfId="11114"/>
    <cellStyle name="Normal 10 4 2 7 3 4 2" xfId="13767"/>
    <cellStyle name="Normal 10 4 2 7 3 4 3" xfId="23117"/>
    <cellStyle name="Normal 10 4 2 7 3 5" xfId="11590"/>
    <cellStyle name="Normal 10 4 2 7 3 5 2" xfId="13768"/>
    <cellStyle name="Normal 10 4 2 7 3 5 3" xfId="23118"/>
    <cellStyle name="Normal 10 4 2 7 3 6" xfId="13764"/>
    <cellStyle name="Normal 10 4 2 7 3 7" xfId="20794"/>
    <cellStyle name="Normal 10 4 2 7 3 8" xfId="23114"/>
    <cellStyle name="Normal 10 4 2 7 3 9" xfId="32938"/>
    <cellStyle name="Normal 10 4 2 7 4" xfId="6766"/>
    <cellStyle name="Normal 10 4 2 7 4 2" xfId="13769"/>
    <cellStyle name="Normal 10 4 2 7 4 3" xfId="23119"/>
    <cellStyle name="Normal 10 4 2 7 5" xfId="7294"/>
    <cellStyle name="Normal 10 4 2 7 5 2" xfId="13770"/>
    <cellStyle name="Normal 10 4 2 7 5 3" xfId="23120"/>
    <cellStyle name="Normal 10 4 2 7 6" xfId="8727"/>
    <cellStyle name="Normal 10 4 2 7 6 2" xfId="13771"/>
    <cellStyle name="Normal 10 4 2 7 6 3" xfId="23121"/>
    <cellStyle name="Normal 10 4 2 7 7" xfId="10356"/>
    <cellStyle name="Normal 10 4 2 7 7 2" xfId="13772"/>
    <cellStyle name="Normal 10 4 2 7 7 3" xfId="23122"/>
    <cellStyle name="Normal 10 4 2 7 8" xfId="11588"/>
    <cellStyle name="Normal 10 4 2 7 8 2" xfId="13773"/>
    <cellStyle name="Normal 10 4 2 7 8 3" xfId="23123"/>
    <cellStyle name="Normal 10 4 2 7 9" xfId="13758"/>
    <cellStyle name="Normal 10 4 2 8" xfId="5429"/>
    <cellStyle name="Normal 10 4 2 8 10" xfId="20795"/>
    <cellStyle name="Normal 10 4 2 8 11" xfId="23124"/>
    <cellStyle name="Normal 10 4 2 8 12" xfId="32939"/>
    <cellStyle name="Normal 10 4 2 8 2" xfId="5934"/>
    <cellStyle name="Normal 10 4 2 8 2 2" xfId="7298"/>
    <cellStyle name="Normal 10 4 2 8 2 2 2" xfId="13776"/>
    <cellStyle name="Normal 10 4 2 8 2 2 3" xfId="23126"/>
    <cellStyle name="Normal 10 4 2 8 2 3" xfId="8731"/>
    <cellStyle name="Normal 10 4 2 8 2 3 2" xfId="13777"/>
    <cellStyle name="Normal 10 4 2 8 2 3 3" xfId="23127"/>
    <cellStyle name="Normal 10 4 2 8 2 4" xfId="10714"/>
    <cellStyle name="Normal 10 4 2 8 2 4 2" xfId="13778"/>
    <cellStyle name="Normal 10 4 2 8 2 4 3" xfId="23128"/>
    <cellStyle name="Normal 10 4 2 8 2 5" xfId="11592"/>
    <cellStyle name="Normal 10 4 2 8 2 5 2" xfId="13779"/>
    <cellStyle name="Normal 10 4 2 8 2 5 3" xfId="23129"/>
    <cellStyle name="Normal 10 4 2 8 2 6" xfId="13775"/>
    <cellStyle name="Normal 10 4 2 8 2 7" xfId="20796"/>
    <cellStyle name="Normal 10 4 2 8 2 8" xfId="23125"/>
    <cellStyle name="Normal 10 4 2 8 2 9" xfId="32940"/>
    <cellStyle name="Normal 10 4 2 8 3" xfId="6366"/>
    <cellStyle name="Normal 10 4 2 8 3 2" xfId="7299"/>
    <cellStyle name="Normal 10 4 2 8 3 2 2" xfId="13781"/>
    <cellStyle name="Normal 10 4 2 8 3 2 3" xfId="23131"/>
    <cellStyle name="Normal 10 4 2 8 3 3" xfId="8732"/>
    <cellStyle name="Normal 10 4 2 8 3 3 2" xfId="13782"/>
    <cellStyle name="Normal 10 4 2 8 3 3 3" xfId="23132"/>
    <cellStyle name="Normal 10 4 2 8 3 4" xfId="11115"/>
    <cellStyle name="Normal 10 4 2 8 3 4 2" xfId="13783"/>
    <cellStyle name="Normal 10 4 2 8 3 4 3" xfId="23133"/>
    <cellStyle name="Normal 10 4 2 8 3 5" xfId="11593"/>
    <cellStyle name="Normal 10 4 2 8 3 5 2" xfId="13784"/>
    <cellStyle name="Normal 10 4 2 8 3 5 3" xfId="23134"/>
    <cellStyle name="Normal 10 4 2 8 3 6" xfId="13780"/>
    <cellStyle name="Normal 10 4 2 8 3 7" xfId="20797"/>
    <cellStyle name="Normal 10 4 2 8 3 8" xfId="23130"/>
    <cellStyle name="Normal 10 4 2 8 3 9" xfId="32941"/>
    <cellStyle name="Normal 10 4 2 8 4" xfId="6767"/>
    <cellStyle name="Normal 10 4 2 8 4 2" xfId="13785"/>
    <cellStyle name="Normal 10 4 2 8 4 3" xfId="23135"/>
    <cellStyle name="Normal 10 4 2 8 5" xfId="7297"/>
    <cellStyle name="Normal 10 4 2 8 5 2" xfId="13786"/>
    <cellStyle name="Normal 10 4 2 8 5 3" xfId="23136"/>
    <cellStyle name="Normal 10 4 2 8 6" xfId="8730"/>
    <cellStyle name="Normal 10 4 2 8 6 2" xfId="13787"/>
    <cellStyle name="Normal 10 4 2 8 6 3" xfId="23137"/>
    <cellStyle name="Normal 10 4 2 8 7" xfId="10388"/>
    <cellStyle name="Normal 10 4 2 8 7 2" xfId="13788"/>
    <cellStyle name="Normal 10 4 2 8 7 3" xfId="23138"/>
    <cellStyle name="Normal 10 4 2 8 8" xfId="11591"/>
    <cellStyle name="Normal 10 4 2 8 8 2" xfId="13789"/>
    <cellStyle name="Normal 10 4 2 8 8 3" xfId="23139"/>
    <cellStyle name="Normal 10 4 2 8 9" xfId="13774"/>
    <cellStyle name="Normal 10 4 2 9" xfId="5524"/>
    <cellStyle name="Normal 10 4 2 9 10" xfId="20798"/>
    <cellStyle name="Normal 10 4 2 9 11" xfId="23140"/>
    <cellStyle name="Normal 10 4 2 9 12" xfId="32942"/>
    <cellStyle name="Normal 10 4 2 9 2" xfId="5935"/>
    <cellStyle name="Normal 10 4 2 9 2 2" xfId="7301"/>
    <cellStyle name="Normal 10 4 2 9 2 2 2" xfId="13792"/>
    <cellStyle name="Normal 10 4 2 9 2 2 3" xfId="23142"/>
    <cellStyle name="Normal 10 4 2 9 2 3" xfId="8734"/>
    <cellStyle name="Normal 10 4 2 9 2 3 2" xfId="13793"/>
    <cellStyle name="Normal 10 4 2 9 2 3 3" xfId="23143"/>
    <cellStyle name="Normal 10 4 2 9 2 4" xfId="10715"/>
    <cellStyle name="Normal 10 4 2 9 2 4 2" xfId="13794"/>
    <cellStyle name="Normal 10 4 2 9 2 4 3" xfId="23144"/>
    <cellStyle name="Normal 10 4 2 9 2 5" xfId="11595"/>
    <cellStyle name="Normal 10 4 2 9 2 5 2" xfId="13795"/>
    <cellStyle name="Normal 10 4 2 9 2 5 3" xfId="23145"/>
    <cellStyle name="Normal 10 4 2 9 2 6" xfId="13791"/>
    <cellStyle name="Normal 10 4 2 9 2 7" xfId="20799"/>
    <cellStyle name="Normal 10 4 2 9 2 8" xfId="23141"/>
    <cellStyle name="Normal 10 4 2 9 2 9" xfId="32943"/>
    <cellStyle name="Normal 10 4 2 9 3" xfId="6367"/>
    <cellStyle name="Normal 10 4 2 9 3 2" xfId="7302"/>
    <cellStyle name="Normal 10 4 2 9 3 2 2" xfId="13797"/>
    <cellStyle name="Normal 10 4 2 9 3 2 3" xfId="23147"/>
    <cellStyle name="Normal 10 4 2 9 3 3" xfId="8735"/>
    <cellStyle name="Normal 10 4 2 9 3 3 2" xfId="13798"/>
    <cellStyle name="Normal 10 4 2 9 3 3 3" xfId="23148"/>
    <cellStyle name="Normal 10 4 2 9 3 4" xfId="11116"/>
    <cellStyle name="Normal 10 4 2 9 3 4 2" xfId="13799"/>
    <cellStyle name="Normal 10 4 2 9 3 4 3" xfId="23149"/>
    <cellStyle name="Normal 10 4 2 9 3 5" xfId="11596"/>
    <cellStyle name="Normal 10 4 2 9 3 5 2" xfId="13800"/>
    <cellStyle name="Normal 10 4 2 9 3 5 3" xfId="23150"/>
    <cellStyle name="Normal 10 4 2 9 3 6" xfId="13796"/>
    <cellStyle name="Normal 10 4 2 9 3 7" xfId="20800"/>
    <cellStyle name="Normal 10 4 2 9 3 8" xfId="23146"/>
    <cellStyle name="Normal 10 4 2 9 3 9" xfId="32944"/>
    <cellStyle name="Normal 10 4 2 9 4" xfId="6768"/>
    <cellStyle name="Normal 10 4 2 9 4 2" xfId="13801"/>
    <cellStyle name="Normal 10 4 2 9 4 3" xfId="23151"/>
    <cellStyle name="Normal 10 4 2 9 5" xfId="7300"/>
    <cellStyle name="Normal 10 4 2 9 5 2" xfId="13802"/>
    <cellStyle name="Normal 10 4 2 9 5 3" xfId="23152"/>
    <cellStyle name="Normal 10 4 2 9 6" xfId="8733"/>
    <cellStyle name="Normal 10 4 2 9 6 2" xfId="13803"/>
    <cellStyle name="Normal 10 4 2 9 6 3" xfId="23153"/>
    <cellStyle name="Normal 10 4 2 9 7" xfId="10437"/>
    <cellStyle name="Normal 10 4 2 9 7 2" xfId="13804"/>
    <cellStyle name="Normal 10 4 2 9 7 3" xfId="23154"/>
    <cellStyle name="Normal 10 4 2 9 8" xfId="11594"/>
    <cellStyle name="Normal 10 4 2 9 8 2" xfId="13805"/>
    <cellStyle name="Normal 10 4 2 9 8 3" xfId="23155"/>
    <cellStyle name="Normal 10 4 2 9 9" xfId="13790"/>
    <cellStyle name="Normal 10 4 20" xfId="11555"/>
    <cellStyle name="Normal 10 4 20 2" xfId="13806"/>
    <cellStyle name="Normal 10 4 20 3" xfId="23156"/>
    <cellStyle name="Normal 10 4 21" xfId="13585"/>
    <cellStyle name="Normal 10 4 22" xfId="20759"/>
    <cellStyle name="Normal 10 4 23" xfId="22935"/>
    <cellStyle name="Normal 10 4 24" xfId="30872"/>
    <cellStyle name="Normal 10 4 25" xfId="32945"/>
    <cellStyle name="Normal 10 4 26" xfId="36000"/>
    <cellStyle name="Normal 10 4 27" xfId="36717"/>
    <cellStyle name="Normal 10 4 3" xfId="3705"/>
    <cellStyle name="Normal 10 4 3 10" xfId="13807"/>
    <cellStyle name="Normal 10 4 3 11" xfId="20801"/>
    <cellStyle name="Normal 10 4 3 12" xfId="23157"/>
    <cellStyle name="Normal 10 4 3 13" xfId="30876"/>
    <cellStyle name="Normal 10 4 3 14" xfId="32946"/>
    <cellStyle name="Normal 10 4 3 2" xfId="5707"/>
    <cellStyle name="Normal 10 4 3 2 2" xfId="7304"/>
    <cellStyle name="Normal 10 4 3 2 2 2" xfId="13809"/>
    <cellStyle name="Normal 10 4 3 2 2 3" xfId="23159"/>
    <cellStyle name="Normal 10 4 3 2 3" xfId="8737"/>
    <cellStyle name="Normal 10 4 3 2 3 2" xfId="13810"/>
    <cellStyle name="Normal 10 4 3 2 3 3" xfId="23160"/>
    <cellStyle name="Normal 10 4 3 2 4" xfId="10571"/>
    <cellStyle name="Normal 10 4 3 2 4 2" xfId="13811"/>
    <cellStyle name="Normal 10 4 3 2 4 3" xfId="23161"/>
    <cellStyle name="Normal 10 4 3 2 5" xfId="11598"/>
    <cellStyle name="Normal 10 4 3 2 5 2" xfId="13812"/>
    <cellStyle name="Normal 10 4 3 2 5 3" xfId="23162"/>
    <cellStyle name="Normal 10 4 3 2 6" xfId="13808"/>
    <cellStyle name="Normal 10 4 3 2 7" xfId="20802"/>
    <cellStyle name="Normal 10 4 3 2 8" xfId="23158"/>
    <cellStyle name="Normal 10 4 3 2 9" xfId="32947"/>
    <cellStyle name="Normal 10 4 3 3" xfId="5936"/>
    <cellStyle name="Normal 10 4 3 3 2" xfId="7305"/>
    <cellStyle name="Normal 10 4 3 3 2 2" xfId="13814"/>
    <cellStyle name="Normal 10 4 3 3 2 3" xfId="23164"/>
    <cellStyle name="Normal 10 4 3 3 3" xfId="8738"/>
    <cellStyle name="Normal 10 4 3 3 3 2" xfId="13815"/>
    <cellStyle name="Normal 10 4 3 3 3 3" xfId="23165"/>
    <cellStyle name="Normal 10 4 3 3 4" xfId="10716"/>
    <cellStyle name="Normal 10 4 3 3 4 2" xfId="13816"/>
    <cellStyle name="Normal 10 4 3 3 4 3" xfId="23166"/>
    <cellStyle name="Normal 10 4 3 3 5" xfId="11599"/>
    <cellStyle name="Normal 10 4 3 3 5 2" xfId="13817"/>
    <cellStyle name="Normal 10 4 3 3 5 3" xfId="23167"/>
    <cellStyle name="Normal 10 4 3 3 6" xfId="13813"/>
    <cellStyle name="Normal 10 4 3 3 7" xfId="20803"/>
    <cellStyle name="Normal 10 4 3 3 8" xfId="23163"/>
    <cellStyle name="Normal 10 4 3 3 9" xfId="32948"/>
    <cellStyle name="Normal 10 4 3 4" xfId="6368"/>
    <cellStyle name="Normal 10 4 3 4 2" xfId="7306"/>
    <cellStyle name="Normal 10 4 3 4 2 2" xfId="13819"/>
    <cellStyle name="Normal 10 4 3 4 2 3" xfId="23169"/>
    <cellStyle name="Normal 10 4 3 4 3" xfId="8739"/>
    <cellStyle name="Normal 10 4 3 4 3 2" xfId="13820"/>
    <cellStyle name="Normal 10 4 3 4 3 3" xfId="23170"/>
    <cellStyle name="Normal 10 4 3 4 4" xfId="11117"/>
    <cellStyle name="Normal 10 4 3 4 4 2" xfId="13821"/>
    <cellStyle name="Normal 10 4 3 4 4 3" xfId="23171"/>
    <cellStyle name="Normal 10 4 3 4 5" xfId="11600"/>
    <cellStyle name="Normal 10 4 3 4 5 2" xfId="13822"/>
    <cellStyle name="Normal 10 4 3 4 5 3" xfId="23172"/>
    <cellStyle name="Normal 10 4 3 4 6" xfId="13818"/>
    <cellStyle name="Normal 10 4 3 4 7" xfId="20804"/>
    <cellStyle name="Normal 10 4 3 4 8" xfId="23168"/>
    <cellStyle name="Normal 10 4 3 4 9" xfId="32949"/>
    <cellStyle name="Normal 10 4 3 5" xfId="6769"/>
    <cellStyle name="Normal 10 4 3 5 2" xfId="13823"/>
    <cellStyle name="Normal 10 4 3 5 3" xfId="23173"/>
    <cellStyle name="Normal 10 4 3 6" xfId="7303"/>
    <cellStyle name="Normal 10 4 3 6 2" xfId="13824"/>
    <cellStyle name="Normal 10 4 3 6 3" xfId="23174"/>
    <cellStyle name="Normal 10 4 3 7" xfId="8736"/>
    <cellStyle name="Normal 10 4 3 7 2" xfId="13825"/>
    <cellStyle name="Normal 10 4 3 7 3" xfId="23175"/>
    <cellStyle name="Normal 10 4 3 8" xfId="10093"/>
    <cellStyle name="Normal 10 4 3 8 2" xfId="13826"/>
    <cellStyle name="Normal 10 4 3 8 3" xfId="23176"/>
    <cellStyle name="Normal 10 4 3 9" xfId="11597"/>
    <cellStyle name="Normal 10 4 3 9 2" xfId="13827"/>
    <cellStyle name="Normal 10 4 3 9 3" xfId="23177"/>
    <cellStyle name="Normal 10 4 4" xfId="3757"/>
    <cellStyle name="Normal 10 4 4 10" xfId="13828"/>
    <cellStyle name="Normal 10 4 4 11" xfId="20805"/>
    <cellStyle name="Normal 10 4 4 12" xfId="23178"/>
    <cellStyle name="Normal 10 4 4 13" xfId="30877"/>
    <cellStyle name="Normal 10 4 4 14" xfId="32950"/>
    <cellStyle name="Normal 10 4 4 2" xfId="5708"/>
    <cellStyle name="Normal 10 4 4 2 2" xfId="7308"/>
    <cellStyle name="Normal 10 4 4 2 2 2" xfId="13830"/>
    <cellStyle name="Normal 10 4 4 2 2 3" xfId="23180"/>
    <cellStyle name="Normal 10 4 4 2 3" xfId="8741"/>
    <cellStyle name="Normal 10 4 4 2 3 2" xfId="13831"/>
    <cellStyle name="Normal 10 4 4 2 3 3" xfId="23181"/>
    <cellStyle name="Normal 10 4 4 2 4" xfId="10572"/>
    <cellStyle name="Normal 10 4 4 2 4 2" xfId="13832"/>
    <cellStyle name="Normal 10 4 4 2 4 3" xfId="23182"/>
    <cellStyle name="Normal 10 4 4 2 5" xfId="11602"/>
    <cellStyle name="Normal 10 4 4 2 5 2" xfId="13833"/>
    <cellStyle name="Normal 10 4 4 2 5 3" xfId="23183"/>
    <cellStyle name="Normal 10 4 4 2 6" xfId="13829"/>
    <cellStyle name="Normal 10 4 4 2 7" xfId="20806"/>
    <cellStyle name="Normal 10 4 4 2 8" xfId="23179"/>
    <cellStyle name="Normal 10 4 4 2 9" xfId="32951"/>
    <cellStyle name="Normal 10 4 4 3" xfId="5937"/>
    <cellStyle name="Normal 10 4 4 3 2" xfId="7309"/>
    <cellStyle name="Normal 10 4 4 3 2 2" xfId="13835"/>
    <cellStyle name="Normal 10 4 4 3 2 3" xfId="23185"/>
    <cellStyle name="Normal 10 4 4 3 3" xfId="8742"/>
    <cellStyle name="Normal 10 4 4 3 3 2" xfId="13836"/>
    <cellStyle name="Normal 10 4 4 3 3 3" xfId="23186"/>
    <cellStyle name="Normal 10 4 4 3 4" xfId="10717"/>
    <cellStyle name="Normal 10 4 4 3 4 2" xfId="13837"/>
    <cellStyle name="Normal 10 4 4 3 4 3" xfId="23187"/>
    <cellStyle name="Normal 10 4 4 3 5" xfId="11603"/>
    <cellStyle name="Normal 10 4 4 3 5 2" xfId="13838"/>
    <cellStyle name="Normal 10 4 4 3 5 3" xfId="23188"/>
    <cellStyle name="Normal 10 4 4 3 6" xfId="13834"/>
    <cellStyle name="Normal 10 4 4 3 7" xfId="20807"/>
    <cellStyle name="Normal 10 4 4 3 8" xfId="23184"/>
    <cellStyle name="Normal 10 4 4 3 9" xfId="32952"/>
    <cellStyle name="Normal 10 4 4 4" xfId="6369"/>
    <cellStyle name="Normal 10 4 4 4 2" xfId="7310"/>
    <cellStyle name="Normal 10 4 4 4 2 2" xfId="13840"/>
    <cellStyle name="Normal 10 4 4 4 2 3" xfId="23190"/>
    <cellStyle name="Normal 10 4 4 4 3" xfId="8743"/>
    <cellStyle name="Normal 10 4 4 4 3 2" xfId="13841"/>
    <cellStyle name="Normal 10 4 4 4 3 3" xfId="23191"/>
    <cellStyle name="Normal 10 4 4 4 4" xfId="11118"/>
    <cellStyle name="Normal 10 4 4 4 4 2" xfId="13842"/>
    <cellStyle name="Normal 10 4 4 4 4 3" xfId="23192"/>
    <cellStyle name="Normal 10 4 4 4 5" xfId="11604"/>
    <cellStyle name="Normal 10 4 4 4 5 2" xfId="13843"/>
    <cellStyle name="Normal 10 4 4 4 5 3" xfId="23193"/>
    <cellStyle name="Normal 10 4 4 4 6" xfId="13839"/>
    <cellStyle name="Normal 10 4 4 4 7" xfId="20808"/>
    <cellStyle name="Normal 10 4 4 4 8" xfId="23189"/>
    <cellStyle name="Normal 10 4 4 4 9" xfId="32953"/>
    <cellStyle name="Normal 10 4 4 5" xfId="6770"/>
    <cellStyle name="Normal 10 4 4 5 2" xfId="13844"/>
    <cellStyle name="Normal 10 4 4 5 3" xfId="23194"/>
    <cellStyle name="Normal 10 4 4 6" xfId="7307"/>
    <cellStyle name="Normal 10 4 4 6 2" xfId="13845"/>
    <cellStyle name="Normal 10 4 4 6 3" xfId="23195"/>
    <cellStyle name="Normal 10 4 4 7" xfId="8740"/>
    <cellStyle name="Normal 10 4 4 7 2" xfId="13846"/>
    <cellStyle name="Normal 10 4 4 7 3" xfId="23196"/>
    <cellStyle name="Normal 10 4 4 8" xfId="10132"/>
    <cellStyle name="Normal 10 4 4 8 2" xfId="13847"/>
    <cellStyle name="Normal 10 4 4 8 3" xfId="23197"/>
    <cellStyle name="Normal 10 4 4 9" xfId="11601"/>
    <cellStyle name="Normal 10 4 4 9 2" xfId="13848"/>
    <cellStyle name="Normal 10 4 4 9 3" xfId="23198"/>
    <cellStyle name="Normal 10 4 5" xfId="3792"/>
    <cellStyle name="Normal 10 4 5 10" xfId="13849"/>
    <cellStyle name="Normal 10 4 5 11" xfId="20809"/>
    <cellStyle name="Normal 10 4 5 12" xfId="23199"/>
    <cellStyle name="Normal 10 4 5 13" xfId="30878"/>
    <cellStyle name="Normal 10 4 5 14" xfId="32954"/>
    <cellStyle name="Normal 10 4 5 2" xfId="5709"/>
    <cellStyle name="Normal 10 4 5 2 2" xfId="7312"/>
    <cellStyle name="Normal 10 4 5 2 2 2" xfId="13851"/>
    <cellStyle name="Normal 10 4 5 2 2 3" xfId="23201"/>
    <cellStyle name="Normal 10 4 5 2 3" xfId="8745"/>
    <cellStyle name="Normal 10 4 5 2 3 2" xfId="13852"/>
    <cellStyle name="Normal 10 4 5 2 3 3" xfId="23202"/>
    <cellStyle name="Normal 10 4 5 2 4" xfId="10573"/>
    <cellStyle name="Normal 10 4 5 2 4 2" xfId="13853"/>
    <cellStyle name="Normal 10 4 5 2 4 3" xfId="23203"/>
    <cellStyle name="Normal 10 4 5 2 5" xfId="11606"/>
    <cellStyle name="Normal 10 4 5 2 5 2" xfId="13854"/>
    <cellStyle name="Normal 10 4 5 2 5 3" xfId="23204"/>
    <cellStyle name="Normal 10 4 5 2 6" xfId="13850"/>
    <cellStyle name="Normal 10 4 5 2 7" xfId="20810"/>
    <cellStyle name="Normal 10 4 5 2 8" xfId="23200"/>
    <cellStyle name="Normal 10 4 5 2 9" xfId="32955"/>
    <cellStyle name="Normal 10 4 5 3" xfId="5938"/>
    <cellStyle name="Normal 10 4 5 3 2" xfId="7313"/>
    <cellStyle name="Normal 10 4 5 3 2 2" xfId="13856"/>
    <cellStyle name="Normal 10 4 5 3 2 3" xfId="23206"/>
    <cellStyle name="Normal 10 4 5 3 3" xfId="8746"/>
    <cellStyle name="Normal 10 4 5 3 3 2" xfId="13857"/>
    <cellStyle name="Normal 10 4 5 3 3 3" xfId="23207"/>
    <cellStyle name="Normal 10 4 5 3 4" xfId="10718"/>
    <cellStyle name="Normal 10 4 5 3 4 2" xfId="13858"/>
    <cellStyle name="Normal 10 4 5 3 4 3" xfId="23208"/>
    <cellStyle name="Normal 10 4 5 3 5" xfId="11607"/>
    <cellStyle name="Normal 10 4 5 3 5 2" xfId="13859"/>
    <cellStyle name="Normal 10 4 5 3 5 3" xfId="23209"/>
    <cellStyle name="Normal 10 4 5 3 6" xfId="13855"/>
    <cellStyle name="Normal 10 4 5 3 7" xfId="20811"/>
    <cellStyle name="Normal 10 4 5 3 8" xfId="23205"/>
    <cellStyle name="Normal 10 4 5 3 9" xfId="32956"/>
    <cellStyle name="Normal 10 4 5 4" xfId="6370"/>
    <cellStyle name="Normal 10 4 5 4 2" xfId="7314"/>
    <cellStyle name="Normal 10 4 5 4 2 2" xfId="13861"/>
    <cellStyle name="Normal 10 4 5 4 2 3" xfId="23211"/>
    <cellStyle name="Normal 10 4 5 4 3" xfId="8747"/>
    <cellStyle name="Normal 10 4 5 4 3 2" xfId="13862"/>
    <cellStyle name="Normal 10 4 5 4 3 3" xfId="23212"/>
    <cellStyle name="Normal 10 4 5 4 4" xfId="11119"/>
    <cellStyle name="Normal 10 4 5 4 4 2" xfId="13863"/>
    <cellStyle name="Normal 10 4 5 4 4 3" xfId="23213"/>
    <cellStyle name="Normal 10 4 5 4 5" xfId="11608"/>
    <cellStyle name="Normal 10 4 5 4 5 2" xfId="13864"/>
    <cellStyle name="Normal 10 4 5 4 5 3" xfId="23214"/>
    <cellStyle name="Normal 10 4 5 4 6" xfId="13860"/>
    <cellStyle name="Normal 10 4 5 4 7" xfId="20812"/>
    <cellStyle name="Normal 10 4 5 4 8" xfId="23210"/>
    <cellStyle name="Normal 10 4 5 4 9" xfId="32957"/>
    <cellStyle name="Normal 10 4 5 5" xfId="6771"/>
    <cellStyle name="Normal 10 4 5 5 2" xfId="13865"/>
    <cellStyle name="Normal 10 4 5 5 3" xfId="23215"/>
    <cellStyle name="Normal 10 4 5 6" xfId="7311"/>
    <cellStyle name="Normal 10 4 5 6 2" xfId="13866"/>
    <cellStyle name="Normal 10 4 5 6 3" xfId="23216"/>
    <cellStyle name="Normal 10 4 5 7" xfId="8744"/>
    <cellStyle name="Normal 10 4 5 7 2" xfId="13867"/>
    <cellStyle name="Normal 10 4 5 7 3" xfId="23217"/>
    <cellStyle name="Normal 10 4 5 8" xfId="10164"/>
    <cellStyle name="Normal 10 4 5 8 2" xfId="13868"/>
    <cellStyle name="Normal 10 4 5 8 3" xfId="23218"/>
    <cellStyle name="Normal 10 4 5 9" xfId="11605"/>
    <cellStyle name="Normal 10 4 5 9 2" xfId="13869"/>
    <cellStyle name="Normal 10 4 5 9 3" xfId="23219"/>
    <cellStyle name="Normal 10 4 6" xfId="4608"/>
    <cellStyle name="Normal 10 4 6 10" xfId="20813"/>
    <cellStyle name="Normal 10 4 6 11" xfId="23220"/>
    <cellStyle name="Normal 10 4 6 12" xfId="32958"/>
    <cellStyle name="Normal 10 4 6 2" xfId="5939"/>
    <cellStyle name="Normal 10 4 6 2 2" xfId="7316"/>
    <cellStyle name="Normal 10 4 6 2 2 2" xfId="13872"/>
    <cellStyle name="Normal 10 4 6 2 2 3" xfId="23222"/>
    <cellStyle name="Normal 10 4 6 2 3" xfId="8749"/>
    <cellStyle name="Normal 10 4 6 2 3 2" xfId="13873"/>
    <cellStyle name="Normal 10 4 6 2 3 3" xfId="23223"/>
    <cellStyle name="Normal 10 4 6 2 4" xfId="10719"/>
    <cellStyle name="Normal 10 4 6 2 4 2" xfId="13874"/>
    <cellStyle name="Normal 10 4 6 2 4 3" xfId="23224"/>
    <cellStyle name="Normal 10 4 6 2 5" xfId="11610"/>
    <cellStyle name="Normal 10 4 6 2 5 2" xfId="13875"/>
    <cellStyle name="Normal 10 4 6 2 5 3" xfId="23225"/>
    <cellStyle name="Normal 10 4 6 2 6" xfId="13871"/>
    <cellStyle name="Normal 10 4 6 2 7" xfId="20814"/>
    <cellStyle name="Normal 10 4 6 2 8" xfId="23221"/>
    <cellStyle name="Normal 10 4 6 2 9" xfId="32959"/>
    <cellStyle name="Normal 10 4 6 3" xfId="6371"/>
    <cellStyle name="Normal 10 4 6 3 2" xfId="7317"/>
    <cellStyle name="Normal 10 4 6 3 2 2" xfId="13877"/>
    <cellStyle name="Normal 10 4 6 3 2 3" xfId="23227"/>
    <cellStyle name="Normal 10 4 6 3 3" xfId="8750"/>
    <cellStyle name="Normal 10 4 6 3 3 2" xfId="13878"/>
    <cellStyle name="Normal 10 4 6 3 3 3" xfId="23228"/>
    <cellStyle name="Normal 10 4 6 3 4" xfId="11120"/>
    <cellStyle name="Normal 10 4 6 3 4 2" xfId="13879"/>
    <cellStyle name="Normal 10 4 6 3 4 3" xfId="23229"/>
    <cellStyle name="Normal 10 4 6 3 5" xfId="11611"/>
    <cellStyle name="Normal 10 4 6 3 5 2" xfId="13880"/>
    <cellStyle name="Normal 10 4 6 3 5 3" xfId="23230"/>
    <cellStyle name="Normal 10 4 6 3 6" xfId="13876"/>
    <cellStyle name="Normal 10 4 6 3 7" xfId="20815"/>
    <cellStyle name="Normal 10 4 6 3 8" xfId="23226"/>
    <cellStyle name="Normal 10 4 6 3 9" xfId="32960"/>
    <cellStyle name="Normal 10 4 6 4" xfId="6772"/>
    <cellStyle name="Normal 10 4 6 4 2" xfId="13881"/>
    <cellStyle name="Normal 10 4 6 4 3" xfId="23231"/>
    <cellStyle name="Normal 10 4 6 5" xfId="7315"/>
    <cellStyle name="Normal 10 4 6 5 2" xfId="13882"/>
    <cellStyle name="Normal 10 4 6 5 3" xfId="23232"/>
    <cellStyle name="Normal 10 4 6 6" xfId="8748"/>
    <cellStyle name="Normal 10 4 6 6 2" xfId="13883"/>
    <cellStyle name="Normal 10 4 6 6 3" xfId="23233"/>
    <cellStyle name="Normal 10 4 6 7" xfId="10180"/>
    <cellStyle name="Normal 10 4 6 7 2" xfId="13884"/>
    <cellStyle name="Normal 10 4 6 7 3" xfId="23234"/>
    <cellStyle name="Normal 10 4 6 8" xfId="11609"/>
    <cellStyle name="Normal 10 4 6 8 2" xfId="13885"/>
    <cellStyle name="Normal 10 4 6 8 3" xfId="23235"/>
    <cellStyle name="Normal 10 4 6 9" xfId="13870"/>
    <cellStyle name="Normal 10 4 7" xfId="5315"/>
    <cellStyle name="Normal 10 4 7 10" xfId="20816"/>
    <cellStyle name="Normal 10 4 7 11" xfId="23236"/>
    <cellStyle name="Normal 10 4 7 12" xfId="32961"/>
    <cellStyle name="Normal 10 4 7 2" xfId="5940"/>
    <cellStyle name="Normal 10 4 7 2 2" xfId="7319"/>
    <cellStyle name="Normal 10 4 7 2 2 2" xfId="13888"/>
    <cellStyle name="Normal 10 4 7 2 2 3" xfId="23238"/>
    <cellStyle name="Normal 10 4 7 2 3" xfId="8752"/>
    <cellStyle name="Normal 10 4 7 2 3 2" xfId="13889"/>
    <cellStyle name="Normal 10 4 7 2 3 3" xfId="23239"/>
    <cellStyle name="Normal 10 4 7 2 4" xfId="10720"/>
    <cellStyle name="Normal 10 4 7 2 4 2" xfId="13890"/>
    <cellStyle name="Normal 10 4 7 2 4 3" xfId="23240"/>
    <cellStyle name="Normal 10 4 7 2 5" xfId="11613"/>
    <cellStyle name="Normal 10 4 7 2 5 2" xfId="13891"/>
    <cellStyle name="Normal 10 4 7 2 5 3" xfId="23241"/>
    <cellStyle name="Normal 10 4 7 2 6" xfId="13887"/>
    <cellStyle name="Normal 10 4 7 2 7" xfId="20817"/>
    <cellStyle name="Normal 10 4 7 2 8" xfId="23237"/>
    <cellStyle name="Normal 10 4 7 2 9" xfId="32962"/>
    <cellStyle name="Normal 10 4 7 3" xfId="6372"/>
    <cellStyle name="Normal 10 4 7 3 2" xfId="7320"/>
    <cellStyle name="Normal 10 4 7 3 2 2" xfId="13893"/>
    <cellStyle name="Normal 10 4 7 3 2 3" xfId="23243"/>
    <cellStyle name="Normal 10 4 7 3 3" xfId="8753"/>
    <cellStyle name="Normal 10 4 7 3 3 2" xfId="13894"/>
    <cellStyle name="Normal 10 4 7 3 3 3" xfId="23244"/>
    <cellStyle name="Normal 10 4 7 3 4" xfId="11121"/>
    <cellStyle name="Normal 10 4 7 3 4 2" xfId="13895"/>
    <cellStyle name="Normal 10 4 7 3 4 3" xfId="23245"/>
    <cellStyle name="Normal 10 4 7 3 5" xfId="11614"/>
    <cellStyle name="Normal 10 4 7 3 5 2" xfId="13896"/>
    <cellStyle name="Normal 10 4 7 3 5 3" xfId="23246"/>
    <cellStyle name="Normal 10 4 7 3 6" xfId="13892"/>
    <cellStyle name="Normal 10 4 7 3 7" xfId="20818"/>
    <cellStyle name="Normal 10 4 7 3 8" xfId="23242"/>
    <cellStyle name="Normal 10 4 7 3 9" xfId="32963"/>
    <cellStyle name="Normal 10 4 7 4" xfId="6773"/>
    <cellStyle name="Normal 10 4 7 4 2" xfId="13897"/>
    <cellStyle name="Normal 10 4 7 4 3" xfId="23247"/>
    <cellStyle name="Normal 10 4 7 5" xfId="7318"/>
    <cellStyle name="Normal 10 4 7 5 2" xfId="13898"/>
    <cellStyle name="Normal 10 4 7 5 3" xfId="23248"/>
    <cellStyle name="Normal 10 4 7 6" xfId="8751"/>
    <cellStyle name="Normal 10 4 7 6 2" xfId="13899"/>
    <cellStyle name="Normal 10 4 7 6 3" xfId="23249"/>
    <cellStyle name="Normal 10 4 7 7" xfId="10290"/>
    <cellStyle name="Normal 10 4 7 7 2" xfId="13900"/>
    <cellStyle name="Normal 10 4 7 7 3" xfId="23250"/>
    <cellStyle name="Normal 10 4 7 8" xfId="11612"/>
    <cellStyle name="Normal 10 4 7 8 2" xfId="13901"/>
    <cellStyle name="Normal 10 4 7 8 3" xfId="23251"/>
    <cellStyle name="Normal 10 4 7 9" xfId="13886"/>
    <cellStyle name="Normal 10 4 8" xfId="5347"/>
    <cellStyle name="Normal 10 4 8 10" xfId="20819"/>
    <cellStyle name="Normal 10 4 8 11" xfId="23252"/>
    <cellStyle name="Normal 10 4 8 12" xfId="32964"/>
    <cellStyle name="Normal 10 4 8 2" xfId="5941"/>
    <cellStyle name="Normal 10 4 8 2 2" xfId="7322"/>
    <cellStyle name="Normal 10 4 8 2 2 2" xfId="13904"/>
    <cellStyle name="Normal 10 4 8 2 2 3" xfId="23254"/>
    <cellStyle name="Normal 10 4 8 2 3" xfId="8755"/>
    <cellStyle name="Normal 10 4 8 2 3 2" xfId="13905"/>
    <cellStyle name="Normal 10 4 8 2 3 3" xfId="23255"/>
    <cellStyle name="Normal 10 4 8 2 4" xfId="10721"/>
    <cellStyle name="Normal 10 4 8 2 4 2" xfId="13906"/>
    <cellStyle name="Normal 10 4 8 2 4 3" xfId="23256"/>
    <cellStyle name="Normal 10 4 8 2 5" xfId="11616"/>
    <cellStyle name="Normal 10 4 8 2 5 2" xfId="13907"/>
    <cellStyle name="Normal 10 4 8 2 5 3" xfId="23257"/>
    <cellStyle name="Normal 10 4 8 2 6" xfId="13903"/>
    <cellStyle name="Normal 10 4 8 2 7" xfId="20820"/>
    <cellStyle name="Normal 10 4 8 2 8" xfId="23253"/>
    <cellStyle name="Normal 10 4 8 2 9" xfId="32965"/>
    <cellStyle name="Normal 10 4 8 3" xfId="6373"/>
    <cellStyle name="Normal 10 4 8 3 2" xfId="7323"/>
    <cellStyle name="Normal 10 4 8 3 2 2" xfId="13909"/>
    <cellStyle name="Normal 10 4 8 3 2 3" xfId="23259"/>
    <cellStyle name="Normal 10 4 8 3 3" xfId="8756"/>
    <cellStyle name="Normal 10 4 8 3 3 2" xfId="13910"/>
    <cellStyle name="Normal 10 4 8 3 3 3" xfId="23260"/>
    <cellStyle name="Normal 10 4 8 3 4" xfId="11122"/>
    <cellStyle name="Normal 10 4 8 3 4 2" xfId="13911"/>
    <cellStyle name="Normal 10 4 8 3 4 3" xfId="23261"/>
    <cellStyle name="Normal 10 4 8 3 5" xfId="11617"/>
    <cellStyle name="Normal 10 4 8 3 5 2" xfId="13912"/>
    <cellStyle name="Normal 10 4 8 3 5 3" xfId="23262"/>
    <cellStyle name="Normal 10 4 8 3 6" xfId="13908"/>
    <cellStyle name="Normal 10 4 8 3 7" xfId="20821"/>
    <cellStyle name="Normal 10 4 8 3 8" xfId="23258"/>
    <cellStyle name="Normal 10 4 8 3 9" xfId="32966"/>
    <cellStyle name="Normal 10 4 8 4" xfId="6774"/>
    <cellStyle name="Normal 10 4 8 4 2" xfId="13913"/>
    <cellStyle name="Normal 10 4 8 4 3" xfId="23263"/>
    <cellStyle name="Normal 10 4 8 5" xfId="7321"/>
    <cellStyle name="Normal 10 4 8 5 2" xfId="13914"/>
    <cellStyle name="Normal 10 4 8 5 3" xfId="23264"/>
    <cellStyle name="Normal 10 4 8 6" xfId="8754"/>
    <cellStyle name="Normal 10 4 8 6 2" xfId="13915"/>
    <cellStyle name="Normal 10 4 8 6 3" xfId="23265"/>
    <cellStyle name="Normal 10 4 8 7" xfId="10322"/>
    <cellStyle name="Normal 10 4 8 7 2" xfId="13916"/>
    <cellStyle name="Normal 10 4 8 7 3" xfId="23266"/>
    <cellStyle name="Normal 10 4 8 8" xfId="11615"/>
    <cellStyle name="Normal 10 4 8 8 2" xfId="13917"/>
    <cellStyle name="Normal 10 4 8 8 3" xfId="23267"/>
    <cellStyle name="Normal 10 4 8 9" xfId="13902"/>
    <cellStyle name="Normal 10 4 9" xfId="5384"/>
    <cellStyle name="Normal 10 4 9 10" xfId="20822"/>
    <cellStyle name="Normal 10 4 9 11" xfId="23268"/>
    <cellStyle name="Normal 10 4 9 12" xfId="32967"/>
    <cellStyle name="Normal 10 4 9 2" xfId="5942"/>
    <cellStyle name="Normal 10 4 9 2 2" xfId="7325"/>
    <cellStyle name="Normal 10 4 9 2 2 2" xfId="13920"/>
    <cellStyle name="Normal 10 4 9 2 2 3" xfId="23270"/>
    <cellStyle name="Normal 10 4 9 2 3" xfId="8758"/>
    <cellStyle name="Normal 10 4 9 2 3 2" xfId="13921"/>
    <cellStyle name="Normal 10 4 9 2 3 3" xfId="23271"/>
    <cellStyle name="Normal 10 4 9 2 4" xfId="10722"/>
    <cellStyle name="Normal 10 4 9 2 4 2" xfId="13922"/>
    <cellStyle name="Normal 10 4 9 2 4 3" xfId="23272"/>
    <cellStyle name="Normal 10 4 9 2 5" xfId="11619"/>
    <cellStyle name="Normal 10 4 9 2 5 2" xfId="13923"/>
    <cellStyle name="Normal 10 4 9 2 5 3" xfId="23273"/>
    <cellStyle name="Normal 10 4 9 2 6" xfId="13919"/>
    <cellStyle name="Normal 10 4 9 2 7" xfId="20823"/>
    <cellStyle name="Normal 10 4 9 2 8" xfId="23269"/>
    <cellStyle name="Normal 10 4 9 2 9" xfId="32968"/>
    <cellStyle name="Normal 10 4 9 3" xfId="6374"/>
    <cellStyle name="Normal 10 4 9 3 2" xfId="7326"/>
    <cellStyle name="Normal 10 4 9 3 2 2" xfId="13925"/>
    <cellStyle name="Normal 10 4 9 3 2 3" xfId="23275"/>
    <cellStyle name="Normal 10 4 9 3 3" xfId="8759"/>
    <cellStyle name="Normal 10 4 9 3 3 2" xfId="13926"/>
    <cellStyle name="Normal 10 4 9 3 3 3" xfId="23276"/>
    <cellStyle name="Normal 10 4 9 3 4" xfId="11123"/>
    <cellStyle name="Normal 10 4 9 3 4 2" xfId="13927"/>
    <cellStyle name="Normal 10 4 9 3 4 3" xfId="23277"/>
    <cellStyle name="Normal 10 4 9 3 5" xfId="11620"/>
    <cellStyle name="Normal 10 4 9 3 5 2" xfId="13928"/>
    <cellStyle name="Normal 10 4 9 3 5 3" xfId="23278"/>
    <cellStyle name="Normal 10 4 9 3 6" xfId="13924"/>
    <cellStyle name="Normal 10 4 9 3 7" xfId="20824"/>
    <cellStyle name="Normal 10 4 9 3 8" xfId="23274"/>
    <cellStyle name="Normal 10 4 9 3 9" xfId="32969"/>
    <cellStyle name="Normal 10 4 9 4" xfId="6775"/>
    <cellStyle name="Normal 10 4 9 4 2" xfId="13929"/>
    <cellStyle name="Normal 10 4 9 4 3" xfId="23279"/>
    <cellStyle name="Normal 10 4 9 5" xfId="7324"/>
    <cellStyle name="Normal 10 4 9 5 2" xfId="13930"/>
    <cellStyle name="Normal 10 4 9 5 3" xfId="23280"/>
    <cellStyle name="Normal 10 4 9 6" xfId="8757"/>
    <cellStyle name="Normal 10 4 9 6 2" xfId="13931"/>
    <cellStyle name="Normal 10 4 9 6 3" xfId="23281"/>
    <cellStyle name="Normal 10 4 9 7" xfId="10355"/>
    <cellStyle name="Normal 10 4 9 7 2" xfId="13932"/>
    <cellStyle name="Normal 10 4 9 7 3" xfId="23282"/>
    <cellStyle name="Normal 10 4 9 8" xfId="11618"/>
    <cellStyle name="Normal 10 4 9 8 2" xfId="13933"/>
    <cellStyle name="Normal 10 4 9 8 3" xfId="23283"/>
    <cellStyle name="Normal 10 4 9 9" xfId="13918"/>
    <cellStyle name="Normal 10 5" xfId="3580"/>
    <cellStyle name="Normal 10 5 2" xfId="5710"/>
    <cellStyle name="Normal 10 5 2 2" xfId="32970"/>
    <cellStyle name="Normal 10 5 3" xfId="32971"/>
    <cellStyle name="Normal 10 5 4" xfId="36526"/>
    <cellStyle name="Normal 10 6" xfId="4598"/>
    <cellStyle name="Normal 10 6 2" xfId="32972"/>
    <cellStyle name="Normal 10 6 3" xfId="38443"/>
    <cellStyle name="Normal 10 7" xfId="32973"/>
    <cellStyle name="Normal 10 7 2" xfId="38718"/>
    <cellStyle name="Normal 10 8" xfId="36219"/>
    <cellStyle name="Normal 100" xfId="571"/>
    <cellStyle name="Normal 100 2" xfId="572"/>
    <cellStyle name="Normal 100 2 2" xfId="1609"/>
    <cellStyle name="Normal 100 2 2 2" xfId="32974"/>
    <cellStyle name="Normal 100 2 2 2 2" xfId="39051"/>
    <cellStyle name="Normal 100 2 2 3" xfId="5711"/>
    <cellStyle name="Normal 100 2 2 3 2" xfId="37387"/>
    <cellStyle name="Normal 100 2 2 3 2 2" xfId="39053"/>
    <cellStyle name="Normal 100 2 2 3 3" xfId="39052"/>
    <cellStyle name="Normal 100 2 2 4" xfId="39050"/>
    <cellStyle name="Normal 100 2 3" xfId="32975"/>
    <cellStyle name="Normal 100 2 3 2" xfId="41130"/>
    <cellStyle name="Normal 100 2 3 2 2" xfId="42389"/>
    <cellStyle name="Normal 100 2 3 3" xfId="39049"/>
    <cellStyle name="Normal 100 2 3 4" xfId="37919"/>
    <cellStyle name="Normal 100 2 4" xfId="3639"/>
    <cellStyle name="Normal 100 2 4 2" xfId="41836"/>
    <cellStyle name="Normal 100 2 4 3" xfId="40567"/>
    <cellStyle name="Normal 100 2 5" xfId="36906"/>
    <cellStyle name="Normal 100 3" xfId="573"/>
    <cellStyle name="Normal 100 3 2" xfId="1610"/>
    <cellStyle name="Normal 100 3 2 2" xfId="32976"/>
    <cellStyle name="Normal 100 3 3" xfId="4610"/>
    <cellStyle name="Normal 100 3 3 2" xfId="37388"/>
    <cellStyle name="Normal 100 3 3 2 2" xfId="39056"/>
    <cellStyle name="Normal 100 3 3 3" xfId="39055"/>
    <cellStyle name="Normal 100 3 4" xfId="37920"/>
    <cellStyle name="Normal 100 3 4 2" xfId="41131"/>
    <cellStyle name="Normal 100 3 4 2 2" xfId="42390"/>
    <cellStyle name="Normal 100 3 4 3" xfId="39054"/>
    <cellStyle name="Normal 100 3 5" xfId="40568"/>
    <cellStyle name="Normal 100 3 5 2" xfId="41837"/>
    <cellStyle name="Normal 100 3 6" xfId="36907"/>
    <cellStyle name="Normal 100 4" xfId="574"/>
    <cellStyle name="Normal 100 4 2" xfId="1611"/>
    <cellStyle name="Normal 100 4 2 2" xfId="42391"/>
    <cellStyle name="Normal 100 4 2 3" xfId="41132"/>
    <cellStyle name="Normal 100 4 2 4" xfId="37921"/>
    <cellStyle name="Normal 100 4 3" xfId="32977"/>
    <cellStyle name="Normal 100 4 3 2" xfId="41838"/>
    <cellStyle name="Normal 100 4 3 3" xfId="40569"/>
    <cellStyle name="Normal 100 4 4" xfId="39048"/>
    <cellStyle name="Normal 100 4 5" xfId="36908"/>
    <cellStyle name="Normal 100 5" xfId="1608"/>
    <cellStyle name="Normal 100 5 2" xfId="42388"/>
    <cellStyle name="Normal 100 5 3" xfId="41129"/>
    <cellStyle name="Normal 100 5 4" xfId="37918"/>
    <cellStyle name="Normal 100 6" xfId="3151"/>
    <cellStyle name="Normal 100 6 2" xfId="41835"/>
    <cellStyle name="Normal 100 6 3" xfId="40566"/>
    <cellStyle name="Normal 100 7" xfId="36905"/>
    <cellStyle name="Normal 101" xfId="575"/>
    <cellStyle name="Normal 101 2" xfId="576"/>
    <cellStyle name="Normal 101 2 2" xfId="1613"/>
    <cellStyle name="Normal 101 2 2 2" xfId="32978"/>
    <cellStyle name="Normal 101 2 2 2 2" xfId="39060"/>
    <cellStyle name="Normal 101 2 2 3" xfId="5712"/>
    <cellStyle name="Normal 101 2 2 3 2" xfId="37389"/>
    <cellStyle name="Normal 101 2 2 3 2 2" xfId="39062"/>
    <cellStyle name="Normal 101 2 2 3 3" xfId="39061"/>
    <cellStyle name="Normal 101 2 2 4" xfId="39059"/>
    <cellStyle name="Normal 101 2 3" xfId="32979"/>
    <cellStyle name="Normal 101 2 3 2" xfId="41134"/>
    <cellStyle name="Normal 101 2 3 2 2" xfId="42393"/>
    <cellStyle name="Normal 101 2 3 3" xfId="39058"/>
    <cellStyle name="Normal 101 2 3 4" xfId="37923"/>
    <cellStyle name="Normal 101 2 4" xfId="3640"/>
    <cellStyle name="Normal 101 2 4 2" xfId="41840"/>
    <cellStyle name="Normal 101 2 4 3" xfId="40571"/>
    <cellStyle name="Normal 101 2 5" xfId="36910"/>
    <cellStyle name="Normal 101 3" xfId="577"/>
    <cellStyle name="Normal 101 3 2" xfId="1614"/>
    <cellStyle name="Normal 101 3 2 2" xfId="32980"/>
    <cellStyle name="Normal 101 3 3" xfId="4611"/>
    <cellStyle name="Normal 101 3 3 2" xfId="37390"/>
    <cellStyle name="Normal 101 3 3 2 2" xfId="39065"/>
    <cellStyle name="Normal 101 3 3 3" xfId="39064"/>
    <cellStyle name="Normal 101 3 4" xfId="37924"/>
    <cellStyle name="Normal 101 3 4 2" xfId="41135"/>
    <cellStyle name="Normal 101 3 4 2 2" xfId="42394"/>
    <cellStyle name="Normal 101 3 4 3" xfId="39063"/>
    <cellStyle name="Normal 101 3 5" xfId="40572"/>
    <cellStyle name="Normal 101 3 5 2" xfId="41841"/>
    <cellStyle name="Normal 101 3 6" xfId="36911"/>
    <cellStyle name="Normal 101 4" xfId="578"/>
    <cellStyle name="Normal 101 4 2" xfId="1615"/>
    <cellStyle name="Normal 101 4 2 2" xfId="42395"/>
    <cellStyle name="Normal 101 4 2 3" xfId="41136"/>
    <cellStyle name="Normal 101 4 2 4" xfId="37925"/>
    <cellStyle name="Normal 101 4 3" xfId="32981"/>
    <cellStyle name="Normal 101 4 3 2" xfId="41842"/>
    <cellStyle name="Normal 101 4 3 3" xfId="40573"/>
    <cellStyle name="Normal 101 4 4" xfId="39057"/>
    <cellStyle name="Normal 101 4 5" xfId="36912"/>
    <cellStyle name="Normal 101 5" xfId="1612"/>
    <cellStyle name="Normal 101 5 2" xfId="42392"/>
    <cellStyle name="Normal 101 5 3" xfId="41133"/>
    <cellStyle name="Normal 101 5 4" xfId="37922"/>
    <cellStyle name="Normal 101 6" xfId="3152"/>
    <cellStyle name="Normal 101 6 2" xfId="41839"/>
    <cellStyle name="Normal 101 6 3" xfId="40570"/>
    <cellStyle name="Normal 101 7" xfId="36909"/>
    <cellStyle name="Normal 102" xfId="579"/>
    <cellStyle name="Normal 102 2" xfId="580"/>
    <cellStyle name="Normal 102 2 2" xfId="1617"/>
    <cellStyle name="Normal 102 2 2 2" xfId="32982"/>
    <cellStyle name="Normal 102 2 2 2 2" xfId="39069"/>
    <cellStyle name="Normal 102 2 2 3" xfId="5713"/>
    <cellStyle name="Normal 102 2 2 3 2" xfId="37391"/>
    <cellStyle name="Normal 102 2 2 3 2 2" xfId="39071"/>
    <cellStyle name="Normal 102 2 2 3 3" xfId="39070"/>
    <cellStyle name="Normal 102 2 2 4" xfId="39068"/>
    <cellStyle name="Normal 102 2 3" xfId="32983"/>
    <cellStyle name="Normal 102 2 3 2" xfId="41138"/>
    <cellStyle name="Normal 102 2 3 2 2" xfId="42397"/>
    <cellStyle name="Normal 102 2 3 3" xfId="39067"/>
    <cellStyle name="Normal 102 2 3 4" xfId="37927"/>
    <cellStyle name="Normal 102 2 4" xfId="3641"/>
    <cellStyle name="Normal 102 2 4 2" xfId="41844"/>
    <cellStyle name="Normal 102 2 4 3" xfId="40575"/>
    <cellStyle name="Normal 102 2 5" xfId="36914"/>
    <cellStyle name="Normal 102 3" xfId="581"/>
    <cellStyle name="Normal 102 3 2" xfId="1618"/>
    <cellStyle name="Normal 102 3 2 2" xfId="32984"/>
    <cellStyle name="Normal 102 3 3" xfId="4612"/>
    <cellStyle name="Normal 102 3 3 2" xfId="37392"/>
    <cellStyle name="Normal 102 3 3 2 2" xfId="39074"/>
    <cellStyle name="Normal 102 3 3 3" xfId="39073"/>
    <cellStyle name="Normal 102 3 4" xfId="37928"/>
    <cellStyle name="Normal 102 3 4 2" xfId="41139"/>
    <cellStyle name="Normal 102 3 4 2 2" xfId="42398"/>
    <cellStyle name="Normal 102 3 4 3" xfId="39072"/>
    <cellStyle name="Normal 102 3 5" xfId="40576"/>
    <cellStyle name="Normal 102 3 5 2" xfId="41845"/>
    <cellStyle name="Normal 102 3 6" xfId="36915"/>
    <cellStyle name="Normal 102 4" xfId="582"/>
    <cellStyle name="Normal 102 4 2" xfId="1619"/>
    <cellStyle name="Normal 102 4 2 2" xfId="42399"/>
    <cellStyle name="Normal 102 4 2 3" xfId="41140"/>
    <cellStyle name="Normal 102 4 2 4" xfId="37929"/>
    <cellStyle name="Normal 102 4 3" xfId="32985"/>
    <cellStyle name="Normal 102 4 3 2" xfId="41846"/>
    <cellStyle name="Normal 102 4 3 3" xfId="40577"/>
    <cellStyle name="Normal 102 4 4" xfId="39066"/>
    <cellStyle name="Normal 102 4 5" xfId="36916"/>
    <cellStyle name="Normal 102 5" xfId="1616"/>
    <cellStyle name="Normal 102 5 2" xfId="42396"/>
    <cellStyle name="Normal 102 5 3" xfId="41137"/>
    <cellStyle name="Normal 102 5 4" xfId="37926"/>
    <cellStyle name="Normal 102 6" xfId="3153"/>
    <cellStyle name="Normal 102 6 2" xfId="41843"/>
    <cellStyle name="Normal 102 6 3" xfId="40574"/>
    <cellStyle name="Normal 102 7" xfId="36913"/>
    <cellStyle name="Normal 103" xfId="583"/>
    <cellStyle name="Normal 103 2" xfId="584"/>
    <cellStyle name="Normal 103 2 2" xfId="1621"/>
    <cellStyle name="Normal 103 2 2 2" xfId="32986"/>
    <cellStyle name="Normal 103 2 2 2 2" xfId="39078"/>
    <cellStyle name="Normal 103 2 2 3" xfId="5714"/>
    <cellStyle name="Normal 103 2 2 3 2" xfId="37393"/>
    <cellStyle name="Normal 103 2 2 3 2 2" xfId="39080"/>
    <cellStyle name="Normal 103 2 2 3 3" xfId="39079"/>
    <cellStyle name="Normal 103 2 2 4" xfId="39077"/>
    <cellStyle name="Normal 103 2 3" xfId="32987"/>
    <cellStyle name="Normal 103 2 3 2" xfId="41142"/>
    <cellStyle name="Normal 103 2 3 2 2" xfId="42401"/>
    <cellStyle name="Normal 103 2 3 3" xfId="39076"/>
    <cellStyle name="Normal 103 2 3 4" xfId="37931"/>
    <cellStyle name="Normal 103 2 4" xfId="3642"/>
    <cellStyle name="Normal 103 2 4 2" xfId="41848"/>
    <cellStyle name="Normal 103 2 4 3" xfId="40579"/>
    <cellStyle name="Normal 103 2 5" xfId="36918"/>
    <cellStyle name="Normal 103 3" xfId="585"/>
    <cellStyle name="Normal 103 3 2" xfId="1622"/>
    <cellStyle name="Normal 103 3 2 2" xfId="32988"/>
    <cellStyle name="Normal 103 3 3" xfId="4613"/>
    <cellStyle name="Normal 103 3 3 2" xfId="37394"/>
    <cellStyle name="Normal 103 3 3 2 2" xfId="39083"/>
    <cellStyle name="Normal 103 3 3 3" xfId="39082"/>
    <cellStyle name="Normal 103 3 4" xfId="37932"/>
    <cellStyle name="Normal 103 3 4 2" xfId="41143"/>
    <cellStyle name="Normal 103 3 4 2 2" xfId="42402"/>
    <cellStyle name="Normal 103 3 4 3" xfId="39081"/>
    <cellStyle name="Normal 103 3 5" xfId="40580"/>
    <cellStyle name="Normal 103 3 5 2" xfId="41849"/>
    <cellStyle name="Normal 103 3 6" xfId="36919"/>
    <cellStyle name="Normal 103 4" xfId="586"/>
    <cellStyle name="Normal 103 4 2" xfId="1623"/>
    <cellStyle name="Normal 103 4 2 2" xfId="42403"/>
    <cellStyle name="Normal 103 4 2 3" xfId="41144"/>
    <cellStyle name="Normal 103 4 2 4" xfId="37933"/>
    <cellStyle name="Normal 103 4 3" xfId="32989"/>
    <cellStyle name="Normal 103 4 3 2" xfId="41850"/>
    <cellStyle name="Normal 103 4 3 3" xfId="40581"/>
    <cellStyle name="Normal 103 4 4" xfId="39075"/>
    <cellStyle name="Normal 103 4 5" xfId="36920"/>
    <cellStyle name="Normal 103 5" xfId="1620"/>
    <cellStyle name="Normal 103 5 2" xfId="42400"/>
    <cellStyle name="Normal 103 5 3" xfId="41141"/>
    <cellStyle name="Normal 103 5 4" xfId="37930"/>
    <cellStyle name="Normal 103 6" xfId="3154"/>
    <cellStyle name="Normal 103 6 2" xfId="41847"/>
    <cellStyle name="Normal 103 6 3" xfId="40578"/>
    <cellStyle name="Normal 103 7" xfId="36917"/>
    <cellStyle name="Normal 104" xfId="587"/>
    <cellStyle name="Normal 104 2" xfId="588"/>
    <cellStyle name="Normal 104 2 2" xfId="1625"/>
    <cellStyle name="Normal 104 2 2 2" xfId="32990"/>
    <cellStyle name="Normal 104 2 2 2 2" xfId="39087"/>
    <cellStyle name="Normal 104 2 2 3" xfId="5715"/>
    <cellStyle name="Normal 104 2 2 3 2" xfId="37395"/>
    <cellStyle name="Normal 104 2 2 3 2 2" xfId="39089"/>
    <cellStyle name="Normal 104 2 2 3 3" xfId="39088"/>
    <cellStyle name="Normal 104 2 2 4" xfId="39086"/>
    <cellStyle name="Normal 104 2 3" xfId="32991"/>
    <cellStyle name="Normal 104 2 3 2" xfId="41146"/>
    <cellStyle name="Normal 104 2 3 2 2" xfId="42405"/>
    <cellStyle name="Normal 104 2 3 3" xfId="39085"/>
    <cellStyle name="Normal 104 2 3 4" xfId="37935"/>
    <cellStyle name="Normal 104 2 4" xfId="3643"/>
    <cellStyle name="Normal 104 2 4 2" xfId="41852"/>
    <cellStyle name="Normal 104 2 4 3" xfId="40583"/>
    <cellStyle name="Normal 104 2 5" xfId="36922"/>
    <cellStyle name="Normal 104 3" xfId="589"/>
    <cellStyle name="Normal 104 3 2" xfId="1626"/>
    <cellStyle name="Normal 104 3 2 2" xfId="32992"/>
    <cellStyle name="Normal 104 3 3" xfId="4614"/>
    <cellStyle name="Normal 104 3 3 2" xfId="37396"/>
    <cellStyle name="Normal 104 3 3 2 2" xfId="39092"/>
    <cellStyle name="Normal 104 3 3 3" xfId="39091"/>
    <cellStyle name="Normal 104 3 4" xfId="37936"/>
    <cellStyle name="Normal 104 3 4 2" xfId="41147"/>
    <cellStyle name="Normal 104 3 4 2 2" xfId="42406"/>
    <cellStyle name="Normal 104 3 4 3" xfId="39090"/>
    <cellStyle name="Normal 104 3 5" xfId="40584"/>
    <cellStyle name="Normal 104 3 5 2" xfId="41853"/>
    <cellStyle name="Normal 104 3 6" xfId="36923"/>
    <cellStyle name="Normal 104 4" xfId="590"/>
    <cellStyle name="Normal 104 4 2" xfId="1627"/>
    <cellStyle name="Normal 104 4 2 2" xfId="42407"/>
    <cellStyle name="Normal 104 4 2 3" xfId="41148"/>
    <cellStyle name="Normal 104 4 2 4" xfId="37937"/>
    <cellStyle name="Normal 104 4 3" xfId="32993"/>
    <cellStyle name="Normal 104 4 3 2" xfId="41854"/>
    <cellStyle name="Normal 104 4 3 3" xfId="40585"/>
    <cellStyle name="Normal 104 4 4" xfId="39084"/>
    <cellStyle name="Normal 104 4 5" xfId="36924"/>
    <cellStyle name="Normal 104 5" xfId="1624"/>
    <cellStyle name="Normal 104 5 2" xfId="42404"/>
    <cellStyle name="Normal 104 5 3" xfId="41145"/>
    <cellStyle name="Normal 104 5 4" xfId="37934"/>
    <cellStyle name="Normal 104 6" xfId="3155"/>
    <cellStyle name="Normal 104 6 2" xfId="41851"/>
    <cellStyle name="Normal 104 6 3" xfId="40582"/>
    <cellStyle name="Normal 104 7" xfId="36921"/>
    <cellStyle name="Normal 105" xfId="591"/>
    <cellStyle name="Normal 105 2" xfId="592"/>
    <cellStyle name="Normal 105 2 2" xfId="593"/>
    <cellStyle name="Normal 105 2 2 2" xfId="1630"/>
    <cellStyle name="Normal 105 2 2 2 2" xfId="39094"/>
    <cellStyle name="Normal 105 2 2 3" xfId="37397"/>
    <cellStyle name="Normal 105 2 2 3 2" xfId="37398"/>
    <cellStyle name="Normal 105 2 2 3 2 2" xfId="39096"/>
    <cellStyle name="Normal 105 2 2 3 3" xfId="39095"/>
    <cellStyle name="Normal 105 2 2 4" xfId="39093"/>
    <cellStyle name="Normal 105 2 3" xfId="1629"/>
    <cellStyle name="Normal 105 3" xfId="594"/>
    <cellStyle name="Normal 105 3 2" xfId="1631"/>
    <cellStyle name="Normal 105 3 2 2" xfId="39098"/>
    <cellStyle name="Normal 105 3 3" xfId="37399"/>
    <cellStyle name="Normal 105 3 3 2" xfId="37400"/>
    <cellStyle name="Normal 105 3 3 2 2" xfId="39100"/>
    <cellStyle name="Normal 105 3 3 3" xfId="39099"/>
    <cellStyle name="Normal 105 3 4" xfId="39097"/>
    <cellStyle name="Normal 105 4" xfId="595"/>
    <cellStyle name="Normal 105 4 2" xfId="1632"/>
    <cellStyle name="Normal 105 5" xfId="1628"/>
    <cellStyle name="Normal 106" xfId="596"/>
    <cellStyle name="Normal 106 2" xfId="597"/>
    <cellStyle name="Normal 106 2 2" xfId="598"/>
    <cellStyle name="Normal 106 2 2 2" xfId="1635"/>
    <cellStyle name="Normal 106 2 2 2 2" xfId="39102"/>
    <cellStyle name="Normal 106 2 2 3" xfId="37401"/>
    <cellStyle name="Normal 106 2 2 3 2" xfId="37402"/>
    <cellStyle name="Normal 106 2 2 3 2 2" xfId="39104"/>
    <cellStyle name="Normal 106 2 2 3 3" xfId="39103"/>
    <cellStyle name="Normal 106 2 2 4" xfId="39101"/>
    <cellStyle name="Normal 106 2 3" xfId="1634"/>
    <cellStyle name="Normal 106 3" xfId="599"/>
    <cellStyle name="Normal 106 3 2" xfId="1636"/>
    <cellStyle name="Normal 106 3 2 2" xfId="39106"/>
    <cellStyle name="Normal 106 3 3" xfId="37403"/>
    <cellStyle name="Normal 106 3 3 2" xfId="37404"/>
    <cellStyle name="Normal 106 3 3 2 2" xfId="39108"/>
    <cellStyle name="Normal 106 3 3 3" xfId="39107"/>
    <cellStyle name="Normal 106 3 4" xfId="39105"/>
    <cellStyle name="Normal 106 4" xfId="600"/>
    <cellStyle name="Normal 106 4 2" xfId="1637"/>
    <cellStyle name="Normal 106 5" xfId="1633"/>
    <cellStyle name="Normal 107" xfId="601"/>
    <cellStyle name="Normal 107 2" xfId="1638"/>
    <cellStyle name="Normal 107 2 2" xfId="5716"/>
    <cellStyle name="Normal 107 2 2 2" xfId="32994"/>
    <cellStyle name="Normal 107 2 2 2 2" xfId="39111"/>
    <cellStyle name="Normal 107 2 2 3" xfId="37405"/>
    <cellStyle name="Normal 107 2 2 3 2" xfId="37406"/>
    <cellStyle name="Normal 107 2 2 3 2 2" xfId="39113"/>
    <cellStyle name="Normal 107 2 2 3 3" xfId="39112"/>
    <cellStyle name="Normal 107 2 2 4" xfId="39110"/>
    <cellStyle name="Normal 107 2 3" xfId="32995"/>
    <cellStyle name="Normal 107 2 4" xfId="3644"/>
    <cellStyle name="Normal 107 3" xfId="4615"/>
    <cellStyle name="Normal 107 3 2" xfId="32996"/>
    <cellStyle name="Normal 107 3 2 2" xfId="39115"/>
    <cellStyle name="Normal 107 3 3" xfId="37407"/>
    <cellStyle name="Normal 107 3 3 2" xfId="37408"/>
    <cellStyle name="Normal 107 3 3 2 2" xfId="39117"/>
    <cellStyle name="Normal 107 3 3 3" xfId="39116"/>
    <cellStyle name="Normal 107 3 4" xfId="39114"/>
    <cellStyle name="Normal 107 4" xfId="32997"/>
    <cellStyle name="Normal 107 4 2" xfId="41149"/>
    <cellStyle name="Normal 107 4 2 2" xfId="42408"/>
    <cellStyle name="Normal 107 4 3" xfId="39109"/>
    <cellStyle name="Normal 107 4 4" xfId="37938"/>
    <cellStyle name="Normal 107 5" xfId="3156"/>
    <cellStyle name="Normal 107 5 2" xfId="41855"/>
    <cellStyle name="Normal 107 5 3" xfId="40586"/>
    <cellStyle name="Normal 107 6" xfId="36925"/>
    <cellStyle name="Normal 108" xfId="602"/>
    <cellStyle name="Normal 108 2" xfId="1639"/>
    <cellStyle name="Normal 108 2 2" xfId="5717"/>
    <cellStyle name="Normal 108 2 2 2" xfId="32998"/>
    <cellStyle name="Normal 108 2 2 2 2" xfId="39120"/>
    <cellStyle name="Normal 108 2 2 3" xfId="37409"/>
    <cellStyle name="Normal 108 2 2 3 2" xfId="37410"/>
    <cellStyle name="Normal 108 2 2 3 2 2" xfId="39122"/>
    <cellStyle name="Normal 108 2 2 3 3" xfId="39121"/>
    <cellStyle name="Normal 108 2 2 4" xfId="39119"/>
    <cellStyle name="Normal 108 2 3" xfId="32999"/>
    <cellStyle name="Normal 108 2 4" xfId="3645"/>
    <cellStyle name="Normal 108 3" xfId="4616"/>
    <cellStyle name="Normal 108 3 2" xfId="33000"/>
    <cellStyle name="Normal 108 3 2 2" xfId="39124"/>
    <cellStyle name="Normal 108 3 3" xfId="37411"/>
    <cellStyle name="Normal 108 3 3 2" xfId="37412"/>
    <cellStyle name="Normal 108 3 3 2 2" xfId="39126"/>
    <cellStyle name="Normal 108 3 3 3" xfId="39125"/>
    <cellStyle name="Normal 108 3 4" xfId="39123"/>
    <cellStyle name="Normal 108 4" xfId="33001"/>
    <cellStyle name="Normal 108 4 2" xfId="41150"/>
    <cellStyle name="Normal 108 4 2 2" xfId="42409"/>
    <cellStyle name="Normal 108 4 3" xfId="39118"/>
    <cellStyle name="Normal 108 4 4" xfId="37939"/>
    <cellStyle name="Normal 108 5" xfId="3157"/>
    <cellStyle name="Normal 108 5 2" xfId="41856"/>
    <cellStyle name="Normal 108 5 3" xfId="40587"/>
    <cellStyle name="Normal 108 6" xfId="36926"/>
    <cellStyle name="Normal 109" xfId="603"/>
    <cellStyle name="Normal 109 2" xfId="1640"/>
    <cellStyle name="Normal 109 2 2" xfId="5718"/>
    <cellStyle name="Normal 109 2 2 2" xfId="33002"/>
    <cellStyle name="Normal 109 2 2 2 2" xfId="39129"/>
    <cellStyle name="Normal 109 2 2 3" xfId="37413"/>
    <cellStyle name="Normal 109 2 2 3 2" xfId="37414"/>
    <cellStyle name="Normal 109 2 2 3 2 2" xfId="39131"/>
    <cellStyle name="Normal 109 2 2 3 3" xfId="39130"/>
    <cellStyle name="Normal 109 2 2 4" xfId="39128"/>
    <cellStyle name="Normal 109 2 3" xfId="33003"/>
    <cellStyle name="Normal 109 2 4" xfId="3646"/>
    <cellStyle name="Normal 109 3" xfId="4617"/>
    <cellStyle name="Normal 109 3 2" xfId="33004"/>
    <cellStyle name="Normal 109 3 2 2" xfId="39133"/>
    <cellStyle name="Normal 109 3 3" xfId="37415"/>
    <cellStyle name="Normal 109 3 3 2" xfId="37416"/>
    <cellStyle name="Normal 109 3 3 2 2" xfId="39135"/>
    <cellStyle name="Normal 109 3 3 3" xfId="39134"/>
    <cellStyle name="Normal 109 3 4" xfId="39132"/>
    <cellStyle name="Normal 109 4" xfId="33005"/>
    <cellStyle name="Normal 109 4 2" xfId="41151"/>
    <cellStyle name="Normal 109 4 2 2" xfId="42410"/>
    <cellStyle name="Normal 109 4 3" xfId="39127"/>
    <cellStyle name="Normal 109 4 4" xfId="37940"/>
    <cellStyle name="Normal 109 5" xfId="3158"/>
    <cellStyle name="Normal 109 5 2" xfId="41857"/>
    <cellStyle name="Normal 109 5 3" xfId="40588"/>
    <cellStyle name="Normal 109 6" xfId="36927"/>
    <cellStyle name="Normal 11" xfId="604"/>
    <cellStyle name="Normal 11 10" xfId="5349"/>
    <cellStyle name="Normal 11 10 10" xfId="20826"/>
    <cellStyle name="Normal 11 10 11" xfId="23285"/>
    <cellStyle name="Normal 11 10 12" xfId="33006"/>
    <cellStyle name="Normal 11 10 2" xfId="5944"/>
    <cellStyle name="Normal 11 10 2 2" xfId="7329"/>
    <cellStyle name="Normal 11 10 2 2 2" xfId="13937"/>
    <cellStyle name="Normal 11 10 2 2 3" xfId="23287"/>
    <cellStyle name="Normal 11 10 2 3" xfId="8762"/>
    <cellStyle name="Normal 11 10 2 3 2" xfId="13938"/>
    <cellStyle name="Normal 11 10 2 3 3" xfId="23288"/>
    <cellStyle name="Normal 11 10 2 4" xfId="10724"/>
    <cellStyle name="Normal 11 10 2 4 2" xfId="13939"/>
    <cellStyle name="Normal 11 10 2 4 3" xfId="23289"/>
    <cellStyle name="Normal 11 10 2 5" xfId="11623"/>
    <cellStyle name="Normal 11 10 2 5 2" xfId="13940"/>
    <cellStyle name="Normal 11 10 2 5 3" xfId="23290"/>
    <cellStyle name="Normal 11 10 2 6" xfId="13936"/>
    <cellStyle name="Normal 11 10 2 7" xfId="20827"/>
    <cellStyle name="Normal 11 10 2 8" xfId="23286"/>
    <cellStyle name="Normal 11 10 2 9" xfId="33007"/>
    <cellStyle name="Normal 11 10 3" xfId="6376"/>
    <cellStyle name="Normal 11 10 3 2" xfId="7330"/>
    <cellStyle name="Normal 11 10 3 2 2" xfId="13942"/>
    <cellStyle name="Normal 11 10 3 2 3" xfId="23292"/>
    <cellStyle name="Normal 11 10 3 3" xfId="8763"/>
    <cellStyle name="Normal 11 10 3 3 2" xfId="13943"/>
    <cellStyle name="Normal 11 10 3 3 3" xfId="23293"/>
    <cellStyle name="Normal 11 10 3 4" xfId="11125"/>
    <cellStyle name="Normal 11 10 3 4 2" xfId="13944"/>
    <cellStyle name="Normal 11 10 3 4 3" xfId="23294"/>
    <cellStyle name="Normal 11 10 3 5" xfId="11624"/>
    <cellStyle name="Normal 11 10 3 5 2" xfId="13945"/>
    <cellStyle name="Normal 11 10 3 5 3" xfId="23295"/>
    <cellStyle name="Normal 11 10 3 6" xfId="13941"/>
    <cellStyle name="Normal 11 10 3 7" xfId="20828"/>
    <cellStyle name="Normal 11 10 3 8" xfId="23291"/>
    <cellStyle name="Normal 11 10 3 9" xfId="33008"/>
    <cellStyle name="Normal 11 10 4" xfId="6777"/>
    <cellStyle name="Normal 11 10 4 2" xfId="13946"/>
    <cellStyle name="Normal 11 10 4 3" xfId="23296"/>
    <cellStyle name="Normal 11 10 5" xfId="7328"/>
    <cellStyle name="Normal 11 10 5 2" xfId="13947"/>
    <cellStyle name="Normal 11 10 5 3" xfId="23297"/>
    <cellStyle name="Normal 11 10 6" xfId="8761"/>
    <cellStyle name="Normal 11 10 6 2" xfId="13948"/>
    <cellStyle name="Normal 11 10 6 3" xfId="23298"/>
    <cellStyle name="Normal 11 10 7" xfId="10324"/>
    <cellStyle name="Normal 11 10 7 2" xfId="13949"/>
    <cellStyle name="Normal 11 10 7 3" xfId="23299"/>
    <cellStyle name="Normal 11 10 8" xfId="11622"/>
    <cellStyle name="Normal 11 10 8 2" xfId="13950"/>
    <cellStyle name="Normal 11 10 8 3" xfId="23300"/>
    <cellStyle name="Normal 11 10 9" xfId="13935"/>
    <cellStyle name="Normal 11 11" xfId="5386"/>
    <cellStyle name="Normal 11 11 10" xfId="20829"/>
    <cellStyle name="Normal 11 11 11" xfId="23301"/>
    <cellStyle name="Normal 11 11 12" xfId="33009"/>
    <cellStyle name="Normal 11 11 2" xfId="5945"/>
    <cellStyle name="Normal 11 11 2 2" xfId="7332"/>
    <cellStyle name="Normal 11 11 2 2 2" xfId="13953"/>
    <cellStyle name="Normal 11 11 2 2 3" xfId="23303"/>
    <cellStyle name="Normal 11 11 2 3" xfId="8765"/>
    <cellStyle name="Normal 11 11 2 3 2" xfId="13954"/>
    <cellStyle name="Normal 11 11 2 3 3" xfId="23304"/>
    <cellStyle name="Normal 11 11 2 4" xfId="10725"/>
    <cellStyle name="Normal 11 11 2 4 2" xfId="13955"/>
    <cellStyle name="Normal 11 11 2 4 3" xfId="23305"/>
    <cellStyle name="Normal 11 11 2 5" xfId="11626"/>
    <cellStyle name="Normal 11 11 2 5 2" xfId="13956"/>
    <cellStyle name="Normal 11 11 2 5 3" xfId="23306"/>
    <cellStyle name="Normal 11 11 2 6" xfId="13952"/>
    <cellStyle name="Normal 11 11 2 7" xfId="20830"/>
    <cellStyle name="Normal 11 11 2 8" xfId="23302"/>
    <cellStyle name="Normal 11 11 2 9" xfId="33010"/>
    <cellStyle name="Normal 11 11 3" xfId="6377"/>
    <cellStyle name="Normal 11 11 3 2" xfId="7333"/>
    <cellStyle name="Normal 11 11 3 2 2" xfId="13958"/>
    <cellStyle name="Normal 11 11 3 2 3" xfId="23308"/>
    <cellStyle name="Normal 11 11 3 3" xfId="8766"/>
    <cellStyle name="Normal 11 11 3 3 2" xfId="13959"/>
    <cellStyle name="Normal 11 11 3 3 3" xfId="23309"/>
    <cellStyle name="Normal 11 11 3 4" xfId="11126"/>
    <cellStyle name="Normal 11 11 3 4 2" xfId="13960"/>
    <cellStyle name="Normal 11 11 3 4 3" xfId="23310"/>
    <cellStyle name="Normal 11 11 3 5" xfId="11627"/>
    <cellStyle name="Normal 11 11 3 5 2" xfId="13961"/>
    <cellStyle name="Normal 11 11 3 5 3" xfId="23311"/>
    <cellStyle name="Normal 11 11 3 6" xfId="13957"/>
    <cellStyle name="Normal 11 11 3 7" xfId="20831"/>
    <cellStyle name="Normal 11 11 3 8" xfId="23307"/>
    <cellStyle name="Normal 11 11 3 9" xfId="33011"/>
    <cellStyle name="Normal 11 11 4" xfId="6778"/>
    <cellStyle name="Normal 11 11 4 2" xfId="13962"/>
    <cellStyle name="Normal 11 11 4 3" xfId="23312"/>
    <cellStyle name="Normal 11 11 5" xfId="7331"/>
    <cellStyle name="Normal 11 11 5 2" xfId="13963"/>
    <cellStyle name="Normal 11 11 5 3" xfId="23313"/>
    <cellStyle name="Normal 11 11 6" xfId="8764"/>
    <cellStyle name="Normal 11 11 6 2" xfId="13964"/>
    <cellStyle name="Normal 11 11 6 3" xfId="23314"/>
    <cellStyle name="Normal 11 11 7" xfId="10357"/>
    <cellStyle name="Normal 11 11 7 2" xfId="13965"/>
    <cellStyle name="Normal 11 11 7 3" xfId="23315"/>
    <cellStyle name="Normal 11 11 8" xfId="11625"/>
    <cellStyle name="Normal 11 11 8 2" xfId="13966"/>
    <cellStyle name="Normal 11 11 8 3" xfId="23316"/>
    <cellStyle name="Normal 11 11 9" xfId="13951"/>
    <cellStyle name="Normal 11 12" xfId="5430"/>
    <cellStyle name="Normal 11 12 10" xfId="20832"/>
    <cellStyle name="Normal 11 12 11" xfId="23317"/>
    <cellStyle name="Normal 11 12 12" xfId="33012"/>
    <cellStyle name="Normal 11 12 2" xfId="5946"/>
    <cellStyle name="Normal 11 12 2 2" xfId="7335"/>
    <cellStyle name="Normal 11 12 2 2 2" xfId="13969"/>
    <cellStyle name="Normal 11 12 2 2 3" xfId="23319"/>
    <cellStyle name="Normal 11 12 2 3" xfId="8768"/>
    <cellStyle name="Normal 11 12 2 3 2" xfId="13970"/>
    <cellStyle name="Normal 11 12 2 3 3" xfId="23320"/>
    <cellStyle name="Normal 11 12 2 4" xfId="10726"/>
    <cellStyle name="Normal 11 12 2 4 2" xfId="13971"/>
    <cellStyle name="Normal 11 12 2 4 3" xfId="23321"/>
    <cellStyle name="Normal 11 12 2 5" xfId="11629"/>
    <cellStyle name="Normal 11 12 2 5 2" xfId="13972"/>
    <cellStyle name="Normal 11 12 2 5 3" xfId="23322"/>
    <cellStyle name="Normal 11 12 2 6" xfId="13968"/>
    <cellStyle name="Normal 11 12 2 7" xfId="20833"/>
    <cellStyle name="Normal 11 12 2 8" xfId="23318"/>
    <cellStyle name="Normal 11 12 2 9" xfId="33013"/>
    <cellStyle name="Normal 11 12 3" xfId="6378"/>
    <cellStyle name="Normal 11 12 3 2" xfId="7336"/>
    <cellStyle name="Normal 11 12 3 2 2" xfId="13974"/>
    <cellStyle name="Normal 11 12 3 2 3" xfId="23324"/>
    <cellStyle name="Normal 11 12 3 3" xfId="8769"/>
    <cellStyle name="Normal 11 12 3 3 2" xfId="13975"/>
    <cellStyle name="Normal 11 12 3 3 3" xfId="23325"/>
    <cellStyle name="Normal 11 12 3 4" xfId="11127"/>
    <cellStyle name="Normal 11 12 3 4 2" xfId="13976"/>
    <cellStyle name="Normal 11 12 3 4 3" xfId="23326"/>
    <cellStyle name="Normal 11 12 3 5" xfId="11630"/>
    <cellStyle name="Normal 11 12 3 5 2" xfId="13977"/>
    <cellStyle name="Normal 11 12 3 5 3" xfId="23327"/>
    <cellStyle name="Normal 11 12 3 6" xfId="13973"/>
    <cellStyle name="Normal 11 12 3 7" xfId="20834"/>
    <cellStyle name="Normal 11 12 3 8" xfId="23323"/>
    <cellStyle name="Normal 11 12 3 9" xfId="33014"/>
    <cellStyle name="Normal 11 12 4" xfId="6779"/>
    <cellStyle name="Normal 11 12 4 2" xfId="13978"/>
    <cellStyle name="Normal 11 12 4 3" xfId="23328"/>
    <cellStyle name="Normal 11 12 5" xfId="7334"/>
    <cellStyle name="Normal 11 12 5 2" xfId="13979"/>
    <cellStyle name="Normal 11 12 5 3" xfId="23329"/>
    <cellStyle name="Normal 11 12 6" xfId="8767"/>
    <cellStyle name="Normal 11 12 6 2" xfId="13980"/>
    <cellStyle name="Normal 11 12 6 3" xfId="23330"/>
    <cellStyle name="Normal 11 12 7" xfId="10389"/>
    <cellStyle name="Normal 11 12 7 2" xfId="13981"/>
    <cellStyle name="Normal 11 12 7 3" xfId="23331"/>
    <cellStyle name="Normal 11 12 8" xfId="11628"/>
    <cellStyle name="Normal 11 12 8 2" xfId="13982"/>
    <cellStyle name="Normal 11 12 8 3" xfId="23332"/>
    <cellStyle name="Normal 11 12 9" xfId="13967"/>
    <cellStyle name="Normal 11 13" xfId="5507"/>
    <cellStyle name="Normal 11 13 10" xfId="20835"/>
    <cellStyle name="Normal 11 13 11" xfId="23333"/>
    <cellStyle name="Normal 11 13 12" xfId="33015"/>
    <cellStyle name="Normal 11 13 2" xfId="5947"/>
    <cellStyle name="Normal 11 13 2 2" xfId="7338"/>
    <cellStyle name="Normal 11 13 2 2 2" xfId="13985"/>
    <cellStyle name="Normal 11 13 2 2 3" xfId="23335"/>
    <cellStyle name="Normal 11 13 2 3" xfId="8771"/>
    <cellStyle name="Normal 11 13 2 3 2" xfId="13986"/>
    <cellStyle name="Normal 11 13 2 3 3" xfId="23336"/>
    <cellStyle name="Normal 11 13 2 4" xfId="10727"/>
    <cellStyle name="Normal 11 13 2 4 2" xfId="13987"/>
    <cellStyle name="Normal 11 13 2 4 3" xfId="23337"/>
    <cellStyle name="Normal 11 13 2 5" xfId="11632"/>
    <cellStyle name="Normal 11 13 2 5 2" xfId="13988"/>
    <cellStyle name="Normal 11 13 2 5 3" xfId="23338"/>
    <cellStyle name="Normal 11 13 2 6" xfId="13984"/>
    <cellStyle name="Normal 11 13 2 7" xfId="20836"/>
    <cellStyle name="Normal 11 13 2 8" xfId="23334"/>
    <cellStyle name="Normal 11 13 2 9" xfId="33016"/>
    <cellStyle name="Normal 11 13 3" xfId="6379"/>
    <cellStyle name="Normal 11 13 3 2" xfId="7339"/>
    <cellStyle name="Normal 11 13 3 2 2" xfId="13990"/>
    <cellStyle name="Normal 11 13 3 2 3" xfId="23340"/>
    <cellStyle name="Normal 11 13 3 3" xfId="8772"/>
    <cellStyle name="Normal 11 13 3 3 2" xfId="13991"/>
    <cellStyle name="Normal 11 13 3 3 3" xfId="23341"/>
    <cellStyle name="Normal 11 13 3 4" xfId="11128"/>
    <cellStyle name="Normal 11 13 3 4 2" xfId="13992"/>
    <cellStyle name="Normal 11 13 3 4 3" xfId="23342"/>
    <cellStyle name="Normal 11 13 3 5" xfId="11633"/>
    <cellStyle name="Normal 11 13 3 5 2" xfId="13993"/>
    <cellStyle name="Normal 11 13 3 5 3" xfId="23343"/>
    <cellStyle name="Normal 11 13 3 6" xfId="13989"/>
    <cellStyle name="Normal 11 13 3 7" xfId="20837"/>
    <cellStyle name="Normal 11 13 3 8" xfId="23339"/>
    <cellStyle name="Normal 11 13 3 9" xfId="33017"/>
    <cellStyle name="Normal 11 13 4" xfId="6780"/>
    <cellStyle name="Normal 11 13 4 2" xfId="13994"/>
    <cellStyle name="Normal 11 13 4 3" xfId="23344"/>
    <cellStyle name="Normal 11 13 5" xfId="7337"/>
    <cellStyle name="Normal 11 13 5 2" xfId="13995"/>
    <cellStyle name="Normal 11 13 5 3" xfId="23345"/>
    <cellStyle name="Normal 11 13 6" xfId="8770"/>
    <cellStyle name="Normal 11 13 6 2" xfId="13996"/>
    <cellStyle name="Normal 11 13 6 3" xfId="23346"/>
    <cellStyle name="Normal 11 13 7" xfId="10423"/>
    <cellStyle name="Normal 11 13 7 2" xfId="13997"/>
    <cellStyle name="Normal 11 13 7 3" xfId="23347"/>
    <cellStyle name="Normal 11 13 8" xfId="11631"/>
    <cellStyle name="Normal 11 13 8 2" xfId="13998"/>
    <cellStyle name="Normal 11 13 8 3" xfId="23348"/>
    <cellStyle name="Normal 11 13 9" xfId="13983"/>
    <cellStyle name="Normal 11 14" xfId="5578"/>
    <cellStyle name="Normal 11 14 2" xfId="7340"/>
    <cellStyle name="Normal 11 14 2 2" xfId="14000"/>
    <cellStyle name="Normal 11 14 2 3" xfId="23350"/>
    <cellStyle name="Normal 11 14 3" xfId="8773"/>
    <cellStyle name="Normal 11 14 3 2" xfId="14001"/>
    <cellStyle name="Normal 11 14 3 3" xfId="23351"/>
    <cellStyle name="Normal 11 14 4" xfId="10474"/>
    <cellStyle name="Normal 11 14 4 2" xfId="14002"/>
    <cellStyle name="Normal 11 14 4 3" xfId="23352"/>
    <cellStyle name="Normal 11 14 5" xfId="11634"/>
    <cellStyle name="Normal 11 14 5 2" xfId="14003"/>
    <cellStyle name="Normal 11 14 5 3" xfId="23353"/>
    <cellStyle name="Normal 11 14 6" xfId="13999"/>
    <cellStyle name="Normal 11 14 7" xfId="20838"/>
    <cellStyle name="Normal 11 14 8" xfId="23349"/>
    <cellStyle name="Normal 11 14 9" xfId="33018"/>
    <cellStyle name="Normal 11 15" xfId="5719"/>
    <cellStyle name="Normal 11 15 2" xfId="7341"/>
    <cellStyle name="Normal 11 15 2 2" xfId="14005"/>
    <cellStyle name="Normal 11 15 2 3" xfId="23355"/>
    <cellStyle name="Normal 11 15 3" xfId="8774"/>
    <cellStyle name="Normal 11 15 3 2" xfId="14006"/>
    <cellStyle name="Normal 11 15 3 3" xfId="23356"/>
    <cellStyle name="Normal 11 15 4" xfId="10574"/>
    <cellStyle name="Normal 11 15 4 2" xfId="14007"/>
    <cellStyle name="Normal 11 15 4 3" xfId="23357"/>
    <cellStyle name="Normal 11 15 5" xfId="11635"/>
    <cellStyle name="Normal 11 15 5 2" xfId="14008"/>
    <cellStyle name="Normal 11 15 5 3" xfId="23358"/>
    <cellStyle name="Normal 11 15 6" xfId="14004"/>
    <cellStyle name="Normal 11 15 7" xfId="20839"/>
    <cellStyle name="Normal 11 15 8" xfId="23354"/>
    <cellStyle name="Normal 11 15 9" xfId="33019"/>
    <cellStyle name="Normal 11 16" xfId="5943"/>
    <cellStyle name="Normal 11 16 2" xfId="7342"/>
    <cellStyle name="Normal 11 16 2 2" xfId="14010"/>
    <cellStyle name="Normal 11 16 2 3" xfId="23360"/>
    <cellStyle name="Normal 11 16 3" xfId="8775"/>
    <cellStyle name="Normal 11 16 3 2" xfId="14011"/>
    <cellStyle name="Normal 11 16 3 3" xfId="23361"/>
    <cellStyle name="Normal 11 16 4" xfId="10723"/>
    <cellStyle name="Normal 11 16 4 2" xfId="14012"/>
    <cellStyle name="Normal 11 16 4 3" xfId="23362"/>
    <cellStyle name="Normal 11 16 5" xfId="11636"/>
    <cellStyle name="Normal 11 16 5 2" xfId="14013"/>
    <cellStyle name="Normal 11 16 5 3" xfId="23363"/>
    <cellStyle name="Normal 11 16 6" xfId="14009"/>
    <cellStyle name="Normal 11 16 7" xfId="20840"/>
    <cellStyle name="Normal 11 16 8" xfId="23359"/>
    <cellStyle name="Normal 11 16 9" xfId="33020"/>
    <cellStyle name="Normal 11 17" xfId="6375"/>
    <cellStyle name="Normal 11 17 2" xfId="7343"/>
    <cellStyle name="Normal 11 17 2 2" xfId="14015"/>
    <cellStyle name="Normal 11 17 2 3" xfId="23365"/>
    <cellStyle name="Normal 11 17 3" xfId="8776"/>
    <cellStyle name="Normal 11 17 3 2" xfId="14016"/>
    <cellStyle name="Normal 11 17 3 3" xfId="23366"/>
    <cellStyle name="Normal 11 17 4" xfId="11124"/>
    <cellStyle name="Normal 11 17 4 2" xfId="14017"/>
    <cellStyle name="Normal 11 17 4 3" xfId="23367"/>
    <cellStyle name="Normal 11 17 5" xfId="11637"/>
    <cellStyle name="Normal 11 17 5 2" xfId="14018"/>
    <cellStyle name="Normal 11 17 5 3" xfId="23368"/>
    <cellStyle name="Normal 11 17 6" xfId="14014"/>
    <cellStyle name="Normal 11 17 7" xfId="20841"/>
    <cellStyle name="Normal 11 17 8" xfId="23364"/>
    <cellStyle name="Normal 11 17 9" xfId="33021"/>
    <cellStyle name="Normal 11 18" xfId="6776"/>
    <cellStyle name="Normal 11 18 2" xfId="14019"/>
    <cellStyle name="Normal 11 18 3" xfId="23369"/>
    <cellStyle name="Normal 11 19" xfId="7327"/>
    <cellStyle name="Normal 11 19 2" xfId="14020"/>
    <cellStyle name="Normal 11 19 3" xfId="23370"/>
    <cellStyle name="Normal 11 2" xfId="605"/>
    <cellStyle name="Normal 11 2 2" xfId="1642"/>
    <cellStyle name="Normal 11 2 2 2" xfId="33022"/>
    <cellStyle name="Normal 11 2 2 2 2" xfId="39137"/>
    <cellStyle name="Normal 11 2 2 3" xfId="37417"/>
    <cellStyle name="Normal 11 2 2 3 2" xfId="37418"/>
    <cellStyle name="Normal 11 2 2 3 2 2" xfId="39139"/>
    <cellStyle name="Normal 11 2 2 3 3" xfId="39138"/>
    <cellStyle name="Normal 11 2 2 4" xfId="39136"/>
    <cellStyle name="Normal 11 2 3" xfId="33023"/>
    <cellStyle name="Normal 11 20" xfId="8760"/>
    <cellStyle name="Normal 11 20 2" xfId="14021"/>
    <cellStyle name="Normal 11 20 3" xfId="23371"/>
    <cellStyle name="Normal 11 21" xfId="9998"/>
    <cellStyle name="Normal 11 21 2" xfId="14022"/>
    <cellStyle name="Normal 11 21 3" xfId="23372"/>
    <cellStyle name="Normal 11 22" xfId="11621"/>
    <cellStyle name="Normal 11 22 2" xfId="14023"/>
    <cellStyle name="Normal 11 22 3" xfId="23373"/>
    <cellStyle name="Normal 11 23" xfId="13934"/>
    <cellStyle name="Normal 11 24" xfId="20825"/>
    <cellStyle name="Normal 11 25" xfId="23284"/>
    <cellStyle name="Normal 11 26" xfId="30879"/>
    <cellStyle name="Normal 11 27" xfId="33024"/>
    <cellStyle name="Normal 11 28" xfId="36002"/>
    <cellStyle name="Normal 11 29" xfId="36158"/>
    <cellStyle name="Normal 11 3" xfId="1641"/>
    <cellStyle name="Normal 11 3 2" xfId="4619"/>
    <cellStyle name="Normal 11 3 2 2" xfId="33025"/>
    <cellStyle name="Normal 11 3 3" xfId="33026"/>
    <cellStyle name="Normal 11 3 3 2" xfId="37419"/>
    <cellStyle name="Normal 11 3 3 2 2" xfId="39142"/>
    <cellStyle name="Normal 11 3 3 3" xfId="39141"/>
    <cellStyle name="Normal 11 3 4" xfId="39140"/>
    <cellStyle name="Normal 11 30" xfId="3159"/>
    <cellStyle name="Normal 11 4" xfId="3730"/>
    <cellStyle name="Normal 11 4 10" xfId="5948"/>
    <cellStyle name="Normal 11 4 10 2" xfId="7345"/>
    <cellStyle name="Normal 11 4 10 2 2" xfId="14026"/>
    <cellStyle name="Normal 11 4 10 2 3" xfId="23376"/>
    <cellStyle name="Normal 11 4 10 3" xfId="8778"/>
    <cellStyle name="Normal 11 4 10 3 2" xfId="14027"/>
    <cellStyle name="Normal 11 4 10 3 3" xfId="23377"/>
    <cellStyle name="Normal 11 4 10 4" xfId="10728"/>
    <cellStyle name="Normal 11 4 10 4 2" xfId="14028"/>
    <cellStyle name="Normal 11 4 10 4 3" xfId="23378"/>
    <cellStyle name="Normal 11 4 10 5" xfId="11639"/>
    <cellStyle name="Normal 11 4 10 5 2" xfId="14029"/>
    <cellStyle name="Normal 11 4 10 5 3" xfId="23379"/>
    <cellStyle name="Normal 11 4 10 6" xfId="14025"/>
    <cellStyle name="Normal 11 4 10 7" xfId="20843"/>
    <cellStyle name="Normal 11 4 10 8" xfId="23375"/>
    <cellStyle name="Normal 11 4 10 9" xfId="33027"/>
    <cellStyle name="Normal 11 4 11" xfId="6380"/>
    <cellStyle name="Normal 11 4 11 2" xfId="7346"/>
    <cellStyle name="Normal 11 4 11 2 2" xfId="14031"/>
    <cellStyle name="Normal 11 4 11 2 3" xfId="23381"/>
    <cellStyle name="Normal 11 4 11 3" xfId="8779"/>
    <cellStyle name="Normal 11 4 11 3 2" xfId="14032"/>
    <cellStyle name="Normal 11 4 11 3 3" xfId="23382"/>
    <cellStyle name="Normal 11 4 11 4" xfId="11129"/>
    <cellStyle name="Normal 11 4 11 4 2" xfId="14033"/>
    <cellStyle name="Normal 11 4 11 4 3" xfId="23383"/>
    <cellStyle name="Normal 11 4 11 5" xfId="11640"/>
    <cellStyle name="Normal 11 4 11 5 2" xfId="14034"/>
    <cellStyle name="Normal 11 4 11 5 3" xfId="23384"/>
    <cellStyle name="Normal 11 4 11 6" xfId="14030"/>
    <cellStyle name="Normal 11 4 11 7" xfId="20844"/>
    <cellStyle name="Normal 11 4 11 8" xfId="23380"/>
    <cellStyle name="Normal 11 4 11 9" xfId="33028"/>
    <cellStyle name="Normal 11 4 12" xfId="6781"/>
    <cellStyle name="Normal 11 4 12 2" xfId="14035"/>
    <cellStyle name="Normal 11 4 12 3" xfId="23385"/>
    <cellStyle name="Normal 11 4 13" xfId="7344"/>
    <cellStyle name="Normal 11 4 13 2" xfId="14036"/>
    <cellStyle name="Normal 11 4 13 3" xfId="23386"/>
    <cellStyle name="Normal 11 4 14" xfId="8777"/>
    <cellStyle name="Normal 11 4 14 2" xfId="14037"/>
    <cellStyle name="Normal 11 4 14 3" xfId="23387"/>
    <cellStyle name="Normal 11 4 15" xfId="10110"/>
    <cellStyle name="Normal 11 4 15 2" xfId="14038"/>
    <cellStyle name="Normal 11 4 15 3" xfId="23388"/>
    <cellStyle name="Normal 11 4 16" xfId="11638"/>
    <cellStyle name="Normal 11 4 16 2" xfId="14039"/>
    <cellStyle name="Normal 11 4 16 3" xfId="23389"/>
    <cellStyle name="Normal 11 4 17" xfId="14024"/>
    <cellStyle name="Normal 11 4 18" xfId="20842"/>
    <cellStyle name="Normal 11 4 19" xfId="23374"/>
    <cellStyle name="Normal 11 4 2" xfId="4620"/>
    <cellStyle name="Normal 11 4 2 10" xfId="20845"/>
    <cellStyle name="Normal 11 4 2 11" xfId="23390"/>
    <cellStyle name="Normal 11 4 2 12" xfId="33029"/>
    <cellStyle name="Normal 11 4 2 2" xfId="5949"/>
    <cellStyle name="Normal 11 4 2 2 2" xfId="7348"/>
    <cellStyle name="Normal 11 4 2 2 2 2" xfId="14042"/>
    <cellStyle name="Normal 11 4 2 2 2 3" xfId="23392"/>
    <cellStyle name="Normal 11 4 2 2 3" xfId="8781"/>
    <cellStyle name="Normal 11 4 2 2 3 2" xfId="14043"/>
    <cellStyle name="Normal 11 4 2 2 3 3" xfId="23393"/>
    <cellStyle name="Normal 11 4 2 2 4" xfId="10729"/>
    <cellStyle name="Normal 11 4 2 2 4 2" xfId="14044"/>
    <cellStyle name="Normal 11 4 2 2 4 3" xfId="23394"/>
    <cellStyle name="Normal 11 4 2 2 5" xfId="11642"/>
    <cellStyle name="Normal 11 4 2 2 5 2" xfId="14045"/>
    <cellStyle name="Normal 11 4 2 2 5 3" xfId="23395"/>
    <cellStyle name="Normal 11 4 2 2 6" xfId="14041"/>
    <cellStyle name="Normal 11 4 2 2 7" xfId="20846"/>
    <cellStyle name="Normal 11 4 2 2 8" xfId="23391"/>
    <cellStyle name="Normal 11 4 2 2 9" xfId="33030"/>
    <cellStyle name="Normal 11 4 2 3" xfId="6381"/>
    <cellStyle name="Normal 11 4 2 3 2" xfId="7349"/>
    <cellStyle name="Normal 11 4 2 3 2 2" xfId="14047"/>
    <cellStyle name="Normal 11 4 2 3 2 3" xfId="23397"/>
    <cellStyle name="Normal 11 4 2 3 3" xfId="8782"/>
    <cellStyle name="Normal 11 4 2 3 3 2" xfId="14048"/>
    <cellStyle name="Normal 11 4 2 3 3 3" xfId="23398"/>
    <cellStyle name="Normal 11 4 2 3 4" xfId="11130"/>
    <cellStyle name="Normal 11 4 2 3 4 2" xfId="14049"/>
    <cellStyle name="Normal 11 4 2 3 4 3" xfId="23399"/>
    <cellStyle name="Normal 11 4 2 3 5" xfId="11643"/>
    <cellStyle name="Normal 11 4 2 3 5 2" xfId="14050"/>
    <cellStyle name="Normal 11 4 2 3 5 3" xfId="23400"/>
    <cellStyle name="Normal 11 4 2 3 6" xfId="14046"/>
    <cellStyle name="Normal 11 4 2 3 7" xfId="20847"/>
    <cellStyle name="Normal 11 4 2 3 8" xfId="23396"/>
    <cellStyle name="Normal 11 4 2 3 9" xfId="33031"/>
    <cellStyle name="Normal 11 4 2 4" xfId="6782"/>
    <cellStyle name="Normal 11 4 2 4 2" xfId="14051"/>
    <cellStyle name="Normal 11 4 2 4 3" xfId="23401"/>
    <cellStyle name="Normal 11 4 2 5" xfId="7347"/>
    <cellStyle name="Normal 11 4 2 5 2" xfId="14052"/>
    <cellStyle name="Normal 11 4 2 5 3" xfId="23402"/>
    <cellStyle name="Normal 11 4 2 6" xfId="8780"/>
    <cellStyle name="Normal 11 4 2 6 2" xfId="14053"/>
    <cellStyle name="Normal 11 4 2 6 3" xfId="23403"/>
    <cellStyle name="Normal 11 4 2 7" xfId="10183"/>
    <cellStyle name="Normal 11 4 2 7 2" xfId="14054"/>
    <cellStyle name="Normal 11 4 2 7 3" xfId="23404"/>
    <cellStyle name="Normal 11 4 2 8" xfId="11641"/>
    <cellStyle name="Normal 11 4 2 8 2" xfId="14055"/>
    <cellStyle name="Normal 11 4 2 8 3" xfId="23405"/>
    <cellStyle name="Normal 11 4 2 9" xfId="14040"/>
    <cellStyle name="Normal 11 4 20" xfId="30880"/>
    <cellStyle name="Normal 11 4 21" xfId="33032"/>
    <cellStyle name="Normal 11 4 22" xfId="36003"/>
    <cellStyle name="Normal 11 4 23" xfId="36737"/>
    <cellStyle name="Normal 11 4 3" xfId="5318"/>
    <cellStyle name="Normal 11 4 3 10" xfId="20848"/>
    <cellStyle name="Normal 11 4 3 11" xfId="23406"/>
    <cellStyle name="Normal 11 4 3 12" xfId="33033"/>
    <cellStyle name="Normal 11 4 3 2" xfId="5950"/>
    <cellStyle name="Normal 11 4 3 2 2" xfId="7351"/>
    <cellStyle name="Normal 11 4 3 2 2 2" xfId="14058"/>
    <cellStyle name="Normal 11 4 3 2 2 3" xfId="23408"/>
    <cellStyle name="Normal 11 4 3 2 3" xfId="8784"/>
    <cellStyle name="Normal 11 4 3 2 3 2" xfId="14059"/>
    <cellStyle name="Normal 11 4 3 2 3 3" xfId="23409"/>
    <cellStyle name="Normal 11 4 3 2 4" xfId="10730"/>
    <cellStyle name="Normal 11 4 3 2 4 2" xfId="14060"/>
    <cellStyle name="Normal 11 4 3 2 4 3" xfId="23410"/>
    <cellStyle name="Normal 11 4 3 2 5" xfId="11645"/>
    <cellStyle name="Normal 11 4 3 2 5 2" xfId="14061"/>
    <cellStyle name="Normal 11 4 3 2 5 3" xfId="23411"/>
    <cellStyle name="Normal 11 4 3 2 6" xfId="14057"/>
    <cellStyle name="Normal 11 4 3 2 7" xfId="20849"/>
    <cellStyle name="Normal 11 4 3 2 8" xfId="23407"/>
    <cellStyle name="Normal 11 4 3 2 9" xfId="33034"/>
    <cellStyle name="Normal 11 4 3 3" xfId="6382"/>
    <cellStyle name="Normal 11 4 3 3 2" xfId="7352"/>
    <cellStyle name="Normal 11 4 3 3 2 2" xfId="14063"/>
    <cellStyle name="Normal 11 4 3 3 2 3" xfId="23413"/>
    <cellStyle name="Normal 11 4 3 3 3" xfId="8785"/>
    <cellStyle name="Normal 11 4 3 3 3 2" xfId="14064"/>
    <cellStyle name="Normal 11 4 3 3 3 3" xfId="23414"/>
    <cellStyle name="Normal 11 4 3 3 4" xfId="11131"/>
    <cellStyle name="Normal 11 4 3 3 4 2" xfId="14065"/>
    <cellStyle name="Normal 11 4 3 3 4 3" xfId="23415"/>
    <cellStyle name="Normal 11 4 3 3 5" xfId="11646"/>
    <cellStyle name="Normal 11 4 3 3 5 2" xfId="14066"/>
    <cellStyle name="Normal 11 4 3 3 5 3" xfId="23416"/>
    <cellStyle name="Normal 11 4 3 3 6" xfId="14062"/>
    <cellStyle name="Normal 11 4 3 3 7" xfId="20850"/>
    <cellStyle name="Normal 11 4 3 3 8" xfId="23412"/>
    <cellStyle name="Normal 11 4 3 3 9" xfId="33035"/>
    <cellStyle name="Normal 11 4 3 4" xfId="6783"/>
    <cellStyle name="Normal 11 4 3 4 2" xfId="14067"/>
    <cellStyle name="Normal 11 4 3 4 3" xfId="23417"/>
    <cellStyle name="Normal 11 4 3 5" xfId="7350"/>
    <cellStyle name="Normal 11 4 3 5 2" xfId="14068"/>
    <cellStyle name="Normal 11 4 3 5 3" xfId="23418"/>
    <cellStyle name="Normal 11 4 3 6" xfId="8783"/>
    <cellStyle name="Normal 11 4 3 6 2" xfId="14069"/>
    <cellStyle name="Normal 11 4 3 6 3" xfId="23419"/>
    <cellStyle name="Normal 11 4 3 7" xfId="10293"/>
    <cellStyle name="Normal 11 4 3 7 2" xfId="14070"/>
    <cellStyle name="Normal 11 4 3 7 3" xfId="23420"/>
    <cellStyle name="Normal 11 4 3 8" xfId="11644"/>
    <cellStyle name="Normal 11 4 3 8 2" xfId="14071"/>
    <cellStyle name="Normal 11 4 3 8 3" xfId="23421"/>
    <cellStyle name="Normal 11 4 3 9" xfId="14056"/>
    <cellStyle name="Normal 11 4 4" xfId="5350"/>
    <cellStyle name="Normal 11 4 4 10" xfId="20851"/>
    <cellStyle name="Normal 11 4 4 11" xfId="23422"/>
    <cellStyle name="Normal 11 4 4 12" xfId="33036"/>
    <cellStyle name="Normal 11 4 4 2" xfId="5951"/>
    <cellStyle name="Normal 11 4 4 2 2" xfId="7354"/>
    <cellStyle name="Normal 11 4 4 2 2 2" xfId="14074"/>
    <cellStyle name="Normal 11 4 4 2 2 3" xfId="23424"/>
    <cellStyle name="Normal 11 4 4 2 3" xfId="8787"/>
    <cellStyle name="Normal 11 4 4 2 3 2" xfId="14075"/>
    <cellStyle name="Normal 11 4 4 2 3 3" xfId="23425"/>
    <cellStyle name="Normal 11 4 4 2 4" xfId="10731"/>
    <cellStyle name="Normal 11 4 4 2 4 2" xfId="14076"/>
    <cellStyle name="Normal 11 4 4 2 4 3" xfId="23426"/>
    <cellStyle name="Normal 11 4 4 2 5" xfId="11648"/>
    <cellStyle name="Normal 11 4 4 2 5 2" xfId="14077"/>
    <cellStyle name="Normal 11 4 4 2 5 3" xfId="23427"/>
    <cellStyle name="Normal 11 4 4 2 6" xfId="14073"/>
    <cellStyle name="Normal 11 4 4 2 7" xfId="20852"/>
    <cellStyle name="Normal 11 4 4 2 8" xfId="23423"/>
    <cellStyle name="Normal 11 4 4 2 9" xfId="33037"/>
    <cellStyle name="Normal 11 4 4 3" xfId="6383"/>
    <cellStyle name="Normal 11 4 4 3 2" xfId="7355"/>
    <cellStyle name="Normal 11 4 4 3 2 2" xfId="14079"/>
    <cellStyle name="Normal 11 4 4 3 2 3" xfId="23429"/>
    <cellStyle name="Normal 11 4 4 3 3" xfId="8788"/>
    <cellStyle name="Normal 11 4 4 3 3 2" xfId="14080"/>
    <cellStyle name="Normal 11 4 4 3 3 3" xfId="23430"/>
    <cellStyle name="Normal 11 4 4 3 4" xfId="11132"/>
    <cellStyle name="Normal 11 4 4 3 4 2" xfId="14081"/>
    <cellStyle name="Normal 11 4 4 3 4 3" xfId="23431"/>
    <cellStyle name="Normal 11 4 4 3 5" xfId="11649"/>
    <cellStyle name="Normal 11 4 4 3 5 2" xfId="14082"/>
    <cellStyle name="Normal 11 4 4 3 5 3" xfId="23432"/>
    <cellStyle name="Normal 11 4 4 3 6" xfId="14078"/>
    <cellStyle name="Normal 11 4 4 3 7" xfId="20853"/>
    <cellStyle name="Normal 11 4 4 3 8" xfId="23428"/>
    <cellStyle name="Normal 11 4 4 3 9" xfId="33038"/>
    <cellStyle name="Normal 11 4 4 4" xfId="6784"/>
    <cellStyle name="Normal 11 4 4 4 2" xfId="14083"/>
    <cellStyle name="Normal 11 4 4 4 3" xfId="23433"/>
    <cellStyle name="Normal 11 4 4 5" xfId="7353"/>
    <cellStyle name="Normal 11 4 4 5 2" xfId="14084"/>
    <cellStyle name="Normal 11 4 4 5 3" xfId="23434"/>
    <cellStyle name="Normal 11 4 4 6" xfId="8786"/>
    <cellStyle name="Normal 11 4 4 6 2" xfId="14085"/>
    <cellStyle name="Normal 11 4 4 6 3" xfId="23435"/>
    <cellStyle name="Normal 11 4 4 7" xfId="10325"/>
    <cellStyle name="Normal 11 4 4 7 2" xfId="14086"/>
    <cellStyle name="Normal 11 4 4 7 3" xfId="23436"/>
    <cellStyle name="Normal 11 4 4 8" xfId="11647"/>
    <cellStyle name="Normal 11 4 4 8 2" xfId="14087"/>
    <cellStyle name="Normal 11 4 4 8 3" xfId="23437"/>
    <cellStyle name="Normal 11 4 4 9" xfId="14072"/>
    <cellStyle name="Normal 11 4 5" xfId="5387"/>
    <cellStyle name="Normal 11 4 5 10" xfId="20854"/>
    <cellStyle name="Normal 11 4 5 11" xfId="23438"/>
    <cellStyle name="Normal 11 4 5 12" xfId="33039"/>
    <cellStyle name="Normal 11 4 5 2" xfId="5952"/>
    <cellStyle name="Normal 11 4 5 2 2" xfId="7357"/>
    <cellStyle name="Normal 11 4 5 2 2 2" xfId="14090"/>
    <cellStyle name="Normal 11 4 5 2 2 3" xfId="23440"/>
    <cellStyle name="Normal 11 4 5 2 3" xfId="8790"/>
    <cellStyle name="Normal 11 4 5 2 3 2" xfId="14091"/>
    <cellStyle name="Normal 11 4 5 2 3 3" xfId="23441"/>
    <cellStyle name="Normal 11 4 5 2 4" xfId="10732"/>
    <cellStyle name="Normal 11 4 5 2 4 2" xfId="14092"/>
    <cellStyle name="Normal 11 4 5 2 4 3" xfId="23442"/>
    <cellStyle name="Normal 11 4 5 2 5" xfId="11651"/>
    <cellStyle name="Normal 11 4 5 2 5 2" xfId="14093"/>
    <cellStyle name="Normal 11 4 5 2 5 3" xfId="23443"/>
    <cellStyle name="Normal 11 4 5 2 6" xfId="14089"/>
    <cellStyle name="Normal 11 4 5 2 7" xfId="20855"/>
    <cellStyle name="Normal 11 4 5 2 8" xfId="23439"/>
    <cellStyle name="Normal 11 4 5 2 9" xfId="33040"/>
    <cellStyle name="Normal 11 4 5 3" xfId="6384"/>
    <cellStyle name="Normal 11 4 5 3 2" xfId="7358"/>
    <cellStyle name="Normal 11 4 5 3 2 2" xfId="14095"/>
    <cellStyle name="Normal 11 4 5 3 2 3" xfId="23445"/>
    <cellStyle name="Normal 11 4 5 3 3" xfId="8791"/>
    <cellStyle name="Normal 11 4 5 3 3 2" xfId="14096"/>
    <cellStyle name="Normal 11 4 5 3 3 3" xfId="23446"/>
    <cellStyle name="Normal 11 4 5 3 4" xfId="11133"/>
    <cellStyle name="Normal 11 4 5 3 4 2" xfId="14097"/>
    <cellStyle name="Normal 11 4 5 3 4 3" xfId="23447"/>
    <cellStyle name="Normal 11 4 5 3 5" xfId="11652"/>
    <cellStyle name="Normal 11 4 5 3 5 2" xfId="14098"/>
    <cellStyle name="Normal 11 4 5 3 5 3" xfId="23448"/>
    <cellStyle name="Normal 11 4 5 3 6" xfId="14094"/>
    <cellStyle name="Normal 11 4 5 3 7" xfId="20856"/>
    <cellStyle name="Normal 11 4 5 3 8" xfId="23444"/>
    <cellStyle name="Normal 11 4 5 3 9" xfId="33041"/>
    <cellStyle name="Normal 11 4 5 4" xfId="6785"/>
    <cellStyle name="Normal 11 4 5 4 2" xfId="14099"/>
    <cellStyle name="Normal 11 4 5 4 3" xfId="23449"/>
    <cellStyle name="Normal 11 4 5 5" xfId="7356"/>
    <cellStyle name="Normal 11 4 5 5 2" xfId="14100"/>
    <cellStyle name="Normal 11 4 5 5 3" xfId="23450"/>
    <cellStyle name="Normal 11 4 5 6" xfId="8789"/>
    <cellStyle name="Normal 11 4 5 6 2" xfId="14101"/>
    <cellStyle name="Normal 11 4 5 6 3" xfId="23451"/>
    <cellStyle name="Normal 11 4 5 7" xfId="10358"/>
    <cellStyle name="Normal 11 4 5 7 2" xfId="14102"/>
    <cellStyle name="Normal 11 4 5 7 3" xfId="23452"/>
    <cellStyle name="Normal 11 4 5 8" xfId="11650"/>
    <cellStyle name="Normal 11 4 5 8 2" xfId="14103"/>
    <cellStyle name="Normal 11 4 5 8 3" xfId="23453"/>
    <cellStyle name="Normal 11 4 5 9" xfId="14088"/>
    <cellStyle name="Normal 11 4 6" xfId="5431"/>
    <cellStyle name="Normal 11 4 6 10" xfId="20857"/>
    <cellStyle name="Normal 11 4 6 11" xfId="23454"/>
    <cellStyle name="Normal 11 4 6 12" xfId="33042"/>
    <cellStyle name="Normal 11 4 6 2" xfId="5953"/>
    <cellStyle name="Normal 11 4 6 2 2" xfId="7360"/>
    <cellStyle name="Normal 11 4 6 2 2 2" xfId="14106"/>
    <cellStyle name="Normal 11 4 6 2 2 3" xfId="23456"/>
    <cellStyle name="Normal 11 4 6 2 3" xfId="8793"/>
    <cellStyle name="Normal 11 4 6 2 3 2" xfId="14107"/>
    <cellStyle name="Normal 11 4 6 2 3 3" xfId="23457"/>
    <cellStyle name="Normal 11 4 6 2 4" xfId="10733"/>
    <cellStyle name="Normal 11 4 6 2 4 2" xfId="14108"/>
    <cellStyle name="Normal 11 4 6 2 4 3" xfId="23458"/>
    <cellStyle name="Normal 11 4 6 2 5" xfId="11654"/>
    <cellStyle name="Normal 11 4 6 2 5 2" xfId="14109"/>
    <cellStyle name="Normal 11 4 6 2 5 3" xfId="23459"/>
    <cellStyle name="Normal 11 4 6 2 6" xfId="14105"/>
    <cellStyle name="Normal 11 4 6 2 7" xfId="20858"/>
    <cellStyle name="Normal 11 4 6 2 8" xfId="23455"/>
    <cellStyle name="Normal 11 4 6 2 9" xfId="33043"/>
    <cellStyle name="Normal 11 4 6 3" xfId="6385"/>
    <cellStyle name="Normal 11 4 6 3 2" xfId="7361"/>
    <cellStyle name="Normal 11 4 6 3 2 2" xfId="14111"/>
    <cellStyle name="Normal 11 4 6 3 2 3" xfId="23461"/>
    <cellStyle name="Normal 11 4 6 3 3" xfId="8794"/>
    <cellStyle name="Normal 11 4 6 3 3 2" xfId="14112"/>
    <cellStyle name="Normal 11 4 6 3 3 3" xfId="23462"/>
    <cellStyle name="Normal 11 4 6 3 4" xfId="11134"/>
    <cellStyle name="Normal 11 4 6 3 4 2" xfId="14113"/>
    <cellStyle name="Normal 11 4 6 3 4 3" xfId="23463"/>
    <cellStyle name="Normal 11 4 6 3 5" xfId="11655"/>
    <cellStyle name="Normal 11 4 6 3 5 2" xfId="14114"/>
    <cellStyle name="Normal 11 4 6 3 5 3" xfId="23464"/>
    <cellStyle name="Normal 11 4 6 3 6" xfId="14110"/>
    <cellStyle name="Normal 11 4 6 3 7" xfId="20859"/>
    <cellStyle name="Normal 11 4 6 3 8" xfId="23460"/>
    <cellStyle name="Normal 11 4 6 3 9" xfId="33044"/>
    <cellStyle name="Normal 11 4 6 4" xfId="6786"/>
    <cellStyle name="Normal 11 4 6 4 2" xfId="14115"/>
    <cellStyle name="Normal 11 4 6 4 3" xfId="23465"/>
    <cellStyle name="Normal 11 4 6 5" xfId="7359"/>
    <cellStyle name="Normal 11 4 6 5 2" xfId="14116"/>
    <cellStyle name="Normal 11 4 6 5 3" xfId="23466"/>
    <cellStyle name="Normal 11 4 6 6" xfId="8792"/>
    <cellStyle name="Normal 11 4 6 6 2" xfId="14117"/>
    <cellStyle name="Normal 11 4 6 6 3" xfId="23467"/>
    <cellStyle name="Normal 11 4 6 7" xfId="10390"/>
    <cellStyle name="Normal 11 4 6 7 2" xfId="14118"/>
    <cellStyle name="Normal 11 4 6 7 3" xfId="23468"/>
    <cellStyle name="Normal 11 4 6 8" xfId="11653"/>
    <cellStyle name="Normal 11 4 6 8 2" xfId="14119"/>
    <cellStyle name="Normal 11 4 6 8 3" xfId="23469"/>
    <cellStyle name="Normal 11 4 6 9" xfId="14104"/>
    <cellStyle name="Normal 11 4 7" xfId="5525"/>
    <cellStyle name="Normal 11 4 7 10" xfId="20860"/>
    <cellStyle name="Normal 11 4 7 11" xfId="23470"/>
    <cellStyle name="Normal 11 4 7 12" xfId="33045"/>
    <cellStyle name="Normal 11 4 7 2" xfId="5954"/>
    <cellStyle name="Normal 11 4 7 2 2" xfId="7363"/>
    <cellStyle name="Normal 11 4 7 2 2 2" xfId="14122"/>
    <cellStyle name="Normal 11 4 7 2 2 3" xfId="23472"/>
    <cellStyle name="Normal 11 4 7 2 3" xfId="8796"/>
    <cellStyle name="Normal 11 4 7 2 3 2" xfId="14123"/>
    <cellStyle name="Normal 11 4 7 2 3 3" xfId="23473"/>
    <cellStyle name="Normal 11 4 7 2 4" xfId="10734"/>
    <cellStyle name="Normal 11 4 7 2 4 2" xfId="14124"/>
    <cellStyle name="Normal 11 4 7 2 4 3" xfId="23474"/>
    <cellStyle name="Normal 11 4 7 2 5" xfId="11657"/>
    <cellStyle name="Normal 11 4 7 2 5 2" xfId="14125"/>
    <cellStyle name="Normal 11 4 7 2 5 3" xfId="23475"/>
    <cellStyle name="Normal 11 4 7 2 6" xfId="14121"/>
    <cellStyle name="Normal 11 4 7 2 7" xfId="20861"/>
    <cellStyle name="Normal 11 4 7 2 8" xfId="23471"/>
    <cellStyle name="Normal 11 4 7 2 9" xfId="33046"/>
    <cellStyle name="Normal 11 4 7 3" xfId="6386"/>
    <cellStyle name="Normal 11 4 7 3 2" xfId="7364"/>
    <cellStyle name="Normal 11 4 7 3 2 2" xfId="14127"/>
    <cellStyle name="Normal 11 4 7 3 2 3" xfId="23477"/>
    <cellStyle name="Normal 11 4 7 3 3" xfId="8797"/>
    <cellStyle name="Normal 11 4 7 3 3 2" xfId="14128"/>
    <cellStyle name="Normal 11 4 7 3 3 3" xfId="23478"/>
    <cellStyle name="Normal 11 4 7 3 4" xfId="11135"/>
    <cellStyle name="Normal 11 4 7 3 4 2" xfId="14129"/>
    <cellStyle name="Normal 11 4 7 3 4 3" xfId="23479"/>
    <cellStyle name="Normal 11 4 7 3 5" xfId="11658"/>
    <cellStyle name="Normal 11 4 7 3 5 2" xfId="14130"/>
    <cellStyle name="Normal 11 4 7 3 5 3" xfId="23480"/>
    <cellStyle name="Normal 11 4 7 3 6" xfId="14126"/>
    <cellStyle name="Normal 11 4 7 3 7" xfId="20862"/>
    <cellStyle name="Normal 11 4 7 3 8" xfId="23476"/>
    <cellStyle name="Normal 11 4 7 3 9" xfId="33047"/>
    <cellStyle name="Normal 11 4 7 4" xfId="6787"/>
    <cellStyle name="Normal 11 4 7 4 2" xfId="14131"/>
    <cellStyle name="Normal 11 4 7 4 3" xfId="23481"/>
    <cellStyle name="Normal 11 4 7 5" xfId="7362"/>
    <cellStyle name="Normal 11 4 7 5 2" xfId="14132"/>
    <cellStyle name="Normal 11 4 7 5 3" xfId="23482"/>
    <cellStyle name="Normal 11 4 7 6" xfId="8795"/>
    <cellStyle name="Normal 11 4 7 6 2" xfId="14133"/>
    <cellStyle name="Normal 11 4 7 6 3" xfId="23483"/>
    <cellStyle name="Normal 11 4 7 7" xfId="10438"/>
    <cellStyle name="Normal 11 4 7 7 2" xfId="14134"/>
    <cellStyle name="Normal 11 4 7 7 3" xfId="23484"/>
    <cellStyle name="Normal 11 4 7 8" xfId="11656"/>
    <cellStyle name="Normal 11 4 7 8 2" xfId="14135"/>
    <cellStyle name="Normal 11 4 7 8 3" xfId="23485"/>
    <cellStyle name="Normal 11 4 7 9" xfId="14120"/>
    <cellStyle name="Normal 11 4 8" xfId="5579"/>
    <cellStyle name="Normal 11 4 8 2" xfId="7365"/>
    <cellStyle name="Normal 11 4 8 2 2" xfId="14137"/>
    <cellStyle name="Normal 11 4 8 2 3" xfId="23487"/>
    <cellStyle name="Normal 11 4 8 3" xfId="8798"/>
    <cellStyle name="Normal 11 4 8 3 2" xfId="14138"/>
    <cellStyle name="Normal 11 4 8 3 3" xfId="23488"/>
    <cellStyle name="Normal 11 4 8 4" xfId="10475"/>
    <cellStyle name="Normal 11 4 8 4 2" xfId="14139"/>
    <cellStyle name="Normal 11 4 8 4 3" xfId="23489"/>
    <cellStyle name="Normal 11 4 8 5" xfId="11659"/>
    <cellStyle name="Normal 11 4 8 5 2" xfId="14140"/>
    <cellStyle name="Normal 11 4 8 5 3" xfId="23490"/>
    <cellStyle name="Normal 11 4 8 6" xfId="14136"/>
    <cellStyle name="Normal 11 4 8 7" xfId="20863"/>
    <cellStyle name="Normal 11 4 8 8" xfId="23486"/>
    <cellStyle name="Normal 11 4 8 9" xfId="33048"/>
    <cellStyle name="Normal 11 4 9" xfId="5720"/>
    <cellStyle name="Normal 11 4 9 2" xfId="7366"/>
    <cellStyle name="Normal 11 4 9 2 2" xfId="14142"/>
    <cellStyle name="Normal 11 4 9 2 3" xfId="23492"/>
    <cellStyle name="Normal 11 4 9 3" xfId="8799"/>
    <cellStyle name="Normal 11 4 9 3 2" xfId="14143"/>
    <cellStyle name="Normal 11 4 9 3 3" xfId="23493"/>
    <cellStyle name="Normal 11 4 9 4" xfId="10575"/>
    <cellStyle name="Normal 11 4 9 4 2" xfId="14144"/>
    <cellStyle name="Normal 11 4 9 4 3" xfId="23494"/>
    <cellStyle name="Normal 11 4 9 5" xfId="11660"/>
    <cellStyle name="Normal 11 4 9 5 2" xfId="14145"/>
    <cellStyle name="Normal 11 4 9 5 3" xfId="23495"/>
    <cellStyle name="Normal 11 4 9 6" xfId="14141"/>
    <cellStyle name="Normal 11 4 9 7" xfId="20864"/>
    <cellStyle name="Normal 11 4 9 8" xfId="23491"/>
    <cellStyle name="Normal 11 4 9 9" xfId="33049"/>
    <cellStyle name="Normal 11 5" xfId="3706"/>
    <cellStyle name="Normal 11 5 10" xfId="14146"/>
    <cellStyle name="Normal 11 5 11" xfId="20865"/>
    <cellStyle name="Normal 11 5 12" xfId="23496"/>
    <cellStyle name="Normal 11 5 13" xfId="30881"/>
    <cellStyle name="Normal 11 5 14" xfId="33050"/>
    <cellStyle name="Normal 11 5 2" xfId="5721"/>
    <cellStyle name="Normal 11 5 2 2" xfId="7368"/>
    <cellStyle name="Normal 11 5 2 2 2" xfId="14148"/>
    <cellStyle name="Normal 11 5 2 2 3" xfId="23498"/>
    <cellStyle name="Normal 11 5 2 3" xfId="8801"/>
    <cellStyle name="Normal 11 5 2 3 2" xfId="14149"/>
    <cellStyle name="Normal 11 5 2 3 3" xfId="23499"/>
    <cellStyle name="Normal 11 5 2 4" xfId="10576"/>
    <cellStyle name="Normal 11 5 2 4 2" xfId="14150"/>
    <cellStyle name="Normal 11 5 2 4 3" xfId="23500"/>
    <cellStyle name="Normal 11 5 2 5" xfId="11662"/>
    <cellStyle name="Normal 11 5 2 5 2" xfId="14151"/>
    <cellStyle name="Normal 11 5 2 5 3" xfId="23501"/>
    <cellStyle name="Normal 11 5 2 6" xfId="14147"/>
    <cellStyle name="Normal 11 5 2 7" xfId="20866"/>
    <cellStyle name="Normal 11 5 2 8" xfId="23497"/>
    <cellStyle name="Normal 11 5 2 9" xfId="33051"/>
    <cellStyle name="Normal 11 5 3" xfId="5955"/>
    <cellStyle name="Normal 11 5 3 2" xfId="7369"/>
    <cellStyle name="Normal 11 5 3 2 2" xfId="14153"/>
    <cellStyle name="Normal 11 5 3 2 3" xfId="23503"/>
    <cellStyle name="Normal 11 5 3 3" xfId="8802"/>
    <cellStyle name="Normal 11 5 3 3 2" xfId="14154"/>
    <cellStyle name="Normal 11 5 3 3 3" xfId="23504"/>
    <cellStyle name="Normal 11 5 3 4" xfId="10735"/>
    <cellStyle name="Normal 11 5 3 4 2" xfId="14155"/>
    <cellStyle name="Normal 11 5 3 4 3" xfId="23505"/>
    <cellStyle name="Normal 11 5 3 5" xfId="11663"/>
    <cellStyle name="Normal 11 5 3 5 2" xfId="14156"/>
    <cellStyle name="Normal 11 5 3 5 3" xfId="23506"/>
    <cellStyle name="Normal 11 5 3 6" xfId="14152"/>
    <cellStyle name="Normal 11 5 3 7" xfId="20867"/>
    <cellStyle name="Normal 11 5 3 8" xfId="23502"/>
    <cellStyle name="Normal 11 5 3 9" xfId="33052"/>
    <cellStyle name="Normal 11 5 4" xfId="6387"/>
    <cellStyle name="Normal 11 5 4 2" xfId="7370"/>
    <cellStyle name="Normal 11 5 4 2 2" xfId="14158"/>
    <cellStyle name="Normal 11 5 4 2 3" xfId="23508"/>
    <cellStyle name="Normal 11 5 4 3" xfId="8803"/>
    <cellStyle name="Normal 11 5 4 3 2" xfId="14159"/>
    <cellStyle name="Normal 11 5 4 3 3" xfId="23509"/>
    <cellStyle name="Normal 11 5 4 4" xfId="11136"/>
    <cellStyle name="Normal 11 5 4 4 2" xfId="14160"/>
    <cellStyle name="Normal 11 5 4 4 3" xfId="23510"/>
    <cellStyle name="Normal 11 5 4 5" xfId="11664"/>
    <cellStyle name="Normal 11 5 4 5 2" xfId="14161"/>
    <cellStyle name="Normal 11 5 4 5 3" xfId="23511"/>
    <cellStyle name="Normal 11 5 4 6" xfId="14157"/>
    <cellStyle name="Normal 11 5 4 7" xfId="20868"/>
    <cellStyle name="Normal 11 5 4 8" xfId="23507"/>
    <cellStyle name="Normal 11 5 4 9" xfId="33053"/>
    <cellStyle name="Normal 11 5 5" xfId="6788"/>
    <cellStyle name="Normal 11 5 5 2" xfId="14162"/>
    <cellStyle name="Normal 11 5 5 3" xfId="23512"/>
    <cellStyle name="Normal 11 5 6" xfId="7367"/>
    <cellStyle name="Normal 11 5 6 2" xfId="14163"/>
    <cellStyle name="Normal 11 5 6 3" xfId="23513"/>
    <cellStyle name="Normal 11 5 7" xfId="8800"/>
    <cellStyle name="Normal 11 5 7 2" xfId="14164"/>
    <cellStyle name="Normal 11 5 7 3" xfId="23514"/>
    <cellStyle name="Normal 11 5 8" xfId="10094"/>
    <cellStyle name="Normal 11 5 8 2" xfId="14165"/>
    <cellStyle name="Normal 11 5 8 3" xfId="23515"/>
    <cellStyle name="Normal 11 5 9" xfId="11661"/>
    <cellStyle name="Normal 11 5 9 2" xfId="14166"/>
    <cellStyle name="Normal 11 5 9 3" xfId="23516"/>
    <cellStyle name="Normal 11 6" xfId="3759"/>
    <cellStyle name="Normal 11 6 10" xfId="14167"/>
    <cellStyle name="Normal 11 6 11" xfId="20869"/>
    <cellStyle name="Normal 11 6 12" xfId="23517"/>
    <cellStyle name="Normal 11 6 13" xfId="30882"/>
    <cellStyle name="Normal 11 6 14" xfId="33054"/>
    <cellStyle name="Normal 11 6 2" xfId="5722"/>
    <cellStyle name="Normal 11 6 2 2" xfId="7372"/>
    <cellStyle name="Normal 11 6 2 2 2" xfId="14169"/>
    <cellStyle name="Normal 11 6 2 2 3" xfId="23519"/>
    <cellStyle name="Normal 11 6 2 3" xfId="8805"/>
    <cellStyle name="Normal 11 6 2 3 2" xfId="14170"/>
    <cellStyle name="Normal 11 6 2 3 3" xfId="23520"/>
    <cellStyle name="Normal 11 6 2 4" xfId="10577"/>
    <cellStyle name="Normal 11 6 2 4 2" xfId="14171"/>
    <cellStyle name="Normal 11 6 2 4 3" xfId="23521"/>
    <cellStyle name="Normal 11 6 2 5" xfId="11666"/>
    <cellStyle name="Normal 11 6 2 5 2" xfId="14172"/>
    <cellStyle name="Normal 11 6 2 5 3" xfId="23522"/>
    <cellStyle name="Normal 11 6 2 6" xfId="14168"/>
    <cellStyle name="Normal 11 6 2 7" xfId="20870"/>
    <cellStyle name="Normal 11 6 2 8" xfId="23518"/>
    <cellStyle name="Normal 11 6 2 9" xfId="33055"/>
    <cellStyle name="Normal 11 6 3" xfId="5956"/>
    <cellStyle name="Normal 11 6 3 2" xfId="7373"/>
    <cellStyle name="Normal 11 6 3 2 2" xfId="14174"/>
    <cellStyle name="Normal 11 6 3 2 3" xfId="23524"/>
    <cellStyle name="Normal 11 6 3 3" xfId="8806"/>
    <cellStyle name="Normal 11 6 3 3 2" xfId="14175"/>
    <cellStyle name="Normal 11 6 3 3 3" xfId="23525"/>
    <cellStyle name="Normal 11 6 3 4" xfId="10736"/>
    <cellStyle name="Normal 11 6 3 4 2" xfId="14176"/>
    <cellStyle name="Normal 11 6 3 4 3" xfId="23526"/>
    <cellStyle name="Normal 11 6 3 5" xfId="11667"/>
    <cellStyle name="Normal 11 6 3 5 2" xfId="14177"/>
    <cellStyle name="Normal 11 6 3 5 3" xfId="23527"/>
    <cellStyle name="Normal 11 6 3 6" xfId="14173"/>
    <cellStyle name="Normal 11 6 3 7" xfId="20871"/>
    <cellStyle name="Normal 11 6 3 8" xfId="23523"/>
    <cellStyle name="Normal 11 6 3 9" xfId="33056"/>
    <cellStyle name="Normal 11 6 4" xfId="6388"/>
    <cellStyle name="Normal 11 6 4 2" xfId="7374"/>
    <cellStyle name="Normal 11 6 4 2 2" xfId="14179"/>
    <cellStyle name="Normal 11 6 4 2 3" xfId="23529"/>
    <cellStyle name="Normal 11 6 4 3" xfId="8807"/>
    <cellStyle name="Normal 11 6 4 3 2" xfId="14180"/>
    <cellStyle name="Normal 11 6 4 3 3" xfId="23530"/>
    <cellStyle name="Normal 11 6 4 4" xfId="11137"/>
    <cellStyle name="Normal 11 6 4 4 2" xfId="14181"/>
    <cellStyle name="Normal 11 6 4 4 3" xfId="23531"/>
    <cellStyle name="Normal 11 6 4 5" xfId="11668"/>
    <cellStyle name="Normal 11 6 4 5 2" xfId="14182"/>
    <cellStyle name="Normal 11 6 4 5 3" xfId="23532"/>
    <cellStyle name="Normal 11 6 4 6" xfId="14178"/>
    <cellStyle name="Normal 11 6 4 7" xfId="20872"/>
    <cellStyle name="Normal 11 6 4 8" xfId="23528"/>
    <cellStyle name="Normal 11 6 4 9" xfId="33057"/>
    <cellStyle name="Normal 11 6 5" xfId="6789"/>
    <cellStyle name="Normal 11 6 5 2" xfId="14183"/>
    <cellStyle name="Normal 11 6 5 3" xfId="23533"/>
    <cellStyle name="Normal 11 6 6" xfId="7371"/>
    <cellStyle name="Normal 11 6 6 2" xfId="14184"/>
    <cellStyle name="Normal 11 6 6 3" xfId="23534"/>
    <cellStyle name="Normal 11 6 7" xfId="8804"/>
    <cellStyle name="Normal 11 6 7 2" xfId="14185"/>
    <cellStyle name="Normal 11 6 7 3" xfId="23535"/>
    <cellStyle name="Normal 11 6 8" xfId="10134"/>
    <cellStyle name="Normal 11 6 8 2" xfId="14186"/>
    <cellStyle name="Normal 11 6 8 3" xfId="23536"/>
    <cellStyle name="Normal 11 6 9" xfId="11665"/>
    <cellStyle name="Normal 11 6 9 2" xfId="14187"/>
    <cellStyle name="Normal 11 6 9 3" xfId="23537"/>
    <cellStyle name="Normal 11 7" xfId="3793"/>
    <cellStyle name="Normal 11 7 10" xfId="14188"/>
    <cellStyle name="Normal 11 7 11" xfId="20873"/>
    <cellStyle name="Normal 11 7 12" xfId="23538"/>
    <cellStyle name="Normal 11 7 13" xfId="30883"/>
    <cellStyle name="Normal 11 7 14" xfId="33058"/>
    <cellStyle name="Normal 11 7 2" xfId="5723"/>
    <cellStyle name="Normal 11 7 2 2" xfId="7376"/>
    <cellStyle name="Normal 11 7 2 2 2" xfId="14190"/>
    <cellStyle name="Normal 11 7 2 2 3" xfId="23540"/>
    <cellStyle name="Normal 11 7 2 3" xfId="8809"/>
    <cellStyle name="Normal 11 7 2 3 2" xfId="14191"/>
    <cellStyle name="Normal 11 7 2 3 3" xfId="23541"/>
    <cellStyle name="Normal 11 7 2 4" xfId="10578"/>
    <cellStyle name="Normal 11 7 2 4 2" xfId="14192"/>
    <cellStyle name="Normal 11 7 2 4 3" xfId="23542"/>
    <cellStyle name="Normal 11 7 2 5" xfId="11670"/>
    <cellStyle name="Normal 11 7 2 5 2" xfId="14193"/>
    <cellStyle name="Normal 11 7 2 5 3" xfId="23543"/>
    <cellStyle name="Normal 11 7 2 6" xfId="14189"/>
    <cellStyle name="Normal 11 7 2 7" xfId="20874"/>
    <cellStyle name="Normal 11 7 2 8" xfId="23539"/>
    <cellStyle name="Normal 11 7 2 9" xfId="33059"/>
    <cellStyle name="Normal 11 7 3" xfId="5957"/>
    <cellStyle name="Normal 11 7 3 2" xfId="7377"/>
    <cellStyle name="Normal 11 7 3 2 2" xfId="14195"/>
    <cellStyle name="Normal 11 7 3 2 3" xfId="23545"/>
    <cellStyle name="Normal 11 7 3 3" xfId="8810"/>
    <cellStyle name="Normal 11 7 3 3 2" xfId="14196"/>
    <cellStyle name="Normal 11 7 3 3 3" xfId="23546"/>
    <cellStyle name="Normal 11 7 3 4" xfId="10737"/>
    <cellStyle name="Normal 11 7 3 4 2" xfId="14197"/>
    <cellStyle name="Normal 11 7 3 4 3" xfId="23547"/>
    <cellStyle name="Normal 11 7 3 5" xfId="11671"/>
    <cellStyle name="Normal 11 7 3 5 2" xfId="14198"/>
    <cellStyle name="Normal 11 7 3 5 3" xfId="23548"/>
    <cellStyle name="Normal 11 7 3 6" xfId="14194"/>
    <cellStyle name="Normal 11 7 3 7" xfId="20875"/>
    <cellStyle name="Normal 11 7 3 8" xfId="23544"/>
    <cellStyle name="Normal 11 7 3 9" xfId="33060"/>
    <cellStyle name="Normal 11 7 4" xfId="6389"/>
    <cellStyle name="Normal 11 7 4 2" xfId="7378"/>
    <cellStyle name="Normal 11 7 4 2 2" xfId="14200"/>
    <cellStyle name="Normal 11 7 4 2 3" xfId="23550"/>
    <cellStyle name="Normal 11 7 4 3" xfId="8811"/>
    <cellStyle name="Normal 11 7 4 3 2" xfId="14201"/>
    <cellStyle name="Normal 11 7 4 3 3" xfId="23551"/>
    <cellStyle name="Normal 11 7 4 4" xfId="11138"/>
    <cellStyle name="Normal 11 7 4 4 2" xfId="14202"/>
    <cellStyle name="Normal 11 7 4 4 3" xfId="23552"/>
    <cellStyle name="Normal 11 7 4 5" xfId="11672"/>
    <cellStyle name="Normal 11 7 4 5 2" xfId="14203"/>
    <cellStyle name="Normal 11 7 4 5 3" xfId="23553"/>
    <cellStyle name="Normal 11 7 4 6" xfId="14199"/>
    <cellStyle name="Normal 11 7 4 7" xfId="20876"/>
    <cellStyle name="Normal 11 7 4 8" xfId="23549"/>
    <cellStyle name="Normal 11 7 4 9" xfId="33061"/>
    <cellStyle name="Normal 11 7 5" xfId="6790"/>
    <cellStyle name="Normal 11 7 5 2" xfId="14204"/>
    <cellStyle name="Normal 11 7 5 3" xfId="23554"/>
    <cellStyle name="Normal 11 7 6" xfId="7375"/>
    <cellStyle name="Normal 11 7 6 2" xfId="14205"/>
    <cellStyle name="Normal 11 7 6 3" xfId="23555"/>
    <cellStyle name="Normal 11 7 7" xfId="8808"/>
    <cellStyle name="Normal 11 7 7 2" xfId="14206"/>
    <cellStyle name="Normal 11 7 7 3" xfId="23556"/>
    <cellStyle name="Normal 11 7 8" xfId="10165"/>
    <cellStyle name="Normal 11 7 8 2" xfId="14207"/>
    <cellStyle name="Normal 11 7 8 3" xfId="23557"/>
    <cellStyle name="Normal 11 7 9" xfId="11669"/>
    <cellStyle name="Normal 11 7 9 2" xfId="14208"/>
    <cellStyle name="Normal 11 7 9 3" xfId="23558"/>
    <cellStyle name="Normal 11 8" xfId="4618"/>
    <cellStyle name="Normal 11 8 10" xfId="20877"/>
    <cellStyle name="Normal 11 8 11" xfId="23559"/>
    <cellStyle name="Normal 11 8 12" xfId="33062"/>
    <cellStyle name="Normal 11 8 2" xfId="5958"/>
    <cellStyle name="Normal 11 8 2 2" xfId="7380"/>
    <cellStyle name="Normal 11 8 2 2 2" xfId="14211"/>
    <cellStyle name="Normal 11 8 2 2 3" xfId="23561"/>
    <cellStyle name="Normal 11 8 2 3" xfId="8813"/>
    <cellStyle name="Normal 11 8 2 3 2" xfId="14212"/>
    <cellStyle name="Normal 11 8 2 3 3" xfId="23562"/>
    <cellStyle name="Normal 11 8 2 4" xfId="10738"/>
    <cellStyle name="Normal 11 8 2 4 2" xfId="14213"/>
    <cellStyle name="Normal 11 8 2 4 3" xfId="23563"/>
    <cellStyle name="Normal 11 8 2 5" xfId="11674"/>
    <cellStyle name="Normal 11 8 2 5 2" xfId="14214"/>
    <cellStyle name="Normal 11 8 2 5 3" xfId="23564"/>
    <cellStyle name="Normal 11 8 2 6" xfId="14210"/>
    <cellStyle name="Normal 11 8 2 7" xfId="20878"/>
    <cellStyle name="Normal 11 8 2 8" xfId="23560"/>
    <cellStyle name="Normal 11 8 2 9" xfId="33063"/>
    <cellStyle name="Normal 11 8 3" xfId="6390"/>
    <cellStyle name="Normal 11 8 3 2" xfId="7381"/>
    <cellStyle name="Normal 11 8 3 2 2" xfId="14216"/>
    <cellStyle name="Normal 11 8 3 2 3" xfId="23566"/>
    <cellStyle name="Normal 11 8 3 3" xfId="8814"/>
    <cellStyle name="Normal 11 8 3 3 2" xfId="14217"/>
    <cellStyle name="Normal 11 8 3 3 3" xfId="23567"/>
    <cellStyle name="Normal 11 8 3 4" xfId="11139"/>
    <cellStyle name="Normal 11 8 3 4 2" xfId="14218"/>
    <cellStyle name="Normal 11 8 3 4 3" xfId="23568"/>
    <cellStyle name="Normal 11 8 3 5" xfId="11675"/>
    <cellStyle name="Normal 11 8 3 5 2" xfId="14219"/>
    <cellStyle name="Normal 11 8 3 5 3" xfId="23569"/>
    <cellStyle name="Normal 11 8 3 6" xfId="14215"/>
    <cellStyle name="Normal 11 8 3 7" xfId="20879"/>
    <cellStyle name="Normal 11 8 3 8" xfId="23565"/>
    <cellStyle name="Normal 11 8 3 9" xfId="33064"/>
    <cellStyle name="Normal 11 8 4" xfId="6791"/>
    <cellStyle name="Normal 11 8 4 2" xfId="14220"/>
    <cellStyle name="Normal 11 8 4 3" xfId="23570"/>
    <cellStyle name="Normal 11 8 5" xfId="7379"/>
    <cellStyle name="Normal 11 8 5 2" xfId="14221"/>
    <cellStyle name="Normal 11 8 5 3" xfId="23571"/>
    <cellStyle name="Normal 11 8 6" xfId="8812"/>
    <cellStyle name="Normal 11 8 6 2" xfId="14222"/>
    <cellStyle name="Normal 11 8 6 3" xfId="23572"/>
    <cellStyle name="Normal 11 8 7" xfId="10182"/>
    <cellStyle name="Normal 11 8 7 2" xfId="14223"/>
    <cellStyle name="Normal 11 8 7 3" xfId="23573"/>
    <cellStyle name="Normal 11 8 8" xfId="11673"/>
    <cellStyle name="Normal 11 8 8 2" xfId="14224"/>
    <cellStyle name="Normal 11 8 8 3" xfId="23574"/>
    <cellStyle name="Normal 11 8 9" xfId="14209"/>
    <cellStyle name="Normal 11 9" xfId="5317"/>
    <cellStyle name="Normal 11 9 10" xfId="20880"/>
    <cellStyle name="Normal 11 9 11" xfId="23575"/>
    <cellStyle name="Normal 11 9 12" xfId="33065"/>
    <cellStyle name="Normal 11 9 2" xfId="5959"/>
    <cellStyle name="Normal 11 9 2 2" xfId="7383"/>
    <cellStyle name="Normal 11 9 2 2 2" xfId="14227"/>
    <cellStyle name="Normal 11 9 2 2 3" xfId="23577"/>
    <cellStyle name="Normal 11 9 2 3" xfId="8816"/>
    <cellStyle name="Normal 11 9 2 3 2" xfId="14228"/>
    <cellStyle name="Normal 11 9 2 3 3" xfId="23578"/>
    <cellStyle name="Normal 11 9 2 4" xfId="10739"/>
    <cellStyle name="Normal 11 9 2 4 2" xfId="14229"/>
    <cellStyle name="Normal 11 9 2 4 3" xfId="23579"/>
    <cellStyle name="Normal 11 9 2 5" xfId="11677"/>
    <cellStyle name="Normal 11 9 2 5 2" xfId="14230"/>
    <cellStyle name="Normal 11 9 2 5 3" xfId="23580"/>
    <cellStyle name="Normal 11 9 2 6" xfId="14226"/>
    <cellStyle name="Normal 11 9 2 7" xfId="20881"/>
    <cellStyle name="Normal 11 9 2 8" xfId="23576"/>
    <cellStyle name="Normal 11 9 2 9" xfId="33066"/>
    <cellStyle name="Normal 11 9 3" xfId="6391"/>
    <cellStyle name="Normal 11 9 3 2" xfId="7384"/>
    <cellStyle name="Normal 11 9 3 2 2" xfId="14232"/>
    <cellStyle name="Normal 11 9 3 2 3" xfId="23582"/>
    <cellStyle name="Normal 11 9 3 3" xfId="8817"/>
    <cellStyle name="Normal 11 9 3 3 2" xfId="14233"/>
    <cellStyle name="Normal 11 9 3 3 3" xfId="23583"/>
    <cellStyle name="Normal 11 9 3 4" xfId="11140"/>
    <cellStyle name="Normal 11 9 3 4 2" xfId="14234"/>
    <cellStyle name="Normal 11 9 3 4 3" xfId="23584"/>
    <cellStyle name="Normal 11 9 3 5" xfId="11678"/>
    <cellStyle name="Normal 11 9 3 5 2" xfId="14235"/>
    <cellStyle name="Normal 11 9 3 5 3" xfId="23585"/>
    <cellStyle name="Normal 11 9 3 6" xfId="14231"/>
    <cellStyle name="Normal 11 9 3 7" xfId="20882"/>
    <cellStyle name="Normal 11 9 3 8" xfId="23581"/>
    <cellStyle name="Normal 11 9 3 9" xfId="33067"/>
    <cellStyle name="Normal 11 9 4" xfId="6792"/>
    <cellStyle name="Normal 11 9 4 2" xfId="14236"/>
    <cellStyle name="Normal 11 9 4 3" xfId="23586"/>
    <cellStyle name="Normal 11 9 5" xfId="7382"/>
    <cellStyle name="Normal 11 9 5 2" xfId="14237"/>
    <cellStyle name="Normal 11 9 5 3" xfId="23587"/>
    <cellStyle name="Normal 11 9 6" xfId="8815"/>
    <cellStyle name="Normal 11 9 6 2" xfId="14238"/>
    <cellStyle name="Normal 11 9 6 3" xfId="23588"/>
    <cellStyle name="Normal 11 9 7" xfId="10292"/>
    <cellStyle name="Normal 11 9 7 2" xfId="14239"/>
    <cellStyle name="Normal 11 9 7 3" xfId="23589"/>
    <cellStyle name="Normal 11 9 8" xfId="11676"/>
    <cellStyle name="Normal 11 9 8 2" xfId="14240"/>
    <cellStyle name="Normal 11 9 8 3" xfId="23590"/>
    <cellStyle name="Normal 11 9 9" xfId="14225"/>
    <cellStyle name="Normal 110" xfId="606"/>
    <cellStyle name="Normal 110 2" xfId="1643"/>
    <cellStyle name="Normal 110 2 2" xfId="5724"/>
    <cellStyle name="Normal 110 2 2 2" xfId="33068"/>
    <cellStyle name="Normal 110 2 2 2 2" xfId="39145"/>
    <cellStyle name="Normal 110 2 2 3" xfId="37420"/>
    <cellStyle name="Normal 110 2 2 3 2" xfId="37421"/>
    <cellStyle name="Normal 110 2 2 3 2 2" xfId="39147"/>
    <cellStyle name="Normal 110 2 2 3 3" xfId="39146"/>
    <cellStyle name="Normal 110 2 2 4" xfId="39144"/>
    <cellStyle name="Normal 110 2 3" xfId="33069"/>
    <cellStyle name="Normal 110 2 4" xfId="3647"/>
    <cellStyle name="Normal 110 3" xfId="4621"/>
    <cellStyle name="Normal 110 3 2" xfId="33070"/>
    <cellStyle name="Normal 110 3 2 2" xfId="39149"/>
    <cellStyle name="Normal 110 3 3" xfId="37422"/>
    <cellStyle name="Normal 110 3 3 2" xfId="37423"/>
    <cellStyle name="Normal 110 3 3 2 2" xfId="39151"/>
    <cellStyle name="Normal 110 3 3 3" xfId="39150"/>
    <cellStyle name="Normal 110 3 4" xfId="39148"/>
    <cellStyle name="Normal 110 4" xfId="33071"/>
    <cellStyle name="Normal 110 4 2" xfId="41152"/>
    <cellStyle name="Normal 110 4 2 2" xfId="42411"/>
    <cellStyle name="Normal 110 4 3" xfId="39143"/>
    <cellStyle name="Normal 110 4 4" xfId="37941"/>
    <cellStyle name="Normal 110 5" xfId="3160"/>
    <cellStyle name="Normal 110 5 2" xfId="41858"/>
    <cellStyle name="Normal 110 5 3" xfId="40589"/>
    <cellStyle name="Normal 110 6" xfId="36928"/>
    <cellStyle name="Normal 111" xfId="607"/>
    <cellStyle name="Normal 111 2" xfId="1644"/>
    <cellStyle name="Normal 111 2 2" xfId="5725"/>
    <cellStyle name="Normal 111 2 2 2" xfId="33072"/>
    <cellStyle name="Normal 111 2 2 2 2" xfId="39154"/>
    <cellStyle name="Normal 111 2 2 3" xfId="37424"/>
    <cellStyle name="Normal 111 2 2 3 2" xfId="37425"/>
    <cellStyle name="Normal 111 2 2 3 2 2" xfId="39156"/>
    <cellStyle name="Normal 111 2 2 3 3" xfId="39155"/>
    <cellStyle name="Normal 111 2 2 4" xfId="39153"/>
    <cellStyle name="Normal 111 2 3" xfId="33073"/>
    <cellStyle name="Normal 111 2 4" xfId="3648"/>
    <cellStyle name="Normal 111 3" xfId="4622"/>
    <cellStyle name="Normal 111 3 2" xfId="33074"/>
    <cellStyle name="Normal 111 3 2 2" xfId="39158"/>
    <cellStyle name="Normal 111 3 3" xfId="37426"/>
    <cellStyle name="Normal 111 3 3 2" xfId="37427"/>
    <cellStyle name="Normal 111 3 3 2 2" xfId="39160"/>
    <cellStyle name="Normal 111 3 3 3" xfId="39159"/>
    <cellStyle name="Normal 111 3 4" xfId="39157"/>
    <cellStyle name="Normal 111 4" xfId="33075"/>
    <cellStyle name="Normal 111 4 2" xfId="41153"/>
    <cellStyle name="Normal 111 4 2 2" xfId="42412"/>
    <cellStyle name="Normal 111 4 3" xfId="39152"/>
    <cellStyle name="Normal 111 4 4" xfId="37942"/>
    <cellStyle name="Normal 111 5" xfId="3161"/>
    <cellStyle name="Normal 111 5 2" xfId="41859"/>
    <cellStyle name="Normal 111 5 3" xfId="40590"/>
    <cellStyle name="Normal 111 6" xfId="36929"/>
    <cellStyle name="Normal 112" xfId="608"/>
    <cellStyle name="Normal 112 2" xfId="609"/>
    <cellStyle name="Normal 112 2 2" xfId="1646"/>
    <cellStyle name="Normal 112 2 2 2" xfId="33076"/>
    <cellStyle name="Normal 112 2 2 2 2" xfId="39162"/>
    <cellStyle name="Normal 112 2 2 3" xfId="37428"/>
    <cellStyle name="Normal 112 2 2 3 2" xfId="37429"/>
    <cellStyle name="Normal 112 2 2 3 2 2" xfId="39164"/>
    <cellStyle name="Normal 112 2 2 3 3" xfId="39163"/>
    <cellStyle name="Normal 112 2 2 4" xfId="39161"/>
    <cellStyle name="Normal 112 2 3" xfId="33077"/>
    <cellStyle name="Normal 112 3" xfId="1645"/>
    <cellStyle name="Normal 112 3 2" xfId="3162"/>
    <cellStyle name="Normal 112 3 2 2" xfId="4625"/>
    <cellStyle name="Normal 112 3 2 2 2" xfId="33078"/>
    <cellStyle name="Normal 112 3 2 3" xfId="33079"/>
    <cellStyle name="Normal 112 3 3" xfId="4624"/>
    <cellStyle name="Normal 112 3 3 2" xfId="33080"/>
    <cellStyle name="Normal 112 3 3 2 2" xfId="39166"/>
    <cellStyle name="Normal 112 3 3 3" xfId="39165"/>
    <cellStyle name="Normal 112 3 4" xfId="33081"/>
    <cellStyle name="Normal 112 4" xfId="4623"/>
    <cellStyle name="Normal 112 4 2" xfId="33082"/>
    <cellStyle name="Normal 112 5" xfId="33083"/>
    <cellStyle name="Normal 113" xfId="610"/>
    <cellStyle name="Normal 113 2" xfId="611"/>
    <cellStyle name="Normal 113 2 2" xfId="1648"/>
    <cellStyle name="Normal 113 2 2 2" xfId="5726"/>
    <cellStyle name="Normal 113 2 2 2 2" xfId="33084"/>
    <cellStyle name="Normal 113 2 2 2 2 2" xfId="39168"/>
    <cellStyle name="Normal 113 2 2 2 3" xfId="37430"/>
    <cellStyle name="Normal 113 2 2 2 3 2" xfId="37431"/>
    <cellStyle name="Normal 113 2 2 2 3 2 2" xfId="39170"/>
    <cellStyle name="Normal 113 2 2 2 3 3" xfId="39169"/>
    <cellStyle name="Normal 113 2 2 2 4" xfId="39167"/>
    <cellStyle name="Normal 113 2 2 3" xfId="33085"/>
    <cellStyle name="Normal 113 2 3" xfId="4627"/>
    <cellStyle name="Normal 113 2 3 2" xfId="33086"/>
    <cellStyle name="Normal 113 2 3 2 2" xfId="39172"/>
    <cellStyle name="Normal 113 2 3 3" xfId="37432"/>
    <cellStyle name="Normal 113 2 3 3 2" xfId="37433"/>
    <cellStyle name="Normal 113 2 3 3 2 2" xfId="39174"/>
    <cellStyle name="Normal 113 2 3 3 3" xfId="39173"/>
    <cellStyle name="Normal 113 2 3 4" xfId="39171"/>
    <cellStyle name="Normal 113 2 4" xfId="33087"/>
    <cellStyle name="Normal 113 3" xfId="1647"/>
    <cellStyle name="Normal 113 3 2" xfId="3163"/>
    <cellStyle name="Normal 113 3 2 2" xfId="4629"/>
    <cellStyle name="Normal 113 3 2 2 2" xfId="33088"/>
    <cellStyle name="Normal 113 3 2 3" xfId="33089"/>
    <cellStyle name="Normal 113 3 2 3 2" xfId="37434"/>
    <cellStyle name="Normal 113 3 2 3 2 2" xfId="39177"/>
    <cellStyle name="Normal 113 3 2 3 3" xfId="39176"/>
    <cellStyle name="Normal 113 3 2 4" xfId="39175"/>
    <cellStyle name="Normal 113 3 3" xfId="4628"/>
    <cellStyle name="Normal 113 3 3 2" xfId="33090"/>
    <cellStyle name="Normal 113 3 4" xfId="33091"/>
    <cellStyle name="Normal 113 4" xfId="4626"/>
    <cellStyle name="Normal 113 4 2" xfId="33092"/>
    <cellStyle name="Normal 113 4 2 2" xfId="39179"/>
    <cellStyle name="Normal 113 4 3" xfId="37435"/>
    <cellStyle name="Normal 113 4 3 2" xfId="37436"/>
    <cellStyle name="Normal 113 4 3 2 2" xfId="39181"/>
    <cellStyle name="Normal 113 4 3 3" xfId="39180"/>
    <cellStyle name="Normal 113 4 4" xfId="39178"/>
    <cellStyle name="Normal 113 5" xfId="33093"/>
    <cellStyle name="Normal 114" xfId="612"/>
    <cellStyle name="Normal 114 2" xfId="613"/>
    <cellStyle name="Normal 114 2 2" xfId="1650"/>
    <cellStyle name="Normal 114 2 2 2" xfId="33094"/>
    <cellStyle name="Normal 114 2 2 2 2" xfId="39183"/>
    <cellStyle name="Normal 114 2 2 3" xfId="37437"/>
    <cellStyle name="Normal 114 2 2 3 2" xfId="37438"/>
    <cellStyle name="Normal 114 2 2 3 2 2" xfId="39185"/>
    <cellStyle name="Normal 114 2 2 3 3" xfId="39184"/>
    <cellStyle name="Normal 114 2 2 4" xfId="39182"/>
    <cellStyle name="Normal 114 2 3" xfId="33095"/>
    <cellStyle name="Normal 114 3" xfId="1649"/>
    <cellStyle name="Normal 114 3 2" xfId="3164"/>
    <cellStyle name="Normal 114 3 2 2" xfId="4632"/>
    <cellStyle name="Normal 114 3 2 2 2" xfId="33096"/>
    <cellStyle name="Normal 114 3 2 3" xfId="33097"/>
    <cellStyle name="Normal 114 3 3" xfId="4631"/>
    <cellStyle name="Normal 114 3 3 2" xfId="33098"/>
    <cellStyle name="Normal 114 3 3 2 2" xfId="39187"/>
    <cellStyle name="Normal 114 3 3 3" xfId="39186"/>
    <cellStyle name="Normal 114 3 4" xfId="33099"/>
    <cellStyle name="Normal 114 4" xfId="4630"/>
    <cellStyle name="Normal 114 4 2" xfId="33100"/>
    <cellStyle name="Normal 114 5" xfId="33101"/>
    <cellStyle name="Normal 115" xfId="614"/>
    <cellStyle name="Normal 115 2" xfId="615"/>
    <cellStyle name="Normal 115 2 2" xfId="1652"/>
    <cellStyle name="Normal 115 2 2 2" xfId="33102"/>
    <cellStyle name="Normal 115 2 2 2 2" xfId="39189"/>
    <cellStyle name="Normal 115 2 2 3" xfId="37439"/>
    <cellStyle name="Normal 115 2 2 3 2" xfId="37440"/>
    <cellStyle name="Normal 115 2 2 3 2 2" xfId="39191"/>
    <cellStyle name="Normal 115 2 2 3 3" xfId="39190"/>
    <cellStyle name="Normal 115 2 2 4" xfId="39188"/>
    <cellStyle name="Normal 115 2 3" xfId="33103"/>
    <cellStyle name="Normal 115 3" xfId="1651"/>
    <cellStyle name="Normal 115 3 2" xfId="3165"/>
    <cellStyle name="Normal 115 3 2 2" xfId="4635"/>
    <cellStyle name="Normal 115 3 2 2 2" xfId="33104"/>
    <cellStyle name="Normal 115 3 2 3" xfId="33105"/>
    <cellStyle name="Normal 115 3 2 3 2" xfId="37441"/>
    <cellStyle name="Normal 115 3 2 3 2 2" xfId="39194"/>
    <cellStyle name="Normal 115 3 2 3 3" xfId="39193"/>
    <cellStyle name="Normal 115 3 2 4" xfId="39192"/>
    <cellStyle name="Normal 115 3 3" xfId="4634"/>
    <cellStyle name="Normal 115 3 3 2" xfId="33106"/>
    <cellStyle name="Normal 115 3 4" xfId="33107"/>
    <cellStyle name="Normal 115 4" xfId="4633"/>
    <cellStyle name="Normal 115 4 2" xfId="33108"/>
    <cellStyle name="Normal 115 4 2 2" xfId="39196"/>
    <cellStyle name="Normal 115 4 3" xfId="37442"/>
    <cellStyle name="Normal 115 4 3 2" xfId="37443"/>
    <cellStyle name="Normal 115 4 3 2 2" xfId="39198"/>
    <cellStyle name="Normal 115 4 3 3" xfId="39197"/>
    <cellStyle name="Normal 115 4 4" xfId="39195"/>
    <cellStyle name="Normal 115 5" xfId="33109"/>
    <cellStyle name="Normal 116" xfId="616"/>
    <cellStyle name="Normal 116 2" xfId="617"/>
    <cellStyle name="Normal 116 2 2" xfId="1654"/>
    <cellStyle name="Normal 116 2 2 2" xfId="33110"/>
    <cellStyle name="Normal 116 2 3" xfId="33111"/>
    <cellStyle name="Normal 116 3" xfId="1653"/>
    <cellStyle name="Normal 116 3 2" xfId="3166"/>
    <cellStyle name="Normal 116 3 2 2" xfId="4638"/>
    <cellStyle name="Normal 116 3 2 2 2" xfId="33112"/>
    <cellStyle name="Normal 116 3 2 3" xfId="33113"/>
    <cellStyle name="Normal 116 3 3" xfId="4637"/>
    <cellStyle name="Normal 116 3 3 2" xfId="33114"/>
    <cellStyle name="Normal 116 3 4" xfId="33115"/>
    <cellStyle name="Normal 116 4" xfId="4636"/>
    <cellStyle name="Normal 116 4 2" xfId="33116"/>
    <cellStyle name="Normal 116 5" xfId="33117"/>
    <cellStyle name="Normal 117" xfId="618"/>
    <cellStyle name="Normal 117 2" xfId="619"/>
    <cellStyle name="Normal 117 2 2" xfId="1656"/>
    <cellStyle name="Normal 117 2 2 2" xfId="3169"/>
    <cellStyle name="Normal 117 2 2 2 2" xfId="4642"/>
    <cellStyle name="Normal 117 2 2 2 2 2" xfId="33118"/>
    <cellStyle name="Normal 117 2 2 2 3" xfId="33119"/>
    <cellStyle name="Normal 117 2 2 3" xfId="4641"/>
    <cellStyle name="Normal 117 2 2 3 2" xfId="33120"/>
    <cellStyle name="Normal 117 2 2 4" xfId="33121"/>
    <cellStyle name="Normal 117 2 2 5" xfId="3168"/>
    <cellStyle name="Normal 117 2 3" xfId="3170"/>
    <cellStyle name="Normal 117 2 3 2" xfId="4643"/>
    <cellStyle name="Normal 117 2 3 2 2" xfId="33122"/>
    <cellStyle name="Normal 117 2 3 3" xfId="33123"/>
    <cellStyle name="Normal 117 2 4" xfId="4640"/>
    <cellStyle name="Normal 117 2 4 2" xfId="33124"/>
    <cellStyle name="Normal 117 2 5" xfId="33125"/>
    <cellStyle name="Normal 117 2 6" xfId="3167"/>
    <cellStyle name="Normal 117 3" xfId="1655"/>
    <cellStyle name="Normal 117 3 2" xfId="3171"/>
    <cellStyle name="Normal 117 3 2 2" xfId="4645"/>
    <cellStyle name="Normal 117 3 2 2 2" xfId="33126"/>
    <cellStyle name="Normal 117 3 2 3" xfId="33127"/>
    <cellStyle name="Normal 117 3 3" xfId="4644"/>
    <cellStyle name="Normal 117 3 3 2" xfId="33128"/>
    <cellStyle name="Normal 117 3 4" xfId="33129"/>
    <cellStyle name="Normal 117 4" xfId="3172"/>
    <cellStyle name="Normal 117 4 2" xfId="4646"/>
    <cellStyle name="Normal 117 4 2 2" xfId="33130"/>
    <cellStyle name="Normal 117 4 3" xfId="33131"/>
    <cellStyle name="Normal 117 5" xfId="4639"/>
    <cellStyle name="Normal 117 5 2" xfId="33132"/>
    <cellStyle name="Normal 117 6" xfId="33133"/>
    <cellStyle name="Normal 118" xfId="620"/>
    <cellStyle name="Normal 118 2" xfId="621"/>
    <cellStyle name="Normal 118 2 2" xfId="1658"/>
    <cellStyle name="Normal 118 2 2 2" xfId="3175"/>
    <cellStyle name="Normal 118 2 2 2 2" xfId="4650"/>
    <cellStyle name="Normal 118 2 2 2 2 2" xfId="33134"/>
    <cellStyle name="Normal 118 2 2 2 3" xfId="33135"/>
    <cellStyle name="Normal 118 2 2 3" xfId="4649"/>
    <cellStyle name="Normal 118 2 2 3 2" xfId="33136"/>
    <cellStyle name="Normal 118 2 2 4" xfId="33137"/>
    <cellStyle name="Normal 118 2 2 5" xfId="3174"/>
    <cellStyle name="Normal 118 2 3" xfId="3176"/>
    <cellStyle name="Normal 118 2 3 2" xfId="4651"/>
    <cellStyle name="Normal 118 2 3 2 2" xfId="33138"/>
    <cellStyle name="Normal 118 2 3 3" xfId="33139"/>
    <cellStyle name="Normal 118 2 4" xfId="4648"/>
    <cellStyle name="Normal 118 2 4 2" xfId="33140"/>
    <cellStyle name="Normal 118 2 5" xfId="33141"/>
    <cellStyle name="Normal 118 2 6" xfId="3173"/>
    <cellStyle name="Normal 118 3" xfId="1657"/>
    <cellStyle name="Normal 118 3 2" xfId="3177"/>
    <cellStyle name="Normal 118 3 2 2" xfId="4653"/>
    <cellStyle name="Normal 118 3 2 2 2" xfId="33142"/>
    <cellStyle name="Normal 118 3 2 3" xfId="33143"/>
    <cellStyle name="Normal 118 3 3" xfId="4652"/>
    <cellStyle name="Normal 118 3 3 2" xfId="33144"/>
    <cellStyle name="Normal 118 3 4" xfId="33145"/>
    <cellStyle name="Normal 118 4" xfId="3178"/>
    <cellStyle name="Normal 118 4 2" xfId="4654"/>
    <cellStyle name="Normal 118 4 2 2" xfId="33146"/>
    <cellStyle name="Normal 118 4 3" xfId="33147"/>
    <cellStyle name="Normal 118 5" xfId="4647"/>
    <cellStyle name="Normal 118 5 2" xfId="33148"/>
    <cellStyle name="Normal 118 6" xfId="33149"/>
    <cellStyle name="Normal 119" xfId="622"/>
    <cellStyle name="Normal 119 2" xfId="623"/>
    <cellStyle name="Normal 119 2 2" xfId="1660"/>
    <cellStyle name="Normal 119 2 2 2" xfId="4657"/>
    <cellStyle name="Normal 119 2 2 2 2" xfId="33150"/>
    <cellStyle name="Normal 119 2 2 3" xfId="33151"/>
    <cellStyle name="Normal 119 2 3" xfId="4656"/>
    <cellStyle name="Normal 119 2 3 2" xfId="33152"/>
    <cellStyle name="Normal 119 2 4" xfId="33153"/>
    <cellStyle name="Normal 119 3" xfId="1659"/>
    <cellStyle name="Normal 119 3 2" xfId="4658"/>
    <cellStyle name="Normal 119 3 2 2" xfId="33154"/>
    <cellStyle name="Normal 119 3 3" xfId="33155"/>
    <cellStyle name="Normal 119 4" xfId="4655"/>
    <cellStyle name="Normal 119 4 2" xfId="33156"/>
    <cellStyle name="Normal 119 5" xfId="33157"/>
    <cellStyle name="Normal 12" xfId="624"/>
    <cellStyle name="Normal 12 2" xfId="625"/>
    <cellStyle name="Normal 12 2 2" xfId="1662"/>
    <cellStyle name="Normal 12 2 2 2" xfId="4661"/>
    <cellStyle name="Normal 12 2 2 2 2" xfId="33158"/>
    <cellStyle name="Normal 12 2 2 2 2 2" xfId="39201"/>
    <cellStyle name="Normal 12 2 2 2 3" xfId="37444"/>
    <cellStyle name="Normal 12 2 2 3" xfId="33159"/>
    <cellStyle name="Normal 12 2 2 3 2" xfId="37446"/>
    <cellStyle name="Normal 12 2 2 3 2 2" xfId="39203"/>
    <cellStyle name="Normal 12 2 2 3 3" xfId="39202"/>
    <cellStyle name="Normal 12 2 2 3 4" xfId="37445"/>
    <cellStyle name="Normal 12 2 2 4" xfId="3181"/>
    <cellStyle name="Normal 12 2 2 4 2" xfId="39200"/>
    <cellStyle name="Normal 12 2 3" xfId="3182"/>
    <cellStyle name="Normal 12 2 3 2" xfId="3183"/>
    <cellStyle name="Normal 12 2 3 2 2" xfId="4663"/>
    <cellStyle name="Normal 12 2 3 2 2 2" xfId="33160"/>
    <cellStyle name="Normal 12 2 3 2 3" xfId="33161"/>
    <cellStyle name="Normal 12 2 3 3" xfId="4662"/>
    <cellStyle name="Normal 12 2 3 3 2" xfId="33162"/>
    <cellStyle name="Normal 12 2 3 4" xfId="33163"/>
    <cellStyle name="Normal 12 2 3 5" xfId="36738"/>
    <cellStyle name="Normal 12 2 4" xfId="3184"/>
    <cellStyle name="Normal 12 2 4 2" xfId="4664"/>
    <cellStyle name="Normal 12 2 4 2 2" xfId="33164"/>
    <cellStyle name="Normal 12 2 4 3" xfId="33165"/>
    <cellStyle name="Normal 12 2 5" xfId="4660"/>
    <cellStyle name="Normal 12 2 5 2" xfId="33166"/>
    <cellStyle name="Normal 12 2 6" xfId="33167"/>
    <cellStyle name="Normal 12 2 7" xfId="3180"/>
    <cellStyle name="Normal 12 3" xfId="1661"/>
    <cellStyle name="Normal 12 3 2" xfId="3185"/>
    <cellStyle name="Normal 12 3 2 2" xfId="33168"/>
    <cellStyle name="Normal 12 3 2 2 2" xfId="39204"/>
    <cellStyle name="Normal 12 3 2 3" xfId="37447"/>
    <cellStyle name="Normal 12 3 3" xfId="4665"/>
    <cellStyle name="Normal 12 3 3 2" xfId="33169"/>
    <cellStyle name="Normal 12 3 3 2 2" xfId="39206"/>
    <cellStyle name="Normal 12 3 3 3" xfId="39205"/>
    <cellStyle name="Normal 12 3 4" xfId="33170"/>
    <cellStyle name="Normal 12 3 5" xfId="40421"/>
    <cellStyle name="Normal 12 3 6" xfId="36774"/>
    <cellStyle name="Normal 12 4" xfId="4659"/>
    <cellStyle name="Normal 12 4 2" xfId="33171"/>
    <cellStyle name="Normal 12 4 3" xfId="39199"/>
    <cellStyle name="Normal 12 5" xfId="33172"/>
    <cellStyle name="Normal 12 6" xfId="3179"/>
    <cellStyle name="Normal 120" xfId="626"/>
    <cellStyle name="Normal 120 2" xfId="627"/>
    <cellStyle name="Normal 120 2 2" xfId="1664"/>
    <cellStyle name="Normal 120 2 2 2" xfId="4668"/>
    <cellStyle name="Normal 120 2 2 2 2" xfId="33173"/>
    <cellStyle name="Normal 120 2 2 3" xfId="33174"/>
    <cellStyle name="Normal 120 2 3" xfId="4667"/>
    <cellStyle name="Normal 120 2 3 2" xfId="33175"/>
    <cellStyle name="Normal 120 2 4" xfId="33176"/>
    <cellStyle name="Normal 120 3" xfId="1663"/>
    <cellStyle name="Normal 120 3 2" xfId="4669"/>
    <cellStyle name="Normal 120 3 2 2" xfId="33177"/>
    <cellStyle name="Normal 120 3 3" xfId="33178"/>
    <cellStyle name="Normal 120 4" xfId="4666"/>
    <cellStyle name="Normal 120 4 2" xfId="33179"/>
    <cellStyle name="Normal 120 5" xfId="33180"/>
    <cellStyle name="Normal 121" xfId="628"/>
    <cellStyle name="Normal 121 2" xfId="629"/>
    <cellStyle name="Normal 121 2 2" xfId="1666"/>
    <cellStyle name="Normal 121 2 2 2" xfId="4672"/>
    <cellStyle name="Normal 121 2 2 2 2" xfId="33181"/>
    <cellStyle name="Normal 121 2 2 3" xfId="33182"/>
    <cellStyle name="Normal 121 2 3" xfId="4671"/>
    <cellStyle name="Normal 121 2 3 2" xfId="33183"/>
    <cellStyle name="Normal 121 2 4" xfId="33184"/>
    <cellStyle name="Normal 121 3" xfId="1665"/>
    <cellStyle name="Normal 121 3 2" xfId="4673"/>
    <cellStyle name="Normal 121 3 2 2" xfId="33185"/>
    <cellStyle name="Normal 121 3 3" xfId="33186"/>
    <cellStyle name="Normal 121 4" xfId="4670"/>
    <cellStyle name="Normal 121 4 2" xfId="33187"/>
    <cellStyle name="Normal 121 5" xfId="33188"/>
    <cellStyle name="Normal 122" xfId="630"/>
    <cellStyle name="Normal 122 2" xfId="631"/>
    <cellStyle name="Normal 122 2 2" xfId="1668"/>
    <cellStyle name="Normal 122 2 2 2" xfId="4676"/>
    <cellStyle name="Normal 122 2 2 2 2" xfId="33189"/>
    <cellStyle name="Normal 122 2 2 3" xfId="33190"/>
    <cellStyle name="Normal 122 2 3" xfId="4675"/>
    <cellStyle name="Normal 122 2 3 2" xfId="33191"/>
    <cellStyle name="Normal 122 2 4" xfId="33192"/>
    <cellStyle name="Normal 122 3" xfId="1667"/>
    <cellStyle name="Normal 122 3 2" xfId="4677"/>
    <cellStyle name="Normal 122 3 2 2" xfId="33193"/>
    <cellStyle name="Normal 122 3 3" xfId="33194"/>
    <cellStyle name="Normal 122 4" xfId="4674"/>
    <cellStyle name="Normal 122 4 2" xfId="33195"/>
    <cellStyle name="Normal 122 5" xfId="33196"/>
    <cellStyle name="Normal 123" xfId="632"/>
    <cellStyle name="Normal 123 2" xfId="1669"/>
    <cellStyle name="Normal 123 2 2" xfId="3188"/>
    <cellStyle name="Normal 123 2 2 2" xfId="4680"/>
    <cellStyle name="Normal 123 2 2 2 2" xfId="33197"/>
    <cellStyle name="Normal 123 2 2 3" xfId="33198"/>
    <cellStyle name="Normal 123 2 3" xfId="4679"/>
    <cellStyle name="Normal 123 2 3 2" xfId="33199"/>
    <cellStyle name="Normal 123 2 4" xfId="33200"/>
    <cellStyle name="Normal 123 2 5" xfId="3187"/>
    <cellStyle name="Normal 123 3" xfId="3189"/>
    <cellStyle name="Normal 123 3 2" xfId="4681"/>
    <cellStyle name="Normal 123 3 2 2" xfId="33201"/>
    <cellStyle name="Normal 123 3 2 2 2" xfId="42413"/>
    <cellStyle name="Normal 123 3 2 3" xfId="41154"/>
    <cellStyle name="Normal 123 3 3" xfId="33202"/>
    <cellStyle name="Normal 123 3 4" xfId="37943"/>
    <cellStyle name="Normal 123 4" xfId="4678"/>
    <cellStyle name="Normal 123 4 2" xfId="33203"/>
    <cellStyle name="Normal 123 4 2 2" xfId="41860"/>
    <cellStyle name="Normal 123 4 3" xfId="40591"/>
    <cellStyle name="Normal 123 5" xfId="33204"/>
    <cellStyle name="Normal 123 6" xfId="3186"/>
    <cellStyle name="Normal 123 7" xfId="36930"/>
    <cellStyle name="Normal 124" xfId="633"/>
    <cellStyle name="Normal 124 2" xfId="1670"/>
    <cellStyle name="Normal 124 2 2" xfId="3192"/>
    <cellStyle name="Normal 124 2 2 2" xfId="4684"/>
    <cellStyle name="Normal 124 2 2 2 2" xfId="33205"/>
    <cellStyle name="Normal 124 2 2 3" xfId="33206"/>
    <cellStyle name="Normal 124 2 3" xfId="4683"/>
    <cellStyle name="Normal 124 2 3 2" xfId="33207"/>
    <cellStyle name="Normal 124 2 3 2 2" xfId="42414"/>
    <cellStyle name="Normal 124 2 3 3" xfId="41155"/>
    <cellStyle name="Normal 124 2 4" xfId="33208"/>
    <cellStyle name="Normal 124 2 5" xfId="3191"/>
    <cellStyle name="Normal 124 2 6" xfId="37944"/>
    <cellStyle name="Normal 124 3" xfId="3193"/>
    <cellStyle name="Normal 124 3 2" xfId="4685"/>
    <cellStyle name="Normal 124 3 2 2" xfId="33209"/>
    <cellStyle name="Normal 124 3 3" xfId="33210"/>
    <cellStyle name="Normal 124 4" xfId="4682"/>
    <cellStyle name="Normal 124 4 2" xfId="33211"/>
    <cellStyle name="Normal 124 4 2 2" xfId="41861"/>
    <cellStyle name="Normal 124 4 3" xfId="40592"/>
    <cellStyle name="Normal 124 5" xfId="33212"/>
    <cellStyle name="Normal 124 6" xfId="3190"/>
    <cellStyle name="Normal 124 7" xfId="36931"/>
    <cellStyle name="Normal 125" xfId="634"/>
    <cellStyle name="Normal 125 10" xfId="40254"/>
    <cellStyle name="Normal 125 10 2" xfId="41564"/>
    <cellStyle name="Normal 125 11" xfId="40264"/>
    <cellStyle name="Normal 125 11 2" xfId="41574"/>
    <cellStyle name="Normal 125 12" xfId="40593"/>
    <cellStyle name="Normal 125 12 2" xfId="41862"/>
    <cellStyle name="Normal 125 13" xfId="41520"/>
    <cellStyle name="Normal 125 14" xfId="38841"/>
    <cellStyle name="Normal 125 15" xfId="36932"/>
    <cellStyle name="Normal 125 2" xfId="1671"/>
    <cellStyle name="Normal 125 2 10" xfId="39207"/>
    <cellStyle name="Normal 125 2 11" xfId="37945"/>
    <cellStyle name="Normal 125 2 2" xfId="4687"/>
    <cellStyle name="Normal 125 2 2 2" xfId="33213"/>
    <cellStyle name="Normal 125 2 2 2 2" xfId="41540"/>
    <cellStyle name="Normal 125 2 2 2 3" xfId="40229"/>
    <cellStyle name="Normal 125 2 2 3" xfId="40239"/>
    <cellStyle name="Normal 125 2 2 3 2" xfId="41550"/>
    <cellStyle name="Normal 125 2 2 4" xfId="40249"/>
    <cellStyle name="Normal 125 2 2 4 2" xfId="41560"/>
    <cellStyle name="Normal 125 2 2 5" xfId="40260"/>
    <cellStyle name="Normal 125 2 2 5 2" xfId="41570"/>
    <cellStyle name="Normal 125 2 2 6" xfId="40270"/>
    <cellStyle name="Normal 125 2 2 6 2" xfId="41580"/>
    <cellStyle name="Normal 125 2 2 7" xfId="41528"/>
    <cellStyle name="Normal 125 2 2 8" xfId="40217"/>
    <cellStyle name="Normal 125 2 3" xfId="33214"/>
    <cellStyle name="Normal 125 2 3 2" xfId="41535"/>
    <cellStyle name="Normal 125 2 3 3" xfId="40224"/>
    <cellStyle name="Normal 125 2 4" xfId="3195"/>
    <cellStyle name="Normal 125 2 4 2" xfId="41545"/>
    <cellStyle name="Normal 125 2 4 3" xfId="40234"/>
    <cellStyle name="Normal 125 2 5" xfId="40244"/>
    <cellStyle name="Normal 125 2 5 2" xfId="41555"/>
    <cellStyle name="Normal 125 2 6" xfId="40255"/>
    <cellStyle name="Normal 125 2 6 2" xfId="41565"/>
    <cellStyle name="Normal 125 2 7" xfId="40265"/>
    <cellStyle name="Normal 125 2 7 2" xfId="41575"/>
    <cellStyle name="Normal 125 2 8" xfId="41156"/>
    <cellStyle name="Normal 125 2 8 2" xfId="42415"/>
    <cellStyle name="Normal 125 2 9" xfId="41523"/>
    <cellStyle name="Normal 125 3" xfId="3196"/>
    <cellStyle name="Normal 125 3 2" xfId="3197"/>
    <cellStyle name="Normal 125 3 2 2" xfId="4689"/>
    <cellStyle name="Normal 125 3 2 2 2" xfId="33215"/>
    <cellStyle name="Normal 125 3 2 2 2 2" xfId="41541"/>
    <cellStyle name="Normal 125 3 2 2 3" xfId="40230"/>
    <cellStyle name="Normal 125 3 2 3" xfId="33216"/>
    <cellStyle name="Normal 125 3 2 3 2" xfId="41551"/>
    <cellStyle name="Normal 125 3 2 3 3" xfId="40240"/>
    <cellStyle name="Normal 125 3 2 4" xfId="40250"/>
    <cellStyle name="Normal 125 3 2 4 2" xfId="41561"/>
    <cellStyle name="Normal 125 3 2 5" xfId="40261"/>
    <cellStyle name="Normal 125 3 2 5 2" xfId="41571"/>
    <cellStyle name="Normal 125 3 2 6" xfId="40271"/>
    <cellStyle name="Normal 125 3 2 6 2" xfId="41581"/>
    <cellStyle name="Normal 125 3 2 7" xfId="41529"/>
    <cellStyle name="Normal 125 3 2 8" xfId="40218"/>
    <cellStyle name="Normal 125 3 3" xfId="4688"/>
    <cellStyle name="Normal 125 3 3 2" xfId="33217"/>
    <cellStyle name="Normal 125 3 3 2 2" xfId="41536"/>
    <cellStyle name="Normal 125 3 3 3" xfId="40225"/>
    <cellStyle name="Normal 125 3 4" xfId="33218"/>
    <cellStyle name="Normal 125 3 4 2" xfId="41546"/>
    <cellStyle name="Normal 125 3 4 3" xfId="40235"/>
    <cellStyle name="Normal 125 3 5" xfId="40245"/>
    <cellStyle name="Normal 125 3 5 2" xfId="41556"/>
    <cellStyle name="Normal 125 3 6" xfId="40256"/>
    <cellStyle name="Normal 125 3 6 2" xfId="41566"/>
    <cellStyle name="Normal 125 3 7" xfId="40266"/>
    <cellStyle name="Normal 125 3 7 2" xfId="41576"/>
    <cellStyle name="Normal 125 3 8" xfId="41524"/>
    <cellStyle name="Normal 125 3 9" xfId="40213"/>
    <cellStyle name="Normal 125 4" xfId="3198"/>
    <cellStyle name="Normal 125 4 2" xfId="3199"/>
    <cellStyle name="Normal 125 4 2 2" xfId="4691"/>
    <cellStyle name="Normal 125 4 2 2 2" xfId="33219"/>
    <cellStyle name="Normal 125 4 2 2 2 2" xfId="41542"/>
    <cellStyle name="Normal 125 4 2 2 3" xfId="40231"/>
    <cellStyle name="Normal 125 4 2 3" xfId="33220"/>
    <cellStyle name="Normal 125 4 2 3 2" xfId="41552"/>
    <cellStyle name="Normal 125 4 2 3 3" xfId="40241"/>
    <cellStyle name="Normal 125 4 2 4" xfId="40251"/>
    <cellStyle name="Normal 125 4 2 4 2" xfId="41562"/>
    <cellStyle name="Normal 125 4 2 5" xfId="40262"/>
    <cellStyle name="Normal 125 4 2 5 2" xfId="41572"/>
    <cellStyle name="Normal 125 4 2 6" xfId="40272"/>
    <cellStyle name="Normal 125 4 2 6 2" xfId="41582"/>
    <cellStyle name="Normal 125 4 2 7" xfId="41530"/>
    <cellStyle name="Normal 125 4 2 8" xfId="40219"/>
    <cellStyle name="Normal 125 4 3" xfId="4690"/>
    <cellStyle name="Normal 125 4 3 2" xfId="33221"/>
    <cellStyle name="Normal 125 4 3 2 2" xfId="41537"/>
    <cellStyle name="Normal 125 4 3 3" xfId="40226"/>
    <cellStyle name="Normal 125 4 4" xfId="33222"/>
    <cellStyle name="Normal 125 4 4 2" xfId="41547"/>
    <cellStyle name="Normal 125 4 4 3" xfId="40236"/>
    <cellStyle name="Normal 125 4 5" xfId="40246"/>
    <cellStyle name="Normal 125 4 5 2" xfId="41557"/>
    <cellStyle name="Normal 125 4 6" xfId="40257"/>
    <cellStyle name="Normal 125 4 6 2" xfId="41567"/>
    <cellStyle name="Normal 125 4 7" xfId="40267"/>
    <cellStyle name="Normal 125 4 7 2" xfId="41577"/>
    <cellStyle name="Normal 125 4 8" xfId="41525"/>
    <cellStyle name="Normal 125 4 9" xfId="40214"/>
    <cellStyle name="Normal 125 5" xfId="4686"/>
    <cellStyle name="Normal 125 5 2" xfId="33223"/>
    <cellStyle name="Normal 125 5 2 2" xfId="40232"/>
    <cellStyle name="Normal 125 5 2 2 2" xfId="41543"/>
    <cellStyle name="Normal 125 5 2 3" xfId="40242"/>
    <cellStyle name="Normal 125 5 2 3 2" xfId="41553"/>
    <cellStyle name="Normal 125 5 2 4" xfId="40252"/>
    <cellStyle name="Normal 125 5 2 4 2" xfId="41563"/>
    <cellStyle name="Normal 125 5 2 5" xfId="40263"/>
    <cellStyle name="Normal 125 5 2 5 2" xfId="41573"/>
    <cellStyle name="Normal 125 5 2 6" xfId="40273"/>
    <cellStyle name="Normal 125 5 2 6 2" xfId="41583"/>
    <cellStyle name="Normal 125 5 2 7" xfId="41531"/>
    <cellStyle name="Normal 125 5 2 8" xfId="40220"/>
    <cellStyle name="Normal 125 5 3" xfId="40227"/>
    <cellStyle name="Normal 125 5 3 2" xfId="41538"/>
    <cellStyle name="Normal 125 5 4" xfId="40237"/>
    <cellStyle name="Normal 125 5 4 2" xfId="41548"/>
    <cellStyle name="Normal 125 5 5" xfId="40247"/>
    <cellStyle name="Normal 125 5 5 2" xfId="41558"/>
    <cellStyle name="Normal 125 5 6" xfId="40258"/>
    <cellStyle name="Normal 125 5 6 2" xfId="41568"/>
    <cellStyle name="Normal 125 5 7" xfId="40268"/>
    <cellStyle name="Normal 125 5 7 2" xfId="41578"/>
    <cellStyle name="Normal 125 5 8" xfId="41526"/>
    <cellStyle name="Normal 125 5 9" xfId="40215"/>
    <cellStyle name="Normal 125 6" xfId="33224"/>
    <cellStyle name="Normal 125 6 2" xfId="40228"/>
    <cellStyle name="Normal 125 6 2 2" xfId="41539"/>
    <cellStyle name="Normal 125 6 3" xfId="40238"/>
    <cellStyle name="Normal 125 6 3 2" xfId="41549"/>
    <cellStyle name="Normal 125 6 4" xfId="40248"/>
    <cellStyle name="Normal 125 6 4 2" xfId="41559"/>
    <cellStyle name="Normal 125 6 5" xfId="40259"/>
    <cellStyle name="Normal 125 6 5 2" xfId="41569"/>
    <cellStyle name="Normal 125 6 6" xfId="40269"/>
    <cellStyle name="Normal 125 6 6 2" xfId="41579"/>
    <cellStyle name="Normal 125 6 7" xfId="41527"/>
    <cellStyle name="Normal 125 6 8" xfId="40216"/>
    <cellStyle name="Normal 125 7" xfId="3194"/>
    <cellStyle name="Normal 125 7 2" xfId="41534"/>
    <cellStyle name="Normal 125 7 3" xfId="40223"/>
    <cellStyle name="Normal 125 8" xfId="40233"/>
    <cellStyle name="Normal 125 8 2" xfId="41544"/>
    <cellStyle name="Normal 125 9" xfId="40243"/>
    <cellStyle name="Normal 125 9 2" xfId="41554"/>
    <cellStyle name="Normal 126" xfId="635"/>
    <cellStyle name="Normal 126 2" xfId="1672"/>
    <cellStyle name="Normal 126 2 2" xfId="4693"/>
    <cellStyle name="Normal 126 2 2 2" xfId="33225"/>
    <cellStyle name="Normal 126 2 3" xfId="33226"/>
    <cellStyle name="Normal 126 2 3 2" xfId="42416"/>
    <cellStyle name="Normal 126 2 3 3" xfId="41157"/>
    <cellStyle name="Normal 126 2 4" xfId="3201"/>
    <cellStyle name="Normal 126 2 5" xfId="37946"/>
    <cellStyle name="Normal 126 3" xfId="3202"/>
    <cellStyle name="Normal 126 3 2" xfId="3203"/>
    <cellStyle name="Normal 126 3 2 2" xfId="4695"/>
    <cellStyle name="Normal 126 3 2 2 2" xfId="33227"/>
    <cellStyle name="Normal 126 3 2 3" xfId="33228"/>
    <cellStyle name="Normal 126 3 3" xfId="4694"/>
    <cellStyle name="Normal 126 3 3 2" xfId="33229"/>
    <cellStyle name="Normal 126 3 4" xfId="33230"/>
    <cellStyle name="Normal 126 4" xfId="3694"/>
    <cellStyle name="Normal 126 4 2" xfId="5727"/>
    <cellStyle name="Normal 126 4 2 2" xfId="33231"/>
    <cellStyle name="Normal 126 4 2 3" xfId="41863"/>
    <cellStyle name="Normal 126 4 3" xfId="33232"/>
    <cellStyle name="Normal 126 4 4" xfId="40594"/>
    <cellStyle name="Normal 126 5" xfId="4692"/>
    <cellStyle name="Normal 126 5 2" xfId="33233"/>
    <cellStyle name="Normal 126 6" xfId="33234"/>
    <cellStyle name="Normal 126 7" xfId="3200"/>
    <cellStyle name="Normal 126 8" xfId="36933"/>
    <cellStyle name="Normal 127" xfId="636"/>
    <cellStyle name="Normal 127 2" xfId="1673"/>
    <cellStyle name="Normal 127 2 2" xfId="4697"/>
    <cellStyle name="Normal 127 2 2 2" xfId="33235"/>
    <cellStyle name="Normal 127 2 3" xfId="33236"/>
    <cellStyle name="Normal 127 2 3 2" xfId="42417"/>
    <cellStyle name="Normal 127 2 3 3" xfId="41158"/>
    <cellStyle name="Normal 127 2 4" xfId="3205"/>
    <cellStyle name="Normal 127 2 5" xfId="37947"/>
    <cellStyle name="Normal 127 3" xfId="3206"/>
    <cellStyle name="Normal 127 3 2" xfId="3207"/>
    <cellStyle name="Normal 127 3 2 2" xfId="4699"/>
    <cellStyle name="Normal 127 3 2 2 2" xfId="33237"/>
    <cellStyle name="Normal 127 3 2 3" xfId="33238"/>
    <cellStyle name="Normal 127 3 3" xfId="4698"/>
    <cellStyle name="Normal 127 3 3 2" xfId="33239"/>
    <cellStyle name="Normal 127 3 4" xfId="33240"/>
    <cellStyle name="Normal 127 3 5" xfId="36934"/>
    <cellStyle name="Normal 127 4" xfId="4696"/>
    <cellStyle name="Normal 127 4 2" xfId="33241"/>
    <cellStyle name="Normal 127 4 2 2" xfId="41864"/>
    <cellStyle name="Normal 127 4 3" xfId="40595"/>
    <cellStyle name="Normal 127 5" xfId="33242"/>
    <cellStyle name="Normal 127 6" xfId="3204"/>
    <cellStyle name="Normal 128" xfId="637"/>
    <cellStyle name="Normal 128 2" xfId="1674"/>
    <cellStyle name="Normal 128 2 2" xfId="4701"/>
    <cellStyle name="Normal 128 2 2 2" xfId="33243"/>
    <cellStyle name="Normal 128 2 3" xfId="33244"/>
    <cellStyle name="Normal 128 2 3 2" xfId="42418"/>
    <cellStyle name="Normal 128 2 3 3" xfId="41159"/>
    <cellStyle name="Normal 128 2 4" xfId="3209"/>
    <cellStyle name="Normal 128 2 5" xfId="37948"/>
    <cellStyle name="Normal 128 3" xfId="3210"/>
    <cellStyle name="Normal 128 3 2" xfId="3211"/>
    <cellStyle name="Normal 128 3 2 2" xfId="4703"/>
    <cellStyle name="Normal 128 3 2 2 2" xfId="33245"/>
    <cellStyle name="Normal 128 3 2 3" xfId="33246"/>
    <cellStyle name="Normal 128 3 3" xfId="4702"/>
    <cellStyle name="Normal 128 3 3 2" xfId="33247"/>
    <cellStyle name="Normal 128 3 4" xfId="33248"/>
    <cellStyle name="Normal 128 4" xfId="4700"/>
    <cellStyle name="Normal 128 4 2" xfId="33249"/>
    <cellStyle name="Normal 128 4 2 2" xfId="41865"/>
    <cellStyle name="Normal 128 4 3" xfId="40596"/>
    <cellStyle name="Normal 128 5" xfId="33250"/>
    <cellStyle name="Normal 128 6" xfId="3208"/>
    <cellStyle name="Normal 128 7" xfId="36935"/>
    <cellStyle name="Normal 129" xfId="638"/>
    <cellStyle name="Normal 129 2" xfId="1675"/>
    <cellStyle name="Normal 129 2 2" xfId="4705"/>
    <cellStyle name="Normal 129 2 2 2" xfId="33251"/>
    <cellStyle name="Normal 129 2 3" xfId="33252"/>
    <cellStyle name="Normal 129 2 3 2" xfId="42419"/>
    <cellStyle name="Normal 129 2 3 3" xfId="41160"/>
    <cellStyle name="Normal 129 2 4" xfId="3213"/>
    <cellStyle name="Normal 129 2 5" xfId="37949"/>
    <cellStyle name="Normal 129 3" xfId="3214"/>
    <cellStyle name="Normal 129 3 2" xfId="3215"/>
    <cellStyle name="Normal 129 3 2 2" xfId="4707"/>
    <cellStyle name="Normal 129 3 2 2 2" xfId="33253"/>
    <cellStyle name="Normal 129 3 2 3" xfId="33254"/>
    <cellStyle name="Normal 129 3 3" xfId="4706"/>
    <cellStyle name="Normal 129 3 3 2" xfId="33255"/>
    <cellStyle name="Normal 129 3 4" xfId="33256"/>
    <cellStyle name="Normal 129 4" xfId="4704"/>
    <cellStyle name="Normal 129 4 2" xfId="33257"/>
    <cellStyle name="Normal 129 4 2 2" xfId="41866"/>
    <cellStyle name="Normal 129 4 3" xfId="40597"/>
    <cellStyle name="Normal 129 5" xfId="33258"/>
    <cellStyle name="Normal 129 6" xfId="3212"/>
    <cellStyle name="Normal 129 7" xfId="36936"/>
    <cellStyle name="Normal 13" xfId="639"/>
    <cellStyle name="Normal 13 2" xfId="640"/>
    <cellStyle name="Normal 13 2 2" xfId="641"/>
    <cellStyle name="Normal 13 2 2 2" xfId="1678"/>
    <cellStyle name="Normal 13 2 2 2 2" xfId="4711"/>
    <cellStyle name="Normal 13 2 2 2 2 2" xfId="33259"/>
    <cellStyle name="Normal 13 2 2 2 3" xfId="33260"/>
    <cellStyle name="Normal 13 2 2 2 4" xfId="3219"/>
    <cellStyle name="Normal 13 2 2 3" xfId="3220"/>
    <cellStyle name="Normal 13 2 2 3 2" xfId="3221"/>
    <cellStyle name="Normal 13 2 2 3 2 2" xfId="4713"/>
    <cellStyle name="Normal 13 2 2 3 2 2 2" xfId="33261"/>
    <cellStyle name="Normal 13 2 2 3 2 3" xfId="33262"/>
    <cellStyle name="Normal 13 2 2 3 3" xfId="4712"/>
    <cellStyle name="Normal 13 2 2 3 3 2" xfId="33263"/>
    <cellStyle name="Normal 13 2 2 3 4" xfId="33264"/>
    <cellStyle name="Normal 13 2 2 4" xfId="4710"/>
    <cellStyle name="Normal 13 2 2 4 2" xfId="33265"/>
    <cellStyle name="Normal 13 2 2 4 2 2" xfId="42422"/>
    <cellStyle name="Normal 13 2 2 4 2 3" xfId="41163"/>
    <cellStyle name="Normal 13 2 2 4 3" xfId="39210"/>
    <cellStyle name="Normal 13 2 2 4 4" xfId="37952"/>
    <cellStyle name="Normal 13 2 2 5" xfId="33266"/>
    <cellStyle name="Normal 13 2 2 5 2" xfId="41869"/>
    <cellStyle name="Normal 13 2 2 5 3" xfId="40600"/>
    <cellStyle name="Normal 13 2 2 6" xfId="3218"/>
    <cellStyle name="Normal 13 2 2 7" xfId="36939"/>
    <cellStyle name="Normal 13 2 3" xfId="642"/>
    <cellStyle name="Normal 13 2 3 2" xfId="1679"/>
    <cellStyle name="Normal 13 2 3 2 2" xfId="33267"/>
    <cellStyle name="Normal 13 2 3 2 2 2" xfId="42423"/>
    <cellStyle name="Normal 13 2 3 2 3" xfId="41164"/>
    <cellStyle name="Normal 13 2 3 2 4" xfId="37953"/>
    <cellStyle name="Normal 13 2 3 3" xfId="4709"/>
    <cellStyle name="Normal 13 2 3 3 2" xfId="41870"/>
    <cellStyle name="Normal 13 2 3 3 3" xfId="40601"/>
    <cellStyle name="Normal 13 2 3 4" xfId="39209"/>
    <cellStyle name="Normal 13 2 3 5" xfId="36940"/>
    <cellStyle name="Normal 13 2 4" xfId="643"/>
    <cellStyle name="Normal 13 2 4 10" xfId="20883"/>
    <cellStyle name="Normal 13 2 4 11" xfId="23591"/>
    <cellStyle name="Normal 13 2 4 12" xfId="33268"/>
    <cellStyle name="Normal 13 2 4 13" xfId="5239"/>
    <cellStyle name="Normal 13 2 4 14" xfId="36941"/>
    <cellStyle name="Normal 13 2 4 2" xfId="1680"/>
    <cellStyle name="Normal 13 2 4 2 10" xfId="5960"/>
    <cellStyle name="Normal 13 2 4 2 11" xfId="37954"/>
    <cellStyle name="Normal 13 2 4 2 2" xfId="7397"/>
    <cellStyle name="Normal 13 2 4 2 2 2" xfId="14243"/>
    <cellStyle name="Normal 13 2 4 2 2 3" xfId="23593"/>
    <cellStyle name="Normal 13 2 4 2 2 4" xfId="42424"/>
    <cellStyle name="Normal 13 2 4 2 3" xfId="8819"/>
    <cellStyle name="Normal 13 2 4 2 3 2" xfId="14244"/>
    <cellStyle name="Normal 13 2 4 2 3 3" xfId="23594"/>
    <cellStyle name="Normal 13 2 4 2 3 4" xfId="41165"/>
    <cellStyle name="Normal 13 2 4 2 4" xfId="10740"/>
    <cellStyle name="Normal 13 2 4 2 4 2" xfId="14245"/>
    <cellStyle name="Normal 13 2 4 2 4 3" xfId="23595"/>
    <cellStyle name="Normal 13 2 4 2 5" xfId="11680"/>
    <cellStyle name="Normal 13 2 4 2 5 2" xfId="14246"/>
    <cellStyle name="Normal 13 2 4 2 5 3" xfId="23596"/>
    <cellStyle name="Normal 13 2 4 2 6" xfId="14242"/>
    <cellStyle name="Normal 13 2 4 2 7" xfId="20884"/>
    <cellStyle name="Normal 13 2 4 2 8" xfId="23592"/>
    <cellStyle name="Normal 13 2 4 2 9" xfId="33269"/>
    <cellStyle name="Normal 13 2 4 3" xfId="6392"/>
    <cellStyle name="Normal 13 2 4 3 10" xfId="41871"/>
    <cellStyle name="Normal 13 2 4 3 2" xfId="7398"/>
    <cellStyle name="Normal 13 2 4 3 2 2" xfId="14248"/>
    <cellStyle name="Normal 13 2 4 3 2 3" xfId="23598"/>
    <cellStyle name="Normal 13 2 4 3 3" xfId="8820"/>
    <cellStyle name="Normal 13 2 4 3 3 2" xfId="14249"/>
    <cellStyle name="Normal 13 2 4 3 3 3" xfId="23599"/>
    <cellStyle name="Normal 13 2 4 3 4" xfId="11141"/>
    <cellStyle name="Normal 13 2 4 3 4 2" xfId="14250"/>
    <cellStyle name="Normal 13 2 4 3 4 3" xfId="23600"/>
    <cellStyle name="Normal 13 2 4 3 5" xfId="11681"/>
    <cellStyle name="Normal 13 2 4 3 5 2" xfId="14251"/>
    <cellStyle name="Normal 13 2 4 3 5 3" xfId="23601"/>
    <cellStyle name="Normal 13 2 4 3 6" xfId="14247"/>
    <cellStyle name="Normal 13 2 4 3 7" xfId="20885"/>
    <cellStyle name="Normal 13 2 4 3 8" xfId="23597"/>
    <cellStyle name="Normal 13 2 4 3 9" xfId="33270"/>
    <cellStyle name="Normal 13 2 4 4" xfId="6793"/>
    <cellStyle name="Normal 13 2 4 4 2" xfId="14252"/>
    <cellStyle name="Normal 13 2 4 4 3" xfId="23602"/>
    <cellStyle name="Normal 13 2 4 4 4" xfId="40602"/>
    <cellStyle name="Normal 13 2 4 5" xfId="7396"/>
    <cellStyle name="Normal 13 2 4 5 2" xfId="14253"/>
    <cellStyle name="Normal 13 2 4 5 3" xfId="23603"/>
    <cellStyle name="Normal 13 2 4 6" xfId="8818"/>
    <cellStyle name="Normal 13 2 4 6 2" xfId="14254"/>
    <cellStyle name="Normal 13 2 4 6 3" xfId="23604"/>
    <cellStyle name="Normal 13 2 4 7" xfId="10219"/>
    <cellStyle name="Normal 13 2 4 7 2" xfId="14255"/>
    <cellStyle name="Normal 13 2 4 7 3" xfId="23605"/>
    <cellStyle name="Normal 13 2 4 8" xfId="11679"/>
    <cellStyle name="Normal 13 2 4 8 2" xfId="14256"/>
    <cellStyle name="Normal 13 2 4 8 3" xfId="23606"/>
    <cellStyle name="Normal 13 2 4 9" xfId="14241"/>
    <cellStyle name="Normal 13 2 5" xfId="1677"/>
    <cellStyle name="Normal 13 2 5 2" xfId="33271"/>
    <cellStyle name="Normal 13 2 5 2 2" xfId="42421"/>
    <cellStyle name="Normal 13 2 5 2 3" xfId="41162"/>
    <cellStyle name="Normal 13 2 5 2 4" xfId="37951"/>
    <cellStyle name="Normal 13 2 5 3" xfId="41868"/>
    <cellStyle name="Normal 13 2 5 4" xfId="40599"/>
    <cellStyle name="Normal 13 2 5 5" xfId="36938"/>
    <cellStyle name="Normal 13 2 6" xfId="3217"/>
    <cellStyle name="Normal 13 3" xfId="644"/>
    <cellStyle name="Normal 13 3 2" xfId="1681"/>
    <cellStyle name="Normal 13 3 2 2" xfId="4715"/>
    <cellStyle name="Normal 13 3 2 2 2" xfId="33272"/>
    <cellStyle name="Normal 13 3 2 3" xfId="33273"/>
    <cellStyle name="Normal 13 3 2 4" xfId="3223"/>
    <cellStyle name="Normal 13 3 3" xfId="3224"/>
    <cellStyle name="Normal 13 3 3 2" xfId="3225"/>
    <cellStyle name="Normal 13 3 3 2 2" xfId="4717"/>
    <cellStyle name="Normal 13 3 3 2 2 2" xfId="33274"/>
    <cellStyle name="Normal 13 3 3 2 3" xfId="33275"/>
    <cellStyle name="Normal 13 3 3 3" xfId="4716"/>
    <cellStyle name="Normal 13 3 3 3 2" xfId="33276"/>
    <cellStyle name="Normal 13 3 3 4" xfId="33277"/>
    <cellStyle name="Normal 13 3 4" xfId="4714"/>
    <cellStyle name="Normal 13 3 4 2" xfId="33278"/>
    <cellStyle name="Normal 13 3 4 2 2" xfId="42425"/>
    <cellStyle name="Normal 13 3 4 2 3" xfId="41166"/>
    <cellStyle name="Normal 13 3 4 3" xfId="39211"/>
    <cellStyle name="Normal 13 3 4 4" xfId="37955"/>
    <cellStyle name="Normal 13 3 5" xfId="33279"/>
    <cellStyle name="Normal 13 3 5 2" xfId="41872"/>
    <cellStyle name="Normal 13 3 5 3" xfId="40603"/>
    <cellStyle name="Normal 13 3 6" xfId="3222"/>
    <cellStyle name="Normal 13 3 7" xfId="36942"/>
    <cellStyle name="Normal 13 4" xfId="645"/>
    <cellStyle name="Normal 13 4 2" xfId="1682"/>
    <cellStyle name="Normal 13 4 2 2" xfId="33280"/>
    <cellStyle name="Normal 13 4 2 2 2" xfId="42426"/>
    <cellStyle name="Normal 13 4 2 3" xfId="41167"/>
    <cellStyle name="Normal 13 4 2 4" xfId="37956"/>
    <cellStyle name="Normal 13 4 3" xfId="4708"/>
    <cellStyle name="Normal 13 4 3 2" xfId="41873"/>
    <cellStyle name="Normal 13 4 3 3" xfId="40604"/>
    <cellStyle name="Normal 13 4 4" xfId="39208"/>
    <cellStyle name="Normal 13 4 5" xfId="36943"/>
    <cellStyle name="Normal 13 5" xfId="646"/>
    <cellStyle name="Normal 13 5 10" xfId="20886"/>
    <cellStyle name="Normal 13 5 11" xfId="23607"/>
    <cellStyle name="Normal 13 5 12" xfId="33281"/>
    <cellStyle name="Normal 13 5 13" xfId="5238"/>
    <cellStyle name="Normal 13 5 14" xfId="36944"/>
    <cellStyle name="Normal 13 5 2" xfId="1683"/>
    <cellStyle name="Normal 13 5 2 10" xfId="5961"/>
    <cellStyle name="Normal 13 5 2 11" xfId="37957"/>
    <cellStyle name="Normal 13 5 2 2" xfId="7400"/>
    <cellStyle name="Normal 13 5 2 2 2" xfId="14259"/>
    <cellStyle name="Normal 13 5 2 2 3" xfId="23609"/>
    <cellStyle name="Normal 13 5 2 2 4" xfId="42427"/>
    <cellStyle name="Normal 13 5 2 3" xfId="8822"/>
    <cellStyle name="Normal 13 5 2 3 2" xfId="14260"/>
    <cellStyle name="Normal 13 5 2 3 3" xfId="23610"/>
    <cellStyle name="Normal 13 5 2 3 4" xfId="41168"/>
    <cellStyle name="Normal 13 5 2 4" xfId="10741"/>
    <cellStyle name="Normal 13 5 2 4 2" xfId="14261"/>
    <cellStyle name="Normal 13 5 2 4 3" xfId="23611"/>
    <cellStyle name="Normal 13 5 2 5" xfId="11683"/>
    <cellStyle name="Normal 13 5 2 5 2" xfId="14262"/>
    <cellStyle name="Normal 13 5 2 5 3" xfId="23612"/>
    <cellStyle name="Normal 13 5 2 6" xfId="14258"/>
    <cellStyle name="Normal 13 5 2 7" xfId="20887"/>
    <cellStyle name="Normal 13 5 2 8" xfId="23608"/>
    <cellStyle name="Normal 13 5 2 9" xfId="33282"/>
    <cellStyle name="Normal 13 5 3" xfId="6393"/>
    <cellStyle name="Normal 13 5 3 10" xfId="41874"/>
    <cellStyle name="Normal 13 5 3 2" xfId="7401"/>
    <cellStyle name="Normal 13 5 3 2 2" xfId="14264"/>
    <cellStyle name="Normal 13 5 3 2 3" xfId="23614"/>
    <cellStyle name="Normal 13 5 3 3" xfId="8823"/>
    <cellStyle name="Normal 13 5 3 3 2" xfId="14265"/>
    <cellStyle name="Normal 13 5 3 3 3" xfId="23615"/>
    <cellStyle name="Normal 13 5 3 4" xfId="11142"/>
    <cellStyle name="Normal 13 5 3 4 2" xfId="14266"/>
    <cellStyle name="Normal 13 5 3 4 3" xfId="23616"/>
    <cellStyle name="Normal 13 5 3 5" xfId="11684"/>
    <cellStyle name="Normal 13 5 3 5 2" xfId="14267"/>
    <cellStyle name="Normal 13 5 3 5 3" xfId="23617"/>
    <cellStyle name="Normal 13 5 3 6" xfId="14263"/>
    <cellStyle name="Normal 13 5 3 7" xfId="20888"/>
    <cellStyle name="Normal 13 5 3 8" xfId="23613"/>
    <cellStyle name="Normal 13 5 3 9" xfId="33283"/>
    <cellStyle name="Normal 13 5 4" xfId="6794"/>
    <cellStyle name="Normal 13 5 4 2" xfId="14268"/>
    <cellStyle name="Normal 13 5 4 3" xfId="23618"/>
    <cellStyle name="Normal 13 5 4 4" xfId="40605"/>
    <cellStyle name="Normal 13 5 5" xfId="7399"/>
    <cellStyle name="Normal 13 5 5 2" xfId="14269"/>
    <cellStyle name="Normal 13 5 5 3" xfId="23619"/>
    <cellStyle name="Normal 13 5 6" xfId="8821"/>
    <cellStyle name="Normal 13 5 6 2" xfId="14270"/>
    <cellStyle name="Normal 13 5 6 3" xfId="23620"/>
    <cellStyle name="Normal 13 5 7" xfId="10218"/>
    <cellStyle name="Normal 13 5 7 2" xfId="14271"/>
    <cellStyle name="Normal 13 5 7 3" xfId="23621"/>
    <cellStyle name="Normal 13 5 8" xfId="11682"/>
    <cellStyle name="Normal 13 5 8 2" xfId="14272"/>
    <cellStyle name="Normal 13 5 8 3" xfId="23622"/>
    <cellStyle name="Normal 13 5 9" xfId="14257"/>
    <cellStyle name="Normal 13 6" xfId="1676"/>
    <cellStyle name="Normal 13 6 2" xfId="33284"/>
    <cellStyle name="Normal 13 6 2 2" xfId="42420"/>
    <cellStyle name="Normal 13 6 2 3" xfId="41161"/>
    <cellStyle name="Normal 13 6 2 4" xfId="37950"/>
    <cellStyle name="Normal 13 6 3" xfId="41867"/>
    <cellStyle name="Normal 13 6 4" xfId="40598"/>
    <cellStyle name="Normal 13 6 5" xfId="36937"/>
    <cellStyle name="Normal 13 7" xfId="3216"/>
    <cellStyle name="Normal 130" xfId="647"/>
    <cellStyle name="Normal 130 2" xfId="1684"/>
    <cellStyle name="Normal 130 2 2" xfId="4719"/>
    <cellStyle name="Normal 130 2 2 2" xfId="33285"/>
    <cellStyle name="Normal 130 2 3" xfId="33286"/>
    <cellStyle name="Normal 130 2 3 2" xfId="42428"/>
    <cellStyle name="Normal 130 2 3 3" xfId="41169"/>
    <cellStyle name="Normal 130 2 4" xfId="3227"/>
    <cellStyle name="Normal 130 2 5" xfId="37958"/>
    <cellStyle name="Normal 130 3" xfId="4718"/>
    <cellStyle name="Normal 130 3 2" xfId="33287"/>
    <cellStyle name="Normal 130 4" xfId="33288"/>
    <cellStyle name="Normal 130 4 2" xfId="41875"/>
    <cellStyle name="Normal 130 4 3" xfId="40606"/>
    <cellStyle name="Normal 130 5" xfId="3226"/>
    <cellStyle name="Normal 130 6" xfId="36945"/>
    <cellStyle name="Normal 131" xfId="648"/>
    <cellStyle name="Normal 131 2" xfId="1685"/>
    <cellStyle name="Normal 131 2 2" xfId="4721"/>
    <cellStyle name="Normal 131 2 2 2" xfId="33289"/>
    <cellStyle name="Normal 131 2 3" xfId="33290"/>
    <cellStyle name="Normal 131 2 3 2" xfId="42429"/>
    <cellStyle name="Normal 131 2 3 3" xfId="41170"/>
    <cellStyle name="Normal 131 2 4" xfId="3229"/>
    <cellStyle name="Normal 131 2 5" xfId="37959"/>
    <cellStyle name="Normal 131 3" xfId="4720"/>
    <cellStyle name="Normal 131 3 2" xfId="33291"/>
    <cellStyle name="Normal 131 4" xfId="33292"/>
    <cellStyle name="Normal 131 4 2" xfId="41876"/>
    <cellStyle name="Normal 131 4 3" xfId="40607"/>
    <cellStyle name="Normal 131 5" xfId="3228"/>
    <cellStyle name="Normal 131 6" xfId="36946"/>
    <cellStyle name="Normal 132" xfId="649"/>
    <cellStyle name="Normal 132 2" xfId="1686"/>
    <cellStyle name="Normal 132 2 2" xfId="4723"/>
    <cellStyle name="Normal 132 2 2 2" xfId="33293"/>
    <cellStyle name="Normal 132 2 3" xfId="33294"/>
    <cellStyle name="Normal 132 2 3 2" xfId="42430"/>
    <cellStyle name="Normal 132 2 3 3" xfId="41171"/>
    <cellStyle name="Normal 132 2 4" xfId="3231"/>
    <cellStyle name="Normal 132 2 5" xfId="37960"/>
    <cellStyle name="Normal 132 3" xfId="4722"/>
    <cellStyle name="Normal 132 3 2" xfId="33295"/>
    <cellStyle name="Normal 132 3 3" xfId="36947"/>
    <cellStyle name="Normal 132 4" xfId="33296"/>
    <cellStyle name="Normal 132 4 2" xfId="41877"/>
    <cellStyle name="Normal 132 4 3" xfId="40608"/>
    <cellStyle name="Normal 132 5" xfId="3230"/>
    <cellStyle name="Normal 133" xfId="650"/>
    <cellStyle name="Normal 133 2" xfId="1687"/>
    <cellStyle name="Normal 133 2 2" xfId="4725"/>
    <cellStyle name="Normal 133 2 2 2" xfId="33297"/>
    <cellStyle name="Normal 133 2 3" xfId="33298"/>
    <cellStyle name="Normal 133 2 3 2" xfId="42431"/>
    <cellStyle name="Normal 133 2 3 3" xfId="41172"/>
    <cellStyle name="Normal 133 2 4" xfId="3233"/>
    <cellStyle name="Normal 133 2 5" xfId="37961"/>
    <cellStyle name="Normal 133 3" xfId="4724"/>
    <cellStyle name="Normal 133 3 2" xfId="33299"/>
    <cellStyle name="Normal 133 3 3" xfId="36948"/>
    <cellStyle name="Normal 133 4" xfId="33300"/>
    <cellStyle name="Normal 133 4 2" xfId="41878"/>
    <cellStyle name="Normal 133 4 3" xfId="40609"/>
    <cellStyle name="Normal 133 5" xfId="3232"/>
    <cellStyle name="Normal 134" xfId="651"/>
    <cellStyle name="Normal 134 2" xfId="1688"/>
    <cellStyle name="Normal 134 2 2" xfId="4727"/>
    <cellStyle name="Normal 134 2 2 2" xfId="33301"/>
    <cellStyle name="Normal 134 2 3" xfId="33302"/>
    <cellStyle name="Normal 134 2 3 2" xfId="42432"/>
    <cellStyle name="Normal 134 2 3 3" xfId="41173"/>
    <cellStyle name="Normal 134 2 4" xfId="3235"/>
    <cellStyle name="Normal 134 2 5" xfId="37962"/>
    <cellStyle name="Normal 134 3" xfId="4726"/>
    <cellStyle name="Normal 134 3 2" xfId="33303"/>
    <cellStyle name="Normal 134 4" xfId="33304"/>
    <cellStyle name="Normal 134 4 2" xfId="41879"/>
    <cellStyle name="Normal 134 4 3" xfId="40610"/>
    <cellStyle name="Normal 134 5" xfId="3234"/>
    <cellStyle name="Normal 134 6" xfId="36949"/>
    <cellStyle name="Normal 135" xfId="652"/>
    <cellStyle name="Normal 135 2" xfId="1689"/>
    <cellStyle name="Normal 135 2 2" xfId="4729"/>
    <cellStyle name="Normal 135 2 2 2" xfId="33305"/>
    <cellStyle name="Normal 135 2 2 2 2" xfId="42433"/>
    <cellStyle name="Normal 135 2 2 3" xfId="41174"/>
    <cellStyle name="Normal 135 2 3" xfId="33306"/>
    <cellStyle name="Normal 135 2 4" xfId="3237"/>
    <cellStyle name="Normal 135 2 5" xfId="37963"/>
    <cellStyle name="Normal 135 3" xfId="4728"/>
    <cellStyle name="Normal 135 3 2" xfId="33307"/>
    <cellStyle name="Normal 135 3 2 2" xfId="41880"/>
    <cellStyle name="Normal 135 3 3" xfId="40611"/>
    <cellStyle name="Normal 135 4" xfId="33308"/>
    <cellStyle name="Normal 135 5" xfId="3236"/>
    <cellStyle name="Normal 135 6" xfId="36950"/>
    <cellStyle name="Normal 136" xfId="653"/>
    <cellStyle name="Normal 136 2" xfId="1690"/>
    <cellStyle name="Normal 136 2 2" xfId="4731"/>
    <cellStyle name="Normal 136 2 2 2" xfId="33309"/>
    <cellStyle name="Normal 136 2 2 3" xfId="42434"/>
    <cellStyle name="Normal 136 2 3" xfId="33310"/>
    <cellStyle name="Normal 136 2 3 2" xfId="41175"/>
    <cellStyle name="Normal 136 2 4" xfId="3239"/>
    <cellStyle name="Normal 136 2 5" xfId="37964"/>
    <cellStyle name="Normal 136 3" xfId="4730"/>
    <cellStyle name="Normal 136 3 2" xfId="33311"/>
    <cellStyle name="Normal 136 3 2 2" xfId="41881"/>
    <cellStyle name="Normal 136 3 3" xfId="40612"/>
    <cellStyle name="Normal 136 4" xfId="33312"/>
    <cellStyle name="Normal 136 4 2" xfId="41532"/>
    <cellStyle name="Normal 136 5" xfId="3238"/>
    <cellStyle name="Normal 136 5 2" xfId="40221"/>
    <cellStyle name="Normal 136 6" xfId="36951"/>
    <cellStyle name="Normal 137" xfId="654"/>
    <cellStyle name="Normal 137 2" xfId="1691"/>
    <cellStyle name="Normal 137 2 2" xfId="4732"/>
    <cellStyle name="Normal 137 2 2 2" xfId="33313"/>
    <cellStyle name="Normal 137 2 2 3" xfId="42435"/>
    <cellStyle name="Normal 137 2 3" xfId="5433"/>
    <cellStyle name="Normal 137 2 3 2" xfId="5962"/>
    <cellStyle name="Normal 137 2 3 2 2" xfId="33314"/>
    <cellStyle name="Normal 137 2 3 3" xfId="33315"/>
    <cellStyle name="Normal 137 2 3 4" xfId="41176"/>
    <cellStyle name="Normal 137 2 4" xfId="33316"/>
    <cellStyle name="Normal 137 2 5" xfId="3731"/>
    <cellStyle name="Normal 137 2 6" xfId="37965"/>
    <cellStyle name="Normal 137 3" xfId="3707"/>
    <cellStyle name="Normal 137 3 2" xfId="5728"/>
    <cellStyle name="Normal 137 3 2 2" xfId="33317"/>
    <cellStyle name="Normal 137 3 2 3" xfId="41882"/>
    <cellStyle name="Normal 137 3 3" xfId="33318"/>
    <cellStyle name="Normal 137 3 4" xfId="40613"/>
    <cellStyle name="Normal 137 4" xfId="3794"/>
    <cellStyle name="Normal 137 4 2" xfId="33319"/>
    <cellStyle name="Normal 137 5" xfId="5432"/>
    <cellStyle name="Normal 137 5 2" xfId="5963"/>
    <cellStyle name="Normal 137 5 2 2" xfId="33320"/>
    <cellStyle name="Normal 137 5 3" xfId="33321"/>
    <cellStyle name="Normal 137 6" xfId="33322"/>
    <cellStyle name="Normal 137 7" xfId="3240"/>
    <cellStyle name="Normal 137 8" xfId="36952"/>
    <cellStyle name="Normal 138" xfId="655"/>
    <cellStyle name="Normal 138 10" xfId="10043"/>
    <cellStyle name="Normal 138 10 2" xfId="14274"/>
    <cellStyle name="Normal 138 10 3" xfId="23624"/>
    <cellStyle name="Normal 138 11" xfId="11685"/>
    <cellStyle name="Normal 138 11 2" xfId="14275"/>
    <cellStyle name="Normal 138 11 3" xfId="23625"/>
    <cellStyle name="Normal 138 12" xfId="14273"/>
    <cellStyle name="Normal 138 13" xfId="20889"/>
    <cellStyle name="Normal 138 14" xfId="23623"/>
    <cellStyle name="Normal 138 15" xfId="30884"/>
    <cellStyle name="Normal 138 16" xfId="33323"/>
    <cellStyle name="Normal 138 17" xfId="3579"/>
    <cellStyle name="Normal 138 18" xfId="36953"/>
    <cellStyle name="Normal 138 2" xfId="1692"/>
    <cellStyle name="Normal 138 2 10" xfId="14276"/>
    <cellStyle name="Normal 138 2 11" xfId="20890"/>
    <cellStyle name="Normal 138 2 12" xfId="23626"/>
    <cellStyle name="Normal 138 2 13" xfId="30885"/>
    <cellStyle name="Normal 138 2 14" xfId="33324"/>
    <cellStyle name="Normal 138 2 15" xfId="3760"/>
    <cellStyle name="Normal 138 2 16" xfId="37966"/>
    <cellStyle name="Normal 138 2 2" xfId="5730"/>
    <cellStyle name="Normal 138 2 2 10" xfId="42436"/>
    <cellStyle name="Normal 138 2 2 2" xfId="7404"/>
    <cellStyle name="Normal 138 2 2 2 2" xfId="14278"/>
    <cellStyle name="Normal 138 2 2 2 3" xfId="23628"/>
    <cellStyle name="Normal 138 2 2 3" xfId="8826"/>
    <cellStyle name="Normal 138 2 2 3 2" xfId="14279"/>
    <cellStyle name="Normal 138 2 2 3 3" xfId="23629"/>
    <cellStyle name="Normal 138 2 2 4" xfId="10580"/>
    <cellStyle name="Normal 138 2 2 4 2" xfId="14280"/>
    <cellStyle name="Normal 138 2 2 4 3" xfId="23630"/>
    <cellStyle name="Normal 138 2 2 5" xfId="11687"/>
    <cellStyle name="Normal 138 2 2 5 2" xfId="14281"/>
    <cellStyle name="Normal 138 2 2 5 3" xfId="23631"/>
    <cellStyle name="Normal 138 2 2 6" xfId="14277"/>
    <cellStyle name="Normal 138 2 2 7" xfId="20891"/>
    <cellStyle name="Normal 138 2 2 8" xfId="23627"/>
    <cellStyle name="Normal 138 2 2 9" xfId="33325"/>
    <cellStyle name="Normal 138 2 3" xfId="5965"/>
    <cellStyle name="Normal 138 2 3 10" xfId="41177"/>
    <cellStyle name="Normal 138 2 3 2" xfId="7405"/>
    <cellStyle name="Normal 138 2 3 2 2" xfId="14283"/>
    <cellStyle name="Normal 138 2 3 2 3" xfId="23633"/>
    <cellStyle name="Normal 138 2 3 3" xfId="8827"/>
    <cellStyle name="Normal 138 2 3 3 2" xfId="14284"/>
    <cellStyle name="Normal 138 2 3 3 3" xfId="23634"/>
    <cellStyle name="Normal 138 2 3 4" xfId="10743"/>
    <cellStyle name="Normal 138 2 3 4 2" xfId="14285"/>
    <cellStyle name="Normal 138 2 3 4 3" xfId="23635"/>
    <cellStyle name="Normal 138 2 3 5" xfId="11688"/>
    <cellStyle name="Normal 138 2 3 5 2" xfId="14286"/>
    <cellStyle name="Normal 138 2 3 5 3" xfId="23636"/>
    <cellStyle name="Normal 138 2 3 6" xfId="14282"/>
    <cellStyle name="Normal 138 2 3 7" xfId="20892"/>
    <cellStyle name="Normal 138 2 3 8" xfId="23632"/>
    <cellStyle name="Normal 138 2 3 9" xfId="33326"/>
    <cellStyle name="Normal 138 2 4" xfId="6395"/>
    <cellStyle name="Normal 138 2 4 2" xfId="7406"/>
    <cellStyle name="Normal 138 2 4 2 2" xfId="14288"/>
    <cellStyle name="Normal 138 2 4 2 3" xfId="23638"/>
    <cellStyle name="Normal 138 2 4 3" xfId="8828"/>
    <cellStyle name="Normal 138 2 4 3 2" xfId="14289"/>
    <cellStyle name="Normal 138 2 4 3 3" xfId="23639"/>
    <cellStyle name="Normal 138 2 4 4" xfId="11144"/>
    <cellStyle name="Normal 138 2 4 4 2" xfId="14290"/>
    <cellStyle name="Normal 138 2 4 4 3" xfId="23640"/>
    <cellStyle name="Normal 138 2 4 5" xfId="11689"/>
    <cellStyle name="Normal 138 2 4 5 2" xfId="14291"/>
    <cellStyle name="Normal 138 2 4 5 3" xfId="23641"/>
    <cellStyle name="Normal 138 2 4 6" xfId="14287"/>
    <cellStyle name="Normal 138 2 4 7" xfId="20893"/>
    <cellStyle name="Normal 138 2 4 8" xfId="23637"/>
    <cellStyle name="Normal 138 2 4 9" xfId="33327"/>
    <cellStyle name="Normal 138 2 5" xfId="6796"/>
    <cellStyle name="Normal 138 2 5 2" xfId="14292"/>
    <cellStyle name="Normal 138 2 5 3" xfId="23642"/>
    <cellStyle name="Normal 138 2 6" xfId="7403"/>
    <cellStyle name="Normal 138 2 6 2" xfId="14293"/>
    <cellStyle name="Normal 138 2 6 3" xfId="23643"/>
    <cellStyle name="Normal 138 2 7" xfId="8825"/>
    <cellStyle name="Normal 138 2 7 2" xfId="14294"/>
    <cellStyle name="Normal 138 2 7 3" xfId="23644"/>
    <cellStyle name="Normal 138 2 8" xfId="10135"/>
    <cellStyle name="Normal 138 2 8 2" xfId="14295"/>
    <cellStyle name="Normal 138 2 8 3" xfId="23645"/>
    <cellStyle name="Normal 138 2 9" xfId="11686"/>
    <cellStyle name="Normal 138 2 9 2" xfId="14296"/>
    <cellStyle name="Normal 138 2 9 3" xfId="23646"/>
    <cellStyle name="Normal 138 3" xfId="5416"/>
    <cellStyle name="Normal 138 3 2" xfId="5966"/>
    <cellStyle name="Normal 138 3 2 2" xfId="33328"/>
    <cellStyle name="Normal 138 3 2 3" xfId="41883"/>
    <cellStyle name="Normal 138 3 3" xfId="33329"/>
    <cellStyle name="Normal 138 3 4" xfId="40614"/>
    <cellStyle name="Normal 138 4" xfId="5729"/>
    <cellStyle name="Normal 138 4 10" xfId="40253"/>
    <cellStyle name="Normal 138 4 2" xfId="7407"/>
    <cellStyle name="Normal 138 4 2 2" xfId="14298"/>
    <cellStyle name="Normal 138 4 2 3" xfId="23648"/>
    <cellStyle name="Normal 138 4 3" xfId="8829"/>
    <cellStyle name="Normal 138 4 3 2" xfId="14299"/>
    <cellStyle name="Normal 138 4 3 3" xfId="23649"/>
    <cellStyle name="Normal 138 4 4" xfId="10579"/>
    <cellStyle name="Normal 138 4 4 2" xfId="14300"/>
    <cellStyle name="Normal 138 4 4 3" xfId="23650"/>
    <cellStyle name="Normal 138 4 5" xfId="11690"/>
    <cellStyle name="Normal 138 4 5 2" xfId="14301"/>
    <cellStyle name="Normal 138 4 5 3" xfId="23651"/>
    <cellStyle name="Normal 138 4 6" xfId="14297"/>
    <cellStyle name="Normal 138 4 7" xfId="20894"/>
    <cellStyle name="Normal 138 4 8" xfId="23647"/>
    <cellStyle name="Normal 138 4 9" xfId="33330"/>
    <cellStyle name="Normal 138 5" xfId="5964"/>
    <cellStyle name="Normal 138 5 2" xfId="7408"/>
    <cellStyle name="Normal 138 5 2 2" xfId="14303"/>
    <cellStyle name="Normal 138 5 2 3" xfId="23653"/>
    <cellStyle name="Normal 138 5 3" xfId="8830"/>
    <cellStyle name="Normal 138 5 3 2" xfId="14304"/>
    <cellStyle name="Normal 138 5 3 3" xfId="23654"/>
    <cellStyle name="Normal 138 5 4" xfId="10742"/>
    <cellStyle name="Normal 138 5 4 2" xfId="14305"/>
    <cellStyle name="Normal 138 5 4 3" xfId="23655"/>
    <cellStyle name="Normal 138 5 5" xfId="11691"/>
    <cellStyle name="Normal 138 5 5 2" xfId="14306"/>
    <cellStyle name="Normal 138 5 5 3" xfId="23656"/>
    <cellStyle name="Normal 138 5 6" xfId="14302"/>
    <cellStyle name="Normal 138 5 7" xfId="20895"/>
    <cellStyle name="Normal 138 5 8" xfId="23652"/>
    <cellStyle name="Normal 138 5 9" xfId="33331"/>
    <cellStyle name="Normal 138 6" xfId="6394"/>
    <cellStyle name="Normal 138 6 2" xfId="7409"/>
    <cellStyle name="Normal 138 6 2 2" xfId="14308"/>
    <cellStyle name="Normal 138 6 2 3" xfId="23658"/>
    <cellStyle name="Normal 138 6 3" xfId="8831"/>
    <cellStyle name="Normal 138 6 3 2" xfId="14309"/>
    <cellStyle name="Normal 138 6 3 3" xfId="23659"/>
    <cellStyle name="Normal 138 6 4" xfId="11143"/>
    <cellStyle name="Normal 138 6 4 2" xfId="14310"/>
    <cellStyle name="Normal 138 6 4 3" xfId="23660"/>
    <cellStyle name="Normal 138 6 5" xfId="11692"/>
    <cellStyle name="Normal 138 6 5 2" xfId="14311"/>
    <cellStyle name="Normal 138 6 5 3" xfId="23661"/>
    <cellStyle name="Normal 138 6 6" xfId="14307"/>
    <cellStyle name="Normal 138 6 7" xfId="20896"/>
    <cellStyle name="Normal 138 6 8" xfId="23657"/>
    <cellStyle name="Normal 138 6 9" xfId="33332"/>
    <cellStyle name="Normal 138 7" xfId="6795"/>
    <cellStyle name="Normal 138 7 2" xfId="14312"/>
    <cellStyle name="Normal 138 7 3" xfId="23662"/>
    <cellStyle name="Normal 138 8" xfId="7402"/>
    <cellStyle name="Normal 138 8 2" xfId="14313"/>
    <cellStyle name="Normal 138 8 3" xfId="23663"/>
    <cellStyle name="Normal 138 9" xfId="8824"/>
    <cellStyle name="Normal 138 9 2" xfId="14314"/>
    <cellStyle name="Normal 138 9 3" xfId="23664"/>
    <cellStyle name="Normal 139" xfId="656"/>
    <cellStyle name="Normal 139 10" xfId="10044"/>
    <cellStyle name="Normal 139 10 2" xfId="14316"/>
    <cellStyle name="Normal 139 10 3" xfId="23666"/>
    <cellStyle name="Normal 139 11" xfId="11693"/>
    <cellStyle name="Normal 139 11 2" xfId="14317"/>
    <cellStyle name="Normal 139 11 3" xfId="23667"/>
    <cellStyle name="Normal 139 12" xfId="14315"/>
    <cellStyle name="Normal 139 13" xfId="20897"/>
    <cellStyle name="Normal 139 14" xfId="23665"/>
    <cellStyle name="Normal 139 15" xfId="30886"/>
    <cellStyle name="Normal 139 16" xfId="33333"/>
    <cellStyle name="Normal 139 17" xfId="3585"/>
    <cellStyle name="Normal 139 18" xfId="36954"/>
    <cellStyle name="Normal 139 2" xfId="1693"/>
    <cellStyle name="Normal 139 2 10" xfId="14318"/>
    <cellStyle name="Normal 139 2 11" xfId="20898"/>
    <cellStyle name="Normal 139 2 12" xfId="23668"/>
    <cellStyle name="Normal 139 2 13" xfId="30887"/>
    <cellStyle name="Normal 139 2 14" xfId="33334"/>
    <cellStyle name="Normal 139 2 15" xfId="3761"/>
    <cellStyle name="Normal 139 2 16" xfId="37967"/>
    <cellStyle name="Normal 139 2 2" xfId="5732"/>
    <cellStyle name="Normal 139 2 2 10" xfId="42437"/>
    <cellStyle name="Normal 139 2 2 2" xfId="7412"/>
    <cellStyle name="Normal 139 2 2 2 2" xfId="14320"/>
    <cellStyle name="Normal 139 2 2 2 3" xfId="23670"/>
    <cellStyle name="Normal 139 2 2 3" xfId="8834"/>
    <cellStyle name="Normal 139 2 2 3 2" xfId="14321"/>
    <cellStyle name="Normal 139 2 2 3 3" xfId="23671"/>
    <cellStyle name="Normal 139 2 2 4" xfId="10582"/>
    <cellStyle name="Normal 139 2 2 4 2" xfId="14322"/>
    <cellStyle name="Normal 139 2 2 4 3" xfId="23672"/>
    <cellStyle name="Normal 139 2 2 5" xfId="11695"/>
    <cellStyle name="Normal 139 2 2 5 2" xfId="14323"/>
    <cellStyle name="Normal 139 2 2 5 3" xfId="23673"/>
    <cellStyle name="Normal 139 2 2 6" xfId="14319"/>
    <cellStyle name="Normal 139 2 2 7" xfId="20899"/>
    <cellStyle name="Normal 139 2 2 8" xfId="23669"/>
    <cellStyle name="Normal 139 2 2 9" xfId="33335"/>
    <cellStyle name="Normal 139 2 3" xfId="5968"/>
    <cellStyle name="Normal 139 2 3 10" xfId="41178"/>
    <cellStyle name="Normal 139 2 3 2" xfId="7413"/>
    <cellStyle name="Normal 139 2 3 2 2" xfId="14325"/>
    <cellStyle name="Normal 139 2 3 2 3" xfId="23675"/>
    <cellStyle name="Normal 139 2 3 3" xfId="8835"/>
    <cellStyle name="Normal 139 2 3 3 2" xfId="14326"/>
    <cellStyle name="Normal 139 2 3 3 3" xfId="23676"/>
    <cellStyle name="Normal 139 2 3 4" xfId="10745"/>
    <cellStyle name="Normal 139 2 3 4 2" xfId="14327"/>
    <cellStyle name="Normal 139 2 3 4 3" xfId="23677"/>
    <cellStyle name="Normal 139 2 3 5" xfId="11696"/>
    <cellStyle name="Normal 139 2 3 5 2" xfId="14328"/>
    <cellStyle name="Normal 139 2 3 5 3" xfId="23678"/>
    <cellStyle name="Normal 139 2 3 6" xfId="14324"/>
    <cellStyle name="Normal 139 2 3 7" xfId="20900"/>
    <cellStyle name="Normal 139 2 3 8" xfId="23674"/>
    <cellStyle name="Normal 139 2 3 9" xfId="33336"/>
    <cellStyle name="Normal 139 2 4" xfId="6397"/>
    <cellStyle name="Normal 139 2 4 2" xfId="7414"/>
    <cellStyle name="Normal 139 2 4 2 2" xfId="14330"/>
    <cellStyle name="Normal 139 2 4 2 3" xfId="23680"/>
    <cellStyle name="Normal 139 2 4 3" xfId="8836"/>
    <cellStyle name="Normal 139 2 4 3 2" xfId="14331"/>
    <cellStyle name="Normal 139 2 4 3 3" xfId="23681"/>
    <cellStyle name="Normal 139 2 4 4" xfId="11146"/>
    <cellStyle name="Normal 139 2 4 4 2" xfId="14332"/>
    <cellStyle name="Normal 139 2 4 4 3" xfId="23682"/>
    <cellStyle name="Normal 139 2 4 5" xfId="11697"/>
    <cellStyle name="Normal 139 2 4 5 2" xfId="14333"/>
    <cellStyle name="Normal 139 2 4 5 3" xfId="23683"/>
    <cellStyle name="Normal 139 2 4 6" xfId="14329"/>
    <cellStyle name="Normal 139 2 4 7" xfId="20901"/>
    <cellStyle name="Normal 139 2 4 8" xfId="23679"/>
    <cellStyle name="Normal 139 2 4 9" xfId="33337"/>
    <cellStyle name="Normal 139 2 5" xfId="6798"/>
    <cellStyle name="Normal 139 2 5 2" xfId="14334"/>
    <cellStyle name="Normal 139 2 5 3" xfId="23684"/>
    <cellStyle name="Normal 139 2 6" xfId="7411"/>
    <cellStyle name="Normal 139 2 6 2" xfId="14335"/>
    <cellStyle name="Normal 139 2 6 3" xfId="23685"/>
    <cellStyle name="Normal 139 2 7" xfId="8833"/>
    <cellStyle name="Normal 139 2 7 2" xfId="14336"/>
    <cellStyle name="Normal 139 2 7 3" xfId="23686"/>
    <cellStyle name="Normal 139 2 8" xfId="10136"/>
    <cellStyle name="Normal 139 2 8 2" xfId="14337"/>
    <cellStyle name="Normal 139 2 8 3" xfId="23687"/>
    <cellStyle name="Normal 139 2 9" xfId="11694"/>
    <cellStyle name="Normal 139 2 9 2" xfId="14338"/>
    <cellStyle name="Normal 139 2 9 3" xfId="23688"/>
    <cellStyle name="Normal 139 3" xfId="5417"/>
    <cellStyle name="Normal 139 3 2" xfId="5969"/>
    <cellStyle name="Normal 139 3 2 2" xfId="33338"/>
    <cellStyle name="Normal 139 3 3" xfId="33339"/>
    <cellStyle name="Normal 139 3 4" xfId="41884"/>
    <cellStyle name="Normal 139 4" xfId="5731"/>
    <cellStyle name="Normal 139 4 10" xfId="40615"/>
    <cellStyle name="Normal 139 4 2" xfId="7415"/>
    <cellStyle name="Normal 139 4 2 2" xfId="14340"/>
    <cellStyle name="Normal 139 4 2 3" xfId="23690"/>
    <cellStyle name="Normal 139 4 3" xfId="8837"/>
    <cellStyle name="Normal 139 4 3 2" xfId="14341"/>
    <cellStyle name="Normal 139 4 3 3" xfId="23691"/>
    <cellStyle name="Normal 139 4 4" xfId="10581"/>
    <cellStyle name="Normal 139 4 4 2" xfId="14342"/>
    <cellStyle name="Normal 139 4 4 3" xfId="23692"/>
    <cellStyle name="Normal 139 4 5" xfId="11698"/>
    <cellStyle name="Normal 139 4 5 2" xfId="14343"/>
    <cellStyle name="Normal 139 4 5 3" xfId="23693"/>
    <cellStyle name="Normal 139 4 6" xfId="14339"/>
    <cellStyle name="Normal 139 4 7" xfId="20902"/>
    <cellStyle name="Normal 139 4 8" xfId="23689"/>
    <cellStyle name="Normal 139 4 9" xfId="33340"/>
    <cellStyle name="Normal 139 5" xfId="5967"/>
    <cellStyle name="Normal 139 5 2" xfId="7416"/>
    <cellStyle name="Normal 139 5 2 2" xfId="14345"/>
    <cellStyle name="Normal 139 5 2 3" xfId="23695"/>
    <cellStyle name="Normal 139 5 3" xfId="8838"/>
    <cellStyle name="Normal 139 5 3 2" xfId="14346"/>
    <cellStyle name="Normal 139 5 3 3" xfId="23696"/>
    <cellStyle name="Normal 139 5 4" xfId="10744"/>
    <cellStyle name="Normal 139 5 4 2" xfId="14347"/>
    <cellStyle name="Normal 139 5 4 3" xfId="23697"/>
    <cellStyle name="Normal 139 5 5" xfId="11699"/>
    <cellStyle name="Normal 139 5 5 2" xfId="14348"/>
    <cellStyle name="Normal 139 5 5 3" xfId="23698"/>
    <cellStyle name="Normal 139 5 6" xfId="14344"/>
    <cellStyle name="Normal 139 5 7" xfId="20903"/>
    <cellStyle name="Normal 139 5 8" xfId="23694"/>
    <cellStyle name="Normal 139 5 9" xfId="33341"/>
    <cellStyle name="Normal 139 6" xfId="6396"/>
    <cellStyle name="Normal 139 6 2" xfId="7417"/>
    <cellStyle name="Normal 139 6 2 2" xfId="14350"/>
    <cellStyle name="Normal 139 6 2 3" xfId="23700"/>
    <cellStyle name="Normal 139 6 3" xfId="8839"/>
    <cellStyle name="Normal 139 6 3 2" xfId="14351"/>
    <cellStyle name="Normal 139 6 3 3" xfId="23701"/>
    <cellStyle name="Normal 139 6 4" xfId="11145"/>
    <cellStyle name="Normal 139 6 4 2" xfId="14352"/>
    <cellStyle name="Normal 139 6 4 3" xfId="23702"/>
    <cellStyle name="Normal 139 6 5" xfId="11700"/>
    <cellStyle name="Normal 139 6 5 2" xfId="14353"/>
    <cellStyle name="Normal 139 6 5 3" xfId="23703"/>
    <cellStyle name="Normal 139 6 6" xfId="14349"/>
    <cellStyle name="Normal 139 6 7" xfId="20904"/>
    <cellStyle name="Normal 139 6 8" xfId="23699"/>
    <cellStyle name="Normal 139 6 9" xfId="33342"/>
    <cellStyle name="Normal 139 7" xfId="6797"/>
    <cellStyle name="Normal 139 7 2" xfId="14354"/>
    <cellStyle name="Normal 139 7 3" xfId="23704"/>
    <cellStyle name="Normal 139 8" xfId="7410"/>
    <cellStyle name="Normal 139 8 2" xfId="14355"/>
    <cellStyle name="Normal 139 8 3" xfId="23705"/>
    <cellStyle name="Normal 139 9" xfId="8832"/>
    <cellStyle name="Normal 139 9 2" xfId="14356"/>
    <cellStyle name="Normal 139 9 3" xfId="23706"/>
    <cellStyle name="Normal 14" xfId="657"/>
    <cellStyle name="Normal 14 2" xfId="658"/>
    <cellStyle name="Normal 14 2 2" xfId="659"/>
    <cellStyle name="Normal 14 2 2 2" xfId="1696"/>
    <cellStyle name="Normal 14 2 2 2 2" xfId="33343"/>
    <cellStyle name="Normal 14 2 2 3" xfId="4734"/>
    <cellStyle name="Normal 14 2 2 3 2" xfId="37448"/>
    <cellStyle name="Normal 14 2 2 3 2 2" xfId="39216"/>
    <cellStyle name="Normal 14 2 2 3 3" xfId="39215"/>
    <cellStyle name="Normal 14 2 2 4" xfId="37970"/>
    <cellStyle name="Normal 14 2 2 4 2" xfId="41181"/>
    <cellStyle name="Normal 14 2 2 4 2 2" xfId="42440"/>
    <cellStyle name="Normal 14 2 2 4 3" xfId="39214"/>
    <cellStyle name="Normal 14 2 2 5" xfId="40618"/>
    <cellStyle name="Normal 14 2 2 5 2" xfId="41887"/>
    <cellStyle name="Normal 14 2 2 6" xfId="36957"/>
    <cellStyle name="Normal 14 2 3" xfId="660"/>
    <cellStyle name="Normal 14 2 3 10" xfId="20905"/>
    <cellStyle name="Normal 14 2 3 11" xfId="23707"/>
    <cellStyle name="Normal 14 2 3 12" xfId="33344"/>
    <cellStyle name="Normal 14 2 3 13" xfId="5241"/>
    <cellStyle name="Normal 14 2 3 14" xfId="36958"/>
    <cellStyle name="Normal 14 2 3 2" xfId="1697"/>
    <cellStyle name="Normal 14 2 3 2 10" xfId="5970"/>
    <cellStyle name="Normal 14 2 3 2 11" xfId="37971"/>
    <cellStyle name="Normal 14 2 3 2 2" xfId="7419"/>
    <cellStyle name="Normal 14 2 3 2 2 2" xfId="14359"/>
    <cellStyle name="Normal 14 2 3 2 2 3" xfId="23709"/>
    <cellStyle name="Normal 14 2 3 2 2 4" xfId="42441"/>
    <cellStyle name="Normal 14 2 3 2 3" xfId="8841"/>
    <cellStyle name="Normal 14 2 3 2 3 2" xfId="14360"/>
    <cellStyle name="Normal 14 2 3 2 3 3" xfId="23710"/>
    <cellStyle name="Normal 14 2 3 2 3 4" xfId="41182"/>
    <cellStyle name="Normal 14 2 3 2 4" xfId="10746"/>
    <cellStyle name="Normal 14 2 3 2 4 2" xfId="14361"/>
    <cellStyle name="Normal 14 2 3 2 4 3" xfId="23711"/>
    <cellStyle name="Normal 14 2 3 2 5" xfId="11702"/>
    <cellStyle name="Normal 14 2 3 2 5 2" xfId="14362"/>
    <cellStyle name="Normal 14 2 3 2 5 3" xfId="23712"/>
    <cellStyle name="Normal 14 2 3 2 6" xfId="14358"/>
    <cellStyle name="Normal 14 2 3 2 7" xfId="20906"/>
    <cellStyle name="Normal 14 2 3 2 8" xfId="23708"/>
    <cellStyle name="Normal 14 2 3 2 9" xfId="33345"/>
    <cellStyle name="Normal 14 2 3 3" xfId="6398"/>
    <cellStyle name="Normal 14 2 3 3 10" xfId="40619"/>
    <cellStyle name="Normal 14 2 3 3 2" xfId="7420"/>
    <cellStyle name="Normal 14 2 3 3 2 2" xfId="14364"/>
    <cellStyle name="Normal 14 2 3 3 2 3" xfId="23714"/>
    <cellStyle name="Normal 14 2 3 3 2 4" xfId="41888"/>
    <cellStyle name="Normal 14 2 3 3 3" xfId="8842"/>
    <cellStyle name="Normal 14 2 3 3 3 2" xfId="14365"/>
    <cellStyle name="Normal 14 2 3 3 3 3" xfId="23715"/>
    <cellStyle name="Normal 14 2 3 3 4" xfId="11147"/>
    <cellStyle name="Normal 14 2 3 3 4 2" xfId="14366"/>
    <cellStyle name="Normal 14 2 3 3 4 3" xfId="23716"/>
    <cellStyle name="Normal 14 2 3 3 5" xfId="11703"/>
    <cellStyle name="Normal 14 2 3 3 5 2" xfId="14367"/>
    <cellStyle name="Normal 14 2 3 3 5 3" xfId="23717"/>
    <cellStyle name="Normal 14 2 3 3 6" xfId="14363"/>
    <cellStyle name="Normal 14 2 3 3 7" xfId="20907"/>
    <cellStyle name="Normal 14 2 3 3 8" xfId="23713"/>
    <cellStyle name="Normal 14 2 3 3 9" xfId="33346"/>
    <cellStyle name="Normal 14 2 3 4" xfId="6799"/>
    <cellStyle name="Normal 14 2 3 4 2" xfId="14368"/>
    <cellStyle name="Normal 14 2 3 4 3" xfId="23718"/>
    <cellStyle name="Normal 14 2 3 4 4" xfId="39213"/>
    <cellStyle name="Normal 14 2 3 5" xfId="7418"/>
    <cellStyle name="Normal 14 2 3 5 2" xfId="14369"/>
    <cellStyle name="Normal 14 2 3 5 3" xfId="23719"/>
    <cellStyle name="Normal 14 2 3 6" xfId="8840"/>
    <cellStyle name="Normal 14 2 3 6 2" xfId="14370"/>
    <cellStyle name="Normal 14 2 3 6 3" xfId="23720"/>
    <cellStyle name="Normal 14 2 3 7" xfId="10221"/>
    <cellStyle name="Normal 14 2 3 7 2" xfId="14371"/>
    <cellStyle name="Normal 14 2 3 7 3" xfId="23721"/>
    <cellStyle name="Normal 14 2 3 8" xfId="11701"/>
    <cellStyle name="Normal 14 2 3 8 2" xfId="14372"/>
    <cellStyle name="Normal 14 2 3 8 3" xfId="23722"/>
    <cellStyle name="Normal 14 2 3 9" xfId="14357"/>
    <cellStyle name="Normal 14 2 4" xfId="661"/>
    <cellStyle name="Normal 14 2 4 2" xfId="1698"/>
    <cellStyle name="Normal 14 2 4 2 2" xfId="42442"/>
    <cellStyle name="Normal 14 2 4 2 3" xfId="41183"/>
    <cellStyle name="Normal 14 2 4 2 4" xfId="37972"/>
    <cellStyle name="Normal 14 2 4 3" xfId="33347"/>
    <cellStyle name="Normal 14 2 4 3 2" xfId="41889"/>
    <cellStyle name="Normal 14 2 4 4" xfId="40620"/>
    <cellStyle name="Normal 14 2 4 5" xfId="36959"/>
    <cellStyle name="Normal 14 2 5" xfId="1695"/>
    <cellStyle name="Normal 14 2 5 2" xfId="37969"/>
    <cellStyle name="Normal 14 2 5 2 2" xfId="42439"/>
    <cellStyle name="Normal 14 2 5 2 3" xfId="41180"/>
    <cellStyle name="Normal 14 2 5 3" xfId="41886"/>
    <cellStyle name="Normal 14 2 5 4" xfId="40617"/>
    <cellStyle name="Normal 14 2 5 5" xfId="36956"/>
    <cellStyle name="Normal 14 2 6" xfId="3242"/>
    <cellStyle name="Normal 14 3" xfId="662"/>
    <cellStyle name="Normal 14 3 2" xfId="1699"/>
    <cellStyle name="Normal 14 3 2 2" xfId="4736"/>
    <cellStyle name="Normal 14 3 2 2 2" xfId="33348"/>
    <cellStyle name="Normal 14 3 2 3" xfId="33349"/>
    <cellStyle name="Normal 14 3 2 4" xfId="3244"/>
    <cellStyle name="Normal 14 3 3" xfId="4735"/>
    <cellStyle name="Normal 14 3 3 2" xfId="33350"/>
    <cellStyle name="Normal 14 3 3 2 2" xfId="39219"/>
    <cellStyle name="Normal 14 3 3 3" xfId="39218"/>
    <cellStyle name="Normal 14 3 4" xfId="33351"/>
    <cellStyle name="Normal 14 3 4 2" xfId="41184"/>
    <cellStyle name="Normal 14 3 4 2 2" xfId="42443"/>
    <cellStyle name="Normal 14 3 4 3" xfId="39217"/>
    <cellStyle name="Normal 14 3 4 4" xfId="37973"/>
    <cellStyle name="Normal 14 3 5" xfId="3243"/>
    <cellStyle name="Normal 14 3 5 2" xfId="41890"/>
    <cellStyle name="Normal 14 3 5 3" xfId="40621"/>
    <cellStyle name="Normal 14 3 6" xfId="36960"/>
    <cellStyle name="Normal 14 4" xfId="663"/>
    <cellStyle name="Normal 14 4 2" xfId="1700"/>
    <cellStyle name="Normal 14 4 2 2" xfId="33352"/>
    <cellStyle name="Normal 14 4 2 2 2" xfId="42444"/>
    <cellStyle name="Normal 14 4 2 3" xfId="41185"/>
    <cellStyle name="Normal 14 4 2 4" xfId="37974"/>
    <cellStyle name="Normal 14 4 3" xfId="4733"/>
    <cellStyle name="Normal 14 4 3 2" xfId="41891"/>
    <cellStyle name="Normal 14 4 3 3" xfId="40622"/>
    <cellStyle name="Normal 14 4 4" xfId="39212"/>
    <cellStyle name="Normal 14 4 5" xfId="36961"/>
    <cellStyle name="Normal 14 5" xfId="664"/>
    <cellStyle name="Normal 14 5 10" xfId="20908"/>
    <cellStyle name="Normal 14 5 11" xfId="23723"/>
    <cellStyle name="Normal 14 5 12" xfId="33353"/>
    <cellStyle name="Normal 14 5 13" xfId="5240"/>
    <cellStyle name="Normal 14 5 14" xfId="36962"/>
    <cellStyle name="Normal 14 5 2" xfId="1701"/>
    <cellStyle name="Normal 14 5 2 10" xfId="5971"/>
    <cellStyle name="Normal 14 5 2 11" xfId="37975"/>
    <cellStyle name="Normal 14 5 2 2" xfId="7422"/>
    <cellStyle name="Normal 14 5 2 2 2" xfId="14375"/>
    <cellStyle name="Normal 14 5 2 2 3" xfId="23725"/>
    <cellStyle name="Normal 14 5 2 2 4" xfId="42445"/>
    <cellStyle name="Normal 14 5 2 3" xfId="8844"/>
    <cellStyle name="Normal 14 5 2 3 2" xfId="14376"/>
    <cellStyle name="Normal 14 5 2 3 3" xfId="23726"/>
    <cellStyle name="Normal 14 5 2 3 4" xfId="41186"/>
    <cellStyle name="Normal 14 5 2 4" xfId="10747"/>
    <cellStyle name="Normal 14 5 2 4 2" xfId="14377"/>
    <cellStyle name="Normal 14 5 2 4 3" xfId="23727"/>
    <cellStyle name="Normal 14 5 2 5" xfId="11705"/>
    <cellStyle name="Normal 14 5 2 5 2" xfId="14378"/>
    <cellStyle name="Normal 14 5 2 5 3" xfId="23728"/>
    <cellStyle name="Normal 14 5 2 6" xfId="14374"/>
    <cellStyle name="Normal 14 5 2 7" xfId="20909"/>
    <cellStyle name="Normal 14 5 2 8" xfId="23724"/>
    <cellStyle name="Normal 14 5 2 9" xfId="33354"/>
    <cellStyle name="Normal 14 5 3" xfId="6399"/>
    <cellStyle name="Normal 14 5 3 10" xfId="41892"/>
    <cellStyle name="Normal 14 5 3 2" xfId="7423"/>
    <cellStyle name="Normal 14 5 3 2 2" xfId="14380"/>
    <cellStyle name="Normal 14 5 3 2 3" xfId="23730"/>
    <cellStyle name="Normal 14 5 3 3" xfId="8845"/>
    <cellStyle name="Normal 14 5 3 3 2" xfId="14381"/>
    <cellStyle name="Normal 14 5 3 3 3" xfId="23731"/>
    <cellStyle name="Normal 14 5 3 4" xfId="11148"/>
    <cellStyle name="Normal 14 5 3 4 2" xfId="14382"/>
    <cellStyle name="Normal 14 5 3 4 3" xfId="23732"/>
    <cellStyle name="Normal 14 5 3 5" xfId="11706"/>
    <cellStyle name="Normal 14 5 3 5 2" xfId="14383"/>
    <cellStyle name="Normal 14 5 3 5 3" xfId="23733"/>
    <cellStyle name="Normal 14 5 3 6" xfId="14379"/>
    <cellStyle name="Normal 14 5 3 7" xfId="20910"/>
    <cellStyle name="Normal 14 5 3 8" xfId="23729"/>
    <cellStyle name="Normal 14 5 3 9" xfId="33355"/>
    <cellStyle name="Normal 14 5 4" xfId="6800"/>
    <cellStyle name="Normal 14 5 4 2" xfId="14384"/>
    <cellStyle name="Normal 14 5 4 3" xfId="23734"/>
    <cellStyle name="Normal 14 5 4 4" xfId="40623"/>
    <cellStyle name="Normal 14 5 5" xfId="7421"/>
    <cellStyle name="Normal 14 5 5 2" xfId="14385"/>
    <cellStyle name="Normal 14 5 5 3" xfId="23735"/>
    <cellStyle name="Normal 14 5 6" xfId="8843"/>
    <cellStyle name="Normal 14 5 6 2" xfId="14386"/>
    <cellStyle name="Normal 14 5 6 3" xfId="23736"/>
    <cellStyle name="Normal 14 5 7" xfId="10220"/>
    <cellStyle name="Normal 14 5 7 2" xfId="14387"/>
    <cellStyle name="Normal 14 5 7 3" xfId="23737"/>
    <cellStyle name="Normal 14 5 8" xfId="11704"/>
    <cellStyle name="Normal 14 5 8 2" xfId="14388"/>
    <cellStyle name="Normal 14 5 8 3" xfId="23738"/>
    <cellStyle name="Normal 14 5 9" xfId="14373"/>
    <cellStyle name="Normal 14 6" xfId="1694"/>
    <cellStyle name="Normal 14 6 2" xfId="33356"/>
    <cellStyle name="Normal 14 6 2 2" xfId="42438"/>
    <cellStyle name="Normal 14 6 2 3" xfId="41179"/>
    <cellStyle name="Normal 14 6 2 4" xfId="37968"/>
    <cellStyle name="Normal 14 6 3" xfId="41885"/>
    <cellStyle name="Normal 14 6 4" xfId="40616"/>
    <cellStyle name="Normal 14 6 5" xfId="36955"/>
    <cellStyle name="Normal 14 7" xfId="3241"/>
    <cellStyle name="Normal 140" xfId="665"/>
    <cellStyle name="Normal 140 10" xfId="10087"/>
    <cellStyle name="Normal 140 10 2" xfId="14390"/>
    <cellStyle name="Normal 140 10 3" xfId="23740"/>
    <cellStyle name="Normal 140 11" xfId="11707"/>
    <cellStyle name="Normal 140 11 2" xfId="14391"/>
    <cellStyle name="Normal 140 11 3" xfId="23741"/>
    <cellStyle name="Normal 140 12" xfId="14389"/>
    <cellStyle name="Normal 140 13" xfId="20911"/>
    <cellStyle name="Normal 140 14" xfId="23739"/>
    <cellStyle name="Normal 140 15" xfId="30888"/>
    <cellStyle name="Normal 140 16" xfId="33357"/>
    <cellStyle name="Normal 140 17" xfId="3678"/>
    <cellStyle name="Normal 140 18" xfId="36963"/>
    <cellStyle name="Normal 140 2" xfId="1702"/>
    <cellStyle name="Normal 140 2 10" xfId="14392"/>
    <cellStyle name="Normal 140 2 11" xfId="20912"/>
    <cellStyle name="Normal 140 2 12" xfId="23742"/>
    <cellStyle name="Normal 140 2 13" xfId="30889"/>
    <cellStyle name="Normal 140 2 14" xfId="33358"/>
    <cellStyle name="Normal 140 2 15" xfId="3762"/>
    <cellStyle name="Normal 140 2 16" xfId="37976"/>
    <cellStyle name="Normal 140 2 2" xfId="5734"/>
    <cellStyle name="Normal 140 2 2 10" xfId="42446"/>
    <cellStyle name="Normal 140 2 2 2" xfId="7426"/>
    <cellStyle name="Normal 140 2 2 2 2" xfId="14394"/>
    <cellStyle name="Normal 140 2 2 2 3" xfId="23744"/>
    <cellStyle name="Normal 140 2 2 3" xfId="8848"/>
    <cellStyle name="Normal 140 2 2 3 2" xfId="14395"/>
    <cellStyle name="Normal 140 2 2 3 3" xfId="23745"/>
    <cellStyle name="Normal 140 2 2 4" xfId="10584"/>
    <cellStyle name="Normal 140 2 2 4 2" xfId="14396"/>
    <cellStyle name="Normal 140 2 2 4 3" xfId="23746"/>
    <cellStyle name="Normal 140 2 2 5" xfId="11709"/>
    <cellStyle name="Normal 140 2 2 5 2" xfId="14397"/>
    <cellStyle name="Normal 140 2 2 5 3" xfId="23747"/>
    <cellStyle name="Normal 140 2 2 6" xfId="14393"/>
    <cellStyle name="Normal 140 2 2 7" xfId="20913"/>
    <cellStyle name="Normal 140 2 2 8" xfId="23743"/>
    <cellStyle name="Normal 140 2 2 9" xfId="33359"/>
    <cellStyle name="Normal 140 2 3" xfId="5973"/>
    <cellStyle name="Normal 140 2 3 10" xfId="41187"/>
    <cellStyle name="Normal 140 2 3 2" xfId="7427"/>
    <cellStyle name="Normal 140 2 3 2 2" xfId="14399"/>
    <cellStyle name="Normal 140 2 3 2 3" xfId="23749"/>
    <cellStyle name="Normal 140 2 3 3" xfId="8849"/>
    <cellStyle name="Normal 140 2 3 3 2" xfId="14400"/>
    <cellStyle name="Normal 140 2 3 3 3" xfId="23750"/>
    <cellStyle name="Normal 140 2 3 4" xfId="10749"/>
    <cellStyle name="Normal 140 2 3 4 2" xfId="14401"/>
    <cellStyle name="Normal 140 2 3 4 3" xfId="23751"/>
    <cellStyle name="Normal 140 2 3 5" xfId="11710"/>
    <cellStyle name="Normal 140 2 3 5 2" xfId="14402"/>
    <cellStyle name="Normal 140 2 3 5 3" xfId="23752"/>
    <cellStyle name="Normal 140 2 3 6" xfId="14398"/>
    <cellStyle name="Normal 140 2 3 7" xfId="20914"/>
    <cellStyle name="Normal 140 2 3 8" xfId="23748"/>
    <cellStyle name="Normal 140 2 3 9" xfId="33360"/>
    <cellStyle name="Normal 140 2 4" xfId="6401"/>
    <cellStyle name="Normal 140 2 4 2" xfId="7428"/>
    <cellStyle name="Normal 140 2 4 2 2" xfId="14404"/>
    <cellStyle name="Normal 140 2 4 2 3" xfId="23754"/>
    <cellStyle name="Normal 140 2 4 3" xfId="8850"/>
    <cellStyle name="Normal 140 2 4 3 2" xfId="14405"/>
    <cellStyle name="Normal 140 2 4 3 3" xfId="23755"/>
    <cellStyle name="Normal 140 2 4 4" xfId="11150"/>
    <cellStyle name="Normal 140 2 4 4 2" xfId="14406"/>
    <cellStyle name="Normal 140 2 4 4 3" xfId="23756"/>
    <cellStyle name="Normal 140 2 4 5" xfId="11711"/>
    <cellStyle name="Normal 140 2 4 5 2" xfId="14407"/>
    <cellStyle name="Normal 140 2 4 5 3" xfId="23757"/>
    <cellStyle name="Normal 140 2 4 6" xfId="14403"/>
    <cellStyle name="Normal 140 2 4 7" xfId="20915"/>
    <cellStyle name="Normal 140 2 4 8" xfId="23753"/>
    <cellStyle name="Normal 140 2 4 9" xfId="33361"/>
    <cellStyle name="Normal 140 2 5" xfId="6802"/>
    <cellStyle name="Normal 140 2 5 2" xfId="14408"/>
    <cellStyle name="Normal 140 2 5 3" xfId="23758"/>
    <cellStyle name="Normal 140 2 6" xfId="7425"/>
    <cellStyle name="Normal 140 2 6 2" xfId="14409"/>
    <cellStyle name="Normal 140 2 6 3" xfId="23759"/>
    <cellStyle name="Normal 140 2 7" xfId="8847"/>
    <cellStyle name="Normal 140 2 7 2" xfId="14410"/>
    <cellStyle name="Normal 140 2 7 3" xfId="23760"/>
    <cellStyle name="Normal 140 2 8" xfId="10137"/>
    <cellStyle name="Normal 140 2 8 2" xfId="14411"/>
    <cellStyle name="Normal 140 2 8 3" xfId="23761"/>
    <cellStyle name="Normal 140 2 9" xfId="11708"/>
    <cellStyle name="Normal 140 2 9 2" xfId="14412"/>
    <cellStyle name="Normal 140 2 9 3" xfId="23762"/>
    <cellStyle name="Normal 140 3" xfId="5418"/>
    <cellStyle name="Normal 140 3 2" xfId="5974"/>
    <cellStyle name="Normal 140 3 2 2" xfId="33362"/>
    <cellStyle name="Normal 140 3 3" xfId="33363"/>
    <cellStyle name="Normal 140 3 4" xfId="41893"/>
    <cellStyle name="Normal 140 4" xfId="5733"/>
    <cellStyle name="Normal 140 4 10" xfId="40624"/>
    <cellStyle name="Normal 140 4 2" xfId="7429"/>
    <cellStyle name="Normal 140 4 2 2" xfId="14414"/>
    <cellStyle name="Normal 140 4 2 3" xfId="23764"/>
    <cellStyle name="Normal 140 4 3" xfId="8851"/>
    <cellStyle name="Normal 140 4 3 2" xfId="14415"/>
    <cellStyle name="Normal 140 4 3 3" xfId="23765"/>
    <cellStyle name="Normal 140 4 4" xfId="10583"/>
    <cellStyle name="Normal 140 4 4 2" xfId="14416"/>
    <cellStyle name="Normal 140 4 4 3" xfId="23766"/>
    <cellStyle name="Normal 140 4 5" xfId="11712"/>
    <cellStyle name="Normal 140 4 5 2" xfId="14417"/>
    <cellStyle name="Normal 140 4 5 3" xfId="23767"/>
    <cellStyle name="Normal 140 4 6" xfId="14413"/>
    <cellStyle name="Normal 140 4 7" xfId="20916"/>
    <cellStyle name="Normal 140 4 8" xfId="23763"/>
    <cellStyle name="Normal 140 4 9" xfId="33364"/>
    <cellStyle name="Normal 140 5" xfId="5972"/>
    <cellStyle name="Normal 140 5 2" xfId="7430"/>
    <cellStyle name="Normal 140 5 2 2" xfId="14419"/>
    <cellStyle name="Normal 140 5 2 3" xfId="23769"/>
    <cellStyle name="Normal 140 5 3" xfId="8852"/>
    <cellStyle name="Normal 140 5 3 2" xfId="14420"/>
    <cellStyle name="Normal 140 5 3 3" xfId="23770"/>
    <cellStyle name="Normal 140 5 4" xfId="10748"/>
    <cellStyle name="Normal 140 5 4 2" xfId="14421"/>
    <cellStyle name="Normal 140 5 4 3" xfId="23771"/>
    <cellStyle name="Normal 140 5 5" xfId="11713"/>
    <cellStyle name="Normal 140 5 5 2" xfId="14422"/>
    <cellStyle name="Normal 140 5 5 3" xfId="23772"/>
    <cellStyle name="Normal 140 5 6" xfId="14418"/>
    <cellStyle name="Normal 140 5 7" xfId="20917"/>
    <cellStyle name="Normal 140 5 8" xfId="23768"/>
    <cellStyle name="Normal 140 5 9" xfId="33365"/>
    <cellStyle name="Normal 140 6" xfId="6400"/>
    <cellStyle name="Normal 140 6 2" xfId="7431"/>
    <cellStyle name="Normal 140 6 2 2" xfId="14424"/>
    <cellStyle name="Normal 140 6 2 3" xfId="23774"/>
    <cellStyle name="Normal 140 6 3" xfId="8853"/>
    <cellStyle name="Normal 140 6 3 2" xfId="14425"/>
    <cellStyle name="Normal 140 6 3 3" xfId="23775"/>
    <cellStyle name="Normal 140 6 4" xfId="11149"/>
    <cellStyle name="Normal 140 6 4 2" xfId="14426"/>
    <cellStyle name="Normal 140 6 4 3" xfId="23776"/>
    <cellStyle name="Normal 140 6 5" xfId="11714"/>
    <cellStyle name="Normal 140 6 5 2" xfId="14427"/>
    <cellStyle name="Normal 140 6 5 3" xfId="23777"/>
    <cellStyle name="Normal 140 6 6" xfId="14423"/>
    <cellStyle name="Normal 140 6 7" xfId="20918"/>
    <cellStyle name="Normal 140 6 8" xfId="23773"/>
    <cellStyle name="Normal 140 6 9" xfId="33366"/>
    <cellStyle name="Normal 140 7" xfId="6801"/>
    <cellStyle name="Normal 140 7 2" xfId="14428"/>
    <cellStyle name="Normal 140 7 3" xfId="23778"/>
    <cellStyle name="Normal 140 8" xfId="7424"/>
    <cellStyle name="Normal 140 8 2" xfId="14429"/>
    <cellStyle name="Normal 140 8 3" xfId="23779"/>
    <cellStyle name="Normal 140 9" xfId="8846"/>
    <cellStyle name="Normal 140 9 2" xfId="14430"/>
    <cellStyle name="Normal 140 9 3" xfId="23780"/>
    <cellStyle name="Normal 141" xfId="666"/>
    <cellStyle name="Normal 141 10" xfId="11715"/>
    <cellStyle name="Normal 141 10 2" xfId="14432"/>
    <cellStyle name="Normal 141 10 3" xfId="23782"/>
    <cellStyle name="Normal 141 11" xfId="14431"/>
    <cellStyle name="Normal 141 12" xfId="20919"/>
    <cellStyle name="Normal 141 13" xfId="23781"/>
    <cellStyle name="Normal 141 14" xfId="30890"/>
    <cellStyle name="Normal 141 15" xfId="33367"/>
    <cellStyle name="Normal 141 16" xfId="3696"/>
    <cellStyle name="Normal 141 17" xfId="36964"/>
    <cellStyle name="Normal 141 2" xfId="1703"/>
    <cellStyle name="Normal 141 2 10" xfId="14433"/>
    <cellStyle name="Normal 141 2 11" xfId="20920"/>
    <cellStyle name="Normal 141 2 12" xfId="23783"/>
    <cellStyle name="Normal 141 2 13" xfId="30891"/>
    <cellStyle name="Normal 141 2 14" xfId="33368"/>
    <cellStyle name="Normal 141 2 15" xfId="3763"/>
    <cellStyle name="Normal 141 2 16" xfId="37977"/>
    <cellStyle name="Normal 141 2 2" xfId="5736"/>
    <cellStyle name="Normal 141 2 2 10" xfId="42447"/>
    <cellStyle name="Normal 141 2 2 2" xfId="7434"/>
    <cellStyle name="Normal 141 2 2 2 2" xfId="14435"/>
    <cellStyle name="Normal 141 2 2 2 3" xfId="23785"/>
    <cellStyle name="Normal 141 2 2 3" xfId="8856"/>
    <cellStyle name="Normal 141 2 2 3 2" xfId="14436"/>
    <cellStyle name="Normal 141 2 2 3 3" xfId="23786"/>
    <cellStyle name="Normal 141 2 2 4" xfId="10586"/>
    <cellStyle name="Normal 141 2 2 4 2" xfId="14437"/>
    <cellStyle name="Normal 141 2 2 4 3" xfId="23787"/>
    <cellStyle name="Normal 141 2 2 5" xfId="11717"/>
    <cellStyle name="Normal 141 2 2 5 2" xfId="14438"/>
    <cellStyle name="Normal 141 2 2 5 3" xfId="23788"/>
    <cellStyle name="Normal 141 2 2 6" xfId="14434"/>
    <cellStyle name="Normal 141 2 2 7" xfId="20921"/>
    <cellStyle name="Normal 141 2 2 8" xfId="23784"/>
    <cellStyle name="Normal 141 2 2 9" xfId="33369"/>
    <cellStyle name="Normal 141 2 3" xfId="5976"/>
    <cellStyle name="Normal 141 2 3 10" xfId="41188"/>
    <cellStyle name="Normal 141 2 3 2" xfId="7435"/>
    <cellStyle name="Normal 141 2 3 2 2" xfId="14440"/>
    <cellStyle name="Normal 141 2 3 2 3" xfId="23790"/>
    <cellStyle name="Normal 141 2 3 3" xfId="8857"/>
    <cellStyle name="Normal 141 2 3 3 2" xfId="14441"/>
    <cellStyle name="Normal 141 2 3 3 3" xfId="23791"/>
    <cellStyle name="Normal 141 2 3 4" xfId="10751"/>
    <cellStyle name="Normal 141 2 3 4 2" xfId="14442"/>
    <cellStyle name="Normal 141 2 3 4 3" xfId="23792"/>
    <cellStyle name="Normal 141 2 3 5" xfId="11718"/>
    <cellStyle name="Normal 141 2 3 5 2" xfId="14443"/>
    <cellStyle name="Normal 141 2 3 5 3" xfId="23793"/>
    <cellStyle name="Normal 141 2 3 6" xfId="14439"/>
    <cellStyle name="Normal 141 2 3 7" xfId="20922"/>
    <cellStyle name="Normal 141 2 3 8" xfId="23789"/>
    <cellStyle name="Normal 141 2 3 9" xfId="33370"/>
    <cellStyle name="Normal 141 2 4" xfId="6403"/>
    <cellStyle name="Normal 141 2 4 2" xfId="7436"/>
    <cellStyle name="Normal 141 2 4 2 2" xfId="14445"/>
    <cellStyle name="Normal 141 2 4 2 3" xfId="23795"/>
    <cellStyle name="Normal 141 2 4 3" xfId="8858"/>
    <cellStyle name="Normal 141 2 4 3 2" xfId="14446"/>
    <cellStyle name="Normal 141 2 4 3 3" xfId="23796"/>
    <cellStyle name="Normal 141 2 4 4" xfId="11152"/>
    <cellStyle name="Normal 141 2 4 4 2" xfId="14447"/>
    <cellStyle name="Normal 141 2 4 4 3" xfId="23797"/>
    <cellStyle name="Normal 141 2 4 5" xfId="11719"/>
    <cellStyle name="Normal 141 2 4 5 2" xfId="14448"/>
    <cellStyle name="Normal 141 2 4 5 3" xfId="23798"/>
    <cellStyle name="Normal 141 2 4 6" xfId="14444"/>
    <cellStyle name="Normal 141 2 4 7" xfId="20923"/>
    <cellStyle name="Normal 141 2 4 8" xfId="23794"/>
    <cellStyle name="Normal 141 2 4 9" xfId="33371"/>
    <cellStyle name="Normal 141 2 5" xfId="6804"/>
    <cellStyle name="Normal 141 2 5 2" xfId="14449"/>
    <cellStyle name="Normal 141 2 5 3" xfId="23799"/>
    <cellStyle name="Normal 141 2 6" xfId="7433"/>
    <cellStyle name="Normal 141 2 6 2" xfId="14450"/>
    <cellStyle name="Normal 141 2 6 3" xfId="23800"/>
    <cellStyle name="Normal 141 2 7" xfId="8855"/>
    <cellStyle name="Normal 141 2 7 2" xfId="14451"/>
    <cellStyle name="Normal 141 2 7 3" xfId="23801"/>
    <cellStyle name="Normal 141 2 8" xfId="10138"/>
    <cellStyle name="Normal 141 2 8 2" xfId="14452"/>
    <cellStyle name="Normal 141 2 8 3" xfId="23802"/>
    <cellStyle name="Normal 141 2 9" xfId="11716"/>
    <cellStyle name="Normal 141 2 9 2" xfId="14453"/>
    <cellStyle name="Normal 141 2 9 3" xfId="23803"/>
    <cellStyle name="Normal 141 3" xfId="5735"/>
    <cellStyle name="Normal 141 3 10" xfId="41894"/>
    <cellStyle name="Normal 141 3 2" xfId="7437"/>
    <cellStyle name="Normal 141 3 2 2" xfId="14455"/>
    <cellStyle name="Normal 141 3 2 3" xfId="23805"/>
    <cellStyle name="Normal 141 3 3" xfId="8859"/>
    <cellStyle name="Normal 141 3 3 2" xfId="14456"/>
    <cellStyle name="Normal 141 3 3 3" xfId="23806"/>
    <cellStyle name="Normal 141 3 4" xfId="10585"/>
    <cellStyle name="Normal 141 3 4 2" xfId="14457"/>
    <cellStyle name="Normal 141 3 4 3" xfId="23807"/>
    <cellStyle name="Normal 141 3 5" xfId="11720"/>
    <cellStyle name="Normal 141 3 5 2" xfId="14458"/>
    <cellStyle name="Normal 141 3 5 3" xfId="23808"/>
    <cellStyle name="Normal 141 3 6" xfId="14454"/>
    <cellStyle name="Normal 141 3 7" xfId="20924"/>
    <cellStyle name="Normal 141 3 8" xfId="23804"/>
    <cellStyle name="Normal 141 3 9" xfId="33372"/>
    <cellStyle name="Normal 141 4" xfId="5975"/>
    <cellStyle name="Normal 141 4 10" xfId="40625"/>
    <cellStyle name="Normal 141 4 2" xfId="7438"/>
    <cellStyle name="Normal 141 4 2 2" xfId="14460"/>
    <cellStyle name="Normal 141 4 2 3" xfId="23810"/>
    <cellStyle name="Normal 141 4 3" xfId="8860"/>
    <cellStyle name="Normal 141 4 3 2" xfId="14461"/>
    <cellStyle name="Normal 141 4 3 3" xfId="23811"/>
    <cellStyle name="Normal 141 4 4" xfId="10750"/>
    <cellStyle name="Normal 141 4 4 2" xfId="14462"/>
    <cellStyle name="Normal 141 4 4 3" xfId="23812"/>
    <cellStyle name="Normal 141 4 5" xfId="11721"/>
    <cellStyle name="Normal 141 4 5 2" xfId="14463"/>
    <cellStyle name="Normal 141 4 5 3" xfId="23813"/>
    <cellStyle name="Normal 141 4 6" xfId="14459"/>
    <cellStyle name="Normal 141 4 7" xfId="20925"/>
    <cellStyle name="Normal 141 4 8" xfId="23809"/>
    <cellStyle name="Normal 141 4 9" xfId="33373"/>
    <cellStyle name="Normal 141 5" xfId="6402"/>
    <cellStyle name="Normal 141 5 2" xfId="7439"/>
    <cellStyle name="Normal 141 5 2 2" xfId="14465"/>
    <cellStyle name="Normal 141 5 2 3" xfId="23815"/>
    <cellStyle name="Normal 141 5 3" xfId="8861"/>
    <cellStyle name="Normal 141 5 3 2" xfId="14466"/>
    <cellStyle name="Normal 141 5 3 3" xfId="23816"/>
    <cellStyle name="Normal 141 5 4" xfId="11151"/>
    <cellStyle name="Normal 141 5 4 2" xfId="14467"/>
    <cellStyle name="Normal 141 5 4 3" xfId="23817"/>
    <cellStyle name="Normal 141 5 5" xfId="11722"/>
    <cellStyle name="Normal 141 5 5 2" xfId="14468"/>
    <cellStyle name="Normal 141 5 5 3" xfId="23818"/>
    <cellStyle name="Normal 141 5 6" xfId="14464"/>
    <cellStyle name="Normal 141 5 7" xfId="20926"/>
    <cellStyle name="Normal 141 5 8" xfId="23814"/>
    <cellStyle name="Normal 141 5 9" xfId="33374"/>
    <cellStyle name="Normal 141 6" xfId="6803"/>
    <cellStyle name="Normal 141 6 2" xfId="14469"/>
    <cellStyle name="Normal 141 6 3" xfId="23819"/>
    <cellStyle name="Normal 141 7" xfId="7432"/>
    <cellStyle name="Normal 141 7 2" xfId="14470"/>
    <cellStyle name="Normal 141 7 3" xfId="23820"/>
    <cellStyle name="Normal 141 8" xfId="8854"/>
    <cellStyle name="Normal 141 8 2" xfId="14471"/>
    <cellStyle name="Normal 141 8 3" xfId="23821"/>
    <cellStyle name="Normal 141 9" xfId="10092"/>
    <cellStyle name="Normal 141 9 2" xfId="14472"/>
    <cellStyle name="Normal 141 9 3" xfId="23822"/>
    <cellStyle name="Normal 142" xfId="667"/>
    <cellStyle name="Normal 142 10" xfId="11723"/>
    <cellStyle name="Normal 142 10 2" xfId="14474"/>
    <cellStyle name="Normal 142 10 3" xfId="23824"/>
    <cellStyle name="Normal 142 11" xfId="14473"/>
    <cellStyle name="Normal 142 12" xfId="20927"/>
    <cellStyle name="Normal 142 13" xfId="23823"/>
    <cellStyle name="Normal 142 14" xfId="30892"/>
    <cellStyle name="Normal 142 15" xfId="33375"/>
    <cellStyle name="Normal 142 16" xfId="3670"/>
    <cellStyle name="Normal 142 17" xfId="36965"/>
    <cellStyle name="Normal 142 2" xfId="1704"/>
    <cellStyle name="Normal 142 2 10" xfId="14475"/>
    <cellStyle name="Normal 142 2 11" xfId="20928"/>
    <cellStyle name="Normal 142 2 12" xfId="23825"/>
    <cellStyle name="Normal 142 2 13" xfId="30893"/>
    <cellStyle name="Normal 142 2 14" xfId="33376"/>
    <cellStyle name="Normal 142 2 15" xfId="3764"/>
    <cellStyle name="Normal 142 2 16" xfId="37978"/>
    <cellStyle name="Normal 142 2 2" xfId="5738"/>
    <cellStyle name="Normal 142 2 2 10" xfId="42448"/>
    <cellStyle name="Normal 142 2 2 2" xfId="7442"/>
    <cellStyle name="Normal 142 2 2 2 2" xfId="14477"/>
    <cellStyle name="Normal 142 2 2 2 3" xfId="23827"/>
    <cellStyle name="Normal 142 2 2 3" xfId="8864"/>
    <cellStyle name="Normal 142 2 2 3 2" xfId="14478"/>
    <cellStyle name="Normal 142 2 2 3 3" xfId="23828"/>
    <cellStyle name="Normal 142 2 2 4" xfId="10588"/>
    <cellStyle name="Normal 142 2 2 4 2" xfId="14479"/>
    <cellStyle name="Normal 142 2 2 4 3" xfId="23829"/>
    <cellStyle name="Normal 142 2 2 5" xfId="11725"/>
    <cellStyle name="Normal 142 2 2 5 2" xfId="14480"/>
    <cellStyle name="Normal 142 2 2 5 3" xfId="23830"/>
    <cellStyle name="Normal 142 2 2 6" xfId="14476"/>
    <cellStyle name="Normal 142 2 2 7" xfId="20929"/>
    <cellStyle name="Normal 142 2 2 8" xfId="23826"/>
    <cellStyle name="Normal 142 2 2 9" xfId="33377"/>
    <cellStyle name="Normal 142 2 3" xfId="5978"/>
    <cellStyle name="Normal 142 2 3 10" xfId="41189"/>
    <cellStyle name="Normal 142 2 3 2" xfId="7443"/>
    <cellStyle name="Normal 142 2 3 2 2" xfId="14482"/>
    <cellStyle name="Normal 142 2 3 2 3" xfId="23832"/>
    <cellStyle name="Normal 142 2 3 3" xfId="8865"/>
    <cellStyle name="Normal 142 2 3 3 2" xfId="14483"/>
    <cellStyle name="Normal 142 2 3 3 3" xfId="23833"/>
    <cellStyle name="Normal 142 2 3 4" xfId="10753"/>
    <cellStyle name="Normal 142 2 3 4 2" xfId="14484"/>
    <cellStyle name="Normal 142 2 3 4 3" xfId="23834"/>
    <cellStyle name="Normal 142 2 3 5" xfId="11726"/>
    <cellStyle name="Normal 142 2 3 5 2" xfId="14485"/>
    <cellStyle name="Normal 142 2 3 5 3" xfId="23835"/>
    <cellStyle name="Normal 142 2 3 6" xfId="14481"/>
    <cellStyle name="Normal 142 2 3 7" xfId="20930"/>
    <cellStyle name="Normal 142 2 3 8" xfId="23831"/>
    <cellStyle name="Normal 142 2 3 9" xfId="33378"/>
    <cellStyle name="Normal 142 2 4" xfId="6405"/>
    <cellStyle name="Normal 142 2 4 2" xfId="7444"/>
    <cellStyle name="Normal 142 2 4 2 2" xfId="14487"/>
    <cellStyle name="Normal 142 2 4 2 3" xfId="23837"/>
    <cellStyle name="Normal 142 2 4 3" xfId="8866"/>
    <cellStyle name="Normal 142 2 4 3 2" xfId="14488"/>
    <cellStyle name="Normal 142 2 4 3 3" xfId="23838"/>
    <cellStyle name="Normal 142 2 4 4" xfId="11154"/>
    <cellStyle name="Normal 142 2 4 4 2" xfId="14489"/>
    <cellStyle name="Normal 142 2 4 4 3" xfId="23839"/>
    <cellStyle name="Normal 142 2 4 5" xfId="11727"/>
    <cellStyle name="Normal 142 2 4 5 2" xfId="14490"/>
    <cellStyle name="Normal 142 2 4 5 3" xfId="23840"/>
    <cellStyle name="Normal 142 2 4 6" xfId="14486"/>
    <cellStyle name="Normal 142 2 4 7" xfId="20931"/>
    <cellStyle name="Normal 142 2 4 8" xfId="23836"/>
    <cellStyle name="Normal 142 2 4 9" xfId="33379"/>
    <cellStyle name="Normal 142 2 5" xfId="6806"/>
    <cellStyle name="Normal 142 2 5 2" xfId="14491"/>
    <cellStyle name="Normal 142 2 5 3" xfId="23841"/>
    <cellStyle name="Normal 142 2 6" xfId="7441"/>
    <cellStyle name="Normal 142 2 6 2" xfId="14492"/>
    <cellStyle name="Normal 142 2 6 3" xfId="23842"/>
    <cellStyle name="Normal 142 2 7" xfId="8863"/>
    <cellStyle name="Normal 142 2 7 2" xfId="14493"/>
    <cellStyle name="Normal 142 2 7 3" xfId="23843"/>
    <cellStyle name="Normal 142 2 8" xfId="10139"/>
    <cellStyle name="Normal 142 2 8 2" xfId="14494"/>
    <cellStyle name="Normal 142 2 8 3" xfId="23844"/>
    <cellStyle name="Normal 142 2 9" xfId="11724"/>
    <cellStyle name="Normal 142 2 9 2" xfId="14495"/>
    <cellStyle name="Normal 142 2 9 3" xfId="23845"/>
    <cellStyle name="Normal 142 3" xfId="5737"/>
    <cellStyle name="Normal 142 3 10" xfId="41895"/>
    <cellStyle name="Normal 142 3 2" xfId="7445"/>
    <cellStyle name="Normal 142 3 2 2" xfId="14497"/>
    <cellStyle name="Normal 142 3 2 3" xfId="23847"/>
    <cellStyle name="Normal 142 3 3" xfId="8867"/>
    <cellStyle name="Normal 142 3 3 2" xfId="14498"/>
    <cellStyle name="Normal 142 3 3 3" xfId="23848"/>
    <cellStyle name="Normal 142 3 4" xfId="10587"/>
    <cellStyle name="Normal 142 3 4 2" xfId="14499"/>
    <cellStyle name="Normal 142 3 4 3" xfId="23849"/>
    <cellStyle name="Normal 142 3 5" xfId="11728"/>
    <cellStyle name="Normal 142 3 5 2" xfId="14500"/>
    <cellStyle name="Normal 142 3 5 3" xfId="23850"/>
    <cellStyle name="Normal 142 3 6" xfId="14496"/>
    <cellStyle name="Normal 142 3 7" xfId="20932"/>
    <cellStyle name="Normal 142 3 8" xfId="23846"/>
    <cellStyle name="Normal 142 3 9" xfId="33380"/>
    <cellStyle name="Normal 142 4" xfId="5977"/>
    <cellStyle name="Normal 142 4 10" xfId="40626"/>
    <cellStyle name="Normal 142 4 2" xfId="7446"/>
    <cellStyle name="Normal 142 4 2 2" xfId="14502"/>
    <cellStyle name="Normal 142 4 2 3" xfId="23852"/>
    <cellStyle name="Normal 142 4 3" xfId="8868"/>
    <cellStyle name="Normal 142 4 3 2" xfId="14503"/>
    <cellStyle name="Normal 142 4 3 3" xfId="23853"/>
    <cellStyle name="Normal 142 4 4" xfId="10752"/>
    <cellStyle name="Normal 142 4 4 2" xfId="14504"/>
    <cellStyle name="Normal 142 4 4 3" xfId="23854"/>
    <cellStyle name="Normal 142 4 5" xfId="11729"/>
    <cellStyle name="Normal 142 4 5 2" xfId="14505"/>
    <cellStyle name="Normal 142 4 5 3" xfId="23855"/>
    <cellStyle name="Normal 142 4 6" xfId="14501"/>
    <cellStyle name="Normal 142 4 7" xfId="20933"/>
    <cellStyle name="Normal 142 4 8" xfId="23851"/>
    <cellStyle name="Normal 142 4 9" xfId="33381"/>
    <cellStyle name="Normal 142 5" xfId="6404"/>
    <cellStyle name="Normal 142 5 2" xfId="7447"/>
    <cellStyle name="Normal 142 5 2 2" xfId="14507"/>
    <cellStyle name="Normal 142 5 2 3" xfId="23857"/>
    <cellStyle name="Normal 142 5 3" xfId="8869"/>
    <cellStyle name="Normal 142 5 3 2" xfId="14508"/>
    <cellStyle name="Normal 142 5 3 3" xfId="23858"/>
    <cellStyle name="Normal 142 5 4" xfId="11153"/>
    <cellStyle name="Normal 142 5 4 2" xfId="14509"/>
    <cellStyle name="Normal 142 5 4 3" xfId="23859"/>
    <cellStyle name="Normal 142 5 5" xfId="11730"/>
    <cellStyle name="Normal 142 5 5 2" xfId="14510"/>
    <cellStyle name="Normal 142 5 5 3" xfId="23860"/>
    <cellStyle name="Normal 142 5 6" xfId="14506"/>
    <cellStyle name="Normal 142 5 7" xfId="20934"/>
    <cellStyle name="Normal 142 5 8" xfId="23856"/>
    <cellStyle name="Normal 142 5 9" xfId="33382"/>
    <cellStyle name="Normal 142 6" xfId="6805"/>
    <cellStyle name="Normal 142 6 2" xfId="14511"/>
    <cellStyle name="Normal 142 6 3" xfId="23861"/>
    <cellStyle name="Normal 142 7" xfId="7440"/>
    <cellStyle name="Normal 142 7 2" xfId="14512"/>
    <cellStyle name="Normal 142 7 3" xfId="23862"/>
    <cellStyle name="Normal 142 8" xfId="8862"/>
    <cellStyle name="Normal 142 8 2" xfId="14513"/>
    <cellStyle name="Normal 142 8 3" xfId="23863"/>
    <cellStyle name="Normal 142 9" xfId="10082"/>
    <cellStyle name="Normal 142 9 2" xfId="14514"/>
    <cellStyle name="Normal 142 9 3" xfId="23864"/>
    <cellStyle name="Normal 143" xfId="668"/>
    <cellStyle name="Normal 143 10" xfId="11731"/>
    <cellStyle name="Normal 143 10 2" xfId="14516"/>
    <cellStyle name="Normal 143 10 3" xfId="23866"/>
    <cellStyle name="Normal 143 11" xfId="14515"/>
    <cellStyle name="Normal 143 12" xfId="20935"/>
    <cellStyle name="Normal 143 13" xfId="23865"/>
    <cellStyle name="Normal 143 14" xfId="30894"/>
    <cellStyle name="Normal 143 15" xfId="33383"/>
    <cellStyle name="Normal 143 16" xfId="3679"/>
    <cellStyle name="Normal 143 17" xfId="36966"/>
    <cellStyle name="Normal 143 2" xfId="1705"/>
    <cellStyle name="Normal 143 2 10" xfId="14517"/>
    <cellStyle name="Normal 143 2 11" xfId="20936"/>
    <cellStyle name="Normal 143 2 12" xfId="23867"/>
    <cellStyle name="Normal 143 2 13" xfId="30895"/>
    <cellStyle name="Normal 143 2 14" xfId="33384"/>
    <cellStyle name="Normal 143 2 15" xfId="3765"/>
    <cellStyle name="Normal 143 2 16" xfId="37979"/>
    <cellStyle name="Normal 143 2 2" xfId="5740"/>
    <cellStyle name="Normal 143 2 2 10" xfId="42449"/>
    <cellStyle name="Normal 143 2 2 2" xfId="7450"/>
    <cellStyle name="Normal 143 2 2 2 2" xfId="14519"/>
    <cellStyle name="Normal 143 2 2 2 3" xfId="23869"/>
    <cellStyle name="Normal 143 2 2 3" xfId="8872"/>
    <cellStyle name="Normal 143 2 2 3 2" xfId="14520"/>
    <cellStyle name="Normal 143 2 2 3 3" xfId="23870"/>
    <cellStyle name="Normal 143 2 2 4" xfId="10590"/>
    <cellStyle name="Normal 143 2 2 4 2" xfId="14521"/>
    <cellStyle name="Normal 143 2 2 4 3" xfId="23871"/>
    <cellStyle name="Normal 143 2 2 5" xfId="11733"/>
    <cellStyle name="Normal 143 2 2 5 2" xfId="14522"/>
    <cellStyle name="Normal 143 2 2 5 3" xfId="23872"/>
    <cellStyle name="Normal 143 2 2 6" xfId="14518"/>
    <cellStyle name="Normal 143 2 2 7" xfId="20937"/>
    <cellStyle name="Normal 143 2 2 8" xfId="23868"/>
    <cellStyle name="Normal 143 2 2 9" xfId="33385"/>
    <cellStyle name="Normal 143 2 3" xfId="5980"/>
    <cellStyle name="Normal 143 2 3 10" xfId="41190"/>
    <cellStyle name="Normal 143 2 3 2" xfId="7451"/>
    <cellStyle name="Normal 143 2 3 2 2" xfId="14524"/>
    <cellStyle name="Normal 143 2 3 2 3" xfId="23874"/>
    <cellStyle name="Normal 143 2 3 3" xfId="8873"/>
    <cellStyle name="Normal 143 2 3 3 2" xfId="14525"/>
    <cellStyle name="Normal 143 2 3 3 3" xfId="23875"/>
    <cellStyle name="Normal 143 2 3 4" xfId="10755"/>
    <cellStyle name="Normal 143 2 3 4 2" xfId="14526"/>
    <cellStyle name="Normal 143 2 3 4 3" xfId="23876"/>
    <cellStyle name="Normal 143 2 3 5" xfId="11734"/>
    <cellStyle name="Normal 143 2 3 5 2" xfId="14527"/>
    <cellStyle name="Normal 143 2 3 5 3" xfId="23877"/>
    <cellStyle name="Normal 143 2 3 6" xfId="14523"/>
    <cellStyle name="Normal 143 2 3 7" xfId="20938"/>
    <cellStyle name="Normal 143 2 3 8" xfId="23873"/>
    <cellStyle name="Normal 143 2 3 9" xfId="33386"/>
    <cellStyle name="Normal 143 2 4" xfId="6407"/>
    <cellStyle name="Normal 143 2 4 2" xfId="7452"/>
    <cellStyle name="Normal 143 2 4 2 2" xfId="14529"/>
    <cellStyle name="Normal 143 2 4 2 3" xfId="23879"/>
    <cellStyle name="Normal 143 2 4 3" xfId="8874"/>
    <cellStyle name="Normal 143 2 4 3 2" xfId="14530"/>
    <cellStyle name="Normal 143 2 4 3 3" xfId="23880"/>
    <cellStyle name="Normal 143 2 4 4" xfId="11156"/>
    <cellStyle name="Normal 143 2 4 4 2" xfId="14531"/>
    <cellStyle name="Normal 143 2 4 4 3" xfId="23881"/>
    <cellStyle name="Normal 143 2 4 5" xfId="11735"/>
    <cellStyle name="Normal 143 2 4 5 2" xfId="14532"/>
    <cellStyle name="Normal 143 2 4 5 3" xfId="23882"/>
    <cellStyle name="Normal 143 2 4 6" xfId="14528"/>
    <cellStyle name="Normal 143 2 4 7" xfId="20939"/>
    <cellStyle name="Normal 143 2 4 8" xfId="23878"/>
    <cellStyle name="Normal 143 2 4 9" xfId="33387"/>
    <cellStyle name="Normal 143 2 5" xfId="6808"/>
    <cellStyle name="Normal 143 2 5 2" xfId="14533"/>
    <cellStyle name="Normal 143 2 5 3" xfId="23883"/>
    <cellStyle name="Normal 143 2 6" xfId="7449"/>
    <cellStyle name="Normal 143 2 6 2" xfId="14534"/>
    <cellStyle name="Normal 143 2 6 3" xfId="23884"/>
    <cellStyle name="Normal 143 2 7" xfId="8871"/>
    <cellStyle name="Normal 143 2 7 2" xfId="14535"/>
    <cellStyle name="Normal 143 2 7 3" xfId="23885"/>
    <cellStyle name="Normal 143 2 8" xfId="10140"/>
    <cellStyle name="Normal 143 2 8 2" xfId="14536"/>
    <cellStyle name="Normal 143 2 8 3" xfId="23886"/>
    <cellStyle name="Normal 143 2 9" xfId="11732"/>
    <cellStyle name="Normal 143 2 9 2" xfId="14537"/>
    <cellStyle name="Normal 143 2 9 3" xfId="23887"/>
    <cellStyle name="Normal 143 3" xfId="5739"/>
    <cellStyle name="Normal 143 3 10" xfId="41896"/>
    <cellStyle name="Normal 143 3 2" xfId="7453"/>
    <cellStyle name="Normal 143 3 2 2" xfId="14539"/>
    <cellStyle name="Normal 143 3 2 3" xfId="23889"/>
    <cellStyle name="Normal 143 3 3" xfId="8875"/>
    <cellStyle name="Normal 143 3 3 2" xfId="14540"/>
    <cellStyle name="Normal 143 3 3 3" xfId="23890"/>
    <cellStyle name="Normal 143 3 4" xfId="10589"/>
    <cellStyle name="Normal 143 3 4 2" xfId="14541"/>
    <cellStyle name="Normal 143 3 4 3" xfId="23891"/>
    <cellStyle name="Normal 143 3 5" xfId="11736"/>
    <cellStyle name="Normal 143 3 5 2" xfId="14542"/>
    <cellStyle name="Normal 143 3 5 3" xfId="23892"/>
    <cellStyle name="Normal 143 3 6" xfId="14538"/>
    <cellStyle name="Normal 143 3 7" xfId="20940"/>
    <cellStyle name="Normal 143 3 8" xfId="23888"/>
    <cellStyle name="Normal 143 3 9" xfId="33388"/>
    <cellStyle name="Normal 143 4" xfId="5979"/>
    <cellStyle name="Normal 143 4 10" xfId="40627"/>
    <cellStyle name="Normal 143 4 2" xfId="7454"/>
    <cellStyle name="Normal 143 4 2 2" xfId="14544"/>
    <cellStyle name="Normal 143 4 2 3" xfId="23894"/>
    <cellStyle name="Normal 143 4 3" xfId="8876"/>
    <cellStyle name="Normal 143 4 3 2" xfId="14545"/>
    <cellStyle name="Normal 143 4 3 3" xfId="23895"/>
    <cellStyle name="Normal 143 4 4" xfId="10754"/>
    <cellStyle name="Normal 143 4 4 2" xfId="14546"/>
    <cellStyle name="Normal 143 4 4 3" xfId="23896"/>
    <cellStyle name="Normal 143 4 5" xfId="11737"/>
    <cellStyle name="Normal 143 4 5 2" xfId="14547"/>
    <cellStyle name="Normal 143 4 5 3" xfId="23897"/>
    <cellStyle name="Normal 143 4 6" xfId="14543"/>
    <cellStyle name="Normal 143 4 7" xfId="20941"/>
    <cellStyle name="Normal 143 4 8" xfId="23893"/>
    <cellStyle name="Normal 143 4 9" xfId="33389"/>
    <cellStyle name="Normal 143 5" xfId="6406"/>
    <cellStyle name="Normal 143 5 2" xfId="7455"/>
    <cellStyle name="Normal 143 5 2 2" xfId="14549"/>
    <cellStyle name="Normal 143 5 2 3" xfId="23899"/>
    <cellStyle name="Normal 143 5 3" xfId="8877"/>
    <cellStyle name="Normal 143 5 3 2" xfId="14550"/>
    <cellStyle name="Normal 143 5 3 3" xfId="23900"/>
    <cellStyle name="Normal 143 5 4" xfId="11155"/>
    <cellStyle name="Normal 143 5 4 2" xfId="14551"/>
    <cellStyle name="Normal 143 5 4 3" xfId="23901"/>
    <cellStyle name="Normal 143 5 5" xfId="11738"/>
    <cellStyle name="Normal 143 5 5 2" xfId="14552"/>
    <cellStyle name="Normal 143 5 5 3" xfId="23902"/>
    <cellStyle name="Normal 143 5 6" xfId="14548"/>
    <cellStyle name="Normal 143 5 7" xfId="20942"/>
    <cellStyle name="Normal 143 5 8" xfId="23898"/>
    <cellStyle name="Normal 143 5 9" xfId="33390"/>
    <cellStyle name="Normal 143 6" xfId="6807"/>
    <cellStyle name="Normal 143 6 2" xfId="14553"/>
    <cellStyle name="Normal 143 6 3" xfId="23903"/>
    <cellStyle name="Normal 143 7" xfId="7448"/>
    <cellStyle name="Normal 143 7 2" xfId="14554"/>
    <cellStyle name="Normal 143 7 3" xfId="23904"/>
    <cellStyle name="Normal 143 8" xfId="8870"/>
    <cellStyle name="Normal 143 8 2" xfId="14555"/>
    <cellStyle name="Normal 143 8 3" xfId="23905"/>
    <cellStyle name="Normal 143 9" xfId="10088"/>
    <cellStyle name="Normal 143 9 2" xfId="14556"/>
    <cellStyle name="Normal 143 9 3" xfId="23906"/>
    <cellStyle name="Normal 144" xfId="669"/>
    <cellStyle name="Normal 144 2" xfId="1706"/>
    <cellStyle name="Normal 144 2 2" xfId="33391"/>
    <cellStyle name="Normal 144 2 2 2" xfId="42450"/>
    <cellStyle name="Normal 144 2 3" xfId="41191"/>
    <cellStyle name="Normal 144 2 4" xfId="37980"/>
    <cellStyle name="Normal 144 3" xfId="3697"/>
    <cellStyle name="Normal 144 3 2" xfId="41897"/>
    <cellStyle name="Normal 144 4" xfId="40628"/>
    <cellStyle name="Normal 144 5" xfId="36967"/>
    <cellStyle name="Normal 145" xfId="670"/>
    <cellStyle name="Normal 145 2" xfId="1707"/>
    <cellStyle name="Normal 145 2 2" xfId="33392"/>
    <cellStyle name="Normal 145 2 2 2" xfId="42451"/>
    <cellStyle name="Normal 145 2 3" xfId="41192"/>
    <cellStyle name="Normal 145 2 4" xfId="37981"/>
    <cellStyle name="Normal 145 3" xfId="3698"/>
    <cellStyle name="Normal 145 3 2" xfId="41898"/>
    <cellStyle name="Normal 145 4" xfId="40629"/>
    <cellStyle name="Normal 145 5" xfId="36968"/>
    <cellStyle name="Normal 146" xfId="671"/>
    <cellStyle name="Normal 146 2" xfId="1708"/>
    <cellStyle name="Normal 146 2 2" xfId="33393"/>
    <cellStyle name="Normal 146 2 2 2" xfId="42452"/>
    <cellStyle name="Normal 146 2 3" xfId="41193"/>
    <cellStyle name="Normal 146 2 4" xfId="37982"/>
    <cellStyle name="Normal 146 3" xfId="3699"/>
    <cellStyle name="Normal 146 3 2" xfId="41899"/>
    <cellStyle name="Normal 146 4" xfId="40630"/>
    <cellStyle name="Normal 146 5" xfId="36969"/>
    <cellStyle name="Normal 147" xfId="672"/>
    <cellStyle name="Normal 147 2" xfId="1709"/>
    <cellStyle name="Normal 147 2 2" xfId="33394"/>
    <cellStyle name="Normal 147 2 2 2" xfId="42453"/>
    <cellStyle name="Normal 147 2 3" xfId="41194"/>
    <cellStyle name="Normal 147 2 4" xfId="37983"/>
    <cellStyle name="Normal 147 3" xfId="3700"/>
    <cellStyle name="Normal 147 3 2" xfId="41900"/>
    <cellStyle name="Normal 147 4" xfId="40631"/>
    <cellStyle name="Normal 147 5" xfId="36970"/>
    <cellStyle name="Normal 148" xfId="673"/>
    <cellStyle name="Normal 148 2" xfId="1710"/>
    <cellStyle name="Normal 148 2 2" xfId="33395"/>
    <cellStyle name="Normal 148 2 2 2" xfId="42454"/>
    <cellStyle name="Normal 148 2 3" xfId="5741"/>
    <cellStyle name="Normal 148 2 3 2" xfId="41195"/>
    <cellStyle name="Normal 148 2 4" xfId="37984"/>
    <cellStyle name="Normal 148 3" xfId="33396"/>
    <cellStyle name="Normal 148 3 2" xfId="41901"/>
    <cellStyle name="Normal 148 4" xfId="3701"/>
    <cellStyle name="Normal 148 4 2" xfId="40632"/>
    <cellStyle name="Normal 148 5" xfId="36971"/>
    <cellStyle name="Normal 149" xfId="674"/>
    <cellStyle name="Normal 149 2" xfId="1711"/>
    <cellStyle name="Normal 149 2 2" xfId="33397"/>
    <cellStyle name="Normal 149 2 2 2" xfId="42455"/>
    <cellStyle name="Normal 149 2 3" xfId="5742"/>
    <cellStyle name="Normal 149 2 3 2" xfId="41196"/>
    <cellStyle name="Normal 149 2 4" xfId="37985"/>
    <cellStyle name="Normal 149 3" xfId="33398"/>
    <cellStyle name="Normal 149 3 2" xfId="41902"/>
    <cellStyle name="Normal 149 4" xfId="3725"/>
    <cellStyle name="Normal 149 4 2" xfId="40633"/>
    <cellStyle name="Normal 149 5" xfId="36972"/>
    <cellStyle name="Normal 15" xfId="675"/>
    <cellStyle name="Normal 15 2" xfId="676"/>
    <cellStyle name="Normal 15 2 2" xfId="677"/>
    <cellStyle name="Normal 15 2 2 2" xfId="1714"/>
    <cellStyle name="Normal 15 2 2 2 2" xfId="33399"/>
    <cellStyle name="Normal 15 2 2 3" xfId="4738"/>
    <cellStyle name="Normal 15 2 2 3 2" xfId="37449"/>
    <cellStyle name="Normal 15 2 2 3 2 2" xfId="39224"/>
    <cellStyle name="Normal 15 2 2 3 3" xfId="39223"/>
    <cellStyle name="Normal 15 2 2 4" xfId="37988"/>
    <cellStyle name="Normal 15 2 2 4 2" xfId="41199"/>
    <cellStyle name="Normal 15 2 2 4 2 2" xfId="42458"/>
    <cellStyle name="Normal 15 2 2 4 3" xfId="39222"/>
    <cellStyle name="Normal 15 2 2 5" xfId="40636"/>
    <cellStyle name="Normal 15 2 2 5 2" xfId="41905"/>
    <cellStyle name="Normal 15 2 2 6" xfId="36975"/>
    <cellStyle name="Normal 15 2 3" xfId="678"/>
    <cellStyle name="Normal 15 2 3 10" xfId="20943"/>
    <cellStyle name="Normal 15 2 3 11" xfId="23907"/>
    <cellStyle name="Normal 15 2 3 12" xfId="33400"/>
    <cellStyle name="Normal 15 2 3 13" xfId="5243"/>
    <cellStyle name="Normal 15 2 3 14" xfId="36976"/>
    <cellStyle name="Normal 15 2 3 2" xfId="1715"/>
    <cellStyle name="Normal 15 2 3 2 10" xfId="5981"/>
    <cellStyle name="Normal 15 2 3 2 11" xfId="37989"/>
    <cellStyle name="Normal 15 2 3 2 2" xfId="7457"/>
    <cellStyle name="Normal 15 2 3 2 2 2" xfId="14559"/>
    <cellStyle name="Normal 15 2 3 2 2 3" xfId="23909"/>
    <cellStyle name="Normal 15 2 3 2 2 4" xfId="42459"/>
    <cellStyle name="Normal 15 2 3 2 3" xfId="8879"/>
    <cellStyle name="Normal 15 2 3 2 3 2" xfId="14560"/>
    <cellStyle name="Normal 15 2 3 2 3 3" xfId="23910"/>
    <cellStyle name="Normal 15 2 3 2 3 4" xfId="41200"/>
    <cellStyle name="Normal 15 2 3 2 4" xfId="10756"/>
    <cellStyle name="Normal 15 2 3 2 4 2" xfId="14561"/>
    <cellStyle name="Normal 15 2 3 2 4 3" xfId="23911"/>
    <cellStyle name="Normal 15 2 3 2 5" xfId="11740"/>
    <cellStyle name="Normal 15 2 3 2 5 2" xfId="14562"/>
    <cellStyle name="Normal 15 2 3 2 5 3" xfId="23912"/>
    <cellStyle name="Normal 15 2 3 2 6" xfId="14558"/>
    <cellStyle name="Normal 15 2 3 2 7" xfId="20944"/>
    <cellStyle name="Normal 15 2 3 2 8" xfId="23908"/>
    <cellStyle name="Normal 15 2 3 2 9" xfId="33401"/>
    <cellStyle name="Normal 15 2 3 3" xfId="6408"/>
    <cellStyle name="Normal 15 2 3 3 10" xfId="40637"/>
    <cellStyle name="Normal 15 2 3 3 2" xfId="7458"/>
    <cellStyle name="Normal 15 2 3 3 2 2" xfId="14564"/>
    <cellStyle name="Normal 15 2 3 3 2 3" xfId="23914"/>
    <cellStyle name="Normal 15 2 3 3 2 4" xfId="41906"/>
    <cellStyle name="Normal 15 2 3 3 3" xfId="8880"/>
    <cellStyle name="Normal 15 2 3 3 3 2" xfId="14565"/>
    <cellStyle name="Normal 15 2 3 3 3 3" xfId="23915"/>
    <cellStyle name="Normal 15 2 3 3 4" xfId="11157"/>
    <cellStyle name="Normal 15 2 3 3 4 2" xfId="14566"/>
    <cellStyle name="Normal 15 2 3 3 4 3" xfId="23916"/>
    <cellStyle name="Normal 15 2 3 3 5" xfId="11741"/>
    <cellStyle name="Normal 15 2 3 3 5 2" xfId="14567"/>
    <cellStyle name="Normal 15 2 3 3 5 3" xfId="23917"/>
    <cellStyle name="Normal 15 2 3 3 6" xfId="14563"/>
    <cellStyle name="Normal 15 2 3 3 7" xfId="20945"/>
    <cellStyle name="Normal 15 2 3 3 8" xfId="23913"/>
    <cellStyle name="Normal 15 2 3 3 9" xfId="33402"/>
    <cellStyle name="Normal 15 2 3 4" xfId="6809"/>
    <cellStyle name="Normal 15 2 3 4 2" xfId="14568"/>
    <cellStyle name="Normal 15 2 3 4 3" xfId="23918"/>
    <cellStyle name="Normal 15 2 3 4 4" xfId="39221"/>
    <cellStyle name="Normal 15 2 3 5" xfId="7456"/>
    <cellStyle name="Normal 15 2 3 5 2" xfId="14569"/>
    <cellStyle name="Normal 15 2 3 5 3" xfId="23919"/>
    <cellStyle name="Normal 15 2 3 6" xfId="8878"/>
    <cellStyle name="Normal 15 2 3 6 2" xfId="14570"/>
    <cellStyle name="Normal 15 2 3 6 3" xfId="23920"/>
    <cellStyle name="Normal 15 2 3 7" xfId="10223"/>
    <cellStyle name="Normal 15 2 3 7 2" xfId="14571"/>
    <cellStyle name="Normal 15 2 3 7 3" xfId="23921"/>
    <cellStyle name="Normal 15 2 3 8" xfId="11739"/>
    <cellStyle name="Normal 15 2 3 8 2" xfId="14572"/>
    <cellStyle name="Normal 15 2 3 8 3" xfId="23922"/>
    <cellStyle name="Normal 15 2 3 9" xfId="14557"/>
    <cellStyle name="Normal 15 2 4" xfId="679"/>
    <cellStyle name="Normal 15 2 4 2" xfId="1716"/>
    <cellStyle name="Normal 15 2 4 2 2" xfId="42460"/>
    <cellStyle name="Normal 15 2 4 2 3" xfId="41201"/>
    <cellStyle name="Normal 15 2 4 2 4" xfId="37990"/>
    <cellStyle name="Normal 15 2 4 3" xfId="33403"/>
    <cellStyle name="Normal 15 2 4 3 2" xfId="41907"/>
    <cellStyle name="Normal 15 2 4 4" xfId="40638"/>
    <cellStyle name="Normal 15 2 4 5" xfId="36977"/>
    <cellStyle name="Normal 15 2 5" xfId="1713"/>
    <cellStyle name="Normal 15 2 5 2" xfId="37987"/>
    <cellStyle name="Normal 15 2 5 2 2" xfId="42457"/>
    <cellStyle name="Normal 15 2 5 2 3" xfId="41198"/>
    <cellStyle name="Normal 15 2 5 3" xfId="41904"/>
    <cellStyle name="Normal 15 2 5 4" xfId="40635"/>
    <cellStyle name="Normal 15 2 5 5" xfId="36974"/>
    <cellStyle name="Normal 15 2 6" xfId="3246"/>
    <cellStyle name="Normal 15 3" xfId="680"/>
    <cellStyle name="Normal 15 3 2" xfId="1717"/>
    <cellStyle name="Normal 15 3 2 2" xfId="4740"/>
    <cellStyle name="Normal 15 3 2 2 2" xfId="33404"/>
    <cellStyle name="Normal 15 3 2 3" xfId="33405"/>
    <cellStyle name="Normal 15 3 2 4" xfId="3248"/>
    <cellStyle name="Normal 15 3 3" xfId="4739"/>
    <cellStyle name="Normal 15 3 3 2" xfId="33406"/>
    <cellStyle name="Normal 15 3 3 2 2" xfId="39227"/>
    <cellStyle name="Normal 15 3 3 3" xfId="39226"/>
    <cellStyle name="Normal 15 3 4" xfId="33407"/>
    <cellStyle name="Normal 15 3 4 2" xfId="41202"/>
    <cellStyle name="Normal 15 3 4 2 2" xfId="42461"/>
    <cellStyle name="Normal 15 3 4 3" xfId="39225"/>
    <cellStyle name="Normal 15 3 4 4" xfId="37991"/>
    <cellStyle name="Normal 15 3 5" xfId="3247"/>
    <cellStyle name="Normal 15 3 5 2" xfId="41908"/>
    <cellStyle name="Normal 15 3 5 3" xfId="40639"/>
    <cellStyle name="Normal 15 3 6" xfId="36978"/>
    <cellStyle name="Normal 15 4" xfId="681"/>
    <cellStyle name="Normal 15 4 2" xfId="1718"/>
    <cellStyle name="Normal 15 4 2 2" xfId="33408"/>
    <cellStyle name="Normal 15 4 2 2 2" xfId="42462"/>
    <cellStyle name="Normal 15 4 2 3" xfId="41203"/>
    <cellStyle name="Normal 15 4 2 4" xfId="37992"/>
    <cellStyle name="Normal 15 4 3" xfId="4737"/>
    <cellStyle name="Normal 15 4 3 2" xfId="41909"/>
    <cellStyle name="Normal 15 4 3 3" xfId="40640"/>
    <cellStyle name="Normal 15 4 4" xfId="39220"/>
    <cellStyle name="Normal 15 4 5" xfId="36979"/>
    <cellStyle name="Normal 15 5" xfId="682"/>
    <cellStyle name="Normal 15 5 10" xfId="20946"/>
    <cellStyle name="Normal 15 5 11" xfId="23923"/>
    <cellStyle name="Normal 15 5 12" xfId="33409"/>
    <cellStyle name="Normal 15 5 13" xfId="5242"/>
    <cellStyle name="Normal 15 5 14" xfId="36980"/>
    <cellStyle name="Normal 15 5 2" xfId="1719"/>
    <cellStyle name="Normal 15 5 2 10" xfId="5982"/>
    <cellStyle name="Normal 15 5 2 11" xfId="37993"/>
    <cellStyle name="Normal 15 5 2 2" xfId="7460"/>
    <cellStyle name="Normal 15 5 2 2 2" xfId="14575"/>
    <cellStyle name="Normal 15 5 2 2 3" xfId="23925"/>
    <cellStyle name="Normal 15 5 2 2 4" xfId="42463"/>
    <cellStyle name="Normal 15 5 2 3" xfId="8882"/>
    <cellStyle name="Normal 15 5 2 3 2" xfId="14576"/>
    <cellStyle name="Normal 15 5 2 3 3" xfId="23926"/>
    <cellStyle name="Normal 15 5 2 3 4" xfId="41204"/>
    <cellStyle name="Normal 15 5 2 4" xfId="10757"/>
    <cellStyle name="Normal 15 5 2 4 2" xfId="14577"/>
    <cellStyle name="Normal 15 5 2 4 3" xfId="23927"/>
    <cellStyle name="Normal 15 5 2 5" xfId="11743"/>
    <cellStyle name="Normal 15 5 2 5 2" xfId="14578"/>
    <cellStyle name="Normal 15 5 2 5 3" xfId="23928"/>
    <cellStyle name="Normal 15 5 2 6" xfId="14574"/>
    <cellStyle name="Normal 15 5 2 7" xfId="20947"/>
    <cellStyle name="Normal 15 5 2 8" xfId="23924"/>
    <cellStyle name="Normal 15 5 2 9" xfId="33410"/>
    <cellStyle name="Normal 15 5 3" xfId="6409"/>
    <cellStyle name="Normal 15 5 3 10" xfId="41910"/>
    <cellStyle name="Normal 15 5 3 2" xfId="7461"/>
    <cellStyle name="Normal 15 5 3 2 2" xfId="14580"/>
    <cellStyle name="Normal 15 5 3 2 3" xfId="23930"/>
    <cellStyle name="Normal 15 5 3 3" xfId="8883"/>
    <cellStyle name="Normal 15 5 3 3 2" xfId="14581"/>
    <cellStyle name="Normal 15 5 3 3 3" xfId="23931"/>
    <cellStyle name="Normal 15 5 3 4" xfId="11158"/>
    <cellStyle name="Normal 15 5 3 4 2" xfId="14582"/>
    <cellStyle name="Normal 15 5 3 4 3" xfId="23932"/>
    <cellStyle name="Normal 15 5 3 5" xfId="11744"/>
    <cellStyle name="Normal 15 5 3 5 2" xfId="14583"/>
    <cellStyle name="Normal 15 5 3 5 3" xfId="23933"/>
    <cellStyle name="Normal 15 5 3 6" xfId="14579"/>
    <cellStyle name="Normal 15 5 3 7" xfId="20948"/>
    <cellStyle name="Normal 15 5 3 8" xfId="23929"/>
    <cellStyle name="Normal 15 5 3 9" xfId="33411"/>
    <cellStyle name="Normal 15 5 4" xfId="6810"/>
    <cellStyle name="Normal 15 5 4 2" xfId="14584"/>
    <cellStyle name="Normal 15 5 4 3" xfId="23934"/>
    <cellStyle name="Normal 15 5 4 4" xfId="40641"/>
    <cellStyle name="Normal 15 5 5" xfId="7459"/>
    <cellStyle name="Normal 15 5 5 2" xfId="14585"/>
    <cellStyle name="Normal 15 5 5 3" xfId="23935"/>
    <cellStyle name="Normal 15 5 6" xfId="8881"/>
    <cellStyle name="Normal 15 5 6 2" xfId="14586"/>
    <cellStyle name="Normal 15 5 6 3" xfId="23936"/>
    <cellStyle name="Normal 15 5 7" xfId="10222"/>
    <cellStyle name="Normal 15 5 7 2" xfId="14587"/>
    <cellStyle name="Normal 15 5 7 3" xfId="23937"/>
    <cellStyle name="Normal 15 5 8" xfId="11742"/>
    <cellStyle name="Normal 15 5 8 2" xfId="14588"/>
    <cellStyle name="Normal 15 5 8 3" xfId="23938"/>
    <cellStyle name="Normal 15 5 9" xfId="14573"/>
    <cellStyle name="Normal 15 6" xfId="1712"/>
    <cellStyle name="Normal 15 6 2" xfId="33412"/>
    <cellStyle name="Normal 15 6 2 2" xfId="42456"/>
    <cellStyle name="Normal 15 6 2 3" xfId="41197"/>
    <cellStyle name="Normal 15 6 2 4" xfId="37986"/>
    <cellStyle name="Normal 15 6 3" xfId="41903"/>
    <cellStyle name="Normal 15 6 4" xfId="40634"/>
    <cellStyle name="Normal 15 6 5" xfId="36973"/>
    <cellStyle name="Normal 15 7" xfId="3245"/>
    <cellStyle name="Normal 150" xfId="683"/>
    <cellStyle name="Normal 150 2" xfId="1720"/>
    <cellStyle name="Normal 150 2 2" xfId="33413"/>
    <cellStyle name="Normal 150 2 2 2" xfId="42464"/>
    <cellStyle name="Normal 150 2 3" xfId="5743"/>
    <cellStyle name="Normal 150 2 3 2" xfId="41205"/>
    <cellStyle name="Normal 150 2 4" xfId="37994"/>
    <cellStyle name="Normal 150 3" xfId="33414"/>
    <cellStyle name="Normal 150 3 2" xfId="41911"/>
    <cellStyle name="Normal 150 4" xfId="3749"/>
    <cellStyle name="Normal 150 4 2" xfId="40642"/>
    <cellStyle name="Normal 150 5" xfId="36981"/>
    <cellStyle name="Normal 151" xfId="684"/>
    <cellStyle name="Normal 151 2" xfId="1721"/>
    <cellStyle name="Normal 151 2 2" xfId="33415"/>
    <cellStyle name="Normal 151 2 2 2" xfId="42465"/>
    <cellStyle name="Normal 151 2 3" xfId="5744"/>
    <cellStyle name="Normal 151 2 3 2" xfId="41206"/>
    <cellStyle name="Normal 151 2 4" xfId="37995"/>
    <cellStyle name="Normal 151 3" xfId="33416"/>
    <cellStyle name="Normal 151 3 2" xfId="41912"/>
    <cellStyle name="Normal 151 4" xfId="3789"/>
    <cellStyle name="Normal 151 4 2" xfId="40643"/>
    <cellStyle name="Normal 151 5" xfId="36982"/>
    <cellStyle name="Normal 152" xfId="685"/>
    <cellStyle name="Normal 152 2" xfId="1722"/>
    <cellStyle name="Normal 152 2 2" xfId="33417"/>
    <cellStyle name="Normal 152 2 2 2" xfId="42466"/>
    <cellStyle name="Normal 152 2 3" xfId="41207"/>
    <cellStyle name="Normal 152 2 4" xfId="37996"/>
    <cellStyle name="Normal 152 3" xfId="3813"/>
    <cellStyle name="Normal 152 3 2" xfId="41913"/>
    <cellStyle name="Normal 152 4" xfId="40644"/>
    <cellStyle name="Normal 152 5" xfId="36983"/>
    <cellStyle name="Normal 153" xfId="686"/>
    <cellStyle name="Normal 153 2" xfId="1723"/>
    <cellStyle name="Normal 153 2 2" xfId="33418"/>
    <cellStyle name="Normal 153 2 2 2" xfId="42467"/>
    <cellStyle name="Normal 153 2 3" xfId="5983"/>
    <cellStyle name="Normal 153 2 3 2" xfId="41208"/>
    <cellStyle name="Normal 153 2 4" xfId="37997"/>
    <cellStyle name="Normal 153 3" xfId="33419"/>
    <cellStyle name="Normal 153 3 2" xfId="41914"/>
    <cellStyle name="Normal 153 4" xfId="3814"/>
    <cellStyle name="Normal 153 4 2" xfId="40645"/>
    <cellStyle name="Normal 153 5" xfId="36984"/>
    <cellStyle name="Normal 154" xfId="687"/>
    <cellStyle name="Normal 154 2" xfId="1724"/>
    <cellStyle name="Normal 154 2 2" xfId="33420"/>
    <cellStyle name="Normal 154 2 2 2" xfId="42468"/>
    <cellStyle name="Normal 154 2 3" xfId="41209"/>
    <cellStyle name="Normal 154 2 4" xfId="37998"/>
    <cellStyle name="Normal 154 3" xfId="3818"/>
    <cellStyle name="Normal 154 3 2" xfId="41915"/>
    <cellStyle name="Normal 154 4" xfId="40646"/>
    <cellStyle name="Normal 154 5" xfId="36985"/>
    <cellStyle name="Normal 155" xfId="688"/>
    <cellStyle name="Normal 155 2" xfId="1725"/>
    <cellStyle name="Normal 155 2 2" xfId="33421"/>
    <cellStyle name="Normal 155 2 2 2" xfId="42469"/>
    <cellStyle name="Normal 155 2 3" xfId="41210"/>
    <cellStyle name="Normal 155 2 4" xfId="37999"/>
    <cellStyle name="Normal 155 3" xfId="5164"/>
    <cellStyle name="Normal 155 3 2" xfId="41916"/>
    <cellStyle name="Normal 155 4" xfId="40647"/>
    <cellStyle name="Normal 155 5" xfId="36986"/>
    <cellStyle name="Normal 156" xfId="689"/>
    <cellStyle name="Normal 156 10" xfId="20949"/>
    <cellStyle name="Normal 156 11" xfId="23939"/>
    <cellStyle name="Normal 156 12" xfId="33422"/>
    <cellStyle name="Normal 156 13" xfId="5165"/>
    <cellStyle name="Normal 156 14" xfId="36987"/>
    <cellStyle name="Normal 156 2" xfId="1726"/>
    <cellStyle name="Normal 156 2 10" xfId="5984"/>
    <cellStyle name="Normal 156 2 11" xfId="38000"/>
    <cellStyle name="Normal 156 2 2" xfId="7463"/>
    <cellStyle name="Normal 156 2 2 2" xfId="14591"/>
    <cellStyle name="Normal 156 2 2 3" xfId="23941"/>
    <cellStyle name="Normal 156 2 2 4" xfId="42470"/>
    <cellStyle name="Normal 156 2 3" xfId="8885"/>
    <cellStyle name="Normal 156 2 3 2" xfId="14592"/>
    <cellStyle name="Normal 156 2 3 3" xfId="23942"/>
    <cellStyle name="Normal 156 2 3 4" xfId="41211"/>
    <cellStyle name="Normal 156 2 4" xfId="10758"/>
    <cellStyle name="Normal 156 2 4 2" xfId="14593"/>
    <cellStyle name="Normal 156 2 4 3" xfId="23943"/>
    <cellStyle name="Normal 156 2 5" xfId="11746"/>
    <cellStyle name="Normal 156 2 5 2" xfId="14594"/>
    <cellStyle name="Normal 156 2 5 3" xfId="23944"/>
    <cellStyle name="Normal 156 2 6" xfId="14590"/>
    <cellStyle name="Normal 156 2 7" xfId="20950"/>
    <cellStyle name="Normal 156 2 8" xfId="23940"/>
    <cellStyle name="Normal 156 2 9" xfId="33423"/>
    <cellStyle name="Normal 156 3" xfId="6410"/>
    <cellStyle name="Normal 156 3 10" xfId="41917"/>
    <cellStyle name="Normal 156 3 2" xfId="7464"/>
    <cellStyle name="Normal 156 3 2 2" xfId="14596"/>
    <cellStyle name="Normal 156 3 2 3" xfId="23946"/>
    <cellStyle name="Normal 156 3 3" xfId="8886"/>
    <cellStyle name="Normal 156 3 3 2" xfId="14597"/>
    <cellStyle name="Normal 156 3 3 3" xfId="23947"/>
    <cellStyle name="Normal 156 3 4" xfId="11159"/>
    <cellStyle name="Normal 156 3 4 2" xfId="14598"/>
    <cellStyle name="Normal 156 3 4 3" xfId="23948"/>
    <cellStyle name="Normal 156 3 5" xfId="11747"/>
    <cellStyle name="Normal 156 3 5 2" xfId="14599"/>
    <cellStyle name="Normal 156 3 5 3" xfId="23949"/>
    <cellStyle name="Normal 156 3 6" xfId="14595"/>
    <cellStyle name="Normal 156 3 7" xfId="20951"/>
    <cellStyle name="Normal 156 3 8" xfId="23945"/>
    <cellStyle name="Normal 156 3 9" xfId="33424"/>
    <cellStyle name="Normal 156 4" xfId="6811"/>
    <cellStyle name="Normal 156 4 2" xfId="14600"/>
    <cellStyle name="Normal 156 4 3" xfId="23950"/>
    <cellStyle name="Normal 156 4 4" xfId="40648"/>
    <cellStyle name="Normal 156 5" xfId="7462"/>
    <cellStyle name="Normal 156 5 2" xfId="14601"/>
    <cellStyle name="Normal 156 5 3" xfId="23951"/>
    <cellStyle name="Normal 156 6" xfId="8884"/>
    <cellStyle name="Normal 156 6 2" xfId="14602"/>
    <cellStyle name="Normal 156 6 3" xfId="23952"/>
    <cellStyle name="Normal 156 7" xfId="10212"/>
    <cellStyle name="Normal 156 7 2" xfId="14603"/>
    <cellStyle name="Normal 156 7 3" xfId="23953"/>
    <cellStyle name="Normal 156 8" xfId="11745"/>
    <cellStyle name="Normal 156 8 2" xfId="14604"/>
    <cellStyle name="Normal 156 8 3" xfId="23954"/>
    <cellStyle name="Normal 156 9" xfId="14589"/>
    <cellStyle name="Normal 157" xfId="690"/>
    <cellStyle name="Normal 157 2" xfId="1727"/>
    <cellStyle name="Normal 157 2 2" xfId="33425"/>
    <cellStyle name="Normal 157 2 2 2" xfId="42471"/>
    <cellStyle name="Normal 157 2 3" xfId="41212"/>
    <cellStyle name="Normal 157 2 4" xfId="38001"/>
    <cellStyle name="Normal 157 3" xfId="5167"/>
    <cellStyle name="Normal 157 3 2" xfId="41918"/>
    <cellStyle name="Normal 157 4" xfId="40649"/>
    <cellStyle name="Normal 157 5" xfId="36988"/>
    <cellStyle name="Normal 158" xfId="691"/>
    <cellStyle name="Normal 158 2" xfId="1728"/>
    <cellStyle name="Normal 158 2 2" xfId="33426"/>
    <cellStyle name="Normal 158 2 2 2" xfId="42472"/>
    <cellStyle name="Normal 158 2 3" xfId="5985"/>
    <cellStyle name="Normal 158 2 3 2" xfId="41213"/>
    <cellStyle name="Normal 158 2 4" xfId="38002"/>
    <cellStyle name="Normal 158 3" xfId="33427"/>
    <cellStyle name="Normal 158 3 2" xfId="41919"/>
    <cellStyle name="Normal 158 4" xfId="5314"/>
    <cellStyle name="Normal 158 4 2" xfId="40650"/>
    <cellStyle name="Normal 158 5" xfId="36989"/>
    <cellStyle name="Normal 159" xfId="692"/>
    <cellStyle name="Normal 159 2" xfId="1729"/>
    <cellStyle name="Normal 159 2 2" xfId="33428"/>
    <cellStyle name="Normal 159 2 2 2" xfId="42473"/>
    <cellStyle name="Normal 159 2 3" xfId="5986"/>
    <cellStyle name="Normal 159 2 3 2" xfId="41214"/>
    <cellStyle name="Normal 159 2 4" xfId="38003"/>
    <cellStyle name="Normal 159 3" xfId="33429"/>
    <cellStyle name="Normal 159 3 2" xfId="41920"/>
    <cellStyle name="Normal 159 4" xfId="5379"/>
    <cellStyle name="Normal 159 4 2" xfId="40651"/>
    <cellStyle name="Normal 159 5" xfId="36990"/>
    <cellStyle name="Normal 16" xfId="693"/>
    <cellStyle name="Normal 16 2" xfId="694"/>
    <cellStyle name="Normal 16 2 2" xfId="695"/>
    <cellStyle name="Normal 16 2 2 2" xfId="1732"/>
    <cellStyle name="Normal 16 2 2 2 2" xfId="33430"/>
    <cellStyle name="Normal 16 2 2 2 2 2" xfId="41217"/>
    <cellStyle name="Normal 16 2 2 2 2 2 2" xfId="42476"/>
    <cellStyle name="Normal 16 2 2 2 2 3" xfId="39229"/>
    <cellStyle name="Normal 16 2 2 2 2 4" xfId="38006"/>
    <cellStyle name="Normal 16 2 2 2 3" xfId="4743"/>
    <cellStyle name="Normal 16 2 2 2 3 2" xfId="41923"/>
    <cellStyle name="Normal 16 2 2 2 3 3" xfId="40654"/>
    <cellStyle name="Normal 16 2 2 2 4" xfId="38842"/>
    <cellStyle name="Normal 16 2 2 2 5" xfId="36993"/>
    <cellStyle name="Normal 16 2 2 3" xfId="33431"/>
    <cellStyle name="Normal 16 2 2 3 2" xfId="37450"/>
    <cellStyle name="Normal 16 2 2 3 2 2" xfId="39231"/>
    <cellStyle name="Normal 16 2 2 3 3" xfId="39230"/>
    <cellStyle name="Normal 16 2 2 4" xfId="3251"/>
    <cellStyle name="Normal 16 2 3" xfId="696"/>
    <cellStyle name="Normal 16 2 3 2" xfId="1733"/>
    <cellStyle name="Normal 16 2 3 2 2" xfId="33432"/>
    <cellStyle name="Normal 16 2 3 2 2 2" xfId="42477"/>
    <cellStyle name="Normal 16 2 3 2 3" xfId="41218"/>
    <cellStyle name="Normal 16 2 3 2 4" xfId="38007"/>
    <cellStyle name="Normal 16 2 3 3" xfId="4742"/>
    <cellStyle name="Normal 16 2 3 3 2" xfId="41924"/>
    <cellStyle name="Normal 16 2 3 3 3" xfId="40655"/>
    <cellStyle name="Normal 16 2 3 4" xfId="39228"/>
    <cellStyle name="Normal 16 2 3 5" xfId="36994"/>
    <cellStyle name="Normal 16 2 4" xfId="697"/>
    <cellStyle name="Normal 16 2 4 10" xfId="20952"/>
    <cellStyle name="Normal 16 2 4 11" xfId="23955"/>
    <cellStyle name="Normal 16 2 4 12" xfId="33433"/>
    <cellStyle name="Normal 16 2 4 13" xfId="5245"/>
    <cellStyle name="Normal 16 2 4 14" xfId="36995"/>
    <cellStyle name="Normal 16 2 4 2" xfId="1734"/>
    <cellStyle name="Normal 16 2 4 2 10" xfId="5987"/>
    <cellStyle name="Normal 16 2 4 2 11" xfId="38008"/>
    <cellStyle name="Normal 16 2 4 2 2" xfId="7466"/>
    <cellStyle name="Normal 16 2 4 2 2 2" xfId="14607"/>
    <cellStyle name="Normal 16 2 4 2 2 3" xfId="23957"/>
    <cellStyle name="Normal 16 2 4 2 2 4" xfId="42478"/>
    <cellStyle name="Normal 16 2 4 2 3" xfId="8888"/>
    <cellStyle name="Normal 16 2 4 2 3 2" xfId="14608"/>
    <cellStyle name="Normal 16 2 4 2 3 3" xfId="23958"/>
    <cellStyle name="Normal 16 2 4 2 3 4" xfId="41219"/>
    <cellStyle name="Normal 16 2 4 2 4" xfId="10759"/>
    <cellStyle name="Normal 16 2 4 2 4 2" xfId="14609"/>
    <cellStyle name="Normal 16 2 4 2 4 3" xfId="23959"/>
    <cellStyle name="Normal 16 2 4 2 5" xfId="11749"/>
    <cellStyle name="Normal 16 2 4 2 5 2" xfId="14610"/>
    <cellStyle name="Normal 16 2 4 2 5 3" xfId="23960"/>
    <cellStyle name="Normal 16 2 4 2 6" xfId="14606"/>
    <cellStyle name="Normal 16 2 4 2 7" xfId="20953"/>
    <cellStyle name="Normal 16 2 4 2 8" xfId="23956"/>
    <cellStyle name="Normal 16 2 4 2 9" xfId="33434"/>
    <cellStyle name="Normal 16 2 4 3" xfId="6411"/>
    <cellStyle name="Normal 16 2 4 3 10" xfId="41925"/>
    <cellStyle name="Normal 16 2 4 3 2" xfId="7467"/>
    <cellStyle name="Normal 16 2 4 3 2 2" xfId="14612"/>
    <cellStyle name="Normal 16 2 4 3 2 3" xfId="23962"/>
    <cellStyle name="Normal 16 2 4 3 3" xfId="8889"/>
    <cellStyle name="Normal 16 2 4 3 3 2" xfId="14613"/>
    <cellStyle name="Normal 16 2 4 3 3 3" xfId="23963"/>
    <cellStyle name="Normal 16 2 4 3 4" xfId="11160"/>
    <cellStyle name="Normal 16 2 4 3 4 2" xfId="14614"/>
    <cellStyle name="Normal 16 2 4 3 4 3" xfId="23964"/>
    <cellStyle name="Normal 16 2 4 3 5" xfId="11750"/>
    <cellStyle name="Normal 16 2 4 3 5 2" xfId="14615"/>
    <cellStyle name="Normal 16 2 4 3 5 3" xfId="23965"/>
    <cellStyle name="Normal 16 2 4 3 6" xfId="14611"/>
    <cellStyle name="Normal 16 2 4 3 7" xfId="20954"/>
    <cellStyle name="Normal 16 2 4 3 8" xfId="23961"/>
    <cellStyle name="Normal 16 2 4 3 9" xfId="33435"/>
    <cellStyle name="Normal 16 2 4 4" xfId="6812"/>
    <cellStyle name="Normal 16 2 4 4 2" xfId="14616"/>
    <cellStyle name="Normal 16 2 4 4 3" xfId="23966"/>
    <cellStyle name="Normal 16 2 4 4 4" xfId="40656"/>
    <cellStyle name="Normal 16 2 4 5" xfId="7465"/>
    <cellStyle name="Normal 16 2 4 5 2" xfId="14617"/>
    <cellStyle name="Normal 16 2 4 5 3" xfId="23967"/>
    <cellStyle name="Normal 16 2 4 6" xfId="8887"/>
    <cellStyle name="Normal 16 2 4 6 2" xfId="14618"/>
    <cellStyle name="Normal 16 2 4 6 3" xfId="23968"/>
    <cellStyle name="Normal 16 2 4 7" xfId="10225"/>
    <cellStyle name="Normal 16 2 4 7 2" xfId="14619"/>
    <cellStyle name="Normal 16 2 4 7 3" xfId="23969"/>
    <cellStyle name="Normal 16 2 4 8" xfId="11748"/>
    <cellStyle name="Normal 16 2 4 8 2" xfId="14620"/>
    <cellStyle name="Normal 16 2 4 8 3" xfId="23970"/>
    <cellStyle name="Normal 16 2 4 9" xfId="14605"/>
    <cellStyle name="Normal 16 2 5" xfId="1731"/>
    <cellStyle name="Normal 16 2 5 2" xfId="33436"/>
    <cellStyle name="Normal 16 2 5 2 2" xfId="42475"/>
    <cellStyle name="Normal 16 2 5 2 3" xfId="41216"/>
    <cellStyle name="Normal 16 2 5 2 4" xfId="38005"/>
    <cellStyle name="Normal 16 2 5 3" xfId="41922"/>
    <cellStyle name="Normal 16 2 5 4" xfId="40653"/>
    <cellStyle name="Normal 16 2 5 5" xfId="36992"/>
    <cellStyle name="Normal 16 2 6" xfId="3250"/>
    <cellStyle name="Normal 16 3" xfId="698"/>
    <cellStyle name="Normal 16 3 2" xfId="1735"/>
    <cellStyle name="Normal 16 3 2 2" xfId="4745"/>
    <cellStyle name="Normal 16 3 2 2 2" xfId="33437"/>
    <cellStyle name="Normal 16 3 2 2 3" xfId="39233"/>
    <cellStyle name="Normal 16 3 2 3" xfId="33438"/>
    <cellStyle name="Normal 16 3 2 4" xfId="3253"/>
    <cellStyle name="Normal 16 3 2 5" xfId="37451"/>
    <cellStyle name="Normal 16 3 3" xfId="4744"/>
    <cellStyle name="Normal 16 3 3 2" xfId="33439"/>
    <cellStyle name="Normal 16 3 3 2 2" xfId="39235"/>
    <cellStyle name="Normal 16 3 3 2 3" xfId="37453"/>
    <cellStyle name="Normal 16 3 3 3" xfId="39234"/>
    <cellStyle name="Normal 16 3 3 4" xfId="37452"/>
    <cellStyle name="Normal 16 3 4" xfId="33440"/>
    <cellStyle name="Normal 16 3 4 2" xfId="41220"/>
    <cellStyle name="Normal 16 3 4 2 2" xfId="42479"/>
    <cellStyle name="Normal 16 3 4 3" xfId="39232"/>
    <cellStyle name="Normal 16 3 4 4" xfId="38009"/>
    <cellStyle name="Normal 16 3 5" xfId="3252"/>
    <cellStyle name="Normal 16 3 5 2" xfId="41926"/>
    <cellStyle name="Normal 16 3 5 3" xfId="40657"/>
    <cellStyle name="Normal 16 3 6" xfId="36996"/>
    <cellStyle name="Normal 16 4" xfId="699"/>
    <cellStyle name="Normal 16 4 2" xfId="1736"/>
    <cellStyle name="Normal 16 4 2 2" xfId="33441"/>
    <cellStyle name="Normal 16 4 2 2 2" xfId="42480"/>
    <cellStyle name="Normal 16 4 2 3" xfId="4746"/>
    <cellStyle name="Normal 16 4 2 3 2" xfId="41221"/>
    <cellStyle name="Normal 16 4 2 4" xfId="38010"/>
    <cellStyle name="Normal 16 4 3" xfId="33442"/>
    <cellStyle name="Normal 16 4 3 2" xfId="41927"/>
    <cellStyle name="Normal 16 4 3 3" xfId="40658"/>
    <cellStyle name="Normal 16 4 4" xfId="3254"/>
    <cellStyle name="Normal 16 4 5" xfId="36997"/>
    <cellStyle name="Normal 16 5" xfId="700"/>
    <cellStyle name="Normal 16 5 2" xfId="1737"/>
    <cellStyle name="Normal 16 5 2 2" xfId="33443"/>
    <cellStyle name="Normal 16 5 2 2 2" xfId="42481"/>
    <cellStyle name="Normal 16 5 2 3" xfId="41222"/>
    <cellStyle name="Normal 16 5 2 4" xfId="38011"/>
    <cellStyle name="Normal 16 5 3" xfId="4741"/>
    <cellStyle name="Normal 16 5 3 2" xfId="41928"/>
    <cellStyle name="Normal 16 5 4" xfId="40659"/>
    <cellStyle name="Normal 16 5 5" xfId="36998"/>
    <cellStyle name="Normal 16 6" xfId="1730"/>
    <cellStyle name="Normal 16 6 10" xfId="20955"/>
    <cellStyle name="Normal 16 6 11" xfId="23971"/>
    <cellStyle name="Normal 16 6 12" xfId="33444"/>
    <cellStyle name="Normal 16 6 13" xfId="5244"/>
    <cellStyle name="Normal 16 6 14" xfId="36991"/>
    <cellStyle name="Normal 16 6 2" xfId="5988"/>
    <cellStyle name="Normal 16 6 2 10" xfId="38004"/>
    <cellStyle name="Normal 16 6 2 2" xfId="7469"/>
    <cellStyle name="Normal 16 6 2 2 2" xfId="14623"/>
    <cellStyle name="Normal 16 6 2 2 3" xfId="23973"/>
    <cellStyle name="Normal 16 6 2 2 4" xfId="42474"/>
    <cellStyle name="Normal 16 6 2 3" xfId="8891"/>
    <cellStyle name="Normal 16 6 2 3 2" xfId="14624"/>
    <cellStyle name="Normal 16 6 2 3 3" xfId="23974"/>
    <cellStyle name="Normal 16 6 2 3 4" xfId="41215"/>
    <cellStyle name="Normal 16 6 2 4" xfId="10760"/>
    <cellStyle name="Normal 16 6 2 4 2" xfId="14625"/>
    <cellStyle name="Normal 16 6 2 4 3" xfId="23975"/>
    <cellStyle name="Normal 16 6 2 5" xfId="11752"/>
    <cellStyle name="Normal 16 6 2 5 2" xfId="14626"/>
    <cellStyle name="Normal 16 6 2 5 3" xfId="23976"/>
    <cellStyle name="Normal 16 6 2 6" xfId="14622"/>
    <cellStyle name="Normal 16 6 2 7" xfId="20956"/>
    <cellStyle name="Normal 16 6 2 8" xfId="23972"/>
    <cellStyle name="Normal 16 6 2 9" xfId="33445"/>
    <cellStyle name="Normal 16 6 3" xfId="6412"/>
    <cellStyle name="Normal 16 6 3 10" xfId="41921"/>
    <cellStyle name="Normal 16 6 3 2" xfId="7470"/>
    <cellStyle name="Normal 16 6 3 2 2" xfId="14628"/>
    <cellStyle name="Normal 16 6 3 2 3" xfId="23978"/>
    <cellStyle name="Normal 16 6 3 3" xfId="8892"/>
    <cellStyle name="Normal 16 6 3 3 2" xfId="14629"/>
    <cellStyle name="Normal 16 6 3 3 3" xfId="23979"/>
    <cellStyle name="Normal 16 6 3 4" xfId="11161"/>
    <cellStyle name="Normal 16 6 3 4 2" xfId="14630"/>
    <cellStyle name="Normal 16 6 3 4 3" xfId="23980"/>
    <cellStyle name="Normal 16 6 3 5" xfId="11753"/>
    <cellStyle name="Normal 16 6 3 5 2" xfId="14631"/>
    <cellStyle name="Normal 16 6 3 5 3" xfId="23981"/>
    <cellStyle name="Normal 16 6 3 6" xfId="14627"/>
    <cellStyle name="Normal 16 6 3 7" xfId="20957"/>
    <cellStyle name="Normal 16 6 3 8" xfId="23977"/>
    <cellStyle name="Normal 16 6 3 9" xfId="33446"/>
    <cellStyle name="Normal 16 6 4" xfId="6813"/>
    <cellStyle name="Normal 16 6 4 2" xfId="14632"/>
    <cellStyle name="Normal 16 6 4 3" xfId="23982"/>
    <cellStyle name="Normal 16 6 4 4" xfId="40652"/>
    <cellStyle name="Normal 16 6 5" xfId="7468"/>
    <cellStyle name="Normal 16 6 5 2" xfId="14633"/>
    <cellStyle name="Normal 16 6 5 3" xfId="23983"/>
    <cellStyle name="Normal 16 6 6" xfId="8890"/>
    <cellStyle name="Normal 16 6 6 2" xfId="14634"/>
    <cellStyle name="Normal 16 6 6 3" xfId="23984"/>
    <cellStyle name="Normal 16 6 7" xfId="10224"/>
    <cellStyle name="Normal 16 6 7 2" xfId="14635"/>
    <cellStyle name="Normal 16 6 7 3" xfId="23985"/>
    <cellStyle name="Normal 16 6 8" xfId="11751"/>
    <cellStyle name="Normal 16 6 8 2" xfId="14636"/>
    <cellStyle name="Normal 16 6 8 3" xfId="23986"/>
    <cellStyle name="Normal 16 6 9" xfId="14621"/>
    <cellStyle name="Normal 16 7" xfId="33447"/>
    <cellStyle name="Normal 16 8" xfId="3249"/>
    <cellStyle name="Normal 160" xfId="701"/>
    <cellStyle name="Normal 160 2" xfId="1738"/>
    <cellStyle name="Normal 160 2 2" xfId="33448"/>
    <cellStyle name="Normal 160 2 2 2" xfId="42482"/>
    <cellStyle name="Normal 160 2 3" xfId="5989"/>
    <cellStyle name="Normal 160 2 3 2" xfId="41223"/>
    <cellStyle name="Normal 160 2 4" xfId="38012"/>
    <cellStyle name="Normal 160 3" xfId="33449"/>
    <cellStyle name="Normal 160 3 2" xfId="41929"/>
    <cellStyle name="Normal 160 4" xfId="5382"/>
    <cellStyle name="Normal 160 4 2" xfId="40660"/>
    <cellStyle name="Normal 160 5" xfId="36999"/>
    <cellStyle name="Normal 161" xfId="702"/>
    <cellStyle name="Normal 161 2" xfId="1739"/>
    <cellStyle name="Normal 161 2 2" xfId="33450"/>
    <cellStyle name="Normal 161 2 2 2" xfId="42483"/>
    <cellStyle name="Normal 161 2 3" xfId="5990"/>
    <cellStyle name="Normal 161 2 3 2" xfId="41224"/>
    <cellStyle name="Normal 161 2 4" xfId="38013"/>
    <cellStyle name="Normal 161 3" xfId="33451"/>
    <cellStyle name="Normal 161 3 2" xfId="41930"/>
    <cellStyle name="Normal 161 4" xfId="5381"/>
    <cellStyle name="Normal 161 4 2" xfId="40661"/>
    <cellStyle name="Normal 161 5" xfId="37000"/>
    <cellStyle name="Normal 162" xfId="703"/>
    <cellStyle name="Normal 162 2" xfId="1740"/>
    <cellStyle name="Normal 162 2 2" xfId="33452"/>
    <cellStyle name="Normal 162 2 2 2" xfId="42484"/>
    <cellStyle name="Normal 162 2 3" xfId="5991"/>
    <cellStyle name="Normal 162 2 3 2" xfId="41225"/>
    <cellStyle name="Normal 162 2 4" xfId="38014"/>
    <cellStyle name="Normal 162 3" xfId="33453"/>
    <cellStyle name="Normal 162 3 2" xfId="41931"/>
    <cellStyle name="Normal 162 4" xfId="5383"/>
    <cellStyle name="Normal 162 4 2" xfId="40662"/>
    <cellStyle name="Normal 162 5" xfId="37001"/>
    <cellStyle name="Normal 163" xfId="704"/>
    <cellStyle name="Normal 163 2" xfId="1741"/>
    <cellStyle name="Normal 163 2 2" xfId="33454"/>
    <cellStyle name="Normal 163 2 2 2" xfId="42485"/>
    <cellStyle name="Normal 163 2 3" xfId="41226"/>
    <cellStyle name="Normal 163 2 4" xfId="38015"/>
    <cellStyle name="Normal 163 3" xfId="5482"/>
    <cellStyle name="Normal 163 3 2" xfId="41932"/>
    <cellStyle name="Normal 163 4" xfId="40663"/>
    <cellStyle name="Normal 163 5" xfId="37002"/>
    <cellStyle name="Normal 164" xfId="705"/>
    <cellStyle name="Normal 164 2" xfId="1742"/>
    <cellStyle name="Normal 164 2 2" xfId="33455"/>
    <cellStyle name="Normal 164 2 2 2" xfId="42486"/>
    <cellStyle name="Normal 164 2 3" xfId="41227"/>
    <cellStyle name="Normal 164 2 4" xfId="38016"/>
    <cellStyle name="Normal 164 3" xfId="5488"/>
    <cellStyle name="Normal 164 3 2" xfId="41933"/>
    <cellStyle name="Normal 164 4" xfId="40664"/>
    <cellStyle name="Normal 164 5" xfId="37003"/>
    <cellStyle name="Normal 165" xfId="706"/>
    <cellStyle name="Normal 165 2" xfId="1743"/>
    <cellStyle name="Normal 165 2 2" xfId="33456"/>
    <cellStyle name="Normal 165 2 2 2" xfId="42487"/>
    <cellStyle name="Normal 165 2 3" xfId="41228"/>
    <cellStyle name="Normal 165 2 4" xfId="38017"/>
    <cellStyle name="Normal 165 3" xfId="5489"/>
    <cellStyle name="Normal 165 3 2" xfId="41934"/>
    <cellStyle name="Normal 165 4" xfId="40665"/>
    <cellStyle name="Normal 165 5" xfId="37004"/>
    <cellStyle name="Normal 166" xfId="707"/>
    <cellStyle name="Normal 166 2" xfId="1744"/>
    <cellStyle name="Normal 166 2 2" xfId="33457"/>
    <cellStyle name="Normal 166 2 2 2" xfId="42488"/>
    <cellStyle name="Normal 166 2 3" xfId="41229"/>
    <cellStyle name="Normal 166 2 4" xfId="38018"/>
    <cellStyle name="Normal 166 3" xfId="5490"/>
    <cellStyle name="Normal 166 3 2" xfId="41935"/>
    <cellStyle name="Normal 166 4" xfId="40666"/>
    <cellStyle name="Normal 166 5" xfId="37005"/>
    <cellStyle name="Normal 167" xfId="708"/>
    <cellStyle name="Normal 167 2" xfId="1745"/>
    <cellStyle name="Normal 167 2 2" xfId="33458"/>
    <cellStyle name="Normal 167 2 2 2" xfId="42489"/>
    <cellStyle name="Normal 167 2 3" xfId="41230"/>
    <cellStyle name="Normal 167 2 4" xfId="38019"/>
    <cellStyle name="Normal 167 3" xfId="5491"/>
    <cellStyle name="Normal 167 3 2" xfId="41936"/>
    <cellStyle name="Normal 167 4" xfId="40667"/>
    <cellStyle name="Normal 167 5" xfId="37006"/>
    <cellStyle name="Normal 168" xfId="709"/>
    <cellStyle name="Normal 168 2" xfId="1746"/>
    <cellStyle name="Normal 168 2 2" xfId="33459"/>
    <cellStyle name="Normal 168 2 2 2" xfId="42490"/>
    <cellStyle name="Normal 168 2 3" xfId="41231"/>
    <cellStyle name="Normal 168 2 4" xfId="38020"/>
    <cellStyle name="Normal 168 3" xfId="5492"/>
    <cellStyle name="Normal 168 3 2" xfId="41937"/>
    <cellStyle name="Normal 168 4" xfId="40668"/>
    <cellStyle name="Normal 168 5" xfId="37007"/>
    <cellStyle name="Normal 169" xfId="710"/>
    <cellStyle name="Normal 169 2" xfId="1747"/>
    <cellStyle name="Normal 169 2 2" xfId="33460"/>
    <cellStyle name="Normal 169 2 2 2" xfId="42491"/>
    <cellStyle name="Normal 169 2 3" xfId="41232"/>
    <cellStyle name="Normal 169 2 4" xfId="38021"/>
    <cellStyle name="Normal 169 3" xfId="5493"/>
    <cellStyle name="Normal 169 3 2" xfId="41938"/>
    <cellStyle name="Normal 169 4" xfId="40669"/>
    <cellStyle name="Normal 169 5" xfId="37008"/>
    <cellStyle name="Normal 17" xfId="711"/>
    <cellStyle name="Normal 17 2" xfId="712"/>
    <cellStyle name="Normal 17 2 2" xfId="713"/>
    <cellStyle name="Normal 17 2 2 2" xfId="1750"/>
    <cellStyle name="Normal 17 2 2 2 2" xfId="33461"/>
    <cellStyle name="Normal 17 2 2 3" xfId="4748"/>
    <cellStyle name="Normal 17 2 2 3 2" xfId="37454"/>
    <cellStyle name="Normal 17 2 2 3 2 2" xfId="39240"/>
    <cellStyle name="Normal 17 2 2 3 3" xfId="39239"/>
    <cellStyle name="Normal 17 2 2 4" xfId="38024"/>
    <cellStyle name="Normal 17 2 2 4 2" xfId="41235"/>
    <cellStyle name="Normal 17 2 2 4 2 2" xfId="42494"/>
    <cellStyle name="Normal 17 2 2 4 3" xfId="39238"/>
    <cellStyle name="Normal 17 2 2 5" xfId="40672"/>
    <cellStyle name="Normal 17 2 2 5 2" xfId="41941"/>
    <cellStyle name="Normal 17 2 2 6" xfId="37011"/>
    <cellStyle name="Normal 17 2 3" xfId="714"/>
    <cellStyle name="Normal 17 2 3 10" xfId="20958"/>
    <cellStyle name="Normal 17 2 3 11" xfId="23987"/>
    <cellStyle name="Normal 17 2 3 12" xfId="33462"/>
    <cellStyle name="Normal 17 2 3 13" xfId="5247"/>
    <cellStyle name="Normal 17 2 3 14" xfId="37012"/>
    <cellStyle name="Normal 17 2 3 2" xfId="1751"/>
    <cellStyle name="Normal 17 2 3 2 10" xfId="5992"/>
    <cellStyle name="Normal 17 2 3 2 11" xfId="38025"/>
    <cellStyle name="Normal 17 2 3 2 2" xfId="7472"/>
    <cellStyle name="Normal 17 2 3 2 2 2" xfId="14639"/>
    <cellStyle name="Normal 17 2 3 2 2 3" xfId="23989"/>
    <cellStyle name="Normal 17 2 3 2 2 4" xfId="42495"/>
    <cellStyle name="Normal 17 2 3 2 3" xfId="8894"/>
    <cellStyle name="Normal 17 2 3 2 3 2" xfId="14640"/>
    <cellStyle name="Normal 17 2 3 2 3 3" xfId="23990"/>
    <cellStyle name="Normal 17 2 3 2 3 4" xfId="41236"/>
    <cellStyle name="Normal 17 2 3 2 4" xfId="10761"/>
    <cellStyle name="Normal 17 2 3 2 4 2" xfId="14641"/>
    <cellStyle name="Normal 17 2 3 2 4 3" xfId="23991"/>
    <cellStyle name="Normal 17 2 3 2 5" xfId="11755"/>
    <cellStyle name="Normal 17 2 3 2 5 2" xfId="14642"/>
    <cellStyle name="Normal 17 2 3 2 5 3" xfId="23992"/>
    <cellStyle name="Normal 17 2 3 2 6" xfId="14638"/>
    <cellStyle name="Normal 17 2 3 2 7" xfId="20959"/>
    <cellStyle name="Normal 17 2 3 2 8" xfId="23988"/>
    <cellStyle name="Normal 17 2 3 2 9" xfId="33463"/>
    <cellStyle name="Normal 17 2 3 3" xfId="6413"/>
    <cellStyle name="Normal 17 2 3 3 10" xfId="40673"/>
    <cellStyle name="Normal 17 2 3 3 2" xfId="7473"/>
    <cellStyle name="Normal 17 2 3 3 2 2" xfId="14644"/>
    <cellStyle name="Normal 17 2 3 3 2 3" xfId="23994"/>
    <cellStyle name="Normal 17 2 3 3 2 4" xfId="41942"/>
    <cellStyle name="Normal 17 2 3 3 3" xfId="8895"/>
    <cellStyle name="Normal 17 2 3 3 3 2" xfId="14645"/>
    <cellStyle name="Normal 17 2 3 3 3 3" xfId="23995"/>
    <cellStyle name="Normal 17 2 3 3 4" xfId="11162"/>
    <cellStyle name="Normal 17 2 3 3 4 2" xfId="14646"/>
    <cellStyle name="Normal 17 2 3 3 4 3" xfId="23996"/>
    <cellStyle name="Normal 17 2 3 3 5" xfId="11756"/>
    <cellStyle name="Normal 17 2 3 3 5 2" xfId="14647"/>
    <cellStyle name="Normal 17 2 3 3 5 3" xfId="23997"/>
    <cellStyle name="Normal 17 2 3 3 6" xfId="14643"/>
    <cellStyle name="Normal 17 2 3 3 7" xfId="20960"/>
    <cellStyle name="Normal 17 2 3 3 8" xfId="23993"/>
    <cellStyle name="Normal 17 2 3 3 9" xfId="33464"/>
    <cellStyle name="Normal 17 2 3 4" xfId="6814"/>
    <cellStyle name="Normal 17 2 3 4 2" xfId="14648"/>
    <cellStyle name="Normal 17 2 3 4 3" xfId="23998"/>
    <cellStyle name="Normal 17 2 3 4 4" xfId="39237"/>
    <cellStyle name="Normal 17 2 3 5" xfId="7471"/>
    <cellStyle name="Normal 17 2 3 5 2" xfId="14649"/>
    <cellStyle name="Normal 17 2 3 5 3" xfId="23999"/>
    <cellStyle name="Normal 17 2 3 6" xfId="8893"/>
    <cellStyle name="Normal 17 2 3 6 2" xfId="14650"/>
    <cellStyle name="Normal 17 2 3 6 3" xfId="24000"/>
    <cellStyle name="Normal 17 2 3 7" xfId="10227"/>
    <cellStyle name="Normal 17 2 3 7 2" xfId="14651"/>
    <cellStyle name="Normal 17 2 3 7 3" xfId="24001"/>
    <cellStyle name="Normal 17 2 3 8" xfId="11754"/>
    <cellStyle name="Normal 17 2 3 8 2" xfId="14652"/>
    <cellStyle name="Normal 17 2 3 8 3" xfId="24002"/>
    <cellStyle name="Normal 17 2 3 9" xfId="14637"/>
    <cellStyle name="Normal 17 2 4" xfId="715"/>
    <cellStyle name="Normal 17 2 4 2" xfId="1752"/>
    <cellStyle name="Normal 17 2 4 2 2" xfId="42496"/>
    <cellStyle name="Normal 17 2 4 2 3" xfId="41237"/>
    <cellStyle name="Normal 17 2 4 2 4" xfId="38026"/>
    <cellStyle name="Normal 17 2 4 3" xfId="33465"/>
    <cellStyle name="Normal 17 2 4 3 2" xfId="41943"/>
    <cellStyle name="Normal 17 2 4 4" xfId="40674"/>
    <cellStyle name="Normal 17 2 4 5" xfId="37013"/>
    <cellStyle name="Normal 17 2 5" xfId="1749"/>
    <cellStyle name="Normal 17 2 5 2" xfId="38023"/>
    <cellStyle name="Normal 17 2 5 2 2" xfId="42493"/>
    <cellStyle name="Normal 17 2 5 2 3" xfId="41234"/>
    <cellStyle name="Normal 17 2 5 3" xfId="41940"/>
    <cellStyle name="Normal 17 2 5 4" xfId="40671"/>
    <cellStyle name="Normal 17 2 5 5" xfId="37010"/>
    <cellStyle name="Normal 17 2 6" xfId="3256"/>
    <cellStyle name="Normal 17 3" xfId="716"/>
    <cellStyle name="Normal 17 3 2" xfId="1753"/>
    <cellStyle name="Normal 17 3 2 2" xfId="4750"/>
    <cellStyle name="Normal 17 3 2 2 2" xfId="33466"/>
    <cellStyle name="Normal 17 3 2 3" xfId="33467"/>
    <cellStyle name="Normal 17 3 2 4" xfId="3258"/>
    <cellStyle name="Normal 17 3 3" xfId="4749"/>
    <cellStyle name="Normal 17 3 3 2" xfId="33468"/>
    <cellStyle name="Normal 17 3 3 2 2" xfId="39243"/>
    <cellStyle name="Normal 17 3 3 3" xfId="39242"/>
    <cellStyle name="Normal 17 3 4" xfId="33469"/>
    <cellStyle name="Normal 17 3 4 2" xfId="41238"/>
    <cellStyle name="Normal 17 3 4 2 2" xfId="42497"/>
    <cellStyle name="Normal 17 3 4 3" xfId="39241"/>
    <cellStyle name="Normal 17 3 4 4" xfId="38027"/>
    <cellStyle name="Normal 17 3 5" xfId="3257"/>
    <cellStyle name="Normal 17 3 5 2" xfId="41944"/>
    <cellStyle name="Normal 17 3 5 3" xfId="40675"/>
    <cellStyle name="Normal 17 3 6" xfId="37014"/>
    <cellStyle name="Normal 17 4" xfId="717"/>
    <cellStyle name="Normal 17 4 2" xfId="1754"/>
    <cellStyle name="Normal 17 4 2 2" xfId="33470"/>
    <cellStyle name="Normal 17 4 2 2 2" xfId="42498"/>
    <cellStyle name="Normal 17 4 2 3" xfId="41239"/>
    <cellStyle name="Normal 17 4 2 4" xfId="38028"/>
    <cellStyle name="Normal 17 4 3" xfId="4747"/>
    <cellStyle name="Normal 17 4 3 2" xfId="41945"/>
    <cellStyle name="Normal 17 4 3 3" xfId="40676"/>
    <cellStyle name="Normal 17 4 4" xfId="39236"/>
    <cellStyle name="Normal 17 4 5" xfId="37015"/>
    <cellStyle name="Normal 17 5" xfId="718"/>
    <cellStyle name="Normal 17 5 10" xfId="20961"/>
    <cellStyle name="Normal 17 5 11" xfId="24003"/>
    <cellStyle name="Normal 17 5 12" xfId="33471"/>
    <cellStyle name="Normal 17 5 13" xfId="5246"/>
    <cellStyle name="Normal 17 5 14" xfId="37016"/>
    <cellStyle name="Normal 17 5 2" xfId="1755"/>
    <cellStyle name="Normal 17 5 2 10" xfId="5993"/>
    <cellStyle name="Normal 17 5 2 11" xfId="38029"/>
    <cellStyle name="Normal 17 5 2 2" xfId="7475"/>
    <cellStyle name="Normal 17 5 2 2 2" xfId="14655"/>
    <cellStyle name="Normal 17 5 2 2 3" xfId="24005"/>
    <cellStyle name="Normal 17 5 2 2 4" xfId="42499"/>
    <cellStyle name="Normal 17 5 2 3" xfId="8897"/>
    <cellStyle name="Normal 17 5 2 3 2" xfId="14656"/>
    <cellStyle name="Normal 17 5 2 3 3" xfId="24006"/>
    <cellStyle name="Normal 17 5 2 3 4" xfId="41240"/>
    <cellStyle name="Normal 17 5 2 4" xfId="10762"/>
    <cellStyle name="Normal 17 5 2 4 2" xfId="14657"/>
    <cellStyle name="Normal 17 5 2 4 3" xfId="24007"/>
    <cellStyle name="Normal 17 5 2 5" xfId="11758"/>
    <cellStyle name="Normal 17 5 2 5 2" xfId="14658"/>
    <cellStyle name="Normal 17 5 2 5 3" xfId="24008"/>
    <cellStyle name="Normal 17 5 2 6" xfId="14654"/>
    <cellStyle name="Normal 17 5 2 7" xfId="20962"/>
    <cellStyle name="Normal 17 5 2 8" xfId="24004"/>
    <cellStyle name="Normal 17 5 2 9" xfId="33472"/>
    <cellStyle name="Normal 17 5 3" xfId="6414"/>
    <cellStyle name="Normal 17 5 3 10" xfId="41946"/>
    <cellStyle name="Normal 17 5 3 2" xfId="7476"/>
    <cellStyle name="Normal 17 5 3 2 2" xfId="14660"/>
    <cellStyle name="Normal 17 5 3 2 3" xfId="24010"/>
    <cellStyle name="Normal 17 5 3 3" xfId="8898"/>
    <cellStyle name="Normal 17 5 3 3 2" xfId="14661"/>
    <cellStyle name="Normal 17 5 3 3 3" xfId="24011"/>
    <cellStyle name="Normal 17 5 3 4" xfId="11163"/>
    <cellStyle name="Normal 17 5 3 4 2" xfId="14662"/>
    <cellStyle name="Normal 17 5 3 4 3" xfId="24012"/>
    <cellStyle name="Normal 17 5 3 5" xfId="11759"/>
    <cellStyle name="Normal 17 5 3 5 2" xfId="14663"/>
    <cellStyle name="Normal 17 5 3 5 3" xfId="24013"/>
    <cellStyle name="Normal 17 5 3 6" xfId="14659"/>
    <cellStyle name="Normal 17 5 3 7" xfId="20963"/>
    <cellStyle name="Normal 17 5 3 8" xfId="24009"/>
    <cellStyle name="Normal 17 5 3 9" xfId="33473"/>
    <cellStyle name="Normal 17 5 4" xfId="6815"/>
    <cellStyle name="Normal 17 5 4 2" xfId="14664"/>
    <cellStyle name="Normal 17 5 4 3" xfId="24014"/>
    <cellStyle name="Normal 17 5 4 4" xfId="40677"/>
    <cellStyle name="Normal 17 5 5" xfId="7474"/>
    <cellStyle name="Normal 17 5 5 2" xfId="14665"/>
    <cellStyle name="Normal 17 5 5 3" xfId="24015"/>
    <cellStyle name="Normal 17 5 6" xfId="8896"/>
    <cellStyle name="Normal 17 5 6 2" xfId="14666"/>
    <cellStyle name="Normal 17 5 6 3" xfId="24016"/>
    <cellStyle name="Normal 17 5 7" xfId="10226"/>
    <cellStyle name="Normal 17 5 7 2" xfId="14667"/>
    <cellStyle name="Normal 17 5 7 3" xfId="24017"/>
    <cellStyle name="Normal 17 5 8" xfId="11757"/>
    <cellStyle name="Normal 17 5 8 2" xfId="14668"/>
    <cellStyle name="Normal 17 5 8 3" xfId="24018"/>
    <cellStyle name="Normal 17 5 9" xfId="14653"/>
    <cellStyle name="Normal 17 6" xfId="1748"/>
    <cellStyle name="Normal 17 6 2" xfId="33474"/>
    <cellStyle name="Normal 17 6 2 2" xfId="42492"/>
    <cellStyle name="Normal 17 6 2 3" xfId="41233"/>
    <cellStyle name="Normal 17 6 2 4" xfId="38022"/>
    <cellStyle name="Normal 17 6 3" xfId="41939"/>
    <cellStyle name="Normal 17 6 4" xfId="40670"/>
    <cellStyle name="Normal 17 6 5" xfId="37009"/>
    <cellStyle name="Normal 17 7" xfId="3255"/>
    <cellStyle name="Normal 170" xfId="1376"/>
    <cellStyle name="Normal 170 2" xfId="2314"/>
    <cellStyle name="Normal 170 2 2" xfId="33475"/>
    <cellStyle name="Normal 170 2 2 2" xfId="42500"/>
    <cellStyle name="Normal 170 2 3" xfId="41241"/>
    <cellStyle name="Normal 170 2 4" xfId="38030"/>
    <cellStyle name="Normal 170 3" xfId="5487"/>
    <cellStyle name="Normal 170 3 2" xfId="41947"/>
    <cellStyle name="Normal 170 4" xfId="40678"/>
    <cellStyle name="Normal 170 5" xfId="37017"/>
    <cellStyle name="Normal 171" xfId="1377"/>
    <cellStyle name="Normal 171 2" xfId="2315"/>
    <cellStyle name="Normal 171 2 2" xfId="33476"/>
    <cellStyle name="Normal 171 2 2 2" xfId="42501"/>
    <cellStyle name="Normal 171 2 3" xfId="41242"/>
    <cellStyle name="Normal 171 2 4" xfId="38031"/>
    <cellStyle name="Normal 171 3" xfId="5494"/>
    <cellStyle name="Normal 171 3 2" xfId="41948"/>
    <cellStyle name="Normal 171 4" xfId="40679"/>
    <cellStyle name="Normal 171 5" xfId="37018"/>
    <cellStyle name="Normal 172" xfId="1374"/>
    <cellStyle name="Normal 172 2" xfId="33477"/>
    <cellStyle name="Normal 172 3" xfId="5495"/>
    <cellStyle name="Normal 173" xfId="1406"/>
    <cellStyle name="Normal 173 2" xfId="33478"/>
    <cellStyle name="Normal 173 3" xfId="5496"/>
    <cellStyle name="Normal 174" xfId="1407"/>
    <cellStyle name="Normal 174 2" xfId="33479"/>
    <cellStyle name="Normal 174 3" xfId="5497"/>
    <cellStyle name="Normal 175" xfId="1408"/>
    <cellStyle name="Normal 175 2" xfId="33480"/>
    <cellStyle name="Normal 175 2 2" xfId="42770"/>
    <cellStyle name="Normal 175 2 3" xfId="41511"/>
    <cellStyle name="Normal 175 2 4" xfId="38297"/>
    <cellStyle name="Normal 175 3" xfId="5498"/>
    <cellStyle name="Normal 175 3 2" xfId="42218"/>
    <cellStyle name="Normal 175 4" xfId="40961"/>
    <cellStyle name="Normal 175 5" xfId="37303"/>
    <cellStyle name="Normal 176" xfId="1410"/>
    <cellStyle name="Normal 176 2" xfId="33481"/>
    <cellStyle name="Normal 176 3" xfId="5486"/>
    <cellStyle name="Normal 177" xfId="1347"/>
    <cellStyle name="Normal 177 2" xfId="33482"/>
    <cellStyle name="Normal 177 2 2" xfId="41671"/>
    <cellStyle name="Normal 177 3" xfId="5499"/>
    <cellStyle name="Normal 177 3 2" xfId="40366"/>
    <cellStyle name="Normal 177 4" xfId="36716"/>
    <cellStyle name="Normal 178" xfId="1409"/>
    <cellStyle name="Normal 178 2" xfId="33483"/>
    <cellStyle name="Normal 178 2 2" xfId="41707"/>
    <cellStyle name="Normal 178 3" xfId="5485"/>
    <cellStyle name="Normal 178 3 2" xfId="40406"/>
    <cellStyle name="Normal 178 4" xfId="36759"/>
    <cellStyle name="Normal 179" xfId="506"/>
    <cellStyle name="Normal 179 2" xfId="33484"/>
    <cellStyle name="Normal 179 2 2" xfId="42222"/>
    <cellStyle name="Normal 179 3" xfId="5477"/>
    <cellStyle name="Normal 179 3 2" xfId="40965"/>
    <cellStyle name="Normal 179 4" xfId="37307"/>
    <cellStyle name="Normal 18" xfId="719"/>
    <cellStyle name="Normal 18 2" xfId="720"/>
    <cellStyle name="Normal 18 2 2" xfId="721"/>
    <cellStyle name="Normal 18 2 2 2" xfId="1758"/>
    <cellStyle name="Normal 18 2 2 2 2" xfId="33485"/>
    <cellStyle name="Normal 18 2 2 3" xfId="4752"/>
    <cellStyle name="Normal 18 2 2 3 2" xfId="37455"/>
    <cellStyle name="Normal 18 2 2 3 2 2" xfId="39248"/>
    <cellStyle name="Normal 18 2 2 3 3" xfId="39247"/>
    <cellStyle name="Normal 18 2 2 4" xfId="38034"/>
    <cellStyle name="Normal 18 2 2 4 2" xfId="41245"/>
    <cellStyle name="Normal 18 2 2 4 2 2" xfId="42504"/>
    <cellStyle name="Normal 18 2 2 4 3" xfId="39246"/>
    <cellStyle name="Normal 18 2 2 5" xfId="40682"/>
    <cellStyle name="Normal 18 2 2 5 2" xfId="41951"/>
    <cellStyle name="Normal 18 2 2 6" xfId="37021"/>
    <cellStyle name="Normal 18 2 3" xfId="722"/>
    <cellStyle name="Normal 18 2 3 10" xfId="20964"/>
    <cellStyle name="Normal 18 2 3 11" xfId="24019"/>
    <cellStyle name="Normal 18 2 3 12" xfId="33486"/>
    <cellStyle name="Normal 18 2 3 13" xfId="5249"/>
    <cellStyle name="Normal 18 2 3 14" xfId="37022"/>
    <cellStyle name="Normal 18 2 3 2" xfId="1759"/>
    <cellStyle name="Normal 18 2 3 2 10" xfId="5994"/>
    <cellStyle name="Normal 18 2 3 2 11" xfId="38035"/>
    <cellStyle name="Normal 18 2 3 2 2" xfId="7478"/>
    <cellStyle name="Normal 18 2 3 2 2 2" xfId="14671"/>
    <cellStyle name="Normal 18 2 3 2 2 3" xfId="24021"/>
    <cellStyle name="Normal 18 2 3 2 2 4" xfId="42505"/>
    <cellStyle name="Normal 18 2 3 2 3" xfId="8900"/>
    <cellStyle name="Normal 18 2 3 2 3 2" xfId="14672"/>
    <cellStyle name="Normal 18 2 3 2 3 3" xfId="24022"/>
    <cellStyle name="Normal 18 2 3 2 3 4" xfId="41246"/>
    <cellStyle name="Normal 18 2 3 2 4" xfId="10763"/>
    <cellStyle name="Normal 18 2 3 2 4 2" xfId="14673"/>
    <cellStyle name="Normal 18 2 3 2 4 3" xfId="24023"/>
    <cellStyle name="Normal 18 2 3 2 5" xfId="11761"/>
    <cellStyle name="Normal 18 2 3 2 5 2" xfId="14674"/>
    <cellStyle name="Normal 18 2 3 2 5 3" xfId="24024"/>
    <cellStyle name="Normal 18 2 3 2 6" xfId="14670"/>
    <cellStyle name="Normal 18 2 3 2 7" xfId="20965"/>
    <cellStyle name="Normal 18 2 3 2 8" xfId="24020"/>
    <cellStyle name="Normal 18 2 3 2 9" xfId="33487"/>
    <cellStyle name="Normal 18 2 3 3" xfId="6415"/>
    <cellStyle name="Normal 18 2 3 3 10" xfId="40683"/>
    <cellStyle name="Normal 18 2 3 3 2" xfId="7479"/>
    <cellStyle name="Normal 18 2 3 3 2 2" xfId="14676"/>
    <cellStyle name="Normal 18 2 3 3 2 3" xfId="24026"/>
    <cellStyle name="Normal 18 2 3 3 2 4" xfId="41952"/>
    <cellStyle name="Normal 18 2 3 3 3" xfId="8901"/>
    <cellStyle name="Normal 18 2 3 3 3 2" xfId="14677"/>
    <cellStyle name="Normal 18 2 3 3 3 3" xfId="24027"/>
    <cellStyle name="Normal 18 2 3 3 4" xfId="11164"/>
    <cellStyle name="Normal 18 2 3 3 4 2" xfId="14678"/>
    <cellStyle name="Normal 18 2 3 3 4 3" xfId="24028"/>
    <cellStyle name="Normal 18 2 3 3 5" xfId="11762"/>
    <cellStyle name="Normal 18 2 3 3 5 2" xfId="14679"/>
    <cellStyle name="Normal 18 2 3 3 5 3" xfId="24029"/>
    <cellStyle name="Normal 18 2 3 3 6" xfId="14675"/>
    <cellStyle name="Normal 18 2 3 3 7" xfId="20966"/>
    <cellStyle name="Normal 18 2 3 3 8" xfId="24025"/>
    <cellStyle name="Normal 18 2 3 3 9" xfId="33488"/>
    <cellStyle name="Normal 18 2 3 4" xfId="6816"/>
    <cellStyle name="Normal 18 2 3 4 2" xfId="14680"/>
    <cellStyle name="Normal 18 2 3 4 3" xfId="24030"/>
    <cellStyle name="Normal 18 2 3 4 4" xfId="39245"/>
    <cellStyle name="Normal 18 2 3 5" xfId="7477"/>
    <cellStyle name="Normal 18 2 3 5 2" xfId="14681"/>
    <cellStyle name="Normal 18 2 3 5 3" xfId="24031"/>
    <cellStyle name="Normal 18 2 3 6" xfId="8899"/>
    <cellStyle name="Normal 18 2 3 6 2" xfId="14682"/>
    <cellStyle name="Normal 18 2 3 6 3" xfId="24032"/>
    <cellStyle name="Normal 18 2 3 7" xfId="10229"/>
    <cellStyle name="Normal 18 2 3 7 2" xfId="14683"/>
    <cellStyle name="Normal 18 2 3 7 3" xfId="24033"/>
    <cellStyle name="Normal 18 2 3 8" xfId="11760"/>
    <cellStyle name="Normal 18 2 3 8 2" xfId="14684"/>
    <cellStyle name="Normal 18 2 3 8 3" xfId="24034"/>
    <cellStyle name="Normal 18 2 3 9" xfId="14669"/>
    <cellStyle name="Normal 18 2 4" xfId="723"/>
    <cellStyle name="Normal 18 2 4 2" xfId="1760"/>
    <cellStyle name="Normal 18 2 4 2 2" xfId="42506"/>
    <cellStyle name="Normal 18 2 4 2 3" xfId="41247"/>
    <cellStyle name="Normal 18 2 4 2 4" xfId="38036"/>
    <cellStyle name="Normal 18 2 4 3" xfId="33489"/>
    <cellStyle name="Normal 18 2 4 3 2" xfId="41953"/>
    <cellStyle name="Normal 18 2 4 4" xfId="40684"/>
    <cellStyle name="Normal 18 2 4 5" xfId="37023"/>
    <cellStyle name="Normal 18 2 5" xfId="1757"/>
    <cellStyle name="Normal 18 2 5 2" xfId="38033"/>
    <cellStyle name="Normal 18 2 5 2 2" xfId="42503"/>
    <cellStyle name="Normal 18 2 5 2 3" xfId="41244"/>
    <cellStyle name="Normal 18 2 5 3" xfId="41950"/>
    <cellStyle name="Normal 18 2 5 4" xfId="40681"/>
    <cellStyle name="Normal 18 2 5 5" xfId="37020"/>
    <cellStyle name="Normal 18 2 6" xfId="3260"/>
    <cellStyle name="Normal 18 3" xfId="724"/>
    <cellStyle name="Normal 18 3 2" xfId="1761"/>
    <cellStyle name="Normal 18 3 2 2" xfId="4754"/>
    <cellStyle name="Normal 18 3 2 2 2" xfId="33490"/>
    <cellStyle name="Normal 18 3 2 3" xfId="33491"/>
    <cellStyle name="Normal 18 3 2 4" xfId="3262"/>
    <cellStyle name="Normal 18 3 3" xfId="4753"/>
    <cellStyle name="Normal 18 3 3 2" xfId="33492"/>
    <cellStyle name="Normal 18 3 3 2 2" xfId="39251"/>
    <cellStyle name="Normal 18 3 3 3" xfId="39250"/>
    <cellStyle name="Normal 18 3 4" xfId="33493"/>
    <cellStyle name="Normal 18 3 4 2" xfId="41248"/>
    <cellStyle name="Normal 18 3 4 2 2" xfId="42507"/>
    <cellStyle name="Normal 18 3 4 3" xfId="39249"/>
    <cellStyle name="Normal 18 3 4 4" xfId="38037"/>
    <cellStyle name="Normal 18 3 5" xfId="3261"/>
    <cellStyle name="Normal 18 3 5 2" xfId="41954"/>
    <cellStyle name="Normal 18 3 5 3" xfId="40685"/>
    <cellStyle name="Normal 18 3 6" xfId="37024"/>
    <cellStyle name="Normal 18 4" xfId="725"/>
    <cellStyle name="Normal 18 4 2" xfId="1762"/>
    <cellStyle name="Normal 18 4 2 2" xfId="33494"/>
    <cellStyle name="Normal 18 4 2 2 2" xfId="42508"/>
    <cellStyle name="Normal 18 4 2 3" xfId="41249"/>
    <cellStyle name="Normal 18 4 2 4" xfId="38038"/>
    <cellStyle name="Normal 18 4 3" xfId="4751"/>
    <cellStyle name="Normal 18 4 3 2" xfId="41955"/>
    <cellStyle name="Normal 18 4 3 3" xfId="40686"/>
    <cellStyle name="Normal 18 4 4" xfId="39244"/>
    <cellStyle name="Normal 18 4 5" xfId="37025"/>
    <cellStyle name="Normal 18 5" xfId="726"/>
    <cellStyle name="Normal 18 5 10" xfId="20967"/>
    <cellStyle name="Normal 18 5 11" xfId="24035"/>
    <cellStyle name="Normal 18 5 12" xfId="33495"/>
    <cellStyle name="Normal 18 5 13" xfId="5248"/>
    <cellStyle name="Normal 18 5 14" xfId="37026"/>
    <cellStyle name="Normal 18 5 2" xfId="1763"/>
    <cellStyle name="Normal 18 5 2 10" xfId="5995"/>
    <cellStyle name="Normal 18 5 2 11" xfId="38039"/>
    <cellStyle name="Normal 18 5 2 2" xfId="7481"/>
    <cellStyle name="Normal 18 5 2 2 2" xfId="14687"/>
    <cellStyle name="Normal 18 5 2 2 3" xfId="24037"/>
    <cellStyle name="Normal 18 5 2 2 4" xfId="42509"/>
    <cellStyle name="Normal 18 5 2 3" xfId="8903"/>
    <cellStyle name="Normal 18 5 2 3 2" xfId="14688"/>
    <cellStyle name="Normal 18 5 2 3 3" xfId="24038"/>
    <cellStyle name="Normal 18 5 2 3 4" xfId="41250"/>
    <cellStyle name="Normal 18 5 2 4" xfId="10764"/>
    <cellStyle name="Normal 18 5 2 4 2" xfId="14689"/>
    <cellStyle name="Normal 18 5 2 4 3" xfId="24039"/>
    <cellStyle name="Normal 18 5 2 5" xfId="11764"/>
    <cellStyle name="Normal 18 5 2 5 2" xfId="14690"/>
    <cellStyle name="Normal 18 5 2 5 3" xfId="24040"/>
    <cellStyle name="Normal 18 5 2 6" xfId="14686"/>
    <cellStyle name="Normal 18 5 2 7" xfId="20968"/>
    <cellStyle name="Normal 18 5 2 8" xfId="24036"/>
    <cellStyle name="Normal 18 5 2 9" xfId="33496"/>
    <cellStyle name="Normal 18 5 3" xfId="6416"/>
    <cellStyle name="Normal 18 5 3 10" xfId="41956"/>
    <cellStyle name="Normal 18 5 3 2" xfId="7482"/>
    <cellStyle name="Normal 18 5 3 2 2" xfId="14692"/>
    <cellStyle name="Normal 18 5 3 2 3" xfId="24042"/>
    <cellStyle name="Normal 18 5 3 3" xfId="8904"/>
    <cellStyle name="Normal 18 5 3 3 2" xfId="14693"/>
    <cellStyle name="Normal 18 5 3 3 3" xfId="24043"/>
    <cellStyle name="Normal 18 5 3 4" xfId="11165"/>
    <cellStyle name="Normal 18 5 3 4 2" xfId="14694"/>
    <cellStyle name="Normal 18 5 3 4 3" xfId="24044"/>
    <cellStyle name="Normal 18 5 3 5" xfId="11765"/>
    <cellStyle name="Normal 18 5 3 5 2" xfId="14695"/>
    <cellStyle name="Normal 18 5 3 5 3" xfId="24045"/>
    <cellStyle name="Normal 18 5 3 6" xfId="14691"/>
    <cellStyle name="Normal 18 5 3 7" xfId="20969"/>
    <cellStyle name="Normal 18 5 3 8" xfId="24041"/>
    <cellStyle name="Normal 18 5 3 9" xfId="33497"/>
    <cellStyle name="Normal 18 5 4" xfId="6817"/>
    <cellStyle name="Normal 18 5 4 2" xfId="14696"/>
    <cellStyle name="Normal 18 5 4 3" xfId="24046"/>
    <cellStyle name="Normal 18 5 4 4" xfId="40687"/>
    <cellStyle name="Normal 18 5 5" xfId="7480"/>
    <cellStyle name="Normal 18 5 5 2" xfId="14697"/>
    <cellStyle name="Normal 18 5 5 3" xfId="24047"/>
    <cellStyle name="Normal 18 5 6" xfId="8902"/>
    <cellStyle name="Normal 18 5 6 2" xfId="14698"/>
    <cellStyle name="Normal 18 5 6 3" xfId="24048"/>
    <cellStyle name="Normal 18 5 7" xfId="10228"/>
    <cellStyle name="Normal 18 5 7 2" xfId="14699"/>
    <cellStyle name="Normal 18 5 7 3" xfId="24049"/>
    <cellStyle name="Normal 18 5 8" xfId="11763"/>
    <cellStyle name="Normal 18 5 8 2" xfId="14700"/>
    <cellStyle name="Normal 18 5 8 3" xfId="24050"/>
    <cellStyle name="Normal 18 5 9" xfId="14685"/>
    <cellStyle name="Normal 18 6" xfId="1756"/>
    <cellStyle name="Normal 18 6 2" xfId="33498"/>
    <cellStyle name="Normal 18 6 2 2" xfId="42502"/>
    <cellStyle name="Normal 18 6 2 3" xfId="41243"/>
    <cellStyle name="Normal 18 6 2 4" xfId="38032"/>
    <cellStyle name="Normal 18 6 3" xfId="41949"/>
    <cellStyle name="Normal 18 6 4" xfId="40680"/>
    <cellStyle name="Normal 18 6 5" xfId="37019"/>
    <cellStyle name="Normal 18 7" xfId="3259"/>
    <cellStyle name="Normal 180" xfId="1396"/>
    <cellStyle name="Normal 180 2" xfId="33499"/>
    <cellStyle name="Normal 180 2 2" xfId="42221"/>
    <cellStyle name="Normal 180 3" xfId="5483"/>
    <cellStyle name="Normal 180 3 2" xfId="40964"/>
    <cellStyle name="Normal 180 4" xfId="37306"/>
    <cellStyle name="Normal 181" xfId="1389"/>
    <cellStyle name="Normal 181 2" xfId="33500"/>
    <cellStyle name="Normal 181 2 2" xfId="42223"/>
    <cellStyle name="Normal 181 3" xfId="5479"/>
    <cellStyle name="Normal 181 3 2" xfId="40966"/>
    <cellStyle name="Normal 181 4" xfId="37308"/>
    <cellStyle name="Normal 182" xfId="1394"/>
    <cellStyle name="Normal 182 2" xfId="33501"/>
    <cellStyle name="Normal 182 3" xfId="5484"/>
    <cellStyle name="Normal 183" xfId="1392"/>
    <cellStyle name="Normal 183 2" xfId="33502"/>
    <cellStyle name="Normal 183 3" xfId="5478"/>
    <cellStyle name="Normal 184" xfId="2325"/>
    <cellStyle name="Normal 184 2" xfId="33503"/>
    <cellStyle name="Normal 184 2 2" xfId="42773"/>
    <cellStyle name="Normal 184 3" xfId="5419"/>
    <cellStyle name="Normal 185" xfId="2326"/>
    <cellStyle name="Normal 185 2" xfId="33504"/>
    <cellStyle name="Normal 185 3" xfId="5481"/>
    <cellStyle name="Normal 186" xfId="1378"/>
    <cellStyle name="Normal 186 2" xfId="33505"/>
    <cellStyle name="Normal 186 2 2" xfId="41514"/>
    <cellStyle name="Normal 186 3" xfId="5420"/>
    <cellStyle name="Normal 187" xfId="1385"/>
    <cellStyle name="Normal 187 2" xfId="33506"/>
    <cellStyle name="Normal 187 2 2" xfId="42217"/>
    <cellStyle name="Normal 187 3" xfId="5476"/>
    <cellStyle name="Normal 188" xfId="2316"/>
    <cellStyle name="Normal 188 2" xfId="33507"/>
    <cellStyle name="Normal 188 2 2" xfId="41522"/>
    <cellStyle name="Normal 188 3" xfId="5421"/>
    <cellStyle name="Normal 189" xfId="5480"/>
    <cellStyle name="Normal 189 2" xfId="33508"/>
    <cellStyle name="Normal 189 2 2" xfId="41669"/>
    <cellStyle name="Normal 189 3" xfId="38409"/>
    <cellStyle name="Normal 19" xfId="727"/>
    <cellStyle name="Normal 19 2" xfId="728"/>
    <cellStyle name="Normal 19 2 2" xfId="729"/>
    <cellStyle name="Normal 19 2 2 2" xfId="1766"/>
    <cellStyle name="Normal 19 2 2 2 2" xfId="33509"/>
    <cellStyle name="Normal 19 2 2 2 3" xfId="4757"/>
    <cellStyle name="Normal 19 2 2 3" xfId="33510"/>
    <cellStyle name="Normal 19 2 2 3 2" xfId="37456"/>
    <cellStyle name="Normal 19 2 2 3 2 2" xfId="39255"/>
    <cellStyle name="Normal 19 2 2 3 3" xfId="39254"/>
    <cellStyle name="Normal 19 2 2 4" xfId="3265"/>
    <cellStyle name="Normal 19 2 2 4 2" xfId="41253"/>
    <cellStyle name="Normal 19 2 2 4 2 2" xfId="42512"/>
    <cellStyle name="Normal 19 2 2 4 3" xfId="39253"/>
    <cellStyle name="Normal 19 2 2 4 4" xfId="38042"/>
    <cellStyle name="Normal 19 2 2 5" xfId="40690"/>
    <cellStyle name="Normal 19 2 2 5 2" xfId="41959"/>
    <cellStyle name="Normal 19 2 2 6" xfId="37029"/>
    <cellStyle name="Normal 19 2 3" xfId="730"/>
    <cellStyle name="Normal 19 2 3 2" xfId="1767"/>
    <cellStyle name="Normal 19 2 3 2 2" xfId="33511"/>
    <cellStyle name="Normal 19 2 3 2 2 2" xfId="42513"/>
    <cellStyle name="Normal 19 2 3 2 3" xfId="41254"/>
    <cellStyle name="Normal 19 2 3 2 4" xfId="38043"/>
    <cellStyle name="Normal 19 2 3 3" xfId="4756"/>
    <cellStyle name="Normal 19 2 3 3 2" xfId="41960"/>
    <cellStyle name="Normal 19 2 3 3 3" xfId="40691"/>
    <cellStyle name="Normal 19 2 3 4" xfId="39252"/>
    <cellStyle name="Normal 19 2 3 5" xfId="37030"/>
    <cellStyle name="Normal 19 2 4" xfId="731"/>
    <cellStyle name="Normal 19 2 4 10" xfId="20970"/>
    <cellStyle name="Normal 19 2 4 11" xfId="24051"/>
    <cellStyle name="Normal 19 2 4 12" xfId="33512"/>
    <cellStyle name="Normal 19 2 4 13" xfId="5251"/>
    <cellStyle name="Normal 19 2 4 14" xfId="37031"/>
    <cellStyle name="Normal 19 2 4 2" xfId="1768"/>
    <cellStyle name="Normal 19 2 4 2 10" xfId="5996"/>
    <cellStyle name="Normal 19 2 4 2 11" xfId="38044"/>
    <cellStyle name="Normal 19 2 4 2 2" xfId="7484"/>
    <cellStyle name="Normal 19 2 4 2 2 2" xfId="14703"/>
    <cellStyle name="Normal 19 2 4 2 2 3" xfId="24053"/>
    <cellStyle name="Normal 19 2 4 2 2 4" xfId="42514"/>
    <cellStyle name="Normal 19 2 4 2 3" xfId="8906"/>
    <cellStyle name="Normal 19 2 4 2 3 2" xfId="14704"/>
    <cellStyle name="Normal 19 2 4 2 3 3" xfId="24054"/>
    <cellStyle name="Normal 19 2 4 2 3 4" xfId="41255"/>
    <cellStyle name="Normal 19 2 4 2 4" xfId="10765"/>
    <cellStyle name="Normal 19 2 4 2 4 2" xfId="14705"/>
    <cellStyle name="Normal 19 2 4 2 4 3" xfId="24055"/>
    <cellStyle name="Normal 19 2 4 2 5" xfId="11767"/>
    <cellStyle name="Normal 19 2 4 2 5 2" xfId="14706"/>
    <cellStyle name="Normal 19 2 4 2 5 3" xfId="24056"/>
    <cellStyle name="Normal 19 2 4 2 6" xfId="14702"/>
    <cellStyle name="Normal 19 2 4 2 7" xfId="20971"/>
    <cellStyle name="Normal 19 2 4 2 8" xfId="24052"/>
    <cellStyle name="Normal 19 2 4 2 9" xfId="33513"/>
    <cellStyle name="Normal 19 2 4 3" xfId="6417"/>
    <cellStyle name="Normal 19 2 4 3 10" xfId="41961"/>
    <cellStyle name="Normal 19 2 4 3 2" xfId="7485"/>
    <cellStyle name="Normal 19 2 4 3 2 2" xfId="14708"/>
    <cellStyle name="Normal 19 2 4 3 2 3" xfId="24058"/>
    <cellStyle name="Normal 19 2 4 3 3" xfId="8907"/>
    <cellStyle name="Normal 19 2 4 3 3 2" xfId="14709"/>
    <cellStyle name="Normal 19 2 4 3 3 3" xfId="24059"/>
    <cellStyle name="Normal 19 2 4 3 4" xfId="11166"/>
    <cellStyle name="Normal 19 2 4 3 4 2" xfId="14710"/>
    <cellStyle name="Normal 19 2 4 3 4 3" xfId="24060"/>
    <cellStyle name="Normal 19 2 4 3 5" xfId="11768"/>
    <cellStyle name="Normal 19 2 4 3 5 2" xfId="14711"/>
    <cellStyle name="Normal 19 2 4 3 5 3" xfId="24061"/>
    <cellStyle name="Normal 19 2 4 3 6" xfId="14707"/>
    <cellStyle name="Normal 19 2 4 3 7" xfId="20972"/>
    <cellStyle name="Normal 19 2 4 3 8" xfId="24057"/>
    <cellStyle name="Normal 19 2 4 3 9" xfId="33514"/>
    <cellStyle name="Normal 19 2 4 4" xfId="6818"/>
    <cellStyle name="Normal 19 2 4 4 2" xfId="14712"/>
    <cellStyle name="Normal 19 2 4 4 3" xfId="24062"/>
    <cellStyle name="Normal 19 2 4 4 4" xfId="40692"/>
    <cellStyle name="Normal 19 2 4 5" xfId="7483"/>
    <cellStyle name="Normal 19 2 4 5 2" xfId="14713"/>
    <cellStyle name="Normal 19 2 4 5 3" xfId="24063"/>
    <cellStyle name="Normal 19 2 4 6" xfId="8905"/>
    <cellStyle name="Normal 19 2 4 6 2" xfId="14714"/>
    <cellStyle name="Normal 19 2 4 6 3" xfId="24064"/>
    <cellStyle name="Normal 19 2 4 7" xfId="10231"/>
    <cellStyle name="Normal 19 2 4 7 2" xfId="14715"/>
    <cellStyle name="Normal 19 2 4 7 3" xfId="24065"/>
    <cellStyle name="Normal 19 2 4 8" xfId="11766"/>
    <cellStyle name="Normal 19 2 4 8 2" xfId="14716"/>
    <cellStyle name="Normal 19 2 4 8 3" xfId="24066"/>
    <cellStyle name="Normal 19 2 4 9" xfId="14701"/>
    <cellStyle name="Normal 19 2 5" xfId="1765"/>
    <cellStyle name="Normal 19 2 5 2" xfId="33515"/>
    <cellStyle name="Normal 19 2 5 2 2" xfId="42511"/>
    <cellStyle name="Normal 19 2 5 2 3" xfId="41252"/>
    <cellStyle name="Normal 19 2 5 2 4" xfId="38041"/>
    <cellStyle name="Normal 19 2 5 3" xfId="41958"/>
    <cellStyle name="Normal 19 2 5 4" xfId="40689"/>
    <cellStyle name="Normal 19 2 5 5" xfId="37028"/>
    <cellStyle name="Normal 19 2 6" xfId="3264"/>
    <cellStyle name="Normal 19 3" xfId="732"/>
    <cellStyle name="Normal 19 3 2" xfId="1769"/>
    <cellStyle name="Normal 19 3 2 2" xfId="4759"/>
    <cellStyle name="Normal 19 3 2 2 2" xfId="33516"/>
    <cellStyle name="Normal 19 3 2 2 3" xfId="39257"/>
    <cellStyle name="Normal 19 3 2 3" xfId="33517"/>
    <cellStyle name="Normal 19 3 2 4" xfId="3267"/>
    <cellStyle name="Normal 19 3 2 5" xfId="37457"/>
    <cellStyle name="Normal 19 3 3" xfId="4758"/>
    <cellStyle name="Normal 19 3 3 2" xfId="33518"/>
    <cellStyle name="Normal 19 3 3 2 2" xfId="39259"/>
    <cellStyle name="Normal 19 3 3 2 3" xfId="37459"/>
    <cellStyle name="Normal 19 3 3 3" xfId="39258"/>
    <cellStyle name="Normal 19 3 3 4" xfId="37458"/>
    <cellStyle name="Normal 19 3 4" xfId="33519"/>
    <cellStyle name="Normal 19 3 4 2" xfId="41256"/>
    <cellStyle name="Normal 19 3 4 2 2" xfId="42515"/>
    <cellStyle name="Normal 19 3 4 3" xfId="39256"/>
    <cellStyle name="Normal 19 3 4 4" xfId="38045"/>
    <cellStyle name="Normal 19 3 5" xfId="3266"/>
    <cellStyle name="Normal 19 3 5 2" xfId="41962"/>
    <cellStyle name="Normal 19 3 5 3" xfId="40693"/>
    <cellStyle name="Normal 19 3 6" xfId="37032"/>
    <cellStyle name="Normal 19 4" xfId="733"/>
    <cellStyle name="Normal 19 4 2" xfId="1770"/>
    <cellStyle name="Normal 19 4 2 2" xfId="33520"/>
    <cellStyle name="Normal 19 4 2 2 2" xfId="42516"/>
    <cellStyle name="Normal 19 4 2 3" xfId="4760"/>
    <cellStyle name="Normal 19 4 2 3 2" xfId="41257"/>
    <cellStyle name="Normal 19 4 2 4" xfId="38046"/>
    <cellStyle name="Normal 19 4 3" xfId="33521"/>
    <cellStyle name="Normal 19 4 3 2" xfId="41963"/>
    <cellStyle name="Normal 19 4 3 3" xfId="40694"/>
    <cellStyle name="Normal 19 4 4" xfId="3268"/>
    <cellStyle name="Normal 19 4 5" xfId="37033"/>
    <cellStyle name="Normal 19 5" xfId="734"/>
    <cellStyle name="Normal 19 5 2" xfId="1771"/>
    <cellStyle name="Normal 19 5 2 2" xfId="33522"/>
    <cellStyle name="Normal 19 5 2 2 2" xfId="42517"/>
    <cellStyle name="Normal 19 5 2 3" xfId="41258"/>
    <cellStyle name="Normal 19 5 2 4" xfId="38047"/>
    <cellStyle name="Normal 19 5 3" xfId="4755"/>
    <cellStyle name="Normal 19 5 3 2" xfId="41964"/>
    <cellStyle name="Normal 19 5 4" xfId="40695"/>
    <cellStyle name="Normal 19 5 5" xfId="37034"/>
    <cellStyle name="Normal 19 6" xfId="1764"/>
    <cellStyle name="Normal 19 6 10" xfId="20973"/>
    <cellStyle name="Normal 19 6 11" xfId="24067"/>
    <cellStyle name="Normal 19 6 12" xfId="33523"/>
    <cellStyle name="Normal 19 6 13" xfId="5250"/>
    <cellStyle name="Normal 19 6 14" xfId="37027"/>
    <cellStyle name="Normal 19 6 2" xfId="5997"/>
    <cellStyle name="Normal 19 6 2 10" xfId="38040"/>
    <cellStyle name="Normal 19 6 2 2" xfId="7487"/>
    <cellStyle name="Normal 19 6 2 2 2" xfId="14719"/>
    <cellStyle name="Normal 19 6 2 2 3" xfId="24069"/>
    <cellStyle name="Normal 19 6 2 2 4" xfId="42510"/>
    <cellStyle name="Normal 19 6 2 3" xfId="8909"/>
    <cellStyle name="Normal 19 6 2 3 2" xfId="14720"/>
    <cellStyle name="Normal 19 6 2 3 3" xfId="24070"/>
    <cellStyle name="Normal 19 6 2 3 4" xfId="41251"/>
    <cellStyle name="Normal 19 6 2 4" xfId="10766"/>
    <cellStyle name="Normal 19 6 2 4 2" xfId="14721"/>
    <cellStyle name="Normal 19 6 2 4 3" xfId="24071"/>
    <cellStyle name="Normal 19 6 2 5" xfId="11770"/>
    <cellStyle name="Normal 19 6 2 5 2" xfId="14722"/>
    <cellStyle name="Normal 19 6 2 5 3" xfId="24072"/>
    <cellStyle name="Normal 19 6 2 6" xfId="14718"/>
    <cellStyle name="Normal 19 6 2 7" xfId="20974"/>
    <cellStyle name="Normal 19 6 2 8" xfId="24068"/>
    <cellStyle name="Normal 19 6 2 9" xfId="33524"/>
    <cellStyle name="Normal 19 6 3" xfId="6418"/>
    <cellStyle name="Normal 19 6 3 10" xfId="41957"/>
    <cellStyle name="Normal 19 6 3 2" xfId="7488"/>
    <cellStyle name="Normal 19 6 3 2 2" xfId="14724"/>
    <cellStyle name="Normal 19 6 3 2 3" xfId="24074"/>
    <cellStyle name="Normal 19 6 3 3" xfId="8910"/>
    <cellStyle name="Normal 19 6 3 3 2" xfId="14725"/>
    <cellStyle name="Normal 19 6 3 3 3" xfId="24075"/>
    <cellStyle name="Normal 19 6 3 4" xfId="11167"/>
    <cellStyle name="Normal 19 6 3 4 2" xfId="14726"/>
    <cellStyle name="Normal 19 6 3 4 3" xfId="24076"/>
    <cellStyle name="Normal 19 6 3 5" xfId="11771"/>
    <cellStyle name="Normal 19 6 3 5 2" xfId="14727"/>
    <cellStyle name="Normal 19 6 3 5 3" xfId="24077"/>
    <cellStyle name="Normal 19 6 3 6" xfId="14723"/>
    <cellStyle name="Normal 19 6 3 7" xfId="20975"/>
    <cellStyle name="Normal 19 6 3 8" xfId="24073"/>
    <cellStyle name="Normal 19 6 3 9" xfId="33525"/>
    <cellStyle name="Normal 19 6 4" xfId="6819"/>
    <cellStyle name="Normal 19 6 4 2" xfId="14728"/>
    <cellStyle name="Normal 19 6 4 3" xfId="24078"/>
    <cellStyle name="Normal 19 6 4 4" xfId="40688"/>
    <cellStyle name="Normal 19 6 5" xfId="7486"/>
    <cellStyle name="Normal 19 6 5 2" xfId="14729"/>
    <cellStyle name="Normal 19 6 5 3" xfId="24079"/>
    <cellStyle name="Normal 19 6 6" xfId="8908"/>
    <cellStyle name="Normal 19 6 6 2" xfId="14730"/>
    <cellStyle name="Normal 19 6 6 3" xfId="24080"/>
    <cellStyle name="Normal 19 6 7" xfId="10230"/>
    <cellStyle name="Normal 19 6 7 2" xfId="14731"/>
    <cellStyle name="Normal 19 6 7 3" xfId="24081"/>
    <cellStyle name="Normal 19 6 8" xfId="11769"/>
    <cellStyle name="Normal 19 6 8 2" xfId="14732"/>
    <cellStyle name="Normal 19 6 8 3" xfId="24082"/>
    <cellStyle name="Normal 19 6 9" xfId="14717"/>
    <cellStyle name="Normal 19 7" xfId="33526"/>
    <cellStyle name="Normal 19 8" xfId="3263"/>
    <cellStyle name="Normal 190" xfId="5500"/>
    <cellStyle name="Normal 190 2" xfId="33527"/>
    <cellStyle name="Normal 190 2 2" xfId="41521"/>
    <cellStyle name="Normal 191" xfId="5475"/>
    <cellStyle name="Normal 191 2" xfId="33528"/>
    <cellStyle name="Normal 191 2 2" xfId="41519"/>
    <cellStyle name="Normal 191 3" xfId="38498"/>
    <cellStyle name="Normal 192" xfId="5422"/>
    <cellStyle name="Normal 192 2" xfId="33529"/>
    <cellStyle name="Normal 192 2 2" xfId="41518"/>
    <cellStyle name="Normal 192 3" xfId="38500"/>
    <cellStyle name="Normal 193" xfId="5474"/>
    <cellStyle name="Normal 193 2" xfId="33530"/>
    <cellStyle name="Normal 193 3" xfId="38501"/>
    <cellStyle name="Normal 194" xfId="5423"/>
    <cellStyle name="Normal 194 2" xfId="33531"/>
    <cellStyle name="Normal 194 3" xfId="38499"/>
    <cellStyle name="Normal 195" xfId="5473"/>
    <cellStyle name="Normal 195 2" xfId="33532"/>
    <cellStyle name="Normal 195 3" xfId="38495"/>
    <cellStyle name="Normal 196" xfId="5541"/>
    <cellStyle name="Normal 196 2" xfId="33533"/>
    <cellStyle name="Normal 196 3" xfId="38502"/>
    <cellStyle name="Normal 197" xfId="5543"/>
    <cellStyle name="Normal 197 2" xfId="33534"/>
    <cellStyle name="Normal 198" xfId="5544"/>
    <cellStyle name="Normal 198 2" xfId="33535"/>
    <cellStyle name="Normal 198 3" xfId="38494"/>
    <cellStyle name="Normal 199" xfId="5545"/>
    <cellStyle name="Normal 199 2" xfId="33536"/>
    <cellStyle name="Normal 199 3" xfId="38412"/>
    <cellStyle name="Normal 2" xfId="4"/>
    <cellStyle name="Normal 2 10" xfId="162"/>
    <cellStyle name="Normal 2 10 10" xfId="5435"/>
    <cellStyle name="Normal 2 10 10 10" xfId="20977"/>
    <cellStyle name="Normal 2 10 10 11" xfId="24084"/>
    <cellStyle name="Normal 2 10 10 12" xfId="33537"/>
    <cellStyle name="Normal 2 10 10 2" xfId="5999"/>
    <cellStyle name="Normal 2 10 10 2 2" xfId="7491"/>
    <cellStyle name="Normal 2 10 10 2 2 2" xfId="14736"/>
    <cellStyle name="Normal 2 10 10 2 2 3" xfId="24086"/>
    <cellStyle name="Normal 2 10 10 2 3" xfId="8913"/>
    <cellStyle name="Normal 2 10 10 2 3 2" xfId="14737"/>
    <cellStyle name="Normal 2 10 10 2 3 3" xfId="24087"/>
    <cellStyle name="Normal 2 10 10 2 4" xfId="10768"/>
    <cellStyle name="Normal 2 10 10 2 4 2" xfId="14738"/>
    <cellStyle name="Normal 2 10 10 2 4 3" xfId="24088"/>
    <cellStyle name="Normal 2 10 10 2 5" xfId="11774"/>
    <cellStyle name="Normal 2 10 10 2 5 2" xfId="14739"/>
    <cellStyle name="Normal 2 10 10 2 5 3" xfId="24089"/>
    <cellStyle name="Normal 2 10 10 2 6" xfId="14735"/>
    <cellStyle name="Normal 2 10 10 2 7" xfId="20978"/>
    <cellStyle name="Normal 2 10 10 2 8" xfId="24085"/>
    <cellStyle name="Normal 2 10 10 2 9" xfId="33538"/>
    <cellStyle name="Normal 2 10 10 3" xfId="6420"/>
    <cellStyle name="Normal 2 10 10 3 2" xfId="7492"/>
    <cellStyle name="Normal 2 10 10 3 2 2" xfId="14741"/>
    <cellStyle name="Normal 2 10 10 3 2 3" xfId="24091"/>
    <cellStyle name="Normal 2 10 10 3 3" xfId="8914"/>
    <cellStyle name="Normal 2 10 10 3 3 2" xfId="14742"/>
    <cellStyle name="Normal 2 10 10 3 3 3" xfId="24092"/>
    <cellStyle name="Normal 2 10 10 3 4" xfId="11169"/>
    <cellStyle name="Normal 2 10 10 3 4 2" xfId="14743"/>
    <cellStyle name="Normal 2 10 10 3 4 3" xfId="24093"/>
    <cellStyle name="Normal 2 10 10 3 5" xfId="11775"/>
    <cellStyle name="Normal 2 10 10 3 5 2" xfId="14744"/>
    <cellStyle name="Normal 2 10 10 3 5 3" xfId="24094"/>
    <cellStyle name="Normal 2 10 10 3 6" xfId="14740"/>
    <cellStyle name="Normal 2 10 10 3 7" xfId="20979"/>
    <cellStyle name="Normal 2 10 10 3 8" xfId="24090"/>
    <cellStyle name="Normal 2 10 10 3 9" xfId="33539"/>
    <cellStyle name="Normal 2 10 10 4" xfId="6821"/>
    <cellStyle name="Normal 2 10 10 4 2" xfId="14745"/>
    <cellStyle name="Normal 2 10 10 4 3" xfId="24095"/>
    <cellStyle name="Normal 2 10 10 5" xfId="7490"/>
    <cellStyle name="Normal 2 10 10 5 2" xfId="14746"/>
    <cellStyle name="Normal 2 10 10 5 3" xfId="24096"/>
    <cellStyle name="Normal 2 10 10 6" xfId="8912"/>
    <cellStyle name="Normal 2 10 10 6 2" xfId="14747"/>
    <cellStyle name="Normal 2 10 10 6 3" xfId="24097"/>
    <cellStyle name="Normal 2 10 10 7" xfId="10391"/>
    <cellStyle name="Normal 2 10 10 7 2" xfId="14748"/>
    <cellStyle name="Normal 2 10 10 7 3" xfId="24098"/>
    <cellStyle name="Normal 2 10 10 8" xfId="11773"/>
    <cellStyle name="Normal 2 10 10 8 2" xfId="14749"/>
    <cellStyle name="Normal 2 10 10 8 3" xfId="24099"/>
    <cellStyle name="Normal 2 10 10 9" xfId="14734"/>
    <cellStyle name="Normal 2 10 11" xfId="5510"/>
    <cellStyle name="Normal 2 10 11 10" xfId="20980"/>
    <cellStyle name="Normal 2 10 11 11" xfId="24100"/>
    <cellStyle name="Normal 2 10 11 12" xfId="33540"/>
    <cellStyle name="Normal 2 10 11 2" xfId="6000"/>
    <cellStyle name="Normal 2 10 11 2 2" xfId="7494"/>
    <cellStyle name="Normal 2 10 11 2 2 2" xfId="14752"/>
    <cellStyle name="Normal 2 10 11 2 2 3" xfId="24102"/>
    <cellStyle name="Normal 2 10 11 2 3" xfId="8916"/>
    <cellStyle name="Normal 2 10 11 2 3 2" xfId="14753"/>
    <cellStyle name="Normal 2 10 11 2 3 3" xfId="24103"/>
    <cellStyle name="Normal 2 10 11 2 4" xfId="10769"/>
    <cellStyle name="Normal 2 10 11 2 4 2" xfId="14754"/>
    <cellStyle name="Normal 2 10 11 2 4 3" xfId="24104"/>
    <cellStyle name="Normal 2 10 11 2 5" xfId="11777"/>
    <cellStyle name="Normal 2 10 11 2 5 2" xfId="14755"/>
    <cellStyle name="Normal 2 10 11 2 5 3" xfId="24105"/>
    <cellStyle name="Normal 2 10 11 2 6" xfId="14751"/>
    <cellStyle name="Normal 2 10 11 2 7" xfId="20981"/>
    <cellStyle name="Normal 2 10 11 2 8" xfId="24101"/>
    <cellStyle name="Normal 2 10 11 2 9" xfId="33541"/>
    <cellStyle name="Normal 2 10 11 3" xfId="6421"/>
    <cellStyle name="Normal 2 10 11 3 2" xfId="7495"/>
    <cellStyle name="Normal 2 10 11 3 2 2" xfId="14757"/>
    <cellStyle name="Normal 2 10 11 3 2 3" xfId="24107"/>
    <cellStyle name="Normal 2 10 11 3 3" xfId="8917"/>
    <cellStyle name="Normal 2 10 11 3 3 2" xfId="14758"/>
    <cellStyle name="Normal 2 10 11 3 3 3" xfId="24108"/>
    <cellStyle name="Normal 2 10 11 3 4" xfId="11170"/>
    <cellStyle name="Normal 2 10 11 3 4 2" xfId="14759"/>
    <cellStyle name="Normal 2 10 11 3 4 3" xfId="24109"/>
    <cellStyle name="Normal 2 10 11 3 5" xfId="11778"/>
    <cellStyle name="Normal 2 10 11 3 5 2" xfId="14760"/>
    <cellStyle name="Normal 2 10 11 3 5 3" xfId="24110"/>
    <cellStyle name="Normal 2 10 11 3 6" xfId="14756"/>
    <cellStyle name="Normal 2 10 11 3 7" xfId="20982"/>
    <cellStyle name="Normal 2 10 11 3 8" xfId="24106"/>
    <cellStyle name="Normal 2 10 11 3 9" xfId="33542"/>
    <cellStyle name="Normal 2 10 11 4" xfId="6822"/>
    <cellStyle name="Normal 2 10 11 4 2" xfId="14761"/>
    <cellStyle name="Normal 2 10 11 4 3" xfId="24111"/>
    <cellStyle name="Normal 2 10 11 5" xfId="7493"/>
    <cellStyle name="Normal 2 10 11 5 2" xfId="14762"/>
    <cellStyle name="Normal 2 10 11 5 3" xfId="24112"/>
    <cellStyle name="Normal 2 10 11 6" xfId="8915"/>
    <cellStyle name="Normal 2 10 11 6 2" xfId="14763"/>
    <cellStyle name="Normal 2 10 11 6 3" xfId="24113"/>
    <cellStyle name="Normal 2 10 11 7" xfId="10424"/>
    <cellStyle name="Normal 2 10 11 7 2" xfId="14764"/>
    <cellStyle name="Normal 2 10 11 7 3" xfId="24114"/>
    <cellStyle name="Normal 2 10 11 8" xfId="11776"/>
    <cellStyle name="Normal 2 10 11 8 2" xfId="14765"/>
    <cellStyle name="Normal 2 10 11 8 3" xfId="24115"/>
    <cellStyle name="Normal 2 10 11 9" xfId="14750"/>
    <cellStyle name="Normal 2 10 12" xfId="5580"/>
    <cellStyle name="Normal 2 10 12 2" xfId="7496"/>
    <cellStyle name="Normal 2 10 12 2 2" xfId="14767"/>
    <cellStyle name="Normal 2 10 12 2 3" xfId="24117"/>
    <cellStyle name="Normal 2 10 12 3" xfId="8918"/>
    <cellStyle name="Normal 2 10 12 3 2" xfId="14768"/>
    <cellStyle name="Normal 2 10 12 3 3" xfId="24118"/>
    <cellStyle name="Normal 2 10 12 4" xfId="10476"/>
    <cellStyle name="Normal 2 10 12 4 2" xfId="14769"/>
    <cellStyle name="Normal 2 10 12 4 3" xfId="24119"/>
    <cellStyle name="Normal 2 10 12 5" xfId="11779"/>
    <cellStyle name="Normal 2 10 12 5 2" xfId="14770"/>
    <cellStyle name="Normal 2 10 12 5 3" xfId="24120"/>
    <cellStyle name="Normal 2 10 12 6" xfId="14766"/>
    <cellStyle name="Normal 2 10 12 7" xfId="20983"/>
    <cellStyle name="Normal 2 10 12 8" xfId="24116"/>
    <cellStyle name="Normal 2 10 12 9" xfId="33543"/>
    <cellStyle name="Normal 2 10 13" xfId="5745"/>
    <cellStyle name="Normal 2 10 13 2" xfId="7497"/>
    <cellStyle name="Normal 2 10 13 2 2" xfId="14772"/>
    <cellStyle name="Normal 2 10 13 2 3" xfId="24122"/>
    <cellStyle name="Normal 2 10 13 3" xfId="8919"/>
    <cellStyle name="Normal 2 10 13 3 2" xfId="14773"/>
    <cellStyle name="Normal 2 10 13 3 3" xfId="24123"/>
    <cellStyle name="Normal 2 10 13 4" xfId="10591"/>
    <cellStyle name="Normal 2 10 13 4 2" xfId="14774"/>
    <cellStyle name="Normal 2 10 13 4 3" xfId="24124"/>
    <cellStyle name="Normal 2 10 13 5" xfId="11780"/>
    <cellStyle name="Normal 2 10 13 5 2" xfId="14775"/>
    <cellStyle name="Normal 2 10 13 5 3" xfId="24125"/>
    <cellStyle name="Normal 2 10 13 6" xfId="14771"/>
    <cellStyle name="Normal 2 10 13 7" xfId="20984"/>
    <cellStyle name="Normal 2 10 13 8" xfId="24121"/>
    <cellStyle name="Normal 2 10 13 9" xfId="33544"/>
    <cellStyle name="Normal 2 10 14" xfId="5998"/>
    <cellStyle name="Normal 2 10 14 2" xfId="7498"/>
    <cellStyle name="Normal 2 10 14 2 2" xfId="14777"/>
    <cellStyle name="Normal 2 10 14 2 3" xfId="24127"/>
    <cellStyle name="Normal 2 10 14 3" xfId="8920"/>
    <cellStyle name="Normal 2 10 14 3 2" xfId="14778"/>
    <cellStyle name="Normal 2 10 14 3 3" xfId="24128"/>
    <cellStyle name="Normal 2 10 14 4" xfId="10767"/>
    <cellStyle name="Normal 2 10 14 4 2" xfId="14779"/>
    <cellStyle name="Normal 2 10 14 4 3" xfId="24129"/>
    <cellStyle name="Normal 2 10 14 5" xfId="11781"/>
    <cellStyle name="Normal 2 10 14 5 2" xfId="14780"/>
    <cellStyle name="Normal 2 10 14 5 3" xfId="24130"/>
    <cellStyle name="Normal 2 10 14 6" xfId="14776"/>
    <cellStyle name="Normal 2 10 14 7" xfId="20985"/>
    <cellStyle name="Normal 2 10 14 8" xfId="24126"/>
    <cellStyle name="Normal 2 10 14 9" xfId="33545"/>
    <cellStyle name="Normal 2 10 15" xfId="6419"/>
    <cellStyle name="Normal 2 10 15 2" xfId="7499"/>
    <cellStyle name="Normal 2 10 15 2 2" xfId="14782"/>
    <cellStyle name="Normal 2 10 15 2 3" xfId="24132"/>
    <cellStyle name="Normal 2 10 15 3" xfId="8921"/>
    <cellStyle name="Normal 2 10 15 3 2" xfId="14783"/>
    <cellStyle name="Normal 2 10 15 3 3" xfId="24133"/>
    <cellStyle name="Normal 2 10 15 4" xfId="11168"/>
    <cellStyle name="Normal 2 10 15 4 2" xfId="14784"/>
    <cellStyle name="Normal 2 10 15 4 3" xfId="24134"/>
    <cellStyle name="Normal 2 10 15 5" xfId="11782"/>
    <cellStyle name="Normal 2 10 15 5 2" xfId="14785"/>
    <cellStyle name="Normal 2 10 15 5 3" xfId="24135"/>
    <cellStyle name="Normal 2 10 15 6" xfId="14781"/>
    <cellStyle name="Normal 2 10 15 7" xfId="20986"/>
    <cellStyle name="Normal 2 10 15 8" xfId="24131"/>
    <cellStyle name="Normal 2 10 15 9" xfId="33546"/>
    <cellStyle name="Normal 2 10 16" xfId="6820"/>
    <cellStyle name="Normal 2 10 16 2" xfId="14786"/>
    <cellStyle name="Normal 2 10 16 3" xfId="24136"/>
    <cellStyle name="Normal 2 10 17" xfId="7489"/>
    <cellStyle name="Normal 2 10 17 2" xfId="14787"/>
    <cellStyle name="Normal 2 10 17 3" xfId="24137"/>
    <cellStyle name="Normal 2 10 18" xfId="8911"/>
    <cellStyle name="Normal 2 10 18 2" xfId="14788"/>
    <cellStyle name="Normal 2 10 18 3" xfId="24138"/>
    <cellStyle name="Normal 2 10 19" xfId="9999"/>
    <cellStyle name="Normal 2 10 19 2" xfId="14789"/>
    <cellStyle name="Normal 2 10 19 3" xfId="24139"/>
    <cellStyle name="Normal 2 10 2" xfId="1477"/>
    <cellStyle name="Normal 2 10 2 10" xfId="5581"/>
    <cellStyle name="Normal 2 10 2 10 2" xfId="7501"/>
    <cellStyle name="Normal 2 10 2 10 2 2" xfId="14792"/>
    <cellStyle name="Normal 2 10 2 10 2 3" xfId="24142"/>
    <cellStyle name="Normal 2 10 2 10 3" xfId="8923"/>
    <cellStyle name="Normal 2 10 2 10 3 2" xfId="14793"/>
    <cellStyle name="Normal 2 10 2 10 3 3" xfId="24143"/>
    <cellStyle name="Normal 2 10 2 10 4" xfId="10477"/>
    <cellStyle name="Normal 2 10 2 10 4 2" xfId="14794"/>
    <cellStyle name="Normal 2 10 2 10 4 3" xfId="24144"/>
    <cellStyle name="Normal 2 10 2 10 5" xfId="11784"/>
    <cellStyle name="Normal 2 10 2 10 5 2" xfId="14795"/>
    <cellStyle name="Normal 2 10 2 10 5 3" xfId="24145"/>
    <cellStyle name="Normal 2 10 2 10 6" xfId="14791"/>
    <cellStyle name="Normal 2 10 2 10 7" xfId="20988"/>
    <cellStyle name="Normal 2 10 2 10 8" xfId="24141"/>
    <cellStyle name="Normal 2 10 2 10 9" xfId="33547"/>
    <cellStyle name="Normal 2 10 2 11" xfId="5746"/>
    <cellStyle name="Normal 2 10 2 11 2" xfId="7502"/>
    <cellStyle name="Normal 2 10 2 11 2 2" xfId="14797"/>
    <cellStyle name="Normal 2 10 2 11 2 3" xfId="24147"/>
    <cellStyle name="Normal 2 10 2 11 3" xfId="8924"/>
    <cellStyle name="Normal 2 10 2 11 3 2" xfId="14798"/>
    <cellStyle name="Normal 2 10 2 11 3 3" xfId="24148"/>
    <cellStyle name="Normal 2 10 2 11 4" xfId="10592"/>
    <cellStyle name="Normal 2 10 2 11 4 2" xfId="14799"/>
    <cellStyle name="Normal 2 10 2 11 4 3" xfId="24149"/>
    <cellStyle name="Normal 2 10 2 11 5" xfId="11785"/>
    <cellStyle name="Normal 2 10 2 11 5 2" xfId="14800"/>
    <cellStyle name="Normal 2 10 2 11 5 3" xfId="24150"/>
    <cellStyle name="Normal 2 10 2 11 6" xfId="14796"/>
    <cellStyle name="Normal 2 10 2 11 7" xfId="20989"/>
    <cellStyle name="Normal 2 10 2 11 8" xfId="24146"/>
    <cellStyle name="Normal 2 10 2 11 9" xfId="33548"/>
    <cellStyle name="Normal 2 10 2 12" xfId="6001"/>
    <cellStyle name="Normal 2 10 2 12 2" xfId="7503"/>
    <cellStyle name="Normal 2 10 2 12 2 2" xfId="14802"/>
    <cellStyle name="Normal 2 10 2 12 2 3" xfId="24152"/>
    <cellStyle name="Normal 2 10 2 12 3" xfId="8925"/>
    <cellStyle name="Normal 2 10 2 12 3 2" xfId="14803"/>
    <cellStyle name="Normal 2 10 2 12 3 3" xfId="24153"/>
    <cellStyle name="Normal 2 10 2 12 4" xfId="10770"/>
    <cellStyle name="Normal 2 10 2 12 4 2" xfId="14804"/>
    <cellStyle name="Normal 2 10 2 12 4 3" xfId="24154"/>
    <cellStyle name="Normal 2 10 2 12 5" xfId="11786"/>
    <cellStyle name="Normal 2 10 2 12 5 2" xfId="14805"/>
    <cellStyle name="Normal 2 10 2 12 5 3" xfId="24155"/>
    <cellStyle name="Normal 2 10 2 12 6" xfId="14801"/>
    <cellStyle name="Normal 2 10 2 12 7" xfId="20990"/>
    <cellStyle name="Normal 2 10 2 12 8" xfId="24151"/>
    <cellStyle name="Normal 2 10 2 12 9" xfId="33549"/>
    <cellStyle name="Normal 2 10 2 13" xfId="6422"/>
    <cellStyle name="Normal 2 10 2 13 2" xfId="7504"/>
    <cellStyle name="Normal 2 10 2 13 2 2" xfId="14807"/>
    <cellStyle name="Normal 2 10 2 13 2 3" xfId="24157"/>
    <cellStyle name="Normal 2 10 2 13 3" xfId="8926"/>
    <cellStyle name="Normal 2 10 2 13 3 2" xfId="14808"/>
    <cellStyle name="Normal 2 10 2 13 3 3" xfId="24158"/>
    <cellStyle name="Normal 2 10 2 13 4" xfId="11171"/>
    <cellStyle name="Normal 2 10 2 13 4 2" xfId="14809"/>
    <cellStyle name="Normal 2 10 2 13 4 3" xfId="24159"/>
    <cellStyle name="Normal 2 10 2 13 5" xfId="11787"/>
    <cellStyle name="Normal 2 10 2 13 5 2" xfId="14810"/>
    <cellStyle name="Normal 2 10 2 13 5 3" xfId="24160"/>
    <cellStyle name="Normal 2 10 2 13 6" xfId="14806"/>
    <cellStyle name="Normal 2 10 2 13 7" xfId="20991"/>
    <cellStyle name="Normal 2 10 2 13 8" xfId="24156"/>
    <cellStyle name="Normal 2 10 2 13 9" xfId="33550"/>
    <cellStyle name="Normal 2 10 2 14" xfId="6823"/>
    <cellStyle name="Normal 2 10 2 14 2" xfId="14811"/>
    <cellStyle name="Normal 2 10 2 14 3" xfId="24161"/>
    <cellStyle name="Normal 2 10 2 15" xfId="7500"/>
    <cellStyle name="Normal 2 10 2 15 2" xfId="14812"/>
    <cellStyle name="Normal 2 10 2 15 3" xfId="24162"/>
    <cellStyle name="Normal 2 10 2 16" xfId="8922"/>
    <cellStyle name="Normal 2 10 2 16 2" xfId="14813"/>
    <cellStyle name="Normal 2 10 2 16 3" xfId="24163"/>
    <cellStyle name="Normal 2 10 2 17" xfId="10078"/>
    <cellStyle name="Normal 2 10 2 17 2" xfId="14814"/>
    <cellStyle name="Normal 2 10 2 17 3" xfId="24164"/>
    <cellStyle name="Normal 2 10 2 18" xfId="11783"/>
    <cellStyle name="Normal 2 10 2 18 2" xfId="14815"/>
    <cellStyle name="Normal 2 10 2 18 3" xfId="24165"/>
    <cellStyle name="Normal 2 10 2 19" xfId="14790"/>
    <cellStyle name="Normal 2 10 2 2" xfId="3732"/>
    <cellStyle name="Normal 2 10 2 2 10" xfId="14816"/>
    <cellStyle name="Normal 2 10 2 2 11" xfId="20992"/>
    <cellStyle name="Normal 2 10 2 2 12" xfId="24166"/>
    <cellStyle name="Normal 2 10 2 2 13" xfId="30898"/>
    <cellStyle name="Normal 2 10 2 2 14" xfId="33551"/>
    <cellStyle name="Normal 2 10 2 2 15" xfId="36420"/>
    <cellStyle name="Normal 2 10 2 2 2" xfId="5747"/>
    <cellStyle name="Normal 2 10 2 2 2 10" xfId="42362"/>
    <cellStyle name="Normal 2 10 2 2 2 2" xfId="7506"/>
    <cellStyle name="Normal 2 10 2 2 2 2 2" xfId="14818"/>
    <cellStyle name="Normal 2 10 2 2 2 2 3" xfId="24168"/>
    <cellStyle name="Normal 2 10 2 2 2 3" xfId="8928"/>
    <cellStyle name="Normal 2 10 2 2 2 3 2" xfId="14819"/>
    <cellStyle name="Normal 2 10 2 2 2 3 3" xfId="24169"/>
    <cellStyle name="Normal 2 10 2 2 2 4" xfId="10593"/>
    <cellStyle name="Normal 2 10 2 2 2 4 2" xfId="14820"/>
    <cellStyle name="Normal 2 10 2 2 2 4 3" xfId="24170"/>
    <cellStyle name="Normal 2 10 2 2 2 5" xfId="11789"/>
    <cellStyle name="Normal 2 10 2 2 2 5 2" xfId="14821"/>
    <cellStyle name="Normal 2 10 2 2 2 5 3" xfId="24171"/>
    <cellStyle name="Normal 2 10 2 2 2 6" xfId="14817"/>
    <cellStyle name="Normal 2 10 2 2 2 7" xfId="20993"/>
    <cellStyle name="Normal 2 10 2 2 2 8" xfId="24167"/>
    <cellStyle name="Normal 2 10 2 2 2 9" xfId="33552"/>
    <cellStyle name="Normal 2 10 2 2 3" xfId="6002"/>
    <cellStyle name="Normal 2 10 2 2 3 10" xfId="41103"/>
    <cellStyle name="Normal 2 10 2 2 3 2" xfId="7507"/>
    <cellStyle name="Normal 2 10 2 2 3 2 2" xfId="14823"/>
    <cellStyle name="Normal 2 10 2 2 3 2 3" xfId="24173"/>
    <cellStyle name="Normal 2 10 2 2 3 3" xfId="8929"/>
    <cellStyle name="Normal 2 10 2 2 3 3 2" xfId="14824"/>
    <cellStyle name="Normal 2 10 2 2 3 3 3" xfId="24174"/>
    <cellStyle name="Normal 2 10 2 2 3 4" xfId="10771"/>
    <cellStyle name="Normal 2 10 2 2 3 4 2" xfId="14825"/>
    <cellStyle name="Normal 2 10 2 2 3 4 3" xfId="24175"/>
    <cellStyle name="Normal 2 10 2 2 3 5" xfId="11790"/>
    <cellStyle name="Normal 2 10 2 2 3 5 2" xfId="14826"/>
    <cellStyle name="Normal 2 10 2 2 3 5 3" xfId="24176"/>
    <cellStyle name="Normal 2 10 2 2 3 6" xfId="14822"/>
    <cellStyle name="Normal 2 10 2 2 3 7" xfId="20994"/>
    <cellStyle name="Normal 2 10 2 2 3 8" xfId="24172"/>
    <cellStyle name="Normal 2 10 2 2 3 9" xfId="33553"/>
    <cellStyle name="Normal 2 10 2 2 4" xfId="6423"/>
    <cellStyle name="Normal 2 10 2 2 4 2" xfId="7508"/>
    <cellStyle name="Normal 2 10 2 2 4 2 2" xfId="14828"/>
    <cellStyle name="Normal 2 10 2 2 4 2 3" xfId="24178"/>
    <cellStyle name="Normal 2 10 2 2 4 3" xfId="8930"/>
    <cellStyle name="Normal 2 10 2 2 4 3 2" xfId="14829"/>
    <cellStyle name="Normal 2 10 2 2 4 3 3" xfId="24179"/>
    <cellStyle name="Normal 2 10 2 2 4 4" xfId="11172"/>
    <cellStyle name="Normal 2 10 2 2 4 4 2" xfId="14830"/>
    <cellStyle name="Normal 2 10 2 2 4 4 3" xfId="24180"/>
    <cellStyle name="Normal 2 10 2 2 4 5" xfId="11791"/>
    <cellStyle name="Normal 2 10 2 2 4 5 2" xfId="14831"/>
    <cellStyle name="Normal 2 10 2 2 4 5 3" xfId="24181"/>
    <cellStyle name="Normal 2 10 2 2 4 6" xfId="14827"/>
    <cellStyle name="Normal 2 10 2 2 4 7" xfId="20995"/>
    <cellStyle name="Normal 2 10 2 2 4 8" xfId="24177"/>
    <cellStyle name="Normal 2 10 2 2 4 9" xfId="33554"/>
    <cellStyle name="Normal 2 10 2 2 5" xfId="6824"/>
    <cellStyle name="Normal 2 10 2 2 5 2" xfId="14832"/>
    <cellStyle name="Normal 2 10 2 2 5 3" xfId="24182"/>
    <cellStyle name="Normal 2 10 2 2 6" xfId="7505"/>
    <cellStyle name="Normal 2 10 2 2 6 2" xfId="14833"/>
    <cellStyle name="Normal 2 10 2 2 6 3" xfId="24183"/>
    <cellStyle name="Normal 2 10 2 2 7" xfId="8927"/>
    <cellStyle name="Normal 2 10 2 2 7 2" xfId="14834"/>
    <cellStyle name="Normal 2 10 2 2 7 3" xfId="24184"/>
    <cellStyle name="Normal 2 10 2 2 8" xfId="10111"/>
    <cellStyle name="Normal 2 10 2 2 8 2" xfId="14835"/>
    <cellStyle name="Normal 2 10 2 2 8 3" xfId="24185"/>
    <cellStyle name="Normal 2 10 2 2 9" xfId="11788"/>
    <cellStyle name="Normal 2 10 2 2 9 2" xfId="14836"/>
    <cellStyle name="Normal 2 10 2 2 9 3" xfId="24186"/>
    <cellStyle name="Normal 2 10 2 20" xfId="20987"/>
    <cellStyle name="Normal 2 10 2 21" xfId="24140"/>
    <cellStyle name="Normal 2 10 2 22" xfId="30897"/>
    <cellStyle name="Normal 2 10 2 23" xfId="33555"/>
    <cellStyle name="Normal 2 10 2 24" xfId="36005"/>
    <cellStyle name="Normal 2 10 2 25" xfId="3649"/>
    <cellStyle name="Normal 2 10 2 26" xfId="36221"/>
    <cellStyle name="Normal 2 10 2 3" xfId="3767"/>
    <cellStyle name="Normal 2 10 2 3 10" xfId="14837"/>
    <cellStyle name="Normal 2 10 2 3 11" xfId="20996"/>
    <cellStyle name="Normal 2 10 2 3 12" xfId="24187"/>
    <cellStyle name="Normal 2 10 2 3 13" xfId="30899"/>
    <cellStyle name="Normal 2 10 2 3 14" xfId="33556"/>
    <cellStyle name="Normal 2 10 2 3 15" xfId="38445"/>
    <cellStyle name="Normal 2 10 2 3 2" xfId="5748"/>
    <cellStyle name="Normal 2 10 2 3 2 10" xfId="41809"/>
    <cellStyle name="Normal 2 10 2 3 2 2" xfId="7510"/>
    <cellStyle name="Normal 2 10 2 3 2 2 2" xfId="14839"/>
    <cellStyle name="Normal 2 10 2 3 2 2 3" xfId="24189"/>
    <cellStyle name="Normal 2 10 2 3 2 3" xfId="8932"/>
    <cellStyle name="Normal 2 10 2 3 2 3 2" xfId="14840"/>
    <cellStyle name="Normal 2 10 2 3 2 3 3" xfId="24190"/>
    <cellStyle name="Normal 2 10 2 3 2 4" xfId="10594"/>
    <cellStyle name="Normal 2 10 2 3 2 4 2" xfId="14841"/>
    <cellStyle name="Normal 2 10 2 3 2 4 3" xfId="24191"/>
    <cellStyle name="Normal 2 10 2 3 2 5" xfId="11793"/>
    <cellStyle name="Normal 2 10 2 3 2 5 2" xfId="14842"/>
    <cellStyle name="Normal 2 10 2 3 2 5 3" xfId="24192"/>
    <cellStyle name="Normal 2 10 2 3 2 6" xfId="14838"/>
    <cellStyle name="Normal 2 10 2 3 2 7" xfId="20997"/>
    <cellStyle name="Normal 2 10 2 3 2 8" xfId="24188"/>
    <cellStyle name="Normal 2 10 2 3 2 9" xfId="33557"/>
    <cellStyle name="Normal 2 10 2 3 3" xfId="6003"/>
    <cellStyle name="Normal 2 10 2 3 3 2" xfId="7511"/>
    <cellStyle name="Normal 2 10 2 3 3 2 2" xfId="14844"/>
    <cellStyle name="Normal 2 10 2 3 3 2 3" xfId="24194"/>
    <cellStyle name="Normal 2 10 2 3 3 3" xfId="8933"/>
    <cellStyle name="Normal 2 10 2 3 3 3 2" xfId="14845"/>
    <cellStyle name="Normal 2 10 2 3 3 3 3" xfId="24195"/>
    <cellStyle name="Normal 2 10 2 3 3 4" xfId="10772"/>
    <cellStyle name="Normal 2 10 2 3 3 4 2" xfId="14846"/>
    <cellStyle name="Normal 2 10 2 3 3 4 3" xfId="24196"/>
    <cellStyle name="Normal 2 10 2 3 3 5" xfId="11794"/>
    <cellStyle name="Normal 2 10 2 3 3 5 2" xfId="14847"/>
    <cellStyle name="Normal 2 10 2 3 3 5 3" xfId="24197"/>
    <cellStyle name="Normal 2 10 2 3 3 6" xfId="14843"/>
    <cellStyle name="Normal 2 10 2 3 3 7" xfId="20998"/>
    <cellStyle name="Normal 2 10 2 3 3 8" xfId="24193"/>
    <cellStyle name="Normal 2 10 2 3 3 9" xfId="33558"/>
    <cellStyle name="Normal 2 10 2 3 4" xfId="6424"/>
    <cellStyle name="Normal 2 10 2 3 4 2" xfId="7512"/>
    <cellStyle name="Normal 2 10 2 3 4 2 2" xfId="14849"/>
    <cellStyle name="Normal 2 10 2 3 4 2 3" xfId="24199"/>
    <cellStyle name="Normal 2 10 2 3 4 3" xfId="8934"/>
    <cellStyle name="Normal 2 10 2 3 4 3 2" xfId="14850"/>
    <cellStyle name="Normal 2 10 2 3 4 3 3" xfId="24200"/>
    <cellStyle name="Normal 2 10 2 3 4 4" xfId="11173"/>
    <cellStyle name="Normal 2 10 2 3 4 4 2" xfId="14851"/>
    <cellStyle name="Normal 2 10 2 3 4 4 3" xfId="24201"/>
    <cellStyle name="Normal 2 10 2 3 4 5" xfId="11795"/>
    <cellStyle name="Normal 2 10 2 3 4 5 2" xfId="14852"/>
    <cellStyle name="Normal 2 10 2 3 4 5 3" xfId="24202"/>
    <cellStyle name="Normal 2 10 2 3 4 6" xfId="14848"/>
    <cellStyle name="Normal 2 10 2 3 4 7" xfId="20999"/>
    <cellStyle name="Normal 2 10 2 3 4 8" xfId="24198"/>
    <cellStyle name="Normal 2 10 2 3 4 9" xfId="33559"/>
    <cellStyle name="Normal 2 10 2 3 5" xfId="6825"/>
    <cellStyle name="Normal 2 10 2 3 5 2" xfId="14853"/>
    <cellStyle name="Normal 2 10 2 3 5 3" xfId="24203"/>
    <cellStyle name="Normal 2 10 2 3 6" xfId="7509"/>
    <cellStyle name="Normal 2 10 2 3 6 2" xfId="14854"/>
    <cellStyle name="Normal 2 10 2 3 6 3" xfId="24204"/>
    <cellStyle name="Normal 2 10 2 3 7" xfId="8931"/>
    <cellStyle name="Normal 2 10 2 3 7 2" xfId="14855"/>
    <cellStyle name="Normal 2 10 2 3 7 3" xfId="24205"/>
    <cellStyle name="Normal 2 10 2 3 8" xfId="10142"/>
    <cellStyle name="Normal 2 10 2 3 8 2" xfId="14856"/>
    <cellStyle name="Normal 2 10 2 3 8 3" xfId="24206"/>
    <cellStyle name="Normal 2 10 2 3 9" xfId="11792"/>
    <cellStyle name="Normal 2 10 2 3 9 2" xfId="14857"/>
    <cellStyle name="Normal 2 10 2 3 9 3" xfId="24207"/>
    <cellStyle name="Normal 2 10 2 4" xfId="4762"/>
    <cellStyle name="Normal 2 10 2 4 10" xfId="21000"/>
    <cellStyle name="Normal 2 10 2 4 11" xfId="24208"/>
    <cellStyle name="Normal 2 10 2 4 12" xfId="33560"/>
    <cellStyle name="Normal 2 10 2 4 13" xfId="38720"/>
    <cellStyle name="Normal 2 10 2 4 2" xfId="6004"/>
    <cellStyle name="Normal 2 10 2 4 2 2" xfId="7514"/>
    <cellStyle name="Normal 2 10 2 4 2 2 2" xfId="14860"/>
    <cellStyle name="Normal 2 10 2 4 2 2 3" xfId="24210"/>
    <cellStyle name="Normal 2 10 2 4 2 3" xfId="8936"/>
    <cellStyle name="Normal 2 10 2 4 2 3 2" xfId="14861"/>
    <cellStyle name="Normal 2 10 2 4 2 3 3" xfId="24211"/>
    <cellStyle name="Normal 2 10 2 4 2 4" xfId="10773"/>
    <cellStyle name="Normal 2 10 2 4 2 4 2" xfId="14862"/>
    <cellStyle name="Normal 2 10 2 4 2 4 3" xfId="24212"/>
    <cellStyle name="Normal 2 10 2 4 2 5" xfId="11797"/>
    <cellStyle name="Normal 2 10 2 4 2 5 2" xfId="14863"/>
    <cellStyle name="Normal 2 10 2 4 2 5 3" xfId="24213"/>
    <cellStyle name="Normal 2 10 2 4 2 6" xfId="14859"/>
    <cellStyle name="Normal 2 10 2 4 2 7" xfId="21001"/>
    <cellStyle name="Normal 2 10 2 4 2 8" xfId="24209"/>
    <cellStyle name="Normal 2 10 2 4 2 9" xfId="33561"/>
    <cellStyle name="Normal 2 10 2 4 3" xfId="6425"/>
    <cellStyle name="Normal 2 10 2 4 3 2" xfId="7515"/>
    <cellStyle name="Normal 2 10 2 4 3 2 2" xfId="14865"/>
    <cellStyle name="Normal 2 10 2 4 3 2 3" xfId="24215"/>
    <cellStyle name="Normal 2 10 2 4 3 3" xfId="8937"/>
    <cellStyle name="Normal 2 10 2 4 3 3 2" xfId="14866"/>
    <cellStyle name="Normal 2 10 2 4 3 3 3" xfId="24216"/>
    <cellStyle name="Normal 2 10 2 4 3 4" xfId="11174"/>
    <cellStyle name="Normal 2 10 2 4 3 4 2" xfId="14867"/>
    <cellStyle name="Normal 2 10 2 4 3 4 3" xfId="24217"/>
    <cellStyle name="Normal 2 10 2 4 3 5" xfId="11798"/>
    <cellStyle name="Normal 2 10 2 4 3 5 2" xfId="14868"/>
    <cellStyle name="Normal 2 10 2 4 3 5 3" xfId="24218"/>
    <cellStyle name="Normal 2 10 2 4 3 6" xfId="14864"/>
    <cellStyle name="Normal 2 10 2 4 3 7" xfId="21002"/>
    <cellStyle name="Normal 2 10 2 4 3 8" xfId="24214"/>
    <cellStyle name="Normal 2 10 2 4 3 9" xfId="33562"/>
    <cellStyle name="Normal 2 10 2 4 4" xfId="6826"/>
    <cellStyle name="Normal 2 10 2 4 4 2" xfId="14869"/>
    <cellStyle name="Normal 2 10 2 4 4 3" xfId="24219"/>
    <cellStyle name="Normal 2 10 2 4 5" xfId="7513"/>
    <cellStyle name="Normal 2 10 2 4 5 2" xfId="14870"/>
    <cellStyle name="Normal 2 10 2 4 5 3" xfId="24220"/>
    <cellStyle name="Normal 2 10 2 4 6" xfId="8935"/>
    <cellStyle name="Normal 2 10 2 4 6 2" xfId="14871"/>
    <cellStyle name="Normal 2 10 2 4 6 3" xfId="24221"/>
    <cellStyle name="Normal 2 10 2 4 7" xfId="10185"/>
    <cellStyle name="Normal 2 10 2 4 7 2" xfId="14872"/>
    <cellStyle name="Normal 2 10 2 4 7 3" xfId="24222"/>
    <cellStyle name="Normal 2 10 2 4 8" xfId="11796"/>
    <cellStyle name="Normal 2 10 2 4 8 2" xfId="14873"/>
    <cellStyle name="Normal 2 10 2 4 8 3" xfId="24223"/>
    <cellStyle name="Normal 2 10 2 4 9" xfId="14858"/>
    <cellStyle name="Normal 2 10 2 5" xfId="5320"/>
    <cellStyle name="Normal 2 10 2 5 10" xfId="21003"/>
    <cellStyle name="Normal 2 10 2 5 11" xfId="24224"/>
    <cellStyle name="Normal 2 10 2 5 12" xfId="33563"/>
    <cellStyle name="Normal 2 10 2 5 2" xfId="6005"/>
    <cellStyle name="Normal 2 10 2 5 2 2" xfId="7517"/>
    <cellStyle name="Normal 2 10 2 5 2 2 2" xfId="14876"/>
    <cellStyle name="Normal 2 10 2 5 2 2 3" xfId="24226"/>
    <cellStyle name="Normal 2 10 2 5 2 3" xfId="8939"/>
    <cellStyle name="Normal 2 10 2 5 2 3 2" xfId="14877"/>
    <cellStyle name="Normal 2 10 2 5 2 3 3" xfId="24227"/>
    <cellStyle name="Normal 2 10 2 5 2 4" xfId="10774"/>
    <cellStyle name="Normal 2 10 2 5 2 4 2" xfId="14878"/>
    <cellStyle name="Normal 2 10 2 5 2 4 3" xfId="24228"/>
    <cellStyle name="Normal 2 10 2 5 2 5" xfId="11800"/>
    <cellStyle name="Normal 2 10 2 5 2 5 2" xfId="14879"/>
    <cellStyle name="Normal 2 10 2 5 2 5 3" xfId="24229"/>
    <cellStyle name="Normal 2 10 2 5 2 6" xfId="14875"/>
    <cellStyle name="Normal 2 10 2 5 2 7" xfId="21004"/>
    <cellStyle name="Normal 2 10 2 5 2 8" xfId="24225"/>
    <cellStyle name="Normal 2 10 2 5 2 9" xfId="33564"/>
    <cellStyle name="Normal 2 10 2 5 3" xfId="6426"/>
    <cellStyle name="Normal 2 10 2 5 3 2" xfId="7518"/>
    <cellStyle name="Normal 2 10 2 5 3 2 2" xfId="14881"/>
    <cellStyle name="Normal 2 10 2 5 3 2 3" xfId="24231"/>
    <cellStyle name="Normal 2 10 2 5 3 3" xfId="8940"/>
    <cellStyle name="Normal 2 10 2 5 3 3 2" xfId="14882"/>
    <cellStyle name="Normal 2 10 2 5 3 3 3" xfId="24232"/>
    <cellStyle name="Normal 2 10 2 5 3 4" xfId="11175"/>
    <cellStyle name="Normal 2 10 2 5 3 4 2" xfId="14883"/>
    <cellStyle name="Normal 2 10 2 5 3 4 3" xfId="24233"/>
    <cellStyle name="Normal 2 10 2 5 3 5" xfId="11801"/>
    <cellStyle name="Normal 2 10 2 5 3 5 2" xfId="14884"/>
    <cellStyle name="Normal 2 10 2 5 3 5 3" xfId="24234"/>
    <cellStyle name="Normal 2 10 2 5 3 6" xfId="14880"/>
    <cellStyle name="Normal 2 10 2 5 3 7" xfId="21005"/>
    <cellStyle name="Normal 2 10 2 5 3 8" xfId="24230"/>
    <cellStyle name="Normal 2 10 2 5 3 9" xfId="33565"/>
    <cellStyle name="Normal 2 10 2 5 4" xfId="6827"/>
    <cellStyle name="Normal 2 10 2 5 4 2" xfId="14885"/>
    <cellStyle name="Normal 2 10 2 5 4 3" xfId="24235"/>
    <cellStyle name="Normal 2 10 2 5 5" xfId="7516"/>
    <cellStyle name="Normal 2 10 2 5 5 2" xfId="14886"/>
    <cellStyle name="Normal 2 10 2 5 5 3" xfId="24236"/>
    <cellStyle name="Normal 2 10 2 5 6" xfId="8938"/>
    <cellStyle name="Normal 2 10 2 5 6 2" xfId="14887"/>
    <cellStyle name="Normal 2 10 2 5 6 3" xfId="24237"/>
    <cellStyle name="Normal 2 10 2 5 7" xfId="10295"/>
    <cellStyle name="Normal 2 10 2 5 7 2" xfId="14888"/>
    <cellStyle name="Normal 2 10 2 5 7 3" xfId="24238"/>
    <cellStyle name="Normal 2 10 2 5 8" xfId="11799"/>
    <cellStyle name="Normal 2 10 2 5 8 2" xfId="14889"/>
    <cellStyle name="Normal 2 10 2 5 8 3" xfId="24239"/>
    <cellStyle name="Normal 2 10 2 5 9" xfId="14874"/>
    <cellStyle name="Normal 2 10 2 6" xfId="5352"/>
    <cellStyle name="Normal 2 10 2 6 10" xfId="21006"/>
    <cellStyle name="Normal 2 10 2 6 11" xfId="24240"/>
    <cellStyle name="Normal 2 10 2 6 12" xfId="33566"/>
    <cellStyle name="Normal 2 10 2 6 2" xfId="6006"/>
    <cellStyle name="Normal 2 10 2 6 2 2" xfId="7520"/>
    <cellStyle name="Normal 2 10 2 6 2 2 2" xfId="14892"/>
    <cellStyle name="Normal 2 10 2 6 2 2 3" xfId="24242"/>
    <cellStyle name="Normal 2 10 2 6 2 3" xfId="8942"/>
    <cellStyle name="Normal 2 10 2 6 2 3 2" xfId="14893"/>
    <cellStyle name="Normal 2 10 2 6 2 3 3" xfId="24243"/>
    <cellStyle name="Normal 2 10 2 6 2 4" xfId="10775"/>
    <cellStyle name="Normal 2 10 2 6 2 4 2" xfId="14894"/>
    <cellStyle name="Normal 2 10 2 6 2 4 3" xfId="24244"/>
    <cellStyle name="Normal 2 10 2 6 2 5" xfId="11803"/>
    <cellStyle name="Normal 2 10 2 6 2 5 2" xfId="14895"/>
    <cellStyle name="Normal 2 10 2 6 2 5 3" xfId="24245"/>
    <cellStyle name="Normal 2 10 2 6 2 6" xfId="14891"/>
    <cellStyle name="Normal 2 10 2 6 2 7" xfId="21007"/>
    <cellStyle name="Normal 2 10 2 6 2 8" xfId="24241"/>
    <cellStyle name="Normal 2 10 2 6 2 9" xfId="33567"/>
    <cellStyle name="Normal 2 10 2 6 3" xfId="6427"/>
    <cellStyle name="Normal 2 10 2 6 3 2" xfId="7521"/>
    <cellStyle name="Normal 2 10 2 6 3 2 2" xfId="14897"/>
    <cellStyle name="Normal 2 10 2 6 3 2 3" xfId="24247"/>
    <cellStyle name="Normal 2 10 2 6 3 3" xfId="8943"/>
    <cellStyle name="Normal 2 10 2 6 3 3 2" xfId="14898"/>
    <cellStyle name="Normal 2 10 2 6 3 3 3" xfId="24248"/>
    <cellStyle name="Normal 2 10 2 6 3 4" xfId="11176"/>
    <cellStyle name="Normal 2 10 2 6 3 4 2" xfId="14899"/>
    <cellStyle name="Normal 2 10 2 6 3 4 3" xfId="24249"/>
    <cellStyle name="Normal 2 10 2 6 3 5" xfId="11804"/>
    <cellStyle name="Normal 2 10 2 6 3 5 2" xfId="14900"/>
    <cellStyle name="Normal 2 10 2 6 3 5 3" xfId="24250"/>
    <cellStyle name="Normal 2 10 2 6 3 6" xfId="14896"/>
    <cellStyle name="Normal 2 10 2 6 3 7" xfId="21008"/>
    <cellStyle name="Normal 2 10 2 6 3 8" xfId="24246"/>
    <cellStyle name="Normal 2 10 2 6 3 9" xfId="33568"/>
    <cellStyle name="Normal 2 10 2 6 4" xfId="6828"/>
    <cellStyle name="Normal 2 10 2 6 4 2" xfId="14901"/>
    <cellStyle name="Normal 2 10 2 6 4 3" xfId="24251"/>
    <cellStyle name="Normal 2 10 2 6 5" xfId="7519"/>
    <cellStyle name="Normal 2 10 2 6 5 2" xfId="14902"/>
    <cellStyle name="Normal 2 10 2 6 5 3" xfId="24252"/>
    <cellStyle name="Normal 2 10 2 6 6" xfId="8941"/>
    <cellStyle name="Normal 2 10 2 6 6 2" xfId="14903"/>
    <cellStyle name="Normal 2 10 2 6 6 3" xfId="24253"/>
    <cellStyle name="Normal 2 10 2 6 7" xfId="10327"/>
    <cellStyle name="Normal 2 10 2 6 7 2" xfId="14904"/>
    <cellStyle name="Normal 2 10 2 6 7 3" xfId="24254"/>
    <cellStyle name="Normal 2 10 2 6 8" xfId="11802"/>
    <cellStyle name="Normal 2 10 2 6 8 2" xfId="14905"/>
    <cellStyle name="Normal 2 10 2 6 8 3" xfId="24255"/>
    <cellStyle name="Normal 2 10 2 6 9" xfId="14890"/>
    <cellStyle name="Normal 2 10 2 7" xfId="5389"/>
    <cellStyle name="Normal 2 10 2 7 10" xfId="21009"/>
    <cellStyle name="Normal 2 10 2 7 11" xfId="24256"/>
    <cellStyle name="Normal 2 10 2 7 12" xfId="33569"/>
    <cellStyle name="Normal 2 10 2 7 2" xfId="6007"/>
    <cellStyle name="Normal 2 10 2 7 2 2" xfId="7523"/>
    <cellStyle name="Normal 2 10 2 7 2 2 2" xfId="14908"/>
    <cellStyle name="Normal 2 10 2 7 2 2 3" xfId="24258"/>
    <cellStyle name="Normal 2 10 2 7 2 3" xfId="8945"/>
    <cellStyle name="Normal 2 10 2 7 2 3 2" xfId="14909"/>
    <cellStyle name="Normal 2 10 2 7 2 3 3" xfId="24259"/>
    <cellStyle name="Normal 2 10 2 7 2 4" xfId="10776"/>
    <cellStyle name="Normal 2 10 2 7 2 4 2" xfId="14910"/>
    <cellStyle name="Normal 2 10 2 7 2 4 3" xfId="24260"/>
    <cellStyle name="Normal 2 10 2 7 2 5" xfId="11806"/>
    <cellStyle name="Normal 2 10 2 7 2 5 2" xfId="14911"/>
    <cellStyle name="Normal 2 10 2 7 2 5 3" xfId="24261"/>
    <cellStyle name="Normal 2 10 2 7 2 6" xfId="14907"/>
    <cellStyle name="Normal 2 10 2 7 2 7" xfId="21010"/>
    <cellStyle name="Normal 2 10 2 7 2 8" xfId="24257"/>
    <cellStyle name="Normal 2 10 2 7 2 9" xfId="33570"/>
    <cellStyle name="Normal 2 10 2 7 3" xfId="6428"/>
    <cellStyle name="Normal 2 10 2 7 3 2" xfId="7524"/>
    <cellStyle name="Normal 2 10 2 7 3 2 2" xfId="14913"/>
    <cellStyle name="Normal 2 10 2 7 3 2 3" xfId="24263"/>
    <cellStyle name="Normal 2 10 2 7 3 3" xfId="8946"/>
    <cellStyle name="Normal 2 10 2 7 3 3 2" xfId="14914"/>
    <cellStyle name="Normal 2 10 2 7 3 3 3" xfId="24264"/>
    <cellStyle name="Normal 2 10 2 7 3 4" xfId="11177"/>
    <cellStyle name="Normal 2 10 2 7 3 4 2" xfId="14915"/>
    <cellStyle name="Normal 2 10 2 7 3 4 3" xfId="24265"/>
    <cellStyle name="Normal 2 10 2 7 3 5" xfId="11807"/>
    <cellStyle name="Normal 2 10 2 7 3 5 2" xfId="14916"/>
    <cellStyle name="Normal 2 10 2 7 3 5 3" xfId="24266"/>
    <cellStyle name="Normal 2 10 2 7 3 6" xfId="14912"/>
    <cellStyle name="Normal 2 10 2 7 3 7" xfId="21011"/>
    <cellStyle name="Normal 2 10 2 7 3 8" xfId="24262"/>
    <cellStyle name="Normal 2 10 2 7 3 9" xfId="33571"/>
    <cellStyle name="Normal 2 10 2 7 4" xfId="6829"/>
    <cellStyle name="Normal 2 10 2 7 4 2" xfId="14917"/>
    <cellStyle name="Normal 2 10 2 7 4 3" xfId="24267"/>
    <cellStyle name="Normal 2 10 2 7 5" xfId="7522"/>
    <cellStyle name="Normal 2 10 2 7 5 2" xfId="14918"/>
    <cellStyle name="Normal 2 10 2 7 5 3" xfId="24268"/>
    <cellStyle name="Normal 2 10 2 7 6" xfId="8944"/>
    <cellStyle name="Normal 2 10 2 7 6 2" xfId="14919"/>
    <cellStyle name="Normal 2 10 2 7 6 3" xfId="24269"/>
    <cellStyle name="Normal 2 10 2 7 7" xfId="10360"/>
    <cellStyle name="Normal 2 10 2 7 7 2" xfId="14920"/>
    <cellStyle name="Normal 2 10 2 7 7 3" xfId="24270"/>
    <cellStyle name="Normal 2 10 2 7 8" xfId="11805"/>
    <cellStyle name="Normal 2 10 2 7 8 2" xfId="14921"/>
    <cellStyle name="Normal 2 10 2 7 8 3" xfId="24271"/>
    <cellStyle name="Normal 2 10 2 7 9" xfId="14906"/>
    <cellStyle name="Normal 2 10 2 8" xfId="5436"/>
    <cellStyle name="Normal 2 10 2 8 10" xfId="21012"/>
    <cellStyle name="Normal 2 10 2 8 11" xfId="24272"/>
    <cellStyle name="Normal 2 10 2 8 12" xfId="33572"/>
    <cellStyle name="Normal 2 10 2 8 2" xfId="6008"/>
    <cellStyle name="Normal 2 10 2 8 2 2" xfId="7526"/>
    <cellStyle name="Normal 2 10 2 8 2 2 2" xfId="14924"/>
    <cellStyle name="Normal 2 10 2 8 2 2 3" xfId="24274"/>
    <cellStyle name="Normal 2 10 2 8 2 3" xfId="8948"/>
    <cellStyle name="Normal 2 10 2 8 2 3 2" xfId="14925"/>
    <cellStyle name="Normal 2 10 2 8 2 3 3" xfId="24275"/>
    <cellStyle name="Normal 2 10 2 8 2 4" xfId="10777"/>
    <cellStyle name="Normal 2 10 2 8 2 4 2" xfId="14926"/>
    <cellStyle name="Normal 2 10 2 8 2 4 3" xfId="24276"/>
    <cellStyle name="Normal 2 10 2 8 2 5" xfId="11809"/>
    <cellStyle name="Normal 2 10 2 8 2 5 2" xfId="14927"/>
    <cellStyle name="Normal 2 10 2 8 2 5 3" xfId="24277"/>
    <cellStyle name="Normal 2 10 2 8 2 6" xfId="14923"/>
    <cellStyle name="Normal 2 10 2 8 2 7" xfId="21013"/>
    <cellStyle name="Normal 2 10 2 8 2 8" xfId="24273"/>
    <cellStyle name="Normal 2 10 2 8 2 9" xfId="33573"/>
    <cellStyle name="Normal 2 10 2 8 3" xfId="6429"/>
    <cellStyle name="Normal 2 10 2 8 3 2" xfId="7527"/>
    <cellStyle name="Normal 2 10 2 8 3 2 2" xfId="14929"/>
    <cellStyle name="Normal 2 10 2 8 3 2 3" xfId="24279"/>
    <cellStyle name="Normal 2 10 2 8 3 3" xfId="8949"/>
    <cellStyle name="Normal 2 10 2 8 3 3 2" xfId="14930"/>
    <cellStyle name="Normal 2 10 2 8 3 3 3" xfId="24280"/>
    <cellStyle name="Normal 2 10 2 8 3 4" xfId="11178"/>
    <cellStyle name="Normal 2 10 2 8 3 4 2" xfId="14931"/>
    <cellStyle name="Normal 2 10 2 8 3 4 3" xfId="24281"/>
    <cellStyle name="Normal 2 10 2 8 3 5" xfId="11810"/>
    <cellStyle name="Normal 2 10 2 8 3 5 2" xfId="14932"/>
    <cellStyle name="Normal 2 10 2 8 3 5 3" xfId="24282"/>
    <cellStyle name="Normal 2 10 2 8 3 6" xfId="14928"/>
    <cellStyle name="Normal 2 10 2 8 3 7" xfId="21014"/>
    <cellStyle name="Normal 2 10 2 8 3 8" xfId="24278"/>
    <cellStyle name="Normal 2 10 2 8 3 9" xfId="33574"/>
    <cellStyle name="Normal 2 10 2 8 4" xfId="6830"/>
    <cellStyle name="Normal 2 10 2 8 4 2" xfId="14933"/>
    <cellStyle name="Normal 2 10 2 8 4 3" xfId="24283"/>
    <cellStyle name="Normal 2 10 2 8 5" xfId="7525"/>
    <cellStyle name="Normal 2 10 2 8 5 2" xfId="14934"/>
    <cellStyle name="Normal 2 10 2 8 5 3" xfId="24284"/>
    <cellStyle name="Normal 2 10 2 8 6" xfId="8947"/>
    <cellStyle name="Normal 2 10 2 8 6 2" xfId="14935"/>
    <cellStyle name="Normal 2 10 2 8 6 3" xfId="24285"/>
    <cellStyle name="Normal 2 10 2 8 7" xfId="10392"/>
    <cellStyle name="Normal 2 10 2 8 7 2" xfId="14936"/>
    <cellStyle name="Normal 2 10 2 8 7 3" xfId="24286"/>
    <cellStyle name="Normal 2 10 2 8 8" xfId="11808"/>
    <cellStyle name="Normal 2 10 2 8 8 2" xfId="14937"/>
    <cellStyle name="Normal 2 10 2 8 8 3" xfId="24287"/>
    <cellStyle name="Normal 2 10 2 8 9" xfId="14922"/>
    <cellStyle name="Normal 2 10 2 9" xfId="5526"/>
    <cellStyle name="Normal 2 10 2 9 10" xfId="21015"/>
    <cellStyle name="Normal 2 10 2 9 11" xfId="24288"/>
    <cellStyle name="Normal 2 10 2 9 12" xfId="33575"/>
    <cellStyle name="Normal 2 10 2 9 2" xfId="6009"/>
    <cellStyle name="Normal 2 10 2 9 2 2" xfId="7529"/>
    <cellStyle name="Normal 2 10 2 9 2 2 2" xfId="14940"/>
    <cellStyle name="Normal 2 10 2 9 2 2 3" xfId="24290"/>
    <cellStyle name="Normal 2 10 2 9 2 3" xfId="8951"/>
    <cellStyle name="Normal 2 10 2 9 2 3 2" xfId="14941"/>
    <cellStyle name="Normal 2 10 2 9 2 3 3" xfId="24291"/>
    <cellStyle name="Normal 2 10 2 9 2 4" xfId="10778"/>
    <cellStyle name="Normal 2 10 2 9 2 4 2" xfId="14942"/>
    <cellStyle name="Normal 2 10 2 9 2 4 3" xfId="24292"/>
    <cellStyle name="Normal 2 10 2 9 2 5" xfId="11812"/>
    <cellStyle name="Normal 2 10 2 9 2 5 2" xfId="14943"/>
    <cellStyle name="Normal 2 10 2 9 2 5 3" xfId="24293"/>
    <cellStyle name="Normal 2 10 2 9 2 6" xfId="14939"/>
    <cellStyle name="Normal 2 10 2 9 2 7" xfId="21016"/>
    <cellStyle name="Normal 2 10 2 9 2 8" xfId="24289"/>
    <cellStyle name="Normal 2 10 2 9 2 9" xfId="33576"/>
    <cellStyle name="Normal 2 10 2 9 3" xfId="6430"/>
    <cellStyle name="Normal 2 10 2 9 3 2" xfId="7530"/>
    <cellStyle name="Normal 2 10 2 9 3 2 2" xfId="14945"/>
    <cellStyle name="Normal 2 10 2 9 3 2 3" xfId="24295"/>
    <cellStyle name="Normal 2 10 2 9 3 3" xfId="8952"/>
    <cellStyle name="Normal 2 10 2 9 3 3 2" xfId="14946"/>
    <cellStyle name="Normal 2 10 2 9 3 3 3" xfId="24296"/>
    <cellStyle name="Normal 2 10 2 9 3 4" xfId="11179"/>
    <cellStyle name="Normal 2 10 2 9 3 4 2" xfId="14947"/>
    <cellStyle name="Normal 2 10 2 9 3 4 3" xfId="24297"/>
    <cellStyle name="Normal 2 10 2 9 3 5" xfId="11813"/>
    <cellStyle name="Normal 2 10 2 9 3 5 2" xfId="14948"/>
    <cellStyle name="Normal 2 10 2 9 3 5 3" xfId="24298"/>
    <cellStyle name="Normal 2 10 2 9 3 6" xfId="14944"/>
    <cellStyle name="Normal 2 10 2 9 3 7" xfId="21017"/>
    <cellStyle name="Normal 2 10 2 9 3 8" xfId="24294"/>
    <cellStyle name="Normal 2 10 2 9 3 9" xfId="33577"/>
    <cellStyle name="Normal 2 10 2 9 4" xfId="6831"/>
    <cellStyle name="Normal 2 10 2 9 4 2" xfId="14949"/>
    <cellStyle name="Normal 2 10 2 9 4 3" xfId="24299"/>
    <cellStyle name="Normal 2 10 2 9 5" xfId="7528"/>
    <cellStyle name="Normal 2 10 2 9 5 2" xfId="14950"/>
    <cellStyle name="Normal 2 10 2 9 5 3" xfId="24300"/>
    <cellStyle name="Normal 2 10 2 9 6" xfId="8950"/>
    <cellStyle name="Normal 2 10 2 9 6 2" xfId="14951"/>
    <cellStyle name="Normal 2 10 2 9 6 3" xfId="24301"/>
    <cellStyle name="Normal 2 10 2 9 7" xfId="10439"/>
    <cellStyle name="Normal 2 10 2 9 7 2" xfId="14952"/>
    <cellStyle name="Normal 2 10 2 9 7 3" xfId="24302"/>
    <cellStyle name="Normal 2 10 2 9 8" xfId="11811"/>
    <cellStyle name="Normal 2 10 2 9 8 2" xfId="14953"/>
    <cellStyle name="Normal 2 10 2 9 8 3" xfId="24303"/>
    <cellStyle name="Normal 2 10 2 9 9" xfId="14938"/>
    <cellStyle name="Normal 2 10 20" xfId="11772"/>
    <cellStyle name="Normal 2 10 20 2" xfId="14954"/>
    <cellStyle name="Normal 2 10 20 3" xfId="24304"/>
    <cellStyle name="Normal 2 10 21" xfId="14733"/>
    <cellStyle name="Normal 2 10 22" xfId="20976"/>
    <cellStyle name="Normal 2 10 23" xfId="24083"/>
    <cellStyle name="Normal 2 10 24" xfId="30896"/>
    <cellStyle name="Normal 2 10 25" xfId="33578"/>
    <cellStyle name="Normal 2 10 26" xfId="36004"/>
    <cellStyle name="Normal 2 10 27" xfId="3269"/>
    <cellStyle name="Normal 2 10 28" xfId="36220"/>
    <cellStyle name="Normal 2 10 3" xfId="270"/>
    <cellStyle name="Normal 2 10 3 10" xfId="14955"/>
    <cellStyle name="Normal 2 10 3 11" xfId="21018"/>
    <cellStyle name="Normal 2 10 3 12" xfId="24305"/>
    <cellStyle name="Normal 2 10 3 13" xfId="30900"/>
    <cellStyle name="Normal 2 10 3 14" xfId="33579"/>
    <cellStyle name="Normal 2 10 3 15" xfId="3708"/>
    <cellStyle name="Normal 2 10 3 16" xfId="36222"/>
    <cellStyle name="Normal 2 10 3 2" xfId="5749"/>
    <cellStyle name="Normal 2 10 3 2 10" xfId="36421"/>
    <cellStyle name="Normal 2 10 3 2 2" xfId="7532"/>
    <cellStyle name="Normal 2 10 3 2 2 2" xfId="14957"/>
    <cellStyle name="Normal 2 10 3 2 2 3" xfId="24307"/>
    <cellStyle name="Normal 2 10 3 2 3" xfId="8954"/>
    <cellStyle name="Normal 2 10 3 2 3 2" xfId="14958"/>
    <cellStyle name="Normal 2 10 3 2 3 3" xfId="24308"/>
    <cellStyle name="Normal 2 10 3 2 4" xfId="10595"/>
    <cellStyle name="Normal 2 10 3 2 4 2" xfId="14959"/>
    <cellStyle name="Normal 2 10 3 2 4 3" xfId="24309"/>
    <cellStyle name="Normal 2 10 3 2 5" xfId="11815"/>
    <cellStyle name="Normal 2 10 3 2 5 2" xfId="14960"/>
    <cellStyle name="Normal 2 10 3 2 5 3" xfId="24310"/>
    <cellStyle name="Normal 2 10 3 2 6" xfId="14956"/>
    <cellStyle name="Normal 2 10 3 2 7" xfId="21019"/>
    <cellStyle name="Normal 2 10 3 2 8" xfId="24306"/>
    <cellStyle name="Normal 2 10 3 2 9" xfId="33580"/>
    <cellStyle name="Normal 2 10 3 3" xfId="6010"/>
    <cellStyle name="Normal 2 10 3 3 10" xfId="36775"/>
    <cellStyle name="Normal 2 10 3 3 2" xfId="7533"/>
    <cellStyle name="Normal 2 10 3 3 2 2" xfId="14962"/>
    <cellStyle name="Normal 2 10 3 3 2 3" xfId="24312"/>
    <cellStyle name="Normal 2 10 3 3 3" xfId="8955"/>
    <cellStyle name="Normal 2 10 3 3 3 2" xfId="14963"/>
    <cellStyle name="Normal 2 10 3 3 3 3" xfId="24313"/>
    <cellStyle name="Normal 2 10 3 3 4" xfId="10779"/>
    <cellStyle name="Normal 2 10 3 3 4 2" xfId="14964"/>
    <cellStyle name="Normal 2 10 3 3 4 3" xfId="24314"/>
    <cellStyle name="Normal 2 10 3 3 5" xfId="11816"/>
    <cellStyle name="Normal 2 10 3 3 5 2" xfId="14965"/>
    <cellStyle name="Normal 2 10 3 3 5 3" xfId="24315"/>
    <cellStyle name="Normal 2 10 3 3 6" xfId="14961"/>
    <cellStyle name="Normal 2 10 3 3 7" xfId="21020"/>
    <cellStyle name="Normal 2 10 3 3 8" xfId="24311"/>
    <cellStyle name="Normal 2 10 3 3 9" xfId="33581"/>
    <cellStyle name="Normal 2 10 3 4" xfId="6431"/>
    <cellStyle name="Normal 2 10 3 4 10" xfId="38446"/>
    <cellStyle name="Normal 2 10 3 4 2" xfId="7534"/>
    <cellStyle name="Normal 2 10 3 4 2 2" xfId="14967"/>
    <cellStyle name="Normal 2 10 3 4 2 3" xfId="24317"/>
    <cellStyle name="Normal 2 10 3 4 3" xfId="8956"/>
    <cellStyle name="Normal 2 10 3 4 3 2" xfId="14968"/>
    <cellStyle name="Normal 2 10 3 4 3 3" xfId="24318"/>
    <cellStyle name="Normal 2 10 3 4 4" xfId="11180"/>
    <cellStyle name="Normal 2 10 3 4 4 2" xfId="14969"/>
    <cellStyle name="Normal 2 10 3 4 4 3" xfId="24319"/>
    <cellStyle name="Normal 2 10 3 4 5" xfId="11817"/>
    <cellStyle name="Normal 2 10 3 4 5 2" xfId="14970"/>
    <cellStyle name="Normal 2 10 3 4 5 3" xfId="24320"/>
    <cellStyle name="Normal 2 10 3 4 6" xfId="14966"/>
    <cellStyle name="Normal 2 10 3 4 7" xfId="21021"/>
    <cellStyle name="Normal 2 10 3 4 8" xfId="24316"/>
    <cellStyle name="Normal 2 10 3 4 9" xfId="33582"/>
    <cellStyle name="Normal 2 10 3 5" xfId="6832"/>
    <cellStyle name="Normal 2 10 3 5 2" xfId="14971"/>
    <cellStyle name="Normal 2 10 3 5 3" xfId="24321"/>
    <cellStyle name="Normal 2 10 3 5 4" xfId="38721"/>
    <cellStyle name="Normal 2 10 3 6" xfId="7531"/>
    <cellStyle name="Normal 2 10 3 6 2" xfId="14972"/>
    <cellStyle name="Normal 2 10 3 6 3" xfId="24322"/>
    <cellStyle name="Normal 2 10 3 7" xfId="8953"/>
    <cellStyle name="Normal 2 10 3 7 2" xfId="14973"/>
    <cellStyle name="Normal 2 10 3 7 3" xfId="24323"/>
    <cellStyle name="Normal 2 10 3 8" xfId="10095"/>
    <cellStyle name="Normal 2 10 3 8 2" xfId="14974"/>
    <cellStyle name="Normal 2 10 3 8 3" xfId="24324"/>
    <cellStyle name="Normal 2 10 3 9" xfId="11814"/>
    <cellStyle name="Normal 2 10 3 9 2" xfId="14975"/>
    <cellStyle name="Normal 2 10 3 9 3" xfId="24325"/>
    <cellStyle name="Normal 2 10 4" xfId="3766"/>
    <cellStyle name="Normal 2 10 4 10" xfId="14976"/>
    <cellStyle name="Normal 2 10 4 11" xfId="21022"/>
    <cellStyle name="Normal 2 10 4 12" xfId="24326"/>
    <cellStyle name="Normal 2 10 4 13" xfId="30901"/>
    <cellStyle name="Normal 2 10 4 14" xfId="33583"/>
    <cellStyle name="Normal 2 10 4 15" xfId="36419"/>
    <cellStyle name="Normal 2 10 4 2" xfId="5750"/>
    <cellStyle name="Normal 2 10 4 2 10" xfId="41643"/>
    <cellStyle name="Normal 2 10 4 2 2" xfId="7536"/>
    <cellStyle name="Normal 2 10 4 2 2 2" xfId="14978"/>
    <cellStyle name="Normal 2 10 4 2 2 3" xfId="24328"/>
    <cellStyle name="Normal 2 10 4 2 3" xfId="8958"/>
    <cellStyle name="Normal 2 10 4 2 3 2" xfId="14979"/>
    <cellStyle name="Normal 2 10 4 2 3 3" xfId="24329"/>
    <cellStyle name="Normal 2 10 4 2 4" xfId="10596"/>
    <cellStyle name="Normal 2 10 4 2 4 2" xfId="14980"/>
    <cellStyle name="Normal 2 10 4 2 4 3" xfId="24330"/>
    <cellStyle name="Normal 2 10 4 2 5" xfId="11819"/>
    <cellStyle name="Normal 2 10 4 2 5 2" xfId="14981"/>
    <cellStyle name="Normal 2 10 4 2 5 3" xfId="24331"/>
    <cellStyle name="Normal 2 10 4 2 6" xfId="14977"/>
    <cellStyle name="Normal 2 10 4 2 7" xfId="21023"/>
    <cellStyle name="Normal 2 10 4 2 8" xfId="24327"/>
    <cellStyle name="Normal 2 10 4 2 9" xfId="33584"/>
    <cellStyle name="Normal 2 10 4 3" xfId="6011"/>
    <cellStyle name="Normal 2 10 4 3 2" xfId="7537"/>
    <cellStyle name="Normal 2 10 4 3 2 2" xfId="14983"/>
    <cellStyle name="Normal 2 10 4 3 2 3" xfId="24333"/>
    <cellStyle name="Normal 2 10 4 3 3" xfId="8959"/>
    <cellStyle name="Normal 2 10 4 3 3 2" xfId="14984"/>
    <cellStyle name="Normal 2 10 4 3 3 3" xfId="24334"/>
    <cellStyle name="Normal 2 10 4 3 4" xfId="10780"/>
    <cellStyle name="Normal 2 10 4 3 4 2" xfId="14985"/>
    <cellStyle name="Normal 2 10 4 3 4 3" xfId="24335"/>
    <cellStyle name="Normal 2 10 4 3 5" xfId="11820"/>
    <cellStyle name="Normal 2 10 4 3 5 2" xfId="14986"/>
    <cellStyle name="Normal 2 10 4 3 5 3" xfId="24336"/>
    <cellStyle name="Normal 2 10 4 3 6" xfId="14982"/>
    <cellStyle name="Normal 2 10 4 3 7" xfId="21024"/>
    <cellStyle name="Normal 2 10 4 3 8" xfId="24332"/>
    <cellStyle name="Normal 2 10 4 3 9" xfId="33585"/>
    <cellStyle name="Normal 2 10 4 4" xfId="6432"/>
    <cellStyle name="Normal 2 10 4 4 2" xfId="7538"/>
    <cellStyle name="Normal 2 10 4 4 2 2" xfId="14988"/>
    <cellStyle name="Normal 2 10 4 4 2 3" xfId="24338"/>
    <cellStyle name="Normal 2 10 4 4 3" xfId="8960"/>
    <cellStyle name="Normal 2 10 4 4 3 2" xfId="14989"/>
    <cellStyle name="Normal 2 10 4 4 3 3" xfId="24339"/>
    <cellStyle name="Normal 2 10 4 4 4" xfId="11181"/>
    <cellStyle name="Normal 2 10 4 4 4 2" xfId="14990"/>
    <cellStyle name="Normal 2 10 4 4 4 3" xfId="24340"/>
    <cellStyle name="Normal 2 10 4 4 5" xfId="11821"/>
    <cellStyle name="Normal 2 10 4 4 5 2" xfId="14991"/>
    <cellStyle name="Normal 2 10 4 4 5 3" xfId="24341"/>
    <cellStyle name="Normal 2 10 4 4 6" xfId="14987"/>
    <cellStyle name="Normal 2 10 4 4 7" xfId="21025"/>
    <cellStyle name="Normal 2 10 4 4 8" xfId="24337"/>
    <cellStyle name="Normal 2 10 4 4 9" xfId="33586"/>
    <cellStyle name="Normal 2 10 4 5" xfId="6833"/>
    <cellStyle name="Normal 2 10 4 5 2" xfId="14992"/>
    <cellStyle name="Normal 2 10 4 5 3" xfId="24342"/>
    <cellStyle name="Normal 2 10 4 6" xfId="7535"/>
    <cellStyle name="Normal 2 10 4 6 2" xfId="14993"/>
    <cellStyle name="Normal 2 10 4 6 3" xfId="24343"/>
    <cellStyle name="Normal 2 10 4 7" xfId="8957"/>
    <cellStyle name="Normal 2 10 4 7 2" xfId="14994"/>
    <cellStyle name="Normal 2 10 4 7 3" xfId="24344"/>
    <cellStyle name="Normal 2 10 4 8" xfId="10141"/>
    <cellStyle name="Normal 2 10 4 8 2" xfId="14995"/>
    <cellStyle name="Normal 2 10 4 8 3" xfId="24345"/>
    <cellStyle name="Normal 2 10 4 9" xfId="11818"/>
    <cellStyle name="Normal 2 10 4 9 2" xfId="14996"/>
    <cellStyle name="Normal 2 10 4 9 3" xfId="24346"/>
    <cellStyle name="Normal 2 10 5" xfId="3795"/>
    <cellStyle name="Normal 2 10 5 10" xfId="14997"/>
    <cellStyle name="Normal 2 10 5 11" xfId="21026"/>
    <cellStyle name="Normal 2 10 5 12" xfId="24347"/>
    <cellStyle name="Normal 2 10 5 13" xfId="30902"/>
    <cellStyle name="Normal 2 10 5 14" xfId="33587"/>
    <cellStyle name="Normal 2 10 5 15" xfId="38444"/>
    <cellStyle name="Normal 2 10 5 2" xfId="5751"/>
    <cellStyle name="Normal 2 10 5 2 2" xfId="7540"/>
    <cellStyle name="Normal 2 10 5 2 2 2" xfId="14999"/>
    <cellStyle name="Normal 2 10 5 2 2 3" xfId="24349"/>
    <cellStyle name="Normal 2 10 5 2 3" xfId="8962"/>
    <cellStyle name="Normal 2 10 5 2 3 2" xfId="15000"/>
    <cellStyle name="Normal 2 10 5 2 3 3" xfId="24350"/>
    <cellStyle name="Normal 2 10 5 2 4" xfId="10597"/>
    <cellStyle name="Normal 2 10 5 2 4 2" xfId="15001"/>
    <cellStyle name="Normal 2 10 5 2 4 3" xfId="24351"/>
    <cellStyle name="Normal 2 10 5 2 5" xfId="11823"/>
    <cellStyle name="Normal 2 10 5 2 5 2" xfId="15002"/>
    <cellStyle name="Normal 2 10 5 2 5 3" xfId="24352"/>
    <cellStyle name="Normal 2 10 5 2 6" xfId="14998"/>
    <cellStyle name="Normal 2 10 5 2 7" xfId="21027"/>
    <cellStyle name="Normal 2 10 5 2 8" xfId="24348"/>
    <cellStyle name="Normal 2 10 5 2 9" xfId="33588"/>
    <cellStyle name="Normal 2 10 5 3" xfId="6012"/>
    <cellStyle name="Normal 2 10 5 3 2" xfId="7541"/>
    <cellStyle name="Normal 2 10 5 3 2 2" xfId="15004"/>
    <cellStyle name="Normal 2 10 5 3 2 3" xfId="24354"/>
    <cellStyle name="Normal 2 10 5 3 3" xfId="8963"/>
    <cellStyle name="Normal 2 10 5 3 3 2" xfId="15005"/>
    <cellStyle name="Normal 2 10 5 3 3 3" xfId="24355"/>
    <cellStyle name="Normal 2 10 5 3 4" xfId="10781"/>
    <cellStyle name="Normal 2 10 5 3 4 2" xfId="15006"/>
    <cellStyle name="Normal 2 10 5 3 4 3" xfId="24356"/>
    <cellStyle name="Normal 2 10 5 3 5" xfId="11824"/>
    <cellStyle name="Normal 2 10 5 3 5 2" xfId="15007"/>
    <cellStyle name="Normal 2 10 5 3 5 3" xfId="24357"/>
    <cellStyle name="Normal 2 10 5 3 6" xfId="15003"/>
    <cellStyle name="Normal 2 10 5 3 7" xfId="21028"/>
    <cellStyle name="Normal 2 10 5 3 8" xfId="24353"/>
    <cellStyle name="Normal 2 10 5 3 9" xfId="33589"/>
    <cellStyle name="Normal 2 10 5 4" xfId="6433"/>
    <cellStyle name="Normal 2 10 5 4 2" xfId="7542"/>
    <cellStyle name="Normal 2 10 5 4 2 2" xfId="15009"/>
    <cellStyle name="Normal 2 10 5 4 2 3" xfId="24359"/>
    <cellStyle name="Normal 2 10 5 4 3" xfId="8964"/>
    <cellStyle name="Normal 2 10 5 4 3 2" xfId="15010"/>
    <cellStyle name="Normal 2 10 5 4 3 3" xfId="24360"/>
    <cellStyle name="Normal 2 10 5 4 4" xfId="11182"/>
    <cellStyle name="Normal 2 10 5 4 4 2" xfId="15011"/>
    <cellStyle name="Normal 2 10 5 4 4 3" xfId="24361"/>
    <cellStyle name="Normal 2 10 5 4 5" xfId="11825"/>
    <cellStyle name="Normal 2 10 5 4 5 2" xfId="15012"/>
    <cellStyle name="Normal 2 10 5 4 5 3" xfId="24362"/>
    <cellStyle name="Normal 2 10 5 4 6" xfId="15008"/>
    <cellStyle name="Normal 2 10 5 4 7" xfId="21029"/>
    <cellStyle name="Normal 2 10 5 4 8" xfId="24358"/>
    <cellStyle name="Normal 2 10 5 4 9" xfId="33590"/>
    <cellStyle name="Normal 2 10 5 5" xfId="6834"/>
    <cellStyle name="Normal 2 10 5 5 2" xfId="15013"/>
    <cellStyle name="Normal 2 10 5 5 3" xfId="24363"/>
    <cellStyle name="Normal 2 10 5 6" xfId="7539"/>
    <cellStyle name="Normal 2 10 5 6 2" xfId="15014"/>
    <cellStyle name="Normal 2 10 5 6 3" xfId="24364"/>
    <cellStyle name="Normal 2 10 5 7" xfId="8961"/>
    <cellStyle name="Normal 2 10 5 7 2" xfId="15015"/>
    <cellStyle name="Normal 2 10 5 7 3" xfId="24365"/>
    <cellStyle name="Normal 2 10 5 8" xfId="10166"/>
    <cellStyle name="Normal 2 10 5 8 2" xfId="15016"/>
    <cellStyle name="Normal 2 10 5 8 3" xfId="24366"/>
    <cellStyle name="Normal 2 10 5 9" xfId="11822"/>
    <cellStyle name="Normal 2 10 5 9 2" xfId="15017"/>
    <cellStyle name="Normal 2 10 5 9 3" xfId="24367"/>
    <cellStyle name="Normal 2 10 6" xfId="4761"/>
    <cellStyle name="Normal 2 10 6 10" xfId="21030"/>
    <cellStyle name="Normal 2 10 6 11" xfId="24368"/>
    <cellStyle name="Normal 2 10 6 12" xfId="33591"/>
    <cellStyle name="Normal 2 10 6 13" xfId="38719"/>
    <cellStyle name="Normal 2 10 6 2" xfId="6013"/>
    <cellStyle name="Normal 2 10 6 2 2" xfId="7544"/>
    <cellStyle name="Normal 2 10 6 2 2 2" xfId="15020"/>
    <cellStyle name="Normal 2 10 6 2 2 3" xfId="24370"/>
    <cellStyle name="Normal 2 10 6 2 3" xfId="8966"/>
    <cellStyle name="Normal 2 10 6 2 3 2" xfId="15021"/>
    <cellStyle name="Normal 2 10 6 2 3 3" xfId="24371"/>
    <cellStyle name="Normal 2 10 6 2 4" xfId="10782"/>
    <cellStyle name="Normal 2 10 6 2 4 2" xfId="15022"/>
    <cellStyle name="Normal 2 10 6 2 4 3" xfId="24372"/>
    <cellStyle name="Normal 2 10 6 2 5" xfId="11827"/>
    <cellStyle name="Normal 2 10 6 2 5 2" xfId="15023"/>
    <cellStyle name="Normal 2 10 6 2 5 3" xfId="24373"/>
    <cellStyle name="Normal 2 10 6 2 6" xfId="15019"/>
    <cellStyle name="Normal 2 10 6 2 7" xfId="21031"/>
    <cellStyle name="Normal 2 10 6 2 8" xfId="24369"/>
    <cellStyle name="Normal 2 10 6 2 9" xfId="33592"/>
    <cellStyle name="Normal 2 10 6 3" xfId="6434"/>
    <cellStyle name="Normal 2 10 6 3 2" xfId="7545"/>
    <cellStyle name="Normal 2 10 6 3 2 2" xfId="15025"/>
    <cellStyle name="Normal 2 10 6 3 2 3" xfId="24375"/>
    <cellStyle name="Normal 2 10 6 3 3" xfId="8967"/>
    <cellStyle name="Normal 2 10 6 3 3 2" xfId="15026"/>
    <cellStyle name="Normal 2 10 6 3 3 3" xfId="24376"/>
    <cellStyle name="Normal 2 10 6 3 4" xfId="11183"/>
    <cellStyle name="Normal 2 10 6 3 4 2" xfId="15027"/>
    <cellStyle name="Normal 2 10 6 3 4 3" xfId="24377"/>
    <cellStyle name="Normal 2 10 6 3 5" xfId="11828"/>
    <cellStyle name="Normal 2 10 6 3 5 2" xfId="15028"/>
    <cellStyle name="Normal 2 10 6 3 5 3" xfId="24378"/>
    <cellStyle name="Normal 2 10 6 3 6" xfId="15024"/>
    <cellStyle name="Normal 2 10 6 3 7" xfId="21032"/>
    <cellStyle name="Normal 2 10 6 3 8" xfId="24374"/>
    <cellStyle name="Normal 2 10 6 3 9" xfId="33593"/>
    <cellStyle name="Normal 2 10 6 4" xfId="6835"/>
    <cellStyle name="Normal 2 10 6 4 2" xfId="15029"/>
    <cellStyle name="Normal 2 10 6 4 3" xfId="24379"/>
    <cellStyle name="Normal 2 10 6 5" xfId="7543"/>
    <cellStyle name="Normal 2 10 6 5 2" xfId="15030"/>
    <cellStyle name="Normal 2 10 6 5 3" xfId="24380"/>
    <cellStyle name="Normal 2 10 6 6" xfId="8965"/>
    <cellStyle name="Normal 2 10 6 6 2" xfId="15031"/>
    <cellStyle name="Normal 2 10 6 6 3" xfId="24381"/>
    <cellStyle name="Normal 2 10 6 7" xfId="10184"/>
    <cellStyle name="Normal 2 10 6 7 2" xfId="15032"/>
    <cellStyle name="Normal 2 10 6 7 3" xfId="24382"/>
    <cellStyle name="Normal 2 10 6 8" xfId="11826"/>
    <cellStyle name="Normal 2 10 6 8 2" xfId="15033"/>
    <cellStyle name="Normal 2 10 6 8 3" xfId="24383"/>
    <cellStyle name="Normal 2 10 6 9" xfId="15018"/>
    <cellStyle name="Normal 2 10 7" xfId="5319"/>
    <cellStyle name="Normal 2 10 7 10" xfId="21033"/>
    <cellStyle name="Normal 2 10 7 11" xfId="24384"/>
    <cellStyle name="Normal 2 10 7 12" xfId="33594"/>
    <cellStyle name="Normal 2 10 7 2" xfId="6014"/>
    <cellStyle name="Normal 2 10 7 2 2" xfId="7547"/>
    <cellStyle name="Normal 2 10 7 2 2 2" xfId="15036"/>
    <cellStyle name="Normal 2 10 7 2 2 3" xfId="24386"/>
    <cellStyle name="Normal 2 10 7 2 3" xfId="8969"/>
    <cellStyle name="Normal 2 10 7 2 3 2" xfId="15037"/>
    <cellStyle name="Normal 2 10 7 2 3 3" xfId="24387"/>
    <cellStyle name="Normal 2 10 7 2 4" xfId="10783"/>
    <cellStyle name="Normal 2 10 7 2 4 2" xfId="15038"/>
    <cellStyle name="Normal 2 10 7 2 4 3" xfId="24388"/>
    <cellStyle name="Normal 2 10 7 2 5" xfId="11830"/>
    <cellStyle name="Normal 2 10 7 2 5 2" xfId="15039"/>
    <cellStyle name="Normal 2 10 7 2 5 3" xfId="24389"/>
    <cellStyle name="Normal 2 10 7 2 6" xfId="15035"/>
    <cellStyle name="Normal 2 10 7 2 7" xfId="21034"/>
    <cellStyle name="Normal 2 10 7 2 8" xfId="24385"/>
    <cellStyle name="Normal 2 10 7 2 9" xfId="33595"/>
    <cellStyle name="Normal 2 10 7 3" xfId="6435"/>
    <cellStyle name="Normal 2 10 7 3 2" xfId="7548"/>
    <cellStyle name="Normal 2 10 7 3 2 2" xfId="15041"/>
    <cellStyle name="Normal 2 10 7 3 2 3" xfId="24391"/>
    <cellStyle name="Normal 2 10 7 3 3" xfId="8970"/>
    <cellStyle name="Normal 2 10 7 3 3 2" xfId="15042"/>
    <cellStyle name="Normal 2 10 7 3 3 3" xfId="24392"/>
    <cellStyle name="Normal 2 10 7 3 4" xfId="11184"/>
    <cellStyle name="Normal 2 10 7 3 4 2" xfId="15043"/>
    <cellStyle name="Normal 2 10 7 3 4 3" xfId="24393"/>
    <cellStyle name="Normal 2 10 7 3 5" xfId="11831"/>
    <cellStyle name="Normal 2 10 7 3 5 2" xfId="15044"/>
    <cellStyle name="Normal 2 10 7 3 5 3" xfId="24394"/>
    <cellStyle name="Normal 2 10 7 3 6" xfId="15040"/>
    <cellStyle name="Normal 2 10 7 3 7" xfId="21035"/>
    <cellStyle name="Normal 2 10 7 3 8" xfId="24390"/>
    <cellStyle name="Normal 2 10 7 3 9" xfId="33596"/>
    <cellStyle name="Normal 2 10 7 4" xfId="6836"/>
    <cellStyle name="Normal 2 10 7 4 2" xfId="15045"/>
    <cellStyle name="Normal 2 10 7 4 3" xfId="24395"/>
    <cellStyle name="Normal 2 10 7 5" xfId="7546"/>
    <cellStyle name="Normal 2 10 7 5 2" xfId="15046"/>
    <cellStyle name="Normal 2 10 7 5 3" xfId="24396"/>
    <cellStyle name="Normal 2 10 7 6" xfId="8968"/>
    <cellStyle name="Normal 2 10 7 6 2" xfId="15047"/>
    <cellStyle name="Normal 2 10 7 6 3" xfId="24397"/>
    <cellStyle name="Normal 2 10 7 7" xfId="10294"/>
    <cellStyle name="Normal 2 10 7 7 2" xfId="15048"/>
    <cellStyle name="Normal 2 10 7 7 3" xfId="24398"/>
    <cellStyle name="Normal 2 10 7 8" xfId="11829"/>
    <cellStyle name="Normal 2 10 7 8 2" xfId="15049"/>
    <cellStyle name="Normal 2 10 7 8 3" xfId="24399"/>
    <cellStyle name="Normal 2 10 7 9" xfId="15034"/>
    <cellStyle name="Normal 2 10 8" xfId="5351"/>
    <cellStyle name="Normal 2 10 8 10" xfId="21036"/>
    <cellStyle name="Normal 2 10 8 11" xfId="24400"/>
    <cellStyle name="Normal 2 10 8 12" xfId="33597"/>
    <cellStyle name="Normal 2 10 8 2" xfId="6015"/>
    <cellStyle name="Normal 2 10 8 2 2" xfId="7550"/>
    <cellStyle name="Normal 2 10 8 2 2 2" xfId="15052"/>
    <cellStyle name="Normal 2 10 8 2 2 3" xfId="24402"/>
    <cellStyle name="Normal 2 10 8 2 3" xfId="8972"/>
    <cellStyle name="Normal 2 10 8 2 3 2" xfId="15053"/>
    <cellStyle name="Normal 2 10 8 2 3 3" xfId="24403"/>
    <cellStyle name="Normal 2 10 8 2 4" xfId="10784"/>
    <cellStyle name="Normal 2 10 8 2 4 2" xfId="15054"/>
    <cellStyle name="Normal 2 10 8 2 4 3" xfId="24404"/>
    <cellStyle name="Normal 2 10 8 2 5" xfId="11833"/>
    <cellStyle name="Normal 2 10 8 2 5 2" xfId="15055"/>
    <cellStyle name="Normal 2 10 8 2 5 3" xfId="24405"/>
    <cellStyle name="Normal 2 10 8 2 6" xfId="15051"/>
    <cellStyle name="Normal 2 10 8 2 7" xfId="21037"/>
    <cellStyle name="Normal 2 10 8 2 8" xfId="24401"/>
    <cellStyle name="Normal 2 10 8 2 9" xfId="33598"/>
    <cellStyle name="Normal 2 10 8 3" xfId="6436"/>
    <cellStyle name="Normal 2 10 8 3 2" xfId="7551"/>
    <cellStyle name="Normal 2 10 8 3 2 2" xfId="15057"/>
    <cellStyle name="Normal 2 10 8 3 2 3" xfId="24407"/>
    <cellStyle name="Normal 2 10 8 3 3" xfId="8973"/>
    <cellStyle name="Normal 2 10 8 3 3 2" xfId="15058"/>
    <cellStyle name="Normal 2 10 8 3 3 3" xfId="24408"/>
    <cellStyle name="Normal 2 10 8 3 4" xfId="11185"/>
    <cellStyle name="Normal 2 10 8 3 4 2" xfId="15059"/>
    <cellStyle name="Normal 2 10 8 3 4 3" xfId="24409"/>
    <cellStyle name="Normal 2 10 8 3 5" xfId="11834"/>
    <cellStyle name="Normal 2 10 8 3 5 2" xfId="15060"/>
    <cellStyle name="Normal 2 10 8 3 5 3" xfId="24410"/>
    <cellStyle name="Normal 2 10 8 3 6" xfId="15056"/>
    <cellStyle name="Normal 2 10 8 3 7" xfId="21038"/>
    <cellStyle name="Normal 2 10 8 3 8" xfId="24406"/>
    <cellStyle name="Normal 2 10 8 3 9" xfId="33599"/>
    <cellStyle name="Normal 2 10 8 4" xfId="6837"/>
    <cellStyle name="Normal 2 10 8 4 2" xfId="15061"/>
    <cellStyle name="Normal 2 10 8 4 3" xfId="24411"/>
    <cellStyle name="Normal 2 10 8 5" xfId="7549"/>
    <cellStyle name="Normal 2 10 8 5 2" xfId="15062"/>
    <cellStyle name="Normal 2 10 8 5 3" xfId="24412"/>
    <cellStyle name="Normal 2 10 8 6" xfId="8971"/>
    <cellStyle name="Normal 2 10 8 6 2" xfId="15063"/>
    <cellStyle name="Normal 2 10 8 6 3" xfId="24413"/>
    <cellStyle name="Normal 2 10 8 7" xfId="10326"/>
    <cellStyle name="Normal 2 10 8 7 2" xfId="15064"/>
    <cellStyle name="Normal 2 10 8 7 3" xfId="24414"/>
    <cellStyle name="Normal 2 10 8 8" xfId="11832"/>
    <cellStyle name="Normal 2 10 8 8 2" xfId="15065"/>
    <cellStyle name="Normal 2 10 8 8 3" xfId="24415"/>
    <cellStyle name="Normal 2 10 8 9" xfId="15050"/>
    <cellStyle name="Normal 2 10 9" xfId="5388"/>
    <cellStyle name="Normal 2 10 9 10" xfId="21039"/>
    <cellStyle name="Normal 2 10 9 11" xfId="24416"/>
    <cellStyle name="Normal 2 10 9 12" xfId="33600"/>
    <cellStyle name="Normal 2 10 9 2" xfId="6016"/>
    <cellStyle name="Normal 2 10 9 2 2" xfId="7553"/>
    <cellStyle name="Normal 2 10 9 2 2 2" xfId="15068"/>
    <cellStyle name="Normal 2 10 9 2 2 3" xfId="24418"/>
    <cellStyle name="Normal 2 10 9 2 3" xfId="8975"/>
    <cellStyle name="Normal 2 10 9 2 3 2" xfId="15069"/>
    <cellStyle name="Normal 2 10 9 2 3 3" xfId="24419"/>
    <cellStyle name="Normal 2 10 9 2 4" xfId="10785"/>
    <cellStyle name="Normal 2 10 9 2 4 2" xfId="15070"/>
    <cellStyle name="Normal 2 10 9 2 4 3" xfId="24420"/>
    <cellStyle name="Normal 2 10 9 2 5" xfId="11836"/>
    <cellStyle name="Normal 2 10 9 2 5 2" xfId="15071"/>
    <cellStyle name="Normal 2 10 9 2 5 3" xfId="24421"/>
    <cellStyle name="Normal 2 10 9 2 6" xfId="15067"/>
    <cellStyle name="Normal 2 10 9 2 7" xfId="21040"/>
    <cellStyle name="Normal 2 10 9 2 8" xfId="24417"/>
    <cellStyle name="Normal 2 10 9 2 9" xfId="33601"/>
    <cellStyle name="Normal 2 10 9 3" xfId="6437"/>
    <cellStyle name="Normal 2 10 9 3 2" xfId="7554"/>
    <cellStyle name="Normal 2 10 9 3 2 2" xfId="15073"/>
    <cellStyle name="Normal 2 10 9 3 2 3" xfId="24423"/>
    <cellStyle name="Normal 2 10 9 3 3" xfId="8976"/>
    <cellStyle name="Normal 2 10 9 3 3 2" xfId="15074"/>
    <cellStyle name="Normal 2 10 9 3 3 3" xfId="24424"/>
    <cellStyle name="Normal 2 10 9 3 4" xfId="11186"/>
    <cellStyle name="Normal 2 10 9 3 4 2" xfId="15075"/>
    <cellStyle name="Normal 2 10 9 3 4 3" xfId="24425"/>
    <cellStyle name="Normal 2 10 9 3 5" xfId="11837"/>
    <cellStyle name="Normal 2 10 9 3 5 2" xfId="15076"/>
    <cellStyle name="Normal 2 10 9 3 5 3" xfId="24426"/>
    <cellStyle name="Normal 2 10 9 3 6" xfId="15072"/>
    <cellStyle name="Normal 2 10 9 3 7" xfId="21041"/>
    <cellStyle name="Normal 2 10 9 3 8" xfId="24422"/>
    <cellStyle name="Normal 2 10 9 3 9" xfId="33602"/>
    <cellStyle name="Normal 2 10 9 4" xfId="6838"/>
    <cellStyle name="Normal 2 10 9 4 2" xfId="15077"/>
    <cellStyle name="Normal 2 10 9 4 3" xfId="24427"/>
    <cellStyle name="Normal 2 10 9 5" xfId="7552"/>
    <cellStyle name="Normal 2 10 9 5 2" xfId="15078"/>
    <cellStyle name="Normal 2 10 9 5 3" xfId="24428"/>
    <cellStyle name="Normal 2 10 9 6" xfId="8974"/>
    <cellStyle name="Normal 2 10 9 6 2" xfId="15079"/>
    <cellStyle name="Normal 2 10 9 6 3" xfId="24429"/>
    <cellStyle name="Normal 2 10 9 7" xfId="10359"/>
    <cellStyle name="Normal 2 10 9 7 2" xfId="15080"/>
    <cellStyle name="Normal 2 10 9 7 3" xfId="24430"/>
    <cellStyle name="Normal 2 10 9 8" xfId="11835"/>
    <cellStyle name="Normal 2 10 9 8 2" xfId="15081"/>
    <cellStyle name="Normal 2 10 9 8 3" xfId="24431"/>
    <cellStyle name="Normal 2 10 9 9" xfId="15066"/>
    <cellStyle name="Normal 2 11" xfId="1411"/>
    <cellStyle name="Normal 2 11 2" xfId="3270"/>
    <cellStyle name="Normal 2 11 2 2" xfId="4764"/>
    <cellStyle name="Normal 2 11 2 2 2" xfId="33603"/>
    <cellStyle name="Normal 2 11 2 2 3" xfId="36423"/>
    <cellStyle name="Normal 2 11 2 3" xfId="33604"/>
    <cellStyle name="Normal 2 11 2 3 2" xfId="38448"/>
    <cellStyle name="Normal 2 11 2 4" xfId="36224"/>
    <cellStyle name="Normal 2 11 3" xfId="4763"/>
    <cellStyle name="Normal 2 11 3 2" xfId="33605"/>
    <cellStyle name="Normal 2 11 3 2 2" xfId="36424"/>
    <cellStyle name="Normal 2 11 3 3" xfId="36225"/>
    <cellStyle name="Normal 2 11 3 4" xfId="38723"/>
    <cellStyle name="Normal 2 11 4" xfId="33606"/>
    <cellStyle name="Normal 2 11 4 2" xfId="36422"/>
    <cellStyle name="Normal 2 11 5" xfId="36223"/>
    <cellStyle name="Normal 2 11 5 2" xfId="36679"/>
    <cellStyle name="Normal 2 11 6" xfId="38447"/>
    <cellStyle name="Normal 2 11 7" xfId="38722"/>
    <cellStyle name="Normal 2 12" xfId="3271"/>
    <cellStyle name="Normal 2 12 2" xfId="3272"/>
    <cellStyle name="Normal 2 12 2 2" xfId="4766"/>
    <cellStyle name="Normal 2 12 2 2 2" xfId="33607"/>
    <cellStyle name="Normal 2 12 2 2 2 2" xfId="41808"/>
    <cellStyle name="Normal 2 12 2 2 3" xfId="36426"/>
    <cellStyle name="Normal 2 12 2 3" xfId="33608"/>
    <cellStyle name="Normal 2 12 2 3 2" xfId="38449"/>
    <cellStyle name="Normal 2 12 2 4" xfId="36227"/>
    <cellStyle name="Normal 2 12 3" xfId="4765"/>
    <cellStyle name="Normal 2 12 3 2" xfId="33609"/>
    <cellStyle name="Normal 2 12 3 2 2" xfId="42361"/>
    <cellStyle name="Normal 2 12 3 2 3" xfId="36427"/>
    <cellStyle name="Normal 2 12 3 3" xfId="36228"/>
    <cellStyle name="Normal 2 12 3 4" xfId="38725"/>
    <cellStyle name="Normal 2 12 4" xfId="33610"/>
    <cellStyle name="Normal 2 12 4 2" xfId="41642"/>
    <cellStyle name="Normal 2 12 4 3" xfId="36425"/>
    <cellStyle name="Normal 2 12 5" xfId="36226"/>
    <cellStyle name="Normal 2 12 6" xfId="38724"/>
    <cellStyle name="Normal 2 13" xfId="3273"/>
    <cellStyle name="Normal 2 13 2" xfId="3274"/>
    <cellStyle name="Normal 2 13 2 2" xfId="4768"/>
    <cellStyle name="Normal 2 13 2 2 2" xfId="33611"/>
    <cellStyle name="Normal 2 13 2 3" xfId="33612"/>
    <cellStyle name="Normal 2 13 2 4" xfId="36428"/>
    <cellStyle name="Normal 2 13 3" xfId="3275"/>
    <cellStyle name="Normal 2 13 3 2" xfId="3276"/>
    <cellStyle name="Normal 2 13 3 2 2" xfId="4770"/>
    <cellStyle name="Normal 2 13 3 2 2 2" xfId="33613"/>
    <cellStyle name="Normal 2 13 3 2 3" xfId="33614"/>
    <cellStyle name="Normal 2 13 3 3" xfId="4769"/>
    <cellStyle name="Normal 2 13 3 3 2" xfId="33615"/>
    <cellStyle name="Normal 2 13 3 4" xfId="33616"/>
    <cellStyle name="Normal 2 13 3 5" xfId="38450"/>
    <cellStyle name="Normal 2 13 4" xfId="4767"/>
    <cellStyle name="Normal 2 13 4 2" xfId="33617"/>
    <cellStyle name="Normal 2 13 4 3" xfId="38726"/>
    <cellStyle name="Normal 2 13 5" xfId="33618"/>
    <cellStyle name="Normal 2 13 6" xfId="36229"/>
    <cellStyle name="Normal 2 14" xfId="3277"/>
    <cellStyle name="Normal 2 14 2" xfId="3278"/>
    <cellStyle name="Normal 2 14 2 2" xfId="4772"/>
    <cellStyle name="Normal 2 14 2 2 2" xfId="33619"/>
    <cellStyle name="Normal 2 14 2 3" xfId="33620"/>
    <cellStyle name="Normal 2 14 2 4" xfId="36429"/>
    <cellStyle name="Normal 2 14 3" xfId="4771"/>
    <cellStyle name="Normal 2 14 3 2" xfId="33621"/>
    <cellStyle name="Normal 2 14 3 3" xfId="38451"/>
    <cellStyle name="Normal 2 14 4" xfId="33622"/>
    <cellStyle name="Normal 2 14 4 2" xfId="38727"/>
    <cellStyle name="Normal 2 14 5" xfId="36230"/>
    <cellStyle name="Normal 2 15" xfId="3279"/>
    <cellStyle name="Normal 2 15 2" xfId="3280"/>
    <cellStyle name="Normal 2 15 2 2" xfId="4774"/>
    <cellStyle name="Normal 2 15 2 2 2" xfId="33623"/>
    <cellStyle name="Normal 2 15 2 3" xfId="33624"/>
    <cellStyle name="Normal 2 15 3" xfId="4773"/>
    <cellStyle name="Normal 2 15 3 2" xfId="33625"/>
    <cellStyle name="Normal 2 15 4" xfId="33626"/>
    <cellStyle name="Normal 2 16" xfId="3281"/>
    <cellStyle name="Normal 2 16 2" xfId="3733"/>
    <cellStyle name="Normal 2 16 2 2" xfId="4775"/>
    <cellStyle name="Normal 2 16 2 2 2" xfId="33627"/>
    <cellStyle name="Normal 2 16 2 3" xfId="5438"/>
    <cellStyle name="Normal 2 16 2 3 2" xfId="6017"/>
    <cellStyle name="Normal 2 16 2 3 2 2" xfId="33628"/>
    <cellStyle name="Normal 2 16 2 3 3" xfId="33629"/>
    <cellStyle name="Normal 2 16 2 4" xfId="33630"/>
    <cellStyle name="Normal 2 16 3" xfId="3709"/>
    <cellStyle name="Normal 2 16 3 2" xfId="5752"/>
    <cellStyle name="Normal 2 16 3 2 2" xfId="33631"/>
    <cellStyle name="Normal 2 16 3 3" xfId="33632"/>
    <cellStyle name="Normal 2 16 4" xfId="3796"/>
    <cellStyle name="Normal 2 16 4 2" xfId="33633"/>
    <cellStyle name="Normal 2 16 5" xfId="5437"/>
    <cellStyle name="Normal 2 16 5 2" xfId="6018"/>
    <cellStyle name="Normal 2 16 5 2 2" xfId="33634"/>
    <cellStyle name="Normal 2 16 5 3" xfId="33635"/>
    <cellStyle name="Normal 2 16 6" xfId="33636"/>
    <cellStyle name="Normal 2 17" xfId="5434"/>
    <cellStyle name="Normal 2 17 2" xfId="6019"/>
    <cellStyle name="Normal 2 17 2 2" xfId="33637"/>
    <cellStyle name="Normal 2 17 3" xfId="33638"/>
    <cellStyle name="Normal 2 18" xfId="20679"/>
    <cellStyle name="Normal 2 19" xfId="33639"/>
    <cellStyle name="Normal 2 2" xfId="163"/>
    <cellStyle name="Normal 2 2 10" xfId="3283"/>
    <cellStyle name="Normal 2 2 10 2" xfId="3284"/>
    <cellStyle name="Normal 2 2 10 2 2" xfId="4777"/>
    <cellStyle name="Normal 2 2 10 2 2 2" xfId="33640"/>
    <cellStyle name="Normal 2 2 10 2 2 2 2" xfId="39261"/>
    <cellStyle name="Normal 2 2 10 2 2 3" xfId="37460"/>
    <cellStyle name="Normal 2 2 10 2 2 3 2" xfId="37461"/>
    <cellStyle name="Normal 2 2 10 2 2 3 2 2" xfId="39263"/>
    <cellStyle name="Normal 2 2 10 2 2 3 3" xfId="39262"/>
    <cellStyle name="Normal 2 2 10 2 2 4" xfId="39260"/>
    <cellStyle name="Normal 2 2 10 2 3" xfId="33641"/>
    <cellStyle name="Normal 2 2 10 3" xfId="3285"/>
    <cellStyle name="Normal 2 2 10 3 2" xfId="3286"/>
    <cellStyle name="Normal 2 2 10 3 2 2" xfId="4779"/>
    <cellStyle name="Normal 2 2 10 3 2 2 2" xfId="33642"/>
    <cellStyle name="Normal 2 2 10 3 2 3" xfId="33643"/>
    <cellStyle name="Normal 2 2 10 3 3" xfId="4778"/>
    <cellStyle name="Normal 2 2 10 3 3 2" xfId="33644"/>
    <cellStyle name="Normal 2 2 10 3 3 2 2" xfId="39265"/>
    <cellStyle name="Normal 2 2 10 3 3 3" xfId="39264"/>
    <cellStyle name="Normal 2 2 10 3 4" xfId="33645"/>
    <cellStyle name="Normal 2 2 10 4" xfId="4776"/>
    <cellStyle name="Normal 2 2 10 4 2" xfId="33646"/>
    <cellStyle name="Normal 2 2 10 5" xfId="33647"/>
    <cellStyle name="Normal 2 2 11" xfId="3287"/>
    <cellStyle name="Normal 2 2 11 2" xfId="3288"/>
    <cellStyle name="Normal 2 2 11 2 2" xfId="4781"/>
    <cellStyle name="Normal 2 2 11 2 2 2" xfId="33648"/>
    <cellStyle name="Normal 2 2 11 2 3" xfId="33649"/>
    <cellStyle name="Normal 2 2 11 3" xfId="4780"/>
    <cellStyle name="Normal 2 2 11 3 2" xfId="33650"/>
    <cellStyle name="Normal 2 2 11 3 2 2" xfId="39267"/>
    <cellStyle name="Normal 2 2 11 3 3" xfId="39266"/>
    <cellStyle name="Normal 2 2 11 4" xfId="33651"/>
    <cellStyle name="Normal 2 2 12" xfId="3289"/>
    <cellStyle name="Normal 2 2 12 2" xfId="3290"/>
    <cellStyle name="Normal 2 2 12 2 2" xfId="4783"/>
    <cellStyle name="Normal 2 2 12 2 2 2" xfId="33652"/>
    <cellStyle name="Normal 2 2 12 2 3" xfId="33653"/>
    <cellStyle name="Normal 2 2 12 3" xfId="3291"/>
    <cellStyle name="Normal 2 2 12 3 2" xfId="3292"/>
    <cellStyle name="Normal 2 2 12 3 2 2" xfId="4785"/>
    <cellStyle name="Normal 2 2 12 3 2 2 2" xfId="33654"/>
    <cellStyle name="Normal 2 2 12 3 2 3" xfId="33655"/>
    <cellStyle name="Normal 2 2 12 3 3" xfId="4784"/>
    <cellStyle name="Normal 2 2 12 3 3 2" xfId="33656"/>
    <cellStyle name="Normal 2 2 12 3 4" xfId="33657"/>
    <cellStyle name="Normal 2 2 12 4" xfId="4782"/>
    <cellStyle name="Normal 2 2 12 4 2" xfId="33658"/>
    <cellStyle name="Normal 2 2 12 5" xfId="33659"/>
    <cellStyle name="Normal 2 2 13" xfId="3293"/>
    <cellStyle name="Normal 2 2 13 2" xfId="3294"/>
    <cellStyle name="Normal 2 2 13 2 2" xfId="4787"/>
    <cellStyle name="Normal 2 2 13 2 2 2" xfId="33660"/>
    <cellStyle name="Normal 2 2 13 2 3" xfId="33661"/>
    <cellStyle name="Normal 2 2 13 3" xfId="4786"/>
    <cellStyle name="Normal 2 2 13 3 2" xfId="33662"/>
    <cellStyle name="Normal 2 2 13 3 2 2" xfId="39269"/>
    <cellStyle name="Normal 2 2 13 3 3" xfId="39268"/>
    <cellStyle name="Normal 2 2 13 4" xfId="33663"/>
    <cellStyle name="Normal 2 2 14" xfId="3295"/>
    <cellStyle name="Normal 2 2 14 2" xfId="3296"/>
    <cellStyle name="Normal 2 2 14 2 2" xfId="4789"/>
    <cellStyle name="Normal 2 2 14 2 2 2" xfId="33664"/>
    <cellStyle name="Normal 2 2 14 2 3" xfId="33665"/>
    <cellStyle name="Normal 2 2 14 3" xfId="4788"/>
    <cellStyle name="Normal 2 2 14 3 2" xfId="33666"/>
    <cellStyle name="Normal 2 2 14 4" xfId="33667"/>
    <cellStyle name="Normal 2 2 15" xfId="3297"/>
    <cellStyle name="Normal 2 2 15 2" xfId="3734"/>
    <cellStyle name="Normal 2 2 15 2 2" xfId="4790"/>
    <cellStyle name="Normal 2 2 15 2 2 2" xfId="33668"/>
    <cellStyle name="Normal 2 2 15 2 3" xfId="5441"/>
    <cellStyle name="Normal 2 2 15 2 3 2" xfId="6020"/>
    <cellStyle name="Normal 2 2 15 2 3 2 2" xfId="33669"/>
    <cellStyle name="Normal 2 2 15 2 3 3" xfId="33670"/>
    <cellStyle name="Normal 2 2 15 2 4" xfId="33671"/>
    <cellStyle name="Normal 2 2 15 3" xfId="3710"/>
    <cellStyle name="Normal 2 2 15 3 2" xfId="5753"/>
    <cellStyle name="Normal 2 2 15 3 2 2" xfId="33672"/>
    <cellStyle name="Normal 2 2 15 3 3" xfId="33673"/>
    <cellStyle name="Normal 2 2 15 4" xfId="3797"/>
    <cellStyle name="Normal 2 2 15 4 2" xfId="33674"/>
    <cellStyle name="Normal 2 2 15 5" xfId="5440"/>
    <cellStyle name="Normal 2 2 15 5 2" xfId="6021"/>
    <cellStyle name="Normal 2 2 15 5 2 2" xfId="33675"/>
    <cellStyle name="Normal 2 2 15 5 3" xfId="33676"/>
    <cellStyle name="Normal 2 2 15 6" xfId="33677"/>
    <cellStyle name="Normal 2 2 15 7" xfId="38452"/>
    <cellStyle name="Normal 2 2 16" xfId="5252"/>
    <cellStyle name="Normal 2 2 16 2" xfId="38728"/>
    <cellStyle name="Normal 2 2 17" xfId="5439"/>
    <cellStyle name="Normal 2 2 17 2" xfId="6022"/>
    <cellStyle name="Normal 2 2 17 2 2" xfId="33678"/>
    <cellStyle name="Normal 2 2 17 3" xfId="33679"/>
    <cellStyle name="Normal 2 2 17 4" xfId="42784"/>
    <cellStyle name="Normal 2 2 18" xfId="33680"/>
    <cellStyle name="Normal 2 2 19" xfId="3282"/>
    <cellStyle name="Normal 2 2 2" xfId="735"/>
    <cellStyle name="Normal 2 2 2 2" xfId="3299"/>
    <cellStyle name="Normal 2 2 2 2 2" xfId="3300"/>
    <cellStyle name="Normal 2 2 2 2 2 2" xfId="4793"/>
    <cellStyle name="Normal 2 2 2 2 2 2 2" xfId="33681"/>
    <cellStyle name="Normal 2 2 2 2 2 3" xfId="33682"/>
    <cellStyle name="Normal 2 2 2 2 2 3 2" xfId="37462"/>
    <cellStyle name="Normal 2 2 2 2 2 3 2 2" xfId="39273"/>
    <cellStyle name="Normal 2 2 2 2 2 3 3" xfId="39272"/>
    <cellStyle name="Normal 2 2 2 2 2 4" xfId="37824"/>
    <cellStyle name="Normal 2 2 2 2 2 4 2" xfId="41022"/>
    <cellStyle name="Normal 2 2 2 2 2 4 2 2" xfId="42279"/>
    <cellStyle name="Normal 2 2 2 2 2 4 3" xfId="39271"/>
    <cellStyle name="Normal 2 2 2 2 2 5" xfId="40422"/>
    <cellStyle name="Normal 2 2 2 2 2 5 2" xfId="41726"/>
    <cellStyle name="Normal 2 2 2 2 2 6" xfId="36776"/>
    <cellStyle name="Normal 2 2 2 2 3" xfId="3301"/>
    <cellStyle name="Normal 2 2 2 2 3 2" xfId="3302"/>
    <cellStyle name="Normal 2 2 2 2 3 2 2" xfId="4795"/>
    <cellStyle name="Normal 2 2 2 2 3 2 2 2" xfId="33683"/>
    <cellStyle name="Normal 2 2 2 2 3 2 2 3" xfId="42280"/>
    <cellStyle name="Normal 2 2 2 2 3 2 3" xfId="33684"/>
    <cellStyle name="Normal 2 2 2 2 3 2 3 2" xfId="41023"/>
    <cellStyle name="Normal 2 2 2 2 3 2 4" xfId="37825"/>
    <cellStyle name="Normal 2 2 2 2 3 3" xfId="4794"/>
    <cellStyle name="Normal 2 2 2 2 3 3 2" xfId="33685"/>
    <cellStyle name="Normal 2 2 2 2 3 3 2 2" xfId="41727"/>
    <cellStyle name="Normal 2 2 2 2 3 3 3" xfId="40423"/>
    <cellStyle name="Normal 2 2 2 2 3 4" xfId="33686"/>
    <cellStyle name="Normal 2 2 2 2 3 5" xfId="36777"/>
    <cellStyle name="Normal 2 2 2 2 4" xfId="4792"/>
    <cellStyle name="Normal 2 2 2 2 4 2" xfId="33687"/>
    <cellStyle name="Normal 2 2 2 2 4 2 2" xfId="42238"/>
    <cellStyle name="Normal 2 2 2 2 4 3" xfId="40981"/>
    <cellStyle name="Normal 2 2 2 2 4 4" xfId="37795"/>
    <cellStyle name="Normal 2 2 2 2 5" xfId="33688"/>
    <cellStyle name="Normal 2 2 2 2 5 2" xfId="41684"/>
    <cellStyle name="Normal 2 2 2 2 5 3" xfId="40382"/>
    <cellStyle name="Normal 2 2 2 2 6" xfId="36740"/>
    <cellStyle name="Normal 2 2 2 3" xfId="3303"/>
    <cellStyle name="Normal 2 2 2 3 2" xfId="3304"/>
    <cellStyle name="Normal 2 2 2 3 2 2" xfId="39275"/>
    <cellStyle name="Normal 2 2 2 3 2 3" xfId="37463"/>
    <cellStyle name="Normal 2 2 2 3 3" xfId="37464"/>
    <cellStyle name="Normal 2 2 2 3 3 2" xfId="37465"/>
    <cellStyle name="Normal 2 2 2 3 3 2 2" xfId="39277"/>
    <cellStyle name="Normal 2 2 2 3 3 3" xfId="39276"/>
    <cellStyle name="Normal 2 2 2 3 4" xfId="37826"/>
    <cellStyle name="Normal 2 2 2 3 4 2" xfId="41024"/>
    <cellStyle name="Normal 2 2 2 3 4 2 2" xfId="42281"/>
    <cellStyle name="Normal 2 2 2 3 4 3" xfId="39274"/>
    <cellStyle name="Normal 2 2 2 3 5" xfId="40424"/>
    <cellStyle name="Normal 2 2 2 3 5 2" xfId="41728"/>
    <cellStyle name="Normal 2 2 2 3 6" xfId="36778"/>
    <cellStyle name="Normal 2 2 2 4" xfId="4791"/>
    <cellStyle name="Normal 2 2 2 4 2" xfId="33689"/>
    <cellStyle name="Normal 2 2 2 4 2 2" xfId="42282"/>
    <cellStyle name="Normal 2 2 2 4 2 3" xfId="41025"/>
    <cellStyle name="Normal 2 2 2 4 2 4" xfId="37827"/>
    <cellStyle name="Normal 2 2 2 4 3" xfId="40425"/>
    <cellStyle name="Normal 2 2 2 4 3 2" xfId="41729"/>
    <cellStyle name="Normal 2 2 2 4 4" xfId="39270"/>
    <cellStyle name="Normal 2 2 2 4 5" xfId="36779"/>
    <cellStyle name="Normal 2 2 2 5" xfId="33690"/>
    <cellStyle name="Normal 2 2 2 5 2" xfId="37861"/>
    <cellStyle name="Normal 2 2 2 5 2 2" xfId="42324"/>
    <cellStyle name="Normal 2 2 2 5 2 3" xfId="41067"/>
    <cellStyle name="Normal 2 2 2 5 3" xfId="41771"/>
    <cellStyle name="Normal 2 2 2 5 4" xfId="40462"/>
    <cellStyle name="Normal 2 2 2 5 5" xfId="36795"/>
    <cellStyle name="Normal 2 2 2 6" xfId="3298"/>
    <cellStyle name="Normal 2 2 2 6 2" xfId="41683"/>
    <cellStyle name="Normal 2 2 2 6 3" xfId="40381"/>
    <cellStyle name="Normal 2 2 2 6 4" xfId="36739"/>
    <cellStyle name="Normal 2 2 2 7" xfId="37794"/>
    <cellStyle name="Normal 2 2 2 7 2" xfId="42237"/>
    <cellStyle name="Normal 2 2 2 7 3" xfId="40980"/>
    <cellStyle name="Normal 2 2 2 8" xfId="36527"/>
    <cellStyle name="Normal 2 2 2 8 2" xfId="41605"/>
    <cellStyle name="Normal 2 2 2 8 3" xfId="40310"/>
    <cellStyle name="Normal 2 2 2 9" xfId="38506"/>
    <cellStyle name="Normal 2 2 20" xfId="36231"/>
    <cellStyle name="Normal 2 2 21" xfId="42873"/>
    <cellStyle name="Normal 2 2 22" xfId="43106"/>
    <cellStyle name="Normal 2 2 3" xfId="1478"/>
    <cellStyle name="Normal 2 2 3 2" xfId="3306"/>
    <cellStyle name="Normal 2 2 3 2 2" xfId="4797"/>
    <cellStyle name="Normal 2 2 3 2 2 2" xfId="33691"/>
    <cellStyle name="Normal 2 2 3 2 2 2 2" xfId="39280"/>
    <cellStyle name="Normal 2 2 3 2 2 3" xfId="37466"/>
    <cellStyle name="Normal 2 2 3 2 2 3 2" xfId="37467"/>
    <cellStyle name="Normal 2 2 3 2 2 3 2 2" xfId="39282"/>
    <cellStyle name="Normal 2 2 3 2 2 3 3" xfId="39281"/>
    <cellStyle name="Normal 2 2 3 2 2 4" xfId="39279"/>
    <cellStyle name="Normal 2 2 3 2 3" xfId="33692"/>
    <cellStyle name="Normal 2 2 3 2 3 2" xfId="41104"/>
    <cellStyle name="Normal 2 2 3 2 3 2 2" xfId="42363"/>
    <cellStyle name="Normal 2 2 3 2 3 3" xfId="39278"/>
    <cellStyle name="Normal 2 2 3 2 3 4" xfId="37894"/>
    <cellStyle name="Normal 2 2 3 2 4" xfId="40500"/>
    <cellStyle name="Normal 2 2 3 2 4 2" xfId="41810"/>
    <cellStyle name="Normal 2 2 3 2 5" xfId="36431"/>
    <cellStyle name="Normal 2 2 3 3" xfId="3307"/>
    <cellStyle name="Normal 2 2 3 3 2" xfId="3308"/>
    <cellStyle name="Normal 2 2 3 3 2 2" xfId="4799"/>
    <cellStyle name="Normal 2 2 3 3 2 2 2" xfId="33693"/>
    <cellStyle name="Normal 2 2 3 3 2 3" xfId="33694"/>
    <cellStyle name="Normal 2 2 3 3 3" xfId="4798"/>
    <cellStyle name="Normal 2 2 3 3 3 2" xfId="33695"/>
    <cellStyle name="Normal 2 2 3 3 3 2 2" xfId="39284"/>
    <cellStyle name="Normal 2 2 3 3 3 3" xfId="39283"/>
    <cellStyle name="Normal 2 2 3 3 4" xfId="33696"/>
    <cellStyle name="Normal 2 2 3 4" xfId="4796"/>
    <cellStyle name="Normal 2 2 3 4 2" xfId="33697"/>
    <cellStyle name="Normal 2 2 3 4 3" xfId="38453"/>
    <cellStyle name="Normal 2 2 3 5" xfId="33698"/>
    <cellStyle name="Normal 2 2 3 5 2" xfId="41644"/>
    <cellStyle name="Normal 2 2 3 5 3" xfId="38729"/>
    <cellStyle name="Normal 2 2 3 6" xfId="3305"/>
    <cellStyle name="Normal 2 2 3 7" xfId="36232"/>
    <cellStyle name="Normal 2 2 4" xfId="271"/>
    <cellStyle name="Normal 2 2 4 2" xfId="3310"/>
    <cellStyle name="Normal 2 2 4 2 2" xfId="4800"/>
    <cellStyle name="Normal 2 2 4 2 2 2" xfId="33699"/>
    <cellStyle name="Normal 2 2 4 2 2 2 2" xfId="39287"/>
    <cellStyle name="Normal 2 2 4 2 2 3" xfId="37468"/>
    <cellStyle name="Normal 2 2 4 2 2 3 2" xfId="37469"/>
    <cellStyle name="Normal 2 2 4 2 2 3 2 2" xfId="39289"/>
    <cellStyle name="Normal 2 2 4 2 2 3 3" xfId="39288"/>
    <cellStyle name="Normal 2 2 4 2 2 4" xfId="39286"/>
    <cellStyle name="Normal 2 2 4 2 3" xfId="33700"/>
    <cellStyle name="Normal 2 2 4 2 4" xfId="36432"/>
    <cellStyle name="Normal 2 2 4 3" xfId="3311"/>
    <cellStyle name="Normal 2 2 4 3 2" xfId="37471"/>
    <cellStyle name="Normal 2 2 4 3 2 2" xfId="39291"/>
    <cellStyle name="Normal 2 2 4 3 3" xfId="37472"/>
    <cellStyle name="Normal 2 2 4 3 3 2" xfId="37473"/>
    <cellStyle name="Normal 2 2 4 3 3 2 2" xfId="39293"/>
    <cellStyle name="Normal 2 2 4 3 3 3" xfId="39292"/>
    <cellStyle name="Normal 2 2 4 3 4" xfId="39290"/>
    <cellStyle name="Normal 2 2 4 3 5" xfId="37470"/>
    <cellStyle name="Normal 2 2 4 4" xfId="3309"/>
    <cellStyle name="Normal 2 2 4 4 2" xfId="39285"/>
    <cellStyle name="Normal 2 2 4 4 3" xfId="37035"/>
    <cellStyle name="Normal 2 2 4 5" xfId="36233"/>
    <cellStyle name="Normal 2 2 4 5 2" xfId="40696"/>
    <cellStyle name="Normal 2 2 4 6" xfId="38730"/>
    <cellStyle name="Normal 2 2 5" xfId="3312"/>
    <cellStyle name="Normal 2 2 5 2" xfId="3313"/>
    <cellStyle name="Normal 2 2 5 2 2" xfId="4802"/>
    <cellStyle name="Normal 2 2 5 2 2 2" xfId="33701"/>
    <cellStyle name="Normal 2 2 5 2 2 2 2" xfId="39295"/>
    <cellStyle name="Normal 2 2 5 2 2 3" xfId="37474"/>
    <cellStyle name="Normal 2 2 5 2 2 3 2" xfId="37475"/>
    <cellStyle name="Normal 2 2 5 2 2 3 2 2" xfId="39297"/>
    <cellStyle name="Normal 2 2 5 2 2 3 3" xfId="39296"/>
    <cellStyle name="Normal 2 2 5 2 2 4" xfId="39294"/>
    <cellStyle name="Normal 2 2 5 2 3" xfId="33702"/>
    <cellStyle name="Normal 2 2 5 3" xfId="3650"/>
    <cellStyle name="Normal 2 2 5 3 2" xfId="3651"/>
    <cellStyle name="Normal 2 2 5 3 2 2" xfId="3652"/>
    <cellStyle name="Normal 2 2 5 3 2 2 2" xfId="5756"/>
    <cellStyle name="Normal 2 2 5 3 2 2 2 2" xfId="33703"/>
    <cellStyle name="Normal 2 2 5 3 2 2 2 2 2" xfId="39299"/>
    <cellStyle name="Normal 2 2 5 3 2 2 2 3" xfId="37476"/>
    <cellStyle name="Normal 2 2 5 3 2 2 2 3 2" xfId="37477"/>
    <cellStyle name="Normal 2 2 5 3 2 2 2 3 2 2" xfId="39301"/>
    <cellStyle name="Normal 2 2 5 3 2 2 2 3 3" xfId="39300"/>
    <cellStyle name="Normal 2 2 5 3 2 2 2 4" xfId="39298"/>
    <cellStyle name="Normal 2 2 5 3 2 2 3" xfId="33704"/>
    <cellStyle name="Normal 2 2 5 3 2 3" xfId="5755"/>
    <cellStyle name="Normal 2 2 5 3 2 3 2" xfId="33705"/>
    <cellStyle name="Normal 2 2 5 3 2 3 2 2" xfId="39303"/>
    <cellStyle name="Normal 2 2 5 3 2 3 3" xfId="37478"/>
    <cellStyle name="Normal 2 2 5 3 2 3 3 2" xfId="37479"/>
    <cellStyle name="Normal 2 2 5 3 2 3 3 2 2" xfId="39305"/>
    <cellStyle name="Normal 2 2 5 3 2 3 3 3" xfId="39304"/>
    <cellStyle name="Normal 2 2 5 3 2 3 4" xfId="39302"/>
    <cellStyle name="Normal 2 2 5 3 2 4" xfId="33706"/>
    <cellStyle name="Normal 2 2 5 3 3" xfId="3653"/>
    <cellStyle name="Normal 2 2 5 3 3 2" xfId="5757"/>
    <cellStyle name="Normal 2 2 5 3 3 2 2" xfId="33707"/>
    <cellStyle name="Normal 2 2 5 3 3 2 2 2" xfId="39307"/>
    <cellStyle name="Normal 2 2 5 3 3 2 3" xfId="37480"/>
    <cellStyle name="Normal 2 2 5 3 3 2 3 2" xfId="37481"/>
    <cellStyle name="Normal 2 2 5 3 3 2 3 2 2" xfId="39309"/>
    <cellStyle name="Normal 2 2 5 3 3 2 3 3" xfId="39308"/>
    <cellStyle name="Normal 2 2 5 3 3 2 4" xfId="39306"/>
    <cellStyle name="Normal 2 2 5 3 3 3" xfId="33708"/>
    <cellStyle name="Normal 2 2 5 3 4" xfId="5754"/>
    <cellStyle name="Normal 2 2 5 3 4 2" xfId="33709"/>
    <cellStyle name="Normal 2 2 5 3 4 2 2" xfId="39311"/>
    <cellStyle name="Normal 2 2 5 3 4 3" xfId="37482"/>
    <cellStyle name="Normal 2 2 5 3 4 3 2" xfId="37483"/>
    <cellStyle name="Normal 2 2 5 3 4 3 2 2" xfId="39313"/>
    <cellStyle name="Normal 2 2 5 3 4 3 3" xfId="39312"/>
    <cellStyle name="Normal 2 2 5 3 4 4" xfId="39310"/>
    <cellStyle name="Normal 2 2 5 3 5" xfId="33710"/>
    <cellStyle name="Normal 2 2 5 4" xfId="3654"/>
    <cellStyle name="Normal 2 2 5 4 2" xfId="3655"/>
    <cellStyle name="Normal 2 2 5 4 2 2" xfId="5759"/>
    <cellStyle name="Normal 2 2 5 4 2 2 2" xfId="33711"/>
    <cellStyle name="Normal 2 2 5 4 2 2 2 2" xfId="39315"/>
    <cellStyle name="Normal 2 2 5 4 2 2 3" xfId="37484"/>
    <cellStyle name="Normal 2 2 5 4 2 2 3 2" xfId="37485"/>
    <cellStyle name="Normal 2 2 5 4 2 2 3 2 2" xfId="39317"/>
    <cellStyle name="Normal 2 2 5 4 2 2 3 3" xfId="39316"/>
    <cellStyle name="Normal 2 2 5 4 2 2 4" xfId="39314"/>
    <cellStyle name="Normal 2 2 5 4 2 3" xfId="33712"/>
    <cellStyle name="Normal 2 2 5 4 3" xfId="5758"/>
    <cellStyle name="Normal 2 2 5 4 3 2" xfId="33713"/>
    <cellStyle name="Normal 2 2 5 4 3 2 2" xfId="39319"/>
    <cellStyle name="Normal 2 2 5 4 3 3" xfId="37486"/>
    <cellStyle name="Normal 2 2 5 4 3 3 2" xfId="37487"/>
    <cellStyle name="Normal 2 2 5 4 3 3 2 2" xfId="39321"/>
    <cellStyle name="Normal 2 2 5 4 3 3 3" xfId="39320"/>
    <cellStyle name="Normal 2 2 5 4 3 4" xfId="39318"/>
    <cellStyle name="Normal 2 2 5 4 4" xfId="33714"/>
    <cellStyle name="Normal 2 2 5 5" xfId="4801"/>
    <cellStyle name="Normal 2 2 5 5 2" xfId="33715"/>
    <cellStyle name="Normal 2 2 5 5 2 2" xfId="39323"/>
    <cellStyle name="Normal 2 2 5 5 3" xfId="37488"/>
    <cellStyle name="Normal 2 2 5 5 3 2" xfId="37489"/>
    <cellStyle name="Normal 2 2 5 5 3 2 2" xfId="39325"/>
    <cellStyle name="Normal 2 2 5 5 3 3" xfId="39324"/>
    <cellStyle name="Normal 2 2 5 5 4" xfId="39322"/>
    <cellStyle name="Normal 2 2 5 6" xfId="33716"/>
    <cellStyle name="Normal 2 2 5 7" xfId="36430"/>
    <cellStyle name="Normal 2 2 6" xfId="3314"/>
    <cellStyle name="Normal 2 2 6 2" xfId="3315"/>
    <cellStyle name="Normal 2 2 6 2 2" xfId="3656"/>
    <cellStyle name="Normal 2 2 6 2 2 2" xfId="5760"/>
    <cellStyle name="Normal 2 2 6 2 2 2 2" xfId="33717"/>
    <cellStyle name="Normal 2 2 6 2 2 2 2 2" xfId="39327"/>
    <cellStyle name="Normal 2 2 6 2 2 2 3" xfId="37490"/>
    <cellStyle name="Normal 2 2 6 2 2 2 3 2" xfId="37491"/>
    <cellStyle name="Normal 2 2 6 2 2 2 3 2 2" xfId="39329"/>
    <cellStyle name="Normal 2 2 6 2 2 2 3 3" xfId="39328"/>
    <cellStyle name="Normal 2 2 6 2 2 2 4" xfId="39326"/>
    <cellStyle name="Normal 2 2 6 2 2 3" xfId="33718"/>
    <cellStyle name="Normal 2 2 6 2 3" xfId="4804"/>
    <cellStyle name="Normal 2 2 6 2 3 2" xfId="33719"/>
    <cellStyle name="Normal 2 2 6 2 3 2 2" xfId="39331"/>
    <cellStyle name="Normal 2 2 6 2 3 3" xfId="37492"/>
    <cellStyle name="Normal 2 2 6 2 3 3 2" xfId="37493"/>
    <cellStyle name="Normal 2 2 6 2 3 3 2 2" xfId="39333"/>
    <cellStyle name="Normal 2 2 6 2 3 3 3" xfId="39332"/>
    <cellStyle name="Normal 2 2 6 2 3 4" xfId="39330"/>
    <cellStyle name="Normal 2 2 6 2 4" xfId="33720"/>
    <cellStyle name="Normal 2 2 6 3" xfId="3657"/>
    <cellStyle name="Normal 2 2 6 3 2" xfId="5761"/>
    <cellStyle name="Normal 2 2 6 3 2 2" xfId="33721"/>
    <cellStyle name="Normal 2 2 6 3 2 2 2" xfId="39335"/>
    <cellStyle name="Normal 2 2 6 3 2 3" xfId="37494"/>
    <cellStyle name="Normal 2 2 6 3 2 3 2" xfId="37495"/>
    <cellStyle name="Normal 2 2 6 3 2 3 2 2" xfId="39337"/>
    <cellStyle name="Normal 2 2 6 3 2 3 3" xfId="39336"/>
    <cellStyle name="Normal 2 2 6 3 2 4" xfId="39334"/>
    <cellStyle name="Normal 2 2 6 3 3" xfId="33722"/>
    <cellStyle name="Normal 2 2 6 4" xfId="4803"/>
    <cellStyle name="Normal 2 2 6 4 2" xfId="33723"/>
    <cellStyle name="Normal 2 2 6 4 2 2" xfId="39339"/>
    <cellStyle name="Normal 2 2 6 4 3" xfId="37496"/>
    <cellStyle name="Normal 2 2 6 4 3 2" xfId="37497"/>
    <cellStyle name="Normal 2 2 6 4 3 2 2" xfId="39341"/>
    <cellStyle name="Normal 2 2 6 4 3 3" xfId="39340"/>
    <cellStyle name="Normal 2 2 6 4 4" xfId="39338"/>
    <cellStyle name="Normal 2 2 6 5" xfId="33724"/>
    <cellStyle name="Normal 2 2 7" xfId="3316"/>
    <cellStyle name="Normal 2 2 7 2" xfId="3317"/>
    <cellStyle name="Normal 2 2 7 2 2" xfId="4806"/>
    <cellStyle name="Normal 2 2 7 2 2 2" xfId="33725"/>
    <cellStyle name="Normal 2 2 7 2 2 2 2" xfId="39343"/>
    <cellStyle name="Normal 2 2 7 2 2 3" xfId="37498"/>
    <cellStyle name="Normal 2 2 7 2 2 3 2" xfId="37499"/>
    <cellStyle name="Normal 2 2 7 2 2 3 2 2" xfId="39345"/>
    <cellStyle name="Normal 2 2 7 2 2 3 3" xfId="39344"/>
    <cellStyle name="Normal 2 2 7 2 2 4" xfId="39342"/>
    <cellStyle name="Normal 2 2 7 2 3" xfId="33726"/>
    <cellStyle name="Normal 2 2 7 3" xfId="4805"/>
    <cellStyle name="Normal 2 2 7 3 2" xfId="33727"/>
    <cellStyle name="Normal 2 2 7 3 2 2" xfId="39347"/>
    <cellStyle name="Normal 2 2 7 3 3" xfId="37500"/>
    <cellStyle name="Normal 2 2 7 3 3 2" xfId="37501"/>
    <cellStyle name="Normal 2 2 7 3 3 2 2" xfId="39349"/>
    <cellStyle name="Normal 2 2 7 3 3 3" xfId="39348"/>
    <cellStyle name="Normal 2 2 7 3 4" xfId="39346"/>
    <cellStyle name="Normal 2 2 7 4" xfId="33728"/>
    <cellStyle name="Normal 2 2 8" xfId="3318"/>
    <cellStyle name="Normal 2 2 8 2" xfId="3319"/>
    <cellStyle name="Normal 2 2 8 2 2" xfId="4808"/>
    <cellStyle name="Normal 2 2 8 2 2 2" xfId="33729"/>
    <cellStyle name="Normal 2 2 8 2 2 2 2" xfId="39351"/>
    <cellStyle name="Normal 2 2 8 2 2 3" xfId="37503"/>
    <cellStyle name="Normal 2 2 8 2 2 3 2" xfId="37504"/>
    <cellStyle name="Normal 2 2 8 2 2 3 2 2" xfId="39353"/>
    <cellStyle name="Normal 2 2 8 2 2 3 3" xfId="39352"/>
    <cellStyle name="Normal 2 2 8 2 2 4" xfId="39350"/>
    <cellStyle name="Normal 2 2 8 2 3" xfId="33730"/>
    <cellStyle name="Normal 2 2 8 3" xfId="3320"/>
    <cellStyle name="Normal 2 2 8 3 10" xfId="5442"/>
    <cellStyle name="Normal 2 2 8 3 10 10" xfId="21043"/>
    <cellStyle name="Normal 2 2 8 3 10 11" xfId="24433"/>
    <cellStyle name="Normal 2 2 8 3 10 12" xfId="33731"/>
    <cellStyle name="Normal 2 2 8 3 10 2" xfId="6024"/>
    <cellStyle name="Normal 2 2 8 3 10 2 2" xfId="7557"/>
    <cellStyle name="Normal 2 2 8 3 10 2 2 2" xfId="15085"/>
    <cellStyle name="Normal 2 2 8 3 10 2 2 3" xfId="24435"/>
    <cellStyle name="Normal 2 2 8 3 10 2 3" xfId="8979"/>
    <cellStyle name="Normal 2 2 8 3 10 2 3 2" xfId="15086"/>
    <cellStyle name="Normal 2 2 8 3 10 2 3 3" xfId="24436"/>
    <cellStyle name="Normal 2 2 8 3 10 2 4" xfId="10787"/>
    <cellStyle name="Normal 2 2 8 3 10 2 4 2" xfId="15087"/>
    <cellStyle name="Normal 2 2 8 3 10 2 4 3" xfId="24437"/>
    <cellStyle name="Normal 2 2 8 3 10 2 5" xfId="11840"/>
    <cellStyle name="Normal 2 2 8 3 10 2 5 2" xfId="15088"/>
    <cellStyle name="Normal 2 2 8 3 10 2 5 3" xfId="24438"/>
    <cellStyle name="Normal 2 2 8 3 10 2 6" xfId="15084"/>
    <cellStyle name="Normal 2 2 8 3 10 2 7" xfId="21044"/>
    <cellStyle name="Normal 2 2 8 3 10 2 8" xfId="24434"/>
    <cellStyle name="Normal 2 2 8 3 10 2 9" xfId="33732"/>
    <cellStyle name="Normal 2 2 8 3 10 3" xfId="6439"/>
    <cellStyle name="Normal 2 2 8 3 10 3 2" xfId="7558"/>
    <cellStyle name="Normal 2 2 8 3 10 3 2 2" xfId="15090"/>
    <cellStyle name="Normal 2 2 8 3 10 3 2 3" xfId="24440"/>
    <cellStyle name="Normal 2 2 8 3 10 3 3" xfId="8980"/>
    <cellStyle name="Normal 2 2 8 3 10 3 3 2" xfId="15091"/>
    <cellStyle name="Normal 2 2 8 3 10 3 3 3" xfId="24441"/>
    <cellStyle name="Normal 2 2 8 3 10 3 4" xfId="11188"/>
    <cellStyle name="Normal 2 2 8 3 10 3 4 2" xfId="15092"/>
    <cellStyle name="Normal 2 2 8 3 10 3 4 3" xfId="24442"/>
    <cellStyle name="Normal 2 2 8 3 10 3 5" xfId="11841"/>
    <cellStyle name="Normal 2 2 8 3 10 3 5 2" xfId="15093"/>
    <cellStyle name="Normal 2 2 8 3 10 3 5 3" xfId="24443"/>
    <cellStyle name="Normal 2 2 8 3 10 3 6" xfId="15089"/>
    <cellStyle name="Normal 2 2 8 3 10 3 7" xfId="21045"/>
    <cellStyle name="Normal 2 2 8 3 10 3 8" xfId="24439"/>
    <cellStyle name="Normal 2 2 8 3 10 3 9" xfId="33733"/>
    <cellStyle name="Normal 2 2 8 3 10 4" xfId="6840"/>
    <cellStyle name="Normal 2 2 8 3 10 4 2" xfId="15094"/>
    <cellStyle name="Normal 2 2 8 3 10 4 3" xfId="24444"/>
    <cellStyle name="Normal 2 2 8 3 10 5" xfId="7556"/>
    <cellStyle name="Normal 2 2 8 3 10 5 2" xfId="15095"/>
    <cellStyle name="Normal 2 2 8 3 10 5 3" xfId="24445"/>
    <cellStyle name="Normal 2 2 8 3 10 6" xfId="8978"/>
    <cellStyle name="Normal 2 2 8 3 10 6 2" xfId="15096"/>
    <cellStyle name="Normal 2 2 8 3 10 6 3" xfId="24446"/>
    <cellStyle name="Normal 2 2 8 3 10 7" xfId="10393"/>
    <cellStyle name="Normal 2 2 8 3 10 7 2" xfId="15097"/>
    <cellStyle name="Normal 2 2 8 3 10 7 3" xfId="24447"/>
    <cellStyle name="Normal 2 2 8 3 10 8" xfId="11839"/>
    <cellStyle name="Normal 2 2 8 3 10 8 2" xfId="15098"/>
    <cellStyle name="Normal 2 2 8 3 10 8 3" xfId="24448"/>
    <cellStyle name="Normal 2 2 8 3 10 9" xfId="15083"/>
    <cellStyle name="Normal 2 2 8 3 11" xfId="5511"/>
    <cellStyle name="Normal 2 2 8 3 11 10" xfId="21046"/>
    <cellStyle name="Normal 2 2 8 3 11 11" xfId="24449"/>
    <cellStyle name="Normal 2 2 8 3 11 12" xfId="33734"/>
    <cellStyle name="Normal 2 2 8 3 11 2" xfId="6025"/>
    <cellStyle name="Normal 2 2 8 3 11 2 2" xfId="7560"/>
    <cellStyle name="Normal 2 2 8 3 11 2 2 2" xfId="15101"/>
    <cellStyle name="Normal 2 2 8 3 11 2 2 3" xfId="24451"/>
    <cellStyle name="Normal 2 2 8 3 11 2 3" xfId="8982"/>
    <cellStyle name="Normal 2 2 8 3 11 2 3 2" xfId="15102"/>
    <cellStyle name="Normal 2 2 8 3 11 2 3 3" xfId="24452"/>
    <cellStyle name="Normal 2 2 8 3 11 2 4" xfId="10788"/>
    <cellStyle name="Normal 2 2 8 3 11 2 4 2" xfId="15103"/>
    <cellStyle name="Normal 2 2 8 3 11 2 4 3" xfId="24453"/>
    <cellStyle name="Normal 2 2 8 3 11 2 5" xfId="11843"/>
    <cellStyle name="Normal 2 2 8 3 11 2 5 2" xfId="15104"/>
    <cellStyle name="Normal 2 2 8 3 11 2 5 3" xfId="24454"/>
    <cellStyle name="Normal 2 2 8 3 11 2 6" xfId="15100"/>
    <cellStyle name="Normal 2 2 8 3 11 2 7" xfId="21047"/>
    <cellStyle name="Normal 2 2 8 3 11 2 8" xfId="24450"/>
    <cellStyle name="Normal 2 2 8 3 11 2 9" xfId="33735"/>
    <cellStyle name="Normal 2 2 8 3 11 3" xfId="6440"/>
    <cellStyle name="Normal 2 2 8 3 11 3 2" xfId="7561"/>
    <cellStyle name="Normal 2 2 8 3 11 3 2 2" xfId="15106"/>
    <cellStyle name="Normal 2 2 8 3 11 3 2 3" xfId="24456"/>
    <cellStyle name="Normal 2 2 8 3 11 3 3" xfId="8983"/>
    <cellStyle name="Normal 2 2 8 3 11 3 3 2" xfId="15107"/>
    <cellStyle name="Normal 2 2 8 3 11 3 3 3" xfId="24457"/>
    <cellStyle name="Normal 2 2 8 3 11 3 4" xfId="11189"/>
    <cellStyle name="Normal 2 2 8 3 11 3 4 2" xfId="15108"/>
    <cellStyle name="Normal 2 2 8 3 11 3 4 3" xfId="24458"/>
    <cellStyle name="Normal 2 2 8 3 11 3 5" xfId="11844"/>
    <cellStyle name="Normal 2 2 8 3 11 3 5 2" xfId="15109"/>
    <cellStyle name="Normal 2 2 8 3 11 3 5 3" xfId="24459"/>
    <cellStyle name="Normal 2 2 8 3 11 3 6" xfId="15105"/>
    <cellStyle name="Normal 2 2 8 3 11 3 7" xfId="21048"/>
    <cellStyle name="Normal 2 2 8 3 11 3 8" xfId="24455"/>
    <cellStyle name="Normal 2 2 8 3 11 3 9" xfId="33736"/>
    <cellStyle name="Normal 2 2 8 3 11 4" xfId="6841"/>
    <cellStyle name="Normal 2 2 8 3 11 4 2" xfId="15110"/>
    <cellStyle name="Normal 2 2 8 3 11 4 3" xfId="24460"/>
    <cellStyle name="Normal 2 2 8 3 11 5" xfId="7559"/>
    <cellStyle name="Normal 2 2 8 3 11 5 2" xfId="15111"/>
    <cellStyle name="Normal 2 2 8 3 11 5 3" xfId="24461"/>
    <cellStyle name="Normal 2 2 8 3 11 6" xfId="8981"/>
    <cellStyle name="Normal 2 2 8 3 11 6 2" xfId="15112"/>
    <cellStyle name="Normal 2 2 8 3 11 6 3" xfId="24462"/>
    <cellStyle name="Normal 2 2 8 3 11 7" xfId="10425"/>
    <cellStyle name="Normal 2 2 8 3 11 7 2" xfId="15113"/>
    <cellStyle name="Normal 2 2 8 3 11 7 3" xfId="24463"/>
    <cellStyle name="Normal 2 2 8 3 11 8" xfId="11842"/>
    <cellStyle name="Normal 2 2 8 3 11 8 2" xfId="15114"/>
    <cellStyle name="Normal 2 2 8 3 11 8 3" xfId="24464"/>
    <cellStyle name="Normal 2 2 8 3 11 9" xfId="15099"/>
    <cellStyle name="Normal 2 2 8 3 12" xfId="5582"/>
    <cellStyle name="Normal 2 2 8 3 12 2" xfId="7562"/>
    <cellStyle name="Normal 2 2 8 3 12 2 2" xfId="15116"/>
    <cellStyle name="Normal 2 2 8 3 12 2 3" xfId="24466"/>
    <cellStyle name="Normal 2 2 8 3 12 3" xfId="8984"/>
    <cellStyle name="Normal 2 2 8 3 12 3 2" xfId="15117"/>
    <cellStyle name="Normal 2 2 8 3 12 3 3" xfId="24467"/>
    <cellStyle name="Normal 2 2 8 3 12 4" xfId="10478"/>
    <cellStyle name="Normal 2 2 8 3 12 4 2" xfId="15118"/>
    <cellStyle name="Normal 2 2 8 3 12 4 3" xfId="24468"/>
    <cellStyle name="Normal 2 2 8 3 12 5" xfId="11845"/>
    <cellStyle name="Normal 2 2 8 3 12 5 2" xfId="15119"/>
    <cellStyle name="Normal 2 2 8 3 12 5 3" xfId="24469"/>
    <cellStyle name="Normal 2 2 8 3 12 6" xfId="15115"/>
    <cellStyle name="Normal 2 2 8 3 12 7" xfId="21049"/>
    <cellStyle name="Normal 2 2 8 3 12 8" xfId="24465"/>
    <cellStyle name="Normal 2 2 8 3 12 9" xfId="33737"/>
    <cellStyle name="Normal 2 2 8 3 13" xfId="5762"/>
    <cellStyle name="Normal 2 2 8 3 13 2" xfId="7563"/>
    <cellStyle name="Normal 2 2 8 3 13 2 2" xfId="15121"/>
    <cellStyle name="Normal 2 2 8 3 13 2 3" xfId="24471"/>
    <cellStyle name="Normal 2 2 8 3 13 3" xfId="8985"/>
    <cellStyle name="Normal 2 2 8 3 13 3 2" xfId="15122"/>
    <cellStyle name="Normal 2 2 8 3 13 3 3" xfId="24472"/>
    <cellStyle name="Normal 2 2 8 3 13 4" xfId="10598"/>
    <cellStyle name="Normal 2 2 8 3 13 4 2" xfId="15123"/>
    <cellStyle name="Normal 2 2 8 3 13 4 3" xfId="24473"/>
    <cellStyle name="Normal 2 2 8 3 13 5" xfId="11846"/>
    <cellStyle name="Normal 2 2 8 3 13 5 2" xfId="15124"/>
    <cellStyle name="Normal 2 2 8 3 13 5 3" xfId="24474"/>
    <cellStyle name="Normal 2 2 8 3 13 6" xfId="15120"/>
    <cellStyle name="Normal 2 2 8 3 13 7" xfId="21050"/>
    <cellStyle name="Normal 2 2 8 3 13 8" xfId="24470"/>
    <cellStyle name="Normal 2 2 8 3 13 9" xfId="33738"/>
    <cellStyle name="Normal 2 2 8 3 14" xfId="6023"/>
    <cellStyle name="Normal 2 2 8 3 14 2" xfId="7564"/>
    <cellStyle name="Normal 2 2 8 3 14 2 2" xfId="15126"/>
    <cellStyle name="Normal 2 2 8 3 14 2 3" xfId="24476"/>
    <cellStyle name="Normal 2 2 8 3 14 3" xfId="8986"/>
    <cellStyle name="Normal 2 2 8 3 14 3 2" xfId="15127"/>
    <cellStyle name="Normal 2 2 8 3 14 3 3" xfId="24477"/>
    <cellStyle name="Normal 2 2 8 3 14 4" xfId="10786"/>
    <cellStyle name="Normal 2 2 8 3 14 4 2" xfId="15128"/>
    <cellStyle name="Normal 2 2 8 3 14 4 3" xfId="24478"/>
    <cellStyle name="Normal 2 2 8 3 14 5" xfId="11847"/>
    <cellStyle name="Normal 2 2 8 3 14 5 2" xfId="15129"/>
    <cellStyle name="Normal 2 2 8 3 14 5 3" xfId="24479"/>
    <cellStyle name="Normal 2 2 8 3 14 6" xfId="15125"/>
    <cellStyle name="Normal 2 2 8 3 14 7" xfId="21051"/>
    <cellStyle name="Normal 2 2 8 3 14 8" xfId="24475"/>
    <cellStyle name="Normal 2 2 8 3 14 9" xfId="33739"/>
    <cellStyle name="Normal 2 2 8 3 15" xfId="6438"/>
    <cellStyle name="Normal 2 2 8 3 15 2" xfId="7565"/>
    <cellStyle name="Normal 2 2 8 3 15 2 2" xfId="15131"/>
    <cellStyle name="Normal 2 2 8 3 15 2 3" xfId="24481"/>
    <cellStyle name="Normal 2 2 8 3 15 3" xfId="8987"/>
    <cellStyle name="Normal 2 2 8 3 15 3 2" xfId="15132"/>
    <cellStyle name="Normal 2 2 8 3 15 3 3" xfId="24482"/>
    <cellStyle name="Normal 2 2 8 3 15 4" xfId="11187"/>
    <cellStyle name="Normal 2 2 8 3 15 4 2" xfId="15133"/>
    <cellStyle name="Normal 2 2 8 3 15 4 3" xfId="24483"/>
    <cellStyle name="Normal 2 2 8 3 15 5" xfId="11848"/>
    <cellStyle name="Normal 2 2 8 3 15 5 2" xfId="15134"/>
    <cellStyle name="Normal 2 2 8 3 15 5 3" xfId="24484"/>
    <cellStyle name="Normal 2 2 8 3 15 6" xfId="15130"/>
    <cellStyle name="Normal 2 2 8 3 15 7" xfId="21052"/>
    <cellStyle name="Normal 2 2 8 3 15 8" xfId="24480"/>
    <cellStyle name="Normal 2 2 8 3 15 9" xfId="33740"/>
    <cellStyle name="Normal 2 2 8 3 16" xfId="6839"/>
    <cellStyle name="Normal 2 2 8 3 16 2" xfId="15135"/>
    <cellStyle name="Normal 2 2 8 3 16 3" xfId="24485"/>
    <cellStyle name="Normal 2 2 8 3 17" xfId="7555"/>
    <cellStyle name="Normal 2 2 8 3 17 2" xfId="15136"/>
    <cellStyle name="Normal 2 2 8 3 17 3" xfId="24486"/>
    <cellStyle name="Normal 2 2 8 3 18" xfId="8977"/>
    <cellStyle name="Normal 2 2 8 3 18 2" xfId="15137"/>
    <cellStyle name="Normal 2 2 8 3 18 3" xfId="24487"/>
    <cellStyle name="Normal 2 2 8 3 19" xfId="10000"/>
    <cellStyle name="Normal 2 2 8 3 19 2" xfId="15138"/>
    <cellStyle name="Normal 2 2 8 3 19 3" xfId="24488"/>
    <cellStyle name="Normal 2 2 8 3 2" xfId="3658"/>
    <cellStyle name="Normal 2 2 8 3 2 10" xfId="5583"/>
    <cellStyle name="Normal 2 2 8 3 2 10 2" xfId="7567"/>
    <cellStyle name="Normal 2 2 8 3 2 10 2 2" xfId="15141"/>
    <cellStyle name="Normal 2 2 8 3 2 10 2 3" xfId="24491"/>
    <cellStyle name="Normal 2 2 8 3 2 10 3" xfId="8989"/>
    <cellStyle name="Normal 2 2 8 3 2 10 3 2" xfId="15142"/>
    <cellStyle name="Normal 2 2 8 3 2 10 3 3" xfId="24492"/>
    <cellStyle name="Normal 2 2 8 3 2 10 4" xfId="10479"/>
    <cellStyle name="Normal 2 2 8 3 2 10 4 2" xfId="15143"/>
    <cellStyle name="Normal 2 2 8 3 2 10 4 3" xfId="24493"/>
    <cellStyle name="Normal 2 2 8 3 2 10 5" xfId="11850"/>
    <cellStyle name="Normal 2 2 8 3 2 10 5 2" xfId="15144"/>
    <cellStyle name="Normal 2 2 8 3 2 10 5 3" xfId="24494"/>
    <cellStyle name="Normal 2 2 8 3 2 10 6" xfId="15140"/>
    <cellStyle name="Normal 2 2 8 3 2 10 7" xfId="21054"/>
    <cellStyle name="Normal 2 2 8 3 2 10 8" xfId="24490"/>
    <cellStyle name="Normal 2 2 8 3 2 10 9" xfId="33741"/>
    <cellStyle name="Normal 2 2 8 3 2 11" xfId="5763"/>
    <cellStyle name="Normal 2 2 8 3 2 11 2" xfId="7568"/>
    <cellStyle name="Normal 2 2 8 3 2 11 2 2" xfId="15146"/>
    <cellStyle name="Normal 2 2 8 3 2 11 2 3" xfId="24496"/>
    <cellStyle name="Normal 2 2 8 3 2 11 3" xfId="8990"/>
    <cellStyle name="Normal 2 2 8 3 2 11 3 2" xfId="15147"/>
    <cellStyle name="Normal 2 2 8 3 2 11 3 3" xfId="24497"/>
    <cellStyle name="Normal 2 2 8 3 2 11 4" xfId="10599"/>
    <cellStyle name="Normal 2 2 8 3 2 11 4 2" xfId="15148"/>
    <cellStyle name="Normal 2 2 8 3 2 11 4 3" xfId="24498"/>
    <cellStyle name="Normal 2 2 8 3 2 11 5" xfId="11851"/>
    <cellStyle name="Normal 2 2 8 3 2 11 5 2" xfId="15149"/>
    <cellStyle name="Normal 2 2 8 3 2 11 5 3" xfId="24499"/>
    <cellStyle name="Normal 2 2 8 3 2 11 6" xfId="15145"/>
    <cellStyle name="Normal 2 2 8 3 2 11 7" xfId="21055"/>
    <cellStyle name="Normal 2 2 8 3 2 11 8" xfId="24495"/>
    <cellStyle name="Normal 2 2 8 3 2 11 9" xfId="33742"/>
    <cellStyle name="Normal 2 2 8 3 2 12" xfId="6026"/>
    <cellStyle name="Normal 2 2 8 3 2 12 2" xfId="7569"/>
    <cellStyle name="Normal 2 2 8 3 2 12 2 2" xfId="15151"/>
    <cellStyle name="Normal 2 2 8 3 2 12 2 3" xfId="24501"/>
    <cellStyle name="Normal 2 2 8 3 2 12 3" xfId="8991"/>
    <cellStyle name="Normal 2 2 8 3 2 12 3 2" xfId="15152"/>
    <cellStyle name="Normal 2 2 8 3 2 12 3 3" xfId="24502"/>
    <cellStyle name="Normal 2 2 8 3 2 12 4" xfId="10789"/>
    <cellStyle name="Normal 2 2 8 3 2 12 4 2" xfId="15153"/>
    <cellStyle name="Normal 2 2 8 3 2 12 4 3" xfId="24503"/>
    <cellStyle name="Normal 2 2 8 3 2 12 5" xfId="11852"/>
    <cellStyle name="Normal 2 2 8 3 2 12 5 2" xfId="15154"/>
    <cellStyle name="Normal 2 2 8 3 2 12 5 3" xfId="24504"/>
    <cellStyle name="Normal 2 2 8 3 2 12 6" xfId="15150"/>
    <cellStyle name="Normal 2 2 8 3 2 12 7" xfId="21056"/>
    <cellStyle name="Normal 2 2 8 3 2 12 8" xfId="24500"/>
    <cellStyle name="Normal 2 2 8 3 2 12 9" xfId="33743"/>
    <cellStyle name="Normal 2 2 8 3 2 13" xfId="6441"/>
    <cellStyle name="Normal 2 2 8 3 2 13 2" xfId="7570"/>
    <cellStyle name="Normal 2 2 8 3 2 13 2 2" xfId="15156"/>
    <cellStyle name="Normal 2 2 8 3 2 13 2 3" xfId="24506"/>
    <cellStyle name="Normal 2 2 8 3 2 13 3" xfId="8992"/>
    <cellStyle name="Normal 2 2 8 3 2 13 3 2" xfId="15157"/>
    <cellStyle name="Normal 2 2 8 3 2 13 3 3" xfId="24507"/>
    <cellStyle name="Normal 2 2 8 3 2 13 4" xfId="11190"/>
    <cellStyle name="Normal 2 2 8 3 2 13 4 2" xfId="15158"/>
    <cellStyle name="Normal 2 2 8 3 2 13 4 3" xfId="24508"/>
    <cellStyle name="Normal 2 2 8 3 2 13 5" xfId="11853"/>
    <cellStyle name="Normal 2 2 8 3 2 13 5 2" xfId="15159"/>
    <cellStyle name="Normal 2 2 8 3 2 13 5 3" xfId="24509"/>
    <cellStyle name="Normal 2 2 8 3 2 13 6" xfId="15155"/>
    <cellStyle name="Normal 2 2 8 3 2 13 7" xfId="21057"/>
    <cellStyle name="Normal 2 2 8 3 2 13 8" xfId="24505"/>
    <cellStyle name="Normal 2 2 8 3 2 13 9" xfId="33744"/>
    <cellStyle name="Normal 2 2 8 3 2 14" xfId="6842"/>
    <cellStyle name="Normal 2 2 8 3 2 14 2" xfId="15160"/>
    <cellStyle name="Normal 2 2 8 3 2 14 3" xfId="24510"/>
    <cellStyle name="Normal 2 2 8 3 2 15" xfId="7566"/>
    <cellStyle name="Normal 2 2 8 3 2 15 2" xfId="15161"/>
    <cellStyle name="Normal 2 2 8 3 2 15 3" xfId="24511"/>
    <cellStyle name="Normal 2 2 8 3 2 16" xfId="8988"/>
    <cellStyle name="Normal 2 2 8 3 2 16 2" xfId="15162"/>
    <cellStyle name="Normal 2 2 8 3 2 16 3" xfId="24512"/>
    <cellStyle name="Normal 2 2 8 3 2 17" xfId="10079"/>
    <cellStyle name="Normal 2 2 8 3 2 17 2" xfId="15163"/>
    <cellStyle name="Normal 2 2 8 3 2 17 3" xfId="24513"/>
    <cellStyle name="Normal 2 2 8 3 2 18" xfId="11849"/>
    <cellStyle name="Normal 2 2 8 3 2 18 2" xfId="15164"/>
    <cellStyle name="Normal 2 2 8 3 2 18 3" xfId="24514"/>
    <cellStyle name="Normal 2 2 8 3 2 19" xfId="15139"/>
    <cellStyle name="Normal 2 2 8 3 2 2" xfId="3735"/>
    <cellStyle name="Normal 2 2 8 3 2 2 10" xfId="15165"/>
    <cellStyle name="Normal 2 2 8 3 2 2 11" xfId="21058"/>
    <cellStyle name="Normal 2 2 8 3 2 2 12" xfId="24515"/>
    <cellStyle name="Normal 2 2 8 3 2 2 13" xfId="30905"/>
    <cellStyle name="Normal 2 2 8 3 2 2 14" xfId="33745"/>
    <cellStyle name="Normal 2 2 8 3 2 2 15" xfId="37507"/>
    <cellStyle name="Normal 2 2 8 3 2 2 2" xfId="5764"/>
    <cellStyle name="Normal 2 2 8 3 2 2 2 10" xfId="39356"/>
    <cellStyle name="Normal 2 2 8 3 2 2 2 2" xfId="7572"/>
    <cellStyle name="Normal 2 2 8 3 2 2 2 2 2" xfId="15167"/>
    <cellStyle name="Normal 2 2 8 3 2 2 2 2 3" xfId="24517"/>
    <cellStyle name="Normal 2 2 8 3 2 2 2 3" xfId="8994"/>
    <cellStyle name="Normal 2 2 8 3 2 2 2 3 2" xfId="15168"/>
    <cellStyle name="Normal 2 2 8 3 2 2 2 3 3" xfId="24518"/>
    <cellStyle name="Normal 2 2 8 3 2 2 2 4" xfId="10600"/>
    <cellStyle name="Normal 2 2 8 3 2 2 2 4 2" xfId="15169"/>
    <cellStyle name="Normal 2 2 8 3 2 2 2 4 3" xfId="24519"/>
    <cellStyle name="Normal 2 2 8 3 2 2 2 5" xfId="11855"/>
    <cellStyle name="Normal 2 2 8 3 2 2 2 5 2" xfId="15170"/>
    <cellStyle name="Normal 2 2 8 3 2 2 2 5 3" xfId="24520"/>
    <cellStyle name="Normal 2 2 8 3 2 2 2 6" xfId="15166"/>
    <cellStyle name="Normal 2 2 8 3 2 2 2 7" xfId="21059"/>
    <cellStyle name="Normal 2 2 8 3 2 2 2 8" xfId="24516"/>
    <cellStyle name="Normal 2 2 8 3 2 2 2 9" xfId="33746"/>
    <cellStyle name="Normal 2 2 8 3 2 2 3" xfId="6027"/>
    <cellStyle name="Normal 2 2 8 3 2 2 3 2" xfId="7573"/>
    <cellStyle name="Normal 2 2 8 3 2 2 3 2 2" xfId="15172"/>
    <cellStyle name="Normal 2 2 8 3 2 2 3 2 3" xfId="24522"/>
    <cellStyle name="Normal 2 2 8 3 2 2 3 3" xfId="8995"/>
    <cellStyle name="Normal 2 2 8 3 2 2 3 3 2" xfId="15173"/>
    <cellStyle name="Normal 2 2 8 3 2 2 3 3 3" xfId="24523"/>
    <cellStyle name="Normal 2 2 8 3 2 2 3 4" xfId="10790"/>
    <cellStyle name="Normal 2 2 8 3 2 2 3 4 2" xfId="15174"/>
    <cellStyle name="Normal 2 2 8 3 2 2 3 4 3" xfId="24524"/>
    <cellStyle name="Normal 2 2 8 3 2 2 3 5" xfId="11856"/>
    <cellStyle name="Normal 2 2 8 3 2 2 3 5 2" xfId="15175"/>
    <cellStyle name="Normal 2 2 8 3 2 2 3 5 3" xfId="24525"/>
    <cellStyle name="Normal 2 2 8 3 2 2 3 6" xfId="15171"/>
    <cellStyle name="Normal 2 2 8 3 2 2 3 7" xfId="21060"/>
    <cellStyle name="Normal 2 2 8 3 2 2 3 8" xfId="24521"/>
    <cellStyle name="Normal 2 2 8 3 2 2 3 9" xfId="33747"/>
    <cellStyle name="Normal 2 2 8 3 2 2 4" xfId="6442"/>
    <cellStyle name="Normal 2 2 8 3 2 2 4 2" xfId="7574"/>
    <cellStyle name="Normal 2 2 8 3 2 2 4 2 2" xfId="15177"/>
    <cellStyle name="Normal 2 2 8 3 2 2 4 2 3" xfId="24527"/>
    <cellStyle name="Normal 2 2 8 3 2 2 4 3" xfId="8996"/>
    <cellStyle name="Normal 2 2 8 3 2 2 4 3 2" xfId="15178"/>
    <cellStyle name="Normal 2 2 8 3 2 2 4 3 3" xfId="24528"/>
    <cellStyle name="Normal 2 2 8 3 2 2 4 4" xfId="11191"/>
    <cellStyle name="Normal 2 2 8 3 2 2 4 4 2" xfId="15179"/>
    <cellStyle name="Normal 2 2 8 3 2 2 4 4 3" xfId="24529"/>
    <cellStyle name="Normal 2 2 8 3 2 2 4 5" xfId="11857"/>
    <cellStyle name="Normal 2 2 8 3 2 2 4 5 2" xfId="15180"/>
    <cellStyle name="Normal 2 2 8 3 2 2 4 5 3" xfId="24530"/>
    <cellStyle name="Normal 2 2 8 3 2 2 4 6" xfId="15176"/>
    <cellStyle name="Normal 2 2 8 3 2 2 4 7" xfId="21061"/>
    <cellStyle name="Normal 2 2 8 3 2 2 4 8" xfId="24526"/>
    <cellStyle name="Normal 2 2 8 3 2 2 4 9" xfId="33748"/>
    <cellStyle name="Normal 2 2 8 3 2 2 5" xfId="6843"/>
    <cellStyle name="Normal 2 2 8 3 2 2 5 2" xfId="15181"/>
    <cellStyle name="Normal 2 2 8 3 2 2 5 3" xfId="24531"/>
    <cellStyle name="Normal 2 2 8 3 2 2 6" xfId="7571"/>
    <cellStyle name="Normal 2 2 8 3 2 2 6 2" xfId="15182"/>
    <cellStyle name="Normal 2 2 8 3 2 2 6 3" xfId="24532"/>
    <cellStyle name="Normal 2 2 8 3 2 2 7" xfId="8993"/>
    <cellStyle name="Normal 2 2 8 3 2 2 7 2" xfId="15183"/>
    <cellStyle name="Normal 2 2 8 3 2 2 7 3" xfId="24533"/>
    <cellStyle name="Normal 2 2 8 3 2 2 8" xfId="10112"/>
    <cellStyle name="Normal 2 2 8 3 2 2 8 2" xfId="15184"/>
    <cellStyle name="Normal 2 2 8 3 2 2 8 3" xfId="24534"/>
    <cellStyle name="Normal 2 2 8 3 2 2 9" xfId="11854"/>
    <cellStyle name="Normal 2 2 8 3 2 2 9 2" xfId="15185"/>
    <cellStyle name="Normal 2 2 8 3 2 2 9 3" xfId="24535"/>
    <cellStyle name="Normal 2 2 8 3 2 20" xfId="21053"/>
    <cellStyle name="Normal 2 2 8 3 2 21" xfId="24489"/>
    <cellStyle name="Normal 2 2 8 3 2 22" xfId="30904"/>
    <cellStyle name="Normal 2 2 8 3 2 23" xfId="33749"/>
    <cellStyle name="Normal 2 2 8 3 2 24" xfId="36007"/>
    <cellStyle name="Normal 2 2 8 3 2 25" xfId="37506"/>
    <cellStyle name="Normal 2 2 8 3 2 3" xfId="3769"/>
    <cellStyle name="Normal 2 2 8 3 2 3 10" xfId="15186"/>
    <cellStyle name="Normal 2 2 8 3 2 3 11" xfId="21062"/>
    <cellStyle name="Normal 2 2 8 3 2 3 12" xfId="24536"/>
    <cellStyle name="Normal 2 2 8 3 2 3 13" xfId="30906"/>
    <cellStyle name="Normal 2 2 8 3 2 3 14" xfId="33750"/>
    <cellStyle name="Normal 2 2 8 3 2 3 15" xfId="37508"/>
    <cellStyle name="Normal 2 2 8 3 2 3 2" xfId="5765"/>
    <cellStyle name="Normal 2 2 8 3 2 3 2 10" xfId="37509"/>
    <cellStyle name="Normal 2 2 8 3 2 3 2 2" xfId="7576"/>
    <cellStyle name="Normal 2 2 8 3 2 3 2 2 2" xfId="15188"/>
    <cellStyle name="Normal 2 2 8 3 2 3 2 2 3" xfId="24538"/>
    <cellStyle name="Normal 2 2 8 3 2 3 2 2 4" xfId="39358"/>
    <cellStyle name="Normal 2 2 8 3 2 3 2 3" xfId="8998"/>
    <cellStyle name="Normal 2 2 8 3 2 3 2 3 2" xfId="15189"/>
    <cellStyle name="Normal 2 2 8 3 2 3 2 3 3" xfId="24539"/>
    <cellStyle name="Normal 2 2 8 3 2 3 2 4" xfId="10601"/>
    <cellStyle name="Normal 2 2 8 3 2 3 2 4 2" xfId="15190"/>
    <cellStyle name="Normal 2 2 8 3 2 3 2 4 3" xfId="24540"/>
    <cellStyle name="Normal 2 2 8 3 2 3 2 5" xfId="11859"/>
    <cellStyle name="Normal 2 2 8 3 2 3 2 5 2" xfId="15191"/>
    <cellStyle name="Normal 2 2 8 3 2 3 2 5 3" xfId="24541"/>
    <cellStyle name="Normal 2 2 8 3 2 3 2 6" xfId="15187"/>
    <cellStyle name="Normal 2 2 8 3 2 3 2 7" xfId="21063"/>
    <cellStyle name="Normal 2 2 8 3 2 3 2 8" xfId="24537"/>
    <cellStyle name="Normal 2 2 8 3 2 3 2 9" xfId="33751"/>
    <cellStyle name="Normal 2 2 8 3 2 3 3" xfId="6028"/>
    <cellStyle name="Normal 2 2 8 3 2 3 3 10" xfId="39357"/>
    <cellStyle name="Normal 2 2 8 3 2 3 3 2" xfId="7577"/>
    <cellStyle name="Normal 2 2 8 3 2 3 3 2 2" xfId="15193"/>
    <cellStyle name="Normal 2 2 8 3 2 3 3 2 3" xfId="24543"/>
    <cellStyle name="Normal 2 2 8 3 2 3 3 3" xfId="8999"/>
    <cellStyle name="Normal 2 2 8 3 2 3 3 3 2" xfId="15194"/>
    <cellStyle name="Normal 2 2 8 3 2 3 3 3 3" xfId="24544"/>
    <cellStyle name="Normal 2 2 8 3 2 3 3 4" xfId="10791"/>
    <cellStyle name="Normal 2 2 8 3 2 3 3 4 2" xfId="15195"/>
    <cellStyle name="Normal 2 2 8 3 2 3 3 4 3" xfId="24545"/>
    <cellStyle name="Normal 2 2 8 3 2 3 3 5" xfId="11860"/>
    <cellStyle name="Normal 2 2 8 3 2 3 3 5 2" xfId="15196"/>
    <cellStyle name="Normal 2 2 8 3 2 3 3 5 3" xfId="24546"/>
    <cellStyle name="Normal 2 2 8 3 2 3 3 6" xfId="15192"/>
    <cellStyle name="Normal 2 2 8 3 2 3 3 7" xfId="21064"/>
    <cellStyle name="Normal 2 2 8 3 2 3 3 8" xfId="24542"/>
    <cellStyle name="Normal 2 2 8 3 2 3 3 9" xfId="33752"/>
    <cellStyle name="Normal 2 2 8 3 2 3 4" xfId="6443"/>
    <cellStyle name="Normal 2 2 8 3 2 3 4 2" xfId="7578"/>
    <cellStyle name="Normal 2 2 8 3 2 3 4 2 2" xfId="15198"/>
    <cellStyle name="Normal 2 2 8 3 2 3 4 2 3" xfId="24548"/>
    <cellStyle name="Normal 2 2 8 3 2 3 4 3" xfId="9000"/>
    <cellStyle name="Normal 2 2 8 3 2 3 4 3 2" xfId="15199"/>
    <cellStyle name="Normal 2 2 8 3 2 3 4 3 3" xfId="24549"/>
    <cellStyle name="Normal 2 2 8 3 2 3 4 4" xfId="11192"/>
    <cellStyle name="Normal 2 2 8 3 2 3 4 4 2" xfId="15200"/>
    <cellStyle name="Normal 2 2 8 3 2 3 4 4 3" xfId="24550"/>
    <cellStyle name="Normal 2 2 8 3 2 3 4 5" xfId="11861"/>
    <cellStyle name="Normal 2 2 8 3 2 3 4 5 2" xfId="15201"/>
    <cellStyle name="Normal 2 2 8 3 2 3 4 5 3" xfId="24551"/>
    <cellStyle name="Normal 2 2 8 3 2 3 4 6" xfId="15197"/>
    <cellStyle name="Normal 2 2 8 3 2 3 4 7" xfId="21065"/>
    <cellStyle name="Normal 2 2 8 3 2 3 4 8" xfId="24547"/>
    <cellStyle name="Normal 2 2 8 3 2 3 4 9" xfId="33753"/>
    <cellStyle name="Normal 2 2 8 3 2 3 5" xfId="6844"/>
    <cellStyle name="Normal 2 2 8 3 2 3 5 2" xfId="15202"/>
    <cellStyle name="Normal 2 2 8 3 2 3 5 3" xfId="24552"/>
    <cellStyle name="Normal 2 2 8 3 2 3 6" xfId="7575"/>
    <cellStyle name="Normal 2 2 8 3 2 3 6 2" xfId="15203"/>
    <cellStyle name="Normal 2 2 8 3 2 3 6 3" xfId="24553"/>
    <cellStyle name="Normal 2 2 8 3 2 3 7" xfId="8997"/>
    <cellStyle name="Normal 2 2 8 3 2 3 7 2" xfId="15204"/>
    <cellStyle name="Normal 2 2 8 3 2 3 7 3" xfId="24554"/>
    <cellStyle name="Normal 2 2 8 3 2 3 8" xfId="10144"/>
    <cellStyle name="Normal 2 2 8 3 2 3 8 2" xfId="15205"/>
    <cellStyle name="Normal 2 2 8 3 2 3 8 3" xfId="24555"/>
    <cellStyle name="Normal 2 2 8 3 2 3 9" xfId="11858"/>
    <cellStyle name="Normal 2 2 8 3 2 3 9 2" xfId="15206"/>
    <cellStyle name="Normal 2 2 8 3 2 3 9 3" xfId="24556"/>
    <cellStyle name="Normal 2 2 8 3 2 4" xfId="4810"/>
    <cellStyle name="Normal 2 2 8 3 2 4 10" xfId="21066"/>
    <cellStyle name="Normal 2 2 8 3 2 4 11" xfId="24557"/>
    <cellStyle name="Normal 2 2 8 3 2 4 12" xfId="33754"/>
    <cellStyle name="Normal 2 2 8 3 2 4 13" xfId="39355"/>
    <cellStyle name="Normal 2 2 8 3 2 4 2" xfId="6029"/>
    <cellStyle name="Normal 2 2 8 3 2 4 2 2" xfId="7580"/>
    <cellStyle name="Normal 2 2 8 3 2 4 2 2 2" xfId="15209"/>
    <cellStyle name="Normal 2 2 8 3 2 4 2 2 3" xfId="24559"/>
    <cellStyle name="Normal 2 2 8 3 2 4 2 3" xfId="9002"/>
    <cellStyle name="Normal 2 2 8 3 2 4 2 3 2" xfId="15210"/>
    <cellStyle name="Normal 2 2 8 3 2 4 2 3 3" xfId="24560"/>
    <cellStyle name="Normal 2 2 8 3 2 4 2 4" xfId="10792"/>
    <cellStyle name="Normal 2 2 8 3 2 4 2 4 2" xfId="15211"/>
    <cellStyle name="Normal 2 2 8 3 2 4 2 4 3" xfId="24561"/>
    <cellStyle name="Normal 2 2 8 3 2 4 2 5" xfId="11863"/>
    <cellStyle name="Normal 2 2 8 3 2 4 2 5 2" xfId="15212"/>
    <cellStyle name="Normal 2 2 8 3 2 4 2 5 3" xfId="24562"/>
    <cellStyle name="Normal 2 2 8 3 2 4 2 6" xfId="15208"/>
    <cellStyle name="Normal 2 2 8 3 2 4 2 7" xfId="21067"/>
    <cellStyle name="Normal 2 2 8 3 2 4 2 8" xfId="24558"/>
    <cellStyle name="Normal 2 2 8 3 2 4 2 9" xfId="33755"/>
    <cellStyle name="Normal 2 2 8 3 2 4 3" xfId="6444"/>
    <cellStyle name="Normal 2 2 8 3 2 4 3 2" xfId="7581"/>
    <cellStyle name="Normal 2 2 8 3 2 4 3 2 2" xfId="15214"/>
    <cellStyle name="Normal 2 2 8 3 2 4 3 2 3" xfId="24564"/>
    <cellStyle name="Normal 2 2 8 3 2 4 3 3" xfId="9003"/>
    <cellStyle name="Normal 2 2 8 3 2 4 3 3 2" xfId="15215"/>
    <cellStyle name="Normal 2 2 8 3 2 4 3 3 3" xfId="24565"/>
    <cellStyle name="Normal 2 2 8 3 2 4 3 4" xfId="11193"/>
    <cellStyle name="Normal 2 2 8 3 2 4 3 4 2" xfId="15216"/>
    <cellStyle name="Normal 2 2 8 3 2 4 3 4 3" xfId="24566"/>
    <cellStyle name="Normal 2 2 8 3 2 4 3 5" xfId="11864"/>
    <cellStyle name="Normal 2 2 8 3 2 4 3 5 2" xfId="15217"/>
    <cellStyle name="Normal 2 2 8 3 2 4 3 5 3" xfId="24567"/>
    <cellStyle name="Normal 2 2 8 3 2 4 3 6" xfId="15213"/>
    <cellStyle name="Normal 2 2 8 3 2 4 3 7" xfId="21068"/>
    <cellStyle name="Normal 2 2 8 3 2 4 3 8" xfId="24563"/>
    <cellStyle name="Normal 2 2 8 3 2 4 3 9" xfId="33756"/>
    <cellStyle name="Normal 2 2 8 3 2 4 4" xfId="6845"/>
    <cellStyle name="Normal 2 2 8 3 2 4 4 2" xfId="15218"/>
    <cellStyle name="Normal 2 2 8 3 2 4 4 3" xfId="24568"/>
    <cellStyle name="Normal 2 2 8 3 2 4 5" xfId="7579"/>
    <cellStyle name="Normal 2 2 8 3 2 4 5 2" xfId="15219"/>
    <cellStyle name="Normal 2 2 8 3 2 4 5 3" xfId="24569"/>
    <cellStyle name="Normal 2 2 8 3 2 4 6" xfId="9001"/>
    <cellStyle name="Normal 2 2 8 3 2 4 6 2" xfId="15220"/>
    <cellStyle name="Normal 2 2 8 3 2 4 6 3" xfId="24570"/>
    <cellStyle name="Normal 2 2 8 3 2 4 7" xfId="10187"/>
    <cellStyle name="Normal 2 2 8 3 2 4 7 2" xfId="15221"/>
    <cellStyle name="Normal 2 2 8 3 2 4 7 3" xfId="24571"/>
    <cellStyle name="Normal 2 2 8 3 2 4 8" xfId="11862"/>
    <cellStyle name="Normal 2 2 8 3 2 4 8 2" xfId="15222"/>
    <cellStyle name="Normal 2 2 8 3 2 4 8 3" xfId="24572"/>
    <cellStyle name="Normal 2 2 8 3 2 4 9" xfId="15207"/>
    <cellStyle name="Normal 2 2 8 3 2 5" xfId="5322"/>
    <cellStyle name="Normal 2 2 8 3 2 5 10" xfId="21069"/>
    <cellStyle name="Normal 2 2 8 3 2 5 11" xfId="24573"/>
    <cellStyle name="Normal 2 2 8 3 2 5 12" xfId="33757"/>
    <cellStyle name="Normal 2 2 8 3 2 5 2" xfId="6030"/>
    <cellStyle name="Normal 2 2 8 3 2 5 2 2" xfId="7583"/>
    <cellStyle name="Normal 2 2 8 3 2 5 2 2 2" xfId="15225"/>
    <cellStyle name="Normal 2 2 8 3 2 5 2 2 3" xfId="24575"/>
    <cellStyle name="Normal 2 2 8 3 2 5 2 3" xfId="9005"/>
    <cellStyle name="Normal 2 2 8 3 2 5 2 3 2" xfId="15226"/>
    <cellStyle name="Normal 2 2 8 3 2 5 2 3 3" xfId="24576"/>
    <cellStyle name="Normal 2 2 8 3 2 5 2 4" xfId="10793"/>
    <cellStyle name="Normal 2 2 8 3 2 5 2 4 2" xfId="15227"/>
    <cellStyle name="Normal 2 2 8 3 2 5 2 4 3" xfId="24577"/>
    <cellStyle name="Normal 2 2 8 3 2 5 2 5" xfId="11866"/>
    <cellStyle name="Normal 2 2 8 3 2 5 2 5 2" xfId="15228"/>
    <cellStyle name="Normal 2 2 8 3 2 5 2 5 3" xfId="24578"/>
    <cellStyle name="Normal 2 2 8 3 2 5 2 6" xfId="15224"/>
    <cellStyle name="Normal 2 2 8 3 2 5 2 7" xfId="21070"/>
    <cellStyle name="Normal 2 2 8 3 2 5 2 8" xfId="24574"/>
    <cellStyle name="Normal 2 2 8 3 2 5 2 9" xfId="33758"/>
    <cellStyle name="Normal 2 2 8 3 2 5 3" xfId="6445"/>
    <cellStyle name="Normal 2 2 8 3 2 5 3 2" xfId="7584"/>
    <cellStyle name="Normal 2 2 8 3 2 5 3 2 2" xfId="15230"/>
    <cellStyle name="Normal 2 2 8 3 2 5 3 2 3" xfId="24580"/>
    <cellStyle name="Normal 2 2 8 3 2 5 3 3" xfId="9006"/>
    <cellStyle name="Normal 2 2 8 3 2 5 3 3 2" xfId="15231"/>
    <cellStyle name="Normal 2 2 8 3 2 5 3 3 3" xfId="24581"/>
    <cellStyle name="Normal 2 2 8 3 2 5 3 4" xfId="11194"/>
    <cellStyle name="Normal 2 2 8 3 2 5 3 4 2" xfId="15232"/>
    <cellStyle name="Normal 2 2 8 3 2 5 3 4 3" xfId="24582"/>
    <cellStyle name="Normal 2 2 8 3 2 5 3 5" xfId="11867"/>
    <cellStyle name="Normal 2 2 8 3 2 5 3 5 2" xfId="15233"/>
    <cellStyle name="Normal 2 2 8 3 2 5 3 5 3" xfId="24583"/>
    <cellStyle name="Normal 2 2 8 3 2 5 3 6" xfId="15229"/>
    <cellStyle name="Normal 2 2 8 3 2 5 3 7" xfId="21071"/>
    <cellStyle name="Normal 2 2 8 3 2 5 3 8" xfId="24579"/>
    <cellStyle name="Normal 2 2 8 3 2 5 3 9" xfId="33759"/>
    <cellStyle name="Normal 2 2 8 3 2 5 4" xfId="6846"/>
    <cellStyle name="Normal 2 2 8 3 2 5 4 2" xfId="15234"/>
    <cellStyle name="Normal 2 2 8 3 2 5 4 3" xfId="24584"/>
    <cellStyle name="Normal 2 2 8 3 2 5 5" xfId="7582"/>
    <cellStyle name="Normal 2 2 8 3 2 5 5 2" xfId="15235"/>
    <cellStyle name="Normal 2 2 8 3 2 5 5 3" xfId="24585"/>
    <cellStyle name="Normal 2 2 8 3 2 5 6" xfId="9004"/>
    <cellStyle name="Normal 2 2 8 3 2 5 6 2" xfId="15236"/>
    <cellStyle name="Normal 2 2 8 3 2 5 6 3" xfId="24586"/>
    <cellStyle name="Normal 2 2 8 3 2 5 7" xfId="10297"/>
    <cellStyle name="Normal 2 2 8 3 2 5 7 2" xfId="15237"/>
    <cellStyle name="Normal 2 2 8 3 2 5 7 3" xfId="24587"/>
    <cellStyle name="Normal 2 2 8 3 2 5 8" xfId="11865"/>
    <cellStyle name="Normal 2 2 8 3 2 5 8 2" xfId="15238"/>
    <cellStyle name="Normal 2 2 8 3 2 5 8 3" xfId="24588"/>
    <cellStyle name="Normal 2 2 8 3 2 5 9" xfId="15223"/>
    <cellStyle name="Normal 2 2 8 3 2 6" xfId="5354"/>
    <cellStyle name="Normal 2 2 8 3 2 6 10" xfId="21072"/>
    <cellStyle name="Normal 2 2 8 3 2 6 11" xfId="24589"/>
    <cellStyle name="Normal 2 2 8 3 2 6 12" xfId="33760"/>
    <cellStyle name="Normal 2 2 8 3 2 6 2" xfId="6031"/>
    <cellStyle name="Normal 2 2 8 3 2 6 2 2" xfId="7586"/>
    <cellStyle name="Normal 2 2 8 3 2 6 2 2 2" xfId="15241"/>
    <cellStyle name="Normal 2 2 8 3 2 6 2 2 3" xfId="24591"/>
    <cellStyle name="Normal 2 2 8 3 2 6 2 3" xfId="9008"/>
    <cellStyle name="Normal 2 2 8 3 2 6 2 3 2" xfId="15242"/>
    <cellStyle name="Normal 2 2 8 3 2 6 2 3 3" xfId="24592"/>
    <cellStyle name="Normal 2 2 8 3 2 6 2 4" xfId="10794"/>
    <cellStyle name="Normal 2 2 8 3 2 6 2 4 2" xfId="15243"/>
    <cellStyle name="Normal 2 2 8 3 2 6 2 4 3" xfId="24593"/>
    <cellStyle name="Normal 2 2 8 3 2 6 2 5" xfId="11869"/>
    <cellStyle name="Normal 2 2 8 3 2 6 2 5 2" xfId="15244"/>
    <cellStyle name="Normal 2 2 8 3 2 6 2 5 3" xfId="24594"/>
    <cellStyle name="Normal 2 2 8 3 2 6 2 6" xfId="15240"/>
    <cellStyle name="Normal 2 2 8 3 2 6 2 7" xfId="21073"/>
    <cellStyle name="Normal 2 2 8 3 2 6 2 8" xfId="24590"/>
    <cellStyle name="Normal 2 2 8 3 2 6 2 9" xfId="33761"/>
    <cellStyle name="Normal 2 2 8 3 2 6 3" xfId="6446"/>
    <cellStyle name="Normal 2 2 8 3 2 6 3 2" xfId="7587"/>
    <cellStyle name="Normal 2 2 8 3 2 6 3 2 2" xfId="15246"/>
    <cellStyle name="Normal 2 2 8 3 2 6 3 2 3" xfId="24596"/>
    <cellStyle name="Normal 2 2 8 3 2 6 3 3" xfId="9009"/>
    <cellStyle name="Normal 2 2 8 3 2 6 3 3 2" xfId="15247"/>
    <cellStyle name="Normal 2 2 8 3 2 6 3 3 3" xfId="24597"/>
    <cellStyle name="Normal 2 2 8 3 2 6 3 4" xfId="11195"/>
    <cellStyle name="Normal 2 2 8 3 2 6 3 4 2" xfId="15248"/>
    <cellStyle name="Normal 2 2 8 3 2 6 3 4 3" xfId="24598"/>
    <cellStyle name="Normal 2 2 8 3 2 6 3 5" xfId="11870"/>
    <cellStyle name="Normal 2 2 8 3 2 6 3 5 2" xfId="15249"/>
    <cellStyle name="Normal 2 2 8 3 2 6 3 5 3" xfId="24599"/>
    <cellStyle name="Normal 2 2 8 3 2 6 3 6" xfId="15245"/>
    <cellStyle name="Normal 2 2 8 3 2 6 3 7" xfId="21074"/>
    <cellStyle name="Normal 2 2 8 3 2 6 3 8" xfId="24595"/>
    <cellStyle name="Normal 2 2 8 3 2 6 3 9" xfId="33762"/>
    <cellStyle name="Normal 2 2 8 3 2 6 4" xfId="6847"/>
    <cellStyle name="Normal 2 2 8 3 2 6 4 2" xfId="15250"/>
    <cellStyle name="Normal 2 2 8 3 2 6 4 3" xfId="24600"/>
    <cellStyle name="Normal 2 2 8 3 2 6 5" xfId="7585"/>
    <cellStyle name="Normal 2 2 8 3 2 6 5 2" xfId="15251"/>
    <cellStyle name="Normal 2 2 8 3 2 6 5 3" xfId="24601"/>
    <cellStyle name="Normal 2 2 8 3 2 6 6" xfId="9007"/>
    <cellStyle name="Normal 2 2 8 3 2 6 6 2" xfId="15252"/>
    <cellStyle name="Normal 2 2 8 3 2 6 6 3" xfId="24602"/>
    <cellStyle name="Normal 2 2 8 3 2 6 7" xfId="10329"/>
    <cellStyle name="Normal 2 2 8 3 2 6 7 2" xfId="15253"/>
    <cellStyle name="Normal 2 2 8 3 2 6 7 3" xfId="24603"/>
    <cellStyle name="Normal 2 2 8 3 2 6 8" xfId="11868"/>
    <cellStyle name="Normal 2 2 8 3 2 6 8 2" xfId="15254"/>
    <cellStyle name="Normal 2 2 8 3 2 6 8 3" xfId="24604"/>
    <cellStyle name="Normal 2 2 8 3 2 6 9" xfId="15239"/>
    <cellStyle name="Normal 2 2 8 3 2 7" xfId="5391"/>
    <cellStyle name="Normal 2 2 8 3 2 7 10" xfId="21075"/>
    <cellStyle name="Normal 2 2 8 3 2 7 11" xfId="24605"/>
    <cellStyle name="Normal 2 2 8 3 2 7 12" xfId="33763"/>
    <cellStyle name="Normal 2 2 8 3 2 7 2" xfId="6032"/>
    <cellStyle name="Normal 2 2 8 3 2 7 2 2" xfId="7589"/>
    <cellStyle name="Normal 2 2 8 3 2 7 2 2 2" xfId="15257"/>
    <cellStyle name="Normal 2 2 8 3 2 7 2 2 3" xfId="24607"/>
    <cellStyle name="Normal 2 2 8 3 2 7 2 3" xfId="9011"/>
    <cellStyle name="Normal 2 2 8 3 2 7 2 3 2" xfId="15258"/>
    <cellStyle name="Normal 2 2 8 3 2 7 2 3 3" xfId="24608"/>
    <cellStyle name="Normal 2 2 8 3 2 7 2 4" xfId="10795"/>
    <cellStyle name="Normal 2 2 8 3 2 7 2 4 2" xfId="15259"/>
    <cellStyle name="Normal 2 2 8 3 2 7 2 4 3" xfId="24609"/>
    <cellStyle name="Normal 2 2 8 3 2 7 2 5" xfId="11872"/>
    <cellStyle name="Normal 2 2 8 3 2 7 2 5 2" xfId="15260"/>
    <cellStyle name="Normal 2 2 8 3 2 7 2 5 3" xfId="24610"/>
    <cellStyle name="Normal 2 2 8 3 2 7 2 6" xfId="15256"/>
    <cellStyle name="Normal 2 2 8 3 2 7 2 7" xfId="21076"/>
    <cellStyle name="Normal 2 2 8 3 2 7 2 8" xfId="24606"/>
    <cellStyle name="Normal 2 2 8 3 2 7 2 9" xfId="33764"/>
    <cellStyle name="Normal 2 2 8 3 2 7 3" xfId="6447"/>
    <cellStyle name="Normal 2 2 8 3 2 7 3 2" xfId="7590"/>
    <cellStyle name="Normal 2 2 8 3 2 7 3 2 2" xfId="15262"/>
    <cellStyle name="Normal 2 2 8 3 2 7 3 2 3" xfId="24612"/>
    <cellStyle name="Normal 2 2 8 3 2 7 3 3" xfId="9012"/>
    <cellStyle name="Normal 2 2 8 3 2 7 3 3 2" xfId="15263"/>
    <cellStyle name="Normal 2 2 8 3 2 7 3 3 3" xfId="24613"/>
    <cellStyle name="Normal 2 2 8 3 2 7 3 4" xfId="11196"/>
    <cellStyle name="Normal 2 2 8 3 2 7 3 4 2" xfId="15264"/>
    <cellStyle name="Normal 2 2 8 3 2 7 3 4 3" xfId="24614"/>
    <cellStyle name="Normal 2 2 8 3 2 7 3 5" xfId="11873"/>
    <cellStyle name="Normal 2 2 8 3 2 7 3 5 2" xfId="15265"/>
    <cellStyle name="Normal 2 2 8 3 2 7 3 5 3" xfId="24615"/>
    <cellStyle name="Normal 2 2 8 3 2 7 3 6" xfId="15261"/>
    <cellStyle name="Normal 2 2 8 3 2 7 3 7" xfId="21077"/>
    <cellStyle name="Normal 2 2 8 3 2 7 3 8" xfId="24611"/>
    <cellStyle name="Normal 2 2 8 3 2 7 3 9" xfId="33765"/>
    <cellStyle name="Normal 2 2 8 3 2 7 4" xfId="6848"/>
    <cellStyle name="Normal 2 2 8 3 2 7 4 2" xfId="15266"/>
    <cellStyle name="Normal 2 2 8 3 2 7 4 3" xfId="24616"/>
    <cellStyle name="Normal 2 2 8 3 2 7 5" xfId="7588"/>
    <cellStyle name="Normal 2 2 8 3 2 7 5 2" xfId="15267"/>
    <cellStyle name="Normal 2 2 8 3 2 7 5 3" xfId="24617"/>
    <cellStyle name="Normal 2 2 8 3 2 7 6" xfId="9010"/>
    <cellStyle name="Normal 2 2 8 3 2 7 6 2" xfId="15268"/>
    <cellStyle name="Normal 2 2 8 3 2 7 6 3" xfId="24618"/>
    <cellStyle name="Normal 2 2 8 3 2 7 7" xfId="10362"/>
    <cellStyle name="Normal 2 2 8 3 2 7 7 2" xfId="15269"/>
    <cellStyle name="Normal 2 2 8 3 2 7 7 3" xfId="24619"/>
    <cellStyle name="Normal 2 2 8 3 2 7 8" xfId="11871"/>
    <cellStyle name="Normal 2 2 8 3 2 7 8 2" xfId="15270"/>
    <cellStyle name="Normal 2 2 8 3 2 7 8 3" xfId="24620"/>
    <cellStyle name="Normal 2 2 8 3 2 7 9" xfId="15255"/>
    <cellStyle name="Normal 2 2 8 3 2 8" xfId="5443"/>
    <cellStyle name="Normal 2 2 8 3 2 8 10" xfId="21078"/>
    <cellStyle name="Normal 2 2 8 3 2 8 11" xfId="24621"/>
    <cellStyle name="Normal 2 2 8 3 2 8 12" xfId="33766"/>
    <cellStyle name="Normal 2 2 8 3 2 8 2" xfId="6033"/>
    <cellStyle name="Normal 2 2 8 3 2 8 2 2" xfId="7592"/>
    <cellStyle name="Normal 2 2 8 3 2 8 2 2 2" xfId="15273"/>
    <cellStyle name="Normal 2 2 8 3 2 8 2 2 3" xfId="24623"/>
    <cellStyle name="Normal 2 2 8 3 2 8 2 3" xfId="9014"/>
    <cellStyle name="Normal 2 2 8 3 2 8 2 3 2" xfId="15274"/>
    <cellStyle name="Normal 2 2 8 3 2 8 2 3 3" xfId="24624"/>
    <cellStyle name="Normal 2 2 8 3 2 8 2 4" xfId="10796"/>
    <cellStyle name="Normal 2 2 8 3 2 8 2 4 2" xfId="15275"/>
    <cellStyle name="Normal 2 2 8 3 2 8 2 4 3" xfId="24625"/>
    <cellStyle name="Normal 2 2 8 3 2 8 2 5" xfId="11875"/>
    <cellStyle name="Normal 2 2 8 3 2 8 2 5 2" xfId="15276"/>
    <cellStyle name="Normal 2 2 8 3 2 8 2 5 3" xfId="24626"/>
    <cellStyle name="Normal 2 2 8 3 2 8 2 6" xfId="15272"/>
    <cellStyle name="Normal 2 2 8 3 2 8 2 7" xfId="21079"/>
    <cellStyle name="Normal 2 2 8 3 2 8 2 8" xfId="24622"/>
    <cellStyle name="Normal 2 2 8 3 2 8 2 9" xfId="33767"/>
    <cellStyle name="Normal 2 2 8 3 2 8 3" xfId="6448"/>
    <cellStyle name="Normal 2 2 8 3 2 8 3 2" xfId="7593"/>
    <cellStyle name="Normal 2 2 8 3 2 8 3 2 2" xfId="15278"/>
    <cellStyle name="Normal 2 2 8 3 2 8 3 2 3" xfId="24628"/>
    <cellStyle name="Normal 2 2 8 3 2 8 3 3" xfId="9015"/>
    <cellStyle name="Normal 2 2 8 3 2 8 3 3 2" xfId="15279"/>
    <cellStyle name="Normal 2 2 8 3 2 8 3 3 3" xfId="24629"/>
    <cellStyle name="Normal 2 2 8 3 2 8 3 4" xfId="11197"/>
    <cellStyle name="Normal 2 2 8 3 2 8 3 4 2" xfId="15280"/>
    <cellStyle name="Normal 2 2 8 3 2 8 3 4 3" xfId="24630"/>
    <cellStyle name="Normal 2 2 8 3 2 8 3 5" xfId="11876"/>
    <cellStyle name="Normal 2 2 8 3 2 8 3 5 2" xfId="15281"/>
    <cellStyle name="Normal 2 2 8 3 2 8 3 5 3" xfId="24631"/>
    <cellStyle name="Normal 2 2 8 3 2 8 3 6" xfId="15277"/>
    <cellStyle name="Normal 2 2 8 3 2 8 3 7" xfId="21080"/>
    <cellStyle name="Normal 2 2 8 3 2 8 3 8" xfId="24627"/>
    <cellStyle name="Normal 2 2 8 3 2 8 3 9" xfId="33768"/>
    <cellStyle name="Normal 2 2 8 3 2 8 4" xfId="6849"/>
    <cellStyle name="Normal 2 2 8 3 2 8 4 2" xfId="15282"/>
    <cellStyle name="Normal 2 2 8 3 2 8 4 3" xfId="24632"/>
    <cellStyle name="Normal 2 2 8 3 2 8 5" xfId="7591"/>
    <cellStyle name="Normal 2 2 8 3 2 8 5 2" xfId="15283"/>
    <cellStyle name="Normal 2 2 8 3 2 8 5 3" xfId="24633"/>
    <cellStyle name="Normal 2 2 8 3 2 8 6" xfId="9013"/>
    <cellStyle name="Normal 2 2 8 3 2 8 6 2" xfId="15284"/>
    <cellStyle name="Normal 2 2 8 3 2 8 6 3" xfId="24634"/>
    <cellStyle name="Normal 2 2 8 3 2 8 7" xfId="10394"/>
    <cellStyle name="Normal 2 2 8 3 2 8 7 2" xfId="15285"/>
    <cellStyle name="Normal 2 2 8 3 2 8 7 3" xfId="24635"/>
    <cellStyle name="Normal 2 2 8 3 2 8 8" xfId="11874"/>
    <cellStyle name="Normal 2 2 8 3 2 8 8 2" xfId="15286"/>
    <cellStyle name="Normal 2 2 8 3 2 8 8 3" xfId="24636"/>
    <cellStyle name="Normal 2 2 8 3 2 8 9" xfId="15271"/>
    <cellStyle name="Normal 2 2 8 3 2 9" xfId="5527"/>
    <cellStyle name="Normal 2 2 8 3 2 9 10" xfId="21081"/>
    <cellStyle name="Normal 2 2 8 3 2 9 11" xfId="24637"/>
    <cellStyle name="Normal 2 2 8 3 2 9 12" xfId="33769"/>
    <cellStyle name="Normal 2 2 8 3 2 9 2" xfId="6034"/>
    <cellStyle name="Normal 2 2 8 3 2 9 2 2" xfId="7595"/>
    <cellStyle name="Normal 2 2 8 3 2 9 2 2 2" xfId="15289"/>
    <cellStyle name="Normal 2 2 8 3 2 9 2 2 3" xfId="24639"/>
    <cellStyle name="Normal 2 2 8 3 2 9 2 3" xfId="9017"/>
    <cellStyle name="Normal 2 2 8 3 2 9 2 3 2" xfId="15290"/>
    <cellStyle name="Normal 2 2 8 3 2 9 2 3 3" xfId="24640"/>
    <cellStyle name="Normal 2 2 8 3 2 9 2 4" xfId="10797"/>
    <cellStyle name="Normal 2 2 8 3 2 9 2 4 2" xfId="15291"/>
    <cellStyle name="Normal 2 2 8 3 2 9 2 4 3" xfId="24641"/>
    <cellStyle name="Normal 2 2 8 3 2 9 2 5" xfId="11878"/>
    <cellStyle name="Normal 2 2 8 3 2 9 2 5 2" xfId="15292"/>
    <cellStyle name="Normal 2 2 8 3 2 9 2 5 3" xfId="24642"/>
    <cellStyle name="Normal 2 2 8 3 2 9 2 6" xfId="15288"/>
    <cellStyle name="Normal 2 2 8 3 2 9 2 7" xfId="21082"/>
    <cellStyle name="Normal 2 2 8 3 2 9 2 8" xfId="24638"/>
    <cellStyle name="Normal 2 2 8 3 2 9 2 9" xfId="33770"/>
    <cellStyle name="Normal 2 2 8 3 2 9 3" xfId="6449"/>
    <cellStyle name="Normal 2 2 8 3 2 9 3 2" xfId="7596"/>
    <cellStyle name="Normal 2 2 8 3 2 9 3 2 2" xfId="15294"/>
    <cellStyle name="Normal 2 2 8 3 2 9 3 2 3" xfId="24644"/>
    <cellStyle name="Normal 2 2 8 3 2 9 3 3" xfId="9018"/>
    <cellStyle name="Normal 2 2 8 3 2 9 3 3 2" xfId="15295"/>
    <cellStyle name="Normal 2 2 8 3 2 9 3 3 3" xfId="24645"/>
    <cellStyle name="Normal 2 2 8 3 2 9 3 4" xfId="11198"/>
    <cellStyle name="Normal 2 2 8 3 2 9 3 4 2" xfId="15296"/>
    <cellStyle name="Normal 2 2 8 3 2 9 3 4 3" xfId="24646"/>
    <cellStyle name="Normal 2 2 8 3 2 9 3 5" xfId="11879"/>
    <cellStyle name="Normal 2 2 8 3 2 9 3 5 2" xfId="15297"/>
    <cellStyle name="Normal 2 2 8 3 2 9 3 5 3" xfId="24647"/>
    <cellStyle name="Normal 2 2 8 3 2 9 3 6" xfId="15293"/>
    <cellStyle name="Normal 2 2 8 3 2 9 3 7" xfId="21083"/>
    <cellStyle name="Normal 2 2 8 3 2 9 3 8" xfId="24643"/>
    <cellStyle name="Normal 2 2 8 3 2 9 3 9" xfId="33771"/>
    <cellStyle name="Normal 2 2 8 3 2 9 4" xfId="6850"/>
    <cellStyle name="Normal 2 2 8 3 2 9 4 2" xfId="15298"/>
    <cellStyle name="Normal 2 2 8 3 2 9 4 3" xfId="24648"/>
    <cellStyle name="Normal 2 2 8 3 2 9 5" xfId="7594"/>
    <cellStyle name="Normal 2 2 8 3 2 9 5 2" xfId="15299"/>
    <cellStyle name="Normal 2 2 8 3 2 9 5 3" xfId="24649"/>
    <cellStyle name="Normal 2 2 8 3 2 9 6" xfId="9016"/>
    <cellStyle name="Normal 2 2 8 3 2 9 6 2" xfId="15300"/>
    <cellStyle name="Normal 2 2 8 3 2 9 6 3" xfId="24650"/>
    <cellStyle name="Normal 2 2 8 3 2 9 7" xfId="10440"/>
    <cellStyle name="Normal 2 2 8 3 2 9 7 2" xfId="15301"/>
    <cellStyle name="Normal 2 2 8 3 2 9 7 3" xfId="24651"/>
    <cellStyle name="Normal 2 2 8 3 2 9 8" xfId="11877"/>
    <cellStyle name="Normal 2 2 8 3 2 9 8 2" xfId="15302"/>
    <cellStyle name="Normal 2 2 8 3 2 9 8 3" xfId="24652"/>
    <cellStyle name="Normal 2 2 8 3 2 9 9" xfId="15287"/>
    <cellStyle name="Normal 2 2 8 3 20" xfId="11838"/>
    <cellStyle name="Normal 2 2 8 3 20 2" xfId="15303"/>
    <cellStyle name="Normal 2 2 8 3 20 3" xfId="24653"/>
    <cellStyle name="Normal 2 2 8 3 21" xfId="15082"/>
    <cellStyle name="Normal 2 2 8 3 22" xfId="21042"/>
    <cellStyle name="Normal 2 2 8 3 23" xfId="24432"/>
    <cellStyle name="Normal 2 2 8 3 24" xfId="30903"/>
    <cellStyle name="Normal 2 2 8 3 25" xfId="33772"/>
    <cellStyle name="Normal 2 2 8 3 26" xfId="36006"/>
    <cellStyle name="Normal 2 2 8 3 27" xfId="37505"/>
    <cellStyle name="Normal 2 2 8 3 3" xfId="3711"/>
    <cellStyle name="Normal 2 2 8 3 3 10" xfId="15304"/>
    <cellStyle name="Normal 2 2 8 3 3 11" xfId="21084"/>
    <cellStyle name="Normal 2 2 8 3 3 12" xfId="24654"/>
    <cellStyle name="Normal 2 2 8 3 3 13" xfId="30907"/>
    <cellStyle name="Normal 2 2 8 3 3 14" xfId="33773"/>
    <cellStyle name="Normal 2 2 8 3 3 15" xfId="39354"/>
    <cellStyle name="Normal 2 2 8 3 3 2" xfId="5766"/>
    <cellStyle name="Normal 2 2 8 3 3 2 2" xfId="7598"/>
    <cellStyle name="Normal 2 2 8 3 3 2 2 2" xfId="15306"/>
    <cellStyle name="Normal 2 2 8 3 3 2 2 3" xfId="24656"/>
    <cellStyle name="Normal 2 2 8 3 3 2 3" xfId="9020"/>
    <cellStyle name="Normal 2 2 8 3 3 2 3 2" xfId="15307"/>
    <cellStyle name="Normal 2 2 8 3 3 2 3 3" xfId="24657"/>
    <cellStyle name="Normal 2 2 8 3 3 2 4" xfId="10602"/>
    <cellStyle name="Normal 2 2 8 3 3 2 4 2" xfId="15308"/>
    <cellStyle name="Normal 2 2 8 3 3 2 4 3" xfId="24658"/>
    <cellStyle name="Normal 2 2 8 3 3 2 5" xfId="11881"/>
    <cellStyle name="Normal 2 2 8 3 3 2 5 2" xfId="15309"/>
    <cellStyle name="Normal 2 2 8 3 3 2 5 3" xfId="24659"/>
    <cellStyle name="Normal 2 2 8 3 3 2 6" xfId="15305"/>
    <cellStyle name="Normal 2 2 8 3 3 2 7" xfId="21085"/>
    <cellStyle name="Normal 2 2 8 3 3 2 8" xfId="24655"/>
    <cellStyle name="Normal 2 2 8 3 3 2 9" xfId="33774"/>
    <cellStyle name="Normal 2 2 8 3 3 3" xfId="6035"/>
    <cellStyle name="Normal 2 2 8 3 3 3 2" xfId="7599"/>
    <cellStyle name="Normal 2 2 8 3 3 3 2 2" xfId="15311"/>
    <cellStyle name="Normal 2 2 8 3 3 3 2 3" xfId="24661"/>
    <cellStyle name="Normal 2 2 8 3 3 3 3" xfId="9021"/>
    <cellStyle name="Normal 2 2 8 3 3 3 3 2" xfId="15312"/>
    <cellStyle name="Normal 2 2 8 3 3 3 3 3" xfId="24662"/>
    <cellStyle name="Normal 2 2 8 3 3 3 4" xfId="10798"/>
    <cellStyle name="Normal 2 2 8 3 3 3 4 2" xfId="15313"/>
    <cellStyle name="Normal 2 2 8 3 3 3 4 3" xfId="24663"/>
    <cellStyle name="Normal 2 2 8 3 3 3 5" xfId="11882"/>
    <cellStyle name="Normal 2 2 8 3 3 3 5 2" xfId="15314"/>
    <cellStyle name="Normal 2 2 8 3 3 3 5 3" xfId="24664"/>
    <cellStyle name="Normal 2 2 8 3 3 3 6" xfId="15310"/>
    <cellStyle name="Normal 2 2 8 3 3 3 7" xfId="21086"/>
    <cellStyle name="Normal 2 2 8 3 3 3 8" xfId="24660"/>
    <cellStyle name="Normal 2 2 8 3 3 3 9" xfId="33775"/>
    <cellStyle name="Normal 2 2 8 3 3 4" xfId="6450"/>
    <cellStyle name="Normal 2 2 8 3 3 4 2" xfId="7600"/>
    <cellStyle name="Normal 2 2 8 3 3 4 2 2" xfId="15316"/>
    <cellStyle name="Normal 2 2 8 3 3 4 2 3" xfId="24666"/>
    <cellStyle name="Normal 2 2 8 3 3 4 3" xfId="9022"/>
    <cellStyle name="Normal 2 2 8 3 3 4 3 2" xfId="15317"/>
    <cellStyle name="Normal 2 2 8 3 3 4 3 3" xfId="24667"/>
    <cellStyle name="Normal 2 2 8 3 3 4 4" xfId="11199"/>
    <cellStyle name="Normal 2 2 8 3 3 4 4 2" xfId="15318"/>
    <cellStyle name="Normal 2 2 8 3 3 4 4 3" xfId="24668"/>
    <cellStyle name="Normal 2 2 8 3 3 4 5" xfId="11883"/>
    <cellStyle name="Normal 2 2 8 3 3 4 5 2" xfId="15319"/>
    <cellStyle name="Normal 2 2 8 3 3 4 5 3" xfId="24669"/>
    <cellStyle name="Normal 2 2 8 3 3 4 6" xfId="15315"/>
    <cellStyle name="Normal 2 2 8 3 3 4 7" xfId="21087"/>
    <cellStyle name="Normal 2 2 8 3 3 4 8" xfId="24665"/>
    <cellStyle name="Normal 2 2 8 3 3 4 9" xfId="33776"/>
    <cellStyle name="Normal 2 2 8 3 3 5" xfId="6851"/>
    <cellStyle name="Normal 2 2 8 3 3 5 2" xfId="15320"/>
    <cellStyle name="Normal 2 2 8 3 3 5 3" xfId="24670"/>
    <cellStyle name="Normal 2 2 8 3 3 6" xfId="7597"/>
    <cellStyle name="Normal 2 2 8 3 3 6 2" xfId="15321"/>
    <cellStyle name="Normal 2 2 8 3 3 6 3" xfId="24671"/>
    <cellStyle name="Normal 2 2 8 3 3 7" xfId="9019"/>
    <cellStyle name="Normal 2 2 8 3 3 7 2" xfId="15322"/>
    <cellStyle name="Normal 2 2 8 3 3 7 3" xfId="24672"/>
    <cellStyle name="Normal 2 2 8 3 3 8" xfId="10096"/>
    <cellStyle name="Normal 2 2 8 3 3 8 2" xfId="15323"/>
    <cellStyle name="Normal 2 2 8 3 3 8 3" xfId="24673"/>
    <cellStyle name="Normal 2 2 8 3 3 9" xfId="11880"/>
    <cellStyle name="Normal 2 2 8 3 3 9 2" xfId="15324"/>
    <cellStyle name="Normal 2 2 8 3 3 9 3" xfId="24674"/>
    <cellStyle name="Normal 2 2 8 3 4" xfId="3768"/>
    <cellStyle name="Normal 2 2 8 3 4 10" xfId="15325"/>
    <cellStyle name="Normal 2 2 8 3 4 11" xfId="21088"/>
    <cellStyle name="Normal 2 2 8 3 4 12" xfId="24675"/>
    <cellStyle name="Normal 2 2 8 3 4 13" xfId="30908"/>
    <cellStyle name="Normal 2 2 8 3 4 14" xfId="33777"/>
    <cellStyle name="Normal 2 2 8 3 4 2" xfId="5767"/>
    <cellStyle name="Normal 2 2 8 3 4 2 2" xfId="7602"/>
    <cellStyle name="Normal 2 2 8 3 4 2 2 2" xfId="15327"/>
    <cellStyle name="Normal 2 2 8 3 4 2 2 3" xfId="24677"/>
    <cellStyle name="Normal 2 2 8 3 4 2 3" xfId="9024"/>
    <cellStyle name="Normal 2 2 8 3 4 2 3 2" xfId="15328"/>
    <cellStyle name="Normal 2 2 8 3 4 2 3 3" xfId="24678"/>
    <cellStyle name="Normal 2 2 8 3 4 2 4" xfId="10603"/>
    <cellStyle name="Normal 2 2 8 3 4 2 4 2" xfId="15329"/>
    <cellStyle name="Normal 2 2 8 3 4 2 4 3" xfId="24679"/>
    <cellStyle name="Normal 2 2 8 3 4 2 5" xfId="11885"/>
    <cellStyle name="Normal 2 2 8 3 4 2 5 2" xfId="15330"/>
    <cellStyle name="Normal 2 2 8 3 4 2 5 3" xfId="24680"/>
    <cellStyle name="Normal 2 2 8 3 4 2 6" xfId="15326"/>
    <cellStyle name="Normal 2 2 8 3 4 2 7" xfId="21089"/>
    <cellStyle name="Normal 2 2 8 3 4 2 8" xfId="24676"/>
    <cellStyle name="Normal 2 2 8 3 4 2 9" xfId="33778"/>
    <cellStyle name="Normal 2 2 8 3 4 3" xfId="6036"/>
    <cellStyle name="Normal 2 2 8 3 4 3 2" xfId="7603"/>
    <cellStyle name="Normal 2 2 8 3 4 3 2 2" xfId="15332"/>
    <cellStyle name="Normal 2 2 8 3 4 3 2 3" xfId="24682"/>
    <cellStyle name="Normal 2 2 8 3 4 3 3" xfId="9025"/>
    <cellStyle name="Normal 2 2 8 3 4 3 3 2" xfId="15333"/>
    <cellStyle name="Normal 2 2 8 3 4 3 3 3" xfId="24683"/>
    <cellStyle name="Normal 2 2 8 3 4 3 4" xfId="10799"/>
    <cellStyle name="Normal 2 2 8 3 4 3 4 2" xfId="15334"/>
    <cellStyle name="Normal 2 2 8 3 4 3 4 3" xfId="24684"/>
    <cellStyle name="Normal 2 2 8 3 4 3 5" xfId="11886"/>
    <cellStyle name="Normal 2 2 8 3 4 3 5 2" xfId="15335"/>
    <cellStyle name="Normal 2 2 8 3 4 3 5 3" xfId="24685"/>
    <cellStyle name="Normal 2 2 8 3 4 3 6" xfId="15331"/>
    <cellStyle name="Normal 2 2 8 3 4 3 7" xfId="21090"/>
    <cellStyle name="Normal 2 2 8 3 4 3 8" xfId="24681"/>
    <cellStyle name="Normal 2 2 8 3 4 3 9" xfId="33779"/>
    <cellStyle name="Normal 2 2 8 3 4 4" xfId="6451"/>
    <cellStyle name="Normal 2 2 8 3 4 4 2" xfId="7604"/>
    <cellStyle name="Normal 2 2 8 3 4 4 2 2" xfId="15337"/>
    <cellStyle name="Normal 2 2 8 3 4 4 2 3" xfId="24687"/>
    <cellStyle name="Normal 2 2 8 3 4 4 3" xfId="9026"/>
    <cellStyle name="Normal 2 2 8 3 4 4 3 2" xfId="15338"/>
    <cellStyle name="Normal 2 2 8 3 4 4 3 3" xfId="24688"/>
    <cellStyle name="Normal 2 2 8 3 4 4 4" xfId="11200"/>
    <cellStyle name="Normal 2 2 8 3 4 4 4 2" xfId="15339"/>
    <cellStyle name="Normal 2 2 8 3 4 4 4 3" xfId="24689"/>
    <cellStyle name="Normal 2 2 8 3 4 4 5" xfId="11887"/>
    <cellStyle name="Normal 2 2 8 3 4 4 5 2" xfId="15340"/>
    <cellStyle name="Normal 2 2 8 3 4 4 5 3" xfId="24690"/>
    <cellStyle name="Normal 2 2 8 3 4 4 6" xfId="15336"/>
    <cellStyle name="Normal 2 2 8 3 4 4 7" xfId="21091"/>
    <cellStyle name="Normal 2 2 8 3 4 4 8" xfId="24686"/>
    <cellStyle name="Normal 2 2 8 3 4 4 9" xfId="33780"/>
    <cellStyle name="Normal 2 2 8 3 4 5" xfId="6852"/>
    <cellStyle name="Normal 2 2 8 3 4 5 2" xfId="15341"/>
    <cellStyle name="Normal 2 2 8 3 4 5 3" xfId="24691"/>
    <cellStyle name="Normal 2 2 8 3 4 6" xfId="7601"/>
    <cellStyle name="Normal 2 2 8 3 4 6 2" xfId="15342"/>
    <cellStyle name="Normal 2 2 8 3 4 6 3" xfId="24692"/>
    <cellStyle name="Normal 2 2 8 3 4 7" xfId="9023"/>
    <cellStyle name="Normal 2 2 8 3 4 7 2" xfId="15343"/>
    <cellStyle name="Normal 2 2 8 3 4 7 3" xfId="24693"/>
    <cellStyle name="Normal 2 2 8 3 4 8" xfId="10143"/>
    <cellStyle name="Normal 2 2 8 3 4 8 2" xfId="15344"/>
    <cellStyle name="Normal 2 2 8 3 4 8 3" xfId="24694"/>
    <cellStyle name="Normal 2 2 8 3 4 9" xfId="11884"/>
    <cellStyle name="Normal 2 2 8 3 4 9 2" xfId="15345"/>
    <cellStyle name="Normal 2 2 8 3 4 9 3" xfId="24695"/>
    <cellStyle name="Normal 2 2 8 3 5" xfId="3798"/>
    <cellStyle name="Normal 2 2 8 3 5 10" xfId="15346"/>
    <cellStyle name="Normal 2 2 8 3 5 11" xfId="21092"/>
    <cellStyle name="Normal 2 2 8 3 5 12" xfId="24696"/>
    <cellStyle name="Normal 2 2 8 3 5 13" xfId="30909"/>
    <cellStyle name="Normal 2 2 8 3 5 14" xfId="33781"/>
    <cellStyle name="Normal 2 2 8 3 5 2" xfId="5768"/>
    <cellStyle name="Normal 2 2 8 3 5 2 2" xfId="7606"/>
    <cellStyle name="Normal 2 2 8 3 5 2 2 2" xfId="15348"/>
    <cellStyle name="Normal 2 2 8 3 5 2 2 3" xfId="24698"/>
    <cellStyle name="Normal 2 2 8 3 5 2 3" xfId="9028"/>
    <cellStyle name="Normal 2 2 8 3 5 2 3 2" xfId="15349"/>
    <cellStyle name="Normal 2 2 8 3 5 2 3 3" xfId="24699"/>
    <cellStyle name="Normal 2 2 8 3 5 2 4" xfId="10604"/>
    <cellStyle name="Normal 2 2 8 3 5 2 4 2" xfId="15350"/>
    <cellStyle name="Normal 2 2 8 3 5 2 4 3" xfId="24700"/>
    <cellStyle name="Normal 2 2 8 3 5 2 5" xfId="11889"/>
    <cellStyle name="Normal 2 2 8 3 5 2 5 2" xfId="15351"/>
    <cellStyle name="Normal 2 2 8 3 5 2 5 3" xfId="24701"/>
    <cellStyle name="Normal 2 2 8 3 5 2 6" xfId="15347"/>
    <cellStyle name="Normal 2 2 8 3 5 2 7" xfId="21093"/>
    <cellStyle name="Normal 2 2 8 3 5 2 8" xfId="24697"/>
    <cellStyle name="Normal 2 2 8 3 5 2 9" xfId="33782"/>
    <cellStyle name="Normal 2 2 8 3 5 3" xfId="6037"/>
    <cellStyle name="Normal 2 2 8 3 5 3 2" xfId="7607"/>
    <cellStyle name="Normal 2 2 8 3 5 3 2 2" xfId="15353"/>
    <cellStyle name="Normal 2 2 8 3 5 3 2 3" xfId="24703"/>
    <cellStyle name="Normal 2 2 8 3 5 3 3" xfId="9029"/>
    <cellStyle name="Normal 2 2 8 3 5 3 3 2" xfId="15354"/>
    <cellStyle name="Normal 2 2 8 3 5 3 3 3" xfId="24704"/>
    <cellStyle name="Normal 2 2 8 3 5 3 4" xfId="10800"/>
    <cellStyle name="Normal 2 2 8 3 5 3 4 2" xfId="15355"/>
    <cellStyle name="Normal 2 2 8 3 5 3 4 3" xfId="24705"/>
    <cellStyle name="Normal 2 2 8 3 5 3 5" xfId="11890"/>
    <cellStyle name="Normal 2 2 8 3 5 3 5 2" xfId="15356"/>
    <cellStyle name="Normal 2 2 8 3 5 3 5 3" xfId="24706"/>
    <cellStyle name="Normal 2 2 8 3 5 3 6" xfId="15352"/>
    <cellStyle name="Normal 2 2 8 3 5 3 7" xfId="21094"/>
    <cellStyle name="Normal 2 2 8 3 5 3 8" xfId="24702"/>
    <cellStyle name="Normal 2 2 8 3 5 3 9" xfId="33783"/>
    <cellStyle name="Normal 2 2 8 3 5 4" xfId="6452"/>
    <cellStyle name="Normal 2 2 8 3 5 4 2" xfId="7608"/>
    <cellStyle name="Normal 2 2 8 3 5 4 2 2" xfId="15358"/>
    <cellStyle name="Normal 2 2 8 3 5 4 2 3" xfId="24708"/>
    <cellStyle name="Normal 2 2 8 3 5 4 3" xfId="9030"/>
    <cellStyle name="Normal 2 2 8 3 5 4 3 2" xfId="15359"/>
    <cellStyle name="Normal 2 2 8 3 5 4 3 3" xfId="24709"/>
    <cellStyle name="Normal 2 2 8 3 5 4 4" xfId="11201"/>
    <cellStyle name="Normal 2 2 8 3 5 4 4 2" xfId="15360"/>
    <cellStyle name="Normal 2 2 8 3 5 4 4 3" xfId="24710"/>
    <cellStyle name="Normal 2 2 8 3 5 4 5" xfId="11891"/>
    <cellStyle name="Normal 2 2 8 3 5 4 5 2" xfId="15361"/>
    <cellStyle name="Normal 2 2 8 3 5 4 5 3" xfId="24711"/>
    <cellStyle name="Normal 2 2 8 3 5 4 6" xfId="15357"/>
    <cellStyle name="Normal 2 2 8 3 5 4 7" xfId="21095"/>
    <cellStyle name="Normal 2 2 8 3 5 4 8" xfId="24707"/>
    <cellStyle name="Normal 2 2 8 3 5 4 9" xfId="33784"/>
    <cellStyle name="Normal 2 2 8 3 5 5" xfId="6853"/>
    <cellStyle name="Normal 2 2 8 3 5 5 2" xfId="15362"/>
    <cellStyle name="Normal 2 2 8 3 5 5 3" xfId="24712"/>
    <cellStyle name="Normal 2 2 8 3 5 6" xfId="7605"/>
    <cellStyle name="Normal 2 2 8 3 5 6 2" xfId="15363"/>
    <cellStyle name="Normal 2 2 8 3 5 6 3" xfId="24713"/>
    <cellStyle name="Normal 2 2 8 3 5 7" xfId="9027"/>
    <cellStyle name="Normal 2 2 8 3 5 7 2" xfId="15364"/>
    <cellStyle name="Normal 2 2 8 3 5 7 3" xfId="24714"/>
    <cellStyle name="Normal 2 2 8 3 5 8" xfId="10167"/>
    <cellStyle name="Normal 2 2 8 3 5 8 2" xfId="15365"/>
    <cellStyle name="Normal 2 2 8 3 5 8 3" xfId="24715"/>
    <cellStyle name="Normal 2 2 8 3 5 9" xfId="11888"/>
    <cellStyle name="Normal 2 2 8 3 5 9 2" xfId="15366"/>
    <cellStyle name="Normal 2 2 8 3 5 9 3" xfId="24716"/>
    <cellStyle name="Normal 2 2 8 3 6" xfId="4809"/>
    <cellStyle name="Normal 2 2 8 3 6 10" xfId="21096"/>
    <cellStyle name="Normal 2 2 8 3 6 11" xfId="24717"/>
    <cellStyle name="Normal 2 2 8 3 6 12" xfId="33785"/>
    <cellStyle name="Normal 2 2 8 3 6 2" xfId="6038"/>
    <cellStyle name="Normal 2 2 8 3 6 2 2" xfId="7610"/>
    <cellStyle name="Normal 2 2 8 3 6 2 2 2" xfId="15369"/>
    <cellStyle name="Normal 2 2 8 3 6 2 2 3" xfId="24719"/>
    <cellStyle name="Normal 2 2 8 3 6 2 3" xfId="9032"/>
    <cellStyle name="Normal 2 2 8 3 6 2 3 2" xfId="15370"/>
    <cellStyle name="Normal 2 2 8 3 6 2 3 3" xfId="24720"/>
    <cellStyle name="Normal 2 2 8 3 6 2 4" xfId="10801"/>
    <cellStyle name="Normal 2 2 8 3 6 2 4 2" xfId="15371"/>
    <cellStyle name="Normal 2 2 8 3 6 2 4 3" xfId="24721"/>
    <cellStyle name="Normal 2 2 8 3 6 2 5" xfId="11893"/>
    <cellStyle name="Normal 2 2 8 3 6 2 5 2" xfId="15372"/>
    <cellStyle name="Normal 2 2 8 3 6 2 5 3" xfId="24722"/>
    <cellStyle name="Normal 2 2 8 3 6 2 6" xfId="15368"/>
    <cellStyle name="Normal 2 2 8 3 6 2 7" xfId="21097"/>
    <cellStyle name="Normal 2 2 8 3 6 2 8" xfId="24718"/>
    <cellStyle name="Normal 2 2 8 3 6 2 9" xfId="33786"/>
    <cellStyle name="Normal 2 2 8 3 6 3" xfId="6453"/>
    <cellStyle name="Normal 2 2 8 3 6 3 2" xfId="7611"/>
    <cellStyle name="Normal 2 2 8 3 6 3 2 2" xfId="15374"/>
    <cellStyle name="Normal 2 2 8 3 6 3 2 3" xfId="24724"/>
    <cellStyle name="Normal 2 2 8 3 6 3 3" xfId="9033"/>
    <cellStyle name="Normal 2 2 8 3 6 3 3 2" xfId="15375"/>
    <cellStyle name="Normal 2 2 8 3 6 3 3 3" xfId="24725"/>
    <cellStyle name="Normal 2 2 8 3 6 3 4" xfId="11202"/>
    <cellStyle name="Normal 2 2 8 3 6 3 4 2" xfId="15376"/>
    <cellStyle name="Normal 2 2 8 3 6 3 4 3" xfId="24726"/>
    <cellStyle name="Normal 2 2 8 3 6 3 5" xfId="11894"/>
    <cellStyle name="Normal 2 2 8 3 6 3 5 2" xfId="15377"/>
    <cellStyle name="Normal 2 2 8 3 6 3 5 3" xfId="24727"/>
    <cellStyle name="Normal 2 2 8 3 6 3 6" xfId="15373"/>
    <cellStyle name="Normal 2 2 8 3 6 3 7" xfId="21098"/>
    <cellStyle name="Normal 2 2 8 3 6 3 8" xfId="24723"/>
    <cellStyle name="Normal 2 2 8 3 6 3 9" xfId="33787"/>
    <cellStyle name="Normal 2 2 8 3 6 4" xfId="6854"/>
    <cellStyle name="Normal 2 2 8 3 6 4 2" xfId="15378"/>
    <cellStyle name="Normal 2 2 8 3 6 4 3" xfId="24728"/>
    <cellStyle name="Normal 2 2 8 3 6 5" xfId="7609"/>
    <cellStyle name="Normal 2 2 8 3 6 5 2" xfId="15379"/>
    <cellStyle name="Normal 2 2 8 3 6 5 3" xfId="24729"/>
    <cellStyle name="Normal 2 2 8 3 6 6" xfId="9031"/>
    <cellStyle name="Normal 2 2 8 3 6 6 2" xfId="15380"/>
    <cellStyle name="Normal 2 2 8 3 6 6 3" xfId="24730"/>
    <cellStyle name="Normal 2 2 8 3 6 7" xfId="10186"/>
    <cellStyle name="Normal 2 2 8 3 6 7 2" xfId="15381"/>
    <cellStyle name="Normal 2 2 8 3 6 7 3" xfId="24731"/>
    <cellStyle name="Normal 2 2 8 3 6 8" xfId="11892"/>
    <cellStyle name="Normal 2 2 8 3 6 8 2" xfId="15382"/>
    <cellStyle name="Normal 2 2 8 3 6 8 3" xfId="24732"/>
    <cellStyle name="Normal 2 2 8 3 6 9" xfId="15367"/>
    <cellStyle name="Normal 2 2 8 3 7" xfId="5321"/>
    <cellStyle name="Normal 2 2 8 3 7 10" xfId="21099"/>
    <cellStyle name="Normal 2 2 8 3 7 11" xfId="24733"/>
    <cellStyle name="Normal 2 2 8 3 7 12" xfId="33788"/>
    <cellStyle name="Normal 2 2 8 3 7 2" xfId="6039"/>
    <cellStyle name="Normal 2 2 8 3 7 2 2" xfId="7613"/>
    <cellStyle name="Normal 2 2 8 3 7 2 2 2" xfId="15385"/>
    <cellStyle name="Normal 2 2 8 3 7 2 2 3" xfId="24735"/>
    <cellStyle name="Normal 2 2 8 3 7 2 3" xfId="9035"/>
    <cellStyle name="Normal 2 2 8 3 7 2 3 2" xfId="15386"/>
    <cellStyle name="Normal 2 2 8 3 7 2 3 3" xfId="24736"/>
    <cellStyle name="Normal 2 2 8 3 7 2 4" xfId="10802"/>
    <cellStyle name="Normal 2 2 8 3 7 2 4 2" xfId="15387"/>
    <cellStyle name="Normal 2 2 8 3 7 2 4 3" xfId="24737"/>
    <cellStyle name="Normal 2 2 8 3 7 2 5" xfId="11896"/>
    <cellStyle name="Normal 2 2 8 3 7 2 5 2" xfId="15388"/>
    <cellStyle name="Normal 2 2 8 3 7 2 5 3" xfId="24738"/>
    <cellStyle name="Normal 2 2 8 3 7 2 6" xfId="15384"/>
    <cellStyle name="Normal 2 2 8 3 7 2 7" xfId="21100"/>
    <cellStyle name="Normal 2 2 8 3 7 2 8" xfId="24734"/>
    <cellStyle name="Normal 2 2 8 3 7 2 9" xfId="33789"/>
    <cellStyle name="Normal 2 2 8 3 7 3" xfId="6454"/>
    <cellStyle name="Normal 2 2 8 3 7 3 2" xfId="7614"/>
    <cellStyle name="Normal 2 2 8 3 7 3 2 2" xfId="15390"/>
    <cellStyle name="Normal 2 2 8 3 7 3 2 3" xfId="24740"/>
    <cellStyle name="Normal 2 2 8 3 7 3 3" xfId="9036"/>
    <cellStyle name="Normal 2 2 8 3 7 3 3 2" xfId="15391"/>
    <cellStyle name="Normal 2 2 8 3 7 3 3 3" xfId="24741"/>
    <cellStyle name="Normal 2 2 8 3 7 3 4" xfId="11203"/>
    <cellStyle name="Normal 2 2 8 3 7 3 4 2" xfId="15392"/>
    <cellStyle name="Normal 2 2 8 3 7 3 4 3" xfId="24742"/>
    <cellStyle name="Normal 2 2 8 3 7 3 5" xfId="11897"/>
    <cellStyle name="Normal 2 2 8 3 7 3 5 2" xfId="15393"/>
    <cellStyle name="Normal 2 2 8 3 7 3 5 3" xfId="24743"/>
    <cellStyle name="Normal 2 2 8 3 7 3 6" xfId="15389"/>
    <cellStyle name="Normal 2 2 8 3 7 3 7" xfId="21101"/>
    <cellStyle name="Normal 2 2 8 3 7 3 8" xfId="24739"/>
    <cellStyle name="Normal 2 2 8 3 7 3 9" xfId="33790"/>
    <cellStyle name="Normal 2 2 8 3 7 4" xfId="6855"/>
    <cellStyle name="Normal 2 2 8 3 7 4 2" xfId="15394"/>
    <cellStyle name="Normal 2 2 8 3 7 4 3" xfId="24744"/>
    <cellStyle name="Normal 2 2 8 3 7 5" xfId="7612"/>
    <cellStyle name="Normal 2 2 8 3 7 5 2" xfId="15395"/>
    <cellStyle name="Normal 2 2 8 3 7 5 3" xfId="24745"/>
    <cellStyle name="Normal 2 2 8 3 7 6" xfId="9034"/>
    <cellStyle name="Normal 2 2 8 3 7 6 2" xfId="15396"/>
    <cellStyle name="Normal 2 2 8 3 7 6 3" xfId="24746"/>
    <cellStyle name="Normal 2 2 8 3 7 7" xfId="10296"/>
    <cellStyle name="Normal 2 2 8 3 7 7 2" xfId="15397"/>
    <cellStyle name="Normal 2 2 8 3 7 7 3" xfId="24747"/>
    <cellStyle name="Normal 2 2 8 3 7 8" xfId="11895"/>
    <cellStyle name="Normal 2 2 8 3 7 8 2" xfId="15398"/>
    <cellStyle name="Normal 2 2 8 3 7 8 3" xfId="24748"/>
    <cellStyle name="Normal 2 2 8 3 7 9" xfId="15383"/>
    <cellStyle name="Normal 2 2 8 3 8" xfId="5353"/>
    <cellStyle name="Normal 2 2 8 3 8 10" xfId="21102"/>
    <cellStyle name="Normal 2 2 8 3 8 11" xfId="24749"/>
    <cellStyle name="Normal 2 2 8 3 8 12" xfId="33791"/>
    <cellStyle name="Normal 2 2 8 3 8 2" xfId="6040"/>
    <cellStyle name="Normal 2 2 8 3 8 2 2" xfId="7616"/>
    <cellStyle name="Normal 2 2 8 3 8 2 2 2" xfId="15401"/>
    <cellStyle name="Normal 2 2 8 3 8 2 2 3" xfId="24751"/>
    <cellStyle name="Normal 2 2 8 3 8 2 3" xfId="9038"/>
    <cellStyle name="Normal 2 2 8 3 8 2 3 2" xfId="15402"/>
    <cellStyle name="Normal 2 2 8 3 8 2 3 3" xfId="24752"/>
    <cellStyle name="Normal 2 2 8 3 8 2 4" xfId="10803"/>
    <cellStyle name="Normal 2 2 8 3 8 2 4 2" xfId="15403"/>
    <cellStyle name="Normal 2 2 8 3 8 2 4 3" xfId="24753"/>
    <cellStyle name="Normal 2 2 8 3 8 2 5" xfId="11899"/>
    <cellStyle name="Normal 2 2 8 3 8 2 5 2" xfId="15404"/>
    <cellStyle name="Normal 2 2 8 3 8 2 5 3" xfId="24754"/>
    <cellStyle name="Normal 2 2 8 3 8 2 6" xfId="15400"/>
    <cellStyle name="Normal 2 2 8 3 8 2 7" xfId="21103"/>
    <cellStyle name="Normal 2 2 8 3 8 2 8" xfId="24750"/>
    <cellStyle name="Normal 2 2 8 3 8 2 9" xfId="33792"/>
    <cellStyle name="Normal 2 2 8 3 8 3" xfId="6455"/>
    <cellStyle name="Normal 2 2 8 3 8 3 2" xfId="7617"/>
    <cellStyle name="Normal 2 2 8 3 8 3 2 2" xfId="15406"/>
    <cellStyle name="Normal 2 2 8 3 8 3 2 3" xfId="24756"/>
    <cellStyle name="Normal 2 2 8 3 8 3 3" xfId="9039"/>
    <cellStyle name="Normal 2 2 8 3 8 3 3 2" xfId="15407"/>
    <cellStyle name="Normal 2 2 8 3 8 3 3 3" xfId="24757"/>
    <cellStyle name="Normal 2 2 8 3 8 3 4" xfId="11204"/>
    <cellStyle name="Normal 2 2 8 3 8 3 4 2" xfId="15408"/>
    <cellStyle name="Normal 2 2 8 3 8 3 4 3" xfId="24758"/>
    <cellStyle name="Normal 2 2 8 3 8 3 5" xfId="11900"/>
    <cellStyle name="Normal 2 2 8 3 8 3 5 2" xfId="15409"/>
    <cellStyle name="Normal 2 2 8 3 8 3 5 3" xfId="24759"/>
    <cellStyle name="Normal 2 2 8 3 8 3 6" xfId="15405"/>
    <cellStyle name="Normal 2 2 8 3 8 3 7" xfId="21104"/>
    <cellStyle name="Normal 2 2 8 3 8 3 8" xfId="24755"/>
    <cellStyle name="Normal 2 2 8 3 8 3 9" xfId="33793"/>
    <cellStyle name="Normal 2 2 8 3 8 4" xfId="6856"/>
    <cellStyle name="Normal 2 2 8 3 8 4 2" xfId="15410"/>
    <cellStyle name="Normal 2 2 8 3 8 4 3" xfId="24760"/>
    <cellStyle name="Normal 2 2 8 3 8 5" xfId="7615"/>
    <cellStyle name="Normal 2 2 8 3 8 5 2" xfId="15411"/>
    <cellStyle name="Normal 2 2 8 3 8 5 3" xfId="24761"/>
    <cellStyle name="Normal 2 2 8 3 8 6" xfId="9037"/>
    <cellStyle name="Normal 2 2 8 3 8 6 2" xfId="15412"/>
    <cellStyle name="Normal 2 2 8 3 8 6 3" xfId="24762"/>
    <cellStyle name="Normal 2 2 8 3 8 7" xfId="10328"/>
    <cellStyle name="Normal 2 2 8 3 8 7 2" xfId="15413"/>
    <cellStyle name="Normal 2 2 8 3 8 7 3" xfId="24763"/>
    <cellStyle name="Normal 2 2 8 3 8 8" xfId="11898"/>
    <cellStyle name="Normal 2 2 8 3 8 8 2" xfId="15414"/>
    <cellStyle name="Normal 2 2 8 3 8 8 3" xfId="24764"/>
    <cellStyle name="Normal 2 2 8 3 8 9" xfId="15399"/>
    <cellStyle name="Normal 2 2 8 3 9" xfId="5390"/>
    <cellStyle name="Normal 2 2 8 3 9 10" xfId="21105"/>
    <cellStyle name="Normal 2 2 8 3 9 11" xfId="24765"/>
    <cellStyle name="Normal 2 2 8 3 9 12" xfId="33794"/>
    <cellStyle name="Normal 2 2 8 3 9 2" xfId="6041"/>
    <cellStyle name="Normal 2 2 8 3 9 2 2" xfId="7619"/>
    <cellStyle name="Normal 2 2 8 3 9 2 2 2" xfId="15417"/>
    <cellStyle name="Normal 2 2 8 3 9 2 2 3" xfId="24767"/>
    <cellStyle name="Normal 2 2 8 3 9 2 3" xfId="9041"/>
    <cellStyle name="Normal 2 2 8 3 9 2 3 2" xfId="15418"/>
    <cellStyle name="Normal 2 2 8 3 9 2 3 3" xfId="24768"/>
    <cellStyle name="Normal 2 2 8 3 9 2 4" xfId="10804"/>
    <cellStyle name="Normal 2 2 8 3 9 2 4 2" xfId="15419"/>
    <cellStyle name="Normal 2 2 8 3 9 2 4 3" xfId="24769"/>
    <cellStyle name="Normal 2 2 8 3 9 2 5" xfId="11902"/>
    <cellStyle name="Normal 2 2 8 3 9 2 5 2" xfId="15420"/>
    <cellStyle name="Normal 2 2 8 3 9 2 5 3" xfId="24770"/>
    <cellStyle name="Normal 2 2 8 3 9 2 6" xfId="15416"/>
    <cellStyle name="Normal 2 2 8 3 9 2 7" xfId="21106"/>
    <cellStyle name="Normal 2 2 8 3 9 2 8" xfId="24766"/>
    <cellStyle name="Normal 2 2 8 3 9 2 9" xfId="33795"/>
    <cellStyle name="Normal 2 2 8 3 9 3" xfId="6456"/>
    <cellStyle name="Normal 2 2 8 3 9 3 2" xfId="7620"/>
    <cellStyle name="Normal 2 2 8 3 9 3 2 2" xfId="15422"/>
    <cellStyle name="Normal 2 2 8 3 9 3 2 3" xfId="24772"/>
    <cellStyle name="Normal 2 2 8 3 9 3 3" xfId="9042"/>
    <cellStyle name="Normal 2 2 8 3 9 3 3 2" xfId="15423"/>
    <cellStyle name="Normal 2 2 8 3 9 3 3 3" xfId="24773"/>
    <cellStyle name="Normal 2 2 8 3 9 3 4" xfId="11205"/>
    <cellStyle name="Normal 2 2 8 3 9 3 4 2" xfId="15424"/>
    <cellStyle name="Normal 2 2 8 3 9 3 4 3" xfId="24774"/>
    <cellStyle name="Normal 2 2 8 3 9 3 5" xfId="11903"/>
    <cellStyle name="Normal 2 2 8 3 9 3 5 2" xfId="15425"/>
    <cellStyle name="Normal 2 2 8 3 9 3 5 3" xfId="24775"/>
    <cellStyle name="Normal 2 2 8 3 9 3 6" xfId="15421"/>
    <cellStyle name="Normal 2 2 8 3 9 3 7" xfId="21107"/>
    <cellStyle name="Normal 2 2 8 3 9 3 8" xfId="24771"/>
    <cellStyle name="Normal 2 2 8 3 9 3 9" xfId="33796"/>
    <cellStyle name="Normal 2 2 8 3 9 4" xfId="6857"/>
    <cellStyle name="Normal 2 2 8 3 9 4 2" xfId="15426"/>
    <cellStyle name="Normal 2 2 8 3 9 4 3" xfId="24776"/>
    <cellStyle name="Normal 2 2 8 3 9 5" xfId="7618"/>
    <cellStyle name="Normal 2 2 8 3 9 5 2" xfId="15427"/>
    <cellStyle name="Normal 2 2 8 3 9 5 3" xfId="24777"/>
    <cellStyle name="Normal 2 2 8 3 9 6" xfId="9040"/>
    <cellStyle name="Normal 2 2 8 3 9 6 2" xfId="15428"/>
    <cellStyle name="Normal 2 2 8 3 9 6 3" xfId="24778"/>
    <cellStyle name="Normal 2 2 8 3 9 7" xfId="10361"/>
    <cellStyle name="Normal 2 2 8 3 9 7 2" xfId="15429"/>
    <cellStyle name="Normal 2 2 8 3 9 7 3" xfId="24779"/>
    <cellStyle name="Normal 2 2 8 3 9 8" xfId="11901"/>
    <cellStyle name="Normal 2 2 8 3 9 8 2" xfId="15430"/>
    <cellStyle name="Normal 2 2 8 3 9 8 3" xfId="24780"/>
    <cellStyle name="Normal 2 2 8 3 9 9" xfId="15415"/>
    <cellStyle name="Normal 2 2 8 4" xfId="4807"/>
    <cellStyle name="Normal 2 2 8 4 2" xfId="33797"/>
    <cellStyle name="Normal 2 2 8 4 2 2" xfId="39360"/>
    <cellStyle name="Normal 2 2 8 4 3" xfId="37510"/>
    <cellStyle name="Normal 2 2 8 4 3 2" xfId="37511"/>
    <cellStyle name="Normal 2 2 8 4 3 2 2" xfId="39362"/>
    <cellStyle name="Normal 2 2 8 4 3 3" xfId="39361"/>
    <cellStyle name="Normal 2 2 8 4 4" xfId="39359"/>
    <cellStyle name="Normal 2 2 8 5" xfId="33798"/>
    <cellStyle name="Normal 2 2 9" xfId="3321"/>
    <cellStyle name="Normal 2 2 9 2" xfId="3322"/>
    <cellStyle name="Normal 2 2 9 2 2" xfId="4812"/>
    <cellStyle name="Normal 2 2 9 2 2 2" xfId="33799"/>
    <cellStyle name="Normal 2 2 9 2 3" xfId="33800"/>
    <cellStyle name="Normal 2 2 9 2 3 2" xfId="37512"/>
    <cellStyle name="Normal 2 2 9 2 3 2 2" xfId="39365"/>
    <cellStyle name="Normal 2 2 9 2 3 3" xfId="39364"/>
    <cellStyle name="Normal 2 2 9 2 4" xfId="39363"/>
    <cellStyle name="Normal 2 2 9 3" xfId="4811"/>
    <cellStyle name="Normal 2 2 9 3 2" xfId="33801"/>
    <cellStyle name="Normal 2 2 9 4" xfId="33802"/>
    <cellStyle name="Normal 2 20" xfId="42855"/>
    <cellStyle name="Normal 2 21" xfId="43102"/>
    <cellStyle name="Normal 2 22" xfId="43144"/>
    <cellStyle name="Normal 2 23" xfId="43164"/>
    <cellStyle name="Normal 2 3" xfId="164"/>
    <cellStyle name="Normal 2 3 10" xfId="3324"/>
    <cellStyle name="Normal 2 3 10 2" xfId="3325"/>
    <cellStyle name="Normal 2 3 10 2 2" xfId="4814"/>
    <cellStyle name="Normal 2 3 10 2 2 2" xfId="33803"/>
    <cellStyle name="Normal 2 3 10 2 2 2 2" xfId="39367"/>
    <cellStyle name="Normal 2 3 10 2 2 3" xfId="37513"/>
    <cellStyle name="Normal 2 3 10 2 2 3 2" xfId="37514"/>
    <cellStyle name="Normal 2 3 10 2 2 3 2 2" xfId="39369"/>
    <cellStyle name="Normal 2 3 10 2 2 3 3" xfId="39368"/>
    <cellStyle name="Normal 2 3 10 2 2 4" xfId="39366"/>
    <cellStyle name="Normal 2 3 10 2 3" xfId="33804"/>
    <cellStyle name="Normal 2 3 10 3" xfId="4813"/>
    <cellStyle name="Normal 2 3 10 3 2" xfId="33805"/>
    <cellStyle name="Normal 2 3 10 3 2 2" xfId="39371"/>
    <cellStyle name="Normal 2 3 10 3 3" xfId="37515"/>
    <cellStyle name="Normal 2 3 10 3 3 2" xfId="37516"/>
    <cellStyle name="Normal 2 3 10 3 3 2 2" xfId="39373"/>
    <cellStyle name="Normal 2 3 10 3 3 3" xfId="39372"/>
    <cellStyle name="Normal 2 3 10 3 4" xfId="39370"/>
    <cellStyle name="Normal 2 3 10 4" xfId="33806"/>
    <cellStyle name="Normal 2 3 11" xfId="3326"/>
    <cellStyle name="Normal 2 3 11 2" xfId="3327"/>
    <cellStyle name="Normal 2 3 11 2 2" xfId="4816"/>
    <cellStyle name="Normal 2 3 11 2 2 2" xfId="33807"/>
    <cellStyle name="Normal 2 3 11 2 3" xfId="33808"/>
    <cellStyle name="Normal 2 3 11 3" xfId="3328"/>
    <cellStyle name="Normal 2 3 11 3 2" xfId="3329"/>
    <cellStyle name="Normal 2 3 11 3 2 2" xfId="4818"/>
    <cellStyle name="Normal 2 3 11 3 2 2 2" xfId="33809"/>
    <cellStyle name="Normal 2 3 11 3 2 3" xfId="33810"/>
    <cellStyle name="Normal 2 3 11 3 3" xfId="4817"/>
    <cellStyle name="Normal 2 3 11 3 3 2" xfId="33811"/>
    <cellStyle name="Normal 2 3 11 3 4" xfId="33812"/>
    <cellStyle name="Normal 2 3 11 4" xfId="4815"/>
    <cellStyle name="Normal 2 3 11 4 2" xfId="33813"/>
    <cellStyle name="Normal 2 3 11 5" xfId="33814"/>
    <cellStyle name="Normal 2 3 12" xfId="3330"/>
    <cellStyle name="Normal 2 3 12 2" xfId="3331"/>
    <cellStyle name="Normal 2 3 12 2 2" xfId="4820"/>
    <cellStyle name="Normal 2 3 12 2 2 2" xfId="33815"/>
    <cellStyle name="Normal 2 3 12 2 3" xfId="33816"/>
    <cellStyle name="Normal 2 3 12 3" xfId="4819"/>
    <cellStyle name="Normal 2 3 12 3 2" xfId="33817"/>
    <cellStyle name="Normal 2 3 12 4" xfId="33818"/>
    <cellStyle name="Normal 2 3 13" xfId="3332"/>
    <cellStyle name="Normal 2 3 13 2" xfId="3333"/>
    <cellStyle name="Normal 2 3 13 2 2" xfId="4822"/>
    <cellStyle name="Normal 2 3 13 2 2 2" xfId="33819"/>
    <cellStyle name="Normal 2 3 13 2 3" xfId="33820"/>
    <cellStyle name="Normal 2 3 13 3" xfId="4821"/>
    <cellStyle name="Normal 2 3 13 3 2" xfId="33821"/>
    <cellStyle name="Normal 2 3 13 3 2 2" xfId="39375"/>
    <cellStyle name="Normal 2 3 13 3 3" xfId="39374"/>
    <cellStyle name="Normal 2 3 13 4" xfId="33822"/>
    <cellStyle name="Normal 2 3 14" xfId="3334"/>
    <cellStyle name="Normal 2 3 14 2" xfId="3736"/>
    <cellStyle name="Normal 2 3 14 2 2" xfId="4823"/>
    <cellStyle name="Normal 2 3 14 2 2 2" xfId="33823"/>
    <cellStyle name="Normal 2 3 14 2 3" xfId="5446"/>
    <cellStyle name="Normal 2 3 14 2 3 2" xfId="6042"/>
    <cellStyle name="Normal 2 3 14 2 3 2 2" xfId="33824"/>
    <cellStyle name="Normal 2 3 14 2 3 3" xfId="33825"/>
    <cellStyle name="Normal 2 3 14 2 4" xfId="33826"/>
    <cellStyle name="Normal 2 3 14 3" xfId="3712"/>
    <cellStyle name="Normal 2 3 14 3 2" xfId="5769"/>
    <cellStyle name="Normal 2 3 14 3 2 2" xfId="33827"/>
    <cellStyle name="Normal 2 3 14 3 3" xfId="33828"/>
    <cellStyle name="Normal 2 3 14 4" xfId="3799"/>
    <cellStyle name="Normal 2 3 14 4 2" xfId="33829"/>
    <cellStyle name="Normal 2 3 14 4 2 2" xfId="42239"/>
    <cellStyle name="Normal 2 3 14 4 3" xfId="40982"/>
    <cellStyle name="Normal 2 3 14 5" xfId="5445"/>
    <cellStyle name="Normal 2 3 14 5 2" xfId="6043"/>
    <cellStyle name="Normal 2 3 14 5 2 2" xfId="33830"/>
    <cellStyle name="Normal 2 3 14 5 3" xfId="33831"/>
    <cellStyle name="Normal 2 3 14 6" xfId="33832"/>
    <cellStyle name="Normal 2 3 14 7" xfId="37796"/>
    <cellStyle name="Normal 2 3 15" xfId="5253"/>
    <cellStyle name="Normal 2 3 15 2" xfId="33833"/>
    <cellStyle name="Normal 2 3 15 2 2" xfId="39377"/>
    <cellStyle name="Normal 2 3 15 2 3" xfId="38844"/>
    <cellStyle name="Normal 2 3 15 3" xfId="39376"/>
    <cellStyle name="Normal 2 3 15 4" xfId="38843"/>
    <cellStyle name="Normal 2 3 15 5" xfId="36528"/>
    <cellStyle name="Normal 2 3 16" xfId="5444"/>
    <cellStyle name="Normal 2 3 16 2" xfId="6044"/>
    <cellStyle name="Normal 2 3 16 2 2" xfId="33834"/>
    <cellStyle name="Normal 2 3 16 2 3" xfId="41606"/>
    <cellStyle name="Normal 2 3 16 3" xfId="33835"/>
    <cellStyle name="Normal 2 3 16 3 2" xfId="40311"/>
    <cellStyle name="Normal 2 3 16 4" xfId="38454"/>
    <cellStyle name="Normal 2 3 17" xfId="33836"/>
    <cellStyle name="Normal 2 3 17 2" xfId="38731"/>
    <cellStyle name="Normal 2 3 18" xfId="3323"/>
    <cellStyle name="Normal 2 3 18 2" xfId="42785"/>
    <cellStyle name="Normal 2 3 19" xfId="36234"/>
    <cellStyle name="Normal 2 3 2" xfId="736"/>
    <cellStyle name="Normal 2 3 2 2" xfId="3336"/>
    <cellStyle name="Normal 2 3 2 2 2" xfId="3337"/>
    <cellStyle name="Normal 2 3 2 2 2 2" xfId="4826"/>
    <cellStyle name="Normal 2 3 2 2 2 2 2" xfId="33837"/>
    <cellStyle name="Normal 2 3 2 2 2 3" xfId="33838"/>
    <cellStyle name="Normal 2 3 2 2 2 3 2" xfId="37517"/>
    <cellStyle name="Normal 2 3 2 2 2 3 2 2" xfId="39381"/>
    <cellStyle name="Normal 2 3 2 2 2 3 3" xfId="39380"/>
    <cellStyle name="Normal 2 3 2 2 2 4" xfId="39379"/>
    <cellStyle name="Normal 2 3 2 2 3" xfId="3338"/>
    <cellStyle name="Normal 2 3 2 2 3 2" xfId="3339"/>
    <cellStyle name="Normal 2 3 2 2 3 2 2" xfId="4828"/>
    <cellStyle name="Normal 2 3 2 2 3 2 2 2" xfId="33839"/>
    <cellStyle name="Normal 2 3 2 2 3 2 2 3" xfId="42283"/>
    <cellStyle name="Normal 2 3 2 2 3 2 3" xfId="33840"/>
    <cellStyle name="Normal 2 3 2 2 3 2 4" xfId="41026"/>
    <cellStyle name="Normal 2 3 2 2 3 3" xfId="4827"/>
    <cellStyle name="Normal 2 3 2 2 3 3 2" xfId="33841"/>
    <cellStyle name="Normal 2 3 2 2 3 4" xfId="33842"/>
    <cellStyle name="Normal 2 3 2 2 3 5" xfId="37828"/>
    <cellStyle name="Normal 2 3 2 2 4" xfId="4825"/>
    <cellStyle name="Normal 2 3 2 2 4 2" xfId="33843"/>
    <cellStyle name="Normal 2 3 2 2 4 2 2" xfId="41730"/>
    <cellStyle name="Normal 2 3 2 2 4 3" xfId="40426"/>
    <cellStyle name="Normal 2 3 2 2 5" xfId="33844"/>
    <cellStyle name="Normal 2 3 2 2 6" xfId="36780"/>
    <cellStyle name="Normal 2 3 2 3" xfId="4824"/>
    <cellStyle name="Normal 2 3 2 3 2" xfId="33845"/>
    <cellStyle name="Normal 2 3 2 3 2 2" xfId="39383"/>
    <cellStyle name="Normal 2 3 2 3 3" xfId="37518"/>
    <cellStyle name="Normal 2 3 2 3 3 2" xfId="37519"/>
    <cellStyle name="Normal 2 3 2 3 3 2 2" xfId="39385"/>
    <cellStyle name="Normal 2 3 2 3 3 3" xfId="39384"/>
    <cellStyle name="Normal 2 3 2 3 4" xfId="37829"/>
    <cellStyle name="Normal 2 3 2 3 4 2" xfId="41027"/>
    <cellStyle name="Normal 2 3 2 3 4 2 2" xfId="42284"/>
    <cellStyle name="Normal 2 3 2 3 4 3" xfId="39382"/>
    <cellStyle name="Normal 2 3 2 3 5" xfId="40427"/>
    <cellStyle name="Normal 2 3 2 3 5 2" xfId="41731"/>
    <cellStyle name="Normal 2 3 2 3 6" xfId="36781"/>
    <cellStyle name="Normal 2 3 2 4" xfId="33846"/>
    <cellStyle name="Normal 2 3 2 4 2" xfId="37895"/>
    <cellStyle name="Normal 2 3 2 4 2 2" xfId="42364"/>
    <cellStyle name="Normal 2 3 2 4 2 3" xfId="41105"/>
    <cellStyle name="Normal 2 3 2 4 3" xfId="40501"/>
    <cellStyle name="Normal 2 3 2 4 3 2" xfId="41811"/>
    <cellStyle name="Normal 2 3 2 4 4" xfId="39378"/>
    <cellStyle name="Normal 2 3 2 4 5" xfId="36823"/>
    <cellStyle name="Normal 2 3 2 5" xfId="3335"/>
    <cellStyle name="Normal 2 3 2 5 2" xfId="41686"/>
    <cellStyle name="Normal 2 3 2 5 3" xfId="40384"/>
    <cellStyle name="Normal 2 3 2 5 4" xfId="36742"/>
    <cellStyle name="Normal 2 3 2 6" xfId="37797"/>
    <cellStyle name="Normal 2 3 2 6 2" xfId="42240"/>
    <cellStyle name="Normal 2 3 2 6 3" xfId="40983"/>
    <cellStyle name="Normal 2 3 2 7" xfId="36686"/>
    <cellStyle name="Normal 2 3 2 7 2" xfId="41645"/>
    <cellStyle name="Normal 2 3 2 7 3" xfId="40341"/>
    <cellStyle name="Normal 2 3 2 8" xfId="38525"/>
    <cellStyle name="Normal 2 3 3" xfId="1479"/>
    <cellStyle name="Normal 2 3 3 2" xfId="3341"/>
    <cellStyle name="Normal 2 3 3 2 2" xfId="4830"/>
    <cellStyle name="Normal 2 3 3 2 2 2" xfId="33847"/>
    <cellStyle name="Normal 2 3 3 2 2 2 2" xfId="39388"/>
    <cellStyle name="Normal 2 3 3 2 2 3" xfId="37520"/>
    <cellStyle name="Normal 2 3 3 2 2 3 2" xfId="37521"/>
    <cellStyle name="Normal 2 3 3 2 2 3 2 2" xfId="39390"/>
    <cellStyle name="Normal 2 3 3 2 2 3 3" xfId="39389"/>
    <cellStyle name="Normal 2 3 3 2 2 4" xfId="39387"/>
    <cellStyle name="Normal 2 3 3 2 3" xfId="33848"/>
    <cellStyle name="Normal 2 3 3 2 4" xfId="36434"/>
    <cellStyle name="Normal 2 3 3 3" xfId="3342"/>
    <cellStyle name="Normal 2 3 3 3 2" xfId="3343"/>
    <cellStyle name="Normal 2 3 3 3 2 2" xfId="4832"/>
    <cellStyle name="Normal 2 3 3 3 2 2 2" xfId="33849"/>
    <cellStyle name="Normal 2 3 3 3 2 3" xfId="33850"/>
    <cellStyle name="Normal 2 3 3 3 3" xfId="4831"/>
    <cellStyle name="Normal 2 3 3 3 3 2" xfId="33851"/>
    <cellStyle name="Normal 2 3 3 3 3 2 2" xfId="39392"/>
    <cellStyle name="Normal 2 3 3 3 3 3" xfId="39391"/>
    <cellStyle name="Normal 2 3 3 3 4" xfId="33852"/>
    <cellStyle name="Normal 2 3 3 4" xfId="4829"/>
    <cellStyle name="Normal 2 3 3 4 2" xfId="33853"/>
    <cellStyle name="Normal 2 3 3 4 2 2" xfId="42285"/>
    <cellStyle name="Normal 2 3 3 4 2 3" xfId="41028"/>
    <cellStyle name="Normal 2 3 3 4 3" xfId="39386"/>
    <cellStyle name="Normal 2 3 3 4 4" xfId="37830"/>
    <cellStyle name="Normal 2 3 3 5" xfId="33854"/>
    <cellStyle name="Normal 2 3 3 5 2" xfId="41732"/>
    <cellStyle name="Normal 2 3 3 5 3" xfId="40428"/>
    <cellStyle name="Normal 2 3 3 5 4" xfId="38455"/>
    <cellStyle name="Normal 2 3 3 6" xfId="3340"/>
    <cellStyle name="Normal 2 3 3 6 2" xfId="38732"/>
    <cellStyle name="Normal 2 3 3 7" xfId="36235"/>
    <cellStyle name="Normal 2 3 4" xfId="272"/>
    <cellStyle name="Normal 2 3 4 2" xfId="3345"/>
    <cellStyle name="Normal 2 3 4 2 2" xfId="4834"/>
    <cellStyle name="Normal 2 3 4 2 2 2" xfId="33855"/>
    <cellStyle name="Normal 2 3 4 2 2 2 2" xfId="39395"/>
    <cellStyle name="Normal 2 3 4 2 2 3" xfId="37522"/>
    <cellStyle name="Normal 2 3 4 2 2 3 2" xfId="37523"/>
    <cellStyle name="Normal 2 3 4 2 2 3 2 2" xfId="39397"/>
    <cellStyle name="Normal 2 3 4 2 2 3 3" xfId="39396"/>
    <cellStyle name="Normal 2 3 4 2 2 4" xfId="39394"/>
    <cellStyle name="Normal 2 3 4 2 3" xfId="33856"/>
    <cellStyle name="Normal 2 3 4 2 4" xfId="36435"/>
    <cellStyle name="Normal 2 3 4 3" xfId="4833"/>
    <cellStyle name="Normal 2 3 4 3 2" xfId="33857"/>
    <cellStyle name="Normal 2 3 4 3 2 2" xfId="39399"/>
    <cellStyle name="Normal 2 3 4 3 3" xfId="37524"/>
    <cellStyle name="Normal 2 3 4 3 3 2" xfId="37525"/>
    <cellStyle name="Normal 2 3 4 3 3 2 2" xfId="39401"/>
    <cellStyle name="Normal 2 3 4 3 3 3" xfId="39400"/>
    <cellStyle name="Normal 2 3 4 3 4" xfId="39398"/>
    <cellStyle name="Normal 2 3 4 4" xfId="33858"/>
    <cellStyle name="Normal 2 3 4 4 2" xfId="41029"/>
    <cellStyle name="Normal 2 3 4 4 2 2" xfId="42286"/>
    <cellStyle name="Normal 2 3 4 4 3" xfId="39393"/>
    <cellStyle name="Normal 2 3 4 4 4" xfId="37831"/>
    <cellStyle name="Normal 2 3 4 5" xfId="3344"/>
    <cellStyle name="Normal 2 3 4 5 2" xfId="41733"/>
    <cellStyle name="Normal 2 3 4 5 3" xfId="40429"/>
    <cellStyle name="Normal 2 3 4 5 4" xfId="38456"/>
    <cellStyle name="Normal 2 3 4 6" xfId="36236"/>
    <cellStyle name="Normal 2 3 5" xfId="3346"/>
    <cellStyle name="Normal 2 3 5 2" xfId="3347"/>
    <cellStyle name="Normal 2 3 5 2 2" xfId="4836"/>
    <cellStyle name="Normal 2 3 5 2 2 2" xfId="33859"/>
    <cellStyle name="Normal 2 3 5 2 2 2 2" xfId="39404"/>
    <cellStyle name="Normal 2 3 5 2 2 3" xfId="37526"/>
    <cellStyle name="Normal 2 3 5 2 2 3 2" xfId="37527"/>
    <cellStyle name="Normal 2 3 5 2 2 3 2 2" xfId="39406"/>
    <cellStyle name="Normal 2 3 5 2 2 3 3" xfId="39405"/>
    <cellStyle name="Normal 2 3 5 2 2 4" xfId="39403"/>
    <cellStyle name="Normal 2 3 5 2 3" xfId="33860"/>
    <cellStyle name="Normal 2 3 5 3" xfId="3659"/>
    <cellStyle name="Normal 2 3 5 3 2" xfId="3660"/>
    <cellStyle name="Normal 2 3 5 3 2 2" xfId="3661"/>
    <cellStyle name="Normal 2 3 5 3 2 2 2" xfId="5772"/>
    <cellStyle name="Normal 2 3 5 3 2 2 2 2" xfId="33861"/>
    <cellStyle name="Normal 2 3 5 3 2 2 2 2 2" xfId="39408"/>
    <cellStyle name="Normal 2 3 5 3 2 2 2 3" xfId="37528"/>
    <cellStyle name="Normal 2 3 5 3 2 2 2 3 2" xfId="37529"/>
    <cellStyle name="Normal 2 3 5 3 2 2 2 3 2 2" xfId="39410"/>
    <cellStyle name="Normal 2 3 5 3 2 2 2 3 3" xfId="39409"/>
    <cellStyle name="Normal 2 3 5 3 2 2 2 4" xfId="39407"/>
    <cellStyle name="Normal 2 3 5 3 2 2 3" xfId="33862"/>
    <cellStyle name="Normal 2 3 5 3 2 3" xfId="5771"/>
    <cellStyle name="Normal 2 3 5 3 2 3 2" xfId="33863"/>
    <cellStyle name="Normal 2 3 5 3 2 3 2 2" xfId="39412"/>
    <cellStyle name="Normal 2 3 5 3 2 3 3" xfId="37530"/>
    <cellStyle name="Normal 2 3 5 3 2 3 3 2" xfId="37531"/>
    <cellStyle name="Normal 2 3 5 3 2 3 3 2 2" xfId="39414"/>
    <cellStyle name="Normal 2 3 5 3 2 3 3 3" xfId="39413"/>
    <cellStyle name="Normal 2 3 5 3 2 3 4" xfId="39411"/>
    <cellStyle name="Normal 2 3 5 3 2 4" xfId="33864"/>
    <cellStyle name="Normal 2 3 5 3 3" xfId="3662"/>
    <cellStyle name="Normal 2 3 5 3 3 2" xfId="5773"/>
    <cellStyle name="Normal 2 3 5 3 3 2 2" xfId="33865"/>
    <cellStyle name="Normal 2 3 5 3 3 2 2 2" xfId="39416"/>
    <cellStyle name="Normal 2 3 5 3 3 2 3" xfId="37532"/>
    <cellStyle name="Normal 2 3 5 3 3 2 3 2" xfId="37533"/>
    <cellStyle name="Normal 2 3 5 3 3 2 3 2 2" xfId="39418"/>
    <cellStyle name="Normal 2 3 5 3 3 2 3 3" xfId="39417"/>
    <cellStyle name="Normal 2 3 5 3 3 2 4" xfId="39415"/>
    <cellStyle name="Normal 2 3 5 3 3 3" xfId="33866"/>
    <cellStyle name="Normal 2 3 5 3 4" xfId="5770"/>
    <cellStyle name="Normal 2 3 5 3 4 2" xfId="33867"/>
    <cellStyle name="Normal 2 3 5 3 4 2 2" xfId="39420"/>
    <cellStyle name="Normal 2 3 5 3 4 3" xfId="37534"/>
    <cellStyle name="Normal 2 3 5 3 4 3 2" xfId="37535"/>
    <cellStyle name="Normal 2 3 5 3 4 3 2 2" xfId="39422"/>
    <cellStyle name="Normal 2 3 5 3 4 3 3" xfId="39421"/>
    <cellStyle name="Normal 2 3 5 3 4 4" xfId="39419"/>
    <cellStyle name="Normal 2 3 5 3 5" xfId="33868"/>
    <cellStyle name="Normal 2 3 5 4" xfId="3663"/>
    <cellStyle name="Normal 2 3 5 4 2" xfId="3664"/>
    <cellStyle name="Normal 2 3 5 4 2 2" xfId="5775"/>
    <cellStyle name="Normal 2 3 5 4 2 2 2" xfId="33869"/>
    <cellStyle name="Normal 2 3 5 4 2 2 2 2" xfId="39424"/>
    <cellStyle name="Normal 2 3 5 4 2 2 3" xfId="37536"/>
    <cellStyle name="Normal 2 3 5 4 2 2 3 2" xfId="37537"/>
    <cellStyle name="Normal 2 3 5 4 2 2 3 2 2" xfId="39426"/>
    <cellStyle name="Normal 2 3 5 4 2 2 3 3" xfId="39425"/>
    <cellStyle name="Normal 2 3 5 4 2 2 4" xfId="39423"/>
    <cellStyle name="Normal 2 3 5 4 2 3" xfId="33870"/>
    <cellStyle name="Normal 2 3 5 4 3" xfId="5774"/>
    <cellStyle name="Normal 2 3 5 4 3 2" xfId="33871"/>
    <cellStyle name="Normal 2 3 5 4 3 2 2" xfId="39428"/>
    <cellStyle name="Normal 2 3 5 4 3 3" xfId="37538"/>
    <cellStyle name="Normal 2 3 5 4 3 3 2" xfId="37539"/>
    <cellStyle name="Normal 2 3 5 4 3 3 2 2" xfId="39430"/>
    <cellStyle name="Normal 2 3 5 4 3 3 3" xfId="39429"/>
    <cellStyle name="Normal 2 3 5 4 3 4" xfId="39427"/>
    <cellStyle name="Normal 2 3 5 4 4" xfId="33872"/>
    <cellStyle name="Normal 2 3 5 5" xfId="4835"/>
    <cellStyle name="Normal 2 3 5 5 2" xfId="33873"/>
    <cellStyle name="Normal 2 3 5 5 2 2" xfId="39432"/>
    <cellStyle name="Normal 2 3 5 5 3" xfId="37540"/>
    <cellStyle name="Normal 2 3 5 5 3 2" xfId="37541"/>
    <cellStyle name="Normal 2 3 5 5 3 2 2" xfId="39434"/>
    <cellStyle name="Normal 2 3 5 5 3 3" xfId="39433"/>
    <cellStyle name="Normal 2 3 5 5 4" xfId="39431"/>
    <cellStyle name="Normal 2 3 5 6" xfId="33874"/>
    <cellStyle name="Normal 2 3 5 6 2" xfId="41068"/>
    <cellStyle name="Normal 2 3 5 6 2 2" xfId="42325"/>
    <cellStyle name="Normal 2 3 5 6 3" xfId="39402"/>
    <cellStyle name="Normal 2 3 5 6 4" xfId="37862"/>
    <cellStyle name="Normal 2 3 5 7" xfId="40463"/>
    <cellStyle name="Normal 2 3 5 7 2" xfId="41772"/>
    <cellStyle name="Normal 2 3 5 8" xfId="36433"/>
    <cellStyle name="Normal 2 3 6" xfId="3348"/>
    <cellStyle name="Normal 2 3 6 2" xfId="3349"/>
    <cellStyle name="Normal 2 3 6 2 2" xfId="3665"/>
    <cellStyle name="Normal 2 3 6 2 2 2" xfId="5776"/>
    <cellStyle name="Normal 2 3 6 2 2 2 2" xfId="33875"/>
    <cellStyle name="Normal 2 3 6 2 2 2 2 2" xfId="39436"/>
    <cellStyle name="Normal 2 3 6 2 2 2 3" xfId="37542"/>
    <cellStyle name="Normal 2 3 6 2 2 2 3 2" xfId="37543"/>
    <cellStyle name="Normal 2 3 6 2 2 2 3 2 2" xfId="39438"/>
    <cellStyle name="Normal 2 3 6 2 2 2 3 3" xfId="39437"/>
    <cellStyle name="Normal 2 3 6 2 2 2 4" xfId="39435"/>
    <cellStyle name="Normal 2 3 6 2 2 3" xfId="33876"/>
    <cellStyle name="Normal 2 3 6 2 3" xfId="4838"/>
    <cellStyle name="Normal 2 3 6 2 3 2" xfId="33877"/>
    <cellStyle name="Normal 2 3 6 2 3 2 2" xfId="39440"/>
    <cellStyle name="Normal 2 3 6 2 3 3" xfId="37544"/>
    <cellStyle name="Normal 2 3 6 2 3 3 2" xfId="37545"/>
    <cellStyle name="Normal 2 3 6 2 3 3 2 2" xfId="39442"/>
    <cellStyle name="Normal 2 3 6 2 3 3 3" xfId="39441"/>
    <cellStyle name="Normal 2 3 6 2 3 4" xfId="39439"/>
    <cellStyle name="Normal 2 3 6 2 4" xfId="33878"/>
    <cellStyle name="Normal 2 3 6 3" xfId="3666"/>
    <cellStyle name="Normal 2 3 6 3 2" xfId="5777"/>
    <cellStyle name="Normal 2 3 6 3 2 2" xfId="33879"/>
    <cellStyle name="Normal 2 3 6 3 2 2 2" xfId="39444"/>
    <cellStyle name="Normal 2 3 6 3 2 3" xfId="37546"/>
    <cellStyle name="Normal 2 3 6 3 2 3 2" xfId="37547"/>
    <cellStyle name="Normal 2 3 6 3 2 3 2 2" xfId="39446"/>
    <cellStyle name="Normal 2 3 6 3 2 3 3" xfId="39445"/>
    <cellStyle name="Normal 2 3 6 3 2 4" xfId="39443"/>
    <cellStyle name="Normal 2 3 6 3 3" xfId="33880"/>
    <cellStyle name="Normal 2 3 6 4" xfId="4837"/>
    <cellStyle name="Normal 2 3 6 4 2" xfId="33881"/>
    <cellStyle name="Normal 2 3 6 4 2 2" xfId="39448"/>
    <cellStyle name="Normal 2 3 6 4 3" xfId="37548"/>
    <cellStyle name="Normal 2 3 6 4 3 2" xfId="37549"/>
    <cellStyle name="Normal 2 3 6 4 3 2 2" xfId="39450"/>
    <cellStyle name="Normal 2 3 6 4 3 3" xfId="39449"/>
    <cellStyle name="Normal 2 3 6 4 4" xfId="39447"/>
    <cellStyle name="Normal 2 3 6 5" xfId="33882"/>
    <cellStyle name="Normal 2 3 6 6" xfId="40697"/>
    <cellStyle name="Normal 2 3 6 7" xfId="37036"/>
    <cellStyle name="Normal 2 3 7" xfId="3350"/>
    <cellStyle name="Normal 2 3 7 2" xfId="3351"/>
    <cellStyle name="Normal 2 3 7 2 2" xfId="4840"/>
    <cellStyle name="Normal 2 3 7 2 2 2" xfId="33883"/>
    <cellStyle name="Normal 2 3 7 2 2 2 2" xfId="39452"/>
    <cellStyle name="Normal 2 3 7 2 2 3" xfId="37550"/>
    <cellStyle name="Normal 2 3 7 2 2 3 2" xfId="37551"/>
    <cellStyle name="Normal 2 3 7 2 2 3 2 2" xfId="39454"/>
    <cellStyle name="Normal 2 3 7 2 2 3 3" xfId="39453"/>
    <cellStyle name="Normal 2 3 7 2 2 4" xfId="39451"/>
    <cellStyle name="Normal 2 3 7 2 3" xfId="33884"/>
    <cellStyle name="Normal 2 3 7 3" xfId="4839"/>
    <cellStyle name="Normal 2 3 7 3 2" xfId="33885"/>
    <cellStyle name="Normal 2 3 7 3 2 2" xfId="39456"/>
    <cellStyle name="Normal 2 3 7 3 3" xfId="37552"/>
    <cellStyle name="Normal 2 3 7 3 3 2" xfId="37553"/>
    <cellStyle name="Normal 2 3 7 3 3 2 2" xfId="39458"/>
    <cellStyle name="Normal 2 3 7 3 3 3" xfId="39457"/>
    <cellStyle name="Normal 2 3 7 3 4" xfId="39455"/>
    <cellStyle name="Normal 2 3 7 4" xfId="33886"/>
    <cellStyle name="Normal 2 3 7 5" xfId="40383"/>
    <cellStyle name="Normal 2 3 7 5 2" xfId="41685"/>
    <cellStyle name="Normal 2 3 7 6" xfId="36741"/>
    <cellStyle name="Normal 2 3 8" xfId="3352"/>
    <cellStyle name="Normal 2 3 8 2" xfId="3353"/>
    <cellStyle name="Normal 2 3 8 2 2" xfId="4842"/>
    <cellStyle name="Normal 2 3 8 2 2 2" xfId="33887"/>
    <cellStyle name="Normal 2 3 8 2 2 2 2" xfId="39460"/>
    <cellStyle name="Normal 2 3 8 2 2 3" xfId="37554"/>
    <cellStyle name="Normal 2 3 8 2 2 3 2" xfId="37555"/>
    <cellStyle name="Normal 2 3 8 2 2 3 2 2" xfId="39462"/>
    <cellStyle name="Normal 2 3 8 2 2 3 3" xfId="39461"/>
    <cellStyle name="Normal 2 3 8 2 2 4" xfId="39459"/>
    <cellStyle name="Normal 2 3 8 2 3" xfId="33888"/>
    <cellStyle name="Normal 2 3 8 3" xfId="3667"/>
    <cellStyle name="Normal 2 3 8 3 2" xfId="5778"/>
    <cellStyle name="Normal 2 3 8 3 2 2" xfId="33889"/>
    <cellStyle name="Normal 2 3 8 3 2 2 2" xfId="39464"/>
    <cellStyle name="Normal 2 3 8 3 2 3" xfId="37556"/>
    <cellStyle name="Normal 2 3 8 3 2 3 2" xfId="37557"/>
    <cellStyle name="Normal 2 3 8 3 2 3 2 2" xfId="39466"/>
    <cellStyle name="Normal 2 3 8 3 2 3 3" xfId="39465"/>
    <cellStyle name="Normal 2 3 8 3 2 4" xfId="39463"/>
    <cellStyle name="Normal 2 3 8 3 3" xfId="33890"/>
    <cellStyle name="Normal 2 3 8 4" xfId="4841"/>
    <cellStyle name="Normal 2 3 8 4 2" xfId="33891"/>
    <cellStyle name="Normal 2 3 8 4 2 2" xfId="39468"/>
    <cellStyle name="Normal 2 3 8 4 3" xfId="37558"/>
    <cellStyle name="Normal 2 3 8 4 3 2" xfId="37559"/>
    <cellStyle name="Normal 2 3 8 4 3 2 2" xfId="39470"/>
    <cellStyle name="Normal 2 3 8 4 3 3" xfId="39469"/>
    <cellStyle name="Normal 2 3 8 4 4" xfId="39467"/>
    <cellStyle name="Normal 2 3 8 5" xfId="33892"/>
    <cellStyle name="Normal 2 3 9" xfId="3354"/>
    <cellStyle name="Normal 2 3 9 2" xfId="3355"/>
    <cellStyle name="Normal 2 3 9 2 2" xfId="4844"/>
    <cellStyle name="Normal 2 3 9 2 2 2" xfId="33893"/>
    <cellStyle name="Normal 2 3 9 2 3" xfId="33894"/>
    <cellStyle name="Normal 2 3 9 2 3 2" xfId="37560"/>
    <cellStyle name="Normal 2 3 9 2 3 2 2" xfId="39473"/>
    <cellStyle name="Normal 2 3 9 2 3 3" xfId="39472"/>
    <cellStyle name="Normal 2 3 9 2 4" xfId="39471"/>
    <cellStyle name="Normal 2 3 9 3" xfId="3356"/>
    <cellStyle name="Normal 2 3 9 3 2" xfId="3357"/>
    <cellStyle name="Normal 2 3 9 3 2 2" xfId="4846"/>
    <cellStyle name="Normal 2 3 9 3 2 2 2" xfId="33895"/>
    <cellStyle name="Normal 2 3 9 3 2 3" xfId="33896"/>
    <cellStyle name="Normal 2 3 9 3 3" xfId="4845"/>
    <cellStyle name="Normal 2 3 9 3 3 2" xfId="33897"/>
    <cellStyle name="Normal 2 3 9 3 4" xfId="33898"/>
    <cellStyle name="Normal 2 3 9 4" xfId="4843"/>
    <cellStyle name="Normal 2 3 9 4 2" xfId="33899"/>
    <cellStyle name="Normal 2 3 9 5" xfId="33900"/>
    <cellStyle name="Normal 2 4" xfId="165"/>
    <cellStyle name="Normal 2 4 10" xfId="38457"/>
    <cellStyle name="Normal 2 4 11" xfId="38733"/>
    <cellStyle name="Normal 2 4 12" xfId="42786"/>
    <cellStyle name="Normal 2 4 2" xfId="737"/>
    <cellStyle name="Normal 2 4 2 2" xfId="3358"/>
    <cellStyle name="Normal 2 4 2 2 2" xfId="4849"/>
    <cellStyle name="Normal 2 4 2 2 2 2" xfId="33901"/>
    <cellStyle name="Normal 2 4 2 2 2 2 2" xfId="42287"/>
    <cellStyle name="Normal 2 4 2 2 2 3" xfId="41030"/>
    <cellStyle name="Normal 2 4 2 2 2 4" xfId="37832"/>
    <cellStyle name="Normal 2 4 2 2 3" xfId="33902"/>
    <cellStyle name="Normal 2 4 2 2 3 2" xfId="41734"/>
    <cellStyle name="Normal 2 4 2 2 3 3" xfId="40430"/>
    <cellStyle name="Normal 2 4 2 2 4" xfId="39475"/>
    <cellStyle name="Normal 2 4 2 2 5" xfId="36437"/>
    <cellStyle name="Normal 2 4 2 3" xfId="3359"/>
    <cellStyle name="Normal 2 4 2 3 2" xfId="3360"/>
    <cellStyle name="Normal 2 4 2 3 2 2" xfId="4851"/>
    <cellStyle name="Normal 2 4 2 3 2 2 2" xfId="33903"/>
    <cellStyle name="Normal 2 4 2 3 2 2 3" xfId="42288"/>
    <cellStyle name="Normal 2 4 2 3 2 3" xfId="33904"/>
    <cellStyle name="Normal 2 4 2 3 2 3 2" xfId="41031"/>
    <cellStyle name="Normal 2 4 2 3 2 4" xfId="37833"/>
    <cellStyle name="Normal 2 4 2 3 3" xfId="4850"/>
    <cellStyle name="Normal 2 4 2 3 3 2" xfId="33905"/>
    <cellStyle name="Normal 2 4 2 3 3 3" xfId="41735"/>
    <cellStyle name="Normal 2 4 2 3 4" xfId="33906"/>
    <cellStyle name="Normal 2 4 2 3 4 2" xfId="40431"/>
    <cellStyle name="Normal 2 4 2 3 5" xfId="36782"/>
    <cellStyle name="Normal 2 4 2 4" xfId="4848"/>
    <cellStyle name="Normal 2 4 2 4 2" xfId="33907"/>
    <cellStyle name="Normal 2 4 2 4 2 2" xfId="42365"/>
    <cellStyle name="Normal 2 4 2 4 2 3" xfId="41106"/>
    <cellStyle name="Normal 2 4 2 4 2 4" xfId="37896"/>
    <cellStyle name="Normal 2 4 2 4 3" xfId="41812"/>
    <cellStyle name="Normal 2 4 2 4 4" xfId="40502"/>
    <cellStyle name="Normal 2 4 2 4 5" xfId="36824"/>
    <cellStyle name="Normal 2 4 2 5" xfId="33908"/>
    <cellStyle name="Normal 2 4 2 5 2" xfId="41688"/>
    <cellStyle name="Normal 2 4 2 5 3" xfId="40386"/>
    <cellStyle name="Normal 2 4 2 5 4" xfId="36744"/>
    <cellStyle name="Normal 2 4 2 6" xfId="36238"/>
    <cellStyle name="Normal 2 4 2 6 2" xfId="42242"/>
    <cellStyle name="Normal 2 4 2 6 3" xfId="40985"/>
    <cellStyle name="Normal 2 4 2 7" xfId="38458"/>
    <cellStyle name="Normal 2 4 2 7 2" xfId="41646"/>
    <cellStyle name="Normal 2 4 2 7 3" xfId="40342"/>
    <cellStyle name="Normal 2 4 2 8" xfId="38734"/>
    <cellStyle name="Normal 2 4 2 9" xfId="38846"/>
    <cellStyle name="Normal 2 4 3" xfId="1480"/>
    <cellStyle name="Normal 2 4 3 2" xfId="33909"/>
    <cellStyle name="Normal 2 4 3 2 2" xfId="42289"/>
    <cellStyle name="Normal 2 4 3 2 3" xfId="41032"/>
    <cellStyle name="Normal 2 4 3 2 4" xfId="36438"/>
    <cellStyle name="Normal 2 4 3 3" xfId="3361"/>
    <cellStyle name="Normal 2 4 3 3 2" xfId="41736"/>
    <cellStyle name="Normal 2 4 3 3 3" xfId="40432"/>
    <cellStyle name="Normal 2 4 3 3 4" xfId="38459"/>
    <cellStyle name="Normal 2 4 3 4" xfId="36239"/>
    <cellStyle name="Normal 2 4 3 5" xfId="39474"/>
    <cellStyle name="Normal 2 4 4" xfId="273"/>
    <cellStyle name="Normal 2 4 4 2" xfId="33910"/>
    <cellStyle name="Normal 2 4 4 2 2" xfId="42290"/>
    <cellStyle name="Normal 2 4 4 2 3" xfId="41033"/>
    <cellStyle name="Normal 2 4 4 2 4" xfId="37834"/>
    <cellStyle name="Normal 2 4 4 3" xfId="4847"/>
    <cellStyle name="Normal 2 4 4 3 2" xfId="41737"/>
    <cellStyle name="Normal 2 4 4 3 3" xfId="40433"/>
    <cellStyle name="Normal 2 4 4 4" xfId="38845"/>
    <cellStyle name="Normal 2 4 4 5" xfId="36436"/>
    <cellStyle name="Normal 2 4 5" xfId="33911"/>
    <cellStyle name="Normal 2 4 5 2" xfId="37863"/>
    <cellStyle name="Normal 2 4 5 2 2" xfId="42326"/>
    <cellStyle name="Normal 2 4 5 2 3" xfId="41069"/>
    <cellStyle name="Normal 2 4 5 3" xfId="41773"/>
    <cellStyle name="Normal 2 4 5 4" xfId="40464"/>
    <cellStyle name="Normal 2 4 5 5" xfId="36796"/>
    <cellStyle name="Normal 2 4 6" xfId="36237"/>
    <cellStyle name="Normal 2 4 6 2" xfId="37037"/>
    <cellStyle name="Normal 2 4 7" xfId="36743"/>
    <cellStyle name="Normal 2 4 7 2" xfId="41687"/>
    <cellStyle name="Normal 2 4 7 3" xfId="40385"/>
    <cellStyle name="Normal 2 4 8" xfId="37798"/>
    <cellStyle name="Normal 2 4 8 2" xfId="42241"/>
    <cellStyle name="Normal 2 4 8 3" xfId="40984"/>
    <cellStyle name="Normal 2 4 9" xfId="36529"/>
    <cellStyle name="Normal 2 4 9 2" xfId="41607"/>
    <cellStyle name="Normal 2 4 9 3" xfId="40312"/>
    <cellStyle name="Normal 2 5" xfId="166"/>
    <cellStyle name="Normal 2 5 10" xfId="38460"/>
    <cellStyle name="Normal 2 5 11" xfId="38735"/>
    <cellStyle name="Normal 2 5 12" xfId="42787"/>
    <cellStyle name="Normal 2 5 2" xfId="738"/>
    <cellStyle name="Normal 2 5 2 2" xfId="4853"/>
    <cellStyle name="Normal 2 5 2 2 2" xfId="33912"/>
    <cellStyle name="Normal 2 5 2 2 2 2" xfId="42291"/>
    <cellStyle name="Normal 2 5 2 2 2 3" xfId="41034"/>
    <cellStyle name="Normal 2 5 2 2 2 4" xfId="37835"/>
    <cellStyle name="Normal 2 5 2 2 3" xfId="41738"/>
    <cellStyle name="Normal 2 5 2 2 4" xfId="40434"/>
    <cellStyle name="Normal 2 5 2 2 5" xfId="36440"/>
    <cellStyle name="Normal 2 5 2 3" xfId="33913"/>
    <cellStyle name="Normal 2 5 2 3 2" xfId="37836"/>
    <cellStyle name="Normal 2 5 2 3 2 2" xfId="42292"/>
    <cellStyle name="Normal 2 5 2 3 2 3" xfId="41035"/>
    <cellStyle name="Normal 2 5 2 3 3" xfId="41739"/>
    <cellStyle name="Normal 2 5 2 3 4" xfId="40435"/>
    <cellStyle name="Normal 2 5 2 3 5" xfId="36783"/>
    <cellStyle name="Normal 2 5 2 4" xfId="3363"/>
    <cellStyle name="Normal 2 5 2 4 2" xfId="37897"/>
    <cellStyle name="Normal 2 5 2 4 2 2" xfId="42366"/>
    <cellStyle name="Normal 2 5 2 4 2 3" xfId="41107"/>
    <cellStyle name="Normal 2 5 2 4 3" xfId="41813"/>
    <cellStyle name="Normal 2 5 2 4 4" xfId="40503"/>
    <cellStyle name="Normal 2 5 2 4 5" xfId="36825"/>
    <cellStyle name="Normal 2 5 2 5" xfId="36241"/>
    <cellStyle name="Normal 2 5 2 5 2" xfId="41690"/>
    <cellStyle name="Normal 2 5 2 5 3" xfId="40388"/>
    <cellStyle name="Normal 2 5 2 6" xfId="37799"/>
    <cellStyle name="Normal 2 5 2 6 2" xfId="42244"/>
    <cellStyle name="Normal 2 5 2 6 3" xfId="40987"/>
    <cellStyle name="Normal 2 5 2 7" xfId="38461"/>
    <cellStyle name="Normal 2 5 2 7 2" xfId="41647"/>
    <cellStyle name="Normal 2 5 2 8" xfId="38736"/>
    <cellStyle name="Normal 2 5 3" xfId="1481"/>
    <cellStyle name="Normal 2 5 3 2" xfId="3365"/>
    <cellStyle name="Normal 2 5 3 2 2" xfId="4855"/>
    <cellStyle name="Normal 2 5 3 2 2 2" xfId="33914"/>
    <cellStyle name="Normal 2 5 3 2 2 3" xfId="42293"/>
    <cellStyle name="Normal 2 5 3 2 3" xfId="33915"/>
    <cellStyle name="Normal 2 5 3 2 3 2" xfId="41036"/>
    <cellStyle name="Normal 2 5 3 2 4" xfId="36441"/>
    <cellStyle name="Normal 2 5 3 3" xfId="4854"/>
    <cellStyle name="Normal 2 5 3 3 2" xfId="33916"/>
    <cellStyle name="Normal 2 5 3 3 2 2" xfId="41740"/>
    <cellStyle name="Normal 2 5 3 3 3" xfId="38462"/>
    <cellStyle name="Normal 2 5 3 4" xfId="33917"/>
    <cellStyle name="Normal 2 5 3 4 2" xfId="38737"/>
    <cellStyle name="Normal 2 5 3 5" xfId="3364"/>
    <cellStyle name="Normal 2 5 3 6" xfId="36242"/>
    <cellStyle name="Normal 2 5 4" xfId="274"/>
    <cellStyle name="Normal 2 5 4 10" xfId="11904"/>
    <cellStyle name="Normal 2 5 4 10 2" xfId="15432"/>
    <cellStyle name="Normal 2 5 4 10 3" xfId="24782"/>
    <cellStyle name="Normal 2 5 4 11" xfId="15431"/>
    <cellStyle name="Normal 2 5 4 12" xfId="21108"/>
    <cellStyle name="Normal 2 5 4 13" xfId="24781"/>
    <cellStyle name="Normal 2 5 4 14" xfId="30910"/>
    <cellStyle name="Normal 2 5 4 15" xfId="33918"/>
    <cellStyle name="Normal 2 5 4 16" xfId="3611"/>
    <cellStyle name="Normal 2 5 4 17" xfId="36439"/>
    <cellStyle name="Normal 2 5 4 2" xfId="3770"/>
    <cellStyle name="Normal 2 5 4 2 10" xfId="15433"/>
    <cellStyle name="Normal 2 5 4 2 11" xfId="21109"/>
    <cellStyle name="Normal 2 5 4 2 12" xfId="24783"/>
    <cellStyle name="Normal 2 5 4 2 13" xfId="30911"/>
    <cellStyle name="Normal 2 5 4 2 14" xfId="33919"/>
    <cellStyle name="Normal 2 5 4 2 15" xfId="37837"/>
    <cellStyle name="Normal 2 5 4 2 2" xfId="5780"/>
    <cellStyle name="Normal 2 5 4 2 2 10" xfId="42294"/>
    <cellStyle name="Normal 2 5 4 2 2 2" xfId="7623"/>
    <cellStyle name="Normal 2 5 4 2 2 2 2" xfId="15435"/>
    <cellStyle name="Normal 2 5 4 2 2 2 3" xfId="24785"/>
    <cellStyle name="Normal 2 5 4 2 2 3" xfId="9045"/>
    <cellStyle name="Normal 2 5 4 2 2 3 2" xfId="15436"/>
    <cellStyle name="Normal 2 5 4 2 2 3 3" xfId="24786"/>
    <cellStyle name="Normal 2 5 4 2 2 4" xfId="10606"/>
    <cellStyle name="Normal 2 5 4 2 2 4 2" xfId="15437"/>
    <cellStyle name="Normal 2 5 4 2 2 4 3" xfId="24787"/>
    <cellStyle name="Normal 2 5 4 2 2 5" xfId="11906"/>
    <cellStyle name="Normal 2 5 4 2 2 5 2" xfId="15438"/>
    <cellStyle name="Normal 2 5 4 2 2 5 3" xfId="24788"/>
    <cellStyle name="Normal 2 5 4 2 2 6" xfId="15434"/>
    <cellStyle name="Normal 2 5 4 2 2 7" xfId="21110"/>
    <cellStyle name="Normal 2 5 4 2 2 8" xfId="24784"/>
    <cellStyle name="Normal 2 5 4 2 2 9" xfId="33920"/>
    <cellStyle name="Normal 2 5 4 2 3" xfId="6046"/>
    <cellStyle name="Normal 2 5 4 2 3 10" xfId="41037"/>
    <cellStyle name="Normal 2 5 4 2 3 2" xfId="7624"/>
    <cellStyle name="Normal 2 5 4 2 3 2 2" xfId="15440"/>
    <cellStyle name="Normal 2 5 4 2 3 2 3" xfId="24790"/>
    <cellStyle name="Normal 2 5 4 2 3 3" xfId="9046"/>
    <cellStyle name="Normal 2 5 4 2 3 3 2" xfId="15441"/>
    <cellStyle name="Normal 2 5 4 2 3 3 3" xfId="24791"/>
    <cellStyle name="Normal 2 5 4 2 3 4" xfId="10806"/>
    <cellStyle name="Normal 2 5 4 2 3 4 2" xfId="15442"/>
    <cellStyle name="Normal 2 5 4 2 3 4 3" xfId="24792"/>
    <cellStyle name="Normal 2 5 4 2 3 5" xfId="11907"/>
    <cellStyle name="Normal 2 5 4 2 3 5 2" xfId="15443"/>
    <cellStyle name="Normal 2 5 4 2 3 5 3" xfId="24793"/>
    <cellStyle name="Normal 2 5 4 2 3 6" xfId="15439"/>
    <cellStyle name="Normal 2 5 4 2 3 7" xfId="21111"/>
    <cellStyle name="Normal 2 5 4 2 3 8" xfId="24789"/>
    <cellStyle name="Normal 2 5 4 2 3 9" xfId="33921"/>
    <cellStyle name="Normal 2 5 4 2 4" xfId="6458"/>
    <cellStyle name="Normal 2 5 4 2 4 2" xfId="7625"/>
    <cellStyle name="Normal 2 5 4 2 4 2 2" xfId="15445"/>
    <cellStyle name="Normal 2 5 4 2 4 2 3" xfId="24795"/>
    <cellStyle name="Normal 2 5 4 2 4 3" xfId="9047"/>
    <cellStyle name="Normal 2 5 4 2 4 3 2" xfId="15446"/>
    <cellStyle name="Normal 2 5 4 2 4 3 3" xfId="24796"/>
    <cellStyle name="Normal 2 5 4 2 4 4" xfId="11207"/>
    <cellStyle name="Normal 2 5 4 2 4 4 2" xfId="15447"/>
    <cellStyle name="Normal 2 5 4 2 4 4 3" xfId="24797"/>
    <cellStyle name="Normal 2 5 4 2 4 5" xfId="11908"/>
    <cellStyle name="Normal 2 5 4 2 4 5 2" xfId="15448"/>
    <cellStyle name="Normal 2 5 4 2 4 5 3" xfId="24798"/>
    <cellStyle name="Normal 2 5 4 2 4 6" xfId="15444"/>
    <cellStyle name="Normal 2 5 4 2 4 7" xfId="21112"/>
    <cellStyle name="Normal 2 5 4 2 4 8" xfId="24794"/>
    <cellStyle name="Normal 2 5 4 2 4 9" xfId="33922"/>
    <cellStyle name="Normal 2 5 4 2 5" xfId="6859"/>
    <cellStyle name="Normal 2 5 4 2 5 2" xfId="15449"/>
    <cellStyle name="Normal 2 5 4 2 5 3" xfId="24799"/>
    <cellStyle name="Normal 2 5 4 2 6" xfId="7622"/>
    <cellStyle name="Normal 2 5 4 2 6 2" xfId="15450"/>
    <cellStyle name="Normal 2 5 4 2 6 3" xfId="24800"/>
    <cellStyle name="Normal 2 5 4 2 7" xfId="9044"/>
    <cellStyle name="Normal 2 5 4 2 7 2" xfId="15451"/>
    <cellStyle name="Normal 2 5 4 2 7 3" xfId="24801"/>
    <cellStyle name="Normal 2 5 4 2 8" xfId="10145"/>
    <cellStyle name="Normal 2 5 4 2 8 2" xfId="15452"/>
    <cellStyle name="Normal 2 5 4 2 8 3" xfId="24802"/>
    <cellStyle name="Normal 2 5 4 2 9" xfId="11905"/>
    <cellStyle name="Normal 2 5 4 2 9 2" xfId="15453"/>
    <cellStyle name="Normal 2 5 4 2 9 3" xfId="24803"/>
    <cellStyle name="Normal 2 5 4 3" xfId="5779"/>
    <cellStyle name="Normal 2 5 4 3 10" xfId="41741"/>
    <cellStyle name="Normal 2 5 4 3 2" xfId="7626"/>
    <cellStyle name="Normal 2 5 4 3 2 2" xfId="15455"/>
    <cellStyle name="Normal 2 5 4 3 2 3" xfId="24805"/>
    <cellStyle name="Normal 2 5 4 3 3" xfId="9048"/>
    <cellStyle name="Normal 2 5 4 3 3 2" xfId="15456"/>
    <cellStyle name="Normal 2 5 4 3 3 3" xfId="24806"/>
    <cellStyle name="Normal 2 5 4 3 4" xfId="10605"/>
    <cellStyle name="Normal 2 5 4 3 4 2" xfId="15457"/>
    <cellStyle name="Normal 2 5 4 3 4 3" xfId="24807"/>
    <cellStyle name="Normal 2 5 4 3 5" xfId="11909"/>
    <cellStyle name="Normal 2 5 4 3 5 2" xfId="15458"/>
    <cellStyle name="Normal 2 5 4 3 5 3" xfId="24808"/>
    <cellStyle name="Normal 2 5 4 3 6" xfId="15454"/>
    <cellStyle name="Normal 2 5 4 3 7" xfId="21113"/>
    <cellStyle name="Normal 2 5 4 3 8" xfId="24804"/>
    <cellStyle name="Normal 2 5 4 3 9" xfId="33923"/>
    <cellStyle name="Normal 2 5 4 4" xfId="6045"/>
    <cellStyle name="Normal 2 5 4 4 10" xfId="40436"/>
    <cellStyle name="Normal 2 5 4 4 2" xfId="7627"/>
    <cellStyle name="Normal 2 5 4 4 2 2" xfId="15460"/>
    <cellStyle name="Normal 2 5 4 4 2 3" xfId="24810"/>
    <cellStyle name="Normal 2 5 4 4 3" xfId="9049"/>
    <cellStyle name="Normal 2 5 4 4 3 2" xfId="15461"/>
    <cellStyle name="Normal 2 5 4 4 3 3" xfId="24811"/>
    <cellStyle name="Normal 2 5 4 4 4" xfId="10805"/>
    <cellStyle name="Normal 2 5 4 4 4 2" xfId="15462"/>
    <cellStyle name="Normal 2 5 4 4 4 3" xfId="24812"/>
    <cellStyle name="Normal 2 5 4 4 5" xfId="11910"/>
    <cellStyle name="Normal 2 5 4 4 5 2" xfId="15463"/>
    <cellStyle name="Normal 2 5 4 4 5 3" xfId="24813"/>
    <cellStyle name="Normal 2 5 4 4 6" xfId="15459"/>
    <cellStyle name="Normal 2 5 4 4 7" xfId="21114"/>
    <cellStyle name="Normal 2 5 4 4 8" xfId="24809"/>
    <cellStyle name="Normal 2 5 4 4 9" xfId="33924"/>
    <cellStyle name="Normal 2 5 4 5" xfId="6457"/>
    <cellStyle name="Normal 2 5 4 5 2" xfId="7628"/>
    <cellStyle name="Normal 2 5 4 5 2 2" xfId="15465"/>
    <cellStyle name="Normal 2 5 4 5 2 3" xfId="24815"/>
    <cellStyle name="Normal 2 5 4 5 3" xfId="9050"/>
    <cellStyle name="Normal 2 5 4 5 3 2" xfId="15466"/>
    <cellStyle name="Normal 2 5 4 5 3 3" xfId="24816"/>
    <cellStyle name="Normal 2 5 4 5 4" xfId="11206"/>
    <cellStyle name="Normal 2 5 4 5 4 2" xfId="15467"/>
    <cellStyle name="Normal 2 5 4 5 4 3" xfId="24817"/>
    <cellStyle name="Normal 2 5 4 5 5" xfId="11911"/>
    <cellStyle name="Normal 2 5 4 5 5 2" xfId="15468"/>
    <cellStyle name="Normal 2 5 4 5 5 3" xfId="24818"/>
    <cellStyle name="Normal 2 5 4 5 6" xfId="15464"/>
    <cellStyle name="Normal 2 5 4 5 7" xfId="21115"/>
    <cellStyle name="Normal 2 5 4 5 8" xfId="24814"/>
    <cellStyle name="Normal 2 5 4 5 9" xfId="33925"/>
    <cellStyle name="Normal 2 5 4 6" xfId="6858"/>
    <cellStyle name="Normal 2 5 4 6 2" xfId="15469"/>
    <cellStyle name="Normal 2 5 4 6 3" xfId="24819"/>
    <cellStyle name="Normal 2 5 4 7" xfId="7621"/>
    <cellStyle name="Normal 2 5 4 7 2" xfId="15470"/>
    <cellStyle name="Normal 2 5 4 7 3" xfId="24820"/>
    <cellStyle name="Normal 2 5 4 8" xfId="9043"/>
    <cellStyle name="Normal 2 5 4 8 2" xfId="15471"/>
    <cellStyle name="Normal 2 5 4 8 3" xfId="24821"/>
    <cellStyle name="Normal 2 5 4 9" xfId="10045"/>
    <cellStyle name="Normal 2 5 4 9 2" xfId="15472"/>
    <cellStyle name="Normal 2 5 4 9 3" xfId="24822"/>
    <cellStyle name="Normal 2 5 5" xfId="4852"/>
    <cellStyle name="Normal 2 5 5 2" xfId="33926"/>
    <cellStyle name="Normal 2 5 5 2 2" xfId="42327"/>
    <cellStyle name="Normal 2 5 5 2 3" xfId="41070"/>
    <cellStyle name="Normal 2 5 5 2 4" xfId="37864"/>
    <cellStyle name="Normal 2 5 5 3" xfId="41774"/>
    <cellStyle name="Normal 2 5 5 4" xfId="40465"/>
    <cellStyle name="Normal 2 5 5 5" xfId="36797"/>
    <cellStyle name="Normal 2 5 6" xfId="33927"/>
    <cellStyle name="Normal 2 5 6 2" xfId="37038"/>
    <cellStyle name="Normal 2 5 7" xfId="3362"/>
    <cellStyle name="Normal 2 5 7 2" xfId="41689"/>
    <cellStyle name="Normal 2 5 7 3" xfId="40387"/>
    <cellStyle name="Normal 2 5 7 4" xfId="36745"/>
    <cellStyle name="Normal 2 5 8" xfId="36240"/>
    <cellStyle name="Normal 2 5 8 2" xfId="42243"/>
    <cellStyle name="Normal 2 5 8 3" xfId="40986"/>
    <cellStyle name="Normal 2 5 9" xfId="36530"/>
    <cellStyle name="Normal 2 5 9 2" xfId="41608"/>
    <cellStyle name="Normal 2 6" xfId="167"/>
    <cellStyle name="Normal 2 6 10" xfId="38738"/>
    <cellStyle name="Normal 2 6 11" xfId="42788"/>
    <cellStyle name="Normal 2 6 2" xfId="1482"/>
    <cellStyle name="Normal 2 6 2 2" xfId="4857"/>
    <cellStyle name="Normal 2 6 2 2 2" xfId="33928"/>
    <cellStyle name="Normal 2 6 2 2 2 2" xfId="42295"/>
    <cellStyle name="Normal 2 6 2 2 2 3" xfId="41038"/>
    <cellStyle name="Normal 2 6 2 2 2 4" xfId="37838"/>
    <cellStyle name="Normal 2 6 2 2 3" xfId="41742"/>
    <cellStyle name="Normal 2 6 2 2 4" xfId="40437"/>
    <cellStyle name="Normal 2 6 2 2 5" xfId="36443"/>
    <cellStyle name="Normal 2 6 2 3" xfId="33929"/>
    <cellStyle name="Normal 2 6 2 3 2" xfId="37839"/>
    <cellStyle name="Normal 2 6 2 3 2 2" xfId="42296"/>
    <cellStyle name="Normal 2 6 2 3 2 3" xfId="41039"/>
    <cellStyle name="Normal 2 6 2 3 3" xfId="41743"/>
    <cellStyle name="Normal 2 6 2 3 4" xfId="40438"/>
    <cellStyle name="Normal 2 6 2 3 5" xfId="36784"/>
    <cellStyle name="Normal 2 6 2 4" xfId="3367"/>
    <cellStyle name="Normal 2 6 2 4 2" xfId="37898"/>
    <cellStyle name="Normal 2 6 2 4 2 2" xfId="42367"/>
    <cellStyle name="Normal 2 6 2 4 2 3" xfId="41108"/>
    <cellStyle name="Normal 2 6 2 4 3" xfId="41814"/>
    <cellStyle name="Normal 2 6 2 4 4" xfId="40504"/>
    <cellStyle name="Normal 2 6 2 4 5" xfId="36826"/>
    <cellStyle name="Normal 2 6 2 5" xfId="36244"/>
    <cellStyle name="Normal 2 6 2 5 2" xfId="41692"/>
    <cellStyle name="Normal 2 6 2 5 3" xfId="40390"/>
    <cellStyle name="Normal 2 6 2 6" xfId="37801"/>
    <cellStyle name="Normal 2 6 2 6 2" xfId="42246"/>
    <cellStyle name="Normal 2 6 2 6 3" xfId="40989"/>
    <cellStyle name="Normal 2 6 2 7" xfId="38464"/>
    <cellStyle name="Normal 2 6 2 7 2" xfId="41648"/>
    <cellStyle name="Normal 2 6 2 8" xfId="38739"/>
    <cellStyle name="Normal 2 6 3" xfId="275"/>
    <cellStyle name="Normal 2 6 3 2" xfId="33930"/>
    <cellStyle name="Normal 2 6 3 2 2" xfId="42297"/>
    <cellStyle name="Normal 2 6 3 2 3" xfId="41040"/>
    <cellStyle name="Normal 2 6 3 2 4" xfId="36444"/>
    <cellStyle name="Normal 2 6 3 3" xfId="4856"/>
    <cellStyle name="Normal 2 6 3 3 2" xfId="41744"/>
    <cellStyle name="Normal 2 6 3 3 3" xfId="38465"/>
    <cellStyle name="Normal 2 6 3 4" xfId="36245"/>
    <cellStyle name="Normal 2 6 4" xfId="33931"/>
    <cellStyle name="Normal 2 6 4 2" xfId="37840"/>
    <cellStyle name="Normal 2 6 4 2 2" xfId="42298"/>
    <cellStyle name="Normal 2 6 4 2 3" xfId="41041"/>
    <cellStyle name="Normal 2 6 4 3" xfId="41745"/>
    <cellStyle name="Normal 2 6 4 4" xfId="40439"/>
    <cellStyle name="Normal 2 6 4 5" xfId="36442"/>
    <cellStyle name="Normal 2 6 5" xfId="3366"/>
    <cellStyle name="Normal 2 6 5 2" xfId="37865"/>
    <cellStyle name="Normal 2 6 5 2 2" xfId="42328"/>
    <cellStyle name="Normal 2 6 5 2 3" xfId="41071"/>
    <cellStyle name="Normal 2 6 5 3" xfId="41775"/>
    <cellStyle name="Normal 2 6 5 4" xfId="40466"/>
    <cellStyle name="Normal 2 6 5 5" xfId="36798"/>
    <cellStyle name="Normal 2 6 6" xfId="36243"/>
    <cellStyle name="Normal 2 6 6 2" xfId="41691"/>
    <cellStyle name="Normal 2 6 6 3" xfId="40389"/>
    <cellStyle name="Normal 2 6 7" xfId="37800"/>
    <cellStyle name="Normal 2 6 7 2" xfId="42245"/>
    <cellStyle name="Normal 2 6 7 3" xfId="40988"/>
    <cellStyle name="Normal 2 6 8" xfId="36531"/>
    <cellStyle name="Normal 2 6 8 2" xfId="41609"/>
    <cellStyle name="Normal 2 6 9" xfId="38463"/>
    <cellStyle name="Normal 2 7" xfId="168"/>
    <cellStyle name="Normal 2 7 10" xfId="38740"/>
    <cellStyle name="Normal 2 7 11" xfId="42789"/>
    <cellStyle name="Normal 2 7 2" xfId="1483"/>
    <cellStyle name="Normal 2 7 2 2" xfId="4859"/>
    <cellStyle name="Normal 2 7 2 2 2" xfId="33932"/>
    <cellStyle name="Normal 2 7 2 2 2 2" xfId="42299"/>
    <cellStyle name="Normal 2 7 2 2 2 3" xfId="41042"/>
    <cellStyle name="Normal 2 7 2 2 2 4" xfId="37841"/>
    <cellStyle name="Normal 2 7 2 2 3" xfId="41746"/>
    <cellStyle name="Normal 2 7 2 2 4" xfId="40440"/>
    <cellStyle name="Normal 2 7 2 2 5" xfId="36446"/>
    <cellStyle name="Normal 2 7 2 3" xfId="33933"/>
    <cellStyle name="Normal 2 7 2 3 2" xfId="37842"/>
    <cellStyle name="Normal 2 7 2 3 2 2" xfId="42300"/>
    <cellStyle name="Normal 2 7 2 3 2 3" xfId="41043"/>
    <cellStyle name="Normal 2 7 2 3 3" xfId="41747"/>
    <cellStyle name="Normal 2 7 2 3 4" xfId="40441"/>
    <cellStyle name="Normal 2 7 2 3 5" xfId="36785"/>
    <cellStyle name="Normal 2 7 2 4" xfId="3369"/>
    <cellStyle name="Normal 2 7 2 4 2" xfId="37899"/>
    <cellStyle name="Normal 2 7 2 4 2 2" xfId="42368"/>
    <cellStyle name="Normal 2 7 2 4 2 3" xfId="41109"/>
    <cellStyle name="Normal 2 7 2 4 3" xfId="41815"/>
    <cellStyle name="Normal 2 7 2 4 4" xfId="40505"/>
    <cellStyle name="Normal 2 7 2 4 5" xfId="36827"/>
    <cellStyle name="Normal 2 7 2 5" xfId="36247"/>
    <cellStyle name="Normal 2 7 2 5 2" xfId="41694"/>
    <cellStyle name="Normal 2 7 2 5 3" xfId="40392"/>
    <cellStyle name="Normal 2 7 2 6" xfId="37803"/>
    <cellStyle name="Normal 2 7 2 6 2" xfId="42248"/>
    <cellStyle name="Normal 2 7 2 6 3" xfId="40991"/>
    <cellStyle name="Normal 2 7 2 7" xfId="38467"/>
    <cellStyle name="Normal 2 7 2 7 2" xfId="41649"/>
    <cellStyle name="Normal 2 7 2 8" xfId="38741"/>
    <cellStyle name="Normal 2 7 3" xfId="276"/>
    <cellStyle name="Normal 2 7 3 2" xfId="33934"/>
    <cellStyle name="Normal 2 7 3 2 2" xfId="42301"/>
    <cellStyle name="Normal 2 7 3 2 3" xfId="41044"/>
    <cellStyle name="Normal 2 7 3 2 4" xfId="36447"/>
    <cellStyle name="Normal 2 7 3 3" xfId="4858"/>
    <cellStyle name="Normal 2 7 3 3 2" xfId="41748"/>
    <cellStyle name="Normal 2 7 3 3 3" xfId="38468"/>
    <cellStyle name="Normal 2 7 3 4" xfId="36248"/>
    <cellStyle name="Normal 2 7 4" xfId="33935"/>
    <cellStyle name="Normal 2 7 4 2" xfId="37843"/>
    <cellStyle name="Normal 2 7 4 2 2" xfId="42302"/>
    <cellStyle name="Normal 2 7 4 2 3" xfId="41045"/>
    <cellStyle name="Normal 2 7 4 3" xfId="41749"/>
    <cellStyle name="Normal 2 7 4 4" xfId="40442"/>
    <cellStyle name="Normal 2 7 4 5" xfId="36445"/>
    <cellStyle name="Normal 2 7 5" xfId="3368"/>
    <cellStyle name="Normal 2 7 5 2" xfId="37866"/>
    <cellStyle name="Normal 2 7 5 2 2" xfId="42329"/>
    <cellStyle name="Normal 2 7 5 2 3" xfId="41072"/>
    <cellStyle name="Normal 2 7 5 3" xfId="41776"/>
    <cellStyle name="Normal 2 7 5 4" xfId="40467"/>
    <cellStyle name="Normal 2 7 5 5" xfId="36799"/>
    <cellStyle name="Normal 2 7 6" xfId="36246"/>
    <cellStyle name="Normal 2 7 6 2" xfId="41693"/>
    <cellStyle name="Normal 2 7 6 3" xfId="40391"/>
    <cellStyle name="Normal 2 7 7" xfId="37802"/>
    <cellStyle name="Normal 2 7 7 2" xfId="42247"/>
    <cellStyle name="Normal 2 7 7 3" xfId="40990"/>
    <cellStyle name="Normal 2 7 8" xfId="36532"/>
    <cellStyle name="Normal 2 7 8 2" xfId="41610"/>
    <cellStyle name="Normal 2 7 9" xfId="38466"/>
    <cellStyle name="Normal 2 8" xfId="169"/>
    <cellStyle name="Normal 2 8 10" xfId="38742"/>
    <cellStyle name="Normal 2 8 11" xfId="42790"/>
    <cellStyle name="Normal 2 8 2" xfId="1484"/>
    <cellStyle name="Normal 2 8 2 2" xfId="4861"/>
    <cellStyle name="Normal 2 8 2 2 2" xfId="33936"/>
    <cellStyle name="Normal 2 8 2 2 2 2" xfId="42303"/>
    <cellStyle name="Normal 2 8 2 2 2 3" xfId="41046"/>
    <cellStyle name="Normal 2 8 2 2 2 4" xfId="37844"/>
    <cellStyle name="Normal 2 8 2 2 3" xfId="41750"/>
    <cellStyle name="Normal 2 8 2 2 4" xfId="40443"/>
    <cellStyle name="Normal 2 8 2 2 5" xfId="36449"/>
    <cellStyle name="Normal 2 8 2 3" xfId="33937"/>
    <cellStyle name="Normal 2 8 2 3 2" xfId="37845"/>
    <cellStyle name="Normal 2 8 2 3 2 2" xfId="42304"/>
    <cellStyle name="Normal 2 8 2 3 2 3" xfId="41047"/>
    <cellStyle name="Normal 2 8 2 3 3" xfId="41751"/>
    <cellStyle name="Normal 2 8 2 3 4" xfId="40444"/>
    <cellStyle name="Normal 2 8 2 3 5" xfId="36786"/>
    <cellStyle name="Normal 2 8 2 4" xfId="3371"/>
    <cellStyle name="Normal 2 8 2 4 2" xfId="37900"/>
    <cellStyle name="Normal 2 8 2 4 2 2" xfId="42369"/>
    <cellStyle name="Normal 2 8 2 4 2 3" xfId="41110"/>
    <cellStyle name="Normal 2 8 2 4 3" xfId="41816"/>
    <cellStyle name="Normal 2 8 2 4 4" xfId="40506"/>
    <cellStyle name="Normal 2 8 2 4 5" xfId="36828"/>
    <cellStyle name="Normal 2 8 2 5" xfId="36250"/>
    <cellStyle name="Normal 2 8 2 5 2" xfId="41696"/>
    <cellStyle name="Normal 2 8 2 5 3" xfId="40394"/>
    <cellStyle name="Normal 2 8 2 6" xfId="37805"/>
    <cellStyle name="Normal 2 8 2 6 2" xfId="42250"/>
    <cellStyle name="Normal 2 8 2 6 3" xfId="40993"/>
    <cellStyle name="Normal 2 8 2 7" xfId="38470"/>
    <cellStyle name="Normal 2 8 2 7 2" xfId="41650"/>
    <cellStyle name="Normal 2 8 2 8" xfId="38743"/>
    <cellStyle name="Normal 2 8 3" xfId="277"/>
    <cellStyle name="Normal 2 8 3 2" xfId="33938"/>
    <cellStyle name="Normal 2 8 3 2 2" xfId="42305"/>
    <cellStyle name="Normal 2 8 3 2 3" xfId="41048"/>
    <cellStyle name="Normal 2 8 3 2 4" xfId="36450"/>
    <cellStyle name="Normal 2 8 3 3" xfId="4860"/>
    <cellStyle name="Normal 2 8 3 3 2" xfId="41752"/>
    <cellStyle name="Normal 2 8 3 3 3" xfId="38471"/>
    <cellStyle name="Normal 2 8 3 4" xfId="36251"/>
    <cellStyle name="Normal 2 8 4" xfId="33939"/>
    <cellStyle name="Normal 2 8 4 2" xfId="37846"/>
    <cellStyle name="Normal 2 8 4 2 2" xfId="42306"/>
    <cellStyle name="Normal 2 8 4 2 3" xfId="41049"/>
    <cellStyle name="Normal 2 8 4 3" xfId="41753"/>
    <cellStyle name="Normal 2 8 4 4" xfId="40445"/>
    <cellStyle name="Normal 2 8 4 5" xfId="36448"/>
    <cellStyle name="Normal 2 8 5" xfId="3370"/>
    <cellStyle name="Normal 2 8 5 2" xfId="37867"/>
    <cellStyle name="Normal 2 8 5 2 2" xfId="42330"/>
    <cellStyle name="Normal 2 8 5 2 3" xfId="41073"/>
    <cellStyle name="Normal 2 8 5 3" xfId="41777"/>
    <cellStyle name="Normal 2 8 5 4" xfId="40468"/>
    <cellStyle name="Normal 2 8 5 5" xfId="36800"/>
    <cellStyle name="Normal 2 8 6" xfId="36249"/>
    <cellStyle name="Normal 2 8 6 2" xfId="41695"/>
    <cellStyle name="Normal 2 8 6 3" xfId="40393"/>
    <cellStyle name="Normal 2 8 7" xfId="37804"/>
    <cellStyle name="Normal 2 8 7 2" xfId="42249"/>
    <cellStyle name="Normal 2 8 7 3" xfId="40992"/>
    <cellStyle name="Normal 2 8 8" xfId="36533"/>
    <cellStyle name="Normal 2 8 8 2" xfId="41611"/>
    <cellStyle name="Normal 2 8 9" xfId="38469"/>
    <cellStyle name="Normal 2 9" xfId="170"/>
    <cellStyle name="Normal 2 9 10" xfId="38744"/>
    <cellStyle name="Normal 2 9 11" xfId="42791"/>
    <cellStyle name="Normal 2 9 2" xfId="1485"/>
    <cellStyle name="Normal 2 9 2 2" xfId="4863"/>
    <cellStyle name="Normal 2 9 2 2 2" xfId="33940"/>
    <cellStyle name="Normal 2 9 2 2 2 2" xfId="42307"/>
    <cellStyle name="Normal 2 9 2 2 2 3" xfId="41050"/>
    <cellStyle name="Normal 2 9 2 2 2 4" xfId="37847"/>
    <cellStyle name="Normal 2 9 2 2 3" xfId="41754"/>
    <cellStyle name="Normal 2 9 2 2 4" xfId="40446"/>
    <cellStyle name="Normal 2 9 2 2 5" xfId="36452"/>
    <cellStyle name="Normal 2 9 2 3" xfId="33941"/>
    <cellStyle name="Normal 2 9 2 3 2" xfId="37848"/>
    <cellStyle name="Normal 2 9 2 3 2 2" xfId="42308"/>
    <cellStyle name="Normal 2 9 2 3 2 3" xfId="41051"/>
    <cellStyle name="Normal 2 9 2 3 3" xfId="41755"/>
    <cellStyle name="Normal 2 9 2 3 4" xfId="40447"/>
    <cellStyle name="Normal 2 9 2 3 5" xfId="36787"/>
    <cellStyle name="Normal 2 9 2 4" xfId="3373"/>
    <cellStyle name="Normal 2 9 2 4 2" xfId="37901"/>
    <cellStyle name="Normal 2 9 2 4 2 2" xfId="42370"/>
    <cellStyle name="Normal 2 9 2 4 2 3" xfId="41111"/>
    <cellStyle name="Normal 2 9 2 4 3" xfId="41817"/>
    <cellStyle name="Normal 2 9 2 4 4" xfId="40507"/>
    <cellStyle name="Normal 2 9 2 4 5" xfId="36829"/>
    <cellStyle name="Normal 2 9 2 5" xfId="36253"/>
    <cellStyle name="Normal 2 9 2 5 2" xfId="41698"/>
    <cellStyle name="Normal 2 9 2 5 3" xfId="40396"/>
    <cellStyle name="Normal 2 9 2 6" xfId="37806"/>
    <cellStyle name="Normal 2 9 2 6 2" xfId="42252"/>
    <cellStyle name="Normal 2 9 2 6 3" xfId="40995"/>
    <cellStyle name="Normal 2 9 2 7" xfId="38473"/>
    <cellStyle name="Normal 2 9 2 7 2" xfId="41651"/>
    <cellStyle name="Normal 2 9 2 8" xfId="38745"/>
    <cellStyle name="Normal 2 9 3" xfId="278"/>
    <cellStyle name="Normal 2 9 3 2" xfId="3374"/>
    <cellStyle name="Normal 2 9 3 2 2" xfId="42309"/>
    <cellStyle name="Normal 2 9 3 2 3" xfId="41052"/>
    <cellStyle name="Normal 2 9 3 2 4" xfId="36453"/>
    <cellStyle name="Normal 2 9 3 3" xfId="36254"/>
    <cellStyle name="Normal 2 9 3 3 2" xfId="41756"/>
    <cellStyle name="Normal 2 9 3 4" xfId="38746"/>
    <cellStyle name="Normal 2 9 4" xfId="4862"/>
    <cellStyle name="Normal 2 9 4 2" xfId="33942"/>
    <cellStyle name="Normal 2 9 4 2 2" xfId="42310"/>
    <cellStyle name="Normal 2 9 4 2 3" xfId="41053"/>
    <cellStyle name="Normal 2 9 4 2 4" xfId="37849"/>
    <cellStyle name="Normal 2 9 4 3" xfId="41757"/>
    <cellStyle name="Normal 2 9 4 4" xfId="40448"/>
    <cellStyle name="Normal 2 9 4 5" xfId="36451"/>
    <cellStyle name="Normal 2 9 5" xfId="33943"/>
    <cellStyle name="Normal 2 9 5 2" xfId="37868"/>
    <cellStyle name="Normal 2 9 5 2 2" xfId="42331"/>
    <cellStyle name="Normal 2 9 5 2 3" xfId="41074"/>
    <cellStyle name="Normal 2 9 5 3" xfId="41778"/>
    <cellStyle name="Normal 2 9 5 4" xfId="40469"/>
    <cellStyle name="Normal 2 9 5 5" xfId="36801"/>
    <cellStyle name="Normal 2 9 6" xfId="3372"/>
    <cellStyle name="Normal 2 9 6 2" xfId="41697"/>
    <cellStyle name="Normal 2 9 6 3" xfId="40395"/>
    <cellStyle name="Normal 2 9 6 4" xfId="36746"/>
    <cellStyle name="Normal 2 9 7" xfId="36252"/>
    <cellStyle name="Normal 2 9 7 2" xfId="42251"/>
    <cellStyle name="Normal 2 9 7 3" xfId="40994"/>
    <cellStyle name="Normal 2 9 8" xfId="36534"/>
    <cellStyle name="Normal 2 9 8 2" xfId="41612"/>
    <cellStyle name="Normal 2 9 9" xfId="38472"/>
    <cellStyle name="Normal 2_2010 Scanners_KIP Master" xfId="3375"/>
    <cellStyle name="Normal 20" xfId="739"/>
    <cellStyle name="Normal 20 2" xfId="740"/>
    <cellStyle name="Normal 20 2 2" xfId="741"/>
    <cellStyle name="Normal 20 2 2 2" xfId="1774"/>
    <cellStyle name="Normal 20 2 2 2 2" xfId="33944"/>
    <cellStyle name="Normal 20 2 2 3" xfId="4865"/>
    <cellStyle name="Normal 20 2 2 3 2" xfId="37561"/>
    <cellStyle name="Normal 20 2 2 3 2 2" xfId="39480"/>
    <cellStyle name="Normal 20 2 2 3 3" xfId="39479"/>
    <cellStyle name="Normal 20 2 2 4" xfId="38050"/>
    <cellStyle name="Normal 20 2 2 4 2" xfId="41261"/>
    <cellStyle name="Normal 20 2 2 4 2 2" xfId="42520"/>
    <cellStyle name="Normal 20 2 2 4 3" xfId="39478"/>
    <cellStyle name="Normal 20 2 2 5" xfId="40700"/>
    <cellStyle name="Normal 20 2 2 5 2" xfId="41967"/>
    <cellStyle name="Normal 20 2 2 6" xfId="37041"/>
    <cellStyle name="Normal 20 2 3" xfId="742"/>
    <cellStyle name="Normal 20 2 3 10" xfId="21116"/>
    <cellStyle name="Normal 20 2 3 11" xfId="24823"/>
    <cellStyle name="Normal 20 2 3 12" xfId="33945"/>
    <cellStyle name="Normal 20 2 3 13" xfId="5255"/>
    <cellStyle name="Normal 20 2 3 14" xfId="37042"/>
    <cellStyle name="Normal 20 2 3 2" xfId="1775"/>
    <cellStyle name="Normal 20 2 3 2 10" xfId="6047"/>
    <cellStyle name="Normal 20 2 3 2 11" xfId="38051"/>
    <cellStyle name="Normal 20 2 3 2 2" xfId="7630"/>
    <cellStyle name="Normal 20 2 3 2 2 2" xfId="15475"/>
    <cellStyle name="Normal 20 2 3 2 2 3" xfId="24825"/>
    <cellStyle name="Normal 20 2 3 2 2 4" xfId="42521"/>
    <cellStyle name="Normal 20 2 3 2 3" xfId="9052"/>
    <cellStyle name="Normal 20 2 3 2 3 2" xfId="15476"/>
    <cellStyle name="Normal 20 2 3 2 3 3" xfId="24826"/>
    <cellStyle name="Normal 20 2 3 2 3 4" xfId="41262"/>
    <cellStyle name="Normal 20 2 3 2 4" xfId="10807"/>
    <cellStyle name="Normal 20 2 3 2 4 2" xfId="15477"/>
    <cellStyle name="Normal 20 2 3 2 4 3" xfId="24827"/>
    <cellStyle name="Normal 20 2 3 2 5" xfId="11913"/>
    <cellStyle name="Normal 20 2 3 2 5 2" xfId="15478"/>
    <cellStyle name="Normal 20 2 3 2 5 3" xfId="24828"/>
    <cellStyle name="Normal 20 2 3 2 6" xfId="15474"/>
    <cellStyle name="Normal 20 2 3 2 7" xfId="21117"/>
    <cellStyle name="Normal 20 2 3 2 8" xfId="24824"/>
    <cellStyle name="Normal 20 2 3 2 9" xfId="33946"/>
    <cellStyle name="Normal 20 2 3 3" xfId="6459"/>
    <cellStyle name="Normal 20 2 3 3 10" xfId="40701"/>
    <cellStyle name="Normal 20 2 3 3 2" xfId="7631"/>
    <cellStyle name="Normal 20 2 3 3 2 2" xfId="15480"/>
    <cellStyle name="Normal 20 2 3 3 2 3" xfId="24830"/>
    <cellStyle name="Normal 20 2 3 3 2 4" xfId="41968"/>
    <cellStyle name="Normal 20 2 3 3 3" xfId="9053"/>
    <cellStyle name="Normal 20 2 3 3 3 2" xfId="15481"/>
    <cellStyle name="Normal 20 2 3 3 3 3" xfId="24831"/>
    <cellStyle name="Normal 20 2 3 3 4" xfId="11208"/>
    <cellStyle name="Normal 20 2 3 3 4 2" xfId="15482"/>
    <cellStyle name="Normal 20 2 3 3 4 3" xfId="24832"/>
    <cellStyle name="Normal 20 2 3 3 5" xfId="11914"/>
    <cellStyle name="Normal 20 2 3 3 5 2" xfId="15483"/>
    <cellStyle name="Normal 20 2 3 3 5 3" xfId="24833"/>
    <cellStyle name="Normal 20 2 3 3 6" xfId="15479"/>
    <cellStyle name="Normal 20 2 3 3 7" xfId="21118"/>
    <cellStyle name="Normal 20 2 3 3 8" xfId="24829"/>
    <cellStyle name="Normal 20 2 3 3 9" xfId="33947"/>
    <cellStyle name="Normal 20 2 3 4" xfId="6860"/>
    <cellStyle name="Normal 20 2 3 4 2" xfId="15484"/>
    <cellStyle name="Normal 20 2 3 4 3" xfId="24834"/>
    <cellStyle name="Normal 20 2 3 4 4" xfId="39477"/>
    <cellStyle name="Normal 20 2 3 5" xfId="7629"/>
    <cellStyle name="Normal 20 2 3 5 2" xfId="15485"/>
    <cellStyle name="Normal 20 2 3 5 3" xfId="24835"/>
    <cellStyle name="Normal 20 2 3 6" xfId="9051"/>
    <cellStyle name="Normal 20 2 3 6 2" xfId="15486"/>
    <cellStyle name="Normal 20 2 3 6 3" xfId="24836"/>
    <cellStyle name="Normal 20 2 3 7" xfId="10233"/>
    <cellStyle name="Normal 20 2 3 7 2" xfId="15487"/>
    <cellStyle name="Normal 20 2 3 7 3" xfId="24837"/>
    <cellStyle name="Normal 20 2 3 8" xfId="11912"/>
    <cellStyle name="Normal 20 2 3 8 2" xfId="15488"/>
    <cellStyle name="Normal 20 2 3 8 3" xfId="24838"/>
    <cellStyle name="Normal 20 2 3 9" xfId="15473"/>
    <cellStyle name="Normal 20 2 4" xfId="743"/>
    <cellStyle name="Normal 20 2 4 2" xfId="1776"/>
    <cellStyle name="Normal 20 2 4 2 2" xfId="42522"/>
    <cellStyle name="Normal 20 2 4 2 3" xfId="41263"/>
    <cellStyle name="Normal 20 2 4 2 4" xfId="38052"/>
    <cellStyle name="Normal 20 2 4 3" xfId="33948"/>
    <cellStyle name="Normal 20 2 4 3 2" xfId="41969"/>
    <cellStyle name="Normal 20 2 4 4" xfId="40702"/>
    <cellStyle name="Normal 20 2 4 5" xfId="37043"/>
    <cellStyle name="Normal 20 2 5" xfId="1773"/>
    <cellStyle name="Normal 20 2 5 2" xfId="38049"/>
    <cellStyle name="Normal 20 2 5 2 2" xfId="42519"/>
    <cellStyle name="Normal 20 2 5 2 3" xfId="41260"/>
    <cellStyle name="Normal 20 2 5 3" xfId="41966"/>
    <cellStyle name="Normal 20 2 5 4" xfId="40699"/>
    <cellStyle name="Normal 20 2 5 5" xfId="37040"/>
    <cellStyle name="Normal 20 2 6" xfId="3377"/>
    <cellStyle name="Normal 20 3" xfId="744"/>
    <cellStyle name="Normal 20 3 2" xfId="1777"/>
    <cellStyle name="Normal 20 3 2 2" xfId="4867"/>
    <cellStyle name="Normal 20 3 2 2 2" xfId="33949"/>
    <cellStyle name="Normal 20 3 2 3" xfId="33950"/>
    <cellStyle name="Normal 20 3 2 4" xfId="3379"/>
    <cellStyle name="Normal 20 3 3" xfId="4866"/>
    <cellStyle name="Normal 20 3 3 2" xfId="33951"/>
    <cellStyle name="Normal 20 3 3 2 2" xfId="39483"/>
    <cellStyle name="Normal 20 3 3 3" xfId="39482"/>
    <cellStyle name="Normal 20 3 4" xfId="33952"/>
    <cellStyle name="Normal 20 3 4 2" xfId="41264"/>
    <cellStyle name="Normal 20 3 4 2 2" xfId="42523"/>
    <cellStyle name="Normal 20 3 4 3" xfId="39481"/>
    <cellStyle name="Normal 20 3 4 4" xfId="38053"/>
    <cellStyle name="Normal 20 3 5" xfId="3378"/>
    <cellStyle name="Normal 20 3 5 2" xfId="41970"/>
    <cellStyle name="Normal 20 3 5 3" xfId="40703"/>
    <cellStyle name="Normal 20 3 6" xfId="37044"/>
    <cellStyle name="Normal 20 4" xfId="745"/>
    <cellStyle name="Normal 20 4 2" xfId="1778"/>
    <cellStyle name="Normal 20 4 2 2" xfId="33953"/>
    <cellStyle name="Normal 20 4 2 2 2" xfId="42524"/>
    <cellStyle name="Normal 20 4 2 3" xfId="41265"/>
    <cellStyle name="Normal 20 4 2 4" xfId="38054"/>
    <cellStyle name="Normal 20 4 3" xfId="4864"/>
    <cellStyle name="Normal 20 4 3 2" xfId="41971"/>
    <cellStyle name="Normal 20 4 3 3" xfId="40704"/>
    <cellStyle name="Normal 20 4 4" xfId="39476"/>
    <cellStyle name="Normal 20 4 5" xfId="37045"/>
    <cellStyle name="Normal 20 5" xfId="746"/>
    <cellStyle name="Normal 20 5 10" xfId="21119"/>
    <cellStyle name="Normal 20 5 11" xfId="24839"/>
    <cellStyle name="Normal 20 5 12" xfId="33954"/>
    <cellStyle name="Normal 20 5 13" xfId="5254"/>
    <cellStyle name="Normal 20 5 14" xfId="37046"/>
    <cellStyle name="Normal 20 5 2" xfId="1779"/>
    <cellStyle name="Normal 20 5 2 10" xfId="6048"/>
    <cellStyle name="Normal 20 5 2 11" xfId="38055"/>
    <cellStyle name="Normal 20 5 2 2" xfId="7633"/>
    <cellStyle name="Normal 20 5 2 2 2" xfId="15491"/>
    <cellStyle name="Normal 20 5 2 2 3" xfId="24841"/>
    <cellStyle name="Normal 20 5 2 2 4" xfId="42525"/>
    <cellStyle name="Normal 20 5 2 3" xfId="9055"/>
    <cellStyle name="Normal 20 5 2 3 2" xfId="15492"/>
    <cellStyle name="Normal 20 5 2 3 3" xfId="24842"/>
    <cellStyle name="Normal 20 5 2 3 4" xfId="41266"/>
    <cellStyle name="Normal 20 5 2 4" xfId="10808"/>
    <cellStyle name="Normal 20 5 2 4 2" xfId="15493"/>
    <cellStyle name="Normal 20 5 2 4 3" xfId="24843"/>
    <cellStyle name="Normal 20 5 2 5" xfId="11916"/>
    <cellStyle name="Normal 20 5 2 5 2" xfId="15494"/>
    <cellStyle name="Normal 20 5 2 5 3" xfId="24844"/>
    <cellStyle name="Normal 20 5 2 6" xfId="15490"/>
    <cellStyle name="Normal 20 5 2 7" xfId="21120"/>
    <cellStyle name="Normal 20 5 2 8" xfId="24840"/>
    <cellStyle name="Normal 20 5 2 9" xfId="33955"/>
    <cellStyle name="Normal 20 5 3" xfId="6460"/>
    <cellStyle name="Normal 20 5 3 10" xfId="41972"/>
    <cellStyle name="Normal 20 5 3 2" xfId="7634"/>
    <cellStyle name="Normal 20 5 3 2 2" xfId="15496"/>
    <cellStyle name="Normal 20 5 3 2 3" xfId="24846"/>
    <cellStyle name="Normal 20 5 3 3" xfId="9056"/>
    <cellStyle name="Normal 20 5 3 3 2" xfId="15497"/>
    <cellStyle name="Normal 20 5 3 3 3" xfId="24847"/>
    <cellStyle name="Normal 20 5 3 4" xfId="11209"/>
    <cellStyle name="Normal 20 5 3 4 2" xfId="15498"/>
    <cellStyle name="Normal 20 5 3 4 3" xfId="24848"/>
    <cellStyle name="Normal 20 5 3 5" xfId="11917"/>
    <cellStyle name="Normal 20 5 3 5 2" xfId="15499"/>
    <cellStyle name="Normal 20 5 3 5 3" xfId="24849"/>
    <cellStyle name="Normal 20 5 3 6" xfId="15495"/>
    <cellStyle name="Normal 20 5 3 7" xfId="21121"/>
    <cellStyle name="Normal 20 5 3 8" xfId="24845"/>
    <cellStyle name="Normal 20 5 3 9" xfId="33956"/>
    <cellStyle name="Normal 20 5 4" xfId="6861"/>
    <cellStyle name="Normal 20 5 4 2" xfId="15500"/>
    <cellStyle name="Normal 20 5 4 3" xfId="24850"/>
    <cellStyle name="Normal 20 5 4 4" xfId="40705"/>
    <cellStyle name="Normal 20 5 5" xfId="7632"/>
    <cellStyle name="Normal 20 5 5 2" xfId="15501"/>
    <cellStyle name="Normal 20 5 5 3" xfId="24851"/>
    <cellStyle name="Normal 20 5 6" xfId="9054"/>
    <cellStyle name="Normal 20 5 6 2" xfId="15502"/>
    <cellStyle name="Normal 20 5 6 3" xfId="24852"/>
    <cellStyle name="Normal 20 5 7" xfId="10232"/>
    <cellStyle name="Normal 20 5 7 2" xfId="15503"/>
    <cellStyle name="Normal 20 5 7 3" xfId="24853"/>
    <cellStyle name="Normal 20 5 8" xfId="11915"/>
    <cellStyle name="Normal 20 5 8 2" xfId="15504"/>
    <cellStyle name="Normal 20 5 8 3" xfId="24854"/>
    <cellStyle name="Normal 20 5 9" xfId="15489"/>
    <cellStyle name="Normal 20 6" xfId="1772"/>
    <cellStyle name="Normal 20 6 2" xfId="33957"/>
    <cellStyle name="Normal 20 6 2 2" xfId="42518"/>
    <cellStyle name="Normal 20 6 2 3" xfId="41259"/>
    <cellStyle name="Normal 20 6 2 4" xfId="38048"/>
    <cellStyle name="Normal 20 6 3" xfId="41965"/>
    <cellStyle name="Normal 20 6 4" xfId="40698"/>
    <cellStyle name="Normal 20 6 5" xfId="37039"/>
    <cellStyle name="Normal 20 7" xfId="3376"/>
    <cellStyle name="Normal 200" xfId="5546"/>
    <cellStyle name="Normal 200 2" xfId="33958"/>
    <cellStyle name="Normal 200 3" xfId="38507"/>
    <cellStyle name="Normal 201" xfId="5547"/>
    <cellStyle name="Normal 201 2" xfId="33959"/>
    <cellStyle name="Normal 201 3" xfId="38474"/>
    <cellStyle name="Normal 202" xfId="5548"/>
    <cellStyle name="Normal 202 2" xfId="33960"/>
    <cellStyle name="Normal 202 3" xfId="38522"/>
    <cellStyle name="Normal 203" xfId="5549"/>
    <cellStyle name="Normal 203 2" xfId="33961"/>
    <cellStyle name="Normal 203 3" xfId="38503"/>
    <cellStyle name="Normal 204" xfId="5509"/>
    <cellStyle name="Normal 204 2" xfId="33962"/>
    <cellStyle name="Normal 205" xfId="5550"/>
    <cellStyle name="Normal 205 2" xfId="33963"/>
    <cellStyle name="Normal 206" xfId="5508"/>
    <cellStyle name="Normal 206 2" xfId="33964"/>
    <cellStyle name="Normal 207" xfId="5551"/>
    <cellStyle name="Normal 207 2" xfId="33965"/>
    <cellStyle name="Normal 208" xfId="5552"/>
    <cellStyle name="Normal 208 2" xfId="33966"/>
    <cellStyle name="Normal 209" xfId="5553"/>
    <cellStyle name="Normal 209 2" xfId="33967"/>
    <cellStyle name="Normal 21" xfId="747"/>
    <cellStyle name="Normal 21 2" xfId="748"/>
    <cellStyle name="Normal 21 2 2" xfId="749"/>
    <cellStyle name="Normal 21 2 2 2" xfId="1782"/>
    <cellStyle name="Normal 21 2 2 2 2" xfId="33968"/>
    <cellStyle name="Normal 21 2 2 3" xfId="4869"/>
    <cellStyle name="Normal 21 2 2 3 2" xfId="37562"/>
    <cellStyle name="Normal 21 2 2 3 2 2" xfId="39488"/>
    <cellStyle name="Normal 21 2 2 3 3" xfId="39487"/>
    <cellStyle name="Normal 21 2 2 4" xfId="38058"/>
    <cellStyle name="Normal 21 2 2 4 2" xfId="41269"/>
    <cellStyle name="Normal 21 2 2 4 2 2" xfId="42528"/>
    <cellStyle name="Normal 21 2 2 4 3" xfId="39486"/>
    <cellStyle name="Normal 21 2 2 5" xfId="40708"/>
    <cellStyle name="Normal 21 2 2 5 2" xfId="41975"/>
    <cellStyle name="Normal 21 2 2 6" xfId="37049"/>
    <cellStyle name="Normal 21 2 3" xfId="750"/>
    <cellStyle name="Normal 21 2 3 10" xfId="21122"/>
    <cellStyle name="Normal 21 2 3 11" xfId="24855"/>
    <cellStyle name="Normal 21 2 3 12" xfId="33969"/>
    <cellStyle name="Normal 21 2 3 13" xfId="5257"/>
    <cellStyle name="Normal 21 2 3 14" xfId="37050"/>
    <cellStyle name="Normal 21 2 3 2" xfId="1783"/>
    <cellStyle name="Normal 21 2 3 2 10" xfId="6049"/>
    <cellStyle name="Normal 21 2 3 2 11" xfId="38059"/>
    <cellStyle name="Normal 21 2 3 2 2" xfId="7636"/>
    <cellStyle name="Normal 21 2 3 2 2 2" xfId="15507"/>
    <cellStyle name="Normal 21 2 3 2 2 3" xfId="24857"/>
    <cellStyle name="Normal 21 2 3 2 2 4" xfId="42529"/>
    <cellStyle name="Normal 21 2 3 2 3" xfId="9058"/>
    <cellStyle name="Normal 21 2 3 2 3 2" xfId="15508"/>
    <cellStyle name="Normal 21 2 3 2 3 3" xfId="24858"/>
    <cellStyle name="Normal 21 2 3 2 3 4" xfId="41270"/>
    <cellStyle name="Normal 21 2 3 2 4" xfId="10809"/>
    <cellStyle name="Normal 21 2 3 2 4 2" xfId="15509"/>
    <cellStyle name="Normal 21 2 3 2 4 3" xfId="24859"/>
    <cellStyle name="Normal 21 2 3 2 5" xfId="11919"/>
    <cellStyle name="Normal 21 2 3 2 5 2" xfId="15510"/>
    <cellStyle name="Normal 21 2 3 2 5 3" xfId="24860"/>
    <cellStyle name="Normal 21 2 3 2 6" xfId="15506"/>
    <cellStyle name="Normal 21 2 3 2 7" xfId="21123"/>
    <cellStyle name="Normal 21 2 3 2 8" xfId="24856"/>
    <cellStyle name="Normal 21 2 3 2 9" xfId="33970"/>
    <cellStyle name="Normal 21 2 3 3" xfId="6461"/>
    <cellStyle name="Normal 21 2 3 3 10" xfId="40709"/>
    <cellStyle name="Normal 21 2 3 3 2" xfId="7637"/>
    <cellStyle name="Normal 21 2 3 3 2 2" xfId="15512"/>
    <cellStyle name="Normal 21 2 3 3 2 3" xfId="24862"/>
    <cellStyle name="Normal 21 2 3 3 2 4" xfId="41976"/>
    <cellStyle name="Normal 21 2 3 3 3" xfId="9059"/>
    <cellStyle name="Normal 21 2 3 3 3 2" xfId="15513"/>
    <cellStyle name="Normal 21 2 3 3 3 3" xfId="24863"/>
    <cellStyle name="Normal 21 2 3 3 4" xfId="11210"/>
    <cellStyle name="Normal 21 2 3 3 4 2" xfId="15514"/>
    <cellStyle name="Normal 21 2 3 3 4 3" xfId="24864"/>
    <cellStyle name="Normal 21 2 3 3 5" xfId="11920"/>
    <cellStyle name="Normal 21 2 3 3 5 2" xfId="15515"/>
    <cellStyle name="Normal 21 2 3 3 5 3" xfId="24865"/>
    <cellStyle name="Normal 21 2 3 3 6" xfId="15511"/>
    <cellStyle name="Normal 21 2 3 3 7" xfId="21124"/>
    <cellStyle name="Normal 21 2 3 3 8" xfId="24861"/>
    <cellStyle name="Normal 21 2 3 3 9" xfId="33971"/>
    <cellStyle name="Normal 21 2 3 4" xfId="6862"/>
    <cellStyle name="Normal 21 2 3 4 2" xfId="15516"/>
    <cellStyle name="Normal 21 2 3 4 3" xfId="24866"/>
    <cellStyle name="Normal 21 2 3 4 4" xfId="39485"/>
    <cellStyle name="Normal 21 2 3 5" xfId="7635"/>
    <cellStyle name="Normal 21 2 3 5 2" xfId="15517"/>
    <cellStyle name="Normal 21 2 3 5 3" xfId="24867"/>
    <cellStyle name="Normal 21 2 3 6" xfId="9057"/>
    <cellStyle name="Normal 21 2 3 6 2" xfId="15518"/>
    <cellStyle name="Normal 21 2 3 6 3" xfId="24868"/>
    <cellStyle name="Normal 21 2 3 7" xfId="10235"/>
    <cellStyle name="Normal 21 2 3 7 2" xfId="15519"/>
    <cellStyle name="Normal 21 2 3 7 3" xfId="24869"/>
    <cellStyle name="Normal 21 2 3 8" xfId="11918"/>
    <cellStyle name="Normal 21 2 3 8 2" xfId="15520"/>
    <cellStyle name="Normal 21 2 3 8 3" xfId="24870"/>
    <cellStyle name="Normal 21 2 3 9" xfId="15505"/>
    <cellStyle name="Normal 21 2 4" xfId="751"/>
    <cellStyle name="Normal 21 2 4 2" xfId="1784"/>
    <cellStyle name="Normal 21 2 4 2 2" xfId="42530"/>
    <cellStyle name="Normal 21 2 4 2 3" xfId="41271"/>
    <cellStyle name="Normal 21 2 4 2 4" xfId="38060"/>
    <cellStyle name="Normal 21 2 4 3" xfId="33972"/>
    <cellStyle name="Normal 21 2 4 3 2" xfId="41977"/>
    <cellStyle name="Normal 21 2 4 4" xfId="40710"/>
    <cellStyle name="Normal 21 2 4 5" xfId="37051"/>
    <cellStyle name="Normal 21 2 5" xfId="1781"/>
    <cellStyle name="Normal 21 2 5 2" xfId="38057"/>
    <cellStyle name="Normal 21 2 5 2 2" xfId="42527"/>
    <cellStyle name="Normal 21 2 5 2 3" xfId="41268"/>
    <cellStyle name="Normal 21 2 5 3" xfId="41974"/>
    <cellStyle name="Normal 21 2 5 4" xfId="40707"/>
    <cellStyle name="Normal 21 2 5 5" xfId="37048"/>
    <cellStyle name="Normal 21 2 6" xfId="3381"/>
    <cellStyle name="Normal 21 3" xfId="752"/>
    <cellStyle name="Normal 21 3 2" xfId="1785"/>
    <cellStyle name="Normal 21 3 2 2" xfId="4871"/>
    <cellStyle name="Normal 21 3 2 2 2" xfId="33973"/>
    <cellStyle name="Normal 21 3 2 3" xfId="33974"/>
    <cellStyle name="Normal 21 3 2 4" xfId="3383"/>
    <cellStyle name="Normal 21 3 3" xfId="4870"/>
    <cellStyle name="Normal 21 3 3 2" xfId="33975"/>
    <cellStyle name="Normal 21 3 3 2 2" xfId="39491"/>
    <cellStyle name="Normal 21 3 3 3" xfId="39490"/>
    <cellStyle name="Normal 21 3 4" xfId="33976"/>
    <cellStyle name="Normal 21 3 4 2" xfId="41272"/>
    <cellStyle name="Normal 21 3 4 2 2" xfId="42531"/>
    <cellStyle name="Normal 21 3 4 3" xfId="39489"/>
    <cellStyle name="Normal 21 3 4 4" xfId="38061"/>
    <cellStyle name="Normal 21 3 5" xfId="3382"/>
    <cellStyle name="Normal 21 3 5 2" xfId="41978"/>
    <cellStyle name="Normal 21 3 5 3" xfId="40711"/>
    <cellStyle name="Normal 21 3 6" xfId="37052"/>
    <cellStyle name="Normal 21 4" xfId="753"/>
    <cellStyle name="Normal 21 4 2" xfId="1786"/>
    <cellStyle name="Normal 21 4 2 2" xfId="33977"/>
    <cellStyle name="Normal 21 4 2 2 2" xfId="42532"/>
    <cellStyle name="Normal 21 4 2 3" xfId="41273"/>
    <cellStyle name="Normal 21 4 2 4" xfId="38062"/>
    <cellStyle name="Normal 21 4 3" xfId="4868"/>
    <cellStyle name="Normal 21 4 3 2" xfId="41979"/>
    <cellStyle name="Normal 21 4 3 3" xfId="40712"/>
    <cellStyle name="Normal 21 4 4" xfId="39484"/>
    <cellStyle name="Normal 21 4 5" xfId="37053"/>
    <cellStyle name="Normal 21 5" xfId="754"/>
    <cellStyle name="Normal 21 5 10" xfId="21125"/>
    <cellStyle name="Normal 21 5 11" xfId="24871"/>
    <cellStyle name="Normal 21 5 12" xfId="33978"/>
    <cellStyle name="Normal 21 5 13" xfId="5256"/>
    <cellStyle name="Normal 21 5 14" xfId="37054"/>
    <cellStyle name="Normal 21 5 2" xfId="1787"/>
    <cellStyle name="Normal 21 5 2 10" xfId="6050"/>
    <cellStyle name="Normal 21 5 2 11" xfId="38063"/>
    <cellStyle name="Normal 21 5 2 2" xfId="7639"/>
    <cellStyle name="Normal 21 5 2 2 2" xfId="15523"/>
    <cellStyle name="Normal 21 5 2 2 3" xfId="24873"/>
    <cellStyle name="Normal 21 5 2 2 4" xfId="42533"/>
    <cellStyle name="Normal 21 5 2 3" xfId="9061"/>
    <cellStyle name="Normal 21 5 2 3 2" xfId="15524"/>
    <cellStyle name="Normal 21 5 2 3 3" xfId="24874"/>
    <cellStyle name="Normal 21 5 2 3 4" xfId="41274"/>
    <cellStyle name="Normal 21 5 2 4" xfId="10810"/>
    <cellStyle name="Normal 21 5 2 4 2" xfId="15525"/>
    <cellStyle name="Normal 21 5 2 4 3" xfId="24875"/>
    <cellStyle name="Normal 21 5 2 5" xfId="11922"/>
    <cellStyle name="Normal 21 5 2 5 2" xfId="15526"/>
    <cellStyle name="Normal 21 5 2 5 3" xfId="24876"/>
    <cellStyle name="Normal 21 5 2 6" xfId="15522"/>
    <cellStyle name="Normal 21 5 2 7" xfId="21126"/>
    <cellStyle name="Normal 21 5 2 8" xfId="24872"/>
    <cellStyle name="Normal 21 5 2 9" xfId="33979"/>
    <cellStyle name="Normal 21 5 3" xfId="6462"/>
    <cellStyle name="Normal 21 5 3 10" xfId="41980"/>
    <cellStyle name="Normal 21 5 3 2" xfId="7640"/>
    <cellStyle name="Normal 21 5 3 2 2" xfId="15528"/>
    <cellStyle name="Normal 21 5 3 2 3" xfId="24878"/>
    <cellStyle name="Normal 21 5 3 3" xfId="9062"/>
    <cellStyle name="Normal 21 5 3 3 2" xfId="15529"/>
    <cellStyle name="Normal 21 5 3 3 3" xfId="24879"/>
    <cellStyle name="Normal 21 5 3 4" xfId="11211"/>
    <cellStyle name="Normal 21 5 3 4 2" xfId="15530"/>
    <cellStyle name="Normal 21 5 3 4 3" xfId="24880"/>
    <cellStyle name="Normal 21 5 3 5" xfId="11923"/>
    <cellStyle name="Normal 21 5 3 5 2" xfId="15531"/>
    <cellStyle name="Normal 21 5 3 5 3" xfId="24881"/>
    <cellStyle name="Normal 21 5 3 6" xfId="15527"/>
    <cellStyle name="Normal 21 5 3 7" xfId="21127"/>
    <cellStyle name="Normal 21 5 3 8" xfId="24877"/>
    <cellStyle name="Normal 21 5 3 9" xfId="33980"/>
    <cellStyle name="Normal 21 5 4" xfId="6863"/>
    <cellStyle name="Normal 21 5 4 2" xfId="15532"/>
    <cellStyle name="Normal 21 5 4 3" xfId="24882"/>
    <cellStyle name="Normal 21 5 4 4" xfId="40713"/>
    <cellStyle name="Normal 21 5 5" xfId="7638"/>
    <cellStyle name="Normal 21 5 5 2" xfId="15533"/>
    <cellStyle name="Normal 21 5 5 3" xfId="24883"/>
    <cellStyle name="Normal 21 5 6" xfId="9060"/>
    <cellStyle name="Normal 21 5 6 2" xfId="15534"/>
    <cellStyle name="Normal 21 5 6 3" xfId="24884"/>
    <cellStyle name="Normal 21 5 7" xfId="10234"/>
    <cellStyle name="Normal 21 5 7 2" xfId="15535"/>
    <cellStyle name="Normal 21 5 7 3" xfId="24885"/>
    <cellStyle name="Normal 21 5 8" xfId="11921"/>
    <cellStyle name="Normal 21 5 8 2" xfId="15536"/>
    <cellStyle name="Normal 21 5 8 3" xfId="24886"/>
    <cellStyle name="Normal 21 5 9" xfId="15521"/>
    <cellStyle name="Normal 21 6" xfId="1780"/>
    <cellStyle name="Normal 21 6 2" xfId="33981"/>
    <cellStyle name="Normal 21 6 2 2" xfId="42526"/>
    <cellStyle name="Normal 21 6 2 3" xfId="41267"/>
    <cellStyle name="Normal 21 6 2 4" xfId="38056"/>
    <cellStyle name="Normal 21 6 3" xfId="41973"/>
    <cellStyle name="Normal 21 6 4" xfId="40706"/>
    <cellStyle name="Normal 21 6 5" xfId="37047"/>
    <cellStyle name="Normal 21 7" xfId="3380"/>
    <cellStyle name="Normal 210" xfId="5554"/>
    <cellStyle name="Normal 210 10" xfId="21128"/>
    <cellStyle name="Normal 210 11" xfId="24887"/>
    <cellStyle name="Normal 210 12" xfId="33982"/>
    <cellStyle name="Normal 210 13" xfId="38558"/>
    <cellStyle name="Normal 210 2" xfId="6051"/>
    <cellStyle name="Normal 210 2 2" xfId="7642"/>
    <cellStyle name="Normal 210 2 2 2" xfId="15539"/>
    <cellStyle name="Normal 210 2 2 3" xfId="24889"/>
    <cellStyle name="Normal 210 2 3" xfId="9064"/>
    <cellStyle name="Normal 210 2 3 2" xfId="15540"/>
    <cellStyle name="Normal 210 2 3 3" xfId="24890"/>
    <cellStyle name="Normal 210 2 4" xfId="10811"/>
    <cellStyle name="Normal 210 2 4 2" xfId="15541"/>
    <cellStyle name="Normal 210 2 4 3" xfId="24891"/>
    <cellStyle name="Normal 210 2 5" xfId="11925"/>
    <cellStyle name="Normal 210 2 5 2" xfId="15542"/>
    <cellStyle name="Normal 210 2 5 3" xfId="24892"/>
    <cellStyle name="Normal 210 2 6" xfId="15538"/>
    <cellStyle name="Normal 210 2 7" xfId="21129"/>
    <cellStyle name="Normal 210 2 8" xfId="24888"/>
    <cellStyle name="Normal 210 2 9" xfId="33983"/>
    <cellStyle name="Normal 210 3" xfId="6463"/>
    <cellStyle name="Normal 210 3 2" xfId="7643"/>
    <cellStyle name="Normal 210 3 2 2" xfId="15544"/>
    <cellStyle name="Normal 210 3 2 3" xfId="24894"/>
    <cellStyle name="Normal 210 3 3" xfId="9065"/>
    <cellStyle name="Normal 210 3 3 2" xfId="15545"/>
    <cellStyle name="Normal 210 3 3 3" xfId="24895"/>
    <cellStyle name="Normal 210 3 4" xfId="11212"/>
    <cellStyle name="Normal 210 3 4 2" xfId="15546"/>
    <cellStyle name="Normal 210 3 4 3" xfId="24896"/>
    <cellStyle name="Normal 210 3 5" xfId="11926"/>
    <cellStyle name="Normal 210 3 5 2" xfId="15547"/>
    <cellStyle name="Normal 210 3 5 3" xfId="24897"/>
    <cellStyle name="Normal 210 3 6" xfId="15543"/>
    <cellStyle name="Normal 210 3 7" xfId="21130"/>
    <cellStyle name="Normal 210 3 8" xfId="24893"/>
    <cellStyle name="Normal 210 3 9" xfId="33984"/>
    <cellStyle name="Normal 210 4" xfId="6864"/>
    <cellStyle name="Normal 210 4 2" xfId="15548"/>
    <cellStyle name="Normal 210 4 3" xfId="24898"/>
    <cellStyle name="Normal 210 5" xfId="7641"/>
    <cellStyle name="Normal 210 5 2" xfId="15549"/>
    <cellStyle name="Normal 210 5 3" xfId="24899"/>
    <cellStyle name="Normal 210 6" xfId="9063"/>
    <cellStyle name="Normal 210 6 2" xfId="15550"/>
    <cellStyle name="Normal 210 6 3" xfId="24900"/>
    <cellStyle name="Normal 210 7" xfId="10455"/>
    <cellStyle name="Normal 210 7 2" xfId="15551"/>
    <cellStyle name="Normal 210 7 3" xfId="24901"/>
    <cellStyle name="Normal 210 8" xfId="11924"/>
    <cellStyle name="Normal 210 8 2" xfId="15552"/>
    <cellStyle name="Normal 210 8 3" xfId="24902"/>
    <cellStyle name="Normal 210 9" xfId="15537"/>
    <cellStyle name="Normal 211" xfId="5556"/>
    <cellStyle name="Normal 211 10" xfId="21131"/>
    <cellStyle name="Normal 211 11" xfId="24903"/>
    <cellStyle name="Normal 211 12" xfId="33985"/>
    <cellStyle name="Normal 211 13" xfId="38551"/>
    <cellStyle name="Normal 211 2" xfId="6052"/>
    <cellStyle name="Normal 211 2 2" xfId="7645"/>
    <cellStyle name="Normal 211 2 2 2" xfId="15555"/>
    <cellStyle name="Normal 211 2 2 3" xfId="24905"/>
    <cellStyle name="Normal 211 2 3" xfId="9067"/>
    <cellStyle name="Normal 211 2 3 2" xfId="15556"/>
    <cellStyle name="Normal 211 2 3 3" xfId="24906"/>
    <cellStyle name="Normal 211 2 4" xfId="10812"/>
    <cellStyle name="Normal 211 2 4 2" xfId="15557"/>
    <cellStyle name="Normal 211 2 4 3" xfId="24907"/>
    <cellStyle name="Normal 211 2 5" xfId="11928"/>
    <cellStyle name="Normal 211 2 5 2" xfId="15558"/>
    <cellStyle name="Normal 211 2 5 3" xfId="24908"/>
    <cellStyle name="Normal 211 2 6" xfId="15554"/>
    <cellStyle name="Normal 211 2 7" xfId="21132"/>
    <cellStyle name="Normal 211 2 8" xfId="24904"/>
    <cellStyle name="Normal 211 2 9" xfId="33986"/>
    <cellStyle name="Normal 211 3" xfId="6464"/>
    <cellStyle name="Normal 211 3 2" xfId="7646"/>
    <cellStyle name="Normal 211 3 2 2" xfId="15560"/>
    <cellStyle name="Normal 211 3 2 3" xfId="24910"/>
    <cellStyle name="Normal 211 3 3" xfId="9068"/>
    <cellStyle name="Normal 211 3 3 2" xfId="15561"/>
    <cellStyle name="Normal 211 3 3 3" xfId="24911"/>
    <cellStyle name="Normal 211 3 4" xfId="11213"/>
    <cellStyle name="Normal 211 3 4 2" xfId="15562"/>
    <cellStyle name="Normal 211 3 4 3" xfId="24912"/>
    <cellStyle name="Normal 211 3 5" xfId="11929"/>
    <cellStyle name="Normal 211 3 5 2" xfId="15563"/>
    <cellStyle name="Normal 211 3 5 3" xfId="24913"/>
    <cellStyle name="Normal 211 3 6" xfId="15559"/>
    <cellStyle name="Normal 211 3 7" xfId="21133"/>
    <cellStyle name="Normal 211 3 8" xfId="24909"/>
    <cellStyle name="Normal 211 3 9" xfId="33987"/>
    <cellStyle name="Normal 211 4" xfId="6865"/>
    <cellStyle name="Normal 211 4 2" xfId="15564"/>
    <cellStyle name="Normal 211 4 3" xfId="24914"/>
    <cellStyle name="Normal 211 5" xfId="7644"/>
    <cellStyle name="Normal 211 5 2" xfId="15565"/>
    <cellStyle name="Normal 211 5 3" xfId="24915"/>
    <cellStyle name="Normal 211 6" xfId="9066"/>
    <cellStyle name="Normal 211 6 2" xfId="15566"/>
    <cellStyle name="Normal 211 6 3" xfId="24916"/>
    <cellStyle name="Normal 211 7" xfId="10457"/>
    <cellStyle name="Normal 211 7 2" xfId="15567"/>
    <cellStyle name="Normal 211 7 3" xfId="24917"/>
    <cellStyle name="Normal 211 8" xfId="11927"/>
    <cellStyle name="Normal 211 8 2" xfId="15568"/>
    <cellStyle name="Normal 211 8 3" xfId="24918"/>
    <cellStyle name="Normal 211 9" xfId="15553"/>
    <cellStyle name="Normal 212" xfId="5557"/>
    <cellStyle name="Normal 212 2" xfId="33988"/>
    <cellStyle name="Normal 212 3" xfId="38562"/>
    <cellStyle name="Normal 213" xfId="5568"/>
    <cellStyle name="Normal 213 2" xfId="33989"/>
    <cellStyle name="Normal 213 3" xfId="38553"/>
    <cellStyle name="Normal 214" xfId="5569"/>
    <cellStyle name="Normal 214 2" xfId="33990"/>
    <cellStyle name="Normal 214 3" xfId="38572"/>
    <cellStyle name="Normal 215" xfId="5639"/>
    <cellStyle name="Normal 215 2" xfId="7385"/>
    <cellStyle name="Normal 215 3" xfId="21134"/>
    <cellStyle name="Normal 215 4" xfId="33991"/>
    <cellStyle name="Normal 215 5" xfId="38556"/>
    <cellStyle name="Normal 216" xfId="5633"/>
    <cellStyle name="Normal 216 2" xfId="7386"/>
    <cellStyle name="Normal 216 3" xfId="21135"/>
    <cellStyle name="Normal 216 4" xfId="33992"/>
    <cellStyle name="Normal 216 5" xfId="38573"/>
    <cellStyle name="Normal 217" xfId="5594"/>
    <cellStyle name="Normal 217 2" xfId="7387"/>
    <cellStyle name="Normal 217 3" xfId="21136"/>
    <cellStyle name="Normal 217 4" xfId="33993"/>
    <cellStyle name="Normal 217 5" xfId="38544"/>
    <cellStyle name="Normal 218" xfId="5640"/>
    <cellStyle name="Normal 218 2" xfId="7388"/>
    <cellStyle name="Normal 218 3" xfId="21137"/>
    <cellStyle name="Normal 218 4" xfId="33994"/>
    <cellStyle name="Normal 218 5" xfId="38563"/>
    <cellStyle name="Normal 219" xfId="5641"/>
    <cellStyle name="Normal 219 2" xfId="7389"/>
    <cellStyle name="Normal 219 3" xfId="21138"/>
    <cellStyle name="Normal 219 4" xfId="33995"/>
    <cellStyle name="Normal 219 5" xfId="38542"/>
    <cellStyle name="Normal 22" xfId="755"/>
    <cellStyle name="Normal 22 2" xfId="756"/>
    <cellStyle name="Normal 22 2 2" xfId="757"/>
    <cellStyle name="Normal 22 2 2 2" xfId="1790"/>
    <cellStyle name="Normal 22 2 2 2 2" xfId="33996"/>
    <cellStyle name="Normal 22 2 2 3" xfId="4873"/>
    <cellStyle name="Normal 22 2 2 3 2" xfId="37563"/>
    <cellStyle name="Normal 22 2 2 3 2 2" xfId="39496"/>
    <cellStyle name="Normal 22 2 2 3 3" xfId="39495"/>
    <cellStyle name="Normal 22 2 2 4" xfId="38066"/>
    <cellStyle name="Normal 22 2 2 4 2" xfId="41277"/>
    <cellStyle name="Normal 22 2 2 4 2 2" xfId="42536"/>
    <cellStyle name="Normal 22 2 2 4 3" xfId="39494"/>
    <cellStyle name="Normal 22 2 2 5" xfId="40716"/>
    <cellStyle name="Normal 22 2 2 5 2" xfId="41983"/>
    <cellStyle name="Normal 22 2 2 6" xfId="37057"/>
    <cellStyle name="Normal 22 2 3" xfId="758"/>
    <cellStyle name="Normal 22 2 3 10" xfId="21139"/>
    <cellStyle name="Normal 22 2 3 11" xfId="24919"/>
    <cellStyle name="Normal 22 2 3 12" xfId="33997"/>
    <cellStyle name="Normal 22 2 3 13" xfId="5259"/>
    <cellStyle name="Normal 22 2 3 14" xfId="37058"/>
    <cellStyle name="Normal 22 2 3 2" xfId="1791"/>
    <cellStyle name="Normal 22 2 3 2 10" xfId="6053"/>
    <cellStyle name="Normal 22 2 3 2 11" xfId="38067"/>
    <cellStyle name="Normal 22 2 3 2 2" xfId="7648"/>
    <cellStyle name="Normal 22 2 3 2 2 2" xfId="15571"/>
    <cellStyle name="Normal 22 2 3 2 2 3" xfId="24921"/>
    <cellStyle name="Normal 22 2 3 2 2 4" xfId="42537"/>
    <cellStyle name="Normal 22 2 3 2 3" xfId="9070"/>
    <cellStyle name="Normal 22 2 3 2 3 2" xfId="15572"/>
    <cellStyle name="Normal 22 2 3 2 3 3" xfId="24922"/>
    <cellStyle name="Normal 22 2 3 2 3 4" xfId="41278"/>
    <cellStyle name="Normal 22 2 3 2 4" xfId="10813"/>
    <cellStyle name="Normal 22 2 3 2 4 2" xfId="15573"/>
    <cellStyle name="Normal 22 2 3 2 4 3" xfId="24923"/>
    <cellStyle name="Normal 22 2 3 2 5" xfId="11931"/>
    <cellStyle name="Normal 22 2 3 2 5 2" xfId="15574"/>
    <cellStyle name="Normal 22 2 3 2 5 3" xfId="24924"/>
    <cellStyle name="Normal 22 2 3 2 6" xfId="15570"/>
    <cellStyle name="Normal 22 2 3 2 7" xfId="21140"/>
    <cellStyle name="Normal 22 2 3 2 8" xfId="24920"/>
    <cellStyle name="Normal 22 2 3 2 9" xfId="33998"/>
    <cellStyle name="Normal 22 2 3 3" xfId="6465"/>
    <cellStyle name="Normal 22 2 3 3 10" xfId="40717"/>
    <cellStyle name="Normal 22 2 3 3 2" xfId="7649"/>
    <cellStyle name="Normal 22 2 3 3 2 2" xfId="15576"/>
    <cellStyle name="Normal 22 2 3 3 2 3" xfId="24926"/>
    <cellStyle name="Normal 22 2 3 3 2 4" xfId="41984"/>
    <cellStyle name="Normal 22 2 3 3 3" xfId="9071"/>
    <cellStyle name="Normal 22 2 3 3 3 2" xfId="15577"/>
    <cellStyle name="Normal 22 2 3 3 3 3" xfId="24927"/>
    <cellStyle name="Normal 22 2 3 3 4" xfId="11214"/>
    <cellStyle name="Normal 22 2 3 3 4 2" xfId="15578"/>
    <cellStyle name="Normal 22 2 3 3 4 3" xfId="24928"/>
    <cellStyle name="Normal 22 2 3 3 5" xfId="11932"/>
    <cellStyle name="Normal 22 2 3 3 5 2" xfId="15579"/>
    <cellStyle name="Normal 22 2 3 3 5 3" xfId="24929"/>
    <cellStyle name="Normal 22 2 3 3 6" xfId="15575"/>
    <cellStyle name="Normal 22 2 3 3 7" xfId="21141"/>
    <cellStyle name="Normal 22 2 3 3 8" xfId="24925"/>
    <cellStyle name="Normal 22 2 3 3 9" xfId="33999"/>
    <cellStyle name="Normal 22 2 3 4" xfId="6866"/>
    <cellStyle name="Normal 22 2 3 4 2" xfId="15580"/>
    <cellStyle name="Normal 22 2 3 4 3" xfId="24930"/>
    <cellStyle name="Normal 22 2 3 4 4" xfId="39493"/>
    <cellStyle name="Normal 22 2 3 5" xfId="7647"/>
    <cellStyle name="Normal 22 2 3 5 2" xfId="15581"/>
    <cellStyle name="Normal 22 2 3 5 3" xfId="24931"/>
    <cellStyle name="Normal 22 2 3 6" xfId="9069"/>
    <cellStyle name="Normal 22 2 3 6 2" xfId="15582"/>
    <cellStyle name="Normal 22 2 3 6 3" xfId="24932"/>
    <cellStyle name="Normal 22 2 3 7" xfId="10237"/>
    <cellStyle name="Normal 22 2 3 7 2" xfId="15583"/>
    <cellStyle name="Normal 22 2 3 7 3" xfId="24933"/>
    <cellStyle name="Normal 22 2 3 8" xfId="11930"/>
    <cellStyle name="Normal 22 2 3 8 2" xfId="15584"/>
    <cellStyle name="Normal 22 2 3 8 3" xfId="24934"/>
    <cellStyle name="Normal 22 2 3 9" xfId="15569"/>
    <cellStyle name="Normal 22 2 4" xfId="759"/>
    <cellStyle name="Normal 22 2 4 2" xfId="1792"/>
    <cellStyle name="Normal 22 2 4 2 2" xfId="42538"/>
    <cellStyle name="Normal 22 2 4 2 3" xfId="41279"/>
    <cellStyle name="Normal 22 2 4 2 4" xfId="38068"/>
    <cellStyle name="Normal 22 2 4 3" xfId="34000"/>
    <cellStyle name="Normal 22 2 4 3 2" xfId="41985"/>
    <cellStyle name="Normal 22 2 4 4" xfId="40718"/>
    <cellStyle name="Normal 22 2 4 5" xfId="37059"/>
    <cellStyle name="Normal 22 2 5" xfId="1789"/>
    <cellStyle name="Normal 22 2 5 2" xfId="38065"/>
    <cellStyle name="Normal 22 2 5 2 2" xfId="42535"/>
    <cellStyle name="Normal 22 2 5 2 3" xfId="41276"/>
    <cellStyle name="Normal 22 2 5 3" xfId="41982"/>
    <cellStyle name="Normal 22 2 5 4" xfId="40715"/>
    <cellStyle name="Normal 22 2 5 5" xfId="37056"/>
    <cellStyle name="Normal 22 2 6" xfId="3385"/>
    <cellStyle name="Normal 22 3" xfId="760"/>
    <cellStyle name="Normal 22 3 2" xfId="1793"/>
    <cellStyle name="Normal 22 3 2 2" xfId="4875"/>
    <cellStyle name="Normal 22 3 2 2 2" xfId="34001"/>
    <cellStyle name="Normal 22 3 2 3" xfId="34002"/>
    <cellStyle name="Normal 22 3 2 4" xfId="3387"/>
    <cellStyle name="Normal 22 3 3" xfId="4874"/>
    <cellStyle name="Normal 22 3 3 2" xfId="34003"/>
    <cellStyle name="Normal 22 3 3 2 2" xfId="39499"/>
    <cellStyle name="Normal 22 3 3 3" xfId="39498"/>
    <cellStyle name="Normal 22 3 4" xfId="34004"/>
    <cellStyle name="Normal 22 3 4 2" xfId="41280"/>
    <cellStyle name="Normal 22 3 4 2 2" xfId="42539"/>
    <cellStyle name="Normal 22 3 4 3" xfId="39497"/>
    <cellStyle name="Normal 22 3 4 4" xfId="38069"/>
    <cellStyle name="Normal 22 3 5" xfId="3386"/>
    <cellStyle name="Normal 22 3 5 2" xfId="41986"/>
    <cellStyle name="Normal 22 3 5 3" xfId="40719"/>
    <cellStyle name="Normal 22 3 6" xfId="37060"/>
    <cellStyle name="Normal 22 4" xfId="761"/>
    <cellStyle name="Normal 22 4 2" xfId="1794"/>
    <cellStyle name="Normal 22 4 2 2" xfId="34005"/>
    <cellStyle name="Normal 22 4 2 2 2" xfId="42540"/>
    <cellStyle name="Normal 22 4 2 3" xfId="41281"/>
    <cellStyle name="Normal 22 4 2 4" xfId="38070"/>
    <cellStyle name="Normal 22 4 3" xfId="4872"/>
    <cellStyle name="Normal 22 4 3 2" xfId="41987"/>
    <cellStyle name="Normal 22 4 3 3" xfId="40720"/>
    <cellStyle name="Normal 22 4 4" xfId="39492"/>
    <cellStyle name="Normal 22 4 5" xfId="37061"/>
    <cellStyle name="Normal 22 5" xfId="762"/>
    <cellStyle name="Normal 22 5 10" xfId="21142"/>
    <cellStyle name="Normal 22 5 11" xfId="24935"/>
    <cellStyle name="Normal 22 5 12" xfId="34006"/>
    <cellStyle name="Normal 22 5 13" xfId="5258"/>
    <cellStyle name="Normal 22 5 14" xfId="37062"/>
    <cellStyle name="Normal 22 5 2" xfId="1795"/>
    <cellStyle name="Normal 22 5 2 10" xfId="6054"/>
    <cellStyle name="Normal 22 5 2 11" xfId="38071"/>
    <cellStyle name="Normal 22 5 2 2" xfId="7651"/>
    <cellStyle name="Normal 22 5 2 2 2" xfId="15587"/>
    <cellStyle name="Normal 22 5 2 2 3" xfId="24937"/>
    <cellStyle name="Normal 22 5 2 2 4" xfId="42541"/>
    <cellStyle name="Normal 22 5 2 3" xfId="9073"/>
    <cellStyle name="Normal 22 5 2 3 2" xfId="15588"/>
    <cellStyle name="Normal 22 5 2 3 3" xfId="24938"/>
    <cellStyle name="Normal 22 5 2 3 4" xfId="41282"/>
    <cellStyle name="Normal 22 5 2 4" xfId="10814"/>
    <cellStyle name="Normal 22 5 2 4 2" xfId="15589"/>
    <cellStyle name="Normal 22 5 2 4 3" xfId="24939"/>
    <cellStyle name="Normal 22 5 2 5" xfId="11934"/>
    <cellStyle name="Normal 22 5 2 5 2" xfId="15590"/>
    <cellStyle name="Normal 22 5 2 5 3" xfId="24940"/>
    <cellStyle name="Normal 22 5 2 6" xfId="15586"/>
    <cellStyle name="Normal 22 5 2 7" xfId="21143"/>
    <cellStyle name="Normal 22 5 2 8" xfId="24936"/>
    <cellStyle name="Normal 22 5 2 9" xfId="34007"/>
    <cellStyle name="Normal 22 5 3" xfId="6466"/>
    <cellStyle name="Normal 22 5 3 10" xfId="41988"/>
    <cellStyle name="Normal 22 5 3 2" xfId="7652"/>
    <cellStyle name="Normal 22 5 3 2 2" xfId="15592"/>
    <cellStyle name="Normal 22 5 3 2 3" xfId="24942"/>
    <cellStyle name="Normal 22 5 3 3" xfId="9074"/>
    <cellStyle name="Normal 22 5 3 3 2" xfId="15593"/>
    <cellStyle name="Normal 22 5 3 3 3" xfId="24943"/>
    <cellStyle name="Normal 22 5 3 4" xfId="11215"/>
    <cellStyle name="Normal 22 5 3 4 2" xfId="15594"/>
    <cellStyle name="Normal 22 5 3 4 3" xfId="24944"/>
    <cellStyle name="Normal 22 5 3 5" xfId="11935"/>
    <cellStyle name="Normal 22 5 3 5 2" xfId="15595"/>
    <cellStyle name="Normal 22 5 3 5 3" xfId="24945"/>
    <cellStyle name="Normal 22 5 3 6" xfId="15591"/>
    <cellStyle name="Normal 22 5 3 7" xfId="21144"/>
    <cellStyle name="Normal 22 5 3 8" xfId="24941"/>
    <cellStyle name="Normal 22 5 3 9" xfId="34008"/>
    <cellStyle name="Normal 22 5 4" xfId="6867"/>
    <cellStyle name="Normal 22 5 4 2" xfId="15596"/>
    <cellStyle name="Normal 22 5 4 3" xfId="24946"/>
    <cellStyle name="Normal 22 5 4 4" xfId="40721"/>
    <cellStyle name="Normal 22 5 5" xfId="7650"/>
    <cellStyle name="Normal 22 5 5 2" xfId="15597"/>
    <cellStyle name="Normal 22 5 5 3" xfId="24947"/>
    <cellStyle name="Normal 22 5 6" xfId="9072"/>
    <cellStyle name="Normal 22 5 6 2" xfId="15598"/>
    <cellStyle name="Normal 22 5 6 3" xfId="24948"/>
    <cellStyle name="Normal 22 5 7" xfId="10236"/>
    <cellStyle name="Normal 22 5 7 2" xfId="15599"/>
    <cellStyle name="Normal 22 5 7 3" xfId="24949"/>
    <cellStyle name="Normal 22 5 8" xfId="11933"/>
    <cellStyle name="Normal 22 5 8 2" xfId="15600"/>
    <cellStyle name="Normal 22 5 8 3" xfId="24950"/>
    <cellStyle name="Normal 22 5 9" xfId="15585"/>
    <cellStyle name="Normal 22 6" xfId="1788"/>
    <cellStyle name="Normal 22 6 2" xfId="34009"/>
    <cellStyle name="Normal 22 6 2 2" xfId="42534"/>
    <cellStyle name="Normal 22 6 2 3" xfId="41275"/>
    <cellStyle name="Normal 22 6 2 4" xfId="38064"/>
    <cellStyle name="Normal 22 6 3" xfId="41981"/>
    <cellStyle name="Normal 22 6 4" xfId="40714"/>
    <cellStyle name="Normal 22 6 5" xfId="37055"/>
    <cellStyle name="Normal 22 7" xfId="3384"/>
    <cellStyle name="Normal 220" xfId="5642"/>
    <cellStyle name="Normal 220 2" xfId="7390"/>
    <cellStyle name="Normal 220 3" xfId="21145"/>
    <cellStyle name="Normal 220 4" xfId="34010"/>
    <cellStyle name="Normal 220 5" xfId="38595"/>
    <cellStyle name="Normal 221" xfId="5643"/>
    <cellStyle name="Normal 221 2" xfId="7391"/>
    <cellStyle name="Normal 221 3" xfId="21146"/>
    <cellStyle name="Normal 221 4" xfId="34011"/>
    <cellStyle name="Normal 221 5" xfId="38555"/>
    <cellStyle name="Normal 222" xfId="5644"/>
    <cellStyle name="Normal 222 2" xfId="34012"/>
    <cellStyle name="Normal 223" xfId="5876"/>
    <cellStyle name="Normal 223 2" xfId="34013"/>
    <cellStyle name="Normal 224" xfId="5878"/>
    <cellStyle name="Normal 224 2" xfId="34014"/>
    <cellStyle name="Normal 225" xfId="5875"/>
    <cellStyle name="Normal 225 2" xfId="34015"/>
    <cellStyle name="Normal 226" xfId="5879"/>
    <cellStyle name="Normal 226 2" xfId="34016"/>
    <cellStyle name="Normal 227" xfId="5873"/>
    <cellStyle name="Normal 227 2" xfId="34017"/>
    <cellStyle name="Normal 228" xfId="5880"/>
    <cellStyle name="Normal 228 2" xfId="34018"/>
    <cellStyle name="Normal 229" xfId="5871"/>
    <cellStyle name="Normal 229 2" xfId="34019"/>
    <cellStyle name="Normal 23" xfId="763"/>
    <cellStyle name="Normal 23 10" xfId="36605"/>
    <cellStyle name="Normal 23 2" xfId="764"/>
    <cellStyle name="Normal 23 2 2" xfId="765"/>
    <cellStyle name="Normal 23 2 2 2" xfId="1798"/>
    <cellStyle name="Normal 23 2 2 2 2" xfId="34020"/>
    <cellStyle name="Normal 23 2 2 3" xfId="4877"/>
    <cellStyle name="Normal 23 2 2 3 2" xfId="37564"/>
    <cellStyle name="Normal 23 2 2 3 2 2" xfId="39504"/>
    <cellStyle name="Normal 23 2 2 3 3" xfId="39503"/>
    <cellStyle name="Normal 23 2 2 4" xfId="38074"/>
    <cellStyle name="Normal 23 2 2 4 2" xfId="41285"/>
    <cellStyle name="Normal 23 2 2 4 2 2" xfId="42544"/>
    <cellStyle name="Normal 23 2 2 4 3" xfId="39502"/>
    <cellStyle name="Normal 23 2 2 5" xfId="40724"/>
    <cellStyle name="Normal 23 2 2 5 2" xfId="41991"/>
    <cellStyle name="Normal 23 2 2 6" xfId="37065"/>
    <cellStyle name="Normal 23 2 3" xfId="766"/>
    <cellStyle name="Normal 23 2 3 10" xfId="21147"/>
    <cellStyle name="Normal 23 2 3 11" xfId="24951"/>
    <cellStyle name="Normal 23 2 3 12" xfId="34021"/>
    <cellStyle name="Normal 23 2 3 13" xfId="5261"/>
    <cellStyle name="Normal 23 2 3 14" xfId="37066"/>
    <cellStyle name="Normal 23 2 3 2" xfId="1799"/>
    <cellStyle name="Normal 23 2 3 2 10" xfId="6055"/>
    <cellStyle name="Normal 23 2 3 2 11" xfId="38075"/>
    <cellStyle name="Normal 23 2 3 2 2" xfId="7654"/>
    <cellStyle name="Normal 23 2 3 2 2 2" xfId="15603"/>
    <cellStyle name="Normal 23 2 3 2 2 3" xfId="24953"/>
    <cellStyle name="Normal 23 2 3 2 2 4" xfId="42545"/>
    <cellStyle name="Normal 23 2 3 2 3" xfId="9076"/>
    <cellStyle name="Normal 23 2 3 2 3 2" xfId="15604"/>
    <cellStyle name="Normal 23 2 3 2 3 3" xfId="24954"/>
    <cellStyle name="Normal 23 2 3 2 3 4" xfId="41286"/>
    <cellStyle name="Normal 23 2 3 2 4" xfId="10815"/>
    <cellStyle name="Normal 23 2 3 2 4 2" xfId="15605"/>
    <cellStyle name="Normal 23 2 3 2 4 3" xfId="24955"/>
    <cellStyle name="Normal 23 2 3 2 5" xfId="11937"/>
    <cellStyle name="Normal 23 2 3 2 5 2" xfId="15606"/>
    <cellStyle name="Normal 23 2 3 2 5 3" xfId="24956"/>
    <cellStyle name="Normal 23 2 3 2 6" xfId="15602"/>
    <cellStyle name="Normal 23 2 3 2 7" xfId="21148"/>
    <cellStyle name="Normal 23 2 3 2 8" xfId="24952"/>
    <cellStyle name="Normal 23 2 3 2 9" xfId="34022"/>
    <cellStyle name="Normal 23 2 3 3" xfId="6467"/>
    <cellStyle name="Normal 23 2 3 3 10" xfId="40725"/>
    <cellStyle name="Normal 23 2 3 3 2" xfId="7655"/>
    <cellStyle name="Normal 23 2 3 3 2 2" xfId="15608"/>
    <cellStyle name="Normal 23 2 3 3 2 3" xfId="24958"/>
    <cellStyle name="Normal 23 2 3 3 2 4" xfId="41992"/>
    <cellStyle name="Normal 23 2 3 3 3" xfId="9077"/>
    <cellStyle name="Normal 23 2 3 3 3 2" xfId="15609"/>
    <cellStyle name="Normal 23 2 3 3 3 3" xfId="24959"/>
    <cellStyle name="Normal 23 2 3 3 4" xfId="11216"/>
    <cellStyle name="Normal 23 2 3 3 4 2" xfId="15610"/>
    <cellStyle name="Normal 23 2 3 3 4 3" xfId="24960"/>
    <cellStyle name="Normal 23 2 3 3 5" xfId="11938"/>
    <cellStyle name="Normal 23 2 3 3 5 2" xfId="15611"/>
    <cellStyle name="Normal 23 2 3 3 5 3" xfId="24961"/>
    <cellStyle name="Normal 23 2 3 3 6" xfId="15607"/>
    <cellStyle name="Normal 23 2 3 3 7" xfId="21149"/>
    <cellStyle name="Normal 23 2 3 3 8" xfId="24957"/>
    <cellStyle name="Normal 23 2 3 3 9" xfId="34023"/>
    <cellStyle name="Normal 23 2 3 4" xfId="6868"/>
    <cellStyle name="Normal 23 2 3 4 2" xfId="15612"/>
    <cellStyle name="Normal 23 2 3 4 3" xfId="24962"/>
    <cellStyle name="Normal 23 2 3 4 4" xfId="39501"/>
    <cellStyle name="Normal 23 2 3 5" xfId="7653"/>
    <cellStyle name="Normal 23 2 3 5 2" xfId="15613"/>
    <cellStyle name="Normal 23 2 3 5 3" xfId="24963"/>
    <cellStyle name="Normal 23 2 3 6" xfId="9075"/>
    <cellStyle name="Normal 23 2 3 6 2" xfId="15614"/>
    <cellStyle name="Normal 23 2 3 6 3" xfId="24964"/>
    <cellStyle name="Normal 23 2 3 7" xfId="10239"/>
    <cellStyle name="Normal 23 2 3 7 2" xfId="15615"/>
    <cellStyle name="Normal 23 2 3 7 3" xfId="24965"/>
    <cellStyle name="Normal 23 2 3 8" xfId="11936"/>
    <cellStyle name="Normal 23 2 3 8 2" xfId="15616"/>
    <cellStyle name="Normal 23 2 3 8 3" xfId="24966"/>
    <cellStyle name="Normal 23 2 3 9" xfId="15601"/>
    <cellStyle name="Normal 23 2 4" xfId="767"/>
    <cellStyle name="Normal 23 2 4 2" xfId="1800"/>
    <cellStyle name="Normal 23 2 4 2 2" xfId="42546"/>
    <cellStyle name="Normal 23 2 4 2 3" xfId="41287"/>
    <cellStyle name="Normal 23 2 4 2 4" xfId="38076"/>
    <cellStyle name="Normal 23 2 4 3" xfId="34024"/>
    <cellStyle name="Normal 23 2 4 3 2" xfId="41993"/>
    <cellStyle name="Normal 23 2 4 4" xfId="40726"/>
    <cellStyle name="Normal 23 2 4 5" xfId="37067"/>
    <cellStyle name="Normal 23 2 5" xfId="1797"/>
    <cellStyle name="Normal 23 2 5 2" xfId="38073"/>
    <cellStyle name="Normal 23 2 5 2 2" xfId="42543"/>
    <cellStyle name="Normal 23 2 5 2 3" xfId="41284"/>
    <cellStyle name="Normal 23 2 5 3" xfId="41990"/>
    <cellStyle name="Normal 23 2 5 4" xfId="40723"/>
    <cellStyle name="Normal 23 2 5 5" xfId="37064"/>
    <cellStyle name="Normal 23 2 6" xfId="3389"/>
    <cellStyle name="Normal 23 2 6 2" xfId="41758"/>
    <cellStyle name="Normal 23 2 6 3" xfId="40449"/>
    <cellStyle name="Normal 23 2 6 4" xfId="36788"/>
    <cellStyle name="Normal 23 2 7" xfId="37850"/>
    <cellStyle name="Normal 23 2 7 2" xfId="42311"/>
    <cellStyle name="Normal 23 2 7 3" xfId="41054"/>
    <cellStyle name="Normal 23 2 8" xfId="40365"/>
    <cellStyle name="Normal 23 2 9" xfId="36715"/>
    <cellStyle name="Normal 23 3" xfId="768"/>
    <cellStyle name="Normal 23 3 2" xfId="1801"/>
    <cellStyle name="Normal 23 3 2 2" xfId="4879"/>
    <cellStyle name="Normal 23 3 2 2 2" xfId="34025"/>
    <cellStyle name="Normal 23 3 2 2 2 2" xfId="42547"/>
    <cellStyle name="Normal 23 3 2 2 2 3" xfId="41288"/>
    <cellStyle name="Normal 23 3 2 2 3" xfId="39506"/>
    <cellStyle name="Normal 23 3 2 2 4" xfId="38077"/>
    <cellStyle name="Normal 23 3 2 3" xfId="34026"/>
    <cellStyle name="Normal 23 3 2 3 2" xfId="41994"/>
    <cellStyle name="Normal 23 3 2 3 3" xfId="40727"/>
    <cellStyle name="Normal 23 3 2 4" xfId="3391"/>
    <cellStyle name="Normal 23 3 2 5" xfId="37068"/>
    <cellStyle name="Normal 23 3 3" xfId="4878"/>
    <cellStyle name="Normal 23 3 3 2" xfId="34027"/>
    <cellStyle name="Normal 23 3 3 2 2" xfId="39508"/>
    <cellStyle name="Normal 23 3 3 3" xfId="39507"/>
    <cellStyle name="Normal 23 3 4" xfId="34028"/>
    <cellStyle name="Normal 23 3 4 2" xfId="41055"/>
    <cellStyle name="Normal 23 3 4 2 2" xfId="42312"/>
    <cellStyle name="Normal 23 3 4 3" xfId="39505"/>
    <cellStyle name="Normal 23 3 4 4" xfId="37851"/>
    <cellStyle name="Normal 23 3 5" xfId="3390"/>
    <cellStyle name="Normal 23 3 5 2" xfId="41759"/>
    <cellStyle name="Normal 23 3 5 3" xfId="40450"/>
    <cellStyle name="Normal 23 3 6" xfId="36789"/>
    <cellStyle name="Normal 23 4" xfId="769"/>
    <cellStyle name="Normal 23 4 2" xfId="1802"/>
    <cellStyle name="Normal 23 4 2 2" xfId="34029"/>
    <cellStyle name="Normal 23 4 2 2 2" xfId="42548"/>
    <cellStyle name="Normal 23 4 2 2 3" xfId="41289"/>
    <cellStyle name="Normal 23 4 2 2 4" xfId="38078"/>
    <cellStyle name="Normal 23 4 2 3" xfId="41995"/>
    <cellStyle name="Normal 23 4 2 4" xfId="40728"/>
    <cellStyle name="Normal 23 4 2 5" xfId="37069"/>
    <cellStyle name="Normal 23 4 3" xfId="4876"/>
    <cellStyle name="Normal 23 4 3 2" xfId="40470"/>
    <cellStyle name="Normal 23 4 4" xfId="39500"/>
    <cellStyle name="Normal 23 4 5" xfId="36802"/>
    <cellStyle name="Normal 23 5" xfId="770"/>
    <cellStyle name="Normal 23 5 10" xfId="21150"/>
    <cellStyle name="Normal 23 5 11" xfId="24967"/>
    <cellStyle name="Normal 23 5 12" xfId="34030"/>
    <cellStyle name="Normal 23 5 13" xfId="5260"/>
    <cellStyle name="Normal 23 5 14" xfId="37070"/>
    <cellStyle name="Normal 23 5 2" xfId="1803"/>
    <cellStyle name="Normal 23 5 2 10" xfId="6056"/>
    <cellStyle name="Normal 23 5 2 11" xfId="38079"/>
    <cellStyle name="Normal 23 5 2 2" xfId="7657"/>
    <cellStyle name="Normal 23 5 2 2 2" xfId="15619"/>
    <cellStyle name="Normal 23 5 2 2 3" xfId="24969"/>
    <cellStyle name="Normal 23 5 2 2 4" xfId="42549"/>
    <cellStyle name="Normal 23 5 2 3" xfId="9079"/>
    <cellStyle name="Normal 23 5 2 3 2" xfId="15620"/>
    <cellStyle name="Normal 23 5 2 3 3" xfId="24970"/>
    <cellStyle name="Normal 23 5 2 3 4" xfId="41290"/>
    <cellStyle name="Normal 23 5 2 4" xfId="10816"/>
    <cellStyle name="Normal 23 5 2 4 2" xfId="15621"/>
    <cellStyle name="Normal 23 5 2 4 3" xfId="24971"/>
    <cellStyle name="Normal 23 5 2 5" xfId="11940"/>
    <cellStyle name="Normal 23 5 2 5 2" xfId="15622"/>
    <cellStyle name="Normal 23 5 2 5 3" xfId="24972"/>
    <cellStyle name="Normal 23 5 2 6" xfId="15618"/>
    <cellStyle name="Normal 23 5 2 7" xfId="21151"/>
    <cellStyle name="Normal 23 5 2 8" xfId="24968"/>
    <cellStyle name="Normal 23 5 2 9" xfId="34031"/>
    <cellStyle name="Normal 23 5 3" xfId="6468"/>
    <cellStyle name="Normal 23 5 3 10" xfId="41996"/>
    <cellStyle name="Normal 23 5 3 2" xfId="7658"/>
    <cellStyle name="Normal 23 5 3 2 2" xfId="15624"/>
    <cellStyle name="Normal 23 5 3 2 3" xfId="24974"/>
    <cellStyle name="Normal 23 5 3 3" xfId="9080"/>
    <cellStyle name="Normal 23 5 3 3 2" xfId="15625"/>
    <cellStyle name="Normal 23 5 3 3 3" xfId="24975"/>
    <cellStyle name="Normal 23 5 3 4" xfId="11217"/>
    <cellStyle name="Normal 23 5 3 4 2" xfId="15626"/>
    <cellStyle name="Normal 23 5 3 4 3" xfId="24976"/>
    <cellStyle name="Normal 23 5 3 5" xfId="11941"/>
    <cellStyle name="Normal 23 5 3 5 2" xfId="15627"/>
    <cellStyle name="Normal 23 5 3 5 3" xfId="24977"/>
    <cellStyle name="Normal 23 5 3 6" xfId="15623"/>
    <cellStyle name="Normal 23 5 3 7" xfId="21152"/>
    <cellStyle name="Normal 23 5 3 8" xfId="24973"/>
    <cellStyle name="Normal 23 5 3 9" xfId="34032"/>
    <cellStyle name="Normal 23 5 4" xfId="6869"/>
    <cellStyle name="Normal 23 5 4 2" xfId="15628"/>
    <cellStyle name="Normal 23 5 4 3" xfId="24978"/>
    <cellStyle name="Normal 23 5 4 4" xfId="40729"/>
    <cellStyle name="Normal 23 5 5" xfId="7656"/>
    <cellStyle name="Normal 23 5 5 2" xfId="15629"/>
    <cellStyle name="Normal 23 5 5 3" xfId="24979"/>
    <cellStyle name="Normal 23 5 6" xfId="9078"/>
    <cellStyle name="Normal 23 5 6 2" xfId="15630"/>
    <cellStyle name="Normal 23 5 6 3" xfId="24980"/>
    <cellStyle name="Normal 23 5 7" xfId="10238"/>
    <cellStyle name="Normal 23 5 7 2" xfId="15631"/>
    <cellStyle name="Normal 23 5 7 3" xfId="24981"/>
    <cellStyle name="Normal 23 5 8" xfId="11939"/>
    <cellStyle name="Normal 23 5 8 2" xfId="15632"/>
    <cellStyle name="Normal 23 5 8 3" xfId="24982"/>
    <cellStyle name="Normal 23 5 9" xfId="15617"/>
    <cellStyle name="Normal 23 6" xfId="1796"/>
    <cellStyle name="Normal 23 6 2" xfId="34033"/>
    <cellStyle name="Normal 23 6 2 2" xfId="42542"/>
    <cellStyle name="Normal 23 6 2 3" xfId="41283"/>
    <cellStyle name="Normal 23 6 2 4" xfId="38072"/>
    <cellStyle name="Normal 23 6 3" xfId="41989"/>
    <cellStyle name="Normal 23 6 4" xfId="40722"/>
    <cellStyle name="Normal 23 6 5" xfId="37063"/>
    <cellStyle name="Normal 23 7" xfId="3388"/>
    <cellStyle name="Normal 23 7 2" xfId="41699"/>
    <cellStyle name="Normal 23 7 3" xfId="40397"/>
    <cellStyle name="Normal 23 7 4" xfId="36747"/>
    <cellStyle name="Normal 23 8" xfId="37807"/>
    <cellStyle name="Normal 23 8 2" xfId="42253"/>
    <cellStyle name="Normal 23 8 3" xfId="40996"/>
    <cellStyle name="Normal 23 9" xfId="40315"/>
    <cellStyle name="Normal 230" xfId="5881"/>
    <cellStyle name="Normal 230 2" xfId="34034"/>
    <cellStyle name="Normal 230 3" xfId="38828"/>
    <cellStyle name="Normal 231" xfId="5882"/>
    <cellStyle name="Normal 231 2" xfId="34035"/>
    <cellStyle name="Normal 231 3" xfId="38831"/>
    <cellStyle name="Normal 232" xfId="5877"/>
    <cellStyle name="Normal 232 2" xfId="34036"/>
    <cellStyle name="Normal 232 3" xfId="38823"/>
    <cellStyle name="Normal 233" xfId="5883"/>
    <cellStyle name="Normal 233 2" xfId="34037"/>
    <cellStyle name="Normal 234" xfId="5884"/>
    <cellStyle name="Normal 234 2" xfId="34038"/>
    <cellStyle name="Normal 235" xfId="5885"/>
    <cellStyle name="Normal 235 2" xfId="34039"/>
    <cellStyle name="Normal 236" xfId="5886"/>
    <cellStyle name="Normal 236 2" xfId="34040"/>
    <cellStyle name="Normal 237" xfId="5887"/>
    <cellStyle name="Normal 237 2" xfId="34041"/>
    <cellStyle name="Normal 238" xfId="5888"/>
    <cellStyle name="Normal 238 2" xfId="34042"/>
    <cellStyle name="Normal 239" xfId="6332"/>
    <cellStyle name="Normal 239 2" xfId="34043"/>
    <cellStyle name="Normal 24" xfId="771"/>
    <cellStyle name="Normal 24 10" xfId="36678"/>
    <cellStyle name="Normal 24 2" xfId="772"/>
    <cellStyle name="Normal 24 2 2" xfId="773"/>
    <cellStyle name="Normal 24 2 2 2" xfId="1806"/>
    <cellStyle name="Normal 24 2 2 2 2" xfId="34044"/>
    <cellStyle name="Normal 24 2 2 3" xfId="4881"/>
    <cellStyle name="Normal 24 2 2 3 2" xfId="37565"/>
    <cellStyle name="Normal 24 2 2 3 2 2" xfId="39513"/>
    <cellStyle name="Normal 24 2 2 3 3" xfId="39512"/>
    <cellStyle name="Normal 24 2 2 4" xfId="38082"/>
    <cellStyle name="Normal 24 2 2 4 2" xfId="41293"/>
    <cellStyle name="Normal 24 2 2 4 2 2" xfId="42552"/>
    <cellStyle name="Normal 24 2 2 4 3" xfId="39511"/>
    <cellStyle name="Normal 24 2 2 5" xfId="40732"/>
    <cellStyle name="Normal 24 2 2 5 2" xfId="41999"/>
    <cellStyle name="Normal 24 2 2 6" xfId="37073"/>
    <cellStyle name="Normal 24 2 3" xfId="774"/>
    <cellStyle name="Normal 24 2 3 10" xfId="21153"/>
    <cellStyle name="Normal 24 2 3 11" xfId="24983"/>
    <cellStyle name="Normal 24 2 3 12" xfId="34045"/>
    <cellStyle name="Normal 24 2 3 13" xfId="5263"/>
    <cellStyle name="Normal 24 2 3 14" xfId="37074"/>
    <cellStyle name="Normal 24 2 3 2" xfId="1807"/>
    <cellStyle name="Normal 24 2 3 2 10" xfId="6057"/>
    <cellStyle name="Normal 24 2 3 2 11" xfId="38083"/>
    <cellStyle name="Normal 24 2 3 2 2" xfId="7660"/>
    <cellStyle name="Normal 24 2 3 2 2 2" xfId="15635"/>
    <cellStyle name="Normal 24 2 3 2 2 3" xfId="24985"/>
    <cellStyle name="Normal 24 2 3 2 2 4" xfId="42553"/>
    <cellStyle name="Normal 24 2 3 2 3" xfId="9082"/>
    <cellStyle name="Normal 24 2 3 2 3 2" xfId="15636"/>
    <cellStyle name="Normal 24 2 3 2 3 3" xfId="24986"/>
    <cellStyle name="Normal 24 2 3 2 3 4" xfId="41294"/>
    <cellStyle name="Normal 24 2 3 2 4" xfId="10817"/>
    <cellStyle name="Normal 24 2 3 2 4 2" xfId="15637"/>
    <cellStyle name="Normal 24 2 3 2 4 3" xfId="24987"/>
    <cellStyle name="Normal 24 2 3 2 5" xfId="11943"/>
    <cellStyle name="Normal 24 2 3 2 5 2" xfId="15638"/>
    <cellStyle name="Normal 24 2 3 2 5 3" xfId="24988"/>
    <cellStyle name="Normal 24 2 3 2 6" xfId="15634"/>
    <cellStyle name="Normal 24 2 3 2 7" xfId="21154"/>
    <cellStyle name="Normal 24 2 3 2 8" xfId="24984"/>
    <cellStyle name="Normal 24 2 3 2 9" xfId="34046"/>
    <cellStyle name="Normal 24 2 3 3" xfId="6469"/>
    <cellStyle name="Normal 24 2 3 3 10" xfId="40733"/>
    <cellStyle name="Normal 24 2 3 3 2" xfId="7661"/>
    <cellStyle name="Normal 24 2 3 3 2 2" xfId="15640"/>
    <cellStyle name="Normal 24 2 3 3 2 3" xfId="24990"/>
    <cellStyle name="Normal 24 2 3 3 2 4" xfId="42000"/>
    <cellStyle name="Normal 24 2 3 3 3" xfId="9083"/>
    <cellStyle name="Normal 24 2 3 3 3 2" xfId="15641"/>
    <cellStyle name="Normal 24 2 3 3 3 3" xfId="24991"/>
    <cellStyle name="Normal 24 2 3 3 4" xfId="11218"/>
    <cellStyle name="Normal 24 2 3 3 4 2" xfId="15642"/>
    <cellStyle name="Normal 24 2 3 3 4 3" xfId="24992"/>
    <cellStyle name="Normal 24 2 3 3 5" xfId="11944"/>
    <cellStyle name="Normal 24 2 3 3 5 2" xfId="15643"/>
    <cellStyle name="Normal 24 2 3 3 5 3" xfId="24993"/>
    <cellStyle name="Normal 24 2 3 3 6" xfId="15639"/>
    <cellStyle name="Normal 24 2 3 3 7" xfId="21155"/>
    <cellStyle name="Normal 24 2 3 3 8" xfId="24989"/>
    <cellStyle name="Normal 24 2 3 3 9" xfId="34047"/>
    <cellStyle name="Normal 24 2 3 4" xfId="6870"/>
    <cellStyle name="Normal 24 2 3 4 2" xfId="15644"/>
    <cellStyle name="Normal 24 2 3 4 3" xfId="24994"/>
    <cellStyle name="Normal 24 2 3 4 4" xfId="39510"/>
    <cellStyle name="Normal 24 2 3 5" xfId="7659"/>
    <cellStyle name="Normal 24 2 3 5 2" xfId="15645"/>
    <cellStyle name="Normal 24 2 3 5 3" xfId="24995"/>
    <cellStyle name="Normal 24 2 3 6" xfId="9081"/>
    <cellStyle name="Normal 24 2 3 6 2" xfId="15646"/>
    <cellStyle name="Normal 24 2 3 6 3" xfId="24996"/>
    <cellStyle name="Normal 24 2 3 7" xfId="10241"/>
    <cellStyle name="Normal 24 2 3 7 2" xfId="15647"/>
    <cellStyle name="Normal 24 2 3 7 3" xfId="24997"/>
    <cellStyle name="Normal 24 2 3 8" xfId="11942"/>
    <cellStyle name="Normal 24 2 3 8 2" xfId="15648"/>
    <cellStyle name="Normal 24 2 3 8 3" xfId="24998"/>
    <cellStyle name="Normal 24 2 3 9" xfId="15633"/>
    <cellStyle name="Normal 24 2 4" xfId="775"/>
    <cellStyle name="Normal 24 2 4 2" xfId="1808"/>
    <cellStyle name="Normal 24 2 4 2 2" xfId="42554"/>
    <cellStyle name="Normal 24 2 4 2 3" xfId="41295"/>
    <cellStyle name="Normal 24 2 4 2 4" xfId="38084"/>
    <cellStyle name="Normal 24 2 4 3" xfId="34048"/>
    <cellStyle name="Normal 24 2 4 3 2" xfId="42001"/>
    <cellStyle name="Normal 24 2 4 4" xfId="40734"/>
    <cellStyle name="Normal 24 2 4 5" xfId="37075"/>
    <cellStyle name="Normal 24 2 5" xfId="1805"/>
    <cellStyle name="Normal 24 2 5 2" xfId="38081"/>
    <cellStyle name="Normal 24 2 5 2 2" xfId="42551"/>
    <cellStyle name="Normal 24 2 5 2 3" xfId="41292"/>
    <cellStyle name="Normal 24 2 5 3" xfId="41998"/>
    <cellStyle name="Normal 24 2 5 4" xfId="40731"/>
    <cellStyle name="Normal 24 2 5 5" xfId="37072"/>
    <cellStyle name="Normal 24 2 6" xfId="3393"/>
    <cellStyle name="Normal 24 2 6 2" xfId="40486"/>
    <cellStyle name="Normal 24 2 7" xfId="36818"/>
    <cellStyle name="Normal 24 3" xfId="776"/>
    <cellStyle name="Normal 24 3 2" xfId="1809"/>
    <cellStyle name="Normal 24 3 2 2" xfId="4883"/>
    <cellStyle name="Normal 24 3 2 2 2" xfId="34049"/>
    <cellStyle name="Normal 24 3 2 3" xfId="34050"/>
    <cellStyle name="Normal 24 3 2 4" xfId="3395"/>
    <cellStyle name="Normal 24 3 3" xfId="4882"/>
    <cellStyle name="Normal 24 3 3 2" xfId="34051"/>
    <cellStyle name="Normal 24 3 3 2 2" xfId="39516"/>
    <cellStyle name="Normal 24 3 3 3" xfId="39515"/>
    <cellStyle name="Normal 24 3 4" xfId="34052"/>
    <cellStyle name="Normal 24 3 4 2" xfId="41296"/>
    <cellStyle name="Normal 24 3 4 2 2" xfId="42555"/>
    <cellStyle name="Normal 24 3 4 3" xfId="39514"/>
    <cellStyle name="Normal 24 3 4 4" xfId="38085"/>
    <cellStyle name="Normal 24 3 5" xfId="3394"/>
    <cellStyle name="Normal 24 3 5 2" xfId="42002"/>
    <cellStyle name="Normal 24 3 5 3" xfId="40735"/>
    <cellStyle name="Normal 24 3 6" xfId="37076"/>
    <cellStyle name="Normal 24 4" xfId="777"/>
    <cellStyle name="Normal 24 4 2" xfId="1810"/>
    <cellStyle name="Normal 24 4 2 2" xfId="34053"/>
    <cellStyle name="Normal 24 4 2 2 2" xfId="42556"/>
    <cellStyle name="Normal 24 4 2 3" xfId="41297"/>
    <cellStyle name="Normal 24 4 2 4" xfId="38086"/>
    <cellStyle name="Normal 24 4 3" xfId="4880"/>
    <cellStyle name="Normal 24 4 3 2" xfId="42003"/>
    <cellStyle name="Normal 24 4 3 3" xfId="40736"/>
    <cellStyle name="Normal 24 4 4" xfId="39509"/>
    <cellStyle name="Normal 24 4 5" xfId="37077"/>
    <cellStyle name="Normal 24 5" xfId="778"/>
    <cellStyle name="Normal 24 5 10" xfId="21156"/>
    <cellStyle name="Normal 24 5 11" xfId="24999"/>
    <cellStyle name="Normal 24 5 12" xfId="34054"/>
    <cellStyle name="Normal 24 5 13" xfId="5262"/>
    <cellStyle name="Normal 24 5 14" xfId="37078"/>
    <cellStyle name="Normal 24 5 2" xfId="1811"/>
    <cellStyle name="Normal 24 5 2 10" xfId="6058"/>
    <cellStyle name="Normal 24 5 2 11" xfId="38087"/>
    <cellStyle name="Normal 24 5 2 2" xfId="7663"/>
    <cellStyle name="Normal 24 5 2 2 2" xfId="15651"/>
    <cellStyle name="Normal 24 5 2 2 3" xfId="25001"/>
    <cellStyle name="Normal 24 5 2 2 4" xfId="42557"/>
    <cellStyle name="Normal 24 5 2 3" xfId="9085"/>
    <cellStyle name="Normal 24 5 2 3 2" xfId="15652"/>
    <cellStyle name="Normal 24 5 2 3 3" xfId="25002"/>
    <cellStyle name="Normal 24 5 2 3 4" xfId="41298"/>
    <cellStyle name="Normal 24 5 2 4" xfId="10818"/>
    <cellStyle name="Normal 24 5 2 4 2" xfId="15653"/>
    <cellStyle name="Normal 24 5 2 4 3" xfId="25003"/>
    <cellStyle name="Normal 24 5 2 5" xfId="11946"/>
    <cellStyle name="Normal 24 5 2 5 2" xfId="15654"/>
    <cellStyle name="Normal 24 5 2 5 3" xfId="25004"/>
    <cellStyle name="Normal 24 5 2 6" xfId="15650"/>
    <cellStyle name="Normal 24 5 2 7" xfId="21157"/>
    <cellStyle name="Normal 24 5 2 8" xfId="25000"/>
    <cellStyle name="Normal 24 5 2 9" xfId="34055"/>
    <cellStyle name="Normal 24 5 3" xfId="6470"/>
    <cellStyle name="Normal 24 5 3 10" xfId="42004"/>
    <cellStyle name="Normal 24 5 3 2" xfId="7664"/>
    <cellStyle name="Normal 24 5 3 2 2" xfId="15656"/>
    <cellStyle name="Normal 24 5 3 2 3" xfId="25006"/>
    <cellStyle name="Normal 24 5 3 3" xfId="9086"/>
    <cellStyle name="Normal 24 5 3 3 2" xfId="15657"/>
    <cellStyle name="Normal 24 5 3 3 3" xfId="25007"/>
    <cellStyle name="Normal 24 5 3 4" xfId="11219"/>
    <cellStyle name="Normal 24 5 3 4 2" xfId="15658"/>
    <cellStyle name="Normal 24 5 3 4 3" xfId="25008"/>
    <cellStyle name="Normal 24 5 3 5" xfId="11947"/>
    <cellStyle name="Normal 24 5 3 5 2" xfId="15659"/>
    <cellStyle name="Normal 24 5 3 5 3" xfId="25009"/>
    <cellStyle name="Normal 24 5 3 6" xfId="15655"/>
    <cellStyle name="Normal 24 5 3 7" xfId="21158"/>
    <cellStyle name="Normal 24 5 3 8" xfId="25005"/>
    <cellStyle name="Normal 24 5 3 9" xfId="34056"/>
    <cellStyle name="Normal 24 5 4" xfId="6871"/>
    <cellStyle name="Normal 24 5 4 2" xfId="15660"/>
    <cellStyle name="Normal 24 5 4 3" xfId="25010"/>
    <cellStyle name="Normal 24 5 4 4" xfId="40737"/>
    <cellStyle name="Normal 24 5 5" xfId="7662"/>
    <cellStyle name="Normal 24 5 5 2" xfId="15661"/>
    <cellStyle name="Normal 24 5 5 3" xfId="25011"/>
    <cellStyle name="Normal 24 5 6" xfId="9084"/>
    <cellStyle name="Normal 24 5 6 2" xfId="15662"/>
    <cellStyle name="Normal 24 5 6 3" xfId="25012"/>
    <cellStyle name="Normal 24 5 7" xfId="10240"/>
    <cellStyle name="Normal 24 5 7 2" xfId="15663"/>
    <cellStyle name="Normal 24 5 7 3" xfId="25013"/>
    <cellStyle name="Normal 24 5 8" xfId="11945"/>
    <cellStyle name="Normal 24 5 8 2" xfId="15664"/>
    <cellStyle name="Normal 24 5 8 3" xfId="25014"/>
    <cellStyle name="Normal 24 5 9" xfId="15649"/>
    <cellStyle name="Normal 24 6" xfId="1804"/>
    <cellStyle name="Normal 24 6 2" xfId="34057"/>
    <cellStyle name="Normal 24 6 2 2" xfId="42550"/>
    <cellStyle name="Normal 24 6 2 3" xfId="41291"/>
    <cellStyle name="Normal 24 6 2 4" xfId="38080"/>
    <cellStyle name="Normal 24 6 3" xfId="41997"/>
    <cellStyle name="Normal 24 6 4" xfId="40730"/>
    <cellStyle name="Normal 24 6 5" xfId="37071"/>
    <cellStyle name="Normal 24 7" xfId="3392"/>
    <cellStyle name="Normal 24 7 2" xfId="41700"/>
    <cellStyle name="Normal 24 7 3" xfId="40398"/>
    <cellStyle name="Normal 24 7 4" xfId="36748"/>
    <cellStyle name="Normal 24 8" xfId="37808"/>
    <cellStyle name="Normal 24 8 2" xfId="42254"/>
    <cellStyle name="Normal 24 8 3" xfId="40997"/>
    <cellStyle name="Normal 24 9" xfId="40331"/>
    <cellStyle name="Normal 240" xfId="6333"/>
    <cellStyle name="Normal 240 2" xfId="34058"/>
    <cellStyle name="Normal 241" xfId="6334"/>
    <cellStyle name="Normal 241 2" xfId="34059"/>
    <cellStyle name="Normal 242" xfId="6732"/>
    <cellStyle name="Normal 242 2" xfId="34060"/>
    <cellStyle name="Normal 243" xfId="6735"/>
    <cellStyle name="Normal 243 2" xfId="7392"/>
    <cellStyle name="Normal 243 3" xfId="21159"/>
    <cellStyle name="Normal 243 4" xfId="34061"/>
    <cellStyle name="Normal 243 5" xfId="40333"/>
    <cellStyle name="Normal 244" xfId="6734"/>
    <cellStyle name="Normal 244 2" xfId="7393"/>
    <cellStyle name="Normal 244 3" xfId="21160"/>
    <cellStyle name="Normal 244 4" xfId="34062"/>
    <cellStyle name="Normal 244 5" xfId="42780"/>
    <cellStyle name="Normal 245" xfId="6733"/>
    <cellStyle name="Normal 245 2" xfId="7394"/>
    <cellStyle name="Normal 245 3" xfId="21161"/>
    <cellStyle name="Normal 245 4" xfId="34063"/>
    <cellStyle name="Normal 245 5" xfId="42779"/>
    <cellStyle name="Normal 246" xfId="6335"/>
    <cellStyle name="Normal 246 2" xfId="7395"/>
    <cellStyle name="Normal 246 3" xfId="21162"/>
    <cellStyle name="Normal 246 4" xfId="34064"/>
    <cellStyle name="Normal 246 5" xfId="42777"/>
    <cellStyle name="Normal 247" xfId="6736"/>
    <cellStyle name="Normal 247 2" xfId="42783"/>
    <cellStyle name="Normal 248" xfId="7134"/>
    <cellStyle name="Normal 249" xfId="7133"/>
    <cellStyle name="Normal 25" xfId="779"/>
    <cellStyle name="Normal 25 2" xfId="780"/>
    <cellStyle name="Normal 25 2 2" xfId="781"/>
    <cellStyle name="Normal 25 2 2 2" xfId="1814"/>
    <cellStyle name="Normal 25 2 2 2 2" xfId="34065"/>
    <cellStyle name="Normal 25 2 2 2 3" xfId="4886"/>
    <cellStyle name="Normal 25 2 2 3" xfId="34066"/>
    <cellStyle name="Normal 25 2 2 3 2" xfId="37566"/>
    <cellStyle name="Normal 25 2 2 3 2 2" xfId="39520"/>
    <cellStyle name="Normal 25 2 2 3 3" xfId="39519"/>
    <cellStyle name="Normal 25 2 2 4" xfId="3398"/>
    <cellStyle name="Normal 25 2 2 4 2" xfId="41301"/>
    <cellStyle name="Normal 25 2 2 4 2 2" xfId="42560"/>
    <cellStyle name="Normal 25 2 2 4 3" xfId="39518"/>
    <cellStyle name="Normal 25 2 2 4 4" xfId="38090"/>
    <cellStyle name="Normal 25 2 2 5" xfId="40740"/>
    <cellStyle name="Normal 25 2 2 5 2" xfId="42007"/>
    <cellStyle name="Normal 25 2 2 6" xfId="37081"/>
    <cellStyle name="Normal 25 2 3" xfId="782"/>
    <cellStyle name="Normal 25 2 3 2" xfId="1815"/>
    <cellStyle name="Normal 25 2 3 2 2" xfId="34067"/>
    <cellStyle name="Normal 25 2 3 2 2 2" xfId="42561"/>
    <cellStyle name="Normal 25 2 3 2 3" xfId="41302"/>
    <cellStyle name="Normal 25 2 3 2 4" xfId="38091"/>
    <cellStyle name="Normal 25 2 3 3" xfId="4885"/>
    <cellStyle name="Normal 25 2 3 3 2" xfId="42008"/>
    <cellStyle name="Normal 25 2 3 3 3" xfId="40741"/>
    <cellStyle name="Normal 25 2 3 4" xfId="39517"/>
    <cellStyle name="Normal 25 2 3 5" xfId="37082"/>
    <cellStyle name="Normal 25 2 4" xfId="783"/>
    <cellStyle name="Normal 25 2 4 10" xfId="21163"/>
    <cellStyle name="Normal 25 2 4 11" xfId="25015"/>
    <cellStyle name="Normal 25 2 4 12" xfId="34068"/>
    <cellStyle name="Normal 25 2 4 13" xfId="5265"/>
    <cellStyle name="Normal 25 2 4 14" xfId="37083"/>
    <cellStyle name="Normal 25 2 4 2" xfId="1816"/>
    <cellStyle name="Normal 25 2 4 2 10" xfId="6059"/>
    <cellStyle name="Normal 25 2 4 2 11" xfId="38092"/>
    <cellStyle name="Normal 25 2 4 2 2" xfId="7666"/>
    <cellStyle name="Normal 25 2 4 2 2 2" xfId="15667"/>
    <cellStyle name="Normal 25 2 4 2 2 3" xfId="25017"/>
    <cellStyle name="Normal 25 2 4 2 2 4" xfId="42562"/>
    <cellStyle name="Normal 25 2 4 2 3" xfId="9088"/>
    <cellStyle name="Normal 25 2 4 2 3 2" xfId="15668"/>
    <cellStyle name="Normal 25 2 4 2 3 3" xfId="25018"/>
    <cellStyle name="Normal 25 2 4 2 3 4" xfId="41303"/>
    <cellStyle name="Normal 25 2 4 2 4" xfId="10819"/>
    <cellStyle name="Normal 25 2 4 2 4 2" xfId="15669"/>
    <cellStyle name="Normal 25 2 4 2 4 3" xfId="25019"/>
    <cellStyle name="Normal 25 2 4 2 5" xfId="11949"/>
    <cellStyle name="Normal 25 2 4 2 5 2" xfId="15670"/>
    <cellStyle name="Normal 25 2 4 2 5 3" xfId="25020"/>
    <cellStyle name="Normal 25 2 4 2 6" xfId="15666"/>
    <cellStyle name="Normal 25 2 4 2 7" xfId="21164"/>
    <cellStyle name="Normal 25 2 4 2 8" xfId="25016"/>
    <cellStyle name="Normal 25 2 4 2 9" xfId="34069"/>
    <cellStyle name="Normal 25 2 4 3" xfId="6471"/>
    <cellStyle name="Normal 25 2 4 3 10" xfId="42009"/>
    <cellStyle name="Normal 25 2 4 3 2" xfId="7667"/>
    <cellStyle name="Normal 25 2 4 3 2 2" xfId="15672"/>
    <cellStyle name="Normal 25 2 4 3 2 3" xfId="25022"/>
    <cellStyle name="Normal 25 2 4 3 3" xfId="9089"/>
    <cellStyle name="Normal 25 2 4 3 3 2" xfId="15673"/>
    <cellStyle name="Normal 25 2 4 3 3 3" xfId="25023"/>
    <cellStyle name="Normal 25 2 4 3 4" xfId="11220"/>
    <cellStyle name="Normal 25 2 4 3 4 2" xfId="15674"/>
    <cellStyle name="Normal 25 2 4 3 4 3" xfId="25024"/>
    <cellStyle name="Normal 25 2 4 3 5" xfId="11950"/>
    <cellStyle name="Normal 25 2 4 3 5 2" xfId="15675"/>
    <cellStyle name="Normal 25 2 4 3 5 3" xfId="25025"/>
    <cellStyle name="Normal 25 2 4 3 6" xfId="15671"/>
    <cellStyle name="Normal 25 2 4 3 7" xfId="21165"/>
    <cellStyle name="Normal 25 2 4 3 8" xfId="25021"/>
    <cellStyle name="Normal 25 2 4 3 9" xfId="34070"/>
    <cellStyle name="Normal 25 2 4 4" xfId="6872"/>
    <cellStyle name="Normal 25 2 4 4 2" xfId="15676"/>
    <cellStyle name="Normal 25 2 4 4 3" xfId="25026"/>
    <cellStyle name="Normal 25 2 4 4 4" xfId="40742"/>
    <cellStyle name="Normal 25 2 4 5" xfId="7665"/>
    <cellStyle name="Normal 25 2 4 5 2" xfId="15677"/>
    <cellStyle name="Normal 25 2 4 5 3" xfId="25027"/>
    <cellStyle name="Normal 25 2 4 6" xfId="9087"/>
    <cellStyle name="Normal 25 2 4 6 2" xfId="15678"/>
    <cellStyle name="Normal 25 2 4 6 3" xfId="25028"/>
    <cellStyle name="Normal 25 2 4 7" xfId="10243"/>
    <cellStyle name="Normal 25 2 4 7 2" xfId="15679"/>
    <cellStyle name="Normal 25 2 4 7 3" xfId="25029"/>
    <cellStyle name="Normal 25 2 4 8" xfId="11948"/>
    <cellStyle name="Normal 25 2 4 8 2" xfId="15680"/>
    <cellStyle name="Normal 25 2 4 8 3" xfId="25030"/>
    <cellStyle name="Normal 25 2 4 9" xfId="15665"/>
    <cellStyle name="Normal 25 2 5" xfId="1813"/>
    <cellStyle name="Normal 25 2 5 2" xfId="34071"/>
    <cellStyle name="Normal 25 2 5 2 2" xfId="42559"/>
    <cellStyle name="Normal 25 2 5 2 3" xfId="41300"/>
    <cellStyle name="Normal 25 2 5 2 4" xfId="38089"/>
    <cellStyle name="Normal 25 2 5 3" xfId="42006"/>
    <cellStyle name="Normal 25 2 5 4" xfId="40739"/>
    <cellStyle name="Normal 25 2 5 5" xfId="37080"/>
    <cellStyle name="Normal 25 2 6" xfId="3397"/>
    <cellStyle name="Normal 25 3" xfId="784"/>
    <cellStyle name="Normal 25 3 2" xfId="1817"/>
    <cellStyle name="Normal 25 3 2 2" xfId="4888"/>
    <cellStyle name="Normal 25 3 2 2 2" xfId="34072"/>
    <cellStyle name="Normal 25 3 2 2 3" xfId="39522"/>
    <cellStyle name="Normal 25 3 2 3" xfId="34073"/>
    <cellStyle name="Normal 25 3 2 4" xfId="3400"/>
    <cellStyle name="Normal 25 3 2 5" xfId="37567"/>
    <cellStyle name="Normal 25 3 3" xfId="4887"/>
    <cellStyle name="Normal 25 3 3 2" xfId="34074"/>
    <cellStyle name="Normal 25 3 3 2 2" xfId="39524"/>
    <cellStyle name="Normal 25 3 3 2 3" xfId="37569"/>
    <cellStyle name="Normal 25 3 3 3" xfId="39523"/>
    <cellStyle name="Normal 25 3 3 4" xfId="37568"/>
    <cellStyle name="Normal 25 3 4" xfId="34075"/>
    <cellStyle name="Normal 25 3 4 2" xfId="41304"/>
    <cellStyle name="Normal 25 3 4 2 2" xfId="42563"/>
    <cellStyle name="Normal 25 3 4 3" xfId="39521"/>
    <cellStyle name="Normal 25 3 4 4" xfId="38093"/>
    <cellStyle name="Normal 25 3 5" xfId="3399"/>
    <cellStyle name="Normal 25 3 5 2" xfId="42010"/>
    <cellStyle name="Normal 25 3 5 3" xfId="40743"/>
    <cellStyle name="Normal 25 3 6" xfId="37084"/>
    <cellStyle name="Normal 25 4" xfId="785"/>
    <cellStyle name="Normal 25 4 2" xfId="1818"/>
    <cellStyle name="Normal 25 4 2 2" xfId="34076"/>
    <cellStyle name="Normal 25 4 2 2 2" xfId="42564"/>
    <cellStyle name="Normal 25 4 2 3" xfId="4889"/>
    <cellStyle name="Normal 25 4 2 3 2" xfId="41305"/>
    <cellStyle name="Normal 25 4 2 4" xfId="38094"/>
    <cellStyle name="Normal 25 4 3" xfId="34077"/>
    <cellStyle name="Normal 25 4 3 2" xfId="42011"/>
    <cellStyle name="Normal 25 4 3 3" xfId="40744"/>
    <cellStyle name="Normal 25 4 4" xfId="3401"/>
    <cellStyle name="Normal 25 4 5" xfId="37085"/>
    <cellStyle name="Normal 25 5" xfId="786"/>
    <cellStyle name="Normal 25 5 2" xfId="1819"/>
    <cellStyle name="Normal 25 5 2 2" xfId="34078"/>
    <cellStyle name="Normal 25 5 2 2 2" xfId="42565"/>
    <cellStyle name="Normal 25 5 2 3" xfId="41306"/>
    <cellStyle name="Normal 25 5 2 4" xfId="38095"/>
    <cellStyle name="Normal 25 5 3" xfId="4884"/>
    <cellStyle name="Normal 25 5 3 2" xfId="42012"/>
    <cellStyle name="Normal 25 5 4" xfId="40745"/>
    <cellStyle name="Normal 25 5 5" xfId="37086"/>
    <cellStyle name="Normal 25 6" xfId="1812"/>
    <cellStyle name="Normal 25 6 10" xfId="21166"/>
    <cellStyle name="Normal 25 6 11" xfId="25031"/>
    <cellStyle name="Normal 25 6 12" xfId="34079"/>
    <cellStyle name="Normal 25 6 13" xfId="5264"/>
    <cellStyle name="Normal 25 6 14" xfId="37079"/>
    <cellStyle name="Normal 25 6 2" xfId="6060"/>
    <cellStyle name="Normal 25 6 2 10" xfId="38088"/>
    <cellStyle name="Normal 25 6 2 2" xfId="7669"/>
    <cellStyle name="Normal 25 6 2 2 2" xfId="15683"/>
    <cellStyle name="Normal 25 6 2 2 3" xfId="25033"/>
    <cellStyle name="Normal 25 6 2 2 4" xfId="42558"/>
    <cellStyle name="Normal 25 6 2 3" xfId="9091"/>
    <cellStyle name="Normal 25 6 2 3 2" xfId="15684"/>
    <cellStyle name="Normal 25 6 2 3 3" xfId="25034"/>
    <cellStyle name="Normal 25 6 2 3 4" xfId="41299"/>
    <cellStyle name="Normal 25 6 2 4" xfId="10820"/>
    <cellStyle name="Normal 25 6 2 4 2" xfId="15685"/>
    <cellStyle name="Normal 25 6 2 4 3" xfId="25035"/>
    <cellStyle name="Normal 25 6 2 5" xfId="11952"/>
    <cellStyle name="Normal 25 6 2 5 2" xfId="15686"/>
    <cellStyle name="Normal 25 6 2 5 3" xfId="25036"/>
    <cellStyle name="Normal 25 6 2 6" xfId="15682"/>
    <cellStyle name="Normal 25 6 2 7" xfId="21167"/>
    <cellStyle name="Normal 25 6 2 8" xfId="25032"/>
    <cellStyle name="Normal 25 6 2 9" xfId="34080"/>
    <cellStyle name="Normal 25 6 3" xfId="6472"/>
    <cellStyle name="Normal 25 6 3 10" xfId="42005"/>
    <cellStyle name="Normal 25 6 3 2" xfId="7670"/>
    <cellStyle name="Normal 25 6 3 2 2" xfId="15688"/>
    <cellStyle name="Normal 25 6 3 2 3" xfId="25038"/>
    <cellStyle name="Normal 25 6 3 3" xfId="9092"/>
    <cellStyle name="Normal 25 6 3 3 2" xfId="15689"/>
    <cellStyle name="Normal 25 6 3 3 3" xfId="25039"/>
    <cellStyle name="Normal 25 6 3 4" xfId="11221"/>
    <cellStyle name="Normal 25 6 3 4 2" xfId="15690"/>
    <cellStyle name="Normal 25 6 3 4 3" xfId="25040"/>
    <cellStyle name="Normal 25 6 3 5" xfId="11953"/>
    <cellStyle name="Normal 25 6 3 5 2" xfId="15691"/>
    <cellStyle name="Normal 25 6 3 5 3" xfId="25041"/>
    <cellStyle name="Normal 25 6 3 6" xfId="15687"/>
    <cellStyle name="Normal 25 6 3 7" xfId="21168"/>
    <cellStyle name="Normal 25 6 3 8" xfId="25037"/>
    <cellStyle name="Normal 25 6 3 9" xfId="34081"/>
    <cellStyle name="Normal 25 6 4" xfId="6873"/>
    <cellStyle name="Normal 25 6 4 2" xfId="15692"/>
    <cellStyle name="Normal 25 6 4 3" xfId="25042"/>
    <cellStyle name="Normal 25 6 4 4" xfId="40738"/>
    <cellStyle name="Normal 25 6 5" xfId="7668"/>
    <cellStyle name="Normal 25 6 5 2" xfId="15693"/>
    <cellStyle name="Normal 25 6 5 3" xfId="25043"/>
    <cellStyle name="Normal 25 6 6" xfId="9090"/>
    <cellStyle name="Normal 25 6 6 2" xfId="15694"/>
    <cellStyle name="Normal 25 6 6 3" xfId="25044"/>
    <cellStyle name="Normal 25 6 7" xfId="10242"/>
    <cellStyle name="Normal 25 6 7 2" xfId="15695"/>
    <cellStyle name="Normal 25 6 7 3" xfId="25045"/>
    <cellStyle name="Normal 25 6 8" xfId="11951"/>
    <cellStyle name="Normal 25 6 8 2" xfId="15696"/>
    <cellStyle name="Normal 25 6 8 3" xfId="25046"/>
    <cellStyle name="Normal 25 6 9" xfId="15681"/>
    <cellStyle name="Normal 25 7" xfId="34082"/>
    <cellStyle name="Normal 25 7 2" xfId="41701"/>
    <cellStyle name="Normal 25 7 3" xfId="40399"/>
    <cellStyle name="Normal 25 7 4" xfId="36749"/>
    <cellStyle name="Normal 25 8" xfId="3396"/>
    <cellStyle name="Normal 25 8 2" xfId="42255"/>
    <cellStyle name="Normal 25 8 3" xfId="40998"/>
    <cellStyle name="Normal 25 8 4" xfId="37809"/>
    <cellStyle name="Normal 25 9" xfId="40332"/>
    <cellStyle name="Normal 250" xfId="7135"/>
    <cellStyle name="Normal 251" xfId="7136"/>
    <cellStyle name="Normal 252" xfId="7137"/>
    <cellStyle name="Normal 253" xfId="8565"/>
    <cellStyle name="Normal 254" xfId="7143"/>
    <cellStyle name="Normal 255" xfId="8560"/>
    <cellStyle name="Normal 256" xfId="7139"/>
    <cellStyle name="Normal 257" xfId="8562"/>
    <cellStyle name="Normal 258" xfId="8578"/>
    <cellStyle name="Normal 259" xfId="8580"/>
    <cellStyle name="Normal 26" xfId="787"/>
    <cellStyle name="Normal 26 2" xfId="788"/>
    <cellStyle name="Normal 26 2 2" xfId="789"/>
    <cellStyle name="Normal 26 2 2 2" xfId="1822"/>
    <cellStyle name="Normal 26 2 2 2 2" xfId="34083"/>
    <cellStyle name="Normal 26 2 2 3" xfId="4891"/>
    <cellStyle name="Normal 26 2 2 3 2" xfId="37570"/>
    <cellStyle name="Normal 26 2 2 3 2 2" xfId="39529"/>
    <cellStyle name="Normal 26 2 2 3 3" xfId="39528"/>
    <cellStyle name="Normal 26 2 2 4" xfId="38098"/>
    <cellStyle name="Normal 26 2 2 4 2" xfId="41309"/>
    <cellStyle name="Normal 26 2 2 4 2 2" xfId="42568"/>
    <cellStyle name="Normal 26 2 2 4 3" xfId="39527"/>
    <cellStyle name="Normal 26 2 2 5" xfId="40748"/>
    <cellStyle name="Normal 26 2 2 5 2" xfId="42015"/>
    <cellStyle name="Normal 26 2 2 6" xfId="37089"/>
    <cellStyle name="Normal 26 2 3" xfId="790"/>
    <cellStyle name="Normal 26 2 3 10" xfId="21169"/>
    <cellStyle name="Normal 26 2 3 11" xfId="25047"/>
    <cellStyle name="Normal 26 2 3 12" xfId="34084"/>
    <cellStyle name="Normal 26 2 3 13" xfId="5267"/>
    <cellStyle name="Normal 26 2 3 14" xfId="37090"/>
    <cellStyle name="Normal 26 2 3 2" xfId="1823"/>
    <cellStyle name="Normal 26 2 3 2 10" xfId="6061"/>
    <cellStyle name="Normal 26 2 3 2 11" xfId="38099"/>
    <cellStyle name="Normal 26 2 3 2 2" xfId="7672"/>
    <cellStyle name="Normal 26 2 3 2 2 2" xfId="15699"/>
    <cellStyle name="Normal 26 2 3 2 2 3" xfId="25049"/>
    <cellStyle name="Normal 26 2 3 2 2 4" xfId="42569"/>
    <cellStyle name="Normal 26 2 3 2 3" xfId="9094"/>
    <cellStyle name="Normal 26 2 3 2 3 2" xfId="15700"/>
    <cellStyle name="Normal 26 2 3 2 3 3" xfId="25050"/>
    <cellStyle name="Normal 26 2 3 2 3 4" xfId="41310"/>
    <cellStyle name="Normal 26 2 3 2 4" xfId="10821"/>
    <cellStyle name="Normal 26 2 3 2 4 2" xfId="15701"/>
    <cellStyle name="Normal 26 2 3 2 4 3" xfId="25051"/>
    <cellStyle name="Normal 26 2 3 2 5" xfId="11955"/>
    <cellStyle name="Normal 26 2 3 2 5 2" xfId="15702"/>
    <cellStyle name="Normal 26 2 3 2 5 3" xfId="25052"/>
    <cellStyle name="Normal 26 2 3 2 6" xfId="15698"/>
    <cellStyle name="Normal 26 2 3 2 7" xfId="21170"/>
    <cellStyle name="Normal 26 2 3 2 8" xfId="25048"/>
    <cellStyle name="Normal 26 2 3 2 9" xfId="34085"/>
    <cellStyle name="Normal 26 2 3 3" xfId="6473"/>
    <cellStyle name="Normal 26 2 3 3 10" xfId="40749"/>
    <cellStyle name="Normal 26 2 3 3 2" xfId="7673"/>
    <cellStyle name="Normal 26 2 3 3 2 2" xfId="15704"/>
    <cellStyle name="Normal 26 2 3 3 2 3" xfId="25054"/>
    <cellStyle name="Normal 26 2 3 3 2 4" xfId="42016"/>
    <cellStyle name="Normal 26 2 3 3 3" xfId="9095"/>
    <cellStyle name="Normal 26 2 3 3 3 2" xfId="15705"/>
    <cellStyle name="Normal 26 2 3 3 3 3" xfId="25055"/>
    <cellStyle name="Normal 26 2 3 3 4" xfId="11222"/>
    <cellStyle name="Normal 26 2 3 3 4 2" xfId="15706"/>
    <cellStyle name="Normal 26 2 3 3 4 3" xfId="25056"/>
    <cellStyle name="Normal 26 2 3 3 5" xfId="11956"/>
    <cellStyle name="Normal 26 2 3 3 5 2" xfId="15707"/>
    <cellStyle name="Normal 26 2 3 3 5 3" xfId="25057"/>
    <cellStyle name="Normal 26 2 3 3 6" xfId="15703"/>
    <cellStyle name="Normal 26 2 3 3 7" xfId="21171"/>
    <cellStyle name="Normal 26 2 3 3 8" xfId="25053"/>
    <cellStyle name="Normal 26 2 3 3 9" xfId="34086"/>
    <cellStyle name="Normal 26 2 3 4" xfId="6874"/>
    <cellStyle name="Normal 26 2 3 4 2" xfId="15708"/>
    <cellStyle name="Normal 26 2 3 4 3" xfId="25058"/>
    <cellStyle name="Normal 26 2 3 4 4" xfId="39526"/>
    <cellStyle name="Normal 26 2 3 5" xfId="7671"/>
    <cellStyle name="Normal 26 2 3 5 2" xfId="15709"/>
    <cellStyle name="Normal 26 2 3 5 3" xfId="25059"/>
    <cellStyle name="Normal 26 2 3 6" xfId="9093"/>
    <cellStyle name="Normal 26 2 3 6 2" xfId="15710"/>
    <cellStyle name="Normal 26 2 3 6 3" xfId="25060"/>
    <cellStyle name="Normal 26 2 3 7" xfId="10245"/>
    <cellStyle name="Normal 26 2 3 7 2" xfId="15711"/>
    <cellStyle name="Normal 26 2 3 7 3" xfId="25061"/>
    <cellStyle name="Normal 26 2 3 8" xfId="11954"/>
    <cellStyle name="Normal 26 2 3 8 2" xfId="15712"/>
    <cellStyle name="Normal 26 2 3 8 3" xfId="25062"/>
    <cellStyle name="Normal 26 2 3 9" xfId="15697"/>
    <cellStyle name="Normal 26 2 4" xfId="791"/>
    <cellStyle name="Normal 26 2 4 2" xfId="1824"/>
    <cellStyle name="Normal 26 2 4 2 2" xfId="42570"/>
    <cellStyle name="Normal 26 2 4 2 3" xfId="41311"/>
    <cellStyle name="Normal 26 2 4 2 4" xfId="38100"/>
    <cellStyle name="Normal 26 2 4 3" xfId="34087"/>
    <cellStyle name="Normal 26 2 4 3 2" xfId="42017"/>
    <cellStyle name="Normal 26 2 4 4" xfId="40750"/>
    <cellStyle name="Normal 26 2 4 5" xfId="37091"/>
    <cellStyle name="Normal 26 2 5" xfId="1821"/>
    <cellStyle name="Normal 26 2 5 2" xfId="42567"/>
    <cellStyle name="Normal 26 2 5 3" xfId="41308"/>
    <cellStyle name="Normal 26 2 5 4" xfId="38097"/>
    <cellStyle name="Normal 26 2 6" xfId="3403"/>
    <cellStyle name="Normal 26 2 6 2" xfId="42014"/>
    <cellStyle name="Normal 26 2 6 3" xfId="40747"/>
    <cellStyle name="Normal 26 2 7" xfId="37088"/>
    <cellStyle name="Normal 26 3" xfId="792"/>
    <cellStyle name="Normal 26 3 2" xfId="1825"/>
    <cellStyle name="Normal 26 3 2 2" xfId="4893"/>
    <cellStyle name="Normal 26 3 2 2 2" xfId="34088"/>
    <cellStyle name="Normal 26 3 2 3" xfId="34089"/>
    <cellStyle name="Normal 26 3 2 4" xfId="3405"/>
    <cellStyle name="Normal 26 3 3" xfId="4892"/>
    <cellStyle name="Normal 26 3 3 2" xfId="34090"/>
    <cellStyle name="Normal 26 3 3 2 2" xfId="39532"/>
    <cellStyle name="Normal 26 3 3 3" xfId="39531"/>
    <cellStyle name="Normal 26 3 4" xfId="34091"/>
    <cellStyle name="Normal 26 3 4 2" xfId="41312"/>
    <cellStyle name="Normal 26 3 4 2 2" xfId="42571"/>
    <cellStyle name="Normal 26 3 4 3" xfId="39530"/>
    <cellStyle name="Normal 26 3 4 4" xfId="38101"/>
    <cellStyle name="Normal 26 3 5" xfId="3404"/>
    <cellStyle name="Normal 26 3 5 2" xfId="42018"/>
    <cellStyle name="Normal 26 3 5 3" xfId="40751"/>
    <cellStyle name="Normal 26 3 6" xfId="37092"/>
    <cellStyle name="Normal 26 4" xfId="793"/>
    <cellStyle name="Normal 26 4 2" xfId="1826"/>
    <cellStyle name="Normal 26 4 2 2" xfId="34092"/>
    <cellStyle name="Normal 26 4 2 2 2" xfId="42572"/>
    <cellStyle name="Normal 26 4 2 3" xfId="41313"/>
    <cellStyle name="Normal 26 4 2 4" xfId="38102"/>
    <cellStyle name="Normal 26 4 3" xfId="4890"/>
    <cellStyle name="Normal 26 4 3 2" xfId="42019"/>
    <cellStyle name="Normal 26 4 3 3" xfId="40752"/>
    <cellStyle name="Normal 26 4 4" xfId="39525"/>
    <cellStyle name="Normal 26 4 5" xfId="37093"/>
    <cellStyle name="Normal 26 5" xfId="794"/>
    <cellStyle name="Normal 26 5 10" xfId="21172"/>
    <cellStyle name="Normal 26 5 11" xfId="25063"/>
    <cellStyle name="Normal 26 5 12" xfId="34093"/>
    <cellStyle name="Normal 26 5 13" xfId="5266"/>
    <cellStyle name="Normal 26 5 14" xfId="37094"/>
    <cellStyle name="Normal 26 5 2" xfId="1827"/>
    <cellStyle name="Normal 26 5 2 10" xfId="6062"/>
    <cellStyle name="Normal 26 5 2 11" xfId="38103"/>
    <cellStyle name="Normal 26 5 2 2" xfId="7675"/>
    <cellStyle name="Normal 26 5 2 2 2" xfId="15715"/>
    <cellStyle name="Normal 26 5 2 2 3" xfId="25065"/>
    <cellStyle name="Normal 26 5 2 2 4" xfId="42573"/>
    <cellStyle name="Normal 26 5 2 3" xfId="9097"/>
    <cellStyle name="Normal 26 5 2 3 2" xfId="15716"/>
    <cellStyle name="Normal 26 5 2 3 3" xfId="25066"/>
    <cellStyle name="Normal 26 5 2 3 4" xfId="41314"/>
    <cellStyle name="Normal 26 5 2 4" xfId="10822"/>
    <cellStyle name="Normal 26 5 2 4 2" xfId="15717"/>
    <cellStyle name="Normal 26 5 2 4 3" xfId="25067"/>
    <cellStyle name="Normal 26 5 2 5" xfId="11958"/>
    <cellStyle name="Normal 26 5 2 5 2" xfId="15718"/>
    <cellStyle name="Normal 26 5 2 5 3" xfId="25068"/>
    <cellStyle name="Normal 26 5 2 6" xfId="15714"/>
    <cellStyle name="Normal 26 5 2 7" xfId="21173"/>
    <cellStyle name="Normal 26 5 2 8" xfId="25064"/>
    <cellStyle name="Normal 26 5 2 9" xfId="34094"/>
    <cellStyle name="Normal 26 5 3" xfId="6474"/>
    <cellStyle name="Normal 26 5 3 10" xfId="42020"/>
    <cellStyle name="Normal 26 5 3 2" xfId="7676"/>
    <cellStyle name="Normal 26 5 3 2 2" xfId="15720"/>
    <cellStyle name="Normal 26 5 3 2 3" xfId="25070"/>
    <cellStyle name="Normal 26 5 3 3" xfId="9098"/>
    <cellStyle name="Normal 26 5 3 3 2" xfId="15721"/>
    <cellStyle name="Normal 26 5 3 3 3" xfId="25071"/>
    <cellStyle name="Normal 26 5 3 4" xfId="11223"/>
    <cellStyle name="Normal 26 5 3 4 2" xfId="15722"/>
    <cellStyle name="Normal 26 5 3 4 3" xfId="25072"/>
    <cellStyle name="Normal 26 5 3 5" xfId="11959"/>
    <cellStyle name="Normal 26 5 3 5 2" xfId="15723"/>
    <cellStyle name="Normal 26 5 3 5 3" xfId="25073"/>
    <cellStyle name="Normal 26 5 3 6" xfId="15719"/>
    <cellStyle name="Normal 26 5 3 7" xfId="21174"/>
    <cellStyle name="Normal 26 5 3 8" xfId="25069"/>
    <cellStyle name="Normal 26 5 3 9" xfId="34095"/>
    <cellStyle name="Normal 26 5 4" xfId="6875"/>
    <cellStyle name="Normal 26 5 4 2" xfId="15724"/>
    <cellStyle name="Normal 26 5 4 3" xfId="25074"/>
    <cellStyle name="Normal 26 5 4 4" xfId="40753"/>
    <cellStyle name="Normal 26 5 5" xfId="7674"/>
    <cellStyle name="Normal 26 5 5 2" xfId="15725"/>
    <cellStyle name="Normal 26 5 5 3" xfId="25075"/>
    <cellStyle name="Normal 26 5 6" xfId="9096"/>
    <cellStyle name="Normal 26 5 6 2" xfId="15726"/>
    <cellStyle name="Normal 26 5 6 3" xfId="25076"/>
    <cellStyle name="Normal 26 5 7" xfId="10244"/>
    <cellStyle name="Normal 26 5 7 2" xfId="15727"/>
    <cellStyle name="Normal 26 5 7 3" xfId="25077"/>
    <cellStyle name="Normal 26 5 8" xfId="11957"/>
    <cellStyle name="Normal 26 5 8 2" xfId="15728"/>
    <cellStyle name="Normal 26 5 8 3" xfId="25078"/>
    <cellStyle name="Normal 26 5 9" xfId="15713"/>
    <cellStyle name="Normal 26 6" xfId="1820"/>
    <cellStyle name="Normal 26 6 2" xfId="34096"/>
    <cellStyle name="Normal 26 6 2 2" xfId="42566"/>
    <cellStyle name="Normal 26 6 2 3" xfId="41307"/>
    <cellStyle name="Normal 26 6 2 4" xfId="38096"/>
    <cellStyle name="Normal 26 6 3" xfId="42013"/>
    <cellStyle name="Normal 26 6 4" xfId="40746"/>
    <cellStyle name="Normal 26 6 5" xfId="37087"/>
    <cellStyle name="Normal 26 7" xfId="3402"/>
    <cellStyle name="Normal 260" xfId="8581"/>
    <cellStyle name="Normal 261" xfId="8582"/>
    <cellStyle name="Normal 262" xfId="8577"/>
    <cellStyle name="Normal 263" xfId="8583"/>
    <cellStyle name="Normal 264" xfId="8584"/>
    <cellStyle name="Normal 265" xfId="8585"/>
    <cellStyle name="Normal 266" xfId="8586"/>
    <cellStyle name="Normal 267" xfId="8587"/>
    <cellStyle name="Normal 268" xfId="8588"/>
    <cellStyle name="Normal 269" xfId="8589"/>
    <cellStyle name="Normal 27" xfId="795"/>
    <cellStyle name="Normal 27 2" xfId="796"/>
    <cellStyle name="Normal 27 2 2" xfId="797"/>
    <cellStyle name="Normal 27 2 2 2" xfId="1830"/>
    <cellStyle name="Normal 27 2 2 2 2" xfId="34097"/>
    <cellStyle name="Normal 27 2 2 3" xfId="4895"/>
    <cellStyle name="Normal 27 2 2 3 2" xfId="37571"/>
    <cellStyle name="Normal 27 2 2 3 2 2" xfId="39537"/>
    <cellStyle name="Normal 27 2 2 3 3" xfId="39536"/>
    <cellStyle name="Normal 27 2 2 4" xfId="38106"/>
    <cellStyle name="Normal 27 2 2 4 2" xfId="41317"/>
    <cellStyle name="Normal 27 2 2 4 2 2" xfId="42576"/>
    <cellStyle name="Normal 27 2 2 4 3" xfId="39535"/>
    <cellStyle name="Normal 27 2 2 5" xfId="40756"/>
    <cellStyle name="Normal 27 2 2 5 2" xfId="42023"/>
    <cellStyle name="Normal 27 2 2 6" xfId="37097"/>
    <cellStyle name="Normal 27 2 3" xfId="798"/>
    <cellStyle name="Normal 27 2 3 10" xfId="21175"/>
    <cellStyle name="Normal 27 2 3 11" xfId="25079"/>
    <cellStyle name="Normal 27 2 3 12" xfId="34098"/>
    <cellStyle name="Normal 27 2 3 13" xfId="5269"/>
    <cellStyle name="Normal 27 2 3 14" xfId="37098"/>
    <cellStyle name="Normal 27 2 3 2" xfId="1831"/>
    <cellStyle name="Normal 27 2 3 2 10" xfId="6063"/>
    <cellStyle name="Normal 27 2 3 2 11" xfId="38107"/>
    <cellStyle name="Normal 27 2 3 2 2" xfId="7678"/>
    <cellStyle name="Normal 27 2 3 2 2 2" xfId="15731"/>
    <cellStyle name="Normal 27 2 3 2 2 3" xfId="25081"/>
    <cellStyle name="Normal 27 2 3 2 2 4" xfId="42577"/>
    <cellStyle name="Normal 27 2 3 2 3" xfId="9100"/>
    <cellStyle name="Normal 27 2 3 2 3 2" xfId="15732"/>
    <cellStyle name="Normal 27 2 3 2 3 3" xfId="25082"/>
    <cellStyle name="Normal 27 2 3 2 3 4" xfId="41318"/>
    <cellStyle name="Normal 27 2 3 2 4" xfId="10823"/>
    <cellStyle name="Normal 27 2 3 2 4 2" xfId="15733"/>
    <cellStyle name="Normal 27 2 3 2 4 3" xfId="25083"/>
    <cellStyle name="Normal 27 2 3 2 5" xfId="11961"/>
    <cellStyle name="Normal 27 2 3 2 5 2" xfId="15734"/>
    <cellStyle name="Normal 27 2 3 2 5 3" xfId="25084"/>
    <cellStyle name="Normal 27 2 3 2 6" xfId="15730"/>
    <cellStyle name="Normal 27 2 3 2 7" xfId="21176"/>
    <cellStyle name="Normal 27 2 3 2 8" xfId="25080"/>
    <cellStyle name="Normal 27 2 3 2 9" xfId="34099"/>
    <cellStyle name="Normal 27 2 3 3" xfId="6475"/>
    <cellStyle name="Normal 27 2 3 3 10" xfId="40757"/>
    <cellStyle name="Normal 27 2 3 3 2" xfId="7679"/>
    <cellStyle name="Normal 27 2 3 3 2 2" xfId="15736"/>
    <cellStyle name="Normal 27 2 3 3 2 3" xfId="25086"/>
    <cellStyle name="Normal 27 2 3 3 2 4" xfId="42024"/>
    <cellStyle name="Normal 27 2 3 3 3" xfId="9101"/>
    <cellStyle name="Normal 27 2 3 3 3 2" xfId="15737"/>
    <cellStyle name="Normal 27 2 3 3 3 3" xfId="25087"/>
    <cellStyle name="Normal 27 2 3 3 4" xfId="11224"/>
    <cellStyle name="Normal 27 2 3 3 4 2" xfId="15738"/>
    <cellStyle name="Normal 27 2 3 3 4 3" xfId="25088"/>
    <cellStyle name="Normal 27 2 3 3 5" xfId="11962"/>
    <cellStyle name="Normal 27 2 3 3 5 2" xfId="15739"/>
    <cellStyle name="Normal 27 2 3 3 5 3" xfId="25089"/>
    <cellStyle name="Normal 27 2 3 3 6" xfId="15735"/>
    <cellStyle name="Normal 27 2 3 3 7" xfId="21177"/>
    <cellStyle name="Normal 27 2 3 3 8" xfId="25085"/>
    <cellStyle name="Normal 27 2 3 3 9" xfId="34100"/>
    <cellStyle name="Normal 27 2 3 4" xfId="6876"/>
    <cellStyle name="Normal 27 2 3 4 2" xfId="15740"/>
    <cellStyle name="Normal 27 2 3 4 3" xfId="25090"/>
    <cellStyle name="Normal 27 2 3 4 4" xfId="39534"/>
    <cellStyle name="Normal 27 2 3 5" xfId="7677"/>
    <cellStyle name="Normal 27 2 3 5 2" xfId="15741"/>
    <cellStyle name="Normal 27 2 3 5 3" xfId="25091"/>
    <cellStyle name="Normal 27 2 3 6" xfId="9099"/>
    <cellStyle name="Normal 27 2 3 6 2" xfId="15742"/>
    <cellStyle name="Normal 27 2 3 6 3" xfId="25092"/>
    <cellStyle name="Normal 27 2 3 7" xfId="10247"/>
    <cellStyle name="Normal 27 2 3 7 2" xfId="15743"/>
    <cellStyle name="Normal 27 2 3 7 3" xfId="25093"/>
    <cellStyle name="Normal 27 2 3 8" xfId="11960"/>
    <cellStyle name="Normal 27 2 3 8 2" xfId="15744"/>
    <cellStyle name="Normal 27 2 3 8 3" xfId="25094"/>
    <cellStyle name="Normal 27 2 3 9" xfId="15729"/>
    <cellStyle name="Normal 27 2 4" xfId="799"/>
    <cellStyle name="Normal 27 2 4 2" xfId="1832"/>
    <cellStyle name="Normal 27 2 4 2 2" xfId="42578"/>
    <cellStyle name="Normal 27 2 4 2 3" xfId="41319"/>
    <cellStyle name="Normal 27 2 4 2 4" xfId="38108"/>
    <cellStyle name="Normal 27 2 4 3" xfId="34101"/>
    <cellStyle name="Normal 27 2 4 3 2" xfId="42025"/>
    <cellStyle name="Normal 27 2 4 4" xfId="40758"/>
    <cellStyle name="Normal 27 2 4 5" xfId="37099"/>
    <cellStyle name="Normal 27 2 5" xfId="1829"/>
    <cellStyle name="Normal 27 2 5 2" xfId="42575"/>
    <cellStyle name="Normal 27 2 5 3" xfId="41316"/>
    <cellStyle name="Normal 27 2 5 4" xfId="38105"/>
    <cellStyle name="Normal 27 2 6" xfId="3407"/>
    <cellStyle name="Normal 27 2 6 2" xfId="42022"/>
    <cellStyle name="Normal 27 2 6 3" xfId="40755"/>
    <cellStyle name="Normal 27 2 7" xfId="37096"/>
    <cellStyle name="Normal 27 3" xfId="800"/>
    <cellStyle name="Normal 27 3 2" xfId="1833"/>
    <cellStyle name="Normal 27 3 2 2" xfId="4897"/>
    <cellStyle name="Normal 27 3 2 2 2" xfId="34102"/>
    <cellStyle name="Normal 27 3 2 3" xfId="34103"/>
    <cellStyle name="Normal 27 3 2 4" xfId="3409"/>
    <cellStyle name="Normal 27 3 3" xfId="4896"/>
    <cellStyle name="Normal 27 3 3 2" xfId="34104"/>
    <cellStyle name="Normal 27 3 3 2 2" xfId="39540"/>
    <cellStyle name="Normal 27 3 3 3" xfId="39539"/>
    <cellStyle name="Normal 27 3 4" xfId="34105"/>
    <cellStyle name="Normal 27 3 4 2" xfId="41320"/>
    <cellStyle name="Normal 27 3 4 2 2" xfId="42579"/>
    <cellStyle name="Normal 27 3 4 3" xfId="39538"/>
    <cellStyle name="Normal 27 3 4 4" xfId="38109"/>
    <cellStyle name="Normal 27 3 5" xfId="3408"/>
    <cellStyle name="Normal 27 3 5 2" xfId="42026"/>
    <cellStyle name="Normal 27 3 5 3" xfId="40759"/>
    <cellStyle name="Normal 27 3 6" xfId="37100"/>
    <cellStyle name="Normal 27 4" xfId="801"/>
    <cellStyle name="Normal 27 4 2" xfId="1834"/>
    <cellStyle name="Normal 27 4 2 2" xfId="34106"/>
    <cellStyle name="Normal 27 4 2 2 2" xfId="42580"/>
    <cellStyle name="Normal 27 4 2 3" xfId="41321"/>
    <cellStyle name="Normal 27 4 2 4" xfId="38110"/>
    <cellStyle name="Normal 27 4 3" xfId="4894"/>
    <cellStyle name="Normal 27 4 3 2" xfId="42027"/>
    <cellStyle name="Normal 27 4 3 3" xfId="40760"/>
    <cellStyle name="Normal 27 4 4" xfId="39533"/>
    <cellStyle name="Normal 27 4 5" xfId="37101"/>
    <cellStyle name="Normal 27 5" xfId="802"/>
    <cellStyle name="Normal 27 5 10" xfId="21178"/>
    <cellStyle name="Normal 27 5 11" xfId="25095"/>
    <cellStyle name="Normal 27 5 12" xfId="34107"/>
    <cellStyle name="Normal 27 5 13" xfId="5268"/>
    <cellStyle name="Normal 27 5 14" xfId="37102"/>
    <cellStyle name="Normal 27 5 2" xfId="1835"/>
    <cellStyle name="Normal 27 5 2 10" xfId="6064"/>
    <cellStyle name="Normal 27 5 2 11" xfId="38111"/>
    <cellStyle name="Normal 27 5 2 2" xfId="7681"/>
    <cellStyle name="Normal 27 5 2 2 2" xfId="15747"/>
    <cellStyle name="Normal 27 5 2 2 3" xfId="25097"/>
    <cellStyle name="Normal 27 5 2 2 4" xfId="42581"/>
    <cellStyle name="Normal 27 5 2 3" xfId="9103"/>
    <cellStyle name="Normal 27 5 2 3 2" xfId="15748"/>
    <cellStyle name="Normal 27 5 2 3 3" xfId="25098"/>
    <cellStyle name="Normal 27 5 2 3 4" xfId="41322"/>
    <cellStyle name="Normal 27 5 2 4" xfId="10824"/>
    <cellStyle name="Normal 27 5 2 4 2" xfId="15749"/>
    <cellStyle name="Normal 27 5 2 4 3" xfId="25099"/>
    <cellStyle name="Normal 27 5 2 5" xfId="11964"/>
    <cellStyle name="Normal 27 5 2 5 2" xfId="15750"/>
    <cellStyle name="Normal 27 5 2 5 3" xfId="25100"/>
    <cellStyle name="Normal 27 5 2 6" xfId="15746"/>
    <cellStyle name="Normal 27 5 2 7" xfId="21179"/>
    <cellStyle name="Normal 27 5 2 8" xfId="25096"/>
    <cellStyle name="Normal 27 5 2 9" xfId="34108"/>
    <cellStyle name="Normal 27 5 3" xfId="6476"/>
    <cellStyle name="Normal 27 5 3 10" xfId="42028"/>
    <cellStyle name="Normal 27 5 3 2" xfId="7682"/>
    <cellStyle name="Normal 27 5 3 2 2" xfId="15752"/>
    <cellStyle name="Normal 27 5 3 2 3" xfId="25102"/>
    <cellStyle name="Normal 27 5 3 3" xfId="9104"/>
    <cellStyle name="Normal 27 5 3 3 2" xfId="15753"/>
    <cellStyle name="Normal 27 5 3 3 3" xfId="25103"/>
    <cellStyle name="Normal 27 5 3 4" xfId="11225"/>
    <cellStyle name="Normal 27 5 3 4 2" xfId="15754"/>
    <cellStyle name="Normal 27 5 3 4 3" xfId="25104"/>
    <cellStyle name="Normal 27 5 3 5" xfId="11965"/>
    <cellStyle name="Normal 27 5 3 5 2" xfId="15755"/>
    <cellStyle name="Normal 27 5 3 5 3" xfId="25105"/>
    <cellStyle name="Normal 27 5 3 6" xfId="15751"/>
    <cellStyle name="Normal 27 5 3 7" xfId="21180"/>
    <cellStyle name="Normal 27 5 3 8" xfId="25101"/>
    <cellStyle name="Normal 27 5 3 9" xfId="34109"/>
    <cellStyle name="Normal 27 5 4" xfId="6877"/>
    <cellStyle name="Normal 27 5 4 2" xfId="15756"/>
    <cellStyle name="Normal 27 5 4 3" xfId="25106"/>
    <cellStyle name="Normal 27 5 4 4" xfId="40761"/>
    <cellStyle name="Normal 27 5 5" xfId="7680"/>
    <cellStyle name="Normal 27 5 5 2" xfId="15757"/>
    <cellStyle name="Normal 27 5 5 3" xfId="25107"/>
    <cellStyle name="Normal 27 5 6" xfId="9102"/>
    <cellStyle name="Normal 27 5 6 2" xfId="15758"/>
    <cellStyle name="Normal 27 5 6 3" xfId="25108"/>
    <cellStyle name="Normal 27 5 7" xfId="10246"/>
    <cellStyle name="Normal 27 5 7 2" xfId="15759"/>
    <cellStyle name="Normal 27 5 7 3" xfId="25109"/>
    <cellStyle name="Normal 27 5 8" xfId="11963"/>
    <cellStyle name="Normal 27 5 8 2" xfId="15760"/>
    <cellStyle name="Normal 27 5 8 3" xfId="25110"/>
    <cellStyle name="Normal 27 5 9" xfId="15745"/>
    <cellStyle name="Normal 27 6" xfId="1828"/>
    <cellStyle name="Normal 27 6 2" xfId="34110"/>
    <cellStyle name="Normal 27 6 2 2" xfId="42574"/>
    <cellStyle name="Normal 27 6 2 3" xfId="41315"/>
    <cellStyle name="Normal 27 6 2 4" xfId="38104"/>
    <cellStyle name="Normal 27 6 3" xfId="42021"/>
    <cellStyle name="Normal 27 6 4" xfId="40754"/>
    <cellStyle name="Normal 27 6 5" xfId="37095"/>
    <cellStyle name="Normal 27 7" xfId="3406"/>
    <cellStyle name="Normal 270" xfId="8590"/>
    <cellStyle name="Normal 271" xfId="8579"/>
    <cellStyle name="Normal 272" xfId="8591"/>
    <cellStyle name="Normal 272 2" xfId="15761"/>
    <cellStyle name="Normal 273" xfId="8592"/>
    <cellStyle name="Normal 273 2" xfId="15762"/>
    <cellStyle name="Normal 274" xfId="8593"/>
    <cellStyle name="Normal 274 2" xfId="15763"/>
    <cellStyle name="Normal 275" xfId="8594"/>
    <cellStyle name="Normal 275 2" xfId="15764"/>
    <cellStyle name="Normal 276" xfId="8595"/>
    <cellStyle name="Normal 276 2" xfId="15765"/>
    <cellStyle name="Normal 277" xfId="8596"/>
    <cellStyle name="Normal 277 2" xfId="15766"/>
    <cellStyle name="Normal 278" xfId="8597"/>
    <cellStyle name="Normal 278 2" xfId="15767"/>
    <cellStyle name="Normal 279" xfId="8598"/>
    <cellStyle name="Normal 279 2" xfId="15768"/>
    <cellStyle name="Normal 28" xfId="803"/>
    <cellStyle name="Normal 28 2" xfId="804"/>
    <cellStyle name="Normal 28 2 2" xfId="805"/>
    <cellStyle name="Normal 28 2 2 2" xfId="1838"/>
    <cellStyle name="Normal 28 2 2 2 2" xfId="34111"/>
    <cellStyle name="Normal 28 2 2 3" xfId="4899"/>
    <cellStyle name="Normal 28 2 2 3 2" xfId="37572"/>
    <cellStyle name="Normal 28 2 2 3 2 2" xfId="39545"/>
    <cellStyle name="Normal 28 2 2 3 3" xfId="39544"/>
    <cellStyle name="Normal 28 2 2 4" xfId="38114"/>
    <cellStyle name="Normal 28 2 2 4 2" xfId="41325"/>
    <cellStyle name="Normal 28 2 2 4 2 2" xfId="42584"/>
    <cellStyle name="Normal 28 2 2 4 3" xfId="39543"/>
    <cellStyle name="Normal 28 2 2 5" xfId="40764"/>
    <cellStyle name="Normal 28 2 2 5 2" xfId="42031"/>
    <cellStyle name="Normal 28 2 2 6" xfId="37105"/>
    <cellStyle name="Normal 28 2 3" xfId="806"/>
    <cellStyle name="Normal 28 2 3 10" xfId="21181"/>
    <cellStyle name="Normal 28 2 3 11" xfId="25111"/>
    <cellStyle name="Normal 28 2 3 12" xfId="34112"/>
    <cellStyle name="Normal 28 2 3 13" xfId="5271"/>
    <cellStyle name="Normal 28 2 3 14" xfId="37106"/>
    <cellStyle name="Normal 28 2 3 2" xfId="1839"/>
    <cellStyle name="Normal 28 2 3 2 10" xfId="6065"/>
    <cellStyle name="Normal 28 2 3 2 11" xfId="38115"/>
    <cellStyle name="Normal 28 2 3 2 2" xfId="7684"/>
    <cellStyle name="Normal 28 2 3 2 2 2" xfId="15771"/>
    <cellStyle name="Normal 28 2 3 2 2 3" xfId="25113"/>
    <cellStyle name="Normal 28 2 3 2 2 4" xfId="42585"/>
    <cellStyle name="Normal 28 2 3 2 3" xfId="9106"/>
    <cellStyle name="Normal 28 2 3 2 3 2" xfId="15772"/>
    <cellStyle name="Normal 28 2 3 2 3 3" xfId="25114"/>
    <cellStyle name="Normal 28 2 3 2 3 4" xfId="41326"/>
    <cellStyle name="Normal 28 2 3 2 4" xfId="10825"/>
    <cellStyle name="Normal 28 2 3 2 4 2" xfId="15773"/>
    <cellStyle name="Normal 28 2 3 2 4 3" xfId="25115"/>
    <cellStyle name="Normal 28 2 3 2 5" xfId="11967"/>
    <cellStyle name="Normal 28 2 3 2 5 2" xfId="15774"/>
    <cellStyle name="Normal 28 2 3 2 5 3" xfId="25116"/>
    <cellStyle name="Normal 28 2 3 2 6" xfId="15770"/>
    <cellStyle name="Normal 28 2 3 2 7" xfId="21182"/>
    <cellStyle name="Normal 28 2 3 2 8" xfId="25112"/>
    <cellStyle name="Normal 28 2 3 2 9" xfId="34113"/>
    <cellStyle name="Normal 28 2 3 3" xfId="6477"/>
    <cellStyle name="Normal 28 2 3 3 10" xfId="40765"/>
    <cellStyle name="Normal 28 2 3 3 2" xfId="7685"/>
    <cellStyle name="Normal 28 2 3 3 2 2" xfId="15776"/>
    <cellStyle name="Normal 28 2 3 3 2 3" xfId="25118"/>
    <cellStyle name="Normal 28 2 3 3 2 4" xfId="42032"/>
    <cellStyle name="Normal 28 2 3 3 3" xfId="9107"/>
    <cellStyle name="Normal 28 2 3 3 3 2" xfId="15777"/>
    <cellStyle name="Normal 28 2 3 3 3 3" xfId="25119"/>
    <cellStyle name="Normal 28 2 3 3 4" xfId="11226"/>
    <cellStyle name="Normal 28 2 3 3 4 2" xfId="15778"/>
    <cellStyle name="Normal 28 2 3 3 4 3" xfId="25120"/>
    <cellStyle name="Normal 28 2 3 3 5" xfId="11968"/>
    <cellStyle name="Normal 28 2 3 3 5 2" xfId="15779"/>
    <cellStyle name="Normal 28 2 3 3 5 3" xfId="25121"/>
    <cellStyle name="Normal 28 2 3 3 6" xfId="15775"/>
    <cellStyle name="Normal 28 2 3 3 7" xfId="21183"/>
    <cellStyle name="Normal 28 2 3 3 8" xfId="25117"/>
    <cellStyle name="Normal 28 2 3 3 9" xfId="34114"/>
    <cellStyle name="Normal 28 2 3 4" xfId="6878"/>
    <cellStyle name="Normal 28 2 3 4 2" xfId="15780"/>
    <cellStyle name="Normal 28 2 3 4 3" xfId="25122"/>
    <cellStyle name="Normal 28 2 3 4 4" xfId="39542"/>
    <cellStyle name="Normal 28 2 3 5" xfId="7683"/>
    <cellStyle name="Normal 28 2 3 5 2" xfId="15781"/>
    <cellStyle name="Normal 28 2 3 5 3" xfId="25123"/>
    <cellStyle name="Normal 28 2 3 6" xfId="9105"/>
    <cellStyle name="Normal 28 2 3 6 2" xfId="15782"/>
    <cellStyle name="Normal 28 2 3 6 3" xfId="25124"/>
    <cellStyle name="Normal 28 2 3 7" xfId="10249"/>
    <cellStyle name="Normal 28 2 3 7 2" xfId="15783"/>
    <cellStyle name="Normal 28 2 3 7 3" xfId="25125"/>
    <cellStyle name="Normal 28 2 3 8" xfId="11966"/>
    <cellStyle name="Normal 28 2 3 8 2" xfId="15784"/>
    <cellStyle name="Normal 28 2 3 8 3" xfId="25126"/>
    <cellStyle name="Normal 28 2 3 9" xfId="15769"/>
    <cellStyle name="Normal 28 2 4" xfId="807"/>
    <cellStyle name="Normal 28 2 4 2" xfId="1840"/>
    <cellStyle name="Normal 28 2 4 2 2" xfId="42586"/>
    <cellStyle name="Normal 28 2 4 2 3" xfId="41327"/>
    <cellStyle name="Normal 28 2 4 2 4" xfId="38116"/>
    <cellStyle name="Normal 28 2 4 3" xfId="34115"/>
    <cellStyle name="Normal 28 2 4 3 2" xfId="42033"/>
    <cellStyle name="Normal 28 2 4 4" xfId="40766"/>
    <cellStyle name="Normal 28 2 4 5" xfId="37107"/>
    <cellStyle name="Normal 28 2 5" xfId="1837"/>
    <cellStyle name="Normal 28 2 5 2" xfId="42583"/>
    <cellStyle name="Normal 28 2 5 3" xfId="41324"/>
    <cellStyle name="Normal 28 2 5 4" xfId="38113"/>
    <cellStyle name="Normal 28 2 6" xfId="3411"/>
    <cellStyle name="Normal 28 2 6 2" xfId="42030"/>
    <cellStyle name="Normal 28 2 6 3" xfId="40763"/>
    <cellStyle name="Normal 28 2 7" xfId="37104"/>
    <cellStyle name="Normal 28 3" xfId="808"/>
    <cellStyle name="Normal 28 3 2" xfId="1841"/>
    <cellStyle name="Normal 28 3 2 2" xfId="4901"/>
    <cellStyle name="Normal 28 3 2 2 2" xfId="34116"/>
    <cellStyle name="Normal 28 3 2 3" xfId="34117"/>
    <cellStyle name="Normal 28 3 2 4" xfId="3413"/>
    <cellStyle name="Normal 28 3 3" xfId="4900"/>
    <cellStyle name="Normal 28 3 3 2" xfId="34118"/>
    <cellStyle name="Normal 28 3 3 2 2" xfId="39548"/>
    <cellStyle name="Normal 28 3 3 3" xfId="39547"/>
    <cellStyle name="Normal 28 3 4" xfId="34119"/>
    <cellStyle name="Normal 28 3 4 2" xfId="41328"/>
    <cellStyle name="Normal 28 3 4 2 2" xfId="42587"/>
    <cellStyle name="Normal 28 3 4 3" xfId="39546"/>
    <cellStyle name="Normal 28 3 4 4" xfId="38117"/>
    <cellStyle name="Normal 28 3 5" xfId="3412"/>
    <cellStyle name="Normal 28 3 5 2" xfId="42034"/>
    <cellStyle name="Normal 28 3 5 3" xfId="40767"/>
    <cellStyle name="Normal 28 3 6" xfId="37108"/>
    <cellStyle name="Normal 28 4" xfId="809"/>
    <cellStyle name="Normal 28 4 2" xfId="1842"/>
    <cellStyle name="Normal 28 4 2 2" xfId="34120"/>
    <cellStyle name="Normal 28 4 2 2 2" xfId="42588"/>
    <cellStyle name="Normal 28 4 2 3" xfId="41329"/>
    <cellStyle name="Normal 28 4 2 4" xfId="38118"/>
    <cellStyle name="Normal 28 4 3" xfId="4898"/>
    <cellStyle name="Normal 28 4 3 2" xfId="42035"/>
    <cellStyle name="Normal 28 4 3 3" xfId="40768"/>
    <cellStyle name="Normal 28 4 4" xfId="39541"/>
    <cellStyle name="Normal 28 4 5" xfId="37109"/>
    <cellStyle name="Normal 28 5" xfId="810"/>
    <cellStyle name="Normal 28 5 10" xfId="21184"/>
    <cellStyle name="Normal 28 5 11" xfId="25127"/>
    <cellStyle name="Normal 28 5 12" xfId="34121"/>
    <cellStyle name="Normal 28 5 13" xfId="5270"/>
    <cellStyle name="Normal 28 5 14" xfId="37110"/>
    <cellStyle name="Normal 28 5 2" xfId="1843"/>
    <cellStyle name="Normal 28 5 2 10" xfId="6066"/>
    <cellStyle name="Normal 28 5 2 11" xfId="38119"/>
    <cellStyle name="Normal 28 5 2 2" xfId="7687"/>
    <cellStyle name="Normal 28 5 2 2 2" xfId="15787"/>
    <cellStyle name="Normal 28 5 2 2 3" xfId="25129"/>
    <cellStyle name="Normal 28 5 2 2 4" xfId="42589"/>
    <cellStyle name="Normal 28 5 2 3" xfId="9109"/>
    <cellStyle name="Normal 28 5 2 3 2" xfId="15788"/>
    <cellStyle name="Normal 28 5 2 3 3" xfId="25130"/>
    <cellStyle name="Normal 28 5 2 3 4" xfId="41330"/>
    <cellStyle name="Normal 28 5 2 4" xfId="10826"/>
    <cellStyle name="Normal 28 5 2 4 2" xfId="15789"/>
    <cellStyle name="Normal 28 5 2 4 3" xfId="25131"/>
    <cellStyle name="Normal 28 5 2 5" xfId="11970"/>
    <cellStyle name="Normal 28 5 2 5 2" xfId="15790"/>
    <cellStyle name="Normal 28 5 2 5 3" xfId="25132"/>
    <cellStyle name="Normal 28 5 2 6" xfId="15786"/>
    <cellStyle name="Normal 28 5 2 7" xfId="21185"/>
    <cellStyle name="Normal 28 5 2 8" xfId="25128"/>
    <cellStyle name="Normal 28 5 2 9" xfId="34122"/>
    <cellStyle name="Normal 28 5 3" xfId="6478"/>
    <cellStyle name="Normal 28 5 3 10" xfId="42036"/>
    <cellStyle name="Normal 28 5 3 2" xfId="7688"/>
    <cellStyle name="Normal 28 5 3 2 2" xfId="15792"/>
    <cellStyle name="Normal 28 5 3 2 3" xfId="25134"/>
    <cellStyle name="Normal 28 5 3 3" xfId="9110"/>
    <cellStyle name="Normal 28 5 3 3 2" xfId="15793"/>
    <cellStyle name="Normal 28 5 3 3 3" xfId="25135"/>
    <cellStyle name="Normal 28 5 3 4" xfId="11227"/>
    <cellStyle name="Normal 28 5 3 4 2" xfId="15794"/>
    <cellStyle name="Normal 28 5 3 4 3" xfId="25136"/>
    <cellStyle name="Normal 28 5 3 5" xfId="11971"/>
    <cellStyle name="Normal 28 5 3 5 2" xfId="15795"/>
    <cellStyle name="Normal 28 5 3 5 3" xfId="25137"/>
    <cellStyle name="Normal 28 5 3 6" xfId="15791"/>
    <cellStyle name="Normal 28 5 3 7" xfId="21186"/>
    <cellStyle name="Normal 28 5 3 8" xfId="25133"/>
    <cellStyle name="Normal 28 5 3 9" xfId="34123"/>
    <cellStyle name="Normal 28 5 4" xfId="6879"/>
    <cellStyle name="Normal 28 5 4 2" xfId="15796"/>
    <cellStyle name="Normal 28 5 4 3" xfId="25138"/>
    <cellStyle name="Normal 28 5 4 4" xfId="40769"/>
    <cellStyle name="Normal 28 5 5" xfId="7686"/>
    <cellStyle name="Normal 28 5 5 2" xfId="15797"/>
    <cellStyle name="Normal 28 5 5 3" xfId="25139"/>
    <cellStyle name="Normal 28 5 6" xfId="9108"/>
    <cellStyle name="Normal 28 5 6 2" xfId="15798"/>
    <cellStyle name="Normal 28 5 6 3" xfId="25140"/>
    <cellStyle name="Normal 28 5 7" xfId="10248"/>
    <cellStyle name="Normal 28 5 7 2" xfId="15799"/>
    <cellStyle name="Normal 28 5 7 3" xfId="25141"/>
    <cellStyle name="Normal 28 5 8" xfId="11969"/>
    <cellStyle name="Normal 28 5 8 2" xfId="15800"/>
    <cellStyle name="Normal 28 5 8 3" xfId="25142"/>
    <cellStyle name="Normal 28 5 9" xfId="15785"/>
    <cellStyle name="Normal 28 6" xfId="1836"/>
    <cellStyle name="Normal 28 6 2" xfId="34124"/>
    <cellStyle name="Normal 28 6 2 2" xfId="42582"/>
    <cellStyle name="Normal 28 6 2 3" xfId="41323"/>
    <cellStyle name="Normal 28 6 2 4" xfId="38112"/>
    <cellStyle name="Normal 28 6 3" xfId="42029"/>
    <cellStyle name="Normal 28 6 4" xfId="40762"/>
    <cellStyle name="Normal 28 6 5" xfId="37103"/>
    <cellStyle name="Normal 28 7" xfId="3410"/>
    <cellStyle name="Normal 280" xfId="8599"/>
    <cellStyle name="Normal 280 2" xfId="15801"/>
    <cellStyle name="Normal 281" xfId="8600"/>
    <cellStyle name="Normal 281 2" xfId="15802"/>
    <cellStyle name="Normal 282" xfId="8601"/>
    <cellStyle name="Normal 282 2" xfId="15803"/>
    <cellStyle name="Normal 283" xfId="8602"/>
    <cellStyle name="Normal 283 2" xfId="15804"/>
    <cellStyle name="Normal 284" xfId="8603"/>
    <cellStyle name="Normal 284 2" xfId="15805"/>
    <cellStyle name="Normal 285" xfId="8604"/>
    <cellStyle name="Normal 285 2" xfId="15806"/>
    <cellStyle name="Normal 286" xfId="8605"/>
    <cellStyle name="Normal 287" xfId="9976"/>
    <cellStyle name="Normal 288" xfId="9980"/>
    <cellStyle name="Normal 289" xfId="9981"/>
    <cellStyle name="Normal 29" xfId="811"/>
    <cellStyle name="Normal 29 2" xfId="812"/>
    <cellStyle name="Normal 29 2 2" xfId="1845"/>
    <cellStyle name="Normal 29 2 2 2" xfId="34125"/>
    <cellStyle name="Normal 29 2 2 2 2" xfId="39550"/>
    <cellStyle name="Normal 29 2 2 3" xfId="37573"/>
    <cellStyle name="Normal 29 2 2 3 2" xfId="37574"/>
    <cellStyle name="Normal 29 2 2 3 2 2" xfId="39552"/>
    <cellStyle name="Normal 29 2 2 3 3" xfId="39551"/>
    <cellStyle name="Normal 29 2 2 4" xfId="39549"/>
    <cellStyle name="Normal 29 2 3" xfId="34126"/>
    <cellStyle name="Normal 29 3" xfId="813"/>
    <cellStyle name="Normal 29 3 2" xfId="814"/>
    <cellStyle name="Normal 29 3 2 2" xfId="815"/>
    <cellStyle name="Normal 29 3 2 2 2" xfId="1848"/>
    <cellStyle name="Normal 29 3 2 2 2 2" xfId="34127"/>
    <cellStyle name="Normal 29 3 2 2 3" xfId="34128"/>
    <cellStyle name="Normal 29 3 2 3" xfId="1847"/>
    <cellStyle name="Normal 29 3 2 3 2" xfId="34129"/>
    <cellStyle name="Normal 29 3 2 4" xfId="34130"/>
    <cellStyle name="Normal 29 3 3" xfId="1846"/>
    <cellStyle name="Normal 29 3 3 2" xfId="34131"/>
    <cellStyle name="Normal 29 3 3 2 2" xfId="39554"/>
    <cellStyle name="Normal 29 3 3 3" xfId="39553"/>
    <cellStyle name="Normal 29 3 4" xfId="34132"/>
    <cellStyle name="Normal 29 4" xfId="1844"/>
    <cellStyle name="Normal 29 4 2" xfId="34133"/>
    <cellStyle name="Normal 29 5" xfId="34134"/>
    <cellStyle name="Normal 290" xfId="9979"/>
    <cellStyle name="Normal 291" xfId="9982"/>
    <cellStyle name="Normal 292" xfId="9978"/>
    <cellStyle name="Normal 293" xfId="9983"/>
    <cellStyle name="Normal 294" xfId="9984"/>
    <cellStyle name="Normal 295" xfId="9985"/>
    <cellStyle name="Normal 296" xfId="9986"/>
    <cellStyle name="Normal 297" xfId="9987"/>
    <cellStyle name="Normal 298" xfId="9977"/>
    <cellStyle name="Normal 299" xfId="9988"/>
    <cellStyle name="Normal 3" xfId="171"/>
    <cellStyle name="Normal 3 2" xfId="172"/>
    <cellStyle name="Normal 3 2 2" xfId="3414"/>
    <cellStyle name="Normal 3 2 2 10" xfId="5447"/>
    <cellStyle name="Normal 3 2 2 10 10" xfId="21188"/>
    <cellStyle name="Normal 3 2 2 10 11" xfId="25144"/>
    <cellStyle name="Normal 3 2 2 10 12" xfId="34135"/>
    <cellStyle name="Normal 3 2 2 10 2" xfId="6068"/>
    <cellStyle name="Normal 3 2 2 10 2 2" xfId="7691"/>
    <cellStyle name="Normal 3 2 2 10 2 2 2" xfId="15810"/>
    <cellStyle name="Normal 3 2 2 10 2 2 3" xfId="25146"/>
    <cellStyle name="Normal 3 2 2 10 2 3" xfId="9113"/>
    <cellStyle name="Normal 3 2 2 10 2 3 2" xfId="15811"/>
    <cellStyle name="Normal 3 2 2 10 2 3 3" xfId="25147"/>
    <cellStyle name="Normal 3 2 2 10 2 4" xfId="10828"/>
    <cellStyle name="Normal 3 2 2 10 2 4 2" xfId="15812"/>
    <cellStyle name="Normal 3 2 2 10 2 4 3" xfId="25148"/>
    <cellStyle name="Normal 3 2 2 10 2 5" xfId="11974"/>
    <cellStyle name="Normal 3 2 2 10 2 5 2" xfId="15813"/>
    <cellStyle name="Normal 3 2 2 10 2 5 3" xfId="25149"/>
    <cellStyle name="Normal 3 2 2 10 2 6" xfId="15809"/>
    <cellStyle name="Normal 3 2 2 10 2 7" xfId="21189"/>
    <cellStyle name="Normal 3 2 2 10 2 8" xfId="25145"/>
    <cellStyle name="Normal 3 2 2 10 2 9" xfId="34136"/>
    <cellStyle name="Normal 3 2 2 10 3" xfId="6480"/>
    <cellStyle name="Normal 3 2 2 10 3 2" xfId="7692"/>
    <cellStyle name="Normal 3 2 2 10 3 2 2" xfId="15815"/>
    <cellStyle name="Normal 3 2 2 10 3 2 3" xfId="25151"/>
    <cellStyle name="Normal 3 2 2 10 3 3" xfId="9114"/>
    <cellStyle name="Normal 3 2 2 10 3 3 2" xfId="15816"/>
    <cellStyle name="Normal 3 2 2 10 3 3 3" xfId="25152"/>
    <cellStyle name="Normal 3 2 2 10 3 4" xfId="11229"/>
    <cellStyle name="Normal 3 2 2 10 3 4 2" xfId="15817"/>
    <cellStyle name="Normal 3 2 2 10 3 4 3" xfId="25153"/>
    <cellStyle name="Normal 3 2 2 10 3 5" xfId="11975"/>
    <cellStyle name="Normal 3 2 2 10 3 5 2" xfId="15818"/>
    <cellStyle name="Normal 3 2 2 10 3 5 3" xfId="25154"/>
    <cellStyle name="Normal 3 2 2 10 3 6" xfId="15814"/>
    <cellStyle name="Normal 3 2 2 10 3 7" xfId="21190"/>
    <cellStyle name="Normal 3 2 2 10 3 8" xfId="25150"/>
    <cellStyle name="Normal 3 2 2 10 3 9" xfId="34137"/>
    <cellStyle name="Normal 3 2 2 10 4" xfId="6881"/>
    <cellStyle name="Normal 3 2 2 10 4 2" xfId="15819"/>
    <cellStyle name="Normal 3 2 2 10 4 3" xfId="25155"/>
    <cellStyle name="Normal 3 2 2 10 5" xfId="7690"/>
    <cellStyle name="Normal 3 2 2 10 5 2" xfId="15820"/>
    <cellStyle name="Normal 3 2 2 10 5 3" xfId="25156"/>
    <cellStyle name="Normal 3 2 2 10 6" xfId="9112"/>
    <cellStyle name="Normal 3 2 2 10 6 2" xfId="15821"/>
    <cellStyle name="Normal 3 2 2 10 6 3" xfId="25157"/>
    <cellStyle name="Normal 3 2 2 10 7" xfId="10395"/>
    <cellStyle name="Normal 3 2 2 10 7 2" xfId="15822"/>
    <cellStyle name="Normal 3 2 2 10 7 3" xfId="25158"/>
    <cellStyle name="Normal 3 2 2 10 8" xfId="11973"/>
    <cellStyle name="Normal 3 2 2 10 8 2" xfId="15823"/>
    <cellStyle name="Normal 3 2 2 10 8 3" xfId="25159"/>
    <cellStyle name="Normal 3 2 2 10 9" xfId="15808"/>
    <cellStyle name="Normal 3 2 2 11" xfId="5512"/>
    <cellStyle name="Normal 3 2 2 11 10" xfId="21191"/>
    <cellStyle name="Normal 3 2 2 11 11" xfId="25160"/>
    <cellStyle name="Normal 3 2 2 11 12" xfId="34138"/>
    <cellStyle name="Normal 3 2 2 11 2" xfId="6069"/>
    <cellStyle name="Normal 3 2 2 11 2 2" xfId="7694"/>
    <cellStyle name="Normal 3 2 2 11 2 2 2" xfId="15826"/>
    <cellStyle name="Normal 3 2 2 11 2 2 3" xfId="25162"/>
    <cellStyle name="Normal 3 2 2 11 2 3" xfId="9116"/>
    <cellStyle name="Normal 3 2 2 11 2 3 2" xfId="15827"/>
    <cellStyle name="Normal 3 2 2 11 2 3 3" xfId="25163"/>
    <cellStyle name="Normal 3 2 2 11 2 4" xfId="10829"/>
    <cellStyle name="Normal 3 2 2 11 2 4 2" xfId="15828"/>
    <cellStyle name="Normal 3 2 2 11 2 4 3" xfId="25164"/>
    <cellStyle name="Normal 3 2 2 11 2 5" xfId="11977"/>
    <cellStyle name="Normal 3 2 2 11 2 5 2" xfId="15829"/>
    <cellStyle name="Normal 3 2 2 11 2 5 3" xfId="25165"/>
    <cellStyle name="Normal 3 2 2 11 2 6" xfId="15825"/>
    <cellStyle name="Normal 3 2 2 11 2 7" xfId="21192"/>
    <cellStyle name="Normal 3 2 2 11 2 8" xfId="25161"/>
    <cellStyle name="Normal 3 2 2 11 2 9" xfId="34139"/>
    <cellStyle name="Normal 3 2 2 11 3" xfId="6481"/>
    <cellStyle name="Normal 3 2 2 11 3 2" xfId="7695"/>
    <cellStyle name="Normal 3 2 2 11 3 2 2" xfId="15831"/>
    <cellStyle name="Normal 3 2 2 11 3 2 3" xfId="25167"/>
    <cellStyle name="Normal 3 2 2 11 3 3" xfId="9117"/>
    <cellStyle name="Normal 3 2 2 11 3 3 2" xfId="15832"/>
    <cellStyle name="Normal 3 2 2 11 3 3 3" xfId="25168"/>
    <cellStyle name="Normal 3 2 2 11 3 4" xfId="11230"/>
    <cellStyle name="Normal 3 2 2 11 3 4 2" xfId="15833"/>
    <cellStyle name="Normal 3 2 2 11 3 4 3" xfId="25169"/>
    <cellStyle name="Normal 3 2 2 11 3 5" xfId="11978"/>
    <cellStyle name="Normal 3 2 2 11 3 5 2" xfId="15834"/>
    <cellStyle name="Normal 3 2 2 11 3 5 3" xfId="25170"/>
    <cellStyle name="Normal 3 2 2 11 3 6" xfId="15830"/>
    <cellStyle name="Normal 3 2 2 11 3 7" xfId="21193"/>
    <cellStyle name="Normal 3 2 2 11 3 8" xfId="25166"/>
    <cellStyle name="Normal 3 2 2 11 3 9" xfId="34140"/>
    <cellStyle name="Normal 3 2 2 11 4" xfId="6882"/>
    <cellStyle name="Normal 3 2 2 11 4 2" xfId="15835"/>
    <cellStyle name="Normal 3 2 2 11 4 3" xfId="25171"/>
    <cellStyle name="Normal 3 2 2 11 5" xfId="7693"/>
    <cellStyle name="Normal 3 2 2 11 5 2" xfId="15836"/>
    <cellStyle name="Normal 3 2 2 11 5 3" xfId="25172"/>
    <cellStyle name="Normal 3 2 2 11 6" xfId="9115"/>
    <cellStyle name="Normal 3 2 2 11 6 2" xfId="15837"/>
    <cellStyle name="Normal 3 2 2 11 6 3" xfId="25173"/>
    <cellStyle name="Normal 3 2 2 11 7" xfId="10426"/>
    <cellStyle name="Normal 3 2 2 11 7 2" xfId="15838"/>
    <cellStyle name="Normal 3 2 2 11 7 3" xfId="25174"/>
    <cellStyle name="Normal 3 2 2 11 8" xfId="11976"/>
    <cellStyle name="Normal 3 2 2 11 8 2" xfId="15839"/>
    <cellStyle name="Normal 3 2 2 11 8 3" xfId="25175"/>
    <cellStyle name="Normal 3 2 2 11 9" xfId="15824"/>
    <cellStyle name="Normal 3 2 2 12" xfId="5584"/>
    <cellStyle name="Normal 3 2 2 12 2" xfId="7696"/>
    <cellStyle name="Normal 3 2 2 12 2 2" xfId="15841"/>
    <cellStyle name="Normal 3 2 2 12 2 3" xfId="25177"/>
    <cellStyle name="Normal 3 2 2 12 3" xfId="9118"/>
    <cellStyle name="Normal 3 2 2 12 3 2" xfId="15842"/>
    <cellStyle name="Normal 3 2 2 12 3 3" xfId="25178"/>
    <cellStyle name="Normal 3 2 2 12 4" xfId="10480"/>
    <cellStyle name="Normal 3 2 2 12 4 2" xfId="15843"/>
    <cellStyle name="Normal 3 2 2 12 4 3" xfId="25179"/>
    <cellStyle name="Normal 3 2 2 12 5" xfId="11979"/>
    <cellStyle name="Normal 3 2 2 12 5 2" xfId="15844"/>
    <cellStyle name="Normal 3 2 2 12 5 3" xfId="25180"/>
    <cellStyle name="Normal 3 2 2 12 6" xfId="15840"/>
    <cellStyle name="Normal 3 2 2 12 7" xfId="21194"/>
    <cellStyle name="Normal 3 2 2 12 8" xfId="25176"/>
    <cellStyle name="Normal 3 2 2 12 9" xfId="34141"/>
    <cellStyle name="Normal 3 2 2 13" xfId="5781"/>
    <cellStyle name="Normal 3 2 2 13 2" xfId="7697"/>
    <cellStyle name="Normal 3 2 2 13 2 2" xfId="15846"/>
    <cellStyle name="Normal 3 2 2 13 2 3" xfId="25182"/>
    <cellStyle name="Normal 3 2 2 13 3" xfId="9119"/>
    <cellStyle name="Normal 3 2 2 13 3 2" xfId="15847"/>
    <cellStyle name="Normal 3 2 2 13 3 3" xfId="25183"/>
    <cellStyle name="Normal 3 2 2 13 4" xfId="10607"/>
    <cellStyle name="Normal 3 2 2 13 4 2" xfId="15848"/>
    <cellStyle name="Normal 3 2 2 13 4 3" xfId="25184"/>
    <cellStyle name="Normal 3 2 2 13 5" xfId="11980"/>
    <cellStyle name="Normal 3 2 2 13 5 2" xfId="15849"/>
    <cellStyle name="Normal 3 2 2 13 5 3" xfId="25185"/>
    <cellStyle name="Normal 3 2 2 13 6" xfId="15845"/>
    <cellStyle name="Normal 3 2 2 13 7" xfId="21195"/>
    <cellStyle name="Normal 3 2 2 13 8" xfId="25181"/>
    <cellStyle name="Normal 3 2 2 13 9" xfId="34142"/>
    <cellStyle name="Normal 3 2 2 14" xfId="6067"/>
    <cellStyle name="Normal 3 2 2 14 2" xfId="7698"/>
    <cellStyle name="Normal 3 2 2 14 2 2" xfId="15851"/>
    <cellStyle name="Normal 3 2 2 14 2 3" xfId="25187"/>
    <cellStyle name="Normal 3 2 2 14 3" xfId="9120"/>
    <cellStyle name="Normal 3 2 2 14 3 2" xfId="15852"/>
    <cellStyle name="Normal 3 2 2 14 3 3" xfId="25188"/>
    <cellStyle name="Normal 3 2 2 14 4" xfId="10827"/>
    <cellStyle name="Normal 3 2 2 14 4 2" xfId="15853"/>
    <cellStyle name="Normal 3 2 2 14 4 3" xfId="25189"/>
    <cellStyle name="Normal 3 2 2 14 5" xfId="11981"/>
    <cellStyle name="Normal 3 2 2 14 5 2" xfId="15854"/>
    <cellStyle name="Normal 3 2 2 14 5 3" xfId="25190"/>
    <cellStyle name="Normal 3 2 2 14 6" xfId="15850"/>
    <cellStyle name="Normal 3 2 2 14 7" xfId="21196"/>
    <cellStyle name="Normal 3 2 2 14 8" xfId="25186"/>
    <cellStyle name="Normal 3 2 2 14 9" xfId="34143"/>
    <cellStyle name="Normal 3 2 2 15" xfId="6479"/>
    <cellStyle name="Normal 3 2 2 15 2" xfId="7699"/>
    <cellStyle name="Normal 3 2 2 15 2 2" xfId="15856"/>
    <cellStyle name="Normal 3 2 2 15 2 3" xfId="25192"/>
    <cellStyle name="Normal 3 2 2 15 3" xfId="9121"/>
    <cellStyle name="Normal 3 2 2 15 3 2" xfId="15857"/>
    <cellStyle name="Normal 3 2 2 15 3 3" xfId="25193"/>
    <cellStyle name="Normal 3 2 2 15 4" xfId="11228"/>
    <cellStyle name="Normal 3 2 2 15 4 2" xfId="15858"/>
    <cellStyle name="Normal 3 2 2 15 4 3" xfId="25194"/>
    <cellStyle name="Normal 3 2 2 15 5" xfId="11982"/>
    <cellStyle name="Normal 3 2 2 15 5 2" xfId="15859"/>
    <cellStyle name="Normal 3 2 2 15 5 3" xfId="25195"/>
    <cellStyle name="Normal 3 2 2 15 6" xfId="15855"/>
    <cellStyle name="Normal 3 2 2 15 7" xfId="21197"/>
    <cellStyle name="Normal 3 2 2 15 8" xfId="25191"/>
    <cellStyle name="Normal 3 2 2 15 9" xfId="34144"/>
    <cellStyle name="Normal 3 2 2 16" xfId="6880"/>
    <cellStyle name="Normal 3 2 2 16 2" xfId="15860"/>
    <cellStyle name="Normal 3 2 2 16 3" xfId="25196"/>
    <cellStyle name="Normal 3 2 2 17" xfId="7689"/>
    <cellStyle name="Normal 3 2 2 17 2" xfId="15861"/>
    <cellStyle name="Normal 3 2 2 17 3" xfId="25197"/>
    <cellStyle name="Normal 3 2 2 18" xfId="9111"/>
    <cellStyle name="Normal 3 2 2 18 2" xfId="15862"/>
    <cellStyle name="Normal 3 2 2 18 3" xfId="25198"/>
    <cellStyle name="Normal 3 2 2 19" xfId="10001"/>
    <cellStyle name="Normal 3 2 2 19 2" xfId="15863"/>
    <cellStyle name="Normal 3 2 2 19 3" xfId="25199"/>
    <cellStyle name="Normal 3 2 2 2" xfId="3612"/>
    <cellStyle name="Normal 3 2 2 2 10" xfId="36009"/>
    <cellStyle name="Normal 3 2 2 2 2" xfId="3737"/>
    <cellStyle name="Normal 3 2 2 2 2 10" xfId="15864"/>
    <cellStyle name="Normal 3 2 2 2 2 11" xfId="21198"/>
    <cellStyle name="Normal 3 2 2 2 2 12" xfId="25200"/>
    <cellStyle name="Normal 3 2 2 2 2 13" xfId="30913"/>
    <cellStyle name="Normal 3 2 2 2 2 14" xfId="34145"/>
    <cellStyle name="Normal 3 2 2 2 2 2" xfId="5782"/>
    <cellStyle name="Normal 3 2 2 2 2 2 2" xfId="7701"/>
    <cellStyle name="Normal 3 2 2 2 2 2 2 2" xfId="15866"/>
    <cellStyle name="Normal 3 2 2 2 2 2 2 3" xfId="25202"/>
    <cellStyle name="Normal 3 2 2 2 2 2 3" xfId="9123"/>
    <cellStyle name="Normal 3 2 2 2 2 2 3 2" xfId="15867"/>
    <cellStyle name="Normal 3 2 2 2 2 2 3 3" xfId="25203"/>
    <cellStyle name="Normal 3 2 2 2 2 2 4" xfId="10608"/>
    <cellStyle name="Normal 3 2 2 2 2 2 4 2" xfId="15868"/>
    <cellStyle name="Normal 3 2 2 2 2 2 4 3" xfId="25204"/>
    <cellStyle name="Normal 3 2 2 2 2 2 5" xfId="11984"/>
    <cellStyle name="Normal 3 2 2 2 2 2 5 2" xfId="15869"/>
    <cellStyle name="Normal 3 2 2 2 2 2 5 3" xfId="25205"/>
    <cellStyle name="Normal 3 2 2 2 2 2 6" xfId="15865"/>
    <cellStyle name="Normal 3 2 2 2 2 2 7" xfId="21199"/>
    <cellStyle name="Normal 3 2 2 2 2 2 8" xfId="25201"/>
    <cellStyle name="Normal 3 2 2 2 2 2 9" xfId="34146"/>
    <cellStyle name="Normal 3 2 2 2 2 3" xfId="6070"/>
    <cellStyle name="Normal 3 2 2 2 2 3 2" xfId="7702"/>
    <cellStyle name="Normal 3 2 2 2 2 3 2 2" xfId="15871"/>
    <cellStyle name="Normal 3 2 2 2 2 3 2 3" xfId="25207"/>
    <cellStyle name="Normal 3 2 2 2 2 3 3" xfId="9124"/>
    <cellStyle name="Normal 3 2 2 2 2 3 3 2" xfId="15872"/>
    <cellStyle name="Normal 3 2 2 2 2 3 3 3" xfId="25208"/>
    <cellStyle name="Normal 3 2 2 2 2 3 4" xfId="10830"/>
    <cellStyle name="Normal 3 2 2 2 2 3 4 2" xfId="15873"/>
    <cellStyle name="Normal 3 2 2 2 2 3 4 3" xfId="25209"/>
    <cellStyle name="Normal 3 2 2 2 2 3 5" xfId="11985"/>
    <cellStyle name="Normal 3 2 2 2 2 3 5 2" xfId="15874"/>
    <cellStyle name="Normal 3 2 2 2 2 3 5 3" xfId="25210"/>
    <cellStyle name="Normal 3 2 2 2 2 3 6" xfId="15870"/>
    <cellStyle name="Normal 3 2 2 2 2 3 7" xfId="21200"/>
    <cellStyle name="Normal 3 2 2 2 2 3 8" xfId="25206"/>
    <cellStyle name="Normal 3 2 2 2 2 3 9" xfId="34147"/>
    <cellStyle name="Normal 3 2 2 2 2 4" xfId="6482"/>
    <cellStyle name="Normal 3 2 2 2 2 4 2" xfId="7703"/>
    <cellStyle name="Normal 3 2 2 2 2 4 2 2" xfId="15876"/>
    <cellStyle name="Normal 3 2 2 2 2 4 2 3" xfId="25212"/>
    <cellStyle name="Normal 3 2 2 2 2 4 3" xfId="9125"/>
    <cellStyle name="Normal 3 2 2 2 2 4 3 2" xfId="15877"/>
    <cellStyle name="Normal 3 2 2 2 2 4 3 3" xfId="25213"/>
    <cellStyle name="Normal 3 2 2 2 2 4 4" xfId="11231"/>
    <cellStyle name="Normal 3 2 2 2 2 4 4 2" xfId="15878"/>
    <cellStyle name="Normal 3 2 2 2 2 4 4 3" xfId="25214"/>
    <cellStyle name="Normal 3 2 2 2 2 4 5" xfId="11986"/>
    <cellStyle name="Normal 3 2 2 2 2 4 5 2" xfId="15879"/>
    <cellStyle name="Normal 3 2 2 2 2 4 5 3" xfId="25215"/>
    <cellStyle name="Normal 3 2 2 2 2 4 6" xfId="15875"/>
    <cellStyle name="Normal 3 2 2 2 2 4 7" xfId="21201"/>
    <cellStyle name="Normal 3 2 2 2 2 4 8" xfId="25211"/>
    <cellStyle name="Normal 3 2 2 2 2 4 9" xfId="34148"/>
    <cellStyle name="Normal 3 2 2 2 2 5" xfId="6883"/>
    <cellStyle name="Normal 3 2 2 2 2 5 2" xfId="15880"/>
    <cellStyle name="Normal 3 2 2 2 2 5 3" xfId="25216"/>
    <cellStyle name="Normal 3 2 2 2 2 6" xfId="7700"/>
    <cellStyle name="Normal 3 2 2 2 2 6 2" xfId="15881"/>
    <cellStyle name="Normal 3 2 2 2 2 6 3" xfId="25217"/>
    <cellStyle name="Normal 3 2 2 2 2 7" xfId="9122"/>
    <cellStyle name="Normal 3 2 2 2 2 7 2" xfId="15882"/>
    <cellStyle name="Normal 3 2 2 2 2 7 3" xfId="25218"/>
    <cellStyle name="Normal 3 2 2 2 2 8" xfId="10113"/>
    <cellStyle name="Normal 3 2 2 2 2 8 2" xfId="15883"/>
    <cellStyle name="Normal 3 2 2 2 2 8 3" xfId="25219"/>
    <cellStyle name="Normal 3 2 2 2 2 9" xfId="11983"/>
    <cellStyle name="Normal 3 2 2 2 2 9 2" xfId="15884"/>
    <cellStyle name="Normal 3 2 2 2 2 9 3" xfId="25220"/>
    <cellStyle name="Normal 3 2 2 2 3" xfId="4903"/>
    <cellStyle name="Normal 3 2 2 2 3 10" xfId="21202"/>
    <cellStyle name="Normal 3 2 2 2 3 11" xfId="25221"/>
    <cellStyle name="Normal 3 2 2 2 3 12" xfId="34149"/>
    <cellStyle name="Normal 3 2 2 2 3 2" xfId="6071"/>
    <cellStyle name="Normal 3 2 2 2 3 2 2" xfId="7705"/>
    <cellStyle name="Normal 3 2 2 2 3 2 2 2" xfId="15887"/>
    <cellStyle name="Normal 3 2 2 2 3 2 2 3" xfId="25223"/>
    <cellStyle name="Normal 3 2 2 2 3 2 3" xfId="9127"/>
    <cellStyle name="Normal 3 2 2 2 3 2 3 2" xfId="15888"/>
    <cellStyle name="Normal 3 2 2 2 3 2 3 3" xfId="25224"/>
    <cellStyle name="Normal 3 2 2 2 3 2 4" xfId="10831"/>
    <cellStyle name="Normal 3 2 2 2 3 2 4 2" xfId="15889"/>
    <cellStyle name="Normal 3 2 2 2 3 2 4 3" xfId="25225"/>
    <cellStyle name="Normal 3 2 2 2 3 2 5" xfId="11988"/>
    <cellStyle name="Normal 3 2 2 2 3 2 5 2" xfId="15890"/>
    <cellStyle name="Normal 3 2 2 2 3 2 5 3" xfId="25226"/>
    <cellStyle name="Normal 3 2 2 2 3 2 6" xfId="15886"/>
    <cellStyle name="Normal 3 2 2 2 3 2 7" xfId="21203"/>
    <cellStyle name="Normal 3 2 2 2 3 2 8" xfId="25222"/>
    <cellStyle name="Normal 3 2 2 2 3 2 9" xfId="34150"/>
    <cellStyle name="Normal 3 2 2 2 3 3" xfId="6483"/>
    <cellStyle name="Normal 3 2 2 2 3 3 2" xfId="7706"/>
    <cellStyle name="Normal 3 2 2 2 3 3 2 2" xfId="15892"/>
    <cellStyle name="Normal 3 2 2 2 3 3 2 3" xfId="25228"/>
    <cellStyle name="Normal 3 2 2 2 3 3 3" xfId="9128"/>
    <cellStyle name="Normal 3 2 2 2 3 3 3 2" xfId="15893"/>
    <cellStyle name="Normal 3 2 2 2 3 3 3 3" xfId="25229"/>
    <cellStyle name="Normal 3 2 2 2 3 3 4" xfId="11232"/>
    <cellStyle name="Normal 3 2 2 2 3 3 4 2" xfId="15894"/>
    <cellStyle name="Normal 3 2 2 2 3 3 4 3" xfId="25230"/>
    <cellStyle name="Normal 3 2 2 2 3 3 5" xfId="11989"/>
    <cellStyle name="Normal 3 2 2 2 3 3 5 2" xfId="15895"/>
    <cellStyle name="Normal 3 2 2 2 3 3 5 3" xfId="25231"/>
    <cellStyle name="Normal 3 2 2 2 3 3 6" xfId="15891"/>
    <cellStyle name="Normal 3 2 2 2 3 3 7" xfId="21204"/>
    <cellStyle name="Normal 3 2 2 2 3 3 8" xfId="25227"/>
    <cellStyle name="Normal 3 2 2 2 3 3 9" xfId="34151"/>
    <cellStyle name="Normal 3 2 2 2 3 4" xfId="6884"/>
    <cellStyle name="Normal 3 2 2 2 3 4 2" xfId="15896"/>
    <cellStyle name="Normal 3 2 2 2 3 4 3" xfId="25232"/>
    <cellStyle name="Normal 3 2 2 2 3 5" xfId="7704"/>
    <cellStyle name="Normal 3 2 2 2 3 5 2" xfId="15897"/>
    <cellStyle name="Normal 3 2 2 2 3 5 3" xfId="25233"/>
    <cellStyle name="Normal 3 2 2 2 3 6" xfId="9126"/>
    <cellStyle name="Normal 3 2 2 2 3 6 2" xfId="15898"/>
    <cellStyle name="Normal 3 2 2 2 3 6 3" xfId="25234"/>
    <cellStyle name="Normal 3 2 2 2 3 7" xfId="10189"/>
    <cellStyle name="Normal 3 2 2 2 3 7 2" xfId="15899"/>
    <cellStyle name="Normal 3 2 2 2 3 7 3" xfId="25235"/>
    <cellStyle name="Normal 3 2 2 2 3 8" xfId="11987"/>
    <cellStyle name="Normal 3 2 2 2 3 8 2" xfId="15900"/>
    <cellStyle name="Normal 3 2 2 2 3 8 3" xfId="25236"/>
    <cellStyle name="Normal 3 2 2 2 3 9" xfId="15885"/>
    <cellStyle name="Normal 3 2 2 2 4" xfId="5324"/>
    <cellStyle name="Normal 3 2 2 2 4 10" xfId="21205"/>
    <cellStyle name="Normal 3 2 2 2 4 11" xfId="25237"/>
    <cellStyle name="Normal 3 2 2 2 4 12" xfId="34152"/>
    <cellStyle name="Normal 3 2 2 2 4 2" xfId="6072"/>
    <cellStyle name="Normal 3 2 2 2 4 2 2" xfId="7708"/>
    <cellStyle name="Normal 3 2 2 2 4 2 2 2" xfId="15903"/>
    <cellStyle name="Normal 3 2 2 2 4 2 2 3" xfId="25239"/>
    <cellStyle name="Normal 3 2 2 2 4 2 3" xfId="9130"/>
    <cellStyle name="Normal 3 2 2 2 4 2 3 2" xfId="15904"/>
    <cellStyle name="Normal 3 2 2 2 4 2 3 3" xfId="25240"/>
    <cellStyle name="Normal 3 2 2 2 4 2 4" xfId="10832"/>
    <cellStyle name="Normal 3 2 2 2 4 2 4 2" xfId="15905"/>
    <cellStyle name="Normal 3 2 2 2 4 2 4 3" xfId="25241"/>
    <cellStyle name="Normal 3 2 2 2 4 2 5" xfId="11991"/>
    <cellStyle name="Normal 3 2 2 2 4 2 5 2" xfId="15906"/>
    <cellStyle name="Normal 3 2 2 2 4 2 5 3" xfId="25242"/>
    <cellStyle name="Normal 3 2 2 2 4 2 6" xfId="15902"/>
    <cellStyle name="Normal 3 2 2 2 4 2 7" xfId="21206"/>
    <cellStyle name="Normal 3 2 2 2 4 2 8" xfId="25238"/>
    <cellStyle name="Normal 3 2 2 2 4 2 9" xfId="34153"/>
    <cellStyle name="Normal 3 2 2 2 4 3" xfId="6484"/>
    <cellStyle name="Normal 3 2 2 2 4 3 2" xfId="7709"/>
    <cellStyle name="Normal 3 2 2 2 4 3 2 2" xfId="15908"/>
    <cellStyle name="Normal 3 2 2 2 4 3 2 3" xfId="25244"/>
    <cellStyle name="Normal 3 2 2 2 4 3 3" xfId="9131"/>
    <cellStyle name="Normal 3 2 2 2 4 3 3 2" xfId="15909"/>
    <cellStyle name="Normal 3 2 2 2 4 3 3 3" xfId="25245"/>
    <cellStyle name="Normal 3 2 2 2 4 3 4" xfId="11233"/>
    <cellStyle name="Normal 3 2 2 2 4 3 4 2" xfId="15910"/>
    <cellStyle name="Normal 3 2 2 2 4 3 4 3" xfId="25246"/>
    <cellStyle name="Normal 3 2 2 2 4 3 5" xfId="11992"/>
    <cellStyle name="Normal 3 2 2 2 4 3 5 2" xfId="15911"/>
    <cellStyle name="Normal 3 2 2 2 4 3 5 3" xfId="25247"/>
    <cellStyle name="Normal 3 2 2 2 4 3 6" xfId="15907"/>
    <cellStyle name="Normal 3 2 2 2 4 3 7" xfId="21207"/>
    <cellStyle name="Normal 3 2 2 2 4 3 8" xfId="25243"/>
    <cellStyle name="Normal 3 2 2 2 4 3 9" xfId="34154"/>
    <cellStyle name="Normal 3 2 2 2 4 4" xfId="6885"/>
    <cellStyle name="Normal 3 2 2 2 4 4 2" xfId="15912"/>
    <cellStyle name="Normal 3 2 2 2 4 4 3" xfId="25248"/>
    <cellStyle name="Normal 3 2 2 2 4 5" xfId="7707"/>
    <cellStyle name="Normal 3 2 2 2 4 5 2" xfId="15913"/>
    <cellStyle name="Normal 3 2 2 2 4 5 3" xfId="25249"/>
    <cellStyle name="Normal 3 2 2 2 4 6" xfId="9129"/>
    <cellStyle name="Normal 3 2 2 2 4 6 2" xfId="15914"/>
    <cellStyle name="Normal 3 2 2 2 4 6 3" xfId="25250"/>
    <cellStyle name="Normal 3 2 2 2 4 7" xfId="10299"/>
    <cellStyle name="Normal 3 2 2 2 4 7 2" xfId="15915"/>
    <cellStyle name="Normal 3 2 2 2 4 7 3" xfId="25251"/>
    <cellStyle name="Normal 3 2 2 2 4 8" xfId="11990"/>
    <cellStyle name="Normal 3 2 2 2 4 8 2" xfId="15916"/>
    <cellStyle name="Normal 3 2 2 2 4 8 3" xfId="25252"/>
    <cellStyle name="Normal 3 2 2 2 4 9" xfId="15901"/>
    <cellStyle name="Normal 3 2 2 2 5" xfId="5356"/>
    <cellStyle name="Normal 3 2 2 2 5 10" xfId="21208"/>
    <cellStyle name="Normal 3 2 2 2 5 11" xfId="25253"/>
    <cellStyle name="Normal 3 2 2 2 5 12" xfId="34155"/>
    <cellStyle name="Normal 3 2 2 2 5 2" xfId="6073"/>
    <cellStyle name="Normal 3 2 2 2 5 2 2" xfId="7711"/>
    <cellStyle name="Normal 3 2 2 2 5 2 2 2" xfId="15919"/>
    <cellStyle name="Normal 3 2 2 2 5 2 2 3" xfId="25255"/>
    <cellStyle name="Normal 3 2 2 2 5 2 3" xfId="9133"/>
    <cellStyle name="Normal 3 2 2 2 5 2 3 2" xfId="15920"/>
    <cellStyle name="Normal 3 2 2 2 5 2 3 3" xfId="25256"/>
    <cellStyle name="Normal 3 2 2 2 5 2 4" xfId="10833"/>
    <cellStyle name="Normal 3 2 2 2 5 2 4 2" xfId="15921"/>
    <cellStyle name="Normal 3 2 2 2 5 2 4 3" xfId="25257"/>
    <cellStyle name="Normal 3 2 2 2 5 2 5" xfId="11994"/>
    <cellStyle name="Normal 3 2 2 2 5 2 5 2" xfId="15922"/>
    <cellStyle name="Normal 3 2 2 2 5 2 5 3" xfId="25258"/>
    <cellStyle name="Normal 3 2 2 2 5 2 6" xfId="15918"/>
    <cellStyle name="Normal 3 2 2 2 5 2 7" xfId="21209"/>
    <cellStyle name="Normal 3 2 2 2 5 2 8" xfId="25254"/>
    <cellStyle name="Normal 3 2 2 2 5 2 9" xfId="34156"/>
    <cellStyle name="Normal 3 2 2 2 5 3" xfId="6485"/>
    <cellStyle name="Normal 3 2 2 2 5 3 2" xfId="7712"/>
    <cellStyle name="Normal 3 2 2 2 5 3 2 2" xfId="15924"/>
    <cellStyle name="Normal 3 2 2 2 5 3 2 3" xfId="25260"/>
    <cellStyle name="Normal 3 2 2 2 5 3 3" xfId="9134"/>
    <cellStyle name="Normal 3 2 2 2 5 3 3 2" xfId="15925"/>
    <cellStyle name="Normal 3 2 2 2 5 3 3 3" xfId="25261"/>
    <cellStyle name="Normal 3 2 2 2 5 3 4" xfId="11234"/>
    <cellStyle name="Normal 3 2 2 2 5 3 4 2" xfId="15926"/>
    <cellStyle name="Normal 3 2 2 2 5 3 4 3" xfId="25262"/>
    <cellStyle name="Normal 3 2 2 2 5 3 5" xfId="11995"/>
    <cellStyle name="Normal 3 2 2 2 5 3 5 2" xfId="15927"/>
    <cellStyle name="Normal 3 2 2 2 5 3 5 3" xfId="25263"/>
    <cellStyle name="Normal 3 2 2 2 5 3 6" xfId="15923"/>
    <cellStyle name="Normal 3 2 2 2 5 3 7" xfId="21210"/>
    <cellStyle name="Normal 3 2 2 2 5 3 8" xfId="25259"/>
    <cellStyle name="Normal 3 2 2 2 5 3 9" xfId="34157"/>
    <cellStyle name="Normal 3 2 2 2 5 4" xfId="6886"/>
    <cellStyle name="Normal 3 2 2 2 5 4 2" xfId="15928"/>
    <cellStyle name="Normal 3 2 2 2 5 4 3" xfId="25264"/>
    <cellStyle name="Normal 3 2 2 2 5 5" xfId="7710"/>
    <cellStyle name="Normal 3 2 2 2 5 5 2" xfId="15929"/>
    <cellStyle name="Normal 3 2 2 2 5 5 3" xfId="25265"/>
    <cellStyle name="Normal 3 2 2 2 5 6" xfId="9132"/>
    <cellStyle name="Normal 3 2 2 2 5 6 2" xfId="15930"/>
    <cellStyle name="Normal 3 2 2 2 5 6 3" xfId="25266"/>
    <cellStyle name="Normal 3 2 2 2 5 7" xfId="10331"/>
    <cellStyle name="Normal 3 2 2 2 5 7 2" xfId="15931"/>
    <cellStyle name="Normal 3 2 2 2 5 7 3" xfId="25267"/>
    <cellStyle name="Normal 3 2 2 2 5 8" xfId="11993"/>
    <cellStyle name="Normal 3 2 2 2 5 8 2" xfId="15932"/>
    <cellStyle name="Normal 3 2 2 2 5 8 3" xfId="25268"/>
    <cellStyle name="Normal 3 2 2 2 5 9" xfId="15917"/>
    <cellStyle name="Normal 3 2 2 2 6" xfId="5393"/>
    <cellStyle name="Normal 3 2 2 2 6 10" xfId="21211"/>
    <cellStyle name="Normal 3 2 2 2 6 11" xfId="25269"/>
    <cellStyle name="Normal 3 2 2 2 6 12" xfId="34158"/>
    <cellStyle name="Normal 3 2 2 2 6 2" xfId="6074"/>
    <cellStyle name="Normal 3 2 2 2 6 2 2" xfId="7714"/>
    <cellStyle name="Normal 3 2 2 2 6 2 2 2" xfId="15935"/>
    <cellStyle name="Normal 3 2 2 2 6 2 2 3" xfId="25271"/>
    <cellStyle name="Normal 3 2 2 2 6 2 3" xfId="9136"/>
    <cellStyle name="Normal 3 2 2 2 6 2 3 2" xfId="15936"/>
    <cellStyle name="Normal 3 2 2 2 6 2 3 3" xfId="25272"/>
    <cellStyle name="Normal 3 2 2 2 6 2 4" xfId="10834"/>
    <cellStyle name="Normal 3 2 2 2 6 2 4 2" xfId="15937"/>
    <cellStyle name="Normal 3 2 2 2 6 2 4 3" xfId="25273"/>
    <cellStyle name="Normal 3 2 2 2 6 2 5" xfId="11997"/>
    <cellStyle name="Normal 3 2 2 2 6 2 5 2" xfId="15938"/>
    <cellStyle name="Normal 3 2 2 2 6 2 5 3" xfId="25274"/>
    <cellStyle name="Normal 3 2 2 2 6 2 6" xfId="15934"/>
    <cellStyle name="Normal 3 2 2 2 6 2 7" xfId="21212"/>
    <cellStyle name="Normal 3 2 2 2 6 2 8" xfId="25270"/>
    <cellStyle name="Normal 3 2 2 2 6 2 9" xfId="34159"/>
    <cellStyle name="Normal 3 2 2 2 6 3" xfId="6486"/>
    <cellStyle name="Normal 3 2 2 2 6 3 2" xfId="7715"/>
    <cellStyle name="Normal 3 2 2 2 6 3 2 2" xfId="15940"/>
    <cellStyle name="Normal 3 2 2 2 6 3 2 3" xfId="25276"/>
    <cellStyle name="Normal 3 2 2 2 6 3 3" xfId="9137"/>
    <cellStyle name="Normal 3 2 2 2 6 3 3 2" xfId="15941"/>
    <cellStyle name="Normal 3 2 2 2 6 3 3 3" xfId="25277"/>
    <cellStyle name="Normal 3 2 2 2 6 3 4" xfId="11235"/>
    <cellStyle name="Normal 3 2 2 2 6 3 4 2" xfId="15942"/>
    <cellStyle name="Normal 3 2 2 2 6 3 4 3" xfId="25278"/>
    <cellStyle name="Normal 3 2 2 2 6 3 5" xfId="11998"/>
    <cellStyle name="Normal 3 2 2 2 6 3 5 2" xfId="15943"/>
    <cellStyle name="Normal 3 2 2 2 6 3 5 3" xfId="25279"/>
    <cellStyle name="Normal 3 2 2 2 6 3 6" xfId="15939"/>
    <cellStyle name="Normal 3 2 2 2 6 3 7" xfId="21213"/>
    <cellStyle name="Normal 3 2 2 2 6 3 8" xfId="25275"/>
    <cellStyle name="Normal 3 2 2 2 6 3 9" xfId="34160"/>
    <cellStyle name="Normal 3 2 2 2 6 4" xfId="6887"/>
    <cellStyle name="Normal 3 2 2 2 6 4 2" xfId="15944"/>
    <cellStyle name="Normal 3 2 2 2 6 4 3" xfId="25280"/>
    <cellStyle name="Normal 3 2 2 2 6 5" xfId="7713"/>
    <cellStyle name="Normal 3 2 2 2 6 5 2" xfId="15945"/>
    <cellStyle name="Normal 3 2 2 2 6 5 3" xfId="25281"/>
    <cellStyle name="Normal 3 2 2 2 6 6" xfId="9135"/>
    <cellStyle name="Normal 3 2 2 2 6 6 2" xfId="15946"/>
    <cellStyle name="Normal 3 2 2 2 6 6 3" xfId="25282"/>
    <cellStyle name="Normal 3 2 2 2 6 7" xfId="10364"/>
    <cellStyle name="Normal 3 2 2 2 6 7 2" xfId="15947"/>
    <cellStyle name="Normal 3 2 2 2 6 7 3" xfId="25283"/>
    <cellStyle name="Normal 3 2 2 2 6 8" xfId="11996"/>
    <cellStyle name="Normal 3 2 2 2 6 8 2" xfId="15948"/>
    <cellStyle name="Normal 3 2 2 2 6 8 3" xfId="25284"/>
    <cellStyle name="Normal 3 2 2 2 6 9" xfId="15933"/>
    <cellStyle name="Normal 3 2 2 2 7" xfId="5448"/>
    <cellStyle name="Normal 3 2 2 2 7 10" xfId="21214"/>
    <cellStyle name="Normal 3 2 2 2 7 11" xfId="25285"/>
    <cellStyle name="Normal 3 2 2 2 7 12" xfId="34161"/>
    <cellStyle name="Normal 3 2 2 2 7 2" xfId="6075"/>
    <cellStyle name="Normal 3 2 2 2 7 2 2" xfId="7717"/>
    <cellStyle name="Normal 3 2 2 2 7 2 2 2" xfId="15951"/>
    <cellStyle name="Normal 3 2 2 2 7 2 2 3" xfId="25287"/>
    <cellStyle name="Normal 3 2 2 2 7 2 3" xfId="9139"/>
    <cellStyle name="Normal 3 2 2 2 7 2 3 2" xfId="15952"/>
    <cellStyle name="Normal 3 2 2 2 7 2 3 3" xfId="25288"/>
    <cellStyle name="Normal 3 2 2 2 7 2 4" xfId="10835"/>
    <cellStyle name="Normal 3 2 2 2 7 2 4 2" xfId="15953"/>
    <cellStyle name="Normal 3 2 2 2 7 2 4 3" xfId="25289"/>
    <cellStyle name="Normal 3 2 2 2 7 2 5" xfId="12000"/>
    <cellStyle name="Normal 3 2 2 2 7 2 5 2" xfId="15954"/>
    <cellStyle name="Normal 3 2 2 2 7 2 5 3" xfId="25290"/>
    <cellStyle name="Normal 3 2 2 2 7 2 6" xfId="15950"/>
    <cellStyle name="Normal 3 2 2 2 7 2 7" xfId="21215"/>
    <cellStyle name="Normal 3 2 2 2 7 2 8" xfId="25286"/>
    <cellStyle name="Normal 3 2 2 2 7 2 9" xfId="34162"/>
    <cellStyle name="Normal 3 2 2 2 7 3" xfId="6487"/>
    <cellStyle name="Normal 3 2 2 2 7 3 2" xfId="7718"/>
    <cellStyle name="Normal 3 2 2 2 7 3 2 2" xfId="15956"/>
    <cellStyle name="Normal 3 2 2 2 7 3 2 3" xfId="25292"/>
    <cellStyle name="Normal 3 2 2 2 7 3 3" xfId="9140"/>
    <cellStyle name="Normal 3 2 2 2 7 3 3 2" xfId="15957"/>
    <cellStyle name="Normal 3 2 2 2 7 3 3 3" xfId="25293"/>
    <cellStyle name="Normal 3 2 2 2 7 3 4" xfId="11236"/>
    <cellStyle name="Normal 3 2 2 2 7 3 4 2" xfId="15958"/>
    <cellStyle name="Normal 3 2 2 2 7 3 4 3" xfId="25294"/>
    <cellStyle name="Normal 3 2 2 2 7 3 5" xfId="12001"/>
    <cellStyle name="Normal 3 2 2 2 7 3 5 2" xfId="15959"/>
    <cellStyle name="Normal 3 2 2 2 7 3 5 3" xfId="25295"/>
    <cellStyle name="Normal 3 2 2 2 7 3 6" xfId="15955"/>
    <cellStyle name="Normal 3 2 2 2 7 3 7" xfId="21216"/>
    <cellStyle name="Normal 3 2 2 2 7 3 8" xfId="25291"/>
    <cellStyle name="Normal 3 2 2 2 7 3 9" xfId="34163"/>
    <cellStyle name="Normal 3 2 2 2 7 4" xfId="6888"/>
    <cellStyle name="Normal 3 2 2 2 7 4 2" xfId="15960"/>
    <cellStyle name="Normal 3 2 2 2 7 4 3" xfId="25296"/>
    <cellStyle name="Normal 3 2 2 2 7 5" xfId="7716"/>
    <cellStyle name="Normal 3 2 2 2 7 5 2" xfId="15961"/>
    <cellStyle name="Normal 3 2 2 2 7 5 3" xfId="25297"/>
    <cellStyle name="Normal 3 2 2 2 7 6" xfId="9138"/>
    <cellStyle name="Normal 3 2 2 2 7 6 2" xfId="15962"/>
    <cellStyle name="Normal 3 2 2 2 7 6 3" xfId="25298"/>
    <cellStyle name="Normal 3 2 2 2 7 7" xfId="10396"/>
    <cellStyle name="Normal 3 2 2 2 7 7 2" xfId="15963"/>
    <cellStyle name="Normal 3 2 2 2 7 7 3" xfId="25299"/>
    <cellStyle name="Normal 3 2 2 2 7 8" xfId="11999"/>
    <cellStyle name="Normal 3 2 2 2 7 8 2" xfId="15964"/>
    <cellStyle name="Normal 3 2 2 2 7 8 3" xfId="25300"/>
    <cellStyle name="Normal 3 2 2 2 7 9" xfId="15949"/>
    <cellStyle name="Normal 3 2 2 2 8" xfId="5528"/>
    <cellStyle name="Normal 3 2 2 2 8 10" xfId="21217"/>
    <cellStyle name="Normal 3 2 2 2 8 11" xfId="25301"/>
    <cellStyle name="Normal 3 2 2 2 8 12" xfId="34164"/>
    <cellStyle name="Normal 3 2 2 2 8 2" xfId="6076"/>
    <cellStyle name="Normal 3 2 2 2 8 2 2" xfId="7720"/>
    <cellStyle name="Normal 3 2 2 2 8 2 2 2" xfId="15967"/>
    <cellStyle name="Normal 3 2 2 2 8 2 2 3" xfId="25303"/>
    <cellStyle name="Normal 3 2 2 2 8 2 3" xfId="9142"/>
    <cellStyle name="Normal 3 2 2 2 8 2 3 2" xfId="15968"/>
    <cellStyle name="Normal 3 2 2 2 8 2 3 3" xfId="25304"/>
    <cellStyle name="Normal 3 2 2 2 8 2 4" xfId="10836"/>
    <cellStyle name="Normal 3 2 2 2 8 2 4 2" xfId="15969"/>
    <cellStyle name="Normal 3 2 2 2 8 2 4 3" xfId="25305"/>
    <cellStyle name="Normal 3 2 2 2 8 2 5" xfId="12003"/>
    <cellStyle name="Normal 3 2 2 2 8 2 5 2" xfId="15970"/>
    <cellStyle name="Normal 3 2 2 2 8 2 5 3" xfId="25306"/>
    <cellStyle name="Normal 3 2 2 2 8 2 6" xfId="15966"/>
    <cellStyle name="Normal 3 2 2 2 8 2 7" xfId="21218"/>
    <cellStyle name="Normal 3 2 2 2 8 2 8" xfId="25302"/>
    <cellStyle name="Normal 3 2 2 2 8 2 9" xfId="34165"/>
    <cellStyle name="Normal 3 2 2 2 8 3" xfId="6488"/>
    <cellStyle name="Normal 3 2 2 2 8 3 2" xfId="7721"/>
    <cellStyle name="Normal 3 2 2 2 8 3 2 2" xfId="15972"/>
    <cellStyle name="Normal 3 2 2 2 8 3 2 3" xfId="25308"/>
    <cellStyle name="Normal 3 2 2 2 8 3 3" xfId="9143"/>
    <cellStyle name="Normal 3 2 2 2 8 3 3 2" xfId="15973"/>
    <cellStyle name="Normal 3 2 2 2 8 3 3 3" xfId="25309"/>
    <cellStyle name="Normal 3 2 2 2 8 3 4" xfId="11237"/>
    <cellStyle name="Normal 3 2 2 2 8 3 4 2" xfId="15974"/>
    <cellStyle name="Normal 3 2 2 2 8 3 4 3" xfId="25310"/>
    <cellStyle name="Normal 3 2 2 2 8 3 5" xfId="12004"/>
    <cellStyle name="Normal 3 2 2 2 8 3 5 2" xfId="15975"/>
    <cellStyle name="Normal 3 2 2 2 8 3 5 3" xfId="25311"/>
    <cellStyle name="Normal 3 2 2 2 8 3 6" xfId="15971"/>
    <cellStyle name="Normal 3 2 2 2 8 3 7" xfId="21219"/>
    <cellStyle name="Normal 3 2 2 2 8 3 8" xfId="25307"/>
    <cellStyle name="Normal 3 2 2 2 8 3 9" xfId="34166"/>
    <cellStyle name="Normal 3 2 2 2 8 4" xfId="6889"/>
    <cellStyle name="Normal 3 2 2 2 8 4 2" xfId="15976"/>
    <cellStyle name="Normal 3 2 2 2 8 4 3" xfId="25312"/>
    <cellStyle name="Normal 3 2 2 2 8 5" xfId="7719"/>
    <cellStyle name="Normal 3 2 2 2 8 5 2" xfId="15977"/>
    <cellStyle name="Normal 3 2 2 2 8 5 3" xfId="25313"/>
    <cellStyle name="Normal 3 2 2 2 8 6" xfId="9141"/>
    <cellStyle name="Normal 3 2 2 2 8 6 2" xfId="15978"/>
    <cellStyle name="Normal 3 2 2 2 8 6 3" xfId="25314"/>
    <cellStyle name="Normal 3 2 2 2 8 7" xfId="10441"/>
    <cellStyle name="Normal 3 2 2 2 8 7 2" xfId="15979"/>
    <cellStyle name="Normal 3 2 2 2 8 7 3" xfId="25315"/>
    <cellStyle name="Normal 3 2 2 2 8 8" xfId="12002"/>
    <cellStyle name="Normal 3 2 2 2 8 8 2" xfId="15980"/>
    <cellStyle name="Normal 3 2 2 2 8 8 3" xfId="25316"/>
    <cellStyle name="Normal 3 2 2 2 8 9" xfId="15965"/>
    <cellStyle name="Normal 3 2 2 2 9" xfId="5585"/>
    <cellStyle name="Normal 3 2 2 2 9 2" xfId="7722"/>
    <cellStyle name="Normal 3 2 2 2 9 2 2" xfId="15982"/>
    <cellStyle name="Normal 3 2 2 2 9 2 3" xfId="25318"/>
    <cellStyle name="Normal 3 2 2 2 9 3" xfId="9144"/>
    <cellStyle name="Normal 3 2 2 2 9 3 2" xfId="15983"/>
    <cellStyle name="Normal 3 2 2 2 9 3 3" xfId="25319"/>
    <cellStyle name="Normal 3 2 2 2 9 4" xfId="10481"/>
    <cellStyle name="Normal 3 2 2 2 9 4 2" xfId="15984"/>
    <cellStyle name="Normal 3 2 2 2 9 4 3" xfId="25320"/>
    <cellStyle name="Normal 3 2 2 2 9 5" xfId="12005"/>
    <cellStyle name="Normal 3 2 2 2 9 5 2" xfId="15985"/>
    <cellStyle name="Normal 3 2 2 2 9 5 3" xfId="25321"/>
    <cellStyle name="Normal 3 2 2 2 9 6" xfId="15981"/>
    <cellStyle name="Normal 3 2 2 2 9 7" xfId="21220"/>
    <cellStyle name="Normal 3 2 2 2 9 8" xfId="25317"/>
    <cellStyle name="Normal 3 2 2 2 9 9" xfId="34167"/>
    <cellStyle name="Normal 3 2 2 20" xfId="11972"/>
    <cellStyle name="Normal 3 2 2 20 2" xfId="15986"/>
    <cellStyle name="Normal 3 2 2 20 3" xfId="25322"/>
    <cellStyle name="Normal 3 2 2 21" xfId="15807"/>
    <cellStyle name="Normal 3 2 2 22" xfId="21187"/>
    <cellStyle name="Normal 3 2 2 23" xfId="25143"/>
    <cellStyle name="Normal 3 2 2 24" xfId="30912"/>
    <cellStyle name="Normal 3 2 2 25" xfId="34168"/>
    <cellStyle name="Normal 3 2 2 26" xfId="36008"/>
    <cellStyle name="Normal 3 2 2 3" xfId="3713"/>
    <cellStyle name="Normal 3 2 2 3 10" xfId="15987"/>
    <cellStyle name="Normal 3 2 2 3 11" xfId="21221"/>
    <cellStyle name="Normal 3 2 2 3 12" xfId="25323"/>
    <cellStyle name="Normal 3 2 2 3 13" xfId="30914"/>
    <cellStyle name="Normal 3 2 2 3 14" xfId="34169"/>
    <cellStyle name="Normal 3 2 2 3 2" xfId="5783"/>
    <cellStyle name="Normal 3 2 2 3 2 2" xfId="7724"/>
    <cellStyle name="Normal 3 2 2 3 2 2 2" xfId="15989"/>
    <cellStyle name="Normal 3 2 2 3 2 2 3" xfId="25325"/>
    <cellStyle name="Normal 3 2 2 3 2 3" xfId="9146"/>
    <cellStyle name="Normal 3 2 2 3 2 3 2" xfId="15990"/>
    <cellStyle name="Normal 3 2 2 3 2 3 3" xfId="25326"/>
    <cellStyle name="Normal 3 2 2 3 2 4" xfId="10609"/>
    <cellStyle name="Normal 3 2 2 3 2 4 2" xfId="15991"/>
    <cellStyle name="Normal 3 2 2 3 2 4 3" xfId="25327"/>
    <cellStyle name="Normal 3 2 2 3 2 5" xfId="12007"/>
    <cellStyle name="Normal 3 2 2 3 2 5 2" xfId="15992"/>
    <cellStyle name="Normal 3 2 2 3 2 5 3" xfId="25328"/>
    <cellStyle name="Normal 3 2 2 3 2 6" xfId="15988"/>
    <cellStyle name="Normal 3 2 2 3 2 7" xfId="21222"/>
    <cellStyle name="Normal 3 2 2 3 2 8" xfId="25324"/>
    <cellStyle name="Normal 3 2 2 3 2 9" xfId="34170"/>
    <cellStyle name="Normal 3 2 2 3 3" xfId="6077"/>
    <cellStyle name="Normal 3 2 2 3 3 2" xfId="7725"/>
    <cellStyle name="Normal 3 2 2 3 3 2 2" xfId="15994"/>
    <cellStyle name="Normal 3 2 2 3 3 2 3" xfId="25330"/>
    <cellStyle name="Normal 3 2 2 3 3 3" xfId="9147"/>
    <cellStyle name="Normal 3 2 2 3 3 3 2" xfId="15995"/>
    <cellStyle name="Normal 3 2 2 3 3 3 3" xfId="25331"/>
    <cellStyle name="Normal 3 2 2 3 3 4" xfId="10837"/>
    <cellStyle name="Normal 3 2 2 3 3 4 2" xfId="15996"/>
    <cellStyle name="Normal 3 2 2 3 3 4 3" xfId="25332"/>
    <cellStyle name="Normal 3 2 2 3 3 5" xfId="12008"/>
    <cellStyle name="Normal 3 2 2 3 3 5 2" xfId="15997"/>
    <cellStyle name="Normal 3 2 2 3 3 5 3" xfId="25333"/>
    <cellStyle name="Normal 3 2 2 3 3 6" xfId="15993"/>
    <cellStyle name="Normal 3 2 2 3 3 7" xfId="21223"/>
    <cellStyle name="Normal 3 2 2 3 3 8" xfId="25329"/>
    <cellStyle name="Normal 3 2 2 3 3 9" xfId="34171"/>
    <cellStyle name="Normal 3 2 2 3 4" xfId="6489"/>
    <cellStyle name="Normal 3 2 2 3 4 2" xfId="7726"/>
    <cellStyle name="Normal 3 2 2 3 4 2 2" xfId="15999"/>
    <cellStyle name="Normal 3 2 2 3 4 2 3" xfId="25335"/>
    <cellStyle name="Normal 3 2 2 3 4 3" xfId="9148"/>
    <cellStyle name="Normal 3 2 2 3 4 3 2" xfId="16000"/>
    <cellStyle name="Normal 3 2 2 3 4 3 3" xfId="25336"/>
    <cellStyle name="Normal 3 2 2 3 4 4" xfId="11238"/>
    <cellStyle name="Normal 3 2 2 3 4 4 2" xfId="16001"/>
    <cellStyle name="Normal 3 2 2 3 4 4 3" xfId="25337"/>
    <cellStyle name="Normal 3 2 2 3 4 5" xfId="12009"/>
    <cellStyle name="Normal 3 2 2 3 4 5 2" xfId="16002"/>
    <cellStyle name="Normal 3 2 2 3 4 5 3" xfId="25338"/>
    <cellStyle name="Normal 3 2 2 3 4 6" xfId="15998"/>
    <cellStyle name="Normal 3 2 2 3 4 7" xfId="21224"/>
    <cellStyle name="Normal 3 2 2 3 4 8" xfId="25334"/>
    <cellStyle name="Normal 3 2 2 3 4 9" xfId="34172"/>
    <cellStyle name="Normal 3 2 2 3 5" xfId="6890"/>
    <cellStyle name="Normal 3 2 2 3 5 2" xfId="16003"/>
    <cellStyle name="Normal 3 2 2 3 5 3" xfId="25339"/>
    <cellStyle name="Normal 3 2 2 3 6" xfId="7723"/>
    <cellStyle name="Normal 3 2 2 3 6 2" xfId="16004"/>
    <cellStyle name="Normal 3 2 2 3 6 3" xfId="25340"/>
    <cellStyle name="Normal 3 2 2 3 7" xfId="9145"/>
    <cellStyle name="Normal 3 2 2 3 7 2" xfId="16005"/>
    <cellStyle name="Normal 3 2 2 3 7 3" xfId="25341"/>
    <cellStyle name="Normal 3 2 2 3 8" xfId="10097"/>
    <cellStyle name="Normal 3 2 2 3 8 2" xfId="16006"/>
    <cellStyle name="Normal 3 2 2 3 8 3" xfId="25342"/>
    <cellStyle name="Normal 3 2 2 3 9" xfId="12006"/>
    <cellStyle name="Normal 3 2 2 3 9 2" xfId="16007"/>
    <cellStyle name="Normal 3 2 2 3 9 3" xfId="25343"/>
    <cellStyle name="Normal 3 2 2 4" xfId="3771"/>
    <cellStyle name="Normal 3 2 2 4 10" xfId="16008"/>
    <cellStyle name="Normal 3 2 2 4 11" xfId="21225"/>
    <cellStyle name="Normal 3 2 2 4 12" xfId="25344"/>
    <cellStyle name="Normal 3 2 2 4 13" xfId="30915"/>
    <cellStyle name="Normal 3 2 2 4 14" xfId="34173"/>
    <cellStyle name="Normal 3 2 2 4 2" xfId="5784"/>
    <cellStyle name="Normal 3 2 2 4 2 2" xfId="7728"/>
    <cellStyle name="Normal 3 2 2 4 2 2 2" xfId="16010"/>
    <cellStyle name="Normal 3 2 2 4 2 2 3" xfId="25346"/>
    <cellStyle name="Normal 3 2 2 4 2 3" xfId="9150"/>
    <cellStyle name="Normal 3 2 2 4 2 3 2" xfId="16011"/>
    <cellStyle name="Normal 3 2 2 4 2 3 3" xfId="25347"/>
    <cellStyle name="Normal 3 2 2 4 2 4" xfId="10610"/>
    <cellStyle name="Normal 3 2 2 4 2 4 2" xfId="16012"/>
    <cellStyle name="Normal 3 2 2 4 2 4 3" xfId="25348"/>
    <cellStyle name="Normal 3 2 2 4 2 5" xfId="12011"/>
    <cellStyle name="Normal 3 2 2 4 2 5 2" xfId="16013"/>
    <cellStyle name="Normal 3 2 2 4 2 5 3" xfId="25349"/>
    <cellStyle name="Normal 3 2 2 4 2 6" xfId="16009"/>
    <cellStyle name="Normal 3 2 2 4 2 7" xfId="21226"/>
    <cellStyle name="Normal 3 2 2 4 2 8" xfId="25345"/>
    <cellStyle name="Normal 3 2 2 4 2 9" xfId="34174"/>
    <cellStyle name="Normal 3 2 2 4 3" xfId="6078"/>
    <cellStyle name="Normal 3 2 2 4 3 2" xfId="7729"/>
    <cellStyle name="Normal 3 2 2 4 3 2 2" xfId="16015"/>
    <cellStyle name="Normal 3 2 2 4 3 2 3" xfId="25351"/>
    <cellStyle name="Normal 3 2 2 4 3 3" xfId="9151"/>
    <cellStyle name="Normal 3 2 2 4 3 3 2" xfId="16016"/>
    <cellStyle name="Normal 3 2 2 4 3 3 3" xfId="25352"/>
    <cellStyle name="Normal 3 2 2 4 3 4" xfId="10838"/>
    <cellStyle name="Normal 3 2 2 4 3 4 2" xfId="16017"/>
    <cellStyle name="Normal 3 2 2 4 3 4 3" xfId="25353"/>
    <cellStyle name="Normal 3 2 2 4 3 5" xfId="12012"/>
    <cellStyle name="Normal 3 2 2 4 3 5 2" xfId="16018"/>
    <cellStyle name="Normal 3 2 2 4 3 5 3" xfId="25354"/>
    <cellStyle name="Normal 3 2 2 4 3 6" xfId="16014"/>
    <cellStyle name="Normal 3 2 2 4 3 7" xfId="21227"/>
    <cellStyle name="Normal 3 2 2 4 3 8" xfId="25350"/>
    <cellStyle name="Normal 3 2 2 4 3 9" xfId="34175"/>
    <cellStyle name="Normal 3 2 2 4 4" xfId="6490"/>
    <cellStyle name="Normal 3 2 2 4 4 2" xfId="7730"/>
    <cellStyle name="Normal 3 2 2 4 4 2 2" xfId="16020"/>
    <cellStyle name="Normal 3 2 2 4 4 2 3" xfId="25356"/>
    <cellStyle name="Normal 3 2 2 4 4 3" xfId="9152"/>
    <cellStyle name="Normal 3 2 2 4 4 3 2" xfId="16021"/>
    <cellStyle name="Normal 3 2 2 4 4 3 3" xfId="25357"/>
    <cellStyle name="Normal 3 2 2 4 4 4" xfId="11239"/>
    <cellStyle name="Normal 3 2 2 4 4 4 2" xfId="16022"/>
    <cellStyle name="Normal 3 2 2 4 4 4 3" xfId="25358"/>
    <cellStyle name="Normal 3 2 2 4 4 5" xfId="12013"/>
    <cellStyle name="Normal 3 2 2 4 4 5 2" xfId="16023"/>
    <cellStyle name="Normal 3 2 2 4 4 5 3" xfId="25359"/>
    <cellStyle name="Normal 3 2 2 4 4 6" xfId="16019"/>
    <cellStyle name="Normal 3 2 2 4 4 7" xfId="21228"/>
    <cellStyle name="Normal 3 2 2 4 4 8" xfId="25355"/>
    <cellStyle name="Normal 3 2 2 4 4 9" xfId="34176"/>
    <cellStyle name="Normal 3 2 2 4 5" xfId="6891"/>
    <cellStyle name="Normal 3 2 2 4 5 2" xfId="16024"/>
    <cellStyle name="Normal 3 2 2 4 5 3" xfId="25360"/>
    <cellStyle name="Normal 3 2 2 4 6" xfId="7727"/>
    <cellStyle name="Normal 3 2 2 4 6 2" xfId="16025"/>
    <cellStyle name="Normal 3 2 2 4 6 3" xfId="25361"/>
    <cellStyle name="Normal 3 2 2 4 7" xfId="9149"/>
    <cellStyle name="Normal 3 2 2 4 7 2" xfId="16026"/>
    <cellStyle name="Normal 3 2 2 4 7 3" xfId="25362"/>
    <cellStyle name="Normal 3 2 2 4 8" xfId="10146"/>
    <cellStyle name="Normal 3 2 2 4 8 2" xfId="16027"/>
    <cellStyle name="Normal 3 2 2 4 8 3" xfId="25363"/>
    <cellStyle name="Normal 3 2 2 4 9" xfId="12010"/>
    <cellStyle name="Normal 3 2 2 4 9 2" xfId="16028"/>
    <cellStyle name="Normal 3 2 2 4 9 3" xfId="25364"/>
    <cellStyle name="Normal 3 2 2 5" xfId="3800"/>
    <cellStyle name="Normal 3 2 2 5 10" xfId="16029"/>
    <cellStyle name="Normal 3 2 2 5 11" xfId="21229"/>
    <cellStyle name="Normal 3 2 2 5 12" xfId="25365"/>
    <cellStyle name="Normal 3 2 2 5 13" xfId="30916"/>
    <cellStyle name="Normal 3 2 2 5 14" xfId="34177"/>
    <cellStyle name="Normal 3 2 2 5 2" xfId="5785"/>
    <cellStyle name="Normal 3 2 2 5 2 2" xfId="7732"/>
    <cellStyle name="Normal 3 2 2 5 2 2 2" xfId="16031"/>
    <cellStyle name="Normal 3 2 2 5 2 2 3" xfId="25367"/>
    <cellStyle name="Normal 3 2 2 5 2 3" xfId="9154"/>
    <cellStyle name="Normal 3 2 2 5 2 3 2" xfId="16032"/>
    <cellStyle name="Normal 3 2 2 5 2 3 3" xfId="25368"/>
    <cellStyle name="Normal 3 2 2 5 2 4" xfId="10611"/>
    <cellStyle name="Normal 3 2 2 5 2 4 2" xfId="16033"/>
    <cellStyle name="Normal 3 2 2 5 2 4 3" xfId="25369"/>
    <cellStyle name="Normal 3 2 2 5 2 5" xfId="12015"/>
    <cellStyle name="Normal 3 2 2 5 2 5 2" xfId="16034"/>
    <cellStyle name="Normal 3 2 2 5 2 5 3" xfId="25370"/>
    <cellStyle name="Normal 3 2 2 5 2 6" xfId="16030"/>
    <cellStyle name="Normal 3 2 2 5 2 7" xfId="21230"/>
    <cellStyle name="Normal 3 2 2 5 2 8" xfId="25366"/>
    <cellStyle name="Normal 3 2 2 5 2 9" xfId="34178"/>
    <cellStyle name="Normal 3 2 2 5 3" xfId="6079"/>
    <cellStyle name="Normal 3 2 2 5 3 2" xfId="7733"/>
    <cellStyle name="Normal 3 2 2 5 3 2 2" xfId="16036"/>
    <cellStyle name="Normal 3 2 2 5 3 2 3" xfId="25372"/>
    <cellStyle name="Normal 3 2 2 5 3 3" xfId="9155"/>
    <cellStyle name="Normal 3 2 2 5 3 3 2" xfId="16037"/>
    <cellStyle name="Normal 3 2 2 5 3 3 3" xfId="25373"/>
    <cellStyle name="Normal 3 2 2 5 3 4" xfId="10839"/>
    <cellStyle name="Normal 3 2 2 5 3 4 2" xfId="16038"/>
    <cellStyle name="Normal 3 2 2 5 3 4 3" xfId="25374"/>
    <cellStyle name="Normal 3 2 2 5 3 5" xfId="12016"/>
    <cellStyle name="Normal 3 2 2 5 3 5 2" xfId="16039"/>
    <cellStyle name="Normal 3 2 2 5 3 5 3" xfId="25375"/>
    <cellStyle name="Normal 3 2 2 5 3 6" xfId="16035"/>
    <cellStyle name="Normal 3 2 2 5 3 7" xfId="21231"/>
    <cellStyle name="Normal 3 2 2 5 3 8" xfId="25371"/>
    <cellStyle name="Normal 3 2 2 5 3 9" xfId="34179"/>
    <cellStyle name="Normal 3 2 2 5 4" xfId="6491"/>
    <cellStyle name="Normal 3 2 2 5 4 2" xfId="7734"/>
    <cellStyle name="Normal 3 2 2 5 4 2 2" xfId="16041"/>
    <cellStyle name="Normal 3 2 2 5 4 2 3" xfId="25377"/>
    <cellStyle name="Normal 3 2 2 5 4 3" xfId="9156"/>
    <cellStyle name="Normal 3 2 2 5 4 3 2" xfId="16042"/>
    <cellStyle name="Normal 3 2 2 5 4 3 3" xfId="25378"/>
    <cellStyle name="Normal 3 2 2 5 4 4" xfId="11240"/>
    <cellStyle name="Normal 3 2 2 5 4 4 2" xfId="16043"/>
    <cellStyle name="Normal 3 2 2 5 4 4 3" xfId="25379"/>
    <cellStyle name="Normal 3 2 2 5 4 5" xfId="12017"/>
    <cellStyle name="Normal 3 2 2 5 4 5 2" xfId="16044"/>
    <cellStyle name="Normal 3 2 2 5 4 5 3" xfId="25380"/>
    <cellStyle name="Normal 3 2 2 5 4 6" xfId="16040"/>
    <cellStyle name="Normal 3 2 2 5 4 7" xfId="21232"/>
    <cellStyle name="Normal 3 2 2 5 4 8" xfId="25376"/>
    <cellStyle name="Normal 3 2 2 5 4 9" xfId="34180"/>
    <cellStyle name="Normal 3 2 2 5 5" xfId="6892"/>
    <cellStyle name="Normal 3 2 2 5 5 2" xfId="16045"/>
    <cellStyle name="Normal 3 2 2 5 5 3" xfId="25381"/>
    <cellStyle name="Normal 3 2 2 5 6" xfId="7731"/>
    <cellStyle name="Normal 3 2 2 5 6 2" xfId="16046"/>
    <cellStyle name="Normal 3 2 2 5 6 3" xfId="25382"/>
    <cellStyle name="Normal 3 2 2 5 7" xfId="9153"/>
    <cellStyle name="Normal 3 2 2 5 7 2" xfId="16047"/>
    <cellStyle name="Normal 3 2 2 5 7 3" xfId="25383"/>
    <cellStyle name="Normal 3 2 2 5 8" xfId="10168"/>
    <cellStyle name="Normal 3 2 2 5 8 2" xfId="16048"/>
    <cellStyle name="Normal 3 2 2 5 8 3" xfId="25384"/>
    <cellStyle name="Normal 3 2 2 5 9" xfId="12014"/>
    <cellStyle name="Normal 3 2 2 5 9 2" xfId="16049"/>
    <cellStyle name="Normal 3 2 2 5 9 3" xfId="25385"/>
    <cellStyle name="Normal 3 2 2 6" xfId="4902"/>
    <cellStyle name="Normal 3 2 2 6 10" xfId="21233"/>
    <cellStyle name="Normal 3 2 2 6 11" xfId="25386"/>
    <cellStyle name="Normal 3 2 2 6 12" xfId="34181"/>
    <cellStyle name="Normal 3 2 2 6 2" xfId="6080"/>
    <cellStyle name="Normal 3 2 2 6 2 2" xfId="7736"/>
    <cellStyle name="Normal 3 2 2 6 2 2 2" xfId="16052"/>
    <cellStyle name="Normal 3 2 2 6 2 2 3" xfId="25388"/>
    <cellStyle name="Normal 3 2 2 6 2 3" xfId="9158"/>
    <cellStyle name="Normal 3 2 2 6 2 3 2" xfId="16053"/>
    <cellStyle name="Normal 3 2 2 6 2 3 3" xfId="25389"/>
    <cellStyle name="Normal 3 2 2 6 2 4" xfId="10840"/>
    <cellStyle name="Normal 3 2 2 6 2 4 2" xfId="16054"/>
    <cellStyle name="Normal 3 2 2 6 2 4 3" xfId="25390"/>
    <cellStyle name="Normal 3 2 2 6 2 5" xfId="12019"/>
    <cellStyle name="Normal 3 2 2 6 2 5 2" xfId="16055"/>
    <cellStyle name="Normal 3 2 2 6 2 5 3" xfId="25391"/>
    <cellStyle name="Normal 3 2 2 6 2 6" xfId="16051"/>
    <cellStyle name="Normal 3 2 2 6 2 7" xfId="21234"/>
    <cellStyle name="Normal 3 2 2 6 2 8" xfId="25387"/>
    <cellStyle name="Normal 3 2 2 6 2 9" xfId="34182"/>
    <cellStyle name="Normal 3 2 2 6 3" xfId="6492"/>
    <cellStyle name="Normal 3 2 2 6 3 2" xfId="7737"/>
    <cellStyle name="Normal 3 2 2 6 3 2 2" xfId="16057"/>
    <cellStyle name="Normal 3 2 2 6 3 2 3" xfId="25393"/>
    <cellStyle name="Normal 3 2 2 6 3 3" xfId="9159"/>
    <cellStyle name="Normal 3 2 2 6 3 3 2" xfId="16058"/>
    <cellStyle name="Normal 3 2 2 6 3 3 3" xfId="25394"/>
    <cellStyle name="Normal 3 2 2 6 3 4" xfId="11241"/>
    <cellStyle name="Normal 3 2 2 6 3 4 2" xfId="16059"/>
    <cellStyle name="Normal 3 2 2 6 3 4 3" xfId="25395"/>
    <cellStyle name="Normal 3 2 2 6 3 5" xfId="12020"/>
    <cellStyle name="Normal 3 2 2 6 3 5 2" xfId="16060"/>
    <cellStyle name="Normal 3 2 2 6 3 5 3" xfId="25396"/>
    <cellStyle name="Normal 3 2 2 6 3 6" xfId="16056"/>
    <cellStyle name="Normal 3 2 2 6 3 7" xfId="21235"/>
    <cellStyle name="Normal 3 2 2 6 3 8" xfId="25392"/>
    <cellStyle name="Normal 3 2 2 6 3 9" xfId="34183"/>
    <cellStyle name="Normal 3 2 2 6 4" xfId="6893"/>
    <cellStyle name="Normal 3 2 2 6 4 2" xfId="16061"/>
    <cellStyle name="Normal 3 2 2 6 4 3" xfId="25397"/>
    <cellStyle name="Normal 3 2 2 6 5" xfId="7735"/>
    <cellStyle name="Normal 3 2 2 6 5 2" xfId="16062"/>
    <cellStyle name="Normal 3 2 2 6 5 3" xfId="25398"/>
    <cellStyle name="Normal 3 2 2 6 6" xfId="9157"/>
    <cellStyle name="Normal 3 2 2 6 6 2" xfId="16063"/>
    <cellStyle name="Normal 3 2 2 6 6 3" xfId="25399"/>
    <cellStyle name="Normal 3 2 2 6 7" xfId="10188"/>
    <cellStyle name="Normal 3 2 2 6 7 2" xfId="16064"/>
    <cellStyle name="Normal 3 2 2 6 7 3" xfId="25400"/>
    <cellStyle name="Normal 3 2 2 6 8" xfId="12018"/>
    <cellStyle name="Normal 3 2 2 6 8 2" xfId="16065"/>
    <cellStyle name="Normal 3 2 2 6 8 3" xfId="25401"/>
    <cellStyle name="Normal 3 2 2 6 9" xfId="16050"/>
    <cellStyle name="Normal 3 2 2 7" xfId="5323"/>
    <cellStyle name="Normal 3 2 2 7 10" xfId="21236"/>
    <cellStyle name="Normal 3 2 2 7 11" xfId="25402"/>
    <cellStyle name="Normal 3 2 2 7 12" xfId="34184"/>
    <cellStyle name="Normal 3 2 2 7 2" xfId="6081"/>
    <cellStyle name="Normal 3 2 2 7 2 2" xfId="7739"/>
    <cellStyle name="Normal 3 2 2 7 2 2 2" xfId="16068"/>
    <cellStyle name="Normal 3 2 2 7 2 2 3" xfId="25404"/>
    <cellStyle name="Normal 3 2 2 7 2 3" xfId="9161"/>
    <cellStyle name="Normal 3 2 2 7 2 3 2" xfId="16069"/>
    <cellStyle name="Normal 3 2 2 7 2 3 3" xfId="25405"/>
    <cellStyle name="Normal 3 2 2 7 2 4" xfId="10841"/>
    <cellStyle name="Normal 3 2 2 7 2 4 2" xfId="16070"/>
    <cellStyle name="Normal 3 2 2 7 2 4 3" xfId="25406"/>
    <cellStyle name="Normal 3 2 2 7 2 5" xfId="12022"/>
    <cellStyle name="Normal 3 2 2 7 2 5 2" xfId="16071"/>
    <cellStyle name="Normal 3 2 2 7 2 5 3" xfId="25407"/>
    <cellStyle name="Normal 3 2 2 7 2 6" xfId="16067"/>
    <cellStyle name="Normal 3 2 2 7 2 7" xfId="21237"/>
    <cellStyle name="Normal 3 2 2 7 2 8" xfId="25403"/>
    <cellStyle name="Normal 3 2 2 7 2 9" xfId="34185"/>
    <cellStyle name="Normal 3 2 2 7 3" xfId="6493"/>
    <cellStyle name="Normal 3 2 2 7 3 2" xfId="7740"/>
    <cellStyle name="Normal 3 2 2 7 3 2 2" xfId="16073"/>
    <cellStyle name="Normal 3 2 2 7 3 2 3" xfId="25409"/>
    <cellStyle name="Normal 3 2 2 7 3 3" xfId="9162"/>
    <cellStyle name="Normal 3 2 2 7 3 3 2" xfId="16074"/>
    <cellStyle name="Normal 3 2 2 7 3 3 3" xfId="25410"/>
    <cellStyle name="Normal 3 2 2 7 3 4" xfId="11242"/>
    <cellStyle name="Normal 3 2 2 7 3 4 2" xfId="16075"/>
    <cellStyle name="Normal 3 2 2 7 3 4 3" xfId="25411"/>
    <cellStyle name="Normal 3 2 2 7 3 5" xfId="12023"/>
    <cellStyle name="Normal 3 2 2 7 3 5 2" xfId="16076"/>
    <cellStyle name="Normal 3 2 2 7 3 5 3" xfId="25412"/>
    <cellStyle name="Normal 3 2 2 7 3 6" xfId="16072"/>
    <cellStyle name="Normal 3 2 2 7 3 7" xfId="21238"/>
    <cellStyle name="Normal 3 2 2 7 3 8" xfId="25408"/>
    <cellStyle name="Normal 3 2 2 7 3 9" xfId="34186"/>
    <cellStyle name="Normal 3 2 2 7 4" xfId="6894"/>
    <cellStyle name="Normal 3 2 2 7 4 2" xfId="16077"/>
    <cellStyle name="Normal 3 2 2 7 4 3" xfId="25413"/>
    <cellStyle name="Normal 3 2 2 7 5" xfId="7738"/>
    <cellStyle name="Normal 3 2 2 7 5 2" xfId="16078"/>
    <cellStyle name="Normal 3 2 2 7 5 3" xfId="25414"/>
    <cellStyle name="Normal 3 2 2 7 6" xfId="9160"/>
    <cellStyle name="Normal 3 2 2 7 6 2" xfId="16079"/>
    <cellStyle name="Normal 3 2 2 7 6 3" xfId="25415"/>
    <cellStyle name="Normal 3 2 2 7 7" xfId="10298"/>
    <cellStyle name="Normal 3 2 2 7 7 2" xfId="16080"/>
    <cellStyle name="Normal 3 2 2 7 7 3" xfId="25416"/>
    <cellStyle name="Normal 3 2 2 7 8" xfId="12021"/>
    <cellStyle name="Normal 3 2 2 7 8 2" xfId="16081"/>
    <cellStyle name="Normal 3 2 2 7 8 3" xfId="25417"/>
    <cellStyle name="Normal 3 2 2 7 9" xfId="16066"/>
    <cellStyle name="Normal 3 2 2 8" xfId="5355"/>
    <cellStyle name="Normal 3 2 2 8 10" xfId="21239"/>
    <cellStyle name="Normal 3 2 2 8 11" xfId="25418"/>
    <cellStyle name="Normal 3 2 2 8 12" xfId="34187"/>
    <cellStyle name="Normal 3 2 2 8 2" xfId="6082"/>
    <cellStyle name="Normal 3 2 2 8 2 2" xfId="7742"/>
    <cellStyle name="Normal 3 2 2 8 2 2 2" xfId="16084"/>
    <cellStyle name="Normal 3 2 2 8 2 2 3" xfId="25420"/>
    <cellStyle name="Normal 3 2 2 8 2 3" xfId="9164"/>
    <cellStyle name="Normal 3 2 2 8 2 3 2" xfId="16085"/>
    <cellStyle name="Normal 3 2 2 8 2 3 3" xfId="25421"/>
    <cellStyle name="Normal 3 2 2 8 2 4" xfId="10842"/>
    <cellStyle name="Normal 3 2 2 8 2 4 2" xfId="16086"/>
    <cellStyle name="Normal 3 2 2 8 2 4 3" xfId="25422"/>
    <cellStyle name="Normal 3 2 2 8 2 5" xfId="12025"/>
    <cellStyle name="Normal 3 2 2 8 2 5 2" xfId="16087"/>
    <cellStyle name="Normal 3 2 2 8 2 5 3" xfId="25423"/>
    <cellStyle name="Normal 3 2 2 8 2 6" xfId="16083"/>
    <cellStyle name="Normal 3 2 2 8 2 7" xfId="21240"/>
    <cellStyle name="Normal 3 2 2 8 2 8" xfId="25419"/>
    <cellStyle name="Normal 3 2 2 8 2 9" xfId="34188"/>
    <cellStyle name="Normal 3 2 2 8 3" xfId="6494"/>
    <cellStyle name="Normal 3 2 2 8 3 2" xfId="7743"/>
    <cellStyle name="Normal 3 2 2 8 3 2 2" xfId="16089"/>
    <cellStyle name="Normal 3 2 2 8 3 2 3" xfId="25425"/>
    <cellStyle name="Normal 3 2 2 8 3 3" xfId="9165"/>
    <cellStyle name="Normal 3 2 2 8 3 3 2" xfId="16090"/>
    <cellStyle name="Normal 3 2 2 8 3 3 3" xfId="25426"/>
    <cellStyle name="Normal 3 2 2 8 3 4" xfId="11243"/>
    <cellStyle name="Normal 3 2 2 8 3 4 2" xfId="16091"/>
    <cellStyle name="Normal 3 2 2 8 3 4 3" xfId="25427"/>
    <cellStyle name="Normal 3 2 2 8 3 5" xfId="12026"/>
    <cellStyle name="Normal 3 2 2 8 3 5 2" xfId="16092"/>
    <cellStyle name="Normal 3 2 2 8 3 5 3" xfId="25428"/>
    <cellStyle name="Normal 3 2 2 8 3 6" xfId="16088"/>
    <cellStyle name="Normal 3 2 2 8 3 7" xfId="21241"/>
    <cellStyle name="Normal 3 2 2 8 3 8" xfId="25424"/>
    <cellStyle name="Normal 3 2 2 8 3 9" xfId="34189"/>
    <cellStyle name="Normal 3 2 2 8 4" xfId="6895"/>
    <cellStyle name="Normal 3 2 2 8 4 2" xfId="16093"/>
    <cellStyle name="Normal 3 2 2 8 4 3" xfId="25429"/>
    <cellStyle name="Normal 3 2 2 8 5" xfId="7741"/>
    <cellStyle name="Normal 3 2 2 8 5 2" xfId="16094"/>
    <cellStyle name="Normal 3 2 2 8 5 3" xfId="25430"/>
    <cellStyle name="Normal 3 2 2 8 6" xfId="9163"/>
    <cellStyle name="Normal 3 2 2 8 6 2" xfId="16095"/>
    <cellStyle name="Normal 3 2 2 8 6 3" xfId="25431"/>
    <cellStyle name="Normal 3 2 2 8 7" xfId="10330"/>
    <cellStyle name="Normal 3 2 2 8 7 2" xfId="16096"/>
    <cellStyle name="Normal 3 2 2 8 7 3" xfId="25432"/>
    <cellStyle name="Normal 3 2 2 8 8" xfId="12024"/>
    <cellStyle name="Normal 3 2 2 8 8 2" xfId="16097"/>
    <cellStyle name="Normal 3 2 2 8 8 3" xfId="25433"/>
    <cellStyle name="Normal 3 2 2 8 9" xfId="16082"/>
    <cellStyle name="Normal 3 2 2 9" xfId="5392"/>
    <cellStyle name="Normal 3 2 2 9 10" xfId="21242"/>
    <cellStyle name="Normal 3 2 2 9 11" xfId="25434"/>
    <cellStyle name="Normal 3 2 2 9 12" xfId="34190"/>
    <cellStyle name="Normal 3 2 2 9 2" xfId="6083"/>
    <cellStyle name="Normal 3 2 2 9 2 2" xfId="7745"/>
    <cellStyle name="Normal 3 2 2 9 2 2 2" xfId="16100"/>
    <cellStyle name="Normal 3 2 2 9 2 2 3" xfId="25436"/>
    <cellStyle name="Normal 3 2 2 9 2 3" xfId="9167"/>
    <cellStyle name="Normal 3 2 2 9 2 3 2" xfId="16101"/>
    <cellStyle name="Normal 3 2 2 9 2 3 3" xfId="25437"/>
    <cellStyle name="Normal 3 2 2 9 2 4" xfId="10843"/>
    <cellStyle name="Normal 3 2 2 9 2 4 2" xfId="16102"/>
    <cellStyle name="Normal 3 2 2 9 2 4 3" xfId="25438"/>
    <cellStyle name="Normal 3 2 2 9 2 5" xfId="12028"/>
    <cellStyle name="Normal 3 2 2 9 2 5 2" xfId="16103"/>
    <cellStyle name="Normal 3 2 2 9 2 5 3" xfId="25439"/>
    <cellStyle name="Normal 3 2 2 9 2 6" xfId="16099"/>
    <cellStyle name="Normal 3 2 2 9 2 7" xfId="21243"/>
    <cellStyle name="Normal 3 2 2 9 2 8" xfId="25435"/>
    <cellStyle name="Normal 3 2 2 9 2 9" xfId="34191"/>
    <cellStyle name="Normal 3 2 2 9 3" xfId="6495"/>
    <cellStyle name="Normal 3 2 2 9 3 2" xfId="7746"/>
    <cellStyle name="Normal 3 2 2 9 3 2 2" xfId="16105"/>
    <cellStyle name="Normal 3 2 2 9 3 2 3" xfId="25441"/>
    <cellStyle name="Normal 3 2 2 9 3 3" xfId="9168"/>
    <cellStyle name="Normal 3 2 2 9 3 3 2" xfId="16106"/>
    <cellStyle name="Normal 3 2 2 9 3 3 3" xfId="25442"/>
    <cellStyle name="Normal 3 2 2 9 3 4" xfId="11244"/>
    <cellStyle name="Normal 3 2 2 9 3 4 2" xfId="16107"/>
    <cellStyle name="Normal 3 2 2 9 3 4 3" xfId="25443"/>
    <cellStyle name="Normal 3 2 2 9 3 5" xfId="12029"/>
    <cellStyle name="Normal 3 2 2 9 3 5 2" xfId="16108"/>
    <cellStyle name="Normal 3 2 2 9 3 5 3" xfId="25444"/>
    <cellStyle name="Normal 3 2 2 9 3 6" xfId="16104"/>
    <cellStyle name="Normal 3 2 2 9 3 7" xfId="21244"/>
    <cellStyle name="Normal 3 2 2 9 3 8" xfId="25440"/>
    <cellStyle name="Normal 3 2 2 9 3 9" xfId="34192"/>
    <cellStyle name="Normal 3 2 2 9 4" xfId="6896"/>
    <cellStyle name="Normal 3 2 2 9 4 2" xfId="16109"/>
    <cellStyle name="Normal 3 2 2 9 4 3" xfId="25445"/>
    <cellStyle name="Normal 3 2 2 9 5" xfId="7744"/>
    <cellStyle name="Normal 3 2 2 9 5 2" xfId="16110"/>
    <cellStyle name="Normal 3 2 2 9 5 3" xfId="25446"/>
    <cellStyle name="Normal 3 2 2 9 6" xfId="9166"/>
    <cellStyle name="Normal 3 2 2 9 6 2" xfId="16111"/>
    <cellStyle name="Normal 3 2 2 9 6 3" xfId="25447"/>
    <cellStyle name="Normal 3 2 2 9 7" xfId="10363"/>
    <cellStyle name="Normal 3 2 2 9 7 2" xfId="16112"/>
    <cellStyle name="Normal 3 2 2 9 7 3" xfId="25448"/>
    <cellStyle name="Normal 3 2 2 9 8" xfId="12027"/>
    <cellStyle name="Normal 3 2 2 9 8 2" xfId="16113"/>
    <cellStyle name="Normal 3 2 2 9 8 3" xfId="25449"/>
    <cellStyle name="Normal 3 2 2 9 9" xfId="16098"/>
    <cellStyle name="Normal 3 3" xfId="173"/>
    <cellStyle name="Normal 3 3 2" xfId="1487"/>
    <cellStyle name="Normal 3 3 2 2" xfId="3415"/>
    <cellStyle name="Normal 3 3 2 2 2" xfId="4906"/>
    <cellStyle name="Normal 3 3 2 2 2 2" xfId="34193"/>
    <cellStyle name="Normal 3 3 2 2 3" xfId="34194"/>
    <cellStyle name="Normal 3 3 2 3" xfId="3416"/>
    <cellStyle name="Normal 3 3 2 3 2" xfId="3417"/>
    <cellStyle name="Normal 3 3 2 3 2 2" xfId="4908"/>
    <cellStyle name="Normal 3 3 2 3 2 2 2" xfId="34195"/>
    <cellStyle name="Normal 3 3 2 3 2 3" xfId="34196"/>
    <cellStyle name="Normal 3 3 2 3 3" xfId="4907"/>
    <cellStyle name="Normal 3 3 2 3 3 2" xfId="34197"/>
    <cellStyle name="Normal 3 3 2 3 4" xfId="34198"/>
    <cellStyle name="Normal 3 3 2 4" xfId="4905"/>
    <cellStyle name="Normal 3 3 2 4 2" xfId="34199"/>
    <cellStyle name="Normal 3 3 2 5" xfId="34200"/>
    <cellStyle name="Normal 3 3 3" xfId="3418"/>
    <cellStyle name="Normal 3 3 4" xfId="3613"/>
    <cellStyle name="Normal 3 3 5" xfId="4904"/>
    <cellStyle name="Normal 3 3 5 2" xfId="34201"/>
    <cellStyle name="Normal 3 3 6" xfId="34202"/>
    <cellStyle name="Normal 3 4" xfId="174"/>
    <cellStyle name="Normal 3 4 2" xfId="816"/>
    <cellStyle name="Normal 3 4 2 2" xfId="4910"/>
    <cellStyle name="Normal 3 4 2 2 2" xfId="34203"/>
    <cellStyle name="Normal 3 4 2 3" xfId="34204"/>
    <cellStyle name="Normal 3 4 2 4" xfId="3419"/>
    <cellStyle name="Normal 3 4 3" xfId="1488"/>
    <cellStyle name="Normal 3 4 3 10" xfId="5449"/>
    <cellStyle name="Normal 3 4 3 10 10" xfId="21246"/>
    <cellStyle name="Normal 3 4 3 10 11" xfId="25451"/>
    <cellStyle name="Normal 3 4 3 10 12" xfId="34205"/>
    <cellStyle name="Normal 3 4 3 10 2" xfId="6085"/>
    <cellStyle name="Normal 3 4 3 10 2 2" xfId="7749"/>
    <cellStyle name="Normal 3 4 3 10 2 2 2" xfId="16117"/>
    <cellStyle name="Normal 3 4 3 10 2 2 3" xfId="25453"/>
    <cellStyle name="Normal 3 4 3 10 2 3" xfId="9171"/>
    <cellStyle name="Normal 3 4 3 10 2 3 2" xfId="16118"/>
    <cellStyle name="Normal 3 4 3 10 2 3 3" xfId="25454"/>
    <cellStyle name="Normal 3 4 3 10 2 4" xfId="10845"/>
    <cellStyle name="Normal 3 4 3 10 2 4 2" xfId="16119"/>
    <cellStyle name="Normal 3 4 3 10 2 4 3" xfId="25455"/>
    <cellStyle name="Normal 3 4 3 10 2 5" xfId="12032"/>
    <cellStyle name="Normal 3 4 3 10 2 5 2" xfId="16120"/>
    <cellStyle name="Normal 3 4 3 10 2 5 3" xfId="25456"/>
    <cellStyle name="Normal 3 4 3 10 2 6" xfId="16116"/>
    <cellStyle name="Normal 3 4 3 10 2 7" xfId="21247"/>
    <cellStyle name="Normal 3 4 3 10 2 8" xfId="25452"/>
    <cellStyle name="Normal 3 4 3 10 2 9" xfId="34206"/>
    <cellStyle name="Normal 3 4 3 10 3" xfId="6497"/>
    <cellStyle name="Normal 3 4 3 10 3 2" xfId="7750"/>
    <cellStyle name="Normal 3 4 3 10 3 2 2" xfId="16122"/>
    <cellStyle name="Normal 3 4 3 10 3 2 3" xfId="25458"/>
    <cellStyle name="Normal 3 4 3 10 3 3" xfId="9172"/>
    <cellStyle name="Normal 3 4 3 10 3 3 2" xfId="16123"/>
    <cellStyle name="Normal 3 4 3 10 3 3 3" xfId="25459"/>
    <cellStyle name="Normal 3 4 3 10 3 4" xfId="11246"/>
    <cellStyle name="Normal 3 4 3 10 3 4 2" xfId="16124"/>
    <cellStyle name="Normal 3 4 3 10 3 4 3" xfId="25460"/>
    <cellStyle name="Normal 3 4 3 10 3 5" xfId="12033"/>
    <cellStyle name="Normal 3 4 3 10 3 5 2" xfId="16125"/>
    <cellStyle name="Normal 3 4 3 10 3 5 3" xfId="25461"/>
    <cellStyle name="Normal 3 4 3 10 3 6" xfId="16121"/>
    <cellStyle name="Normal 3 4 3 10 3 7" xfId="21248"/>
    <cellStyle name="Normal 3 4 3 10 3 8" xfId="25457"/>
    <cellStyle name="Normal 3 4 3 10 3 9" xfId="34207"/>
    <cellStyle name="Normal 3 4 3 10 4" xfId="6898"/>
    <cellStyle name="Normal 3 4 3 10 4 2" xfId="16126"/>
    <cellStyle name="Normal 3 4 3 10 4 3" xfId="25462"/>
    <cellStyle name="Normal 3 4 3 10 5" xfId="7748"/>
    <cellStyle name="Normal 3 4 3 10 5 2" xfId="16127"/>
    <cellStyle name="Normal 3 4 3 10 5 3" xfId="25463"/>
    <cellStyle name="Normal 3 4 3 10 6" xfId="9170"/>
    <cellStyle name="Normal 3 4 3 10 6 2" xfId="16128"/>
    <cellStyle name="Normal 3 4 3 10 6 3" xfId="25464"/>
    <cellStyle name="Normal 3 4 3 10 7" xfId="10397"/>
    <cellStyle name="Normal 3 4 3 10 7 2" xfId="16129"/>
    <cellStyle name="Normal 3 4 3 10 7 3" xfId="25465"/>
    <cellStyle name="Normal 3 4 3 10 8" xfId="12031"/>
    <cellStyle name="Normal 3 4 3 10 8 2" xfId="16130"/>
    <cellStyle name="Normal 3 4 3 10 8 3" xfId="25466"/>
    <cellStyle name="Normal 3 4 3 10 9" xfId="16115"/>
    <cellStyle name="Normal 3 4 3 11" xfId="5513"/>
    <cellStyle name="Normal 3 4 3 11 10" xfId="21249"/>
    <cellStyle name="Normal 3 4 3 11 11" xfId="25467"/>
    <cellStyle name="Normal 3 4 3 11 12" xfId="34208"/>
    <cellStyle name="Normal 3 4 3 11 2" xfId="6086"/>
    <cellStyle name="Normal 3 4 3 11 2 2" xfId="7752"/>
    <cellStyle name="Normal 3 4 3 11 2 2 2" xfId="16133"/>
    <cellStyle name="Normal 3 4 3 11 2 2 3" xfId="25469"/>
    <cellStyle name="Normal 3 4 3 11 2 3" xfId="9174"/>
    <cellStyle name="Normal 3 4 3 11 2 3 2" xfId="16134"/>
    <cellStyle name="Normal 3 4 3 11 2 3 3" xfId="25470"/>
    <cellStyle name="Normal 3 4 3 11 2 4" xfId="10846"/>
    <cellStyle name="Normal 3 4 3 11 2 4 2" xfId="16135"/>
    <cellStyle name="Normal 3 4 3 11 2 4 3" xfId="25471"/>
    <cellStyle name="Normal 3 4 3 11 2 5" xfId="12035"/>
    <cellStyle name="Normal 3 4 3 11 2 5 2" xfId="16136"/>
    <cellStyle name="Normal 3 4 3 11 2 5 3" xfId="25472"/>
    <cellStyle name="Normal 3 4 3 11 2 6" xfId="16132"/>
    <cellStyle name="Normal 3 4 3 11 2 7" xfId="21250"/>
    <cellStyle name="Normal 3 4 3 11 2 8" xfId="25468"/>
    <cellStyle name="Normal 3 4 3 11 2 9" xfId="34209"/>
    <cellStyle name="Normal 3 4 3 11 3" xfId="6498"/>
    <cellStyle name="Normal 3 4 3 11 3 2" xfId="7753"/>
    <cellStyle name="Normal 3 4 3 11 3 2 2" xfId="16138"/>
    <cellStyle name="Normal 3 4 3 11 3 2 3" xfId="25474"/>
    <cellStyle name="Normal 3 4 3 11 3 3" xfId="9175"/>
    <cellStyle name="Normal 3 4 3 11 3 3 2" xfId="16139"/>
    <cellStyle name="Normal 3 4 3 11 3 3 3" xfId="25475"/>
    <cellStyle name="Normal 3 4 3 11 3 4" xfId="11247"/>
    <cellStyle name="Normal 3 4 3 11 3 4 2" xfId="16140"/>
    <cellStyle name="Normal 3 4 3 11 3 4 3" xfId="25476"/>
    <cellStyle name="Normal 3 4 3 11 3 5" xfId="12036"/>
    <cellStyle name="Normal 3 4 3 11 3 5 2" xfId="16141"/>
    <cellStyle name="Normal 3 4 3 11 3 5 3" xfId="25477"/>
    <cellStyle name="Normal 3 4 3 11 3 6" xfId="16137"/>
    <cellStyle name="Normal 3 4 3 11 3 7" xfId="21251"/>
    <cellStyle name="Normal 3 4 3 11 3 8" xfId="25473"/>
    <cellStyle name="Normal 3 4 3 11 3 9" xfId="34210"/>
    <cellStyle name="Normal 3 4 3 11 4" xfId="6899"/>
    <cellStyle name="Normal 3 4 3 11 4 2" xfId="16142"/>
    <cellStyle name="Normal 3 4 3 11 4 3" xfId="25478"/>
    <cellStyle name="Normal 3 4 3 11 5" xfId="7751"/>
    <cellStyle name="Normal 3 4 3 11 5 2" xfId="16143"/>
    <cellStyle name="Normal 3 4 3 11 5 3" xfId="25479"/>
    <cellStyle name="Normal 3 4 3 11 6" xfId="9173"/>
    <cellStyle name="Normal 3 4 3 11 6 2" xfId="16144"/>
    <cellStyle name="Normal 3 4 3 11 6 3" xfId="25480"/>
    <cellStyle name="Normal 3 4 3 11 7" xfId="10427"/>
    <cellStyle name="Normal 3 4 3 11 7 2" xfId="16145"/>
    <cellStyle name="Normal 3 4 3 11 7 3" xfId="25481"/>
    <cellStyle name="Normal 3 4 3 11 8" xfId="12034"/>
    <cellStyle name="Normal 3 4 3 11 8 2" xfId="16146"/>
    <cellStyle name="Normal 3 4 3 11 8 3" xfId="25482"/>
    <cellStyle name="Normal 3 4 3 11 9" xfId="16131"/>
    <cellStyle name="Normal 3 4 3 12" xfId="5586"/>
    <cellStyle name="Normal 3 4 3 12 2" xfId="7754"/>
    <cellStyle name="Normal 3 4 3 12 2 2" xfId="16148"/>
    <cellStyle name="Normal 3 4 3 12 2 3" xfId="25484"/>
    <cellStyle name="Normal 3 4 3 12 3" xfId="9176"/>
    <cellStyle name="Normal 3 4 3 12 3 2" xfId="16149"/>
    <cellStyle name="Normal 3 4 3 12 3 3" xfId="25485"/>
    <cellStyle name="Normal 3 4 3 12 4" xfId="10482"/>
    <cellStyle name="Normal 3 4 3 12 4 2" xfId="16150"/>
    <cellStyle name="Normal 3 4 3 12 4 3" xfId="25486"/>
    <cellStyle name="Normal 3 4 3 12 5" xfId="12037"/>
    <cellStyle name="Normal 3 4 3 12 5 2" xfId="16151"/>
    <cellStyle name="Normal 3 4 3 12 5 3" xfId="25487"/>
    <cellStyle name="Normal 3 4 3 12 6" xfId="16147"/>
    <cellStyle name="Normal 3 4 3 12 7" xfId="21252"/>
    <cellStyle name="Normal 3 4 3 12 8" xfId="25483"/>
    <cellStyle name="Normal 3 4 3 12 9" xfId="34211"/>
    <cellStyle name="Normal 3 4 3 13" xfId="5786"/>
    <cellStyle name="Normal 3 4 3 13 2" xfId="7755"/>
    <cellStyle name="Normal 3 4 3 13 2 2" xfId="16153"/>
    <cellStyle name="Normal 3 4 3 13 2 3" xfId="25489"/>
    <cellStyle name="Normal 3 4 3 13 3" xfId="9177"/>
    <cellStyle name="Normal 3 4 3 13 3 2" xfId="16154"/>
    <cellStyle name="Normal 3 4 3 13 3 3" xfId="25490"/>
    <cellStyle name="Normal 3 4 3 13 4" xfId="10612"/>
    <cellStyle name="Normal 3 4 3 13 4 2" xfId="16155"/>
    <cellStyle name="Normal 3 4 3 13 4 3" xfId="25491"/>
    <cellStyle name="Normal 3 4 3 13 5" xfId="12038"/>
    <cellStyle name="Normal 3 4 3 13 5 2" xfId="16156"/>
    <cellStyle name="Normal 3 4 3 13 5 3" xfId="25492"/>
    <cellStyle name="Normal 3 4 3 13 6" xfId="16152"/>
    <cellStyle name="Normal 3 4 3 13 7" xfId="21253"/>
    <cellStyle name="Normal 3 4 3 13 8" xfId="25488"/>
    <cellStyle name="Normal 3 4 3 13 9" xfId="34212"/>
    <cellStyle name="Normal 3 4 3 14" xfId="6084"/>
    <cellStyle name="Normal 3 4 3 14 2" xfId="7756"/>
    <cellStyle name="Normal 3 4 3 14 2 2" xfId="16158"/>
    <cellStyle name="Normal 3 4 3 14 2 3" xfId="25494"/>
    <cellStyle name="Normal 3 4 3 14 3" xfId="9178"/>
    <cellStyle name="Normal 3 4 3 14 3 2" xfId="16159"/>
    <cellStyle name="Normal 3 4 3 14 3 3" xfId="25495"/>
    <cellStyle name="Normal 3 4 3 14 4" xfId="10844"/>
    <cellStyle name="Normal 3 4 3 14 4 2" xfId="16160"/>
    <cellStyle name="Normal 3 4 3 14 4 3" xfId="25496"/>
    <cellStyle name="Normal 3 4 3 14 5" xfId="12039"/>
    <cellStyle name="Normal 3 4 3 14 5 2" xfId="16161"/>
    <cellStyle name="Normal 3 4 3 14 5 3" xfId="25497"/>
    <cellStyle name="Normal 3 4 3 14 6" xfId="16157"/>
    <cellStyle name="Normal 3 4 3 14 7" xfId="21254"/>
    <cellStyle name="Normal 3 4 3 14 8" xfId="25493"/>
    <cellStyle name="Normal 3 4 3 14 9" xfId="34213"/>
    <cellStyle name="Normal 3 4 3 15" xfId="6496"/>
    <cellStyle name="Normal 3 4 3 15 2" xfId="7757"/>
    <cellStyle name="Normal 3 4 3 15 2 2" xfId="16163"/>
    <cellStyle name="Normal 3 4 3 15 2 3" xfId="25499"/>
    <cellStyle name="Normal 3 4 3 15 3" xfId="9179"/>
    <cellStyle name="Normal 3 4 3 15 3 2" xfId="16164"/>
    <cellStyle name="Normal 3 4 3 15 3 3" xfId="25500"/>
    <cellStyle name="Normal 3 4 3 15 4" xfId="11245"/>
    <cellStyle name="Normal 3 4 3 15 4 2" xfId="16165"/>
    <cellStyle name="Normal 3 4 3 15 4 3" xfId="25501"/>
    <cellStyle name="Normal 3 4 3 15 5" xfId="12040"/>
    <cellStyle name="Normal 3 4 3 15 5 2" xfId="16166"/>
    <cellStyle name="Normal 3 4 3 15 5 3" xfId="25502"/>
    <cellStyle name="Normal 3 4 3 15 6" xfId="16162"/>
    <cellStyle name="Normal 3 4 3 15 7" xfId="21255"/>
    <cellStyle name="Normal 3 4 3 15 8" xfId="25498"/>
    <cellStyle name="Normal 3 4 3 15 9" xfId="34214"/>
    <cellStyle name="Normal 3 4 3 16" xfId="6897"/>
    <cellStyle name="Normal 3 4 3 16 2" xfId="16167"/>
    <cellStyle name="Normal 3 4 3 16 3" xfId="25503"/>
    <cellStyle name="Normal 3 4 3 17" xfId="7747"/>
    <cellStyle name="Normal 3 4 3 17 2" xfId="16168"/>
    <cellStyle name="Normal 3 4 3 17 3" xfId="25504"/>
    <cellStyle name="Normal 3 4 3 18" xfId="9169"/>
    <cellStyle name="Normal 3 4 3 18 2" xfId="16169"/>
    <cellStyle name="Normal 3 4 3 18 3" xfId="25505"/>
    <cellStyle name="Normal 3 4 3 19" xfId="10002"/>
    <cellStyle name="Normal 3 4 3 19 2" xfId="16170"/>
    <cellStyle name="Normal 3 4 3 19 3" xfId="25506"/>
    <cellStyle name="Normal 3 4 3 2" xfId="3668"/>
    <cellStyle name="Normal 3 4 3 2 10" xfId="5587"/>
    <cellStyle name="Normal 3 4 3 2 10 2" xfId="7759"/>
    <cellStyle name="Normal 3 4 3 2 10 2 2" xfId="16173"/>
    <cellStyle name="Normal 3 4 3 2 10 2 3" xfId="25509"/>
    <cellStyle name="Normal 3 4 3 2 10 3" xfId="9181"/>
    <cellStyle name="Normal 3 4 3 2 10 3 2" xfId="16174"/>
    <cellStyle name="Normal 3 4 3 2 10 3 3" xfId="25510"/>
    <cellStyle name="Normal 3 4 3 2 10 4" xfId="10483"/>
    <cellStyle name="Normal 3 4 3 2 10 4 2" xfId="16175"/>
    <cellStyle name="Normal 3 4 3 2 10 4 3" xfId="25511"/>
    <cellStyle name="Normal 3 4 3 2 10 5" xfId="12042"/>
    <cellStyle name="Normal 3 4 3 2 10 5 2" xfId="16176"/>
    <cellStyle name="Normal 3 4 3 2 10 5 3" xfId="25512"/>
    <cellStyle name="Normal 3 4 3 2 10 6" xfId="16172"/>
    <cellStyle name="Normal 3 4 3 2 10 7" xfId="21257"/>
    <cellStyle name="Normal 3 4 3 2 10 8" xfId="25508"/>
    <cellStyle name="Normal 3 4 3 2 10 9" xfId="34215"/>
    <cellStyle name="Normal 3 4 3 2 11" xfId="5787"/>
    <cellStyle name="Normal 3 4 3 2 11 2" xfId="7760"/>
    <cellStyle name="Normal 3 4 3 2 11 2 2" xfId="16178"/>
    <cellStyle name="Normal 3 4 3 2 11 2 3" xfId="25514"/>
    <cellStyle name="Normal 3 4 3 2 11 3" xfId="9182"/>
    <cellStyle name="Normal 3 4 3 2 11 3 2" xfId="16179"/>
    <cellStyle name="Normal 3 4 3 2 11 3 3" xfId="25515"/>
    <cellStyle name="Normal 3 4 3 2 11 4" xfId="10613"/>
    <cellStyle name="Normal 3 4 3 2 11 4 2" xfId="16180"/>
    <cellStyle name="Normal 3 4 3 2 11 4 3" xfId="25516"/>
    <cellStyle name="Normal 3 4 3 2 11 5" xfId="12043"/>
    <cellStyle name="Normal 3 4 3 2 11 5 2" xfId="16181"/>
    <cellStyle name="Normal 3 4 3 2 11 5 3" xfId="25517"/>
    <cellStyle name="Normal 3 4 3 2 11 6" xfId="16177"/>
    <cellStyle name="Normal 3 4 3 2 11 7" xfId="21258"/>
    <cellStyle name="Normal 3 4 3 2 11 8" xfId="25513"/>
    <cellStyle name="Normal 3 4 3 2 11 9" xfId="34216"/>
    <cellStyle name="Normal 3 4 3 2 12" xfId="6087"/>
    <cellStyle name="Normal 3 4 3 2 12 2" xfId="7761"/>
    <cellStyle name="Normal 3 4 3 2 12 2 2" xfId="16183"/>
    <cellStyle name="Normal 3 4 3 2 12 2 3" xfId="25519"/>
    <cellStyle name="Normal 3 4 3 2 12 3" xfId="9183"/>
    <cellStyle name="Normal 3 4 3 2 12 3 2" xfId="16184"/>
    <cellStyle name="Normal 3 4 3 2 12 3 3" xfId="25520"/>
    <cellStyle name="Normal 3 4 3 2 12 4" xfId="10847"/>
    <cellStyle name="Normal 3 4 3 2 12 4 2" xfId="16185"/>
    <cellStyle name="Normal 3 4 3 2 12 4 3" xfId="25521"/>
    <cellStyle name="Normal 3 4 3 2 12 5" xfId="12044"/>
    <cellStyle name="Normal 3 4 3 2 12 5 2" xfId="16186"/>
    <cellStyle name="Normal 3 4 3 2 12 5 3" xfId="25522"/>
    <cellStyle name="Normal 3 4 3 2 12 6" xfId="16182"/>
    <cellStyle name="Normal 3 4 3 2 12 7" xfId="21259"/>
    <cellStyle name="Normal 3 4 3 2 12 8" xfId="25518"/>
    <cellStyle name="Normal 3 4 3 2 12 9" xfId="34217"/>
    <cellStyle name="Normal 3 4 3 2 13" xfId="6499"/>
    <cellStyle name="Normal 3 4 3 2 13 2" xfId="7762"/>
    <cellStyle name="Normal 3 4 3 2 13 2 2" xfId="16188"/>
    <cellStyle name="Normal 3 4 3 2 13 2 3" xfId="25524"/>
    <cellStyle name="Normal 3 4 3 2 13 3" xfId="9184"/>
    <cellStyle name="Normal 3 4 3 2 13 3 2" xfId="16189"/>
    <cellStyle name="Normal 3 4 3 2 13 3 3" xfId="25525"/>
    <cellStyle name="Normal 3 4 3 2 13 4" xfId="11248"/>
    <cellStyle name="Normal 3 4 3 2 13 4 2" xfId="16190"/>
    <cellStyle name="Normal 3 4 3 2 13 4 3" xfId="25526"/>
    <cellStyle name="Normal 3 4 3 2 13 5" xfId="12045"/>
    <cellStyle name="Normal 3 4 3 2 13 5 2" xfId="16191"/>
    <cellStyle name="Normal 3 4 3 2 13 5 3" xfId="25527"/>
    <cellStyle name="Normal 3 4 3 2 13 6" xfId="16187"/>
    <cellStyle name="Normal 3 4 3 2 13 7" xfId="21260"/>
    <cellStyle name="Normal 3 4 3 2 13 8" xfId="25523"/>
    <cellStyle name="Normal 3 4 3 2 13 9" xfId="34218"/>
    <cellStyle name="Normal 3 4 3 2 14" xfId="6900"/>
    <cellStyle name="Normal 3 4 3 2 14 2" xfId="16192"/>
    <cellStyle name="Normal 3 4 3 2 14 3" xfId="25528"/>
    <cellStyle name="Normal 3 4 3 2 15" xfId="7758"/>
    <cellStyle name="Normal 3 4 3 2 15 2" xfId="16193"/>
    <cellStyle name="Normal 3 4 3 2 15 3" xfId="25529"/>
    <cellStyle name="Normal 3 4 3 2 16" xfId="9180"/>
    <cellStyle name="Normal 3 4 3 2 16 2" xfId="16194"/>
    <cellStyle name="Normal 3 4 3 2 16 3" xfId="25530"/>
    <cellStyle name="Normal 3 4 3 2 17" xfId="10080"/>
    <cellStyle name="Normal 3 4 3 2 17 2" xfId="16195"/>
    <cellStyle name="Normal 3 4 3 2 17 3" xfId="25531"/>
    <cellStyle name="Normal 3 4 3 2 18" xfId="12041"/>
    <cellStyle name="Normal 3 4 3 2 18 2" xfId="16196"/>
    <cellStyle name="Normal 3 4 3 2 18 3" xfId="25532"/>
    <cellStyle name="Normal 3 4 3 2 19" xfId="16171"/>
    <cellStyle name="Normal 3 4 3 2 2" xfId="3738"/>
    <cellStyle name="Normal 3 4 3 2 2 10" xfId="16197"/>
    <cellStyle name="Normal 3 4 3 2 2 11" xfId="21261"/>
    <cellStyle name="Normal 3 4 3 2 2 12" xfId="25533"/>
    <cellStyle name="Normal 3 4 3 2 2 13" xfId="30919"/>
    <cellStyle name="Normal 3 4 3 2 2 14" xfId="34219"/>
    <cellStyle name="Normal 3 4 3 2 2 2" xfId="5788"/>
    <cellStyle name="Normal 3 4 3 2 2 2 2" xfId="7764"/>
    <cellStyle name="Normal 3 4 3 2 2 2 2 2" xfId="16199"/>
    <cellStyle name="Normal 3 4 3 2 2 2 2 3" xfId="25535"/>
    <cellStyle name="Normal 3 4 3 2 2 2 3" xfId="9186"/>
    <cellStyle name="Normal 3 4 3 2 2 2 3 2" xfId="16200"/>
    <cellStyle name="Normal 3 4 3 2 2 2 3 3" xfId="25536"/>
    <cellStyle name="Normal 3 4 3 2 2 2 4" xfId="10614"/>
    <cellStyle name="Normal 3 4 3 2 2 2 4 2" xfId="16201"/>
    <cellStyle name="Normal 3 4 3 2 2 2 4 3" xfId="25537"/>
    <cellStyle name="Normal 3 4 3 2 2 2 5" xfId="12047"/>
    <cellStyle name="Normal 3 4 3 2 2 2 5 2" xfId="16202"/>
    <cellStyle name="Normal 3 4 3 2 2 2 5 3" xfId="25538"/>
    <cellStyle name="Normal 3 4 3 2 2 2 6" xfId="16198"/>
    <cellStyle name="Normal 3 4 3 2 2 2 7" xfId="21262"/>
    <cellStyle name="Normal 3 4 3 2 2 2 8" xfId="25534"/>
    <cellStyle name="Normal 3 4 3 2 2 2 9" xfId="34220"/>
    <cellStyle name="Normal 3 4 3 2 2 3" xfId="6088"/>
    <cellStyle name="Normal 3 4 3 2 2 3 2" xfId="7765"/>
    <cellStyle name="Normal 3 4 3 2 2 3 2 2" xfId="16204"/>
    <cellStyle name="Normal 3 4 3 2 2 3 2 3" xfId="25540"/>
    <cellStyle name="Normal 3 4 3 2 2 3 3" xfId="9187"/>
    <cellStyle name="Normal 3 4 3 2 2 3 3 2" xfId="16205"/>
    <cellStyle name="Normal 3 4 3 2 2 3 3 3" xfId="25541"/>
    <cellStyle name="Normal 3 4 3 2 2 3 4" xfId="10848"/>
    <cellStyle name="Normal 3 4 3 2 2 3 4 2" xfId="16206"/>
    <cellStyle name="Normal 3 4 3 2 2 3 4 3" xfId="25542"/>
    <cellStyle name="Normal 3 4 3 2 2 3 5" xfId="12048"/>
    <cellStyle name="Normal 3 4 3 2 2 3 5 2" xfId="16207"/>
    <cellStyle name="Normal 3 4 3 2 2 3 5 3" xfId="25543"/>
    <cellStyle name="Normal 3 4 3 2 2 3 6" xfId="16203"/>
    <cellStyle name="Normal 3 4 3 2 2 3 7" xfId="21263"/>
    <cellStyle name="Normal 3 4 3 2 2 3 8" xfId="25539"/>
    <cellStyle name="Normal 3 4 3 2 2 3 9" xfId="34221"/>
    <cellStyle name="Normal 3 4 3 2 2 4" xfId="6500"/>
    <cellStyle name="Normal 3 4 3 2 2 4 2" xfId="7766"/>
    <cellStyle name="Normal 3 4 3 2 2 4 2 2" xfId="16209"/>
    <cellStyle name="Normal 3 4 3 2 2 4 2 3" xfId="25545"/>
    <cellStyle name="Normal 3 4 3 2 2 4 3" xfId="9188"/>
    <cellStyle name="Normal 3 4 3 2 2 4 3 2" xfId="16210"/>
    <cellStyle name="Normal 3 4 3 2 2 4 3 3" xfId="25546"/>
    <cellStyle name="Normal 3 4 3 2 2 4 4" xfId="11249"/>
    <cellStyle name="Normal 3 4 3 2 2 4 4 2" xfId="16211"/>
    <cellStyle name="Normal 3 4 3 2 2 4 4 3" xfId="25547"/>
    <cellStyle name="Normal 3 4 3 2 2 4 5" xfId="12049"/>
    <cellStyle name="Normal 3 4 3 2 2 4 5 2" xfId="16212"/>
    <cellStyle name="Normal 3 4 3 2 2 4 5 3" xfId="25548"/>
    <cellStyle name="Normal 3 4 3 2 2 4 6" xfId="16208"/>
    <cellStyle name="Normal 3 4 3 2 2 4 7" xfId="21264"/>
    <cellStyle name="Normal 3 4 3 2 2 4 8" xfId="25544"/>
    <cellStyle name="Normal 3 4 3 2 2 4 9" xfId="34222"/>
    <cellStyle name="Normal 3 4 3 2 2 5" xfId="6901"/>
    <cellStyle name="Normal 3 4 3 2 2 5 2" xfId="16213"/>
    <cellStyle name="Normal 3 4 3 2 2 5 3" xfId="25549"/>
    <cellStyle name="Normal 3 4 3 2 2 6" xfId="7763"/>
    <cellStyle name="Normal 3 4 3 2 2 6 2" xfId="16214"/>
    <cellStyle name="Normal 3 4 3 2 2 6 3" xfId="25550"/>
    <cellStyle name="Normal 3 4 3 2 2 7" xfId="9185"/>
    <cellStyle name="Normal 3 4 3 2 2 7 2" xfId="16215"/>
    <cellStyle name="Normal 3 4 3 2 2 7 3" xfId="25551"/>
    <cellStyle name="Normal 3 4 3 2 2 8" xfId="10114"/>
    <cellStyle name="Normal 3 4 3 2 2 8 2" xfId="16216"/>
    <cellStyle name="Normal 3 4 3 2 2 8 3" xfId="25552"/>
    <cellStyle name="Normal 3 4 3 2 2 9" xfId="12046"/>
    <cellStyle name="Normal 3 4 3 2 2 9 2" xfId="16217"/>
    <cellStyle name="Normal 3 4 3 2 2 9 3" xfId="25553"/>
    <cellStyle name="Normal 3 4 3 2 20" xfId="21256"/>
    <cellStyle name="Normal 3 4 3 2 21" xfId="25507"/>
    <cellStyle name="Normal 3 4 3 2 22" xfId="30918"/>
    <cellStyle name="Normal 3 4 3 2 23" xfId="34223"/>
    <cellStyle name="Normal 3 4 3 2 24" xfId="36011"/>
    <cellStyle name="Normal 3 4 3 2 3" xfId="3773"/>
    <cellStyle name="Normal 3 4 3 2 3 10" xfId="16218"/>
    <cellStyle name="Normal 3 4 3 2 3 11" xfId="21265"/>
    <cellStyle name="Normal 3 4 3 2 3 12" xfId="25554"/>
    <cellStyle name="Normal 3 4 3 2 3 13" xfId="30920"/>
    <cellStyle name="Normal 3 4 3 2 3 14" xfId="34224"/>
    <cellStyle name="Normal 3 4 3 2 3 2" xfId="5789"/>
    <cellStyle name="Normal 3 4 3 2 3 2 2" xfId="7768"/>
    <cellStyle name="Normal 3 4 3 2 3 2 2 2" xfId="16220"/>
    <cellStyle name="Normal 3 4 3 2 3 2 2 3" xfId="25556"/>
    <cellStyle name="Normal 3 4 3 2 3 2 3" xfId="9190"/>
    <cellStyle name="Normal 3 4 3 2 3 2 3 2" xfId="16221"/>
    <cellStyle name="Normal 3 4 3 2 3 2 3 3" xfId="25557"/>
    <cellStyle name="Normal 3 4 3 2 3 2 4" xfId="10615"/>
    <cellStyle name="Normal 3 4 3 2 3 2 4 2" xfId="16222"/>
    <cellStyle name="Normal 3 4 3 2 3 2 4 3" xfId="25558"/>
    <cellStyle name="Normal 3 4 3 2 3 2 5" xfId="12051"/>
    <cellStyle name="Normal 3 4 3 2 3 2 5 2" xfId="16223"/>
    <cellStyle name="Normal 3 4 3 2 3 2 5 3" xfId="25559"/>
    <cellStyle name="Normal 3 4 3 2 3 2 6" xfId="16219"/>
    <cellStyle name="Normal 3 4 3 2 3 2 7" xfId="21266"/>
    <cellStyle name="Normal 3 4 3 2 3 2 8" xfId="25555"/>
    <cellStyle name="Normal 3 4 3 2 3 2 9" xfId="34225"/>
    <cellStyle name="Normal 3 4 3 2 3 3" xfId="6089"/>
    <cellStyle name="Normal 3 4 3 2 3 3 2" xfId="7769"/>
    <cellStyle name="Normal 3 4 3 2 3 3 2 2" xfId="16225"/>
    <cellStyle name="Normal 3 4 3 2 3 3 2 3" xfId="25561"/>
    <cellStyle name="Normal 3 4 3 2 3 3 3" xfId="9191"/>
    <cellStyle name="Normal 3 4 3 2 3 3 3 2" xfId="16226"/>
    <cellStyle name="Normal 3 4 3 2 3 3 3 3" xfId="25562"/>
    <cellStyle name="Normal 3 4 3 2 3 3 4" xfId="10849"/>
    <cellStyle name="Normal 3 4 3 2 3 3 4 2" xfId="16227"/>
    <cellStyle name="Normal 3 4 3 2 3 3 4 3" xfId="25563"/>
    <cellStyle name="Normal 3 4 3 2 3 3 5" xfId="12052"/>
    <cellStyle name="Normal 3 4 3 2 3 3 5 2" xfId="16228"/>
    <cellStyle name="Normal 3 4 3 2 3 3 5 3" xfId="25564"/>
    <cellStyle name="Normal 3 4 3 2 3 3 6" xfId="16224"/>
    <cellStyle name="Normal 3 4 3 2 3 3 7" xfId="21267"/>
    <cellStyle name="Normal 3 4 3 2 3 3 8" xfId="25560"/>
    <cellStyle name="Normal 3 4 3 2 3 3 9" xfId="34226"/>
    <cellStyle name="Normal 3 4 3 2 3 4" xfId="6501"/>
    <cellStyle name="Normal 3 4 3 2 3 4 2" xfId="7770"/>
    <cellStyle name="Normal 3 4 3 2 3 4 2 2" xfId="16230"/>
    <cellStyle name="Normal 3 4 3 2 3 4 2 3" xfId="25566"/>
    <cellStyle name="Normal 3 4 3 2 3 4 3" xfId="9192"/>
    <cellStyle name="Normal 3 4 3 2 3 4 3 2" xfId="16231"/>
    <cellStyle name="Normal 3 4 3 2 3 4 3 3" xfId="25567"/>
    <cellStyle name="Normal 3 4 3 2 3 4 4" xfId="11250"/>
    <cellStyle name="Normal 3 4 3 2 3 4 4 2" xfId="16232"/>
    <cellStyle name="Normal 3 4 3 2 3 4 4 3" xfId="25568"/>
    <cellStyle name="Normal 3 4 3 2 3 4 5" xfId="12053"/>
    <cellStyle name="Normal 3 4 3 2 3 4 5 2" xfId="16233"/>
    <cellStyle name="Normal 3 4 3 2 3 4 5 3" xfId="25569"/>
    <cellStyle name="Normal 3 4 3 2 3 4 6" xfId="16229"/>
    <cellStyle name="Normal 3 4 3 2 3 4 7" xfId="21268"/>
    <cellStyle name="Normal 3 4 3 2 3 4 8" xfId="25565"/>
    <cellStyle name="Normal 3 4 3 2 3 4 9" xfId="34227"/>
    <cellStyle name="Normal 3 4 3 2 3 5" xfId="6902"/>
    <cellStyle name="Normal 3 4 3 2 3 5 2" xfId="16234"/>
    <cellStyle name="Normal 3 4 3 2 3 5 3" xfId="25570"/>
    <cellStyle name="Normal 3 4 3 2 3 6" xfId="7767"/>
    <cellStyle name="Normal 3 4 3 2 3 6 2" xfId="16235"/>
    <cellStyle name="Normal 3 4 3 2 3 6 3" xfId="25571"/>
    <cellStyle name="Normal 3 4 3 2 3 7" xfId="9189"/>
    <cellStyle name="Normal 3 4 3 2 3 7 2" xfId="16236"/>
    <cellStyle name="Normal 3 4 3 2 3 7 3" xfId="25572"/>
    <cellStyle name="Normal 3 4 3 2 3 8" xfId="10148"/>
    <cellStyle name="Normal 3 4 3 2 3 8 2" xfId="16237"/>
    <cellStyle name="Normal 3 4 3 2 3 8 3" xfId="25573"/>
    <cellStyle name="Normal 3 4 3 2 3 9" xfId="12050"/>
    <cellStyle name="Normal 3 4 3 2 3 9 2" xfId="16238"/>
    <cellStyle name="Normal 3 4 3 2 3 9 3" xfId="25574"/>
    <cellStyle name="Normal 3 4 3 2 4" xfId="4912"/>
    <cellStyle name="Normal 3 4 3 2 4 10" xfId="21269"/>
    <cellStyle name="Normal 3 4 3 2 4 11" xfId="25575"/>
    <cellStyle name="Normal 3 4 3 2 4 12" xfId="34228"/>
    <cellStyle name="Normal 3 4 3 2 4 2" xfId="6090"/>
    <cellStyle name="Normal 3 4 3 2 4 2 2" xfId="7772"/>
    <cellStyle name="Normal 3 4 3 2 4 2 2 2" xfId="16241"/>
    <cellStyle name="Normal 3 4 3 2 4 2 2 3" xfId="25577"/>
    <cellStyle name="Normal 3 4 3 2 4 2 3" xfId="9194"/>
    <cellStyle name="Normal 3 4 3 2 4 2 3 2" xfId="16242"/>
    <cellStyle name="Normal 3 4 3 2 4 2 3 3" xfId="25578"/>
    <cellStyle name="Normal 3 4 3 2 4 2 4" xfId="10850"/>
    <cellStyle name="Normal 3 4 3 2 4 2 4 2" xfId="16243"/>
    <cellStyle name="Normal 3 4 3 2 4 2 4 3" xfId="25579"/>
    <cellStyle name="Normal 3 4 3 2 4 2 5" xfId="12055"/>
    <cellStyle name="Normal 3 4 3 2 4 2 5 2" xfId="16244"/>
    <cellStyle name="Normal 3 4 3 2 4 2 5 3" xfId="25580"/>
    <cellStyle name="Normal 3 4 3 2 4 2 6" xfId="16240"/>
    <cellStyle name="Normal 3 4 3 2 4 2 7" xfId="21270"/>
    <cellStyle name="Normal 3 4 3 2 4 2 8" xfId="25576"/>
    <cellStyle name="Normal 3 4 3 2 4 2 9" xfId="34229"/>
    <cellStyle name="Normal 3 4 3 2 4 3" xfId="6502"/>
    <cellStyle name="Normal 3 4 3 2 4 3 2" xfId="7773"/>
    <cellStyle name="Normal 3 4 3 2 4 3 2 2" xfId="16246"/>
    <cellStyle name="Normal 3 4 3 2 4 3 2 3" xfId="25582"/>
    <cellStyle name="Normal 3 4 3 2 4 3 3" xfId="9195"/>
    <cellStyle name="Normal 3 4 3 2 4 3 3 2" xfId="16247"/>
    <cellStyle name="Normal 3 4 3 2 4 3 3 3" xfId="25583"/>
    <cellStyle name="Normal 3 4 3 2 4 3 4" xfId="11251"/>
    <cellStyle name="Normal 3 4 3 2 4 3 4 2" xfId="16248"/>
    <cellStyle name="Normal 3 4 3 2 4 3 4 3" xfId="25584"/>
    <cellStyle name="Normal 3 4 3 2 4 3 5" xfId="12056"/>
    <cellStyle name="Normal 3 4 3 2 4 3 5 2" xfId="16249"/>
    <cellStyle name="Normal 3 4 3 2 4 3 5 3" xfId="25585"/>
    <cellStyle name="Normal 3 4 3 2 4 3 6" xfId="16245"/>
    <cellStyle name="Normal 3 4 3 2 4 3 7" xfId="21271"/>
    <cellStyle name="Normal 3 4 3 2 4 3 8" xfId="25581"/>
    <cellStyle name="Normal 3 4 3 2 4 3 9" xfId="34230"/>
    <cellStyle name="Normal 3 4 3 2 4 4" xfId="6903"/>
    <cellStyle name="Normal 3 4 3 2 4 4 2" xfId="16250"/>
    <cellStyle name="Normal 3 4 3 2 4 4 3" xfId="25586"/>
    <cellStyle name="Normal 3 4 3 2 4 5" xfId="7771"/>
    <cellStyle name="Normal 3 4 3 2 4 5 2" xfId="16251"/>
    <cellStyle name="Normal 3 4 3 2 4 5 3" xfId="25587"/>
    <cellStyle name="Normal 3 4 3 2 4 6" xfId="9193"/>
    <cellStyle name="Normal 3 4 3 2 4 6 2" xfId="16252"/>
    <cellStyle name="Normal 3 4 3 2 4 6 3" xfId="25588"/>
    <cellStyle name="Normal 3 4 3 2 4 7" xfId="10191"/>
    <cellStyle name="Normal 3 4 3 2 4 7 2" xfId="16253"/>
    <cellStyle name="Normal 3 4 3 2 4 7 3" xfId="25589"/>
    <cellStyle name="Normal 3 4 3 2 4 8" xfId="12054"/>
    <cellStyle name="Normal 3 4 3 2 4 8 2" xfId="16254"/>
    <cellStyle name="Normal 3 4 3 2 4 8 3" xfId="25590"/>
    <cellStyle name="Normal 3 4 3 2 4 9" xfId="16239"/>
    <cellStyle name="Normal 3 4 3 2 5" xfId="5326"/>
    <cellStyle name="Normal 3 4 3 2 5 10" xfId="21272"/>
    <cellStyle name="Normal 3 4 3 2 5 11" xfId="25591"/>
    <cellStyle name="Normal 3 4 3 2 5 12" xfId="34231"/>
    <cellStyle name="Normal 3 4 3 2 5 2" xfId="6091"/>
    <cellStyle name="Normal 3 4 3 2 5 2 2" xfId="7775"/>
    <cellStyle name="Normal 3 4 3 2 5 2 2 2" xfId="16257"/>
    <cellStyle name="Normal 3 4 3 2 5 2 2 3" xfId="25593"/>
    <cellStyle name="Normal 3 4 3 2 5 2 3" xfId="9197"/>
    <cellStyle name="Normal 3 4 3 2 5 2 3 2" xfId="16258"/>
    <cellStyle name="Normal 3 4 3 2 5 2 3 3" xfId="25594"/>
    <cellStyle name="Normal 3 4 3 2 5 2 4" xfId="10851"/>
    <cellStyle name="Normal 3 4 3 2 5 2 4 2" xfId="16259"/>
    <cellStyle name="Normal 3 4 3 2 5 2 4 3" xfId="25595"/>
    <cellStyle name="Normal 3 4 3 2 5 2 5" xfId="12058"/>
    <cellStyle name="Normal 3 4 3 2 5 2 5 2" xfId="16260"/>
    <cellStyle name="Normal 3 4 3 2 5 2 5 3" xfId="25596"/>
    <cellStyle name="Normal 3 4 3 2 5 2 6" xfId="16256"/>
    <cellStyle name="Normal 3 4 3 2 5 2 7" xfId="21273"/>
    <cellStyle name="Normal 3 4 3 2 5 2 8" xfId="25592"/>
    <cellStyle name="Normal 3 4 3 2 5 2 9" xfId="34232"/>
    <cellStyle name="Normal 3 4 3 2 5 3" xfId="6503"/>
    <cellStyle name="Normal 3 4 3 2 5 3 2" xfId="7776"/>
    <cellStyle name="Normal 3 4 3 2 5 3 2 2" xfId="16262"/>
    <cellStyle name="Normal 3 4 3 2 5 3 2 3" xfId="25598"/>
    <cellStyle name="Normal 3 4 3 2 5 3 3" xfId="9198"/>
    <cellStyle name="Normal 3 4 3 2 5 3 3 2" xfId="16263"/>
    <cellStyle name="Normal 3 4 3 2 5 3 3 3" xfId="25599"/>
    <cellStyle name="Normal 3 4 3 2 5 3 4" xfId="11252"/>
    <cellStyle name="Normal 3 4 3 2 5 3 4 2" xfId="16264"/>
    <cellStyle name="Normal 3 4 3 2 5 3 4 3" xfId="25600"/>
    <cellStyle name="Normal 3 4 3 2 5 3 5" xfId="12059"/>
    <cellStyle name="Normal 3 4 3 2 5 3 5 2" xfId="16265"/>
    <cellStyle name="Normal 3 4 3 2 5 3 5 3" xfId="25601"/>
    <cellStyle name="Normal 3 4 3 2 5 3 6" xfId="16261"/>
    <cellStyle name="Normal 3 4 3 2 5 3 7" xfId="21274"/>
    <cellStyle name="Normal 3 4 3 2 5 3 8" xfId="25597"/>
    <cellStyle name="Normal 3 4 3 2 5 3 9" xfId="34233"/>
    <cellStyle name="Normal 3 4 3 2 5 4" xfId="6904"/>
    <cellStyle name="Normal 3 4 3 2 5 4 2" xfId="16266"/>
    <cellStyle name="Normal 3 4 3 2 5 4 3" xfId="25602"/>
    <cellStyle name="Normal 3 4 3 2 5 5" xfId="7774"/>
    <cellStyle name="Normal 3 4 3 2 5 5 2" xfId="16267"/>
    <cellStyle name="Normal 3 4 3 2 5 5 3" xfId="25603"/>
    <cellStyle name="Normal 3 4 3 2 5 6" xfId="9196"/>
    <cellStyle name="Normal 3 4 3 2 5 6 2" xfId="16268"/>
    <cellStyle name="Normal 3 4 3 2 5 6 3" xfId="25604"/>
    <cellStyle name="Normal 3 4 3 2 5 7" xfId="10301"/>
    <cellStyle name="Normal 3 4 3 2 5 7 2" xfId="16269"/>
    <cellStyle name="Normal 3 4 3 2 5 7 3" xfId="25605"/>
    <cellStyle name="Normal 3 4 3 2 5 8" xfId="12057"/>
    <cellStyle name="Normal 3 4 3 2 5 8 2" xfId="16270"/>
    <cellStyle name="Normal 3 4 3 2 5 8 3" xfId="25606"/>
    <cellStyle name="Normal 3 4 3 2 5 9" xfId="16255"/>
    <cellStyle name="Normal 3 4 3 2 6" xfId="5358"/>
    <cellStyle name="Normal 3 4 3 2 6 10" xfId="21275"/>
    <cellStyle name="Normal 3 4 3 2 6 11" xfId="25607"/>
    <cellStyle name="Normal 3 4 3 2 6 12" xfId="34234"/>
    <cellStyle name="Normal 3 4 3 2 6 2" xfId="6092"/>
    <cellStyle name="Normal 3 4 3 2 6 2 2" xfId="7778"/>
    <cellStyle name="Normal 3 4 3 2 6 2 2 2" xfId="16273"/>
    <cellStyle name="Normal 3 4 3 2 6 2 2 3" xfId="25609"/>
    <cellStyle name="Normal 3 4 3 2 6 2 3" xfId="9200"/>
    <cellStyle name="Normal 3 4 3 2 6 2 3 2" xfId="16274"/>
    <cellStyle name="Normal 3 4 3 2 6 2 3 3" xfId="25610"/>
    <cellStyle name="Normal 3 4 3 2 6 2 4" xfId="10852"/>
    <cellStyle name="Normal 3 4 3 2 6 2 4 2" xfId="16275"/>
    <cellStyle name="Normal 3 4 3 2 6 2 4 3" xfId="25611"/>
    <cellStyle name="Normal 3 4 3 2 6 2 5" xfId="12061"/>
    <cellStyle name="Normal 3 4 3 2 6 2 5 2" xfId="16276"/>
    <cellStyle name="Normal 3 4 3 2 6 2 5 3" xfId="25612"/>
    <cellStyle name="Normal 3 4 3 2 6 2 6" xfId="16272"/>
    <cellStyle name="Normal 3 4 3 2 6 2 7" xfId="21276"/>
    <cellStyle name="Normal 3 4 3 2 6 2 8" xfId="25608"/>
    <cellStyle name="Normal 3 4 3 2 6 2 9" xfId="34235"/>
    <cellStyle name="Normal 3 4 3 2 6 3" xfId="6504"/>
    <cellStyle name="Normal 3 4 3 2 6 3 2" xfId="7779"/>
    <cellStyle name="Normal 3 4 3 2 6 3 2 2" xfId="16278"/>
    <cellStyle name="Normal 3 4 3 2 6 3 2 3" xfId="25614"/>
    <cellStyle name="Normal 3 4 3 2 6 3 3" xfId="9201"/>
    <cellStyle name="Normal 3 4 3 2 6 3 3 2" xfId="16279"/>
    <cellStyle name="Normal 3 4 3 2 6 3 3 3" xfId="25615"/>
    <cellStyle name="Normal 3 4 3 2 6 3 4" xfId="11253"/>
    <cellStyle name="Normal 3 4 3 2 6 3 4 2" xfId="16280"/>
    <cellStyle name="Normal 3 4 3 2 6 3 4 3" xfId="25616"/>
    <cellStyle name="Normal 3 4 3 2 6 3 5" xfId="12062"/>
    <cellStyle name="Normal 3 4 3 2 6 3 5 2" xfId="16281"/>
    <cellStyle name="Normal 3 4 3 2 6 3 5 3" xfId="25617"/>
    <cellStyle name="Normal 3 4 3 2 6 3 6" xfId="16277"/>
    <cellStyle name="Normal 3 4 3 2 6 3 7" xfId="21277"/>
    <cellStyle name="Normal 3 4 3 2 6 3 8" xfId="25613"/>
    <cellStyle name="Normal 3 4 3 2 6 3 9" xfId="34236"/>
    <cellStyle name="Normal 3 4 3 2 6 4" xfId="6905"/>
    <cellStyle name="Normal 3 4 3 2 6 4 2" xfId="16282"/>
    <cellStyle name="Normal 3 4 3 2 6 4 3" xfId="25618"/>
    <cellStyle name="Normal 3 4 3 2 6 5" xfId="7777"/>
    <cellStyle name="Normal 3 4 3 2 6 5 2" xfId="16283"/>
    <cellStyle name="Normal 3 4 3 2 6 5 3" xfId="25619"/>
    <cellStyle name="Normal 3 4 3 2 6 6" xfId="9199"/>
    <cellStyle name="Normal 3 4 3 2 6 6 2" xfId="16284"/>
    <cellStyle name="Normal 3 4 3 2 6 6 3" xfId="25620"/>
    <cellStyle name="Normal 3 4 3 2 6 7" xfId="10333"/>
    <cellStyle name="Normal 3 4 3 2 6 7 2" xfId="16285"/>
    <cellStyle name="Normal 3 4 3 2 6 7 3" xfId="25621"/>
    <cellStyle name="Normal 3 4 3 2 6 8" xfId="12060"/>
    <cellStyle name="Normal 3 4 3 2 6 8 2" xfId="16286"/>
    <cellStyle name="Normal 3 4 3 2 6 8 3" xfId="25622"/>
    <cellStyle name="Normal 3 4 3 2 6 9" xfId="16271"/>
    <cellStyle name="Normal 3 4 3 2 7" xfId="5395"/>
    <cellStyle name="Normal 3 4 3 2 7 10" xfId="21278"/>
    <cellStyle name="Normal 3 4 3 2 7 11" xfId="25623"/>
    <cellStyle name="Normal 3 4 3 2 7 12" xfId="34237"/>
    <cellStyle name="Normal 3 4 3 2 7 2" xfId="6093"/>
    <cellStyle name="Normal 3 4 3 2 7 2 2" xfId="7781"/>
    <cellStyle name="Normal 3 4 3 2 7 2 2 2" xfId="16289"/>
    <cellStyle name="Normal 3 4 3 2 7 2 2 3" xfId="25625"/>
    <cellStyle name="Normal 3 4 3 2 7 2 3" xfId="9203"/>
    <cellStyle name="Normal 3 4 3 2 7 2 3 2" xfId="16290"/>
    <cellStyle name="Normal 3 4 3 2 7 2 3 3" xfId="25626"/>
    <cellStyle name="Normal 3 4 3 2 7 2 4" xfId="10853"/>
    <cellStyle name="Normal 3 4 3 2 7 2 4 2" xfId="16291"/>
    <cellStyle name="Normal 3 4 3 2 7 2 4 3" xfId="25627"/>
    <cellStyle name="Normal 3 4 3 2 7 2 5" xfId="12064"/>
    <cellStyle name="Normal 3 4 3 2 7 2 5 2" xfId="16292"/>
    <cellStyle name="Normal 3 4 3 2 7 2 5 3" xfId="25628"/>
    <cellStyle name="Normal 3 4 3 2 7 2 6" xfId="16288"/>
    <cellStyle name="Normal 3 4 3 2 7 2 7" xfId="21279"/>
    <cellStyle name="Normal 3 4 3 2 7 2 8" xfId="25624"/>
    <cellStyle name="Normal 3 4 3 2 7 2 9" xfId="34238"/>
    <cellStyle name="Normal 3 4 3 2 7 3" xfId="6505"/>
    <cellStyle name="Normal 3 4 3 2 7 3 2" xfId="7782"/>
    <cellStyle name="Normal 3 4 3 2 7 3 2 2" xfId="16294"/>
    <cellStyle name="Normal 3 4 3 2 7 3 2 3" xfId="25630"/>
    <cellStyle name="Normal 3 4 3 2 7 3 3" xfId="9204"/>
    <cellStyle name="Normal 3 4 3 2 7 3 3 2" xfId="16295"/>
    <cellStyle name="Normal 3 4 3 2 7 3 3 3" xfId="25631"/>
    <cellStyle name="Normal 3 4 3 2 7 3 4" xfId="11254"/>
    <cellStyle name="Normal 3 4 3 2 7 3 4 2" xfId="16296"/>
    <cellStyle name="Normal 3 4 3 2 7 3 4 3" xfId="25632"/>
    <cellStyle name="Normal 3 4 3 2 7 3 5" xfId="12065"/>
    <cellStyle name="Normal 3 4 3 2 7 3 5 2" xfId="16297"/>
    <cellStyle name="Normal 3 4 3 2 7 3 5 3" xfId="25633"/>
    <cellStyle name="Normal 3 4 3 2 7 3 6" xfId="16293"/>
    <cellStyle name="Normal 3 4 3 2 7 3 7" xfId="21280"/>
    <cellStyle name="Normal 3 4 3 2 7 3 8" xfId="25629"/>
    <cellStyle name="Normal 3 4 3 2 7 3 9" xfId="34239"/>
    <cellStyle name="Normal 3 4 3 2 7 4" xfId="6906"/>
    <cellStyle name="Normal 3 4 3 2 7 4 2" xfId="16298"/>
    <cellStyle name="Normal 3 4 3 2 7 4 3" xfId="25634"/>
    <cellStyle name="Normal 3 4 3 2 7 5" xfId="7780"/>
    <cellStyle name="Normal 3 4 3 2 7 5 2" xfId="16299"/>
    <cellStyle name="Normal 3 4 3 2 7 5 3" xfId="25635"/>
    <cellStyle name="Normal 3 4 3 2 7 6" xfId="9202"/>
    <cellStyle name="Normal 3 4 3 2 7 6 2" xfId="16300"/>
    <cellStyle name="Normal 3 4 3 2 7 6 3" xfId="25636"/>
    <cellStyle name="Normal 3 4 3 2 7 7" xfId="10366"/>
    <cellStyle name="Normal 3 4 3 2 7 7 2" xfId="16301"/>
    <cellStyle name="Normal 3 4 3 2 7 7 3" xfId="25637"/>
    <cellStyle name="Normal 3 4 3 2 7 8" xfId="12063"/>
    <cellStyle name="Normal 3 4 3 2 7 8 2" xfId="16302"/>
    <cellStyle name="Normal 3 4 3 2 7 8 3" xfId="25638"/>
    <cellStyle name="Normal 3 4 3 2 7 9" xfId="16287"/>
    <cellStyle name="Normal 3 4 3 2 8" xfId="5450"/>
    <cellStyle name="Normal 3 4 3 2 8 10" xfId="21281"/>
    <cellStyle name="Normal 3 4 3 2 8 11" xfId="25639"/>
    <cellStyle name="Normal 3 4 3 2 8 12" xfId="34240"/>
    <cellStyle name="Normal 3 4 3 2 8 2" xfId="6094"/>
    <cellStyle name="Normal 3 4 3 2 8 2 2" xfId="7784"/>
    <cellStyle name="Normal 3 4 3 2 8 2 2 2" xfId="16305"/>
    <cellStyle name="Normal 3 4 3 2 8 2 2 3" xfId="25641"/>
    <cellStyle name="Normal 3 4 3 2 8 2 3" xfId="9206"/>
    <cellStyle name="Normal 3 4 3 2 8 2 3 2" xfId="16306"/>
    <cellStyle name="Normal 3 4 3 2 8 2 3 3" xfId="25642"/>
    <cellStyle name="Normal 3 4 3 2 8 2 4" xfId="10854"/>
    <cellStyle name="Normal 3 4 3 2 8 2 4 2" xfId="16307"/>
    <cellStyle name="Normal 3 4 3 2 8 2 4 3" xfId="25643"/>
    <cellStyle name="Normal 3 4 3 2 8 2 5" xfId="12067"/>
    <cellStyle name="Normal 3 4 3 2 8 2 5 2" xfId="16308"/>
    <cellStyle name="Normal 3 4 3 2 8 2 5 3" xfId="25644"/>
    <cellStyle name="Normal 3 4 3 2 8 2 6" xfId="16304"/>
    <cellStyle name="Normal 3 4 3 2 8 2 7" xfId="21282"/>
    <cellStyle name="Normal 3 4 3 2 8 2 8" xfId="25640"/>
    <cellStyle name="Normal 3 4 3 2 8 2 9" xfId="34241"/>
    <cellStyle name="Normal 3 4 3 2 8 3" xfId="6506"/>
    <cellStyle name="Normal 3 4 3 2 8 3 2" xfId="7785"/>
    <cellStyle name="Normal 3 4 3 2 8 3 2 2" xfId="16310"/>
    <cellStyle name="Normal 3 4 3 2 8 3 2 3" xfId="25646"/>
    <cellStyle name="Normal 3 4 3 2 8 3 3" xfId="9207"/>
    <cellStyle name="Normal 3 4 3 2 8 3 3 2" xfId="16311"/>
    <cellStyle name="Normal 3 4 3 2 8 3 3 3" xfId="25647"/>
    <cellStyle name="Normal 3 4 3 2 8 3 4" xfId="11255"/>
    <cellStyle name="Normal 3 4 3 2 8 3 4 2" xfId="16312"/>
    <cellStyle name="Normal 3 4 3 2 8 3 4 3" xfId="25648"/>
    <cellStyle name="Normal 3 4 3 2 8 3 5" xfId="12068"/>
    <cellStyle name="Normal 3 4 3 2 8 3 5 2" xfId="16313"/>
    <cellStyle name="Normal 3 4 3 2 8 3 5 3" xfId="25649"/>
    <cellStyle name="Normal 3 4 3 2 8 3 6" xfId="16309"/>
    <cellStyle name="Normal 3 4 3 2 8 3 7" xfId="21283"/>
    <cellStyle name="Normal 3 4 3 2 8 3 8" xfId="25645"/>
    <cellStyle name="Normal 3 4 3 2 8 3 9" xfId="34242"/>
    <cellStyle name="Normal 3 4 3 2 8 4" xfId="6907"/>
    <cellStyle name="Normal 3 4 3 2 8 4 2" xfId="16314"/>
    <cellStyle name="Normal 3 4 3 2 8 4 3" xfId="25650"/>
    <cellStyle name="Normal 3 4 3 2 8 5" xfId="7783"/>
    <cellStyle name="Normal 3 4 3 2 8 5 2" xfId="16315"/>
    <cellStyle name="Normal 3 4 3 2 8 5 3" xfId="25651"/>
    <cellStyle name="Normal 3 4 3 2 8 6" xfId="9205"/>
    <cellStyle name="Normal 3 4 3 2 8 6 2" xfId="16316"/>
    <cellStyle name="Normal 3 4 3 2 8 6 3" xfId="25652"/>
    <cellStyle name="Normal 3 4 3 2 8 7" xfId="10398"/>
    <cellStyle name="Normal 3 4 3 2 8 7 2" xfId="16317"/>
    <cellStyle name="Normal 3 4 3 2 8 7 3" xfId="25653"/>
    <cellStyle name="Normal 3 4 3 2 8 8" xfId="12066"/>
    <cellStyle name="Normal 3 4 3 2 8 8 2" xfId="16318"/>
    <cellStyle name="Normal 3 4 3 2 8 8 3" xfId="25654"/>
    <cellStyle name="Normal 3 4 3 2 8 9" xfId="16303"/>
    <cellStyle name="Normal 3 4 3 2 9" xfId="5529"/>
    <cellStyle name="Normal 3 4 3 2 9 10" xfId="21284"/>
    <cellStyle name="Normal 3 4 3 2 9 11" xfId="25655"/>
    <cellStyle name="Normal 3 4 3 2 9 12" xfId="34243"/>
    <cellStyle name="Normal 3 4 3 2 9 2" xfId="6095"/>
    <cellStyle name="Normal 3 4 3 2 9 2 2" xfId="7787"/>
    <cellStyle name="Normal 3 4 3 2 9 2 2 2" xfId="16321"/>
    <cellStyle name="Normal 3 4 3 2 9 2 2 3" xfId="25657"/>
    <cellStyle name="Normal 3 4 3 2 9 2 3" xfId="9209"/>
    <cellStyle name="Normal 3 4 3 2 9 2 3 2" xfId="16322"/>
    <cellStyle name="Normal 3 4 3 2 9 2 3 3" xfId="25658"/>
    <cellStyle name="Normal 3 4 3 2 9 2 4" xfId="10855"/>
    <cellStyle name="Normal 3 4 3 2 9 2 4 2" xfId="16323"/>
    <cellStyle name="Normal 3 4 3 2 9 2 4 3" xfId="25659"/>
    <cellStyle name="Normal 3 4 3 2 9 2 5" xfId="12070"/>
    <cellStyle name="Normal 3 4 3 2 9 2 5 2" xfId="16324"/>
    <cellStyle name="Normal 3 4 3 2 9 2 5 3" xfId="25660"/>
    <cellStyle name="Normal 3 4 3 2 9 2 6" xfId="16320"/>
    <cellStyle name="Normal 3 4 3 2 9 2 7" xfId="21285"/>
    <cellStyle name="Normal 3 4 3 2 9 2 8" xfId="25656"/>
    <cellStyle name="Normal 3 4 3 2 9 2 9" xfId="34244"/>
    <cellStyle name="Normal 3 4 3 2 9 3" xfId="6507"/>
    <cellStyle name="Normal 3 4 3 2 9 3 2" xfId="7788"/>
    <cellStyle name="Normal 3 4 3 2 9 3 2 2" xfId="16326"/>
    <cellStyle name="Normal 3 4 3 2 9 3 2 3" xfId="25662"/>
    <cellStyle name="Normal 3 4 3 2 9 3 3" xfId="9210"/>
    <cellStyle name="Normal 3 4 3 2 9 3 3 2" xfId="16327"/>
    <cellStyle name="Normal 3 4 3 2 9 3 3 3" xfId="25663"/>
    <cellStyle name="Normal 3 4 3 2 9 3 4" xfId="11256"/>
    <cellStyle name="Normal 3 4 3 2 9 3 4 2" xfId="16328"/>
    <cellStyle name="Normal 3 4 3 2 9 3 4 3" xfId="25664"/>
    <cellStyle name="Normal 3 4 3 2 9 3 5" xfId="12071"/>
    <cellStyle name="Normal 3 4 3 2 9 3 5 2" xfId="16329"/>
    <cellStyle name="Normal 3 4 3 2 9 3 5 3" xfId="25665"/>
    <cellStyle name="Normal 3 4 3 2 9 3 6" xfId="16325"/>
    <cellStyle name="Normal 3 4 3 2 9 3 7" xfId="21286"/>
    <cellStyle name="Normal 3 4 3 2 9 3 8" xfId="25661"/>
    <cellStyle name="Normal 3 4 3 2 9 3 9" xfId="34245"/>
    <cellStyle name="Normal 3 4 3 2 9 4" xfId="6908"/>
    <cellStyle name="Normal 3 4 3 2 9 4 2" xfId="16330"/>
    <cellStyle name="Normal 3 4 3 2 9 4 3" xfId="25666"/>
    <cellStyle name="Normal 3 4 3 2 9 5" xfId="7786"/>
    <cellStyle name="Normal 3 4 3 2 9 5 2" xfId="16331"/>
    <cellStyle name="Normal 3 4 3 2 9 5 3" xfId="25667"/>
    <cellStyle name="Normal 3 4 3 2 9 6" xfId="9208"/>
    <cellStyle name="Normal 3 4 3 2 9 6 2" xfId="16332"/>
    <cellStyle name="Normal 3 4 3 2 9 6 3" xfId="25668"/>
    <cellStyle name="Normal 3 4 3 2 9 7" xfId="10442"/>
    <cellStyle name="Normal 3 4 3 2 9 7 2" xfId="16333"/>
    <cellStyle name="Normal 3 4 3 2 9 7 3" xfId="25669"/>
    <cellStyle name="Normal 3 4 3 2 9 8" xfId="12069"/>
    <cellStyle name="Normal 3 4 3 2 9 8 2" xfId="16334"/>
    <cellStyle name="Normal 3 4 3 2 9 8 3" xfId="25670"/>
    <cellStyle name="Normal 3 4 3 2 9 9" xfId="16319"/>
    <cellStyle name="Normal 3 4 3 20" xfId="12030"/>
    <cellStyle name="Normal 3 4 3 20 2" xfId="16335"/>
    <cellStyle name="Normal 3 4 3 20 3" xfId="25671"/>
    <cellStyle name="Normal 3 4 3 21" xfId="16114"/>
    <cellStyle name="Normal 3 4 3 22" xfId="21245"/>
    <cellStyle name="Normal 3 4 3 23" xfId="25450"/>
    <cellStyle name="Normal 3 4 3 24" xfId="30917"/>
    <cellStyle name="Normal 3 4 3 25" xfId="34246"/>
    <cellStyle name="Normal 3 4 3 26" xfId="36010"/>
    <cellStyle name="Normal 3 4 3 27" xfId="3420"/>
    <cellStyle name="Normal 3 4 3 28" xfId="37111"/>
    <cellStyle name="Normal 3 4 3 3" xfId="3714"/>
    <cellStyle name="Normal 3 4 3 3 10" xfId="16336"/>
    <cellStyle name="Normal 3 4 3 3 11" xfId="21287"/>
    <cellStyle name="Normal 3 4 3 3 12" xfId="25672"/>
    <cellStyle name="Normal 3 4 3 3 13" xfId="30921"/>
    <cellStyle name="Normal 3 4 3 3 14" xfId="34247"/>
    <cellStyle name="Normal 3 4 3 3 2" xfId="5790"/>
    <cellStyle name="Normal 3 4 3 3 2 2" xfId="7790"/>
    <cellStyle name="Normal 3 4 3 3 2 2 2" xfId="16338"/>
    <cellStyle name="Normal 3 4 3 3 2 2 3" xfId="25674"/>
    <cellStyle name="Normal 3 4 3 3 2 3" xfId="9212"/>
    <cellStyle name="Normal 3 4 3 3 2 3 2" xfId="16339"/>
    <cellStyle name="Normal 3 4 3 3 2 3 3" xfId="25675"/>
    <cellStyle name="Normal 3 4 3 3 2 4" xfId="10616"/>
    <cellStyle name="Normal 3 4 3 3 2 4 2" xfId="16340"/>
    <cellStyle name="Normal 3 4 3 3 2 4 3" xfId="25676"/>
    <cellStyle name="Normal 3 4 3 3 2 5" xfId="12073"/>
    <cellStyle name="Normal 3 4 3 3 2 5 2" xfId="16341"/>
    <cellStyle name="Normal 3 4 3 3 2 5 3" xfId="25677"/>
    <cellStyle name="Normal 3 4 3 3 2 6" xfId="16337"/>
    <cellStyle name="Normal 3 4 3 3 2 7" xfId="21288"/>
    <cellStyle name="Normal 3 4 3 3 2 8" xfId="25673"/>
    <cellStyle name="Normal 3 4 3 3 2 9" xfId="34248"/>
    <cellStyle name="Normal 3 4 3 3 3" xfId="6096"/>
    <cellStyle name="Normal 3 4 3 3 3 2" xfId="7791"/>
    <cellStyle name="Normal 3 4 3 3 3 2 2" xfId="16343"/>
    <cellStyle name="Normal 3 4 3 3 3 2 3" xfId="25679"/>
    <cellStyle name="Normal 3 4 3 3 3 3" xfId="9213"/>
    <cellStyle name="Normal 3 4 3 3 3 3 2" xfId="16344"/>
    <cellStyle name="Normal 3 4 3 3 3 3 3" xfId="25680"/>
    <cellStyle name="Normal 3 4 3 3 3 4" xfId="10856"/>
    <cellStyle name="Normal 3 4 3 3 3 4 2" xfId="16345"/>
    <cellStyle name="Normal 3 4 3 3 3 4 3" xfId="25681"/>
    <cellStyle name="Normal 3 4 3 3 3 5" xfId="12074"/>
    <cellStyle name="Normal 3 4 3 3 3 5 2" xfId="16346"/>
    <cellStyle name="Normal 3 4 3 3 3 5 3" xfId="25682"/>
    <cellStyle name="Normal 3 4 3 3 3 6" xfId="16342"/>
    <cellStyle name="Normal 3 4 3 3 3 7" xfId="21289"/>
    <cellStyle name="Normal 3 4 3 3 3 8" xfId="25678"/>
    <cellStyle name="Normal 3 4 3 3 3 9" xfId="34249"/>
    <cellStyle name="Normal 3 4 3 3 4" xfId="6508"/>
    <cellStyle name="Normal 3 4 3 3 4 2" xfId="7792"/>
    <cellStyle name="Normal 3 4 3 3 4 2 2" xfId="16348"/>
    <cellStyle name="Normal 3 4 3 3 4 2 3" xfId="25684"/>
    <cellStyle name="Normal 3 4 3 3 4 3" xfId="9214"/>
    <cellStyle name="Normal 3 4 3 3 4 3 2" xfId="16349"/>
    <cellStyle name="Normal 3 4 3 3 4 3 3" xfId="25685"/>
    <cellStyle name="Normal 3 4 3 3 4 4" xfId="11257"/>
    <cellStyle name="Normal 3 4 3 3 4 4 2" xfId="16350"/>
    <cellStyle name="Normal 3 4 3 3 4 4 3" xfId="25686"/>
    <cellStyle name="Normal 3 4 3 3 4 5" xfId="12075"/>
    <cellStyle name="Normal 3 4 3 3 4 5 2" xfId="16351"/>
    <cellStyle name="Normal 3 4 3 3 4 5 3" xfId="25687"/>
    <cellStyle name="Normal 3 4 3 3 4 6" xfId="16347"/>
    <cellStyle name="Normal 3 4 3 3 4 7" xfId="21290"/>
    <cellStyle name="Normal 3 4 3 3 4 8" xfId="25683"/>
    <cellStyle name="Normal 3 4 3 3 4 9" xfId="34250"/>
    <cellStyle name="Normal 3 4 3 3 5" xfId="6909"/>
    <cellStyle name="Normal 3 4 3 3 5 2" xfId="16352"/>
    <cellStyle name="Normal 3 4 3 3 5 3" xfId="25688"/>
    <cellStyle name="Normal 3 4 3 3 6" xfId="7789"/>
    <cellStyle name="Normal 3 4 3 3 6 2" xfId="16353"/>
    <cellStyle name="Normal 3 4 3 3 6 3" xfId="25689"/>
    <cellStyle name="Normal 3 4 3 3 7" xfId="9211"/>
    <cellStyle name="Normal 3 4 3 3 7 2" xfId="16354"/>
    <cellStyle name="Normal 3 4 3 3 7 3" xfId="25690"/>
    <cellStyle name="Normal 3 4 3 3 8" xfId="10098"/>
    <cellStyle name="Normal 3 4 3 3 8 2" xfId="16355"/>
    <cellStyle name="Normal 3 4 3 3 8 3" xfId="25691"/>
    <cellStyle name="Normal 3 4 3 3 9" xfId="12072"/>
    <cellStyle name="Normal 3 4 3 3 9 2" xfId="16356"/>
    <cellStyle name="Normal 3 4 3 3 9 3" xfId="25692"/>
    <cellStyle name="Normal 3 4 3 4" xfId="3772"/>
    <cellStyle name="Normal 3 4 3 4 10" xfId="16357"/>
    <cellStyle name="Normal 3 4 3 4 11" xfId="21291"/>
    <cellStyle name="Normal 3 4 3 4 12" xfId="25693"/>
    <cellStyle name="Normal 3 4 3 4 13" xfId="30922"/>
    <cellStyle name="Normal 3 4 3 4 14" xfId="34251"/>
    <cellStyle name="Normal 3 4 3 4 2" xfId="5791"/>
    <cellStyle name="Normal 3 4 3 4 2 2" xfId="7794"/>
    <cellStyle name="Normal 3 4 3 4 2 2 2" xfId="16359"/>
    <cellStyle name="Normal 3 4 3 4 2 2 3" xfId="25695"/>
    <cellStyle name="Normal 3 4 3 4 2 3" xfId="9216"/>
    <cellStyle name="Normal 3 4 3 4 2 3 2" xfId="16360"/>
    <cellStyle name="Normal 3 4 3 4 2 3 3" xfId="25696"/>
    <cellStyle name="Normal 3 4 3 4 2 4" xfId="10617"/>
    <cellStyle name="Normal 3 4 3 4 2 4 2" xfId="16361"/>
    <cellStyle name="Normal 3 4 3 4 2 4 3" xfId="25697"/>
    <cellStyle name="Normal 3 4 3 4 2 5" xfId="12077"/>
    <cellStyle name="Normal 3 4 3 4 2 5 2" xfId="16362"/>
    <cellStyle name="Normal 3 4 3 4 2 5 3" xfId="25698"/>
    <cellStyle name="Normal 3 4 3 4 2 6" xfId="16358"/>
    <cellStyle name="Normal 3 4 3 4 2 7" xfId="21292"/>
    <cellStyle name="Normal 3 4 3 4 2 8" xfId="25694"/>
    <cellStyle name="Normal 3 4 3 4 2 9" xfId="34252"/>
    <cellStyle name="Normal 3 4 3 4 3" xfId="6097"/>
    <cellStyle name="Normal 3 4 3 4 3 2" xfId="7795"/>
    <cellStyle name="Normal 3 4 3 4 3 2 2" xfId="16364"/>
    <cellStyle name="Normal 3 4 3 4 3 2 3" xfId="25700"/>
    <cellStyle name="Normal 3 4 3 4 3 3" xfId="9217"/>
    <cellStyle name="Normal 3 4 3 4 3 3 2" xfId="16365"/>
    <cellStyle name="Normal 3 4 3 4 3 3 3" xfId="25701"/>
    <cellStyle name="Normal 3 4 3 4 3 4" xfId="10857"/>
    <cellStyle name="Normal 3 4 3 4 3 4 2" xfId="16366"/>
    <cellStyle name="Normal 3 4 3 4 3 4 3" xfId="25702"/>
    <cellStyle name="Normal 3 4 3 4 3 5" xfId="12078"/>
    <cellStyle name="Normal 3 4 3 4 3 5 2" xfId="16367"/>
    <cellStyle name="Normal 3 4 3 4 3 5 3" xfId="25703"/>
    <cellStyle name="Normal 3 4 3 4 3 6" xfId="16363"/>
    <cellStyle name="Normal 3 4 3 4 3 7" xfId="21293"/>
    <cellStyle name="Normal 3 4 3 4 3 8" xfId="25699"/>
    <cellStyle name="Normal 3 4 3 4 3 9" xfId="34253"/>
    <cellStyle name="Normal 3 4 3 4 4" xfId="6509"/>
    <cellStyle name="Normal 3 4 3 4 4 2" xfId="7796"/>
    <cellStyle name="Normal 3 4 3 4 4 2 2" xfId="16369"/>
    <cellStyle name="Normal 3 4 3 4 4 2 3" xfId="25705"/>
    <cellStyle name="Normal 3 4 3 4 4 3" xfId="9218"/>
    <cellStyle name="Normal 3 4 3 4 4 3 2" xfId="16370"/>
    <cellStyle name="Normal 3 4 3 4 4 3 3" xfId="25706"/>
    <cellStyle name="Normal 3 4 3 4 4 4" xfId="11258"/>
    <cellStyle name="Normal 3 4 3 4 4 4 2" xfId="16371"/>
    <cellStyle name="Normal 3 4 3 4 4 4 3" xfId="25707"/>
    <cellStyle name="Normal 3 4 3 4 4 5" xfId="12079"/>
    <cellStyle name="Normal 3 4 3 4 4 5 2" xfId="16372"/>
    <cellStyle name="Normal 3 4 3 4 4 5 3" xfId="25708"/>
    <cellStyle name="Normal 3 4 3 4 4 6" xfId="16368"/>
    <cellStyle name="Normal 3 4 3 4 4 7" xfId="21294"/>
    <cellStyle name="Normal 3 4 3 4 4 8" xfId="25704"/>
    <cellStyle name="Normal 3 4 3 4 4 9" xfId="34254"/>
    <cellStyle name="Normal 3 4 3 4 5" xfId="6910"/>
    <cellStyle name="Normal 3 4 3 4 5 2" xfId="16373"/>
    <cellStyle name="Normal 3 4 3 4 5 3" xfId="25709"/>
    <cellStyle name="Normal 3 4 3 4 6" xfId="7793"/>
    <cellStyle name="Normal 3 4 3 4 6 2" xfId="16374"/>
    <cellStyle name="Normal 3 4 3 4 6 3" xfId="25710"/>
    <cellStyle name="Normal 3 4 3 4 7" xfId="9215"/>
    <cellStyle name="Normal 3 4 3 4 7 2" xfId="16375"/>
    <cellStyle name="Normal 3 4 3 4 7 3" xfId="25711"/>
    <cellStyle name="Normal 3 4 3 4 8" xfId="10147"/>
    <cellStyle name="Normal 3 4 3 4 8 2" xfId="16376"/>
    <cellStyle name="Normal 3 4 3 4 8 3" xfId="25712"/>
    <cellStyle name="Normal 3 4 3 4 9" xfId="12076"/>
    <cellStyle name="Normal 3 4 3 4 9 2" xfId="16377"/>
    <cellStyle name="Normal 3 4 3 4 9 3" xfId="25713"/>
    <cellStyle name="Normal 3 4 3 5" xfId="3801"/>
    <cellStyle name="Normal 3 4 3 5 10" xfId="16378"/>
    <cellStyle name="Normal 3 4 3 5 11" xfId="21295"/>
    <cellStyle name="Normal 3 4 3 5 12" xfId="25714"/>
    <cellStyle name="Normal 3 4 3 5 13" xfId="30923"/>
    <cellStyle name="Normal 3 4 3 5 14" xfId="34255"/>
    <cellStyle name="Normal 3 4 3 5 2" xfId="5792"/>
    <cellStyle name="Normal 3 4 3 5 2 2" xfId="7798"/>
    <cellStyle name="Normal 3 4 3 5 2 2 2" xfId="16380"/>
    <cellStyle name="Normal 3 4 3 5 2 2 3" xfId="25716"/>
    <cellStyle name="Normal 3 4 3 5 2 3" xfId="9220"/>
    <cellStyle name="Normal 3 4 3 5 2 3 2" xfId="16381"/>
    <cellStyle name="Normal 3 4 3 5 2 3 3" xfId="25717"/>
    <cellStyle name="Normal 3 4 3 5 2 4" xfId="10618"/>
    <cellStyle name="Normal 3 4 3 5 2 4 2" xfId="16382"/>
    <cellStyle name="Normal 3 4 3 5 2 4 3" xfId="25718"/>
    <cellStyle name="Normal 3 4 3 5 2 5" xfId="12081"/>
    <cellStyle name="Normal 3 4 3 5 2 5 2" xfId="16383"/>
    <cellStyle name="Normal 3 4 3 5 2 5 3" xfId="25719"/>
    <cellStyle name="Normal 3 4 3 5 2 6" xfId="16379"/>
    <cellStyle name="Normal 3 4 3 5 2 7" xfId="21296"/>
    <cellStyle name="Normal 3 4 3 5 2 8" xfId="25715"/>
    <cellStyle name="Normal 3 4 3 5 2 9" xfId="34256"/>
    <cellStyle name="Normal 3 4 3 5 3" xfId="6098"/>
    <cellStyle name="Normal 3 4 3 5 3 2" xfId="7799"/>
    <cellStyle name="Normal 3 4 3 5 3 2 2" xfId="16385"/>
    <cellStyle name="Normal 3 4 3 5 3 2 3" xfId="25721"/>
    <cellStyle name="Normal 3 4 3 5 3 3" xfId="9221"/>
    <cellStyle name="Normal 3 4 3 5 3 3 2" xfId="16386"/>
    <cellStyle name="Normal 3 4 3 5 3 3 3" xfId="25722"/>
    <cellStyle name="Normal 3 4 3 5 3 4" xfId="10858"/>
    <cellStyle name="Normal 3 4 3 5 3 4 2" xfId="16387"/>
    <cellStyle name="Normal 3 4 3 5 3 4 3" xfId="25723"/>
    <cellStyle name="Normal 3 4 3 5 3 5" xfId="12082"/>
    <cellStyle name="Normal 3 4 3 5 3 5 2" xfId="16388"/>
    <cellStyle name="Normal 3 4 3 5 3 5 3" xfId="25724"/>
    <cellStyle name="Normal 3 4 3 5 3 6" xfId="16384"/>
    <cellStyle name="Normal 3 4 3 5 3 7" xfId="21297"/>
    <cellStyle name="Normal 3 4 3 5 3 8" xfId="25720"/>
    <cellStyle name="Normal 3 4 3 5 3 9" xfId="34257"/>
    <cellStyle name="Normal 3 4 3 5 4" xfId="6510"/>
    <cellStyle name="Normal 3 4 3 5 4 2" xfId="7800"/>
    <cellStyle name="Normal 3 4 3 5 4 2 2" xfId="16390"/>
    <cellStyle name="Normal 3 4 3 5 4 2 3" xfId="25726"/>
    <cellStyle name="Normal 3 4 3 5 4 3" xfId="9222"/>
    <cellStyle name="Normal 3 4 3 5 4 3 2" xfId="16391"/>
    <cellStyle name="Normal 3 4 3 5 4 3 3" xfId="25727"/>
    <cellStyle name="Normal 3 4 3 5 4 4" xfId="11259"/>
    <cellStyle name="Normal 3 4 3 5 4 4 2" xfId="16392"/>
    <cellStyle name="Normal 3 4 3 5 4 4 3" xfId="25728"/>
    <cellStyle name="Normal 3 4 3 5 4 5" xfId="12083"/>
    <cellStyle name="Normal 3 4 3 5 4 5 2" xfId="16393"/>
    <cellStyle name="Normal 3 4 3 5 4 5 3" xfId="25729"/>
    <cellStyle name="Normal 3 4 3 5 4 6" xfId="16389"/>
    <cellStyle name="Normal 3 4 3 5 4 7" xfId="21298"/>
    <cellStyle name="Normal 3 4 3 5 4 8" xfId="25725"/>
    <cellStyle name="Normal 3 4 3 5 4 9" xfId="34258"/>
    <cellStyle name="Normal 3 4 3 5 5" xfId="6911"/>
    <cellStyle name="Normal 3 4 3 5 5 2" xfId="16394"/>
    <cellStyle name="Normal 3 4 3 5 5 3" xfId="25730"/>
    <cellStyle name="Normal 3 4 3 5 6" xfId="7797"/>
    <cellStyle name="Normal 3 4 3 5 6 2" xfId="16395"/>
    <cellStyle name="Normal 3 4 3 5 6 3" xfId="25731"/>
    <cellStyle name="Normal 3 4 3 5 7" xfId="9219"/>
    <cellStyle name="Normal 3 4 3 5 7 2" xfId="16396"/>
    <cellStyle name="Normal 3 4 3 5 7 3" xfId="25732"/>
    <cellStyle name="Normal 3 4 3 5 8" xfId="10169"/>
    <cellStyle name="Normal 3 4 3 5 8 2" xfId="16397"/>
    <cellStyle name="Normal 3 4 3 5 8 3" xfId="25733"/>
    <cellStyle name="Normal 3 4 3 5 9" xfId="12080"/>
    <cellStyle name="Normal 3 4 3 5 9 2" xfId="16398"/>
    <cellStyle name="Normal 3 4 3 5 9 3" xfId="25734"/>
    <cellStyle name="Normal 3 4 3 6" xfId="4911"/>
    <cellStyle name="Normal 3 4 3 6 10" xfId="21299"/>
    <cellStyle name="Normal 3 4 3 6 11" xfId="25735"/>
    <cellStyle name="Normal 3 4 3 6 12" xfId="34259"/>
    <cellStyle name="Normal 3 4 3 6 2" xfId="6099"/>
    <cellStyle name="Normal 3 4 3 6 2 2" xfId="7802"/>
    <cellStyle name="Normal 3 4 3 6 2 2 2" xfId="16401"/>
    <cellStyle name="Normal 3 4 3 6 2 2 3" xfId="25737"/>
    <cellStyle name="Normal 3 4 3 6 2 3" xfId="9224"/>
    <cellStyle name="Normal 3 4 3 6 2 3 2" xfId="16402"/>
    <cellStyle name="Normal 3 4 3 6 2 3 3" xfId="25738"/>
    <cellStyle name="Normal 3 4 3 6 2 4" xfId="10859"/>
    <cellStyle name="Normal 3 4 3 6 2 4 2" xfId="16403"/>
    <cellStyle name="Normal 3 4 3 6 2 4 3" xfId="25739"/>
    <cellStyle name="Normal 3 4 3 6 2 5" xfId="12085"/>
    <cellStyle name="Normal 3 4 3 6 2 5 2" xfId="16404"/>
    <cellStyle name="Normal 3 4 3 6 2 5 3" xfId="25740"/>
    <cellStyle name="Normal 3 4 3 6 2 6" xfId="16400"/>
    <cellStyle name="Normal 3 4 3 6 2 7" xfId="21300"/>
    <cellStyle name="Normal 3 4 3 6 2 8" xfId="25736"/>
    <cellStyle name="Normal 3 4 3 6 2 9" xfId="34260"/>
    <cellStyle name="Normal 3 4 3 6 3" xfId="6511"/>
    <cellStyle name="Normal 3 4 3 6 3 2" xfId="7803"/>
    <cellStyle name="Normal 3 4 3 6 3 2 2" xfId="16406"/>
    <cellStyle name="Normal 3 4 3 6 3 2 3" xfId="25742"/>
    <cellStyle name="Normal 3 4 3 6 3 3" xfId="9225"/>
    <cellStyle name="Normal 3 4 3 6 3 3 2" xfId="16407"/>
    <cellStyle name="Normal 3 4 3 6 3 3 3" xfId="25743"/>
    <cellStyle name="Normal 3 4 3 6 3 4" xfId="11260"/>
    <cellStyle name="Normal 3 4 3 6 3 4 2" xfId="16408"/>
    <cellStyle name="Normal 3 4 3 6 3 4 3" xfId="25744"/>
    <cellStyle name="Normal 3 4 3 6 3 5" xfId="12086"/>
    <cellStyle name="Normal 3 4 3 6 3 5 2" xfId="16409"/>
    <cellStyle name="Normal 3 4 3 6 3 5 3" xfId="25745"/>
    <cellStyle name="Normal 3 4 3 6 3 6" xfId="16405"/>
    <cellStyle name="Normal 3 4 3 6 3 7" xfId="21301"/>
    <cellStyle name="Normal 3 4 3 6 3 8" xfId="25741"/>
    <cellStyle name="Normal 3 4 3 6 3 9" xfId="34261"/>
    <cellStyle name="Normal 3 4 3 6 4" xfId="6912"/>
    <cellStyle name="Normal 3 4 3 6 4 2" xfId="16410"/>
    <cellStyle name="Normal 3 4 3 6 4 3" xfId="25746"/>
    <cellStyle name="Normal 3 4 3 6 5" xfId="7801"/>
    <cellStyle name="Normal 3 4 3 6 5 2" xfId="16411"/>
    <cellStyle name="Normal 3 4 3 6 5 3" xfId="25747"/>
    <cellStyle name="Normal 3 4 3 6 6" xfId="9223"/>
    <cellStyle name="Normal 3 4 3 6 6 2" xfId="16412"/>
    <cellStyle name="Normal 3 4 3 6 6 3" xfId="25748"/>
    <cellStyle name="Normal 3 4 3 6 7" xfId="10190"/>
    <cellStyle name="Normal 3 4 3 6 7 2" xfId="16413"/>
    <cellStyle name="Normal 3 4 3 6 7 3" xfId="25749"/>
    <cellStyle name="Normal 3 4 3 6 8" xfId="12084"/>
    <cellStyle name="Normal 3 4 3 6 8 2" xfId="16414"/>
    <cellStyle name="Normal 3 4 3 6 8 3" xfId="25750"/>
    <cellStyle name="Normal 3 4 3 6 9" xfId="16399"/>
    <cellStyle name="Normal 3 4 3 7" xfId="5325"/>
    <cellStyle name="Normal 3 4 3 7 10" xfId="21302"/>
    <cellStyle name="Normal 3 4 3 7 11" xfId="25751"/>
    <cellStyle name="Normal 3 4 3 7 12" xfId="34262"/>
    <cellStyle name="Normal 3 4 3 7 2" xfId="6100"/>
    <cellStyle name="Normal 3 4 3 7 2 2" xfId="7805"/>
    <cellStyle name="Normal 3 4 3 7 2 2 2" xfId="16417"/>
    <cellStyle name="Normal 3 4 3 7 2 2 3" xfId="25753"/>
    <cellStyle name="Normal 3 4 3 7 2 3" xfId="9227"/>
    <cellStyle name="Normal 3 4 3 7 2 3 2" xfId="16418"/>
    <cellStyle name="Normal 3 4 3 7 2 3 3" xfId="25754"/>
    <cellStyle name="Normal 3 4 3 7 2 4" xfId="10860"/>
    <cellStyle name="Normal 3 4 3 7 2 4 2" xfId="16419"/>
    <cellStyle name="Normal 3 4 3 7 2 4 3" xfId="25755"/>
    <cellStyle name="Normal 3 4 3 7 2 5" xfId="12088"/>
    <cellStyle name="Normal 3 4 3 7 2 5 2" xfId="16420"/>
    <cellStyle name="Normal 3 4 3 7 2 5 3" xfId="25756"/>
    <cellStyle name="Normal 3 4 3 7 2 6" xfId="16416"/>
    <cellStyle name="Normal 3 4 3 7 2 7" xfId="21303"/>
    <cellStyle name="Normal 3 4 3 7 2 8" xfId="25752"/>
    <cellStyle name="Normal 3 4 3 7 2 9" xfId="34263"/>
    <cellStyle name="Normal 3 4 3 7 3" xfId="6512"/>
    <cellStyle name="Normal 3 4 3 7 3 2" xfId="7806"/>
    <cellStyle name="Normal 3 4 3 7 3 2 2" xfId="16422"/>
    <cellStyle name="Normal 3 4 3 7 3 2 3" xfId="25758"/>
    <cellStyle name="Normal 3 4 3 7 3 3" xfId="9228"/>
    <cellStyle name="Normal 3 4 3 7 3 3 2" xfId="16423"/>
    <cellStyle name="Normal 3 4 3 7 3 3 3" xfId="25759"/>
    <cellStyle name="Normal 3 4 3 7 3 4" xfId="11261"/>
    <cellStyle name="Normal 3 4 3 7 3 4 2" xfId="16424"/>
    <cellStyle name="Normal 3 4 3 7 3 4 3" xfId="25760"/>
    <cellStyle name="Normal 3 4 3 7 3 5" xfId="12089"/>
    <cellStyle name="Normal 3 4 3 7 3 5 2" xfId="16425"/>
    <cellStyle name="Normal 3 4 3 7 3 5 3" xfId="25761"/>
    <cellStyle name="Normal 3 4 3 7 3 6" xfId="16421"/>
    <cellStyle name="Normal 3 4 3 7 3 7" xfId="21304"/>
    <cellStyle name="Normal 3 4 3 7 3 8" xfId="25757"/>
    <cellStyle name="Normal 3 4 3 7 3 9" xfId="34264"/>
    <cellStyle name="Normal 3 4 3 7 4" xfId="6913"/>
    <cellStyle name="Normal 3 4 3 7 4 2" xfId="16426"/>
    <cellStyle name="Normal 3 4 3 7 4 3" xfId="25762"/>
    <cellStyle name="Normal 3 4 3 7 5" xfId="7804"/>
    <cellStyle name="Normal 3 4 3 7 5 2" xfId="16427"/>
    <cellStyle name="Normal 3 4 3 7 5 3" xfId="25763"/>
    <cellStyle name="Normal 3 4 3 7 6" xfId="9226"/>
    <cellStyle name="Normal 3 4 3 7 6 2" xfId="16428"/>
    <cellStyle name="Normal 3 4 3 7 6 3" xfId="25764"/>
    <cellStyle name="Normal 3 4 3 7 7" xfId="10300"/>
    <cellStyle name="Normal 3 4 3 7 7 2" xfId="16429"/>
    <cellStyle name="Normal 3 4 3 7 7 3" xfId="25765"/>
    <cellStyle name="Normal 3 4 3 7 8" xfId="12087"/>
    <cellStyle name="Normal 3 4 3 7 8 2" xfId="16430"/>
    <cellStyle name="Normal 3 4 3 7 8 3" xfId="25766"/>
    <cellStyle name="Normal 3 4 3 7 9" xfId="16415"/>
    <cellStyle name="Normal 3 4 3 8" xfId="5357"/>
    <cellStyle name="Normal 3 4 3 8 10" xfId="21305"/>
    <cellStyle name="Normal 3 4 3 8 11" xfId="25767"/>
    <cellStyle name="Normal 3 4 3 8 12" xfId="34265"/>
    <cellStyle name="Normal 3 4 3 8 2" xfId="6101"/>
    <cellStyle name="Normal 3 4 3 8 2 2" xfId="7808"/>
    <cellStyle name="Normal 3 4 3 8 2 2 2" xfId="16433"/>
    <cellStyle name="Normal 3 4 3 8 2 2 3" xfId="25769"/>
    <cellStyle name="Normal 3 4 3 8 2 3" xfId="9230"/>
    <cellStyle name="Normal 3 4 3 8 2 3 2" xfId="16434"/>
    <cellStyle name="Normal 3 4 3 8 2 3 3" xfId="25770"/>
    <cellStyle name="Normal 3 4 3 8 2 4" xfId="10861"/>
    <cellStyle name="Normal 3 4 3 8 2 4 2" xfId="16435"/>
    <cellStyle name="Normal 3 4 3 8 2 4 3" xfId="25771"/>
    <cellStyle name="Normal 3 4 3 8 2 5" xfId="12091"/>
    <cellStyle name="Normal 3 4 3 8 2 5 2" xfId="16436"/>
    <cellStyle name="Normal 3 4 3 8 2 5 3" xfId="25772"/>
    <cellStyle name="Normal 3 4 3 8 2 6" xfId="16432"/>
    <cellStyle name="Normal 3 4 3 8 2 7" xfId="21306"/>
    <cellStyle name="Normal 3 4 3 8 2 8" xfId="25768"/>
    <cellStyle name="Normal 3 4 3 8 2 9" xfId="34266"/>
    <cellStyle name="Normal 3 4 3 8 3" xfId="6513"/>
    <cellStyle name="Normal 3 4 3 8 3 2" xfId="7809"/>
    <cellStyle name="Normal 3 4 3 8 3 2 2" xfId="16438"/>
    <cellStyle name="Normal 3 4 3 8 3 2 3" xfId="25774"/>
    <cellStyle name="Normal 3 4 3 8 3 3" xfId="9231"/>
    <cellStyle name="Normal 3 4 3 8 3 3 2" xfId="16439"/>
    <cellStyle name="Normal 3 4 3 8 3 3 3" xfId="25775"/>
    <cellStyle name="Normal 3 4 3 8 3 4" xfId="11262"/>
    <cellStyle name="Normal 3 4 3 8 3 4 2" xfId="16440"/>
    <cellStyle name="Normal 3 4 3 8 3 4 3" xfId="25776"/>
    <cellStyle name="Normal 3 4 3 8 3 5" xfId="12092"/>
    <cellStyle name="Normal 3 4 3 8 3 5 2" xfId="16441"/>
    <cellStyle name="Normal 3 4 3 8 3 5 3" xfId="25777"/>
    <cellStyle name="Normal 3 4 3 8 3 6" xfId="16437"/>
    <cellStyle name="Normal 3 4 3 8 3 7" xfId="21307"/>
    <cellStyle name="Normal 3 4 3 8 3 8" xfId="25773"/>
    <cellStyle name="Normal 3 4 3 8 3 9" xfId="34267"/>
    <cellStyle name="Normal 3 4 3 8 4" xfId="6914"/>
    <cellStyle name="Normal 3 4 3 8 4 2" xfId="16442"/>
    <cellStyle name="Normal 3 4 3 8 4 3" xfId="25778"/>
    <cellStyle name="Normal 3 4 3 8 5" xfId="7807"/>
    <cellStyle name="Normal 3 4 3 8 5 2" xfId="16443"/>
    <cellStyle name="Normal 3 4 3 8 5 3" xfId="25779"/>
    <cellStyle name="Normal 3 4 3 8 6" xfId="9229"/>
    <cellStyle name="Normal 3 4 3 8 6 2" xfId="16444"/>
    <cellStyle name="Normal 3 4 3 8 6 3" xfId="25780"/>
    <cellStyle name="Normal 3 4 3 8 7" xfId="10332"/>
    <cellStyle name="Normal 3 4 3 8 7 2" xfId="16445"/>
    <cellStyle name="Normal 3 4 3 8 7 3" xfId="25781"/>
    <cellStyle name="Normal 3 4 3 8 8" xfId="12090"/>
    <cellStyle name="Normal 3 4 3 8 8 2" xfId="16446"/>
    <cellStyle name="Normal 3 4 3 8 8 3" xfId="25782"/>
    <cellStyle name="Normal 3 4 3 8 9" xfId="16431"/>
    <cellStyle name="Normal 3 4 3 9" xfId="5394"/>
    <cellStyle name="Normal 3 4 3 9 10" xfId="21308"/>
    <cellStyle name="Normal 3 4 3 9 11" xfId="25783"/>
    <cellStyle name="Normal 3 4 3 9 12" xfId="34268"/>
    <cellStyle name="Normal 3 4 3 9 2" xfId="6102"/>
    <cellStyle name="Normal 3 4 3 9 2 2" xfId="7811"/>
    <cellStyle name="Normal 3 4 3 9 2 2 2" xfId="16449"/>
    <cellStyle name="Normal 3 4 3 9 2 2 3" xfId="25785"/>
    <cellStyle name="Normal 3 4 3 9 2 3" xfId="9233"/>
    <cellStyle name="Normal 3 4 3 9 2 3 2" xfId="16450"/>
    <cellStyle name="Normal 3 4 3 9 2 3 3" xfId="25786"/>
    <cellStyle name="Normal 3 4 3 9 2 4" xfId="10862"/>
    <cellStyle name="Normal 3 4 3 9 2 4 2" xfId="16451"/>
    <cellStyle name="Normal 3 4 3 9 2 4 3" xfId="25787"/>
    <cellStyle name="Normal 3 4 3 9 2 5" xfId="12094"/>
    <cellStyle name="Normal 3 4 3 9 2 5 2" xfId="16452"/>
    <cellStyle name="Normal 3 4 3 9 2 5 3" xfId="25788"/>
    <cellStyle name="Normal 3 4 3 9 2 6" xfId="16448"/>
    <cellStyle name="Normal 3 4 3 9 2 7" xfId="21309"/>
    <cellStyle name="Normal 3 4 3 9 2 8" xfId="25784"/>
    <cellStyle name="Normal 3 4 3 9 2 9" xfId="34269"/>
    <cellStyle name="Normal 3 4 3 9 3" xfId="6514"/>
    <cellStyle name="Normal 3 4 3 9 3 2" xfId="7812"/>
    <cellStyle name="Normal 3 4 3 9 3 2 2" xfId="16454"/>
    <cellStyle name="Normal 3 4 3 9 3 2 3" xfId="25790"/>
    <cellStyle name="Normal 3 4 3 9 3 3" xfId="9234"/>
    <cellStyle name="Normal 3 4 3 9 3 3 2" xfId="16455"/>
    <cellStyle name="Normal 3 4 3 9 3 3 3" xfId="25791"/>
    <cellStyle name="Normal 3 4 3 9 3 4" xfId="11263"/>
    <cellStyle name="Normal 3 4 3 9 3 4 2" xfId="16456"/>
    <cellStyle name="Normal 3 4 3 9 3 4 3" xfId="25792"/>
    <cellStyle name="Normal 3 4 3 9 3 5" xfId="12095"/>
    <cellStyle name="Normal 3 4 3 9 3 5 2" xfId="16457"/>
    <cellStyle name="Normal 3 4 3 9 3 5 3" xfId="25793"/>
    <cellStyle name="Normal 3 4 3 9 3 6" xfId="16453"/>
    <cellStyle name="Normal 3 4 3 9 3 7" xfId="21310"/>
    <cellStyle name="Normal 3 4 3 9 3 8" xfId="25789"/>
    <cellStyle name="Normal 3 4 3 9 3 9" xfId="34270"/>
    <cellStyle name="Normal 3 4 3 9 4" xfId="6915"/>
    <cellStyle name="Normal 3 4 3 9 4 2" xfId="16458"/>
    <cellStyle name="Normal 3 4 3 9 4 3" xfId="25794"/>
    <cellStyle name="Normal 3 4 3 9 5" xfId="7810"/>
    <cellStyle name="Normal 3 4 3 9 5 2" xfId="16459"/>
    <cellStyle name="Normal 3 4 3 9 5 3" xfId="25795"/>
    <cellStyle name="Normal 3 4 3 9 6" xfId="9232"/>
    <cellStyle name="Normal 3 4 3 9 6 2" xfId="16460"/>
    <cellStyle name="Normal 3 4 3 9 6 3" xfId="25796"/>
    <cellStyle name="Normal 3 4 3 9 7" xfId="10365"/>
    <cellStyle name="Normal 3 4 3 9 7 2" xfId="16461"/>
    <cellStyle name="Normal 3 4 3 9 7 3" xfId="25797"/>
    <cellStyle name="Normal 3 4 3 9 8" xfId="12093"/>
    <cellStyle name="Normal 3 4 3 9 8 2" xfId="16462"/>
    <cellStyle name="Normal 3 4 3 9 8 3" xfId="25798"/>
    <cellStyle name="Normal 3 4 3 9 9" xfId="16447"/>
    <cellStyle name="Normal 3 4 4" xfId="4909"/>
    <cellStyle name="Normal 3 4 4 2" xfId="34271"/>
    <cellStyle name="Normal 3 4 5" xfId="5272"/>
    <cellStyle name="Normal 3 4 5 2" xfId="34272"/>
    <cellStyle name="Normal 3 4 6" xfId="34273"/>
    <cellStyle name="Normal 3 5" xfId="817"/>
    <cellStyle name="Normal 3 5 2" xfId="34274"/>
    <cellStyle name="Normal 3 5 2 2" xfId="36256"/>
    <cellStyle name="Normal 3 5 2 3" xfId="37112"/>
    <cellStyle name="Normal 3 5 2 4" xfId="38476"/>
    <cellStyle name="Normal 3 5 2 5" xfId="38750"/>
    <cellStyle name="Normal 3 5 3" xfId="3421"/>
    <cellStyle name="Normal 3 5 3 2" xfId="36257"/>
    <cellStyle name="Normal 3 5 3 3" xfId="38477"/>
    <cellStyle name="Normal 3 5 3 4" xfId="38751"/>
    <cellStyle name="Normal 3 5 4" xfId="36255"/>
    <cellStyle name="Normal 3 5 5" xfId="36687"/>
    <cellStyle name="Normal 3 5 6" xfId="38475"/>
    <cellStyle name="Normal 3 5 7" xfId="38749"/>
    <cellStyle name="Normal 3 6" xfId="1486"/>
    <cellStyle name="Normal 3 6 10" xfId="5451"/>
    <cellStyle name="Normal 3 6 10 10" xfId="21312"/>
    <cellStyle name="Normal 3 6 10 11" xfId="25800"/>
    <cellStyle name="Normal 3 6 10 12" xfId="34275"/>
    <cellStyle name="Normal 3 6 10 2" xfId="6104"/>
    <cellStyle name="Normal 3 6 10 2 2" xfId="7815"/>
    <cellStyle name="Normal 3 6 10 2 2 2" xfId="16466"/>
    <cellStyle name="Normal 3 6 10 2 2 3" xfId="25802"/>
    <cellStyle name="Normal 3 6 10 2 3" xfId="9237"/>
    <cellStyle name="Normal 3 6 10 2 3 2" xfId="16467"/>
    <cellStyle name="Normal 3 6 10 2 3 3" xfId="25803"/>
    <cellStyle name="Normal 3 6 10 2 4" xfId="10864"/>
    <cellStyle name="Normal 3 6 10 2 4 2" xfId="16468"/>
    <cellStyle name="Normal 3 6 10 2 4 3" xfId="25804"/>
    <cellStyle name="Normal 3 6 10 2 5" xfId="12098"/>
    <cellStyle name="Normal 3 6 10 2 5 2" xfId="16469"/>
    <cellStyle name="Normal 3 6 10 2 5 3" xfId="25805"/>
    <cellStyle name="Normal 3 6 10 2 6" xfId="16465"/>
    <cellStyle name="Normal 3 6 10 2 7" xfId="21313"/>
    <cellStyle name="Normal 3 6 10 2 8" xfId="25801"/>
    <cellStyle name="Normal 3 6 10 2 9" xfId="34276"/>
    <cellStyle name="Normal 3 6 10 3" xfId="6516"/>
    <cellStyle name="Normal 3 6 10 3 2" xfId="7816"/>
    <cellStyle name="Normal 3 6 10 3 2 2" xfId="16471"/>
    <cellStyle name="Normal 3 6 10 3 2 3" xfId="25807"/>
    <cellStyle name="Normal 3 6 10 3 3" xfId="9238"/>
    <cellStyle name="Normal 3 6 10 3 3 2" xfId="16472"/>
    <cellStyle name="Normal 3 6 10 3 3 3" xfId="25808"/>
    <cellStyle name="Normal 3 6 10 3 4" xfId="11265"/>
    <cellStyle name="Normal 3 6 10 3 4 2" xfId="16473"/>
    <cellStyle name="Normal 3 6 10 3 4 3" xfId="25809"/>
    <cellStyle name="Normal 3 6 10 3 5" xfId="12099"/>
    <cellStyle name="Normal 3 6 10 3 5 2" xfId="16474"/>
    <cellStyle name="Normal 3 6 10 3 5 3" xfId="25810"/>
    <cellStyle name="Normal 3 6 10 3 6" xfId="16470"/>
    <cellStyle name="Normal 3 6 10 3 7" xfId="21314"/>
    <cellStyle name="Normal 3 6 10 3 8" xfId="25806"/>
    <cellStyle name="Normal 3 6 10 3 9" xfId="34277"/>
    <cellStyle name="Normal 3 6 10 4" xfId="6917"/>
    <cellStyle name="Normal 3 6 10 4 2" xfId="16475"/>
    <cellStyle name="Normal 3 6 10 4 3" xfId="25811"/>
    <cellStyle name="Normal 3 6 10 5" xfId="7814"/>
    <cellStyle name="Normal 3 6 10 5 2" xfId="16476"/>
    <cellStyle name="Normal 3 6 10 5 3" xfId="25812"/>
    <cellStyle name="Normal 3 6 10 6" xfId="9236"/>
    <cellStyle name="Normal 3 6 10 6 2" xfId="16477"/>
    <cellStyle name="Normal 3 6 10 6 3" xfId="25813"/>
    <cellStyle name="Normal 3 6 10 7" xfId="10399"/>
    <cellStyle name="Normal 3 6 10 7 2" xfId="16478"/>
    <cellStyle name="Normal 3 6 10 7 3" xfId="25814"/>
    <cellStyle name="Normal 3 6 10 8" xfId="12097"/>
    <cellStyle name="Normal 3 6 10 8 2" xfId="16479"/>
    <cellStyle name="Normal 3 6 10 8 3" xfId="25815"/>
    <cellStyle name="Normal 3 6 10 9" xfId="16464"/>
    <cellStyle name="Normal 3 6 11" xfId="5530"/>
    <cellStyle name="Normal 3 6 11 10" xfId="21315"/>
    <cellStyle name="Normal 3 6 11 11" xfId="25816"/>
    <cellStyle name="Normal 3 6 11 12" xfId="34278"/>
    <cellStyle name="Normal 3 6 11 2" xfId="6105"/>
    <cellStyle name="Normal 3 6 11 2 2" xfId="7818"/>
    <cellStyle name="Normal 3 6 11 2 2 2" xfId="16482"/>
    <cellStyle name="Normal 3 6 11 2 2 3" xfId="25818"/>
    <cellStyle name="Normal 3 6 11 2 3" xfId="9240"/>
    <cellStyle name="Normal 3 6 11 2 3 2" xfId="16483"/>
    <cellStyle name="Normal 3 6 11 2 3 3" xfId="25819"/>
    <cellStyle name="Normal 3 6 11 2 4" xfId="10865"/>
    <cellStyle name="Normal 3 6 11 2 4 2" xfId="16484"/>
    <cellStyle name="Normal 3 6 11 2 4 3" xfId="25820"/>
    <cellStyle name="Normal 3 6 11 2 5" xfId="12101"/>
    <cellStyle name="Normal 3 6 11 2 5 2" xfId="16485"/>
    <cellStyle name="Normal 3 6 11 2 5 3" xfId="25821"/>
    <cellStyle name="Normal 3 6 11 2 6" xfId="16481"/>
    <cellStyle name="Normal 3 6 11 2 7" xfId="21316"/>
    <cellStyle name="Normal 3 6 11 2 8" xfId="25817"/>
    <cellStyle name="Normal 3 6 11 2 9" xfId="34279"/>
    <cellStyle name="Normal 3 6 11 3" xfId="6517"/>
    <cellStyle name="Normal 3 6 11 3 2" xfId="7819"/>
    <cellStyle name="Normal 3 6 11 3 2 2" xfId="16487"/>
    <cellStyle name="Normal 3 6 11 3 2 3" xfId="25823"/>
    <cellStyle name="Normal 3 6 11 3 3" xfId="9241"/>
    <cellStyle name="Normal 3 6 11 3 3 2" xfId="16488"/>
    <cellStyle name="Normal 3 6 11 3 3 3" xfId="25824"/>
    <cellStyle name="Normal 3 6 11 3 4" xfId="11266"/>
    <cellStyle name="Normal 3 6 11 3 4 2" xfId="16489"/>
    <cellStyle name="Normal 3 6 11 3 4 3" xfId="25825"/>
    <cellStyle name="Normal 3 6 11 3 5" xfId="12102"/>
    <cellStyle name="Normal 3 6 11 3 5 2" xfId="16490"/>
    <cellStyle name="Normal 3 6 11 3 5 3" xfId="25826"/>
    <cellStyle name="Normal 3 6 11 3 6" xfId="16486"/>
    <cellStyle name="Normal 3 6 11 3 7" xfId="21317"/>
    <cellStyle name="Normal 3 6 11 3 8" xfId="25822"/>
    <cellStyle name="Normal 3 6 11 3 9" xfId="34280"/>
    <cellStyle name="Normal 3 6 11 4" xfId="6918"/>
    <cellStyle name="Normal 3 6 11 4 2" xfId="16491"/>
    <cellStyle name="Normal 3 6 11 4 3" xfId="25827"/>
    <cellStyle name="Normal 3 6 11 5" xfId="7817"/>
    <cellStyle name="Normal 3 6 11 5 2" xfId="16492"/>
    <cellStyle name="Normal 3 6 11 5 3" xfId="25828"/>
    <cellStyle name="Normal 3 6 11 6" xfId="9239"/>
    <cellStyle name="Normal 3 6 11 6 2" xfId="16493"/>
    <cellStyle name="Normal 3 6 11 6 3" xfId="25829"/>
    <cellStyle name="Normal 3 6 11 7" xfId="10443"/>
    <cellStyle name="Normal 3 6 11 7 2" xfId="16494"/>
    <cellStyle name="Normal 3 6 11 7 3" xfId="25830"/>
    <cellStyle name="Normal 3 6 11 8" xfId="12100"/>
    <cellStyle name="Normal 3 6 11 8 2" xfId="16495"/>
    <cellStyle name="Normal 3 6 11 8 3" xfId="25831"/>
    <cellStyle name="Normal 3 6 11 9" xfId="16480"/>
    <cellStyle name="Normal 3 6 12" xfId="5588"/>
    <cellStyle name="Normal 3 6 12 2" xfId="7820"/>
    <cellStyle name="Normal 3 6 12 2 2" xfId="16497"/>
    <cellStyle name="Normal 3 6 12 2 3" xfId="25833"/>
    <cellStyle name="Normal 3 6 12 3" xfId="9242"/>
    <cellStyle name="Normal 3 6 12 3 2" xfId="16498"/>
    <cellStyle name="Normal 3 6 12 3 3" xfId="25834"/>
    <cellStyle name="Normal 3 6 12 4" xfId="10484"/>
    <cellStyle name="Normal 3 6 12 4 2" xfId="16499"/>
    <cellStyle name="Normal 3 6 12 4 3" xfId="25835"/>
    <cellStyle name="Normal 3 6 12 5" xfId="12103"/>
    <cellStyle name="Normal 3 6 12 5 2" xfId="16500"/>
    <cellStyle name="Normal 3 6 12 5 3" xfId="25836"/>
    <cellStyle name="Normal 3 6 12 6" xfId="16496"/>
    <cellStyle name="Normal 3 6 12 7" xfId="21318"/>
    <cellStyle name="Normal 3 6 12 8" xfId="25832"/>
    <cellStyle name="Normal 3 6 12 9" xfId="34281"/>
    <cellStyle name="Normal 3 6 13" xfId="5793"/>
    <cellStyle name="Normal 3 6 13 2" xfId="7821"/>
    <cellStyle name="Normal 3 6 13 2 2" xfId="16502"/>
    <cellStyle name="Normal 3 6 13 2 3" xfId="25838"/>
    <cellStyle name="Normal 3 6 13 3" xfId="9243"/>
    <cellStyle name="Normal 3 6 13 3 2" xfId="16503"/>
    <cellStyle name="Normal 3 6 13 3 3" xfId="25839"/>
    <cellStyle name="Normal 3 6 13 4" xfId="10619"/>
    <cellStyle name="Normal 3 6 13 4 2" xfId="16504"/>
    <cellStyle name="Normal 3 6 13 4 3" xfId="25840"/>
    <cellStyle name="Normal 3 6 13 5" xfId="12104"/>
    <cellStyle name="Normal 3 6 13 5 2" xfId="16505"/>
    <cellStyle name="Normal 3 6 13 5 3" xfId="25841"/>
    <cellStyle name="Normal 3 6 13 6" xfId="16501"/>
    <cellStyle name="Normal 3 6 13 7" xfId="21319"/>
    <cellStyle name="Normal 3 6 13 8" xfId="25837"/>
    <cellStyle name="Normal 3 6 13 9" xfId="34282"/>
    <cellStyle name="Normal 3 6 14" xfId="6103"/>
    <cellStyle name="Normal 3 6 14 2" xfId="7822"/>
    <cellStyle name="Normal 3 6 14 2 2" xfId="16507"/>
    <cellStyle name="Normal 3 6 14 2 3" xfId="25843"/>
    <cellStyle name="Normal 3 6 14 3" xfId="9244"/>
    <cellStyle name="Normal 3 6 14 3 2" xfId="16508"/>
    <cellStyle name="Normal 3 6 14 3 3" xfId="25844"/>
    <cellStyle name="Normal 3 6 14 4" xfId="10863"/>
    <cellStyle name="Normal 3 6 14 4 2" xfId="16509"/>
    <cellStyle name="Normal 3 6 14 4 3" xfId="25845"/>
    <cellStyle name="Normal 3 6 14 5" xfId="12105"/>
    <cellStyle name="Normal 3 6 14 5 2" xfId="16510"/>
    <cellStyle name="Normal 3 6 14 5 3" xfId="25846"/>
    <cellStyle name="Normal 3 6 14 6" xfId="16506"/>
    <cellStyle name="Normal 3 6 14 7" xfId="21320"/>
    <cellStyle name="Normal 3 6 14 8" xfId="25842"/>
    <cellStyle name="Normal 3 6 14 9" xfId="34283"/>
    <cellStyle name="Normal 3 6 15" xfId="6515"/>
    <cellStyle name="Normal 3 6 15 2" xfId="7823"/>
    <cellStyle name="Normal 3 6 15 2 2" xfId="16512"/>
    <cellStyle name="Normal 3 6 15 2 3" xfId="25848"/>
    <cellStyle name="Normal 3 6 15 3" xfId="9245"/>
    <cellStyle name="Normal 3 6 15 3 2" xfId="16513"/>
    <cellStyle name="Normal 3 6 15 3 3" xfId="25849"/>
    <cellStyle name="Normal 3 6 15 4" xfId="11264"/>
    <cellStyle name="Normal 3 6 15 4 2" xfId="16514"/>
    <cellStyle name="Normal 3 6 15 4 3" xfId="25850"/>
    <cellStyle name="Normal 3 6 15 5" xfId="12106"/>
    <cellStyle name="Normal 3 6 15 5 2" xfId="16515"/>
    <cellStyle name="Normal 3 6 15 5 3" xfId="25851"/>
    <cellStyle name="Normal 3 6 15 6" xfId="16511"/>
    <cellStyle name="Normal 3 6 15 7" xfId="21321"/>
    <cellStyle name="Normal 3 6 15 8" xfId="25847"/>
    <cellStyle name="Normal 3 6 15 9" xfId="34284"/>
    <cellStyle name="Normal 3 6 16" xfId="6916"/>
    <cellStyle name="Normal 3 6 16 2" xfId="16516"/>
    <cellStyle name="Normal 3 6 16 3" xfId="25852"/>
    <cellStyle name="Normal 3 6 17" xfId="7813"/>
    <cellStyle name="Normal 3 6 17 2" xfId="16517"/>
    <cellStyle name="Normal 3 6 17 3" xfId="25853"/>
    <cellStyle name="Normal 3 6 18" xfId="9235"/>
    <cellStyle name="Normal 3 6 18 2" xfId="16518"/>
    <cellStyle name="Normal 3 6 18 3" xfId="25854"/>
    <cellStyle name="Normal 3 6 19" xfId="10003"/>
    <cellStyle name="Normal 3 6 19 2" xfId="16519"/>
    <cellStyle name="Normal 3 6 19 3" xfId="25855"/>
    <cellStyle name="Normal 3 6 2" xfId="3739"/>
    <cellStyle name="Normal 3 6 2 10" xfId="6518"/>
    <cellStyle name="Normal 3 6 2 10 2" xfId="7825"/>
    <cellStyle name="Normal 3 6 2 10 2 2" xfId="16522"/>
    <cellStyle name="Normal 3 6 2 10 2 3" xfId="25858"/>
    <cellStyle name="Normal 3 6 2 10 3" xfId="9247"/>
    <cellStyle name="Normal 3 6 2 10 3 2" xfId="16523"/>
    <cellStyle name="Normal 3 6 2 10 3 3" xfId="25859"/>
    <cellStyle name="Normal 3 6 2 10 4" xfId="11267"/>
    <cellStyle name="Normal 3 6 2 10 4 2" xfId="16524"/>
    <cellStyle name="Normal 3 6 2 10 4 3" xfId="25860"/>
    <cellStyle name="Normal 3 6 2 10 5" xfId="12108"/>
    <cellStyle name="Normal 3 6 2 10 5 2" xfId="16525"/>
    <cellStyle name="Normal 3 6 2 10 5 3" xfId="25861"/>
    <cellStyle name="Normal 3 6 2 10 6" xfId="16521"/>
    <cellStyle name="Normal 3 6 2 10 7" xfId="21323"/>
    <cellStyle name="Normal 3 6 2 10 8" xfId="25857"/>
    <cellStyle name="Normal 3 6 2 10 9" xfId="34285"/>
    <cellStyle name="Normal 3 6 2 11" xfId="6919"/>
    <cellStyle name="Normal 3 6 2 11 2" xfId="16526"/>
    <cellStyle name="Normal 3 6 2 11 3" xfId="25862"/>
    <cellStyle name="Normal 3 6 2 12" xfId="7824"/>
    <cellStyle name="Normal 3 6 2 12 2" xfId="16527"/>
    <cellStyle name="Normal 3 6 2 12 3" xfId="25863"/>
    <cellStyle name="Normal 3 6 2 13" xfId="9246"/>
    <cellStyle name="Normal 3 6 2 13 2" xfId="16528"/>
    <cellStyle name="Normal 3 6 2 13 3" xfId="25864"/>
    <cellStyle name="Normal 3 6 2 14" xfId="10115"/>
    <cellStyle name="Normal 3 6 2 14 2" xfId="16529"/>
    <cellStyle name="Normal 3 6 2 14 3" xfId="25865"/>
    <cellStyle name="Normal 3 6 2 15" xfId="12107"/>
    <cellStyle name="Normal 3 6 2 15 2" xfId="16530"/>
    <cellStyle name="Normal 3 6 2 15 3" xfId="25866"/>
    <cellStyle name="Normal 3 6 2 16" xfId="16520"/>
    <cellStyle name="Normal 3 6 2 17" xfId="21322"/>
    <cellStyle name="Normal 3 6 2 18" xfId="25856"/>
    <cellStyle name="Normal 3 6 2 19" xfId="30925"/>
    <cellStyle name="Normal 3 6 2 2" xfId="4914"/>
    <cellStyle name="Normal 3 6 2 2 10" xfId="21324"/>
    <cellStyle name="Normal 3 6 2 2 11" xfId="25867"/>
    <cellStyle name="Normal 3 6 2 2 12" xfId="34286"/>
    <cellStyle name="Normal 3 6 2 2 2" xfId="6107"/>
    <cellStyle name="Normal 3 6 2 2 2 2" xfId="7827"/>
    <cellStyle name="Normal 3 6 2 2 2 2 2" xfId="16533"/>
    <cellStyle name="Normal 3 6 2 2 2 2 3" xfId="25869"/>
    <cellStyle name="Normal 3 6 2 2 2 3" xfId="9249"/>
    <cellStyle name="Normal 3 6 2 2 2 3 2" xfId="16534"/>
    <cellStyle name="Normal 3 6 2 2 2 3 3" xfId="25870"/>
    <cellStyle name="Normal 3 6 2 2 2 4" xfId="10867"/>
    <cellStyle name="Normal 3 6 2 2 2 4 2" xfId="16535"/>
    <cellStyle name="Normal 3 6 2 2 2 4 3" xfId="25871"/>
    <cellStyle name="Normal 3 6 2 2 2 5" xfId="12110"/>
    <cellStyle name="Normal 3 6 2 2 2 5 2" xfId="16536"/>
    <cellStyle name="Normal 3 6 2 2 2 5 3" xfId="25872"/>
    <cellStyle name="Normal 3 6 2 2 2 6" xfId="16532"/>
    <cellStyle name="Normal 3 6 2 2 2 7" xfId="21325"/>
    <cellStyle name="Normal 3 6 2 2 2 8" xfId="25868"/>
    <cellStyle name="Normal 3 6 2 2 2 9" xfId="34287"/>
    <cellStyle name="Normal 3 6 2 2 3" xfId="6519"/>
    <cellStyle name="Normal 3 6 2 2 3 2" xfId="7828"/>
    <cellStyle name="Normal 3 6 2 2 3 2 2" xfId="16538"/>
    <cellStyle name="Normal 3 6 2 2 3 2 3" xfId="25874"/>
    <cellStyle name="Normal 3 6 2 2 3 3" xfId="9250"/>
    <cellStyle name="Normal 3 6 2 2 3 3 2" xfId="16539"/>
    <cellStyle name="Normal 3 6 2 2 3 3 3" xfId="25875"/>
    <cellStyle name="Normal 3 6 2 2 3 4" xfId="11268"/>
    <cellStyle name="Normal 3 6 2 2 3 4 2" xfId="16540"/>
    <cellStyle name="Normal 3 6 2 2 3 4 3" xfId="25876"/>
    <cellStyle name="Normal 3 6 2 2 3 5" xfId="12111"/>
    <cellStyle name="Normal 3 6 2 2 3 5 2" xfId="16541"/>
    <cellStyle name="Normal 3 6 2 2 3 5 3" xfId="25877"/>
    <cellStyle name="Normal 3 6 2 2 3 6" xfId="16537"/>
    <cellStyle name="Normal 3 6 2 2 3 7" xfId="21326"/>
    <cellStyle name="Normal 3 6 2 2 3 8" xfId="25873"/>
    <cellStyle name="Normal 3 6 2 2 3 9" xfId="34288"/>
    <cellStyle name="Normal 3 6 2 2 4" xfId="6920"/>
    <cellStyle name="Normal 3 6 2 2 4 2" xfId="16542"/>
    <cellStyle name="Normal 3 6 2 2 4 3" xfId="25878"/>
    <cellStyle name="Normal 3 6 2 2 5" xfId="7826"/>
    <cellStyle name="Normal 3 6 2 2 5 2" xfId="16543"/>
    <cellStyle name="Normal 3 6 2 2 5 3" xfId="25879"/>
    <cellStyle name="Normal 3 6 2 2 6" xfId="9248"/>
    <cellStyle name="Normal 3 6 2 2 6 2" xfId="16544"/>
    <cellStyle name="Normal 3 6 2 2 6 3" xfId="25880"/>
    <cellStyle name="Normal 3 6 2 2 7" xfId="10193"/>
    <cellStyle name="Normal 3 6 2 2 7 2" xfId="16545"/>
    <cellStyle name="Normal 3 6 2 2 7 3" xfId="25881"/>
    <cellStyle name="Normal 3 6 2 2 8" xfId="12109"/>
    <cellStyle name="Normal 3 6 2 2 8 2" xfId="16546"/>
    <cellStyle name="Normal 3 6 2 2 8 3" xfId="25882"/>
    <cellStyle name="Normal 3 6 2 2 9" xfId="16531"/>
    <cellStyle name="Normal 3 6 2 20" xfId="34289"/>
    <cellStyle name="Normal 3 6 2 21" xfId="36013"/>
    <cellStyle name="Normal 3 6 2 22" xfId="36365"/>
    <cellStyle name="Normal 3 6 2 3" xfId="5328"/>
    <cellStyle name="Normal 3 6 2 3 10" xfId="21327"/>
    <cellStyle name="Normal 3 6 2 3 11" xfId="25883"/>
    <cellStyle name="Normal 3 6 2 3 12" xfId="34290"/>
    <cellStyle name="Normal 3 6 2 3 2" xfId="6108"/>
    <cellStyle name="Normal 3 6 2 3 2 2" xfId="7830"/>
    <cellStyle name="Normal 3 6 2 3 2 2 2" xfId="16549"/>
    <cellStyle name="Normal 3 6 2 3 2 2 3" xfId="25885"/>
    <cellStyle name="Normal 3 6 2 3 2 3" xfId="9252"/>
    <cellStyle name="Normal 3 6 2 3 2 3 2" xfId="16550"/>
    <cellStyle name="Normal 3 6 2 3 2 3 3" xfId="25886"/>
    <cellStyle name="Normal 3 6 2 3 2 4" xfId="10868"/>
    <cellStyle name="Normal 3 6 2 3 2 4 2" xfId="16551"/>
    <cellStyle name="Normal 3 6 2 3 2 4 3" xfId="25887"/>
    <cellStyle name="Normal 3 6 2 3 2 5" xfId="12113"/>
    <cellStyle name="Normal 3 6 2 3 2 5 2" xfId="16552"/>
    <cellStyle name="Normal 3 6 2 3 2 5 3" xfId="25888"/>
    <cellStyle name="Normal 3 6 2 3 2 6" xfId="16548"/>
    <cellStyle name="Normal 3 6 2 3 2 7" xfId="21328"/>
    <cellStyle name="Normal 3 6 2 3 2 8" xfId="25884"/>
    <cellStyle name="Normal 3 6 2 3 2 9" xfId="34291"/>
    <cellStyle name="Normal 3 6 2 3 3" xfId="6520"/>
    <cellStyle name="Normal 3 6 2 3 3 2" xfId="7831"/>
    <cellStyle name="Normal 3 6 2 3 3 2 2" xfId="16554"/>
    <cellStyle name="Normal 3 6 2 3 3 2 3" xfId="25890"/>
    <cellStyle name="Normal 3 6 2 3 3 3" xfId="9253"/>
    <cellStyle name="Normal 3 6 2 3 3 3 2" xfId="16555"/>
    <cellStyle name="Normal 3 6 2 3 3 3 3" xfId="25891"/>
    <cellStyle name="Normal 3 6 2 3 3 4" xfId="11269"/>
    <cellStyle name="Normal 3 6 2 3 3 4 2" xfId="16556"/>
    <cellStyle name="Normal 3 6 2 3 3 4 3" xfId="25892"/>
    <cellStyle name="Normal 3 6 2 3 3 5" xfId="12114"/>
    <cellStyle name="Normal 3 6 2 3 3 5 2" xfId="16557"/>
    <cellStyle name="Normal 3 6 2 3 3 5 3" xfId="25893"/>
    <cellStyle name="Normal 3 6 2 3 3 6" xfId="16553"/>
    <cellStyle name="Normal 3 6 2 3 3 7" xfId="21329"/>
    <cellStyle name="Normal 3 6 2 3 3 8" xfId="25889"/>
    <cellStyle name="Normal 3 6 2 3 3 9" xfId="34292"/>
    <cellStyle name="Normal 3 6 2 3 4" xfId="6921"/>
    <cellStyle name="Normal 3 6 2 3 4 2" xfId="16558"/>
    <cellStyle name="Normal 3 6 2 3 4 3" xfId="25894"/>
    <cellStyle name="Normal 3 6 2 3 5" xfId="7829"/>
    <cellStyle name="Normal 3 6 2 3 5 2" xfId="16559"/>
    <cellStyle name="Normal 3 6 2 3 5 3" xfId="25895"/>
    <cellStyle name="Normal 3 6 2 3 6" xfId="9251"/>
    <cellStyle name="Normal 3 6 2 3 6 2" xfId="16560"/>
    <cellStyle name="Normal 3 6 2 3 6 3" xfId="25896"/>
    <cellStyle name="Normal 3 6 2 3 7" xfId="10303"/>
    <cellStyle name="Normal 3 6 2 3 7 2" xfId="16561"/>
    <cellStyle name="Normal 3 6 2 3 7 3" xfId="25897"/>
    <cellStyle name="Normal 3 6 2 3 8" xfId="12112"/>
    <cellStyle name="Normal 3 6 2 3 8 2" xfId="16562"/>
    <cellStyle name="Normal 3 6 2 3 8 3" xfId="25898"/>
    <cellStyle name="Normal 3 6 2 3 9" xfId="16547"/>
    <cellStyle name="Normal 3 6 2 4" xfId="5360"/>
    <cellStyle name="Normal 3 6 2 4 10" xfId="21330"/>
    <cellStyle name="Normal 3 6 2 4 11" xfId="25899"/>
    <cellStyle name="Normal 3 6 2 4 12" xfId="34293"/>
    <cellStyle name="Normal 3 6 2 4 2" xfId="6109"/>
    <cellStyle name="Normal 3 6 2 4 2 2" xfId="7833"/>
    <cellStyle name="Normal 3 6 2 4 2 2 2" xfId="16565"/>
    <cellStyle name="Normal 3 6 2 4 2 2 3" xfId="25901"/>
    <cellStyle name="Normal 3 6 2 4 2 3" xfId="9255"/>
    <cellStyle name="Normal 3 6 2 4 2 3 2" xfId="16566"/>
    <cellStyle name="Normal 3 6 2 4 2 3 3" xfId="25902"/>
    <cellStyle name="Normal 3 6 2 4 2 4" xfId="10869"/>
    <cellStyle name="Normal 3 6 2 4 2 4 2" xfId="16567"/>
    <cellStyle name="Normal 3 6 2 4 2 4 3" xfId="25903"/>
    <cellStyle name="Normal 3 6 2 4 2 5" xfId="12116"/>
    <cellStyle name="Normal 3 6 2 4 2 5 2" xfId="16568"/>
    <cellStyle name="Normal 3 6 2 4 2 5 3" xfId="25904"/>
    <cellStyle name="Normal 3 6 2 4 2 6" xfId="16564"/>
    <cellStyle name="Normal 3 6 2 4 2 7" xfId="21331"/>
    <cellStyle name="Normal 3 6 2 4 2 8" xfId="25900"/>
    <cellStyle name="Normal 3 6 2 4 2 9" xfId="34294"/>
    <cellStyle name="Normal 3 6 2 4 3" xfId="6521"/>
    <cellStyle name="Normal 3 6 2 4 3 2" xfId="7834"/>
    <cellStyle name="Normal 3 6 2 4 3 2 2" xfId="16570"/>
    <cellStyle name="Normal 3 6 2 4 3 2 3" xfId="25906"/>
    <cellStyle name="Normal 3 6 2 4 3 3" xfId="9256"/>
    <cellStyle name="Normal 3 6 2 4 3 3 2" xfId="16571"/>
    <cellStyle name="Normal 3 6 2 4 3 3 3" xfId="25907"/>
    <cellStyle name="Normal 3 6 2 4 3 4" xfId="11270"/>
    <cellStyle name="Normal 3 6 2 4 3 4 2" xfId="16572"/>
    <cellStyle name="Normal 3 6 2 4 3 4 3" xfId="25908"/>
    <cellStyle name="Normal 3 6 2 4 3 5" xfId="12117"/>
    <cellStyle name="Normal 3 6 2 4 3 5 2" xfId="16573"/>
    <cellStyle name="Normal 3 6 2 4 3 5 3" xfId="25909"/>
    <cellStyle name="Normal 3 6 2 4 3 6" xfId="16569"/>
    <cellStyle name="Normal 3 6 2 4 3 7" xfId="21332"/>
    <cellStyle name="Normal 3 6 2 4 3 8" xfId="25905"/>
    <cellStyle name="Normal 3 6 2 4 3 9" xfId="34295"/>
    <cellStyle name="Normal 3 6 2 4 4" xfId="6922"/>
    <cellStyle name="Normal 3 6 2 4 4 2" xfId="16574"/>
    <cellStyle name="Normal 3 6 2 4 4 3" xfId="25910"/>
    <cellStyle name="Normal 3 6 2 4 5" xfId="7832"/>
    <cellStyle name="Normal 3 6 2 4 5 2" xfId="16575"/>
    <cellStyle name="Normal 3 6 2 4 5 3" xfId="25911"/>
    <cellStyle name="Normal 3 6 2 4 6" xfId="9254"/>
    <cellStyle name="Normal 3 6 2 4 6 2" xfId="16576"/>
    <cellStyle name="Normal 3 6 2 4 6 3" xfId="25912"/>
    <cellStyle name="Normal 3 6 2 4 7" xfId="10335"/>
    <cellStyle name="Normal 3 6 2 4 7 2" xfId="16577"/>
    <cellStyle name="Normal 3 6 2 4 7 3" xfId="25913"/>
    <cellStyle name="Normal 3 6 2 4 8" xfId="12115"/>
    <cellStyle name="Normal 3 6 2 4 8 2" xfId="16578"/>
    <cellStyle name="Normal 3 6 2 4 8 3" xfId="25914"/>
    <cellStyle name="Normal 3 6 2 4 9" xfId="16563"/>
    <cellStyle name="Normal 3 6 2 5" xfId="5397"/>
    <cellStyle name="Normal 3 6 2 5 10" xfId="21333"/>
    <cellStyle name="Normal 3 6 2 5 11" xfId="25915"/>
    <cellStyle name="Normal 3 6 2 5 12" xfId="34296"/>
    <cellStyle name="Normal 3 6 2 5 2" xfId="6110"/>
    <cellStyle name="Normal 3 6 2 5 2 2" xfId="7836"/>
    <cellStyle name="Normal 3 6 2 5 2 2 2" xfId="16581"/>
    <cellStyle name="Normal 3 6 2 5 2 2 3" xfId="25917"/>
    <cellStyle name="Normal 3 6 2 5 2 3" xfId="9258"/>
    <cellStyle name="Normal 3 6 2 5 2 3 2" xfId="16582"/>
    <cellStyle name="Normal 3 6 2 5 2 3 3" xfId="25918"/>
    <cellStyle name="Normal 3 6 2 5 2 4" xfId="10870"/>
    <cellStyle name="Normal 3 6 2 5 2 4 2" xfId="16583"/>
    <cellStyle name="Normal 3 6 2 5 2 4 3" xfId="25919"/>
    <cellStyle name="Normal 3 6 2 5 2 5" xfId="12119"/>
    <cellStyle name="Normal 3 6 2 5 2 5 2" xfId="16584"/>
    <cellStyle name="Normal 3 6 2 5 2 5 3" xfId="25920"/>
    <cellStyle name="Normal 3 6 2 5 2 6" xfId="16580"/>
    <cellStyle name="Normal 3 6 2 5 2 7" xfId="21334"/>
    <cellStyle name="Normal 3 6 2 5 2 8" xfId="25916"/>
    <cellStyle name="Normal 3 6 2 5 2 9" xfId="34297"/>
    <cellStyle name="Normal 3 6 2 5 3" xfId="6522"/>
    <cellStyle name="Normal 3 6 2 5 3 2" xfId="7837"/>
    <cellStyle name="Normal 3 6 2 5 3 2 2" xfId="16586"/>
    <cellStyle name="Normal 3 6 2 5 3 2 3" xfId="25922"/>
    <cellStyle name="Normal 3 6 2 5 3 3" xfId="9259"/>
    <cellStyle name="Normal 3 6 2 5 3 3 2" xfId="16587"/>
    <cellStyle name="Normal 3 6 2 5 3 3 3" xfId="25923"/>
    <cellStyle name="Normal 3 6 2 5 3 4" xfId="11271"/>
    <cellStyle name="Normal 3 6 2 5 3 4 2" xfId="16588"/>
    <cellStyle name="Normal 3 6 2 5 3 4 3" xfId="25924"/>
    <cellStyle name="Normal 3 6 2 5 3 5" xfId="12120"/>
    <cellStyle name="Normal 3 6 2 5 3 5 2" xfId="16589"/>
    <cellStyle name="Normal 3 6 2 5 3 5 3" xfId="25925"/>
    <cellStyle name="Normal 3 6 2 5 3 6" xfId="16585"/>
    <cellStyle name="Normal 3 6 2 5 3 7" xfId="21335"/>
    <cellStyle name="Normal 3 6 2 5 3 8" xfId="25921"/>
    <cellStyle name="Normal 3 6 2 5 3 9" xfId="34298"/>
    <cellStyle name="Normal 3 6 2 5 4" xfId="6923"/>
    <cellStyle name="Normal 3 6 2 5 4 2" xfId="16590"/>
    <cellStyle name="Normal 3 6 2 5 4 3" xfId="25926"/>
    <cellStyle name="Normal 3 6 2 5 5" xfId="7835"/>
    <cellStyle name="Normal 3 6 2 5 5 2" xfId="16591"/>
    <cellStyle name="Normal 3 6 2 5 5 3" xfId="25927"/>
    <cellStyle name="Normal 3 6 2 5 6" xfId="9257"/>
    <cellStyle name="Normal 3 6 2 5 6 2" xfId="16592"/>
    <cellStyle name="Normal 3 6 2 5 6 3" xfId="25928"/>
    <cellStyle name="Normal 3 6 2 5 7" xfId="10368"/>
    <cellStyle name="Normal 3 6 2 5 7 2" xfId="16593"/>
    <cellStyle name="Normal 3 6 2 5 7 3" xfId="25929"/>
    <cellStyle name="Normal 3 6 2 5 8" xfId="12118"/>
    <cellStyle name="Normal 3 6 2 5 8 2" xfId="16594"/>
    <cellStyle name="Normal 3 6 2 5 8 3" xfId="25930"/>
    <cellStyle name="Normal 3 6 2 5 9" xfId="16579"/>
    <cellStyle name="Normal 3 6 2 6" xfId="5452"/>
    <cellStyle name="Normal 3 6 2 6 10" xfId="21336"/>
    <cellStyle name="Normal 3 6 2 6 11" xfId="25931"/>
    <cellStyle name="Normal 3 6 2 6 12" xfId="34299"/>
    <cellStyle name="Normal 3 6 2 6 2" xfId="6111"/>
    <cellStyle name="Normal 3 6 2 6 2 2" xfId="7839"/>
    <cellStyle name="Normal 3 6 2 6 2 2 2" xfId="16597"/>
    <cellStyle name="Normal 3 6 2 6 2 2 3" xfId="25933"/>
    <cellStyle name="Normal 3 6 2 6 2 3" xfId="9261"/>
    <cellStyle name="Normal 3 6 2 6 2 3 2" xfId="16598"/>
    <cellStyle name="Normal 3 6 2 6 2 3 3" xfId="25934"/>
    <cellStyle name="Normal 3 6 2 6 2 4" xfId="10871"/>
    <cellStyle name="Normal 3 6 2 6 2 4 2" xfId="16599"/>
    <cellStyle name="Normal 3 6 2 6 2 4 3" xfId="25935"/>
    <cellStyle name="Normal 3 6 2 6 2 5" xfId="12122"/>
    <cellStyle name="Normal 3 6 2 6 2 5 2" xfId="16600"/>
    <cellStyle name="Normal 3 6 2 6 2 5 3" xfId="25936"/>
    <cellStyle name="Normal 3 6 2 6 2 6" xfId="16596"/>
    <cellStyle name="Normal 3 6 2 6 2 7" xfId="21337"/>
    <cellStyle name="Normal 3 6 2 6 2 8" xfId="25932"/>
    <cellStyle name="Normal 3 6 2 6 2 9" xfId="34300"/>
    <cellStyle name="Normal 3 6 2 6 3" xfId="6523"/>
    <cellStyle name="Normal 3 6 2 6 3 2" xfId="7840"/>
    <cellStyle name="Normal 3 6 2 6 3 2 2" xfId="16602"/>
    <cellStyle name="Normal 3 6 2 6 3 2 3" xfId="25938"/>
    <cellStyle name="Normal 3 6 2 6 3 3" xfId="9262"/>
    <cellStyle name="Normal 3 6 2 6 3 3 2" xfId="16603"/>
    <cellStyle name="Normal 3 6 2 6 3 3 3" xfId="25939"/>
    <cellStyle name="Normal 3 6 2 6 3 4" xfId="11272"/>
    <cellStyle name="Normal 3 6 2 6 3 4 2" xfId="16604"/>
    <cellStyle name="Normal 3 6 2 6 3 4 3" xfId="25940"/>
    <cellStyle name="Normal 3 6 2 6 3 5" xfId="12123"/>
    <cellStyle name="Normal 3 6 2 6 3 5 2" xfId="16605"/>
    <cellStyle name="Normal 3 6 2 6 3 5 3" xfId="25941"/>
    <cellStyle name="Normal 3 6 2 6 3 6" xfId="16601"/>
    <cellStyle name="Normal 3 6 2 6 3 7" xfId="21338"/>
    <cellStyle name="Normal 3 6 2 6 3 8" xfId="25937"/>
    <cellStyle name="Normal 3 6 2 6 3 9" xfId="34301"/>
    <cellStyle name="Normal 3 6 2 6 4" xfId="6924"/>
    <cellStyle name="Normal 3 6 2 6 4 2" xfId="16606"/>
    <cellStyle name="Normal 3 6 2 6 4 3" xfId="25942"/>
    <cellStyle name="Normal 3 6 2 6 5" xfId="7838"/>
    <cellStyle name="Normal 3 6 2 6 5 2" xfId="16607"/>
    <cellStyle name="Normal 3 6 2 6 5 3" xfId="25943"/>
    <cellStyle name="Normal 3 6 2 6 6" xfId="9260"/>
    <cellStyle name="Normal 3 6 2 6 6 2" xfId="16608"/>
    <cellStyle name="Normal 3 6 2 6 6 3" xfId="25944"/>
    <cellStyle name="Normal 3 6 2 6 7" xfId="10400"/>
    <cellStyle name="Normal 3 6 2 6 7 2" xfId="16609"/>
    <cellStyle name="Normal 3 6 2 6 7 3" xfId="25945"/>
    <cellStyle name="Normal 3 6 2 6 8" xfId="12121"/>
    <cellStyle name="Normal 3 6 2 6 8 2" xfId="16610"/>
    <cellStyle name="Normal 3 6 2 6 8 3" xfId="25946"/>
    <cellStyle name="Normal 3 6 2 6 9" xfId="16595"/>
    <cellStyle name="Normal 3 6 2 7" xfId="5589"/>
    <cellStyle name="Normal 3 6 2 7 2" xfId="7841"/>
    <cellStyle name="Normal 3 6 2 7 2 2" xfId="16612"/>
    <cellStyle name="Normal 3 6 2 7 2 3" xfId="25948"/>
    <cellStyle name="Normal 3 6 2 7 3" xfId="9263"/>
    <cellStyle name="Normal 3 6 2 7 3 2" xfId="16613"/>
    <cellStyle name="Normal 3 6 2 7 3 3" xfId="25949"/>
    <cellStyle name="Normal 3 6 2 7 4" xfId="10485"/>
    <cellStyle name="Normal 3 6 2 7 4 2" xfId="16614"/>
    <cellStyle name="Normal 3 6 2 7 4 3" xfId="25950"/>
    <cellStyle name="Normal 3 6 2 7 5" xfId="12124"/>
    <cellStyle name="Normal 3 6 2 7 5 2" xfId="16615"/>
    <cellStyle name="Normal 3 6 2 7 5 3" xfId="25951"/>
    <cellStyle name="Normal 3 6 2 7 6" xfId="16611"/>
    <cellStyle name="Normal 3 6 2 7 7" xfId="21339"/>
    <cellStyle name="Normal 3 6 2 7 8" xfId="25947"/>
    <cellStyle name="Normal 3 6 2 7 9" xfId="34302"/>
    <cellStyle name="Normal 3 6 2 8" xfId="5794"/>
    <cellStyle name="Normal 3 6 2 8 2" xfId="7842"/>
    <cellStyle name="Normal 3 6 2 8 2 2" xfId="16617"/>
    <cellStyle name="Normal 3 6 2 8 2 3" xfId="25953"/>
    <cellStyle name="Normal 3 6 2 8 3" xfId="9264"/>
    <cellStyle name="Normal 3 6 2 8 3 2" xfId="16618"/>
    <cellStyle name="Normal 3 6 2 8 3 3" xfId="25954"/>
    <cellStyle name="Normal 3 6 2 8 4" xfId="10620"/>
    <cellStyle name="Normal 3 6 2 8 4 2" xfId="16619"/>
    <cellStyle name="Normal 3 6 2 8 4 3" xfId="25955"/>
    <cellStyle name="Normal 3 6 2 8 5" xfId="12125"/>
    <cellStyle name="Normal 3 6 2 8 5 2" xfId="16620"/>
    <cellStyle name="Normal 3 6 2 8 5 3" xfId="25956"/>
    <cellStyle name="Normal 3 6 2 8 6" xfId="16616"/>
    <cellStyle name="Normal 3 6 2 8 7" xfId="21340"/>
    <cellStyle name="Normal 3 6 2 8 8" xfId="25952"/>
    <cellStyle name="Normal 3 6 2 8 9" xfId="34303"/>
    <cellStyle name="Normal 3 6 2 9" xfId="6106"/>
    <cellStyle name="Normal 3 6 2 9 2" xfId="7843"/>
    <cellStyle name="Normal 3 6 2 9 2 2" xfId="16622"/>
    <cellStyle name="Normal 3 6 2 9 2 3" xfId="25958"/>
    <cellStyle name="Normal 3 6 2 9 3" xfId="9265"/>
    <cellStyle name="Normal 3 6 2 9 3 2" xfId="16623"/>
    <cellStyle name="Normal 3 6 2 9 3 3" xfId="25959"/>
    <cellStyle name="Normal 3 6 2 9 4" xfId="10866"/>
    <cellStyle name="Normal 3 6 2 9 4 2" xfId="16624"/>
    <cellStyle name="Normal 3 6 2 9 4 3" xfId="25960"/>
    <cellStyle name="Normal 3 6 2 9 5" xfId="12126"/>
    <cellStyle name="Normal 3 6 2 9 5 2" xfId="16625"/>
    <cellStyle name="Normal 3 6 2 9 5 3" xfId="25961"/>
    <cellStyle name="Normal 3 6 2 9 6" xfId="16621"/>
    <cellStyle name="Normal 3 6 2 9 7" xfId="21341"/>
    <cellStyle name="Normal 3 6 2 9 8" xfId="25957"/>
    <cellStyle name="Normal 3 6 2 9 9" xfId="34304"/>
    <cellStyle name="Normal 3 6 20" xfId="12096"/>
    <cellStyle name="Normal 3 6 20 2" xfId="16626"/>
    <cellStyle name="Normal 3 6 20 3" xfId="25962"/>
    <cellStyle name="Normal 3 6 21" xfId="16463"/>
    <cellStyle name="Normal 3 6 22" xfId="21311"/>
    <cellStyle name="Normal 3 6 23" xfId="25799"/>
    <cellStyle name="Normal 3 6 24" xfId="30924"/>
    <cellStyle name="Normal 3 6 25" xfId="34305"/>
    <cellStyle name="Normal 3 6 26" xfId="36012"/>
    <cellStyle name="Normal 3 6 27" xfId="3422"/>
    <cellStyle name="Normal 3 6 3" xfId="3715"/>
    <cellStyle name="Normal 3 6 3 10" xfId="16627"/>
    <cellStyle name="Normal 3 6 3 11" xfId="21342"/>
    <cellStyle name="Normal 3 6 3 12" xfId="25963"/>
    <cellStyle name="Normal 3 6 3 13" xfId="30926"/>
    <cellStyle name="Normal 3 6 3 14" xfId="34306"/>
    <cellStyle name="Normal 3 6 3 2" xfId="5795"/>
    <cellStyle name="Normal 3 6 3 2 2" xfId="7845"/>
    <cellStyle name="Normal 3 6 3 2 2 2" xfId="16629"/>
    <cellStyle name="Normal 3 6 3 2 2 3" xfId="25965"/>
    <cellStyle name="Normal 3 6 3 2 3" xfId="9267"/>
    <cellStyle name="Normal 3 6 3 2 3 2" xfId="16630"/>
    <cellStyle name="Normal 3 6 3 2 3 3" xfId="25966"/>
    <cellStyle name="Normal 3 6 3 2 4" xfId="10621"/>
    <cellStyle name="Normal 3 6 3 2 4 2" xfId="16631"/>
    <cellStyle name="Normal 3 6 3 2 4 3" xfId="25967"/>
    <cellStyle name="Normal 3 6 3 2 5" xfId="12128"/>
    <cellStyle name="Normal 3 6 3 2 5 2" xfId="16632"/>
    <cellStyle name="Normal 3 6 3 2 5 3" xfId="25968"/>
    <cellStyle name="Normal 3 6 3 2 6" xfId="16628"/>
    <cellStyle name="Normal 3 6 3 2 7" xfId="21343"/>
    <cellStyle name="Normal 3 6 3 2 8" xfId="25964"/>
    <cellStyle name="Normal 3 6 3 2 9" xfId="34307"/>
    <cellStyle name="Normal 3 6 3 3" xfId="6112"/>
    <cellStyle name="Normal 3 6 3 3 2" xfId="7846"/>
    <cellStyle name="Normal 3 6 3 3 2 2" xfId="16634"/>
    <cellStyle name="Normal 3 6 3 3 2 3" xfId="25970"/>
    <cellStyle name="Normal 3 6 3 3 3" xfId="9268"/>
    <cellStyle name="Normal 3 6 3 3 3 2" xfId="16635"/>
    <cellStyle name="Normal 3 6 3 3 3 3" xfId="25971"/>
    <cellStyle name="Normal 3 6 3 3 4" xfId="10872"/>
    <cellStyle name="Normal 3 6 3 3 4 2" xfId="16636"/>
    <cellStyle name="Normal 3 6 3 3 4 3" xfId="25972"/>
    <cellStyle name="Normal 3 6 3 3 5" xfId="12129"/>
    <cellStyle name="Normal 3 6 3 3 5 2" xfId="16637"/>
    <cellStyle name="Normal 3 6 3 3 5 3" xfId="25973"/>
    <cellStyle name="Normal 3 6 3 3 6" xfId="16633"/>
    <cellStyle name="Normal 3 6 3 3 7" xfId="21344"/>
    <cellStyle name="Normal 3 6 3 3 8" xfId="25969"/>
    <cellStyle name="Normal 3 6 3 3 9" xfId="34308"/>
    <cellStyle name="Normal 3 6 3 4" xfId="6524"/>
    <cellStyle name="Normal 3 6 3 4 2" xfId="7847"/>
    <cellStyle name="Normal 3 6 3 4 2 2" xfId="16639"/>
    <cellStyle name="Normal 3 6 3 4 2 3" xfId="25975"/>
    <cellStyle name="Normal 3 6 3 4 3" xfId="9269"/>
    <cellStyle name="Normal 3 6 3 4 3 2" xfId="16640"/>
    <cellStyle name="Normal 3 6 3 4 3 3" xfId="25976"/>
    <cellStyle name="Normal 3 6 3 4 4" xfId="11273"/>
    <cellStyle name="Normal 3 6 3 4 4 2" xfId="16641"/>
    <cellStyle name="Normal 3 6 3 4 4 3" xfId="25977"/>
    <cellStyle name="Normal 3 6 3 4 5" xfId="12130"/>
    <cellStyle name="Normal 3 6 3 4 5 2" xfId="16642"/>
    <cellStyle name="Normal 3 6 3 4 5 3" xfId="25978"/>
    <cellStyle name="Normal 3 6 3 4 6" xfId="16638"/>
    <cellStyle name="Normal 3 6 3 4 7" xfId="21345"/>
    <cellStyle name="Normal 3 6 3 4 8" xfId="25974"/>
    <cellStyle name="Normal 3 6 3 4 9" xfId="34309"/>
    <cellStyle name="Normal 3 6 3 5" xfId="6925"/>
    <cellStyle name="Normal 3 6 3 5 2" xfId="16643"/>
    <cellStyle name="Normal 3 6 3 5 3" xfId="25979"/>
    <cellStyle name="Normal 3 6 3 6" xfId="7844"/>
    <cellStyle name="Normal 3 6 3 6 2" xfId="16644"/>
    <cellStyle name="Normal 3 6 3 6 3" xfId="25980"/>
    <cellStyle name="Normal 3 6 3 7" xfId="9266"/>
    <cellStyle name="Normal 3 6 3 7 2" xfId="16645"/>
    <cellStyle name="Normal 3 6 3 7 3" xfId="25981"/>
    <cellStyle name="Normal 3 6 3 8" xfId="10099"/>
    <cellStyle name="Normal 3 6 3 8 2" xfId="16646"/>
    <cellStyle name="Normal 3 6 3 8 3" xfId="25982"/>
    <cellStyle name="Normal 3 6 3 9" xfId="12127"/>
    <cellStyle name="Normal 3 6 3 9 2" xfId="16647"/>
    <cellStyle name="Normal 3 6 3 9 3" xfId="25983"/>
    <cellStyle name="Normal 3 6 4" xfId="3774"/>
    <cellStyle name="Normal 3 6 4 10" xfId="16648"/>
    <cellStyle name="Normal 3 6 4 11" xfId="21346"/>
    <cellStyle name="Normal 3 6 4 12" xfId="25984"/>
    <cellStyle name="Normal 3 6 4 13" xfId="30927"/>
    <cellStyle name="Normal 3 6 4 14" xfId="34310"/>
    <cellStyle name="Normal 3 6 4 2" xfId="5796"/>
    <cellStyle name="Normal 3 6 4 2 2" xfId="7849"/>
    <cellStyle name="Normal 3 6 4 2 2 2" xfId="16650"/>
    <cellStyle name="Normal 3 6 4 2 2 3" xfId="25986"/>
    <cellStyle name="Normal 3 6 4 2 3" xfId="9271"/>
    <cellStyle name="Normal 3 6 4 2 3 2" xfId="16651"/>
    <cellStyle name="Normal 3 6 4 2 3 3" xfId="25987"/>
    <cellStyle name="Normal 3 6 4 2 4" xfId="10622"/>
    <cellStyle name="Normal 3 6 4 2 4 2" xfId="16652"/>
    <cellStyle name="Normal 3 6 4 2 4 3" xfId="25988"/>
    <cellStyle name="Normal 3 6 4 2 5" xfId="12132"/>
    <cellStyle name="Normal 3 6 4 2 5 2" xfId="16653"/>
    <cellStyle name="Normal 3 6 4 2 5 3" xfId="25989"/>
    <cellStyle name="Normal 3 6 4 2 6" xfId="16649"/>
    <cellStyle name="Normal 3 6 4 2 7" xfId="21347"/>
    <cellStyle name="Normal 3 6 4 2 8" xfId="25985"/>
    <cellStyle name="Normal 3 6 4 2 9" xfId="34311"/>
    <cellStyle name="Normal 3 6 4 3" xfId="6113"/>
    <cellStyle name="Normal 3 6 4 3 2" xfId="7850"/>
    <cellStyle name="Normal 3 6 4 3 2 2" xfId="16655"/>
    <cellStyle name="Normal 3 6 4 3 2 3" xfId="25991"/>
    <cellStyle name="Normal 3 6 4 3 3" xfId="9272"/>
    <cellStyle name="Normal 3 6 4 3 3 2" xfId="16656"/>
    <cellStyle name="Normal 3 6 4 3 3 3" xfId="25992"/>
    <cellStyle name="Normal 3 6 4 3 4" xfId="10873"/>
    <cellStyle name="Normal 3 6 4 3 4 2" xfId="16657"/>
    <cellStyle name="Normal 3 6 4 3 4 3" xfId="25993"/>
    <cellStyle name="Normal 3 6 4 3 5" xfId="12133"/>
    <cellStyle name="Normal 3 6 4 3 5 2" xfId="16658"/>
    <cellStyle name="Normal 3 6 4 3 5 3" xfId="25994"/>
    <cellStyle name="Normal 3 6 4 3 6" xfId="16654"/>
    <cellStyle name="Normal 3 6 4 3 7" xfId="21348"/>
    <cellStyle name="Normal 3 6 4 3 8" xfId="25990"/>
    <cellStyle name="Normal 3 6 4 3 9" xfId="34312"/>
    <cellStyle name="Normal 3 6 4 4" xfId="6525"/>
    <cellStyle name="Normal 3 6 4 4 2" xfId="7851"/>
    <cellStyle name="Normal 3 6 4 4 2 2" xfId="16660"/>
    <cellStyle name="Normal 3 6 4 4 2 3" xfId="25996"/>
    <cellStyle name="Normal 3 6 4 4 3" xfId="9273"/>
    <cellStyle name="Normal 3 6 4 4 3 2" xfId="16661"/>
    <cellStyle name="Normal 3 6 4 4 3 3" xfId="25997"/>
    <cellStyle name="Normal 3 6 4 4 4" xfId="11274"/>
    <cellStyle name="Normal 3 6 4 4 4 2" xfId="16662"/>
    <cellStyle name="Normal 3 6 4 4 4 3" xfId="25998"/>
    <cellStyle name="Normal 3 6 4 4 5" xfId="12134"/>
    <cellStyle name="Normal 3 6 4 4 5 2" xfId="16663"/>
    <cellStyle name="Normal 3 6 4 4 5 3" xfId="25999"/>
    <cellStyle name="Normal 3 6 4 4 6" xfId="16659"/>
    <cellStyle name="Normal 3 6 4 4 7" xfId="21349"/>
    <cellStyle name="Normal 3 6 4 4 8" xfId="25995"/>
    <cellStyle name="Normal 3 6 4 4 9" xfId="34313"/>
    <cellStyle name="Normal 3 6 4 5" xfId="6926"/>
    <cellStyle name="Normal 3 6 4 5 2" xfId="16664"/>
    <cellStyle name="Normal 3 6 4 5 3" xfId="26000"/>
    <cellStyle name="Normal 3 6 4 6" xfId="7848"/>
    <cellStyle name="Normal 3 6 4 6 2" xfId="16665"/>
    <cellStyle name="Normal 3 6 4 6 3" xfId="26001"/>
    <cellStyle name="Normal 3 6 4 7" xfId="9270"/>
    <cellStyle name="Normal 3 6 4 7 2" xfId="16666"/>
    <cellStyle name="Normal 3 6 4 7 3" xfId="26002"/>
    <cellStyle name="Normal 3 6 4 8" xfId="10149"/>
    <cellStyle name="Normal 3 6 4 8 2" xfId="16667"/>
    <cellStyle name="Normal 3 6 4 8 3" xfId="26003"/>
    <cellStyle name="Normal 3 6 4 9" xfId="12131"/>
    <cellStyle name="Normal 3 6 4 9 2" xfId="16668"/>
    <cellStyle name="Normal 3 6 4 9 3" xfId="26004"/>
    <cellStyle name="Normal 3 6 5" xfId="3802"/>
    <cellStyle name="Normal 3 6 5 10" xfId="16669"/>
    <cellStyle name="Normal 3 6 5 11" xfId="21350"/>
    <cellStyle name="Normal 3 6 5 12" xfId="26005"/>
    <cellStyle name="Normal 3 6 5 13" xfId="30928"/>
    <cellStyle name="Normal 3 6 5 14" xfId="34314"/>
    <cellStyle name="Normal 3 6 5 2" xfId="5797"/>
    <cellStyle name="Normal 3 6 5 2 2" xfId="7853"/>
    <cellStyle name="Normal 3 6 5 2 2 2" xfId="16671"/>
    <cellStyle name="Normal 3 6 5 2 2 3" xfId="26007"/>
    <cellStyle name="Normal 3 6 5 2 3" xfId="9275"/>
    <cellStyle name="Normal 3 6 5 2 3 2" xfId="16672"/>
    <cellStyle name="Normal 3 6 5 2 3 3" xfId="26008"/>
    <cellStyle name="Normal 3 6 5 2 4" xfId="10623"/>
    <cellStyle name="Normal 3 6 5 2 4 2" xfId="16673"/>
    <cellStyle name="Normal 3 6 5 2 4 3" xfId="26009"/>
    <cellStyle name="Normal 3 6 5 2 5" xfId="12136"/>
    <cellStyle name="Normal 3 6 5 2 5 2" xfId="16674"/>
    <cellStyle name="Normal 3 6 5 2 5 3" xfId="26010"/>
    <cellStyle name="Normal 3 6 5 2 6" xfId="16670"/>
    <cellStyle name="Normal 3 6 5 2 7" xfId="21351"/>
    <cellStyle name="Normal 3 6 5 2 8" xfId="26006"/>
    <cellStyle name="Normal 3 6 5 2 9" xfId="34315"/>
    <cellStyle name="Normal 3 6 5 3" xfId="6114"/>
    <cellStyle name="Normal 3 6 5 3 2" xfId="7854"/>
    <cellStyle name="Normal 3 6 5 3 2 2" xfId="16676"/>
    <cellStyle name="Normal 3 6 5 3 2 3" xfId="26012"/>
    <cellStyle name="Normal 3 6 5 3 3" xfId="9276"/>
    <cellStyle name="Normal 3 6 5 3 3 2" xfId="16677"/>
    <cellStyle name="Normal 3 6 5 3 3 3" xfId="26013"/>
    <cellStyle name="Normal 3 6 5 3 4" xfId="10874"/>
    <cellStyle name="Normal 3 6 5 3 4 2" xfId="16678"/>
    <cellStyle name="Normal 3 6 5 3 4 3" xfId="26014"/>
    <cellStyle name="Normal 3 6 5 3 5" xfId="12137"/>
    <cellStyle name="Normal 3 6 5 3 5 2" xfId="16679"/>
    <cellStyle name="Normal 3 6 5 3 5 3" xfId="26015"/>
    <cellStyle name="Normal 3 6 5 3 6" xfId="16675"/>
    <cellStyle name="Normal 3 6 5 3 7" xfId="21352"/>
    <cellStyle name="Normal 3 6 5 3 8" xfId="26011"/>
    <cellStyle name="Normal 3 6 5 3 9" xfId="34316"/>
    <cellStyle name="Normal 3 6 5 4" xfId="6526"/>
    <cellStyle name="Normal 3 6 5 4 2" xfId="7855"/>
    <cellStyle name="Normal 3 6 5 4 2 2" xfId="16681"/>
    <cellStyle name="Normal 3 6 5 4 2 3" xfId="26017"/>
    <cellStyle name="Normal 3 6 5 4 3" xfId="9277"/>
    <cellStyle name="Normal 3 6 5 4 3 2" xfId="16682"/>
    <cellStyle name="Normal 3 6 5 4 3 3" xfId="26018"/>
    <cellStyle name="Normal 3 6 5 4 4" xfId="11275"/>
    <cellStyle name="Normal 3 6 5 4 4 2" xfId="16683"/>
    <cellStyle name="Normal 3 6 5 4 4 3" xfId="26019"/>
    <cellStyle name="Normal 3 6 5 4 5" xfId="12138"/>
    <cellStyle name="Normal 3 6 5 4 5 2" xfId="16684"/>
    <cellStyle name="Normal 3 6 5 4 5 3" xfId="26020"/>
    <cellStyle name="Normal 3 6 5 4 6" xfId="16680"/>
    <cellStyle name="Normal 3 6 5 4 7" xfId="21353"/>
    <cellStyle name="Normal 3 6 5 4 8" xfId="26016"/>
    <cellStyle name="Normal 3 6 5 4 9" xfId="34317"/>
    <cellStyle name="Normal 3 6 5 5" xfId="6927"/>
    <cellStyle name="Normal 3 6 5 5 2" xfId="16685"/>
    <cellStyle name="Normal 3 6 5 5 3" xfId="26021"/>
    <cellStyle name="Normal 3 6 5 6" xfId="7852"/>
    <cellStyle name="Normal 3 6 5 6 2" xfId="16686"/>
    <cellStyle name="Normal 3 6 5 6 3" xfId="26022"/>
    <cellStyle name="Normal 3 6 5 7" xfId="9274"/>
    <cellStyle name="Normal 3 6 5 7 2" xfId="16687"/>
    <cellStyle name="Normal 3 6 5 7 3" xfId="26023"/>
    <cellStyle name="Normal 3 6 5 8" xfId="10170"/>
    <cellStyle name="Normal 3 6 5 8 2" xfId="16688"/>
    <cellStyle name="Normal 3 6 5 8 3" xfId="26024"/>
    <cellStyle name="Normal 3 6 5 9" xfId="12135"/>
    <cellStyle name="Normal 3 6 5 9 2" xfId="16689"/>
    <cellStyle name="Normal 3 6 5 9 3" xfId="26025"/>
    <cellStyle name="Normal 3 6 6" xfId="4913"/>
    <cellStyle name="Normal 3 6 6 10" xfId="21354"/>
    <cellStyle name="Normal 3 6 6 11" xfId="26026"/>
    <cellStyle name="Normal 3 6 6 12" xfId="34318"/>
    <cellStyle name="Normal 3 6 6 2" xfId="6115"/>
    <cellStyle name="Normal 3 6 6 2 2" xfId="7857"/>
    <cellStyle name="Normal 3 6 6 2 2 2" xfId="16692"/>
    <cellStyle name="Normal 3 6 6 2 2 3" xfId="26028"/>
    <cellStyle name="Normal 3 6 6 2 3" xfId="9279"/>
    <cellStyle name="Normal 3 6 6 2 3 2" xfId="16693"/>
    <cellStyle name="Normal 3 6 6 2 3 3" xfId="26029"/>
    <cellStyle name="Normal 3 6 6 2 4" xfId="10875"/>
    <cellStyle name="Normal 3 6 6 2 4 2" xfId="16694"/>
    <cellStyle name="Normal 3 6 6 2 4 3" xfId="26030"/>
    <cellStyle name="Normal 3 6 6 2 5" xfId="12140"/>
    <cellStyle name="Normal 3 6 6 2 5 2" xfId="16695"/>
    <cellStyle name="Normal 3 6 6 2 5 3" xfId="26031"/>
    <cellStyle name="Normal 3 6 6 2 6" xfId="16691"/>
    <cellStyle name="Normal 3 6 6 2 7" xfId="21355"/>
    <cellStyle name="Normal 3 6 6 2 8" xfId="26027"/>
    <cellStyle name="Normal 3 6 6 2 9" xfId="34319"/>
    <cellStyle name="Normal 3 6 6 3" xfId="6527"/>
    <cellStyle name="Normal 3 6 6 3 2" xfId="7858"/>
    <cellStyle name="Normal 3 6 6 3 2 2" xfId="16697"/>
    <cellStyle name="Normal 3 6 6 3 2 3" xfId="26033"/>
    <cellStyle name="Normal 3 6 6 3 3" xfId="9280"/>
    <cellStyle name="Normal 3 6 6 3 3 2" xfId="16698"/>
    <cellStyle name="Normal 3 6 6 3 3 3" xfId="26034"/>
    <cellStyle name="Normal 3 6 6 3 4" xfId="11276"/>
    <cellStyle name="Normal 3 6 6 3 4 2" xfId="16699"/>
    <cellStyle name="Normal 3 6 6 3 4 3" xfId="26035"/>
    <cellStyle name="Normal 3 6 6 3 5" xfId="12141"/>
    <cellStyle name="Normal 3 6 6 3 5 2" xfId="16700"/>
    <cellStyle name="Normal 3 6 6 3 5 3" xfId="26036"/>
    <cellStyle name="Normal 3 6 6 3 6" xfId="16696"/>
    <cellStyle name="Normal 3 6 6 3 7" xfId="21356"/>
    <cellStyle name="Normal 3 6 6 3 8" xfId="26032"/>
    <cellStyle name="Normal 3 6 6 3 9" xfId="34320"/>
    <cellStyle name="Normal 3 6 6 4" xfId="6928"/>
    <cellStyle name="Normal 3 6 6 4 2" xfId="16701"/>
    <cellStyle name="Normal 3 6 6 4 3" xfId="26037"/>
    <cellStyle name="Normal 3 6 6 5" xfId="7856"/>
    <cellStyle name="Normal 3 6 6 5 2" xfId="16702"/>
    <cellStyle name="Normal 3 6 6 5 3" xfId="26038"/>
    <cellStyle name="Normal 3 6 6 6" xfId="9278"/>
    <cellStyle name="Normal 3 6 6 6 2" xfId="16703"/>
    <cellStyle name="Normal 3 6 6 6 3" xfId="26039"/>
    <cellStyle name="Normal 3 6 6 7" xfId="10192"/>
    <cellStyle name="Normal 3 6 6 7 2" xfId="16704"/>
    <cellStyle name="Normal 3 6 6 7 3" xfId="26040"/>
    <cellStyle name="Normal 3 6 6 8" xfId="12139"/>
    <cellStyle name="Normal 3 6 6 8 2" xfId="16705"/>
    <cellStyle name="Normal 3 6 6 8 3" xfId="26041"/>
    <cellStyle name="Normal 3 6 6 9" xfId="16690"/>
    <cellStyle name="Normal 3 6 7" xfId="5327"/>
    <cellStyle name="Normal 3 6 7 10" xfId="21357"/>
    <cellStyle name="Normal 3 6 7 11" xfId="26042"/>
    <cellStyle name="Normal 3 6 7 12" xfId="34321"/>
    <cellStyle name="Normal 3 6 7 2" xfId="6116"/>
    <cellStyle name="Normal 3 6 7 2 2" xfId="7860"/>
    <cellStyle name="Normal 3 6 7 2 2 2" xfId="16708"/>
    <cellStyle name="Normal 3 6 7 2 2 3" xfId="26044"/>
    <cellStyle name="Normal 3 6 7 2 3" xfId="9282"/>
    <cellStyle name="Normal 3 6 7 2 3 2" xfId="16709"/>
    <cellStyle name="Normal 3 6 7 2 3 3" xfId="26045"/>
    <cellStyle name="Normal 3 6 7 2 4" xfId="10876"/>
    <cellStyle name="Normal 3 6 7 2 4 2" xfId="16710"/>
    <cellStyle name="Normal 3 6 7 2 4 3" xfId="26046"/>
    <cellStyle name="Normal 3 6 7 2 5" xfId="12143"/>
    <cellStyle name="Normal 3 6 7 2 5 2" xfId="16711"/>
    <cellStyle name="Normal 3 6 7 2 5 3" xfId="26047"/>
    <cellStyle name="Normal 3 6 7 2 6" xfId="16707"/>
    <cellStyle name="Normal 3 6 7 2 7" xfId="21358"/>
    <cellStyle name="Normal 3 6 7 2 8" xfId="26043"/>
    <cellStyle name="Normal 3 6 7 2 9" xfId="34322"/>
    <cellStyle name="Normal 3 6 7 3" xfId="6528"/>
    <cellStyle name="Normal 3 6 7 3 2" xfId="7861"/>
    <cellStyle name="Normal 3 6 7 3 2 2" xfId="16713"/>
    <cellStyle name="Normal 3 6 7 3 2 3" xfId="26049"/>
    <cellStyle name="Normal 3 6 7 3 3" xfId="9283"/>
    <cellStyle name="Normal 3 6 7 3 3 2" xfId="16714"/>
    <cellStyle name="Normal 3 6 7 3 3 3" xfId="26050"/>
    <cellStyle name="Normal 3 6 7 3 4" xfId="11277"/>
    <cellStyle name="Normal 3 6 7 3 4 2" xfId="16715"/>
    <cellStyle name="Normal 3 6 7 3 4 3" xfId="26051"/>
    <cellStyle name="Normal 3 6 7 3 5" xfId="12144"/>
    <cellStyle name="Normal 3 6 7 3 5 2" xfId="16716"/>
    <cellStyle name="Normal 3 6 7 3 5 3" xfId="26052"/>
    <cellStyle name="Normal 3 6 7 3 6" xfId="16712"/>
    <cellStyle name="Normal 3 6 7 3 7" xfId="21359"/>
    <cellStyle name="Normal 3 6 7 3 8" xfId="26048"/>
    <cellStyle name="Normal 3 6 7 3 9" xfId="34323"/>
    <cellStyle name="Normal 3 6 7 4" xfId="6929"/>
    <cellStyle name="Normal 3 6 7 4 2" xfId="16717"/>
    <cellStyle name="Normal 3 6 7 4 3" xfId="26053"/>
    <cellStyle name="Normal 3 6 7 5" xfId="7859"/>
    <cellStyle name="Normal 3 6 7 5 2" xfId="16718"/>
    <cellStyle name="Normal 3 6 7 5 3" xfId="26054"/>
    <cellStyle name="Normal 3 6 7 6" xfId="9281"/>
    <cellStyle name="Normal 3 6 7 6 2" xfId="16719"/>
    <cellStyle name="Normal 3 6 7 6 3" xfId="26055"/>
    <cellStyle name="Normal 3 6 7 7" xfId="10302"/>
    <cellStyle name="Normal 3 6 7 7 2" xfId="16720"/>
    <cellStyle name="Normal 3 6 7 7 3" xfId="26056"/>
    <cellStyle name="Normal 3 6 7 8" xfId="12142"/>
    <cellStyle name="Normal 3 6 7 8 2" xfId="16721"/>
    <cellStyle name="Normal 3 6 7 8 3" xfId="26057"/>
    <cellStyle name="Normal 3 6 7 9" xfId="16706"/>
    <cellStyle name="Normal 3 6 8" xfId="5359"/>
    <cellStyle name="Normal 3 6 8 10" xfId="21360"/>
    <cellStyle name="Normal 3 6 8 11" xfId="26058"/>
    <cellStyle name="Normal 3 6 8 12" xfId="34324"/>
    <cellStyle name="Normal 3 6 8 2" xfId="6117"/>
    <cellStyle name="Normal 3 6 8 2 2" xfId="7863"/>
    <cellStyle name="Normal 3 6 8 2 2 2" xfId="16724"/>
    <cellStyle name="Normal 3 6 8 2 2 3" xfId="26060"/>
    <cellStyle name="Normal 3 6 8 2 3" xfId="9285"/>
    <cellStyle name="Normal 3 6 8 2 3 2" xfId="16725"/>
    <cellStyle name="Normal 3 6 8 2 3 3" xfId="26061"/>
    <cellStyle name="Normal 3 6 8 2 4" xfId="10877"/>
    <cellStyle name="Normal 3 6 8 2 4 2" xfId="16726"/>
    <cellStyle name="Normal 3 6 8 2 4 3" xfId="26062"/>
    <cellStyle name="Normal 3 6 8 2 5" xfId="12146"/>
    <cellStyle name="Normal 3 6 8 2 5 2" xfId="16727"/>
    <cellStyle name="Normal 3 6 8 2 5 3" xfId="26063"/>
    <cellStyle name="Normal 3 6 8 2 6" xfId="16723"/>
    <cellStyle name="Normal 3 6 8 2 7" xfId="21361"/>
    <cellStyle name="Normal 3 6 8 2 8" xfId="26059"/>
    <cellStyle name="Normal 3 6 8 2 9" xfId="34325"/>
    <cellStyle name="Normal 3 6 8 3" xfId="6529"/>
    <cellStyle name="Normal 3 6 8 3 2" xfId="7864"/>
    <cellStyle name="Normal 3 6 8 3 2 2" xfId="16729"/>
    <cellStyle name="Normal 3 6 8 3 2 3" xfId="26065"/>
    <cellStyle name="Normal 3 6 8 3 3" xfId="9286"/>
    <cellStyle name="Normal 3 6 8 3 3 2" xfId="16730"/>
    <cellStyle name="Normal 3 6 8 3 3 3" xfId="26066"/>
    <cellStyle name="Normal 3 6 8 3 4" xfId="11278"/>
    <cellStyle name="Normal 3 6 8 3 4 2" xfId="16731"/>
    <cellStyle name="Normal 3 6 8 3 4 3" xfId="26067"/>
    <cellStyle name="Normal 3 6 8 3 5" xfId="12147"/>
    <cellStyle name="Normal 3 6 8 3 5 2" xfId="16732"/>
    <cellStyle name="Normal 3 6 8 3 5 3" xfId="26068"/>
    <cellStyle name="Normal 3 6 8 3 6" xfId="16728"/>
    <cellStyle name="Normal 3 6 8 3 7" xfId="21362"/>
    <cellStyle name="Normal 3 6 8 3 8" xfId="26064"/>
    <cellStyle name="Normal 3 6 8 3 9" xfId="34326"/>
    <cellStyle name="Normal 3 6 8 4" xfId="6930"/>
    <cellStyle name="Normal 3 6 8 4 2" xfId="16733"/>
    <cellStyle name="Normal 3 6 8 4 3" xfId="26069"/>
    <cellStyle name="Normal 3 6 8 5" xfId="7862"/>
    <cellStyle name="Normal 3 6 8 5 2" xfId="16734"/>
    <cellStyle name="Normal 3 6 8 5 3" xfId="26070"/>
    <cellStyle name="Normal 3 6 8 6" xfId="9284"/>
    <cellStyle name="Normal 3 6 8 6 2" xfId="16735"/>
    <cellStyle name="Normal 3 6 8 6 3" xfId="26071"/>
    <cellStyle name="Normal 3 6 8 7" xfId="10334"/>
    <cellStyle name="Normal 3 6 8 7 2" xfId="16736"/>
    <cellStyle name="Normal 3 6 8 7 3" xfId="26072"/>
    <cellStyle name="Normal 3 6 8 8" xfId="12145"/>
    <cellStyle name="Normal 3 6 8 8 2" xfId="16737"/>
    <cellStyle name="Normal 3 6 8 8 3" xfId="26073"/>
    <cellStyle name="Normal 3 6 8 9" xfId="16722"/>
    <cellStyle name="Normal 3 6 9" xfId="5396"/>
    <cellStyle name="Normal 3 6 9 10" xfId="21363"/>
    <cellStyle name="Normal 3 6 9 11" xfId="26074"/>
    <cellStyle name="Normal 3 6 9 12" xfId="34327"/>
    <cellStyle name="Normal 3 6 9 2" xfId="6118"/>
    <cellStyle name="Normal 3 6 9 2 2" xfId="7866"/>
    <cellStyle name="Normal 3 6 9 2 2 2" xfId="16740"/>
    <cellStyle name="Normal 3 6 9 2 2 3" xfId="26076"/>
    <cellStyle name="Normal 3 6 9 2 3" xfId="9288"/>
    <cellStyle name="Normal 3 6 9 2 3 2" xfId="16741"/>
    <cellStyle name="Normal 3 6 9 2 3 3" xfId="26077"/>
    <cellStyle name="Normal 3 6 9 2 4" xfId="10878"/>
    <cellStyle name="Normal 3 6 9 2 4 2" xfId="16742"/>
    <cellStyle name="Normal 3 6 9 2 4 3" xfId="26078"/>
    <cellStyle name="Normal 3 6 9 2 5" xfId="12149"/>
    <cellStyle name="Normal 3 6 9 2 5 2" xfId="16743"/>
    <cellStyle name="Normal 3 6 9 2 5 3" xfId="26079"/>
    <cellStyle name="Normal 3 6 9 2 6" xfId="16739"/>
    <cellStyle name="Normal 3 6 9 2 7" xfId="21364"/>
    <cellStyle name="Normal 3 6 9 2 8" xfId="26075"/>
    <cellStyle name="Normal 3 6 9 2 9" xfId="34328"/>
    <cellStyle name="Normal 3 6 9 3" xfId="6530"/>
    <cellStyle name="Normal 3 6 9 3 2" xfId="7867"/>
    <cellStyle name="Normal 3 6 9 3 2 2" xfId="16745"/>
    <cellStyle name="Normal 3 6 9 3 2 3" xfId="26081"/>
    <cellStyle name="Normal 3 6 9 3 3" xfId="9289"/>
    <cellStyle name="Normal 3 6 9 3 3 2" xfId="16746"/>
    <cellStyle name="Normal 3 6 9 3 3 3" xfId="26082"/>
    <cellStyle name="Normal 3 6 9 3 4" xfId="11279"/>
    <cellStyle name="Normal 3 6 9 3 4 2" xfId="16747"/>
    <cellStyle name="Normal 3 6 9 3 4 3" xfId="26083"/>
    <cellStyle name="Normal 3 6 9 3 5" xfId="12150"/>
    <cellStyle name="Normal 3 6 9 3 5 2" xfId="16748"/>
    <cellStyle name="Normal 3 6 9 3 5 3" xfId="26084"/>
    <cellStyle name="Normal 3 6 9 3 6" xfId="16744"/>
    <cellStyle name="Normal 3 6 9 3 7" xfId="21365"/>
    <cellStyle name="Normal 3 6 9 3 8" xfId="26080"/>
    <cellStyle name="Normal 3 6 9 3 9" xfId="34329"/>
    <cellStyle name="Normal 3 6 9 4" xfId="6931"/>
    <cellStyle name="Normal 3 6 9 4 2" xfId="16749"/>
    <cellStyle name="Normal 3 6 9 4 3" xfId="26085"/>
    <cellStyle name="Normal 3 6 9 5" xfId="7865"/>
    <cellStyle name="Normal 3 6 9 5 2" xfId="16750"/>
    <cellStyle name="Normal 3 6 9 5 3" xfId="26086"/>
    <cellStyle name="Normal 3 6 9 6" xfId="9287"/>
    <cellStyle name="Normal 3 6 9 6 2" xfId="16751"/>
    <cellStyle name="Normal 3 6 9 6 3" xfId="26087"/>
    <cellStyle name="Normal 3 6 9 7" xfId="10367"/>
    <cellStyle name="Normal 3 6 9 7 2" xfId="16752"/>
    <cellStyle name="Normal 3 6 9 7 3" xfId="26088"/>
    <cellStyle name="Normal 3 6 9 8" xfId="12148"/>
    <cellStyle name="Normal 3 6 9 8 2" xfId="16753"/>
    <cellStyle name="Normal 3 6 9 8 3" xfId="26089"/>
    <cellStyle name="Normal 3 6 9 9" xfId="16738"/>
    <cellStyle name="Normal 3 7" xfId="5380"/>
    <cellStyle name="Normal 3 7 10" xfId="21366"/>
    <cellStyle name="Normal 3 7 11" xfId="26090"/>
    <cellStyle name="Normal 3 7 12" xfId="34330"/>
    <cellStyle name="Normal 3 7 13" xfId="41516"/>
    <cellStyle name="Normal 3 7 2" xfId="6119"/>
    <cellStyle name="Normal 3 7 2 2" xfId="7869"/>
    <cellStyle name="Normal 3 7 2 2 2" xfId="16756"/>
    <cellStyle name="Normal 3 7 2 2 3" xfId="26092"/>
    <cellStyle name="Normal 3 7 2 3" xfId="9291"/>
    <cellStyle name="Normal 3 7 2 3 2" xfId="16757"/>
    <cellStyle name="Normal 3 7 2 3 3" xfId="26093"/>
    <cellStyle name="Normal 3 7 2 4" xfId="10879"/>
    <cellStyle name="Normal 3 7 2 4 2" xfId="16758"/>
    <cellStyle name="Normal 3 7 2 4 3" xfId="26094"/>
    <cellStyle name="Normal 3 7 2 5" xfId="12152"/>
    <cellStyle name="Normal 3 7 2 5 2" xfId="16759"/>
    <cellStyle name="Normal 3 7 2 5 3" xfId="26095"/>
    <cellStyle name="Normal 3 7 2 6" xfId="16755"/>
    <cellStyle name="Normal 3 7 2 7" xfId="21367"/>
    <cellStyle name="Normal 3 7 2 8" xfId="26091"/>
    <cellStyle name="Normal 3 7 2 9" xfId="34331"/>
    <cellStyle name="Normal 3 7 3" xfId="6531"/>
    <cellStyle name="Normal 3 7 3 2" xfId="7870"/>
    <cellStyle name="Normal 3 7 3 2 2" xfId="16761"/>
    <cellStyle name="Normal 3 7 3 2 3" xfId="26097"/>
    <cellStyle name="Normal 3 7 3 3" xfId="9292"/>
    <cellStyle name="Normal 3 7 3 3 2" xfId="16762"/>
    <cellStyle name="Normal 3 7 3 3 3" xfId="26098"/>
    <cellStyle name="Normal 3 7 3 4" xfId="11280"/>
    <cellStyle name="Normal 3 7 3 4 2" xfId="16763"/>
    <cellStyle name="Normal 3 7 3 4 3" xfId="26099"/>
    <cellStyle name="Normal 3 7 3 5" xfId="12153"/>
    <cellStyle name="Normal 3 7 3 5 2" xfId="16764"/>
    <cellStyle name="Normal 3 7 3 5 3" xfId="26100"/>
    <cellStyle name="Normal 3 7 3 6" xfId="16760"/>
    <cellStyle name="Normal 3 7 3 7" xfId="21368"/>
    <cellStyle name="Normal 3 7 3 8" xfId="26096"/>
    <cellStyle name="Normal 3 7 3 9" xfId="34332"/>
    <cellStyle name="Normal 3 7 4" xfId="6932"/>
    <cellStyle name="Normal 3 7 4 2" xfId="16765"/>
    <cellStyle name="Normal 3 7 4 3" xfId="26101"/>
    <cellStyle name="Normal 3 7 5" xfId="7868"/>
    <cellStyle name="Normal 3 7 5 2" xfId="16766"/>
    <cellStyle name="Normal 3 7 5 3" xfId="26102"/>
    <cellStyle name="Normal 3 7 6" xfId="9290"/>
    <cellStyle name="Normal 3 7 6 2" xfId="16767"/>
    <cellStyle name="Normal 3 7 6 3" xfId="26103"/>
    <cellStyle name="Normal 3 7 7" xfId="10354"/>
    <cellStyle name="Normal 3 7 7 2" xfId="16768"/>
    <cellStyle name="Normal 3 7 7 3" xfId="26104"/>
    <cellStyle name="Normal 3 7 8" xfId="12151"/>
    <cellStyle name="Normal 3 7 8 2" xfId="16769"/>
    <cellStyle name="Normal 3 7 8 3" xfId="26105"/>
    <cellStyle name="Normal 3 7 9" xfId="16754"/>
    <cellStyle name="Normal 3 8" xfId="42817"/>
    <cellStyle name="Normal 30" xfId="818"/>
    <cellStyle name="Normal 30 2" xfId="819"/>
    <cellStyle name="Normal 30 2 2" xfId="1850"/>
    <cellStyle name="Normal 30 2 2 2" xfId="34333"/>
    <cellStyle name="Normal 30 2 2 2 2" xfId="39556"/>
    <cellStyle name="Normal 30 2 2 3" xfId="37575"/>
    <cellStyle name="Normal 30 2 2 3 2" xfId="37576"/>
    <cellStyle name="Normal 30 2 2 3 2 2" xfId="39558"/>
    <cellStyle name="Normal 30 2 2 3 3" xfId="39557"/>
    <cellStyle name="Normal 30 2 2 4" xfId="39555"/>
    <cellStyle name="Normal 30 2 3" xfId="34334"/>
    <cellStyle name="Normal 30 3" xfId="820"/>
    <cellStyle name="Normal 30 3 2" xfId="821"/>
    <cellStyle name="Normal 30 3 2 2" xfId="822"/>
    <cellStyle name="Normal 30 3 2 2 2" xfId="1853"/>
    <cellStyle name="Normal 30 3 2 2 2 2" xfId="34335"/>
    <cellStyle name="Normal 30 3 2 2 3" xfId="34336"/>
    <cellStyle name="Normal 30 3 2 3" xfId="1852"/>
    <cellStyle name="Normal 30 3 2 3 2" xfId="34337"/>
    <cellStyle name="Normal 30 3 2 4" xfId="34338"/>
    <cellStyle name="Normal 30 3 3" xfId="1851"/>
    <cellStyle name="Normal 30 3 3 2" xfId="34339"/>
    <cellStyle name="Normal 30 3 3 2 2" xfId="39560"/>
    <cellStyle name="Normal 30 3 3 3" xfId="39559"/>
    <cellStyle name="Normal 30 3 4" xfId="34340"/>
    <cellStyle name="Normal 30 4" xfId="1849"/>
    <cellStyle name="Normal 30 4 2" xfId="34341"/>
    <cellStyle name="Normal 30 5" xfId="34342"/>
    <cellStyle name="Normal 300" xfId="9989"/>
    <cellStyle name="Normal 301" xfId="9975"/>
    <cellStyle name="Normal 302" xfId="9990"/>
    <cellStyle name="Normal 303" xfId="12827"/>
    <cellStyle name="Normal 304" xfId="12830"/>
    <cellStyle name="Normal 305" xfId="12831"/>
    <cellStyle name="Normal 306" xfId="20516"/>
    <cellStyle name="Normal 307" xfId="20678"/>
    <cellStyle name="Normal 308" xfId="30825"/>
    <cellStyle name="Normal 309" xfId="30990"/>
    <cellStyle name="Normal 31" xfId="253"/>
    <cellStyle name="Normal 31 2" xfId="823"/>
    <cellStyle name="Normal 31 2 2" xfId="1854"/>
    <cellStyle name="Normal 31 2 2 2" xfId="34343"/>
    <cellStyle name="Normal 31 2 2 2 2" xfId="39562"/>
    <cellStyle name="Normal 31 2 2 3" xfId="37578"/>
    <cellStyle name="Normal 31 2 2 3 2" xfId="37579"/>
    <cellStyle name="Normal 31 2 2 3 2 2" xfId="39564"/>
    <cellStyle name="Normal 31 2 2 3 3" xfId="39563"/>
    <cellStyle name="Normal 31 2 2 4" xfId="39561"/>
    <cellStyle name="Normal 31 2 3" xfId="34344"/>
    <cellStyle name="Normal 31 3" xfId="824"/>
    <cellStyle name="Normal 31 3 2" xfId="825"/>
    <cellStyle name="Normal 31 3 2 2" xfId="826"/>
    <cellStyle name="Normal 31 3 2 2 2" xfId="1857"/>
    <cellStyle name="Normal 31 3 2 2 2 2" xfId="34345"/>
    <cellStyle name="Normal 31 3 2 2 3" xfId="34346"/>
    <cellStyle name="Normal 31 3 2 3" xfId="1856"/>
    <cellStyle name="Normal 31 3 2 3 2" xfId="34347"/>
    <cellStyle name="Normal 31 3 2 4" xfId="34348"/>
    <cellStyle name="Normal 31 3 3" xfId="1855"/>
    <cellStyle name="Normal 31 3 3 2" xfId="34349"/>
    <cellStyle name="Normal 31 3 3 2 2" xfId="39566"/>
    <cellStyle name="Normal 31 3 3 3" xfId="39565"/>
    <cellStyle name="Normal 31 3 4" xfId="34350"/>
    <cellStyle name="Normal 31 4" xfId="1508"/>
    <cellStyle name="Normal 31 4 2" xfId="34351"/>
    <cellStyle name="Normal 31 5" xfId="34352"/>
    <cellStyle name="Normal 31 5 2" xfId="40350"/>
    <cellStyle name="Normal 31 6" xfId="36696"/>
    <cellStyle name="Normal 310" xfId="31017"/>
    <cellStyle name="Normal 311" xfId="31018"/>
    <cellStyle name="Normal 312" xfId="34353"/>
    <cellStyle name="Normal 313" xfId="34354"/>
    <cellStyle name="Normal 314" xfId="34355"/>
    <cellStyle name="Normal 315" xfId="34356"/>
    <cellStyle name="Normal 316" xfId="34357"/>
    <cellStyle name="Normal 317" xfId="31020"/>
    <cellStyle name="Normal 318" xfId="34358"/>
    <cellStyle name="Normal 319" xfId="31019"/>
    <cellStyle name="Normal 32" xfId="827"/>
    <cellStyle name="Normal 32 2" xfId="828"/>
    <cellStyle name="Normal 32 2 2" xfId="1859"/>
    <cellStyle name="Normal 32 2 2 2" xfId="34359"/>
    <cellStyle name="Normal 32 2 2 2 2" xfId="39569"/>
    <cellStyle name="Normal 32 2 2 3" xfId="37580"/>
    <cellStyle name="Normal 32 2 2 3 2" xfId="37581"/>
    <cellStyle name="Normal 32 2 2 3 2 2" xfId="39571"/>
    <cellStyle name="Normal 32 2 2 3 3" xfId="39570"/>
    <cellStyle name="Normal 32 2 2 4" xfId="39568"/>
    <cellStyle name="Normal 32 2 3" xfId="34360"/>
    <cellStyle name="Normal 32 3" xfId="829"/>
    <cellStyle name="Normal 32 3 2" xfId="1860"/>
    <cellStyle name="Normal 32 3 2 2" xfId="4917"/>
    <cellStyle name="Normal 32 3 2 2 2" xfId="34361"/>
    <cellStyle name="Normal 32 3 2 3" xfId="34362"/>
    <cellStyle name="Normal 32 3 2 4" xfId="3424"/>
    <cellStyle name="Normal 32 3 3" xfId="4916"/>
    <cellStyle name="Normal 32 3 3 2" xfId="34363"/>
    <cellStyle name="Normal 32 3 3 2 2" xfId="39574"/>
    <cellStyle name="Normal 32 3 3 3" xfId="39573"/>
    <cellStyle name="Normal 32 3 4" xfId="34364"/>
    <cellStyle name="Normal 32 3 4 2" xfId="41332"/>
    <cellStyle name="Normal 32 3 4 2 2" xfId="42591"/>
    <cellStyle name="Normal 32 3 4 3" xfId="39572"/>
    <cellStyle name="Normal 32 3 4 4" xfId="38121"/>
    <cellStyle name="Normal 32 3 5" xfId="3423"/>
    <cellStyle name="Normal 32 3 5 2" xfId="42038"/>
    <cellStyle name="Normal 32 3 5 3" xfId="40771"/>
    <cellStyle name="Normal 32 3 6" xfId="37115"/>
    <cellStyle name="Normal 32 4" xfId="830"/>
    <cellStyle name="Normal 32 4 2" xfId="1861"/>
    <cellStyle name="Normal 32 4 2 2" xfId="34365"/>
    <cellStyle name="Normal 32 4 2 2 2" xfId="42592"/>
    <cellStyle name="Normal 32 4 2 3" xfId="41333"/>
    <cellStyle name="Normal 32 4 2 4" xfId="38122"/>
    <cellStyle name="Normal 32 4 3" xfId="4915"/>
    <cellStyle name="Normal 32 4 3 2" xfId="42039"/>
    <cellStyle name="Normal 32 4 3 3" xfId="40772"/>
    <cellStyle name="Normal 32 4 4" xfId="39567"/>
    <cellStyle name="Normal 32 4 5" xfId="37116"/>
    <cellStyle name="Normal 32 5" xfId="831"/>
    <cellStyle name="Normal 32 5 10" xfId="21369"/>
    <cellStyle name="Normal 32 5 11" xfId="26106"/>
    <cellStyle name="Normal 32 5 12" xfId="34366"/>
    <cellStyle name="Normal 32 5 13" xfId="5273"/>
    <cellStyle name="Normal 32 5 14" xfId="37117"/>
    <cellStyle name="Normal 32 5 2" xfId="1862"/>
    <cellStyle name="Normal 32 5 2 10" xfId="6120"/>
    <cellStyle name="Normal 32 5 2 11" xfId="38123"/>
    <cellStyle name="Normal 32 5 2 2" xfId="7872"/>
    <cellStyle name="Normal 32 5 2 2 2" xfId="16772"/>
    <cellStyle name="Normal 32 5 2 2 3" xfId="26108"/>
    <cellStyle name="Normal 32 5 2 2 4" xfId="42593"/>
    <cellStyle name="Normal 32 5 2 3" xfId="9294"/>
    <cellStyle name="Normal 32 5 2 3 2" xfId="16773"/>
    <cellStyle name="Normal 32 5 2 3 3" xfId="26109"/>
    <cellStyle name="Normal 32 5 2 3 4" xfId="41334"/>
    <cellStyle name="Normal 32 5 2 4" xfId="10880"/>
    <cellStyle name="Normal 32 5 2 4 2" xfId="16774"/>
    <cellStyle name="Normal 32 5 2 4 3" xfId="26110"/>
    <cellStyle name="Normal 32 5 2 5" xfId="12155"/>
    <cellStyle name="Normal 32 5 2 5 2" xfId="16775"/>
    <cellStyle name="Normal 32 5 2 5 3" xfId="26111"/>
    <cellStyle name="Normal 32 5 2 6" xfId="16771"/>
    <cellStyle name="Normal 32 5 2 7" xfId="21370"/>
    <cellStyle name="Normal 32 5 2 8" xfId="26107"/>
    <cellStyle name="Normal 32 5 2 9" xfId="34367"/>
    <cellStyle name="Normal 32 5 3" xfId="6532"/>
    <cellStyle name="Normal 32 5 3 10" xfId="42040"/>
    <cellStyle name="Normal 32 5 3 2" xfId="7873"/>
    <cellStyle name="Normal 32 5 3 2 2" xfId="16777"/>
    <cellStyle name="Normal 32 5 3 2 3" xfId="26113"/>
    <cellStyle name="Normal 32 5 3 3" xfId="9295"/>
    <cellStyle name="Normal 32 5 3 3 2" xfId="16778"/>
    <cellStyle name="Normal 32 5 3 3 3" xfId="26114"/>
    <cellStyle name="Normal 32 5 3 4" xfId="11281"/>
    <cellStyle name="Normal 32 5 3 4 2" xfId="16779"/>
    <cellStyle name="Normal 32 5 3 4 3" xfId="26115"/>
    <cellStyle name="Normal 32 5 3 5" xfId="12156"/>
    <cellStyle name="Normal 32 5 3 5 2" xfId="16780"/>
    <cellStyle name="Normal 32 5 3 5 3" xfId="26116"/>
    <cellStyle name="Normal 32 5 3 6" xfId="16776"/>
    <cellStyle name="Normal 32 5 3 7" xfId="21371"/>
    <cellStyle name="Normal 32 5 3 8" xfId="26112"/>
    <cellStyle name="Normal 32 5 3 9" xfId="34368"/>
    <cellStyle name="Normal 32 5 4" xfId="6933"/>
    <cellStyle name="Normal 32 5 4 2" xfId="16781"/>
    <cellStyle name="Normal 32 5 4 3" xfId="26117"/>
    <cellStyle name="Normal 32 5 4 4" xfId="40773"/>
    <cellStyle name="Normal 32 5 5" xfId="7871"/>
    <cellStyle name="Normal 32 5 5 2" xfId="16782"/>
    <cellStyle name="Normal 32 5 5 3" xfId="26118"/>
    <cellStyle name="Normal 32 5 6" xfId="9293"/>
    <cellStyle name="Normal 32 5 6 2" xfId="16783"/>
    <cellStyle name="Normal 32 5 6 3" xfId="26119"/>
    <cellStyle name="Normal 32 5 7" xfId="10250"/>
    <cellStyle name="Normal 32 5 7 2" xfId="16784"/>
    <cellStyle name="Normal 32 5 7 3" xfId="26120"/>
    <cellStyle name="Normal 32 5 8" xfId="12154"/>
    <cellStyle name="Normal 32 5 8 2" xfId="16785"/>
    <cellStyle name="Normal 32 5 8 3" xfId="26121"/>
    <cellStyle name="Normal 32 5 9" xfId="16770"/>
    <cellStyle name="Normal 32 6" xfId="1858"/>
    <cellStyle name="Normal 32 6 2" xfId="34369"/>
    <cellStyle name="Normal 32 6 2 2" xfId="42037"/>
    <cellStyle name="Normal 32 6 3" xfId="40770"/>
    <cellStyle name="Normal 32 6 4" xfId="37114"/>
    <cellStyle name="Normal 32 7" xfId="38120"/>
    <cellStyle name="Normal 32 7 2" xfId="42590"/>
    <cellStyle name="Normal 32 7 3" xfId="41331"/>
    <cellStyle name="Normal 32 8" xfId="38538"/>
    <cellStyle name="Normal 32 8 2" xfId="41670"/>
    <cellStyle name="Normal 32 8 3" xfId="40363"/>
    <cellStyle name="Normal 32 9" xfId="36712"/>
    <cellStyle name="Normal 320" xfId="31021"/>
    <cellStyle name="Normal 321" xfId="35971"/>
    <cellStyle name="Normal 322" xfId="36097"/>
    <cellStyle name="Normal 323" xfId="36119"/>
    <cellStyle name="Normal 324" xfId="36137"/>
    <cellStyle name="Normal 325" xfId="36138"/>
    <cellStyle name="Normal 326" xfId="36134"/>
    <cellStyle name="Normal 327" xfId="36140"/>
    <cellStyle name="Normal 328" xfId="36142"/>
    <cellStyle name="Normal 329" xfId="36144"/>
    <cellStyle name="Normal 33" xfId="832"/>
    <cellStyle name="Normal 33 2" xfId="833"/>
    <cellStyle name="Normal 33 2 2" xfId="1864"/>
    <cellStyle name="Normal 33 2 2 2" xfId="34370"/>
    <cellStyle name="Normal 33 2 2 2 2" xfId="39577"/>
    <cellStyle name="Normal 33 2 2 3" xfId="37582"/>
    <cellStyle name="Normal 33 2 2 3 2" xfId="37583"/>
    <cellStyle name="Normal 33 2 2 3 2 2" xfId="39579"/>
    <cellStyle name="Normal 33 2 2 3 3" xfId="39578"/>
    <cellStyle name="Normal 33 2 2 4" xfId="39576"/>
    <cellStyle name="Normal 33 2 3" xfId="34371"/>
    <cellStyle name="Normal 33 3" xfId="834"/>
    <cellStyle name="Normal 33 3 2" xfId="1865"/>
    <cellStyle name="Normal 33 3 2 2" xfId="4920"/>
    <cellStyle name="Normal 33 3 2 2 2" xfId="34372"/>
    <cellStyle name="Normal 33 3 2 3" xfId="34373"/>
    <cellStyle name="Normal 33 3 2 4" xfId="3426"/>
    <cellStyle name="Normal 33 3 3" xfId="4919"/>
    <cellStyle name="Normal 33 3 3 2" xfId="34374"/>
    <cellStyle name="Normal 33 3 3 2 2" xfId="39582"/>
    <cellStyle name="Normal 33 3 3 3" xfId="39581"/>
    <cellStyle name="Normal 33 3 4" xfId="34375"/>
    <cellStyle name="Normal 33 3 4 2" xfId="41336"/>
    <cellStyle name="Normal 33 3 4 2 2" xfId="42595"/>
    <cellStyle name="Normal 33 3 4 3" xfId="39580"/>
    <cellStyle name="Normal 33 3 4 4" xfId="38125"/>
    <cellStyle name="Normal 33 3 5" xfId="3425"/>
    <cellStyle name="Normal 33 3 5 2" xfId="42042"/>
    <cellStyle name="Normal 33 3 5 3" xfId="40775"/>
    <cellStyle name="Normal 33 3 6" xfId="37119"/>
    <cellStyle name="Normal 33 4" xfId="835"/>
    <cellStyle name="Normal 33 4 2" xfId="1866"/>
    <cellStyle name="Normal 33 4 2 2" xfId="34376"/>
    <cellStyle name="Normal 33 4 2 2 2" xfId="42596"/>
    <cellStyle name="Normal 33 4 2 3" xfId="41337"/>
    <cellStyle name="Normal 33 4 2 4" xfId="38126"/>
    <cellStyle name="Normal 33 4 3" xfId="4918"/>
    <cellStyle name="Normal 33 4 3 2" xfId="42043"/>
    <cellStyle name="Normal 33 4 3 3" xfId="40776"/>
    <cellStyle name="Normal 33 4 4" xfId="39575"/>
    <cellStyle name="Normal 33 4 5" xfId="37120"/>
    <cellStyle name="Normal 33 5" xfId="836"/>
    <cellStyle name="Normal 33 5 10" xfId="21372"/>
    <cellStyle name="Normal 33 5 11" xfId="26122"/>
    <cellStyle name="Normal 33 5 12" xfId="34377"/>
    <cellStyle name="Normal 33 5 13" xfId="5274"/>
    <cellStyle name="Normal 33 5 14" xfId="37121"/>
    <cellStyle name="Normal 33 5 2" xfId="1867"/>
    <cellStyle name="Normal 33 5 2 10" xfId="6121"/>
    <cellStyle name="Normal 33 5 2 11" xfId="38127"/>
    <cellStyle name="Normal 33 5 2 2" xfId="7875"/>
    <cellStyle name="Normal 33 5 2 2 2" xfId="16788"/>
    <cellStyle name="Normal 33 5 2 2 3" xfId="26124"/>
    <cellStyle name="Normal 33 5 2 2 4" xfId="42597"/>
    <cellStyle name="Normal 33 5 2 3" xfId="9297"/>
    <cellStyle name="Normal 33 5 2 3 2" xfId="16789"/>
    <cellStyle name="Normal 33 5 2 3 3" xfId="26125"/>
    <cellStyle name="Normal 33 5 2 3 4" xfId="41338"/>
    <cellStyle name="Normal 33 5 2 4" xfId="10881"/>
    <cellStyle name="Normal 33 5 2 4 2" xfId="16790"/>
    <cellStyle name="Normal 33 5 2 4 3" xfId="26126"/>
    <cellStyle name="Normal 33 5 2 5" xfId="12158"/>
    <cellStyle name="Normal 33 5 2 5 2" xfId="16791"/>
    <cellStyle name="Normal 33 5 2 5 3" xfId="26127"/>
    <cellStyle name="Normal 33 5 2 6" xfId="16787"/>
    <cellStyle name="Normal 33 5 2 7" xfId="21373"/>
    <cellStyle name="Normal 33 5 2 8" xfId="26123"/>
    <cellStyle name="Normal 33 5 2 9" xfId="34378"/>
    <cellStyle name="Normal 33 5 3" xfId="6533"/>
    <cellStyle name="Normal 33 5 3 10" xfId="42044"/>
    <cellStyle name="Normal 33 5 3 2" xfId="7876"/>
    <cellStyle name="Normal 33 5 3 2 2" xfId="16793"/>
    <cellStyle name="Normal 33 5 3 2 3" xfId="26129"/>
    <cellStyle name="Normal 33 5 3 3" xfId="9298"/>
    <cellStyle name="Normal 33 5 3 3 2" xfId="16794"/>
    <cellStyle name="Normal 33 5 3 3 3" xfId="26130"/>
    <cellStyle name="Normal 33 5 3 4" xfId="11282"/>
    <cellStyle name="Normal 33 5 3 4 2" xfId="16795"/>
    <cellStyle name="Normal 33 5 3 4 3" xfId="26131"/>
    <cellStyle name="Normal 33 5 3 5" xfId="12159"/>
    <cellStyle name="Normal 33 5 3 5 2" xfId="16796"/>
    <cellStyle name="Normal 33 5 3 5 3" xfId="26132"/>
    <cellStyle name="Normal 33 5 3 6" xfId="16792"/>
    <cellStyle name="Normal 33 5 3 7" xfId="21374"/>
    <cellStyle name="Normal 33 5 3 8" xfId="26128"/>
    <cellStyle name="Normal 33 5 3 9" xfId="34379"/>
    <cellStyle name="Normal 33 5 4" xfId="6934"/>
    <cellStyle name="Normal 33 5 4 2" xfId="16797"/>
    <cellStyle name="Normal 33 5 4 3" xfId="26133"/>
    <cellStyle name="Normal 33 5 4 4" xfId="40777"/>
    <cellStyle name="Normal 33 5 5" xfId="7874"/>
    <cellStyle name="Normal 33 5 5 2" xfId="16798"/>
    <cellStyle name="Normal 33 5 5 3" xfId="26134"/>
    <cellStyle name="Normal 33 5 6" xfId="9296"/>
    <cellStyle name="Normal 33 5 6 2" xfId="16799"/>
    <cellStyle name="Normal 33 5 6 3" xfId="26135"/>
    <cellStyle name="Normal 33 5 7" xfId="10251"/>
    <cellStyle name="Normal 33 5 7 2" xfId="16800"/>
    <cellStyle name="Normal 33 5 7 3" xfId="26136"/>
    <cellStyle name="Normal 33 5 8" xfId="12157"/>
    <cellStyle name="Normal 33 5 8 2" xfId="16801"/>
    <cellStyle name="Normal 33 5 8 3" xfId="26137"/>
    <cellStyle name="Normal 33 5 9" xfId="16786"/>
    <cellStyle name="Normal 33 6" xfId="1863"/>
    <cellStyle name="Normal 33 6 2" xfId="34380"/>
    <cellStyle name="Normal 33 6 2 2" xfId="42041"/>
    <cellStyle name="Normal 33 6 3" xfId="40774"/>
    <cellStyle name="Normal 33 6 4" xfId="37118"/>
    <cellStyle name="Normal 33 7" xfId="38124"/>
    <cellStyle name="Normal 33 7 2" xfId="42594"/>
    <cellStyle name="Normal 33 7 3" xfId="41335"/>
    <cellStyle name="Normal 33 8" xfId="40364"/>
    <cellStyle name="Normal 33 9" xfId="36713"/>
    <cellStyle name="Normal 330" xfId="36145"/>
    <cellStyle name="Normal 331" xfId="36146"/>
    <cellStyle name="Normal 332" xfId="36147"/>
    <cellStyle name="Normal 333" xfId="36148"/>
    <cellStyle name="Normal 334" xfId="36151"/>
    <cellStyle name="Normal 335" xfId="36154"/>
    <cellStyle name="Normal 336" xfId="36155"/>
    <cellStyle name="Normal 337" xfId="36157"/>
    <cellStyle name="Normal 338" xfId="2331"/>
    <cellStyle name="Normal 339" xfId="42821"/>
    <cellStyle name="Normal 34" xfId="837"/>
    <cellStyle name="Normal 34 2" xfId="838"/>
    <cellStyle name="Normal 34 2 2" xfId="1869"/>
    <cellStyle name="Normal 34 2 2 2" xfId="34381"/>
    <cellStyle name="Normal 34 2 2 2 2" xfId="39585"/>
    <cellStyle name="Normal 34 2 2 3" xfId="37584"/>
    <cellStyle name="Normal 34 2 2 3 2" xfId="37585"/>
    <cellStyle name="Normal 34 2 2 3 2 2" xfId="39587"/>
    <cellStyle name="Normal 34 2 2 3 3" xfId="39586"/>
    <cellStyle name="Normal 34 2 2 4" xfId="39584"/>
    <cellStyle name="Normal 34 2 3" xfId="34382"/>
    <cellStyle name="Normal 34 3" xfId="839"/>
    <cellStyle name="Normal 34 3 2" xfId="1870"/>
    <cellStyle name="Normal 34 3 2 2" xfId="4923"/>
    <cellStyle name="Normal 34 3 2 2 2" xfId="34383"/>
    <cellStyle name="Normal 34 3 2 3" xfId="34384"/>
    <cellStyle name="Normal 34 3 2 4" xfId="3428"/>
    <cellStyle name="Normal 34 3 3" xfId="4922"/>
    <cellStyle name="Normal 34 3 3 2" xfId="34385"/>
    <cellStyle name="Normal 34 3 3 2 2" xfId="39590"/>
    <cellStyle name="Normal 34 3 3 3" xfId="39589"/>
    <cellStyle name="Normal 34 3 4" xfId="34386"/>
    <cellStyle name="Normal 34 3 4 2" xfId="41340"/>
    <cellStyle name="Normal 34 3 4 2 2" xfId="42599"/>
    <cellStyle name="Normal 34 3 4 3" xfId="39588"/>
    <cellStyle name="Normal 34 3 4 4" xfId="38129"/>
    <cellStyle name="Normal 34 3 5" xfId="3427"/>
    <cellStyle name="Normal 34 3 5 2" xfId="42046"/>
    <cellStyle name="Normal 34 3 5 3" xfId="40779"/>
    <cellStyle name="Normal 34 3 6" xfId="37123"/>
    <cellStyle name="Normal 34 4" xfId="840"/>
    <cellStyle name="Normal 34 4 2" xfId="1871"/>
    <cellStyle name="Normal 34 4 2 2" xfId="34387"/>
    <cellStyle name="Normal 34 4 2 2 2" xfId="42600"/>
    <cellStyle name="Normal 34 4 2 3" xfId="41341"/>
    <cellStyle name="Normal 34 4 2 4" xfId="38130"/>
    <cellStyle name="Normal 34 4 3" xfId="4921"/>
    <cellStyle name="Normal 34 4 3 2" xfId="42047"/>
    <cellStyle name="Normal 34 4 3 3" xfId="40780"/>
    <cellStyle name="Normal 34 4 4" xfId="39583"/>
    <cellStyle name="Normal 34 4 5" xfId="37124"/>
    <cellStyle name="Normal 34 5" xfId="841"/>
    <cellStyle name="Normal 34 5 10" xfId="21375"/>
    <cellStyle name="Normal 34 5 11" xfId="26138"/>
    <cellStyle name="Normal 34 5 12" xfId="34388"/>
    <cellStyle name="Normal 34 5 13" xfId="5275"/>
    <cellStyle name="Normal 34 5 14" xfId="37125"/>
    <cellStyle name="Normal 34 5 2" xfId="1872"/>
    <cellStyle name="Normal 34 5 2 10" xfId="6122"/>
    <cellStyle name="Normal 34 5 2 11" xfId="38131"/>
    <cellStyle name="Normal 34 5 2 2" xfId="7878"/>
    <cellStyle name="Normal 34 5 2 2 2" xfId="16804"/>
    <cellStyle name="Normal 34 5 2 2 3" xfId="26140"/>
    <cellStyle name="Normal 34 5 2 2 4" xfId="42601"/>
    <cellStyle name="Normal 34 5 2 3" xfId="9300"/>
    <cellStyle name="Normal 34 5 2 3 2" xfId="16805"/>
    <cellStyle name="Normal 34 5 2 3 3" xfId="26141"/>
    <cellStyle name="Normal 34 5 2 3 4" xfId="41342"/>
    <cellStyle name="Normal 34 5 2 4" xfId="10882"/>
    <cellStyle name="Normal 34 5 2 4 2" xfId="16806"/>
    <cellStyle name="Normal 34 5 2 4 3" xfId="26142"/>
    <cellStyle name="Normal 34 5 2 5" xfId="12161"/>
    <cellStyle name="Normal 34 5 2 5 2" xfId="16807"/>
    <cellStyle name="Normal 34 5 2 5 3" xfId="26143"/>
    <cellStyle name="Normal 34 5 2 6" xfId="16803"/>
    <cellStyle name="Normal 34 5 2 7" xfId="21376"/>
    <cellStyle name="Normal 34 5 2 8" xfId="26139"/>
    <cellStyle name="Normal 34 5 2 9" xfId="34389"/>
    <cellStyle name="Normal 34 5 3" xfId="6534"/>
    <cellStyle name="Normal 34 5 3 10" xfId="42048"/>
    <cellStyle name="Normal 34 5 3 2" xfId="7879"/>
    <cellStyle name="Normal 34 5 3 2 2" xfId="16809"/>
    <cellStyle name="Normal 34 5 3 2 3" xfId="26145"/>
    <cellStyle name="Normal 34 5 3 3" xfId="9301"/>
    <cellStyle name="Normal 34 5 3 3 2" xfId="16810"/>
    <cellStyle name="Normal 34 5 3 3 3" xfId="26146"/>
    <cellStyle name="Normal 34 5 3 4" xfId="11283"/>
    <cellStyle name="Normal 34 5 3 4 2" xfId="16811"/>
    <cellStyle name="Normal 34 5 3 4 3" xfId="26147"/>
    <cellStyle name="Normal 34 5 3 5" xfId="12162"/>
    <cellStyle name="Normal 34 5 3 5 2" xfId="16812"/>
    <cellStyle name="Normal 34 5 3 5 3" xfId="26148"/>
    <cellStyle name="Normal 34 5 3 6" xfId="16808"/>
    <cellStyle name="Normal 34 5 3 7" xfId="21377"/>
    <cellStyle name="Normal 34 5 3 8" xfId="26144"/>
    <cellStyle name="Normal 34 5 3 9" xfId="34390"/>
    <cellStyle name="Normal 34 5 4" xfId="6935"/>
    <cellStyle name="Normal 34 5 4 2" xfId="16813"/>
    <cellStyle name="Normal 34 5 4 3" xfId="26149"/>
    <cellStyle name="Normal 34 5 4 4" xfId="40781"/>
    <cellStyle name="Normal 34 5 5" xfId="7877"/>
    <cellStyle name="Normal 34 5 5 2" xfId="16814"/>
    <cellStyle name="Normal 34 5 5 3" xfId="26150"/>
    <cellStyle name="Normal 34 5 6" xfId="9299"/>
    <cellStyle name="Normal 34 5 6 2" xfId="16815"/>
    <cellStyle name="Normal 34 5 6 3" xfId="26151"/>
    <cellStyle name="Normal 34 5 7" xfId="10252"/>
    <cellStyle name="Normal 34 5 7 2" xfId="16816"/>
    <cellStyle name="Normal 34 5 7 3" xfId="26152"/>
    <cellStyle name="Normal 34 5 8" xfId="12160"/>
    <cellStyle name="Normal 34 5 8 2" xfId="16817"/>
    <cellStyle name="Normal 34 5 8 3" xfId="26153"/>
    <cellStyle name="Normal 34 5 9" xfId="16802"/>
    <cellStyle name="Normal 34 6" xfId="1868"/>
    <cellStyle name="Normal 34 6 2" xfId="34391"/>
    <cellStyle name="Normal 34 6 2 2" xfId="42598"/>
    <cellStyle name="Normal 34 6 3" xfId="41339"/>
    <cellStyle name="Normal 34 6 4" xfId="38128"/>
    <cellStyle name="Normal 34 7" xfId="40778"/>
    <cellStyle name="Normal 34 7 2" xfId="42045"/>
    <cellStyle name="Normal 34 8" xfId="37122"/>
    <cellStyle name="Normal 340" xfId="37502"/>
    <cellStyle name="Normal 341" xfId="42799"/>
    <cellStyle name="Normal 342" xfId="42840"/>
    <cellStyle name="Normal 343" xfId="42845"/>
    <cellStyle name="Normal 344" xfId="42851"/>
    <cellStyle name="Normal 345" xfId="42897"/>
    <cellStyle name="Normal 346" xfId="42894"/>
    <cellStyle name="Normal 347" xfId="42927"/>
    <cellStyle name="Normal 348" xfId="42929"/>
    <cellStyle name="Normal 349" xfId="42968"/>
    <cellStyle name="Normal 35" xfId="842"/>
    <cellStyle name="Normal 35 2" xfId="843"/>
    <cellStyle name="Normal 35 2 2" xfId="1874"/>
    <cellStyle name="Normal 35 2 2 2" xfId="34392"/>
    <cellStyle name="Normal 35 2 2 2 2" xfId="39593"/>
    <cellStyle name="Normal 35 2 2 3" xfId="37586"/>
    <cellStyle name="Normal 35 2 2 3 2" xfId="37587"/>
    <cellStyle name="Normal 35 2 2 3 2 2" xfId="39595"/>
    <cellStyle name="Normal 35 2 2 3 3" xfId="39594"/>
    <cellStyle name="Normal 35 2 2 4" xfId="39592"/>
    <cellStyle name="Normal 35 2 3" xfId="34393"/>
    <cellStyle name="Normal 35 3" xfId="844"/>
    <cellStyle name="Normal 35 3 2" xfId="1875"/>
    <cellStyle name="Normal 35 3 2 2" xfId="4926"/>
    <cellStyle name="Normal 35 3 2 2 2" xfId="34394"/>
    <cellStyle name="Normal 35 3 2 3" xfId="34395"/>
    <cellStyle name="Normal 35 3 2 4" xfId="3430"/>
    <cellStyle name="Normal 35 3 3" xfId="4925"/>
    <cellStyle name="Normal 35 3 3 2" xfId="34396"/>
    <cellStyle name="Normal 35 3 3 2 2" xfId="39598"/>
    <cellStyle name="Normal 35 3 3 3" xfId="39597"/>
    <cellStyle name="Normal 35 3 4" xfId="34397"/>
    <cellStyle name="Normal 35 3 4 2" xfId="41344"/>
    <cellStyle name="Normal 35 3 4 2 2" xfId="42603"/>
    <cellStyle name="Normal 35 3 4 3" xfId="39596"/>
    <cellStyle name="Normal 35 3 4 4" xfId="38133"/>
    <cellStyle name="Normal 35 3 5" xfId="3429"/>
    <cellStyle name="Normal 35 3 5 2" xfId="42050"/>
    <cellStyle name="Normal 35 3 5 3" xfId="40783"/>
    <cellStyle name="Normal 35 3 6" xfId="37127"/>
    <cellStyle name="Normal 35 4" xfId="845"/>
    <cellStyle name="Normal 35 4 2" xfId="1876"/>
    <cellStyle name="Normal 35 4 2 2" xfId="34398"/>
    <cellStyle name="Normal 35 4 2 2 2" xfId="42604"/>
    <cellStyle name="Normal 35 4 2 3" xfId="41345"/>
    <cellStyle name="Normal 35 4 2 4" xfId="38134"/>
    <cellStyle name="Normal 35 4 3" xfId="4924"/>
    <cellStyle name="Normal 35 4 3 2" xfId="42051"/>
    <cellStyle name="Normal 35 4 3 3" xfId="40784"/>
    <cellStyle name="Normal 35 4 4" xfId="39591"/>
    <cellStyle name="Normal 35 4 5" xfId="37128"/>
    <cellStyle name="Normal 35 5" xfId="846"/>
    <cellStyle name="Normal 35 5 10" xfId="21378"/>
    <cellStyle name="Normal 35 5 11" xfId="26154"/>
    <cellStyle name="Normal 35 5 12" xfId="34399"/>
    <cellStyle name="Normal 35 5 13" xfId="5276"/>
    <cellStyle name="Normal 35 5 14" xfId="37129"/>
    <cellStyle name="Normal 35 5 2" xfId="1877"/>
    <cellStyle name="Normal 35 5 2 10" xfId="6123"/>
    <cellStyle name="Normal 35 5 2 11" xfId="38135"/>
    <cellStyle name="Normal 35 5 2 2" xfId="7881"/>
    <cellStyle name="Normal 35 5 2 2 2" xfId="16820"/>
    <cellStyle name="Normal 35 5 2 2 3" xfId="26156"/>
    <cellStyle name="Normal 35 5 2 2 4" xfId="42605"/>
    <cellStyle name="Normal 35 5 2 3" xfId="9303"/>
    <cellStyle name="Normal 35 5 2 3 2" xfId="16821"/>
    <cellStyle name="Normal 35 5 2 3 3" xfId="26157"/>
    <cellStyle name="Normal 35 5 2 3 4" xfId="41346"/>
    <cellStyle name="Normal 35 5 2 4" xfId="10883"/>
    <cellStyle name="Normal 35 5 2 4 2" xfId="16822"/>
    <cellStyle name="Normal 35 5 2 4 3" xfId="26158"/>
    <cellStyle name="Normal 35 5 2 5" xfId="12164"/>
    <cellStyle name="Normal 35 5 2 5 2" xfId="16823"/>
    <cellStyle name="Normal 35 5 2 5 3" xfId="26159"/>
    <cellStyle name="Normal 35 5 2 6" xfId="16819"/>
    <cellStyle name="Normal 35 5 2 7" xfId="21379"/>
    <cellStyle name="Normal 35 5 2 8" xfId="26155"/>
    <cellStyle name="Normal 35 5 2 9" xfId="34400"/>
    <cellStyle name="Normal 35 5 3" xfId="6535"/>
    <cellStyle name="Normal 35 5 3 10" xfId="42052"/>
    <cellStyle name="Normal 35 5 3 2" xfId="7882"/>
    <cellStyle name="Normal 35 5 3 2 2" xfId="16825"/>
    <cellStyle name="Normal 35 5 3 2 3" xfId="26161"/>
    <cellStyle name="Normal 35 5 3 3" xfId="9304"/>
    <cellStyle name="Normal 35 5 3 3 2" xfId="16826"/>
    <cellStyle name="Normal 35 5 3 3 3" xfId="26162"/>
    <cellStyle name="Normal 35 5 3 4" xfId="11284"/>
    <cellStyle name="Normal 35 5 3 4 2" xfId="16827"/>
    <cellStyle name="Normal 35 5 3 4 3" xfId="26163"/>
    <cellStyle name="Normal 35 5 3 5" xfId="12165"/>
    <cellStyle name="Normal 35 5 3 5 2" xfId="16828"/>
    <cellStyle name="Normal 35 5 3 5 3" xfId="26164"/>
    <cellStyle name="Normal 35 5 3 6" xfId="16824"/>
    <cellStyle name="Normal 35 5 3 7" xfId="21380"/>
    <cellStyle name="Normal 35 5 3 8" xfId="26160"/>
    <cellStyle name="Normal 35 5 3 9" xfId="34401"/>
    <cellStyle name="Normal 35 5 4" xfId="6936"/>
    <cellStyle name="Normal 35 5 4 2" xfId="16829"/>
    <cellStyle name="Normal 35 5 4 3" xfId="26165"/>
    <cellStyle name="Normal 35 5 4 4" xfId="40785"/>
    <cellStyle name="Normal 35 5 5" xfId="7880"/>
    <cellStyle name="Normal 35 5 5 2" xfId="16830"/>
    <cellStyle name="Normal 35 5 5 3" xfId="26166"/>
    <cellStyle name="Normal 35 5 6" xfId="9302"/>
    <cellStyle name="Normal 35 5 6 2" xfId="16831"/>
    <cellStyle name="Normal 35 5 6 3" xfId="26167"/>
    <cellStyle name="Normal 35 5 7" xfId="10253"/>
    <cellStyle name="Normal 35 5 7 2" xfId="16832"/>
    <cellStyle name="Normal 35 5 7 3" xfId="26168"/>
    <cellStyle name="Normal 35 5 8" xfId="12163"/>
    <cellStyle name="Normal 35 5 8 2" xfId="16833"/>
    <cellStyle name="Normal 35 5 8 3" xfId="26169"/>
    <cellStyle name="Normal 35 5 9" xfId="16818"/>
    <cellStyle name="Normal 35 6" xfId="1873"/>
    <cellStyle name="Normal 35 6 2" xfId="34402"/>
    <cellStyle name="Normal 35 6 2 2" xfId="42602"/>
    <cellStyle name="Normal 35 6 3" xfId="41343"/>
    <cellStyle name="Normal 35 6 4" xfId="38132"/>
    <cellStyle name="Normal 35 7" xfId="40782"/>
    <cellStyle name="Normal 35 7 2" xfId="42049"/>
    <cellStyle name="Normal 35 8" xfId="37126"/>
    <cellStyle name="Normal 350" xfId="43029"/>
    <cellStyle name="Normal 351" xfId="36159"/>
    <cellStyle name="Normal 351 2" xfId="40967"/>
    <cellStyle name="Normal 351 2 2" xfId="42224"/>
    <cellStyle name="Normal 351 3" xfId="41584"/>
    <cellStyle name="Normal 351 4" xfId="40278"/>
    <cellStyle name="Normal 351 5" xfId="37588"/>
    <cellStyle name="Normal 352" xfId="36160"/>
    <cellStyle name="Normal 352 2" xfId="40968"/>
    <cellStyle name="Normal 352 2 2" xfId="42225"/>
    <cellStyle name="Normal 352 3" xfId="41585"/>
    <cellStyle name="Normal 352 4" xfId="40279"/>
    <cellStyle name="Normal 352 5" xfId="37589"/>
    <cellStyle name="Normal 353" xfId="43030"/>
    <cellStyle name="Normal 354" xfId="43037"/>
    <cellStyle name="Normal 355" xfId="43038"/>
    <cellStyle name="Normal 356" xfId="43046"/>
    <cellStyle name="Normal 357" xfId="43049"/>
    <cellStyle name="Normal 358" xfId="43060"/>
    <cellStyle name="Normal 359" xfId="43052"/>
    <cellStyle name="Normal 36" xfId="847"/>
    <cellStyle name="Normal 36 2" xfId="848"/>
    <cellStyle name="Normal 36 2 2" xfId="1879"/>
    <cellStyle name="Normal 36 2 2 2" xfId="34403"/>
    <cellStyle name="Normal 36 2 2 2 2" xfId="39601"/>
    <cellStyle name="Normal 36 2 2 3" xfId="37590"/>
    <cellStyle name="Normal 36 2 2 3 2" xfId="37591"/>
    <cellStyle name="Normal 36 2 2 3 2 2" xfId="39603"/>
    <cellStyle name="Normal 36 2 2 3 3" xfId="39602"/>
    <cellStyle name="Normal 36 2 2 4" xfId="39600"/>
    <cellStyle name="Normal 36 2 3" xfId="34404"/>
    <cellStyle name="Normal 36 3" xfId="849"/>
    <cellStyle name="Normal 36 3 2" xfId="1880"/>
    <cellStyle name="Normal 36 3 2 2" xfId="4929"/>
    <cellStyle name="Normal 36 3 2 2 2" xfId="34405"/>
    <cellStyle name="Normal 36 3 2 3" xfId="34406"/>
    <cellStyle name="Normal 36 3 2 4" xfId="3432"/>
    <cellStyle name="Normal 36 3 3" xfId="4928"/>
    <cellStyle name="Normal 36 3 3 2" xfId="34407"/>
    <cellStyle name="Normal 36 3 3 2 2" xfId="39606"/>
    <cellStyle name="Normal 36 3 3 3" xfId="39605"/>
    <cellStyle name="Normal 36 3 4" xfId="34408"/>
    <cellStyle name="Normal 36 3 4 2" xfId="41348"/>
    <cellStyle name="Normal 36 3 4 2 2" xfId="42607"/>
    <cellStyle name="Normal 36 3 4 3" xfId="39604"/>
    <cellStyle name="Normal 36 3 4 4" xfId="38137"/>
    <cellStyle name="Normal 36 3 5" xfId="3431"/>
    <cellStyle name="Normal 36 3 5 2" xfId="42054"/>
    <cellStyle name="Normal 36 3 5 3" xfId="40787"/>
    <cellStyle name="Normal 36 3 6" xfId="37131"/>
    <cellStyle name="Normal 36 4" xfId="850"/>
    <cellStyle name="Normal 36 4 2" xfId="1881"/>
    <cellStyle name="Normal 36 4 2 2" xfId="34409"/>
    <cellStyle name="Normal 36 4 2 2 2" xfId="42608"/>
    <cellStyle name="Normal 36 4 2 3" xfId="41349"/>
    <cellStyle name="Normal 36 4 2 4" xfId="38138"/>
    <cellStyle name="Normal 36 4 3" xfId="4927"/>
    <cellStyle name="Normal 36 4 3 2" xfId="42055"/>
    <cellStyle name="Normal 36 4 3 3" xfId="40788"/>
    <cellStyle name="Normal 36 4 4" xfId="39599"/>
    <cellStyle name="Normal 36 4 5" xfId="37132"/>
    <cellStyle name="Normal 36 5" xfId="851"/>
    <cellStyle name="Normal 36 5 10" xfId="21381"/>
    <cellStyle name="Normal 36 5 11" xfId="26170"/>
    <cellStyle name="Normal 36 5 12" xfId="34410"/>
    <cellStyle name="Normal 36 5 13" xfId="5277"/>
    <cellStyle name="Normal 36 5 14" xfId="37133"/>
    <cellStyle name="Normal 36 5 2" xfId="1882"/>
    <cellStyle name="Normal 36 5 2 10" xfId="6124"/>
    <cellStyle name="Normal 36 5 2 11" xfId="38139"/>
    <cellStyle name="Normal 36 5 2 2" xfId="7884"/>
    <cellStyle name="Normal 36 5 2 2 2" xfId="16836"/>
    <cellStyle name="Normal 36 5 2 2 3" xfId="26172"/>
    <cellStyle name="Normal 36 5 2 2 4" xfId="42609"/>
    <cellStyle name="Normal 36 5 2 3" xfId="9306"/>
    <cellStyle name="Normal 36 5 2 3 2" xfId="16837"/>
    <cellStyle name="Normal 36 5 2 3 3" xfId="26173"/>
    <cellStyle name="Normal 36 5 2 3 4" xfId="41350"/>
    <cellStyle name="Normal 36 5 2 4" xfId="10884"/>
    <cellStyle name="Normal 36 5 2 4 2" xfId="16838"/>
    <cellStyle name="Normal 36 5 2 4 3" xfId="26174"/>
    <cellStyle name="Normal 36 5 2 5" xfId="12167"/>
    <cellStyle name="Normal 36 5 2 5 2" xfId="16839"/>
    <cellStyle name="Normal 36 5 2 5 3" xfId="26175"/>
    <cellStyle name="Normal 36 5 2 6" xfId="16835"/>
    <cellStyle name="Normal 36 5 2 7" xfId="21382"/>
    <cellStyle name="Normal 36 5 2 8" xfId="26171"/>
    <cellStyle name="Normal 36 5 2 9" xfId="34411"/>
    <cellStyle name="Normal 36 5 3" xfId="6536"/>
    <cellStyle name="Normal 36 5 3 10" xfId="42056"/>
    <cellStyle name="Normal 36 5 3 2" xfId="7885"/>
    <cellStyle name="Normal 36 5 3 2 2" xfId="16841"/>
    <cellStyle name="Normal 36 5 3 2 3" xfId="26177"/>
    <cellStyle name="Normal 36 5 3 3" xfId="9307"/>
    <cellStyle name="Normal 36 5 3 3 2" xfId="16842"/>
    <cellStyle name="Normal 36 5 3 3 3" xfId="26178"/>
    <cellStyle name="Normal 36 5 3 4" xfId="11285"/>
    <cellStyle name="Normal 36 5 3 4 2" xfId="16843"/>
    <cellStyle name="Normal 36 5 3 4 3" xfId="26179"/>
    <cellStyle name="Normal 36 5 3 5" xfId="12168"/>
    <cellStyle name="Normal 36 5 3 5 2" xfId="16844"/>
    <cellStyle name="Normal 36 5 3 5 3" xfId="26180"/>
    <cellStyle name="Normal 36 5 3 6" xfId="16840"/>
    <cellStyle name="Normal 36 5 3 7" xfId="21383"/>
    <cellStyle name="Normal 36 5 3 8" xfId="26176"/>
    <cellStyle name="Normal 36 5 3 9" xfId="34412"/>
    <cellStyle name="Normal 36 5 4" xfId="6937"/>
    <cellStyle name="Normal 36 5 4 2" xfId="16845"/>
    <cellStyle name="Normal 36 5 4 3" xfId="26181"/>
    <cellStyle name="Normal 36 5 4 4" xfId="40789"/>
    <cellStyle name="Normal 36 5 5" xfId="7883"/>
    <cellStyle name="Normal 36 5 5 2" xfId="16846"/>
    <cellStyle name="Normal 36 5 5 3" xfId="26182"/>
    <cellStyle name="Normal 36 5 6" xfId="9305"/>
    <cellStyle name="Normal 36 5 6 2" xfId="16847"/>
    <cellStyle name="Normal 36 5 6 3" xfId="26183"/>
    <cellStyle name="Normal 36 5 7" xfId="10254"/>
    <cellStyle name="Normal 36 5 7 2" xfId="16848"/>
    <cellStyle name="Normal 36 5 7 3" xfId="26184"/>
    <cellStyle name="Normal 36 5 8" xfId="12166"/>
    <cellStyle name="Normal 36 5 8 2" xfId="16849"/>
    <cellStyle name="Normal 36 5 8 3" xfId="26185"/>
    <cellStyle name="Normal 36 5 9" xfId="16834"/>
    <cellStyle name="Normal 36 6" xfId="1878"/>
    <cellStyle name="Normal 36 6 2" xfId="34413"/>
    <cellStyle name="Normal 36 6 2 2" xfId="42606"/>
    <cellStyle name="Normal 36 6 3" xfId="41347"/>
    <cellStyle name="Normal 36 6 4" xfId="38136"/>
    <cellStyle name="Normal 36 7" xfId="40786"/>
    <cellStyle name="Normal 36 7 2" xfId="42053"/>
    <cellStyle name="Normal 36 8" xfId="37130"/>
    <cellStyle name="Normal 360" xfId="43053"/>
    <cellStyle name="Normal 361" xfId="43095"/>
    <cellStyle name="Normal 362" xfId="43096"/>
    <cellStyle name="Normal 363" xfId="43110"/>
    <cellStyle name="Normal 364" xfId="43119"/>
    <cellStyle name="Normal 365" xfId="43115"/>
    <cellStyle name="Normal 366" xfId="43130"/>
    <cellStyle name="Normal 367" xfId="43132"/>
    <cellStyle name="Normal 368" xfId="43131"/>
    <cellStyle name="Normal 369" xfId="43137"/>
    <cellStyle name="Normal 37" xfId="852"/>
    <cellStyle name="Normal 37 2" xfId="853"/>
    <cellStyle name="Normal 37 2 2" xfId="1884"/>
    <cellStyle name="Normal 37 2 2 2" xfId="34414"/>
    <cellStyle name="Normal 37 2 2 2 2" xfId="39610"/>
    <cellStyle name="Normal 37 2 2 3" xfId="37592"/>
    <cellStyle name="Normal 37 2 2 3 2" xfId="37593"/>
    <cellStyle name="Normal 37 2 2 3 2 2" xfId="39612"/>
    <cellStyle name="Normal 37 2 2 3 3" xfId="39611"/>
    <cellStyle name="Normal 37 2 2 4" xfId="39609"/>
    <cellStyle name="Normal 37 2 3" xfId="34415"/>
    <cellStyle name="Normal 37 3" xfId="854"/>
    <cellStyle name="Normal 37 3 2" xfId="1885"/>
    <cellStyle name="Normal 37 3 2 2" xfId="4932"/>
    <cellStyle name="Normal 37 3 2 2 2" xfId="34416"/>
    <cellStyle name="Normal 37 3 2 3" xfId="34417"/>
    <cellStyle name="Normal 37 3 2 4" xfId="3434"/>
    <cellStyle name="Normal 37 3 3" xfId="4931"/>
    <cellStyle name="Normal 37 3 3 2" xfId="34418"/>
    <cellStyle name="Normal 37 3 3 2 2" xfId="39615"/>
    <cellStyle name="Normal 37 3 3 3" xfId="39614"/>
    <cellStyle name="Normal 37 3 4" xfId="34419"/>
    <cellStyle name="Normal 37 3 4 2" xfId="41352"/>
    <cellStyle name="Normal 37 3 4 2 2" xfId="42611"/>
    <cellStyle name="Normal 37 3 4 3" xfId="39613"/>
    <cellStyle name="Normal 37 3 4 4" xfId="38141"/>
    <cellStyle name="Normal 37 3 5" xfId="3433"/>
    <cellStyle name="Normal 37 3 5 2" xfId="42058"/>
    <cellStyle name="Normal 37 3 5 3" xfId="40791"/>
    <cellStyle name="Normal 37 3 6" xfId="37135"/>
    <cellStyle name="Normal 37 4" xfId="855"/>
    <cellStyle name="Normal 37 4 2" xfId="1886"/>
    <cellStyle name="Normal 37 4 2 2" xfId="34420"/>
    <cellStyle name="Normal 37 4 2 2 2" xfId="42612"/>
    <cellStyle name="Normal 37 4 2 3" xfId="41353"/>
    <cellStyle name="Normal 37 4 2 4" xfId="38142"/>
    <cellStyle name="Normal 37 4 3" xfId="4930"/>
    <cellStyle name="Normal 37 4 3 2" xfId="42059"/>
    <cellStyle name="Normal 37 4 3 3" xfId="40792"/>
    <cellStyle name="Normal 37 4 4" xfId="39607"/>
    <cellStyle name="Normal 37 4 5" xfId="37136"/>
    <cellStyle name="Normal 37 5" xfId="856"/>
    <cellStyle name="Normal 37 5 10" xfId="21384"/>
    <cellStyle name="Normal 37 5 11" xfId="26186"/>
    <cellStyle name="Normal 37 5 12" xfId="34421"/>
    <cellStyle name="Normal 37 5 13" xfId="5278"/>
    <cellStyle name="Normal 37 5 14" xfId="37137"/>
    <cellStyle name="Normal 37 5 2" xfId="1887"/>
    <cellStyle name="Normal 37 5 2 10" xfId="6125"/>
    <cellStyle name="Normal 37 5 2 11" xfId="38143"/>
    <cellStyle name="Normal 37 5 2 2" xfId="7887"/>
    <cellStyle name="Normal 37 5 2 2 2" xfId="16852"/>
    <cellStyle name="Normal 37 5 2 2 3" xfId="26188"/>
    <cellStyle name="Normal 37 5 2 2 4" xfId="42613"/>
    <cellStyle name="Normal 37 5 2 3" xfId="9309"/>
    <cellStyle name="Normal 37 5 2 3 2" xfId="16853"/>
    <cellStyle name="Normal 37 5 2 3 3" xfId="26189"/>
    <cellStyle name="Normal 37 5 2 3 4" xfId="41354"/>
    <cellStyle name="Normal 37 5 2 4" xfId="10885"/>
    <cellStyle name="Normal 37 5 2 4 2" xfId="16854"/>
    <cellStyle name="Normal 37 5 2 4 3" xfId="26190"/>
    <cellStyle name="Normal 37 5 2 5" xfId="12170"/>
    <cellStyle name="Normal 37 5 2 5 2" xfId="16855"/>
    <cellStyle name="Normal 37 5 2 5 3" xfId="26191"/>
    <cellStyle name="Normal 37 5 2 6" xfId="16851"/>
    <cellStyle name="Normal 37 5 2 7" xfId="21385"/>
    <cellStyle name="Normal 37 5 2 8" xfId="26187"/>
    <cellStyle name="Normal 37 5 2 9" xfId="34422"/>
    <cellStyle name="Normal 37 5 3" xfId="6537"/>
    <cellStyle name="Normal 37 5 3 10" xfId="42060"/>
    <cellStyle name="Normal 37 5 3 2" xfId="7888"/>
    <cellStyle name="Normal 37 5 3 2 2" xfId="16857"/>
    <cellStyle name="Normal 37 5 3 2 3" xfId="26193"/>
    <cellStyle name="Normal 37 5 3 3" xfId="9310"/>
    <cellStyle name="Normal 37 5 3 3 2" xfId="16858"/>
    <cellStyle name="Normal 37 5 3 3 3" xfId="26194"/>
    <cellStyle name="Normal 37 5 3 4" xfId="11286"/>
    <cellStyle name="Normal 37 5 3 4 2" xfId="16859"/>
    <cellStyle name="Normal 37 5 3 4 3" xfId="26195"/>
    <cellStyle name="Normal 37 5 3 5" xfId="12171"/>
    <cellStyle name="Normal 37 5 3 5 2" xfId="16860"/>
    <cellStyle name="Normal 37 5 3 5 3" xfId="26196"/>
    <cellStyle name="Normal 37 5 3 6" xfId="16856"/>
    <cellStyle name="Normal 37 5 3 7" xfId="21386"/>
    <cellStyle name="Normal 37 5 3 8" xfId="26192"/>
    <cellStyle name="Normal 37 5 3 9" xfId="34423"/>
    <cellStyle name="Normal 37 5 4" xfId="6938"/>
    <cellStyle name="Normal 37 5 4 2" xfId="16861"/>
    <cellStyle name="Normal 37 5 4 3" xfId="26197"/>
    <cellStyle name="Normal 37 5 4 4" xfId="40793"/>
    <cellStyle name="Normal 37 5 5" xfId="7886"/>
    <cellStyle name="Normal 37 5 5 2" xfId="16862"/>
    <cellStyle name="Normal 37 5 5 3" xfId="26198"/>
    <cellStyle name="Normal 37 5 6" xfId="9308"/>
    <cellStyle name="Normal 37 5 6 2" xfId="16863"/>
    <cellStyle name="Normal 37 5 6 3" xfId="26199"/>
    <cellStyle name="Normal 37 5 7" xfId="10255"/>
    <cellStyle name="Normal 37 5 7 2" xfId="16864"/>
    <cellStyle name="Normal 37 5 7 3" xfId="26200"/>
    <cellStyle name="Normal 37 5 8" xfId="12169"/>
    <cellStyle name="Normal 37 5 8 2" xfId="16865"/>
    <cellStyle name="Normal 37 5 8 3" xfId="26201"/>
    <cellStyle name="Normal 37 5 9" xfId="16850"/>
    <cellStyle name="Normal 37 6" xfId="1883"/>
    <cellStyle name="Normal 37 6 2" xfId="34424"/>
    <cellStyle name="Normal 37 6 2 2" xfId="42610"/>
    <cellStyle name="Normal 37 6 3" xfId="41351"/>
    <cellStyle name="Normal 37 6 4" xfId="38140"/>
    <cellStyle name="Normal 37 7" xfId="40790"/>
    <cellStyle name="Normal 37 7 2" xfId="42057"/>
    <cellStyle name="Normal 37 8" xfId="37134"/>
    <cellStyle name="Normal 370" xfId="43138"/>
    <cellStyle name="Normal 371" xfId="43139"/>
    <cellStyle name="Normal 372" xfId="43158"/>
    <cellStyle name="Normal 373" xfId="43174"/>
    <cellStyle name="Normal 38" xfId="857"/>
    <cellStyle name="Normal 38 2" xfId="858"/>
    <cellStyle name="Normal 38 2 2" xfId="1889"/>
    <cellStyle name="Normal 38 2 2 2" xfId="34425"/>
    <cellStyle name="Normal 38 2 2 2 2" xfId="39618"/>
    <cellStyle name="Normal 38 2 2 3" xfId="37594"/>
    <cellStyle name="Normal 38 2 2 3 2" xfId="37595"/>
    <cellStyle name="Normal 38 2 2 3 2 2" xfId="39620"/>
    <cellStyle name="Normal 38 2 2 3 3" xfId="39619"/>
    <cellStyle name="Normal 38 2 2 4" xfId="39617"/>
    <cellStyle name="Normal 38 2 3" xfId="34426"/>
    <cellStyle name="Normal 38 3" xfId="859"/>
    <cellStyle name="Normal 38 3 2" xfId="1890"/>
    <cellStyle name="Normal 38 3 2 2" xfId="4935"/>
    <cellStyle name="Normal 38 3 2 2 2" xfId="34427"/>
    <cellStyle name="Normal 38 3 2 3" xfId="34428"/>
    <cellStyle name="Normal 38 3 2 4" xfId="3436"/>
    <cellStyle name="Normal 38 3 3" xfId="4934"/>
    <cellStyle name="Normal 38 3 3 2" xfId="34429"/>
    <cellStyle name="Normal 38 3 3 2 2" xfId="39623"/>
    <cellStyle name="Normal 38 3 3 3" xfId="39622"/>
    <cellStyle name="Normal 38 3 4" xfId="34430"/>
    <cellStyle name="Normal 38 3 4 2" xfId="41356"/>
    <cellStyle name="Normal 38 3 4 2 2" xfId="42615"/>
    <cellStyle name="Normal 38 3 4 3" xfId="39621"/>
    <cellStyle name="Normal 38 3 4 4" xfId="38145"/>
    <cellStyle name="Normal 38 3 5" xfId="3435"/>
    <cellStyle name="Normal 38 3 5 2" xfId="42062"/>
    <cellStyle name="Normal 38 3 5 3" xfId="40795"/>
    <cellStyle name="Normal 38 3 6" xfId="37139"/>
    <cellStyle name="Normal 38 4" xfId="860"/>
    <cellStyle name="Normal 38 4 2" xfId="1891"/>
    <cellStyle name="Normal 38 4 2 2" xfId="34431"/>
    <cellStyle name="Normal 38 4 2 2 2" xfId="42616"/>
    <cellStyle name="Normal 38 4 2 3" xfId="41357"/>
    <cellStyle name="Normal 38 4 2 4" xfId="38146"/>
    <cellStyle name="Normal 38 4 3" xfId="4933"/>
    <cellStyle name="Normal 38 4 3 2" xfId="42063"/>
    <cellStyle name="Normal 38 4 3 3" xfId="40796"/>
    <cellStyle name="Normal 38 4 4" xfId="39616"/>
    <cellStyle name="Normal 38 4 5" xfId="37140"/>
    <cellStyle name="Normal 38 5" xfId="861"/>
    <cellStyle name="Normal 38 5 10" xfId="21387"/>
    <cellStyle name="Normal 38 5 11" xfId="26202"/>
    <cellStyle name="Normal 38 5 12" xfId="34432"/>
    <cellStyle name="Normal 38 5 13" xfId="5279"/>
    <cellStyle name="Normal 38 5 14" xfId="37141"/>
    <cellStyle name="Normal 38 5 2" xfId="1892"/>
    <cellStyle name="Normal 38 5 2 10" xfId="6126"/>
    <cellStyle name="Normal 38 5 2 11" xfId="38147"/>
    <cellStyle name="Normal 38 5 2 2" xfId="7890"/>
    <cellStyle name="Normal 38 5 2 2 2" xfId="16868"/>
    <cellStyle name="Normal 38 5 2 2 3" xfId="26204"/>
    <cellStyle name="Normal 38 5 2 2 4" xfId="42617"/>
    <cellStyle name="Normal 38 5 2 3" xfId="9312"/>
    <cellStyle name="Normal 38 5 2 3 2" xfId="16869"/>
    <cellStyle name="Normal 38 5 2 3 3" xfId="26205"/>
    <cellStyle name="Normal 38 5 2 3 4" xfId="41358"/>
    <cellStyle name="Normal 38 5 2 4" xfId="10886"/>
    <cellStyle name="Normal 38 5 2 4 2" xfId="16870"/>
    <cellStyle name="Normal 38 5 2 4 3" xfId="26206"/>
    <cellStyle name="Normal 38 5 2 5" xfId="12173"/>
    <cellStyle name="Normal 38 5 2 5 2" xfId="16871"/>
    <cellStyle name="Normal 38 5 2 5 3" xfId="26207"/>
    <cellStyle name="Normal 38 5 2 6" xfId="16867"/>
    <cellStyle name="Normal 38 5 2 7" xfId="21388"/>
    <cellStyle name="Normal 38 5 2 8" xfId="26203"/>
    <cellStyle name="Normal 38 5 2 9" xfId="34433"/>
    <cellStyle name="Normal 38 5 3" xfId="6538"/>
    <cellStyle name="Normal 38 5 3 10" xfId="42064"/>
    <cellStyle name="Normal 38 5 3 2" xfId="7891"/>
    <cellStyle name="Normal 38 5 3 2 2" xfId="16873"/>
    <cellStyle name="Normal 38 5 3 2 3" xfId="26209"/>
    <cellStyle name="Normal 38 5 3 3" xfId="9313"/>
    <cellStyle name="Normal 38 5 3 3 2" xfId="16874"/>
    <cellStyle name="Normal 38 5 3 3 3" xfId="26210"/>
    <cellStyle name="Normal 38 5 3 4" xfId="11287"/>
    <cellStyle name="Normal 38 5 3 4 2" xfId="16875"/>
    <cellStyle name="Normal 38 5 3 4 3" xfId="26211"/>
    <cellStyle name="Normal 38 5 3 5" xfId="12174"/>
    <cellStyle name="Normal 38 5 3 5 2" xfId="16876"/>
    <cellStyle name="Normal 38 5 3 5 3" xfId="26212"/>
    <cellStyle name="Normal 38 5 3 6" xfId="16872"/>
    <cellStyle name="Normal 38 5 3 7" xfId="21389"/>
    <cellStyle name="Normal 38 5 3 8" xfId="26208"/>
    <cellStyle name="Normal 38 5 3 9" xfId="34434"/>
    <cellStyle name="Normal 38 5 4" xfId="6939"/>
    <cellStyle name="Normal 38 5 4 2" xfId="16877"/>
    <cellStyle name="Normal 38 5 4 3" xfId="26213"/>
    <cellStyle name="Normal 38 5 4 4" xfId="40797"/>
    <cellStyle name="Normal 38 5 5" xfId="7889"/>
    <cellStyle name="Normal 38 5 5 2" xfId="16878"/>
    <cellStyle name="Normal 38 5 5 3" xfId="26214"/>
    <cellStyle name="Normal 38 5 6" xfId="9311"/>
    <cellStyle name="Normal 38 5 6 2" xfId="16879"/>
    <cellStyle name="Normal 38 5 6 3" xfId="26215"/>
    <cellStyle name="Normal 38 5 7" xfId="10256"/>
    <cellStyle name="Normal 38 5 7 2" xfId="16880"/>
    <cellStyle name="Normal 38 5 7 3" xfId="26216"/>
    <cellStyle name="Normal 38 5 8" xfId="12172"/>
    <cellStyle name="Normal 38 5 8 2" xfId="16881"/>
    <cellStyle name="Normal 38 5 8 3" xfId="26217"/>
    <cellStyle name="Normal 38 5 9" xfId="16866"/>
    <cellStyle name="Normal 38 6" xfId="1888"/>
    <cellStyle name="Normal 38 6 2" xfId="34435"/>
    <cellStyle name="Normal 38 6 2 2" xfId="42614"/>
    <cellStyle name="Normal 38 6 3" xfId="41355"/>
    <cellStyle name="Normal 38 6 4" xfId="38144"/>
    <cellStyle name="Normal 38 7" xfId="40794"/>
    <cellStyle name="Normal 38 7 2" xfId="42061"/>
    <cellStyle name="Normal 38 8" xfId="37138"/>
    <cellStyle name="Normal 39" xfId="862"/>
    <cellStyle name="Normal 39 2" xfId="863"/>
    <cellStyle name="Normal 39 2 2" xfId="1894"/>
    <cellStyle name="Normal 39 2 2 2" xfId="34436"/>
    <cellStyle name="Normal 39 2 2 2 2" xfId="39626"/>
    <cellStyle name="Normal 39 2 2 3" xfId="37596"/>
    <cellStyle name="Normal 39 2 2 3 2" xfId="37597"/>
    <cellStyle name="Normal 39 2 2 3 2 2" xfId="39628"/>
    <cellStyle name="Normal 39 2 2 3 3" xfId="39627"/>
    <cellStyle name="Normal 39 2 2 4" xfId="39625"/>
    <cellStyle name="Normal 39 2 3" xfId="34437"/>
    <cellStyle name="Normal 39 3" xfId="864"/>
    <cellStyle name="Normal 39 3 2" xfId="1895"/>
    <cellStyle name="Normal 39 3 2 2" xfId="4938"/>
    <cellStyle name="Normal 39 3 2 2 2" xfId="34438"/>
    <cellStyle name="Normal 39 3 2 3" xfId="34439"/>
    <cellStyle name="Normal 39 3 2 4" xfId="3438"/>
    <cellStyle name="Normal 39 3 3" xfId="4937"/>
    <cellStyle name="Normal 39 3 3 2" xfId="34440"/>
    <cellStyle name="Normal 39 3 3 2 2" xfId="39631"/>
    <cellStyle name="Normal 39 3 3 3" xfId="39630"/>
    <cellStyle name="Normal 39 3 4" xfId="34441"/>
    <cellStyle name="Normal 39 3 4 2" xfId="41360"/>
    <cellStyle name="Normal 39 3 4 2 2" xfId="42619"/>
    <cellStyle name="Normal 39 3 4 3" xfId="39629"/>
    <cellStyle name="Normal 39 3 4 4" xfId="38149"/>
    <cellStyle name="Normal 39 3 5" xfId="3437"/>
    <cellStyle name="Normal 39 3 5 2" xfId="42066"/>
    <cellStyle name="Normal 39 3 5 3" xfId="40799"/>
    <cellStyle name="Normal 39 3 6" xfId="37143"/>
    <cellStyle name="Normal 39 4" xfId="865"/>
    <cellStyle name="Normal 39 4 2" xfId="1896"/>
    <cellStyle name="Normal 39 4 2 2" xfId="34442"/>
    <cellStyle name="Normal 39 4 2 2 2" xfId="42620"/>
    <cellStyle name="Normal 39 4 2 3" xfId="41361"/>
    <cellStyle name="Normal 39 4 2 4" xfId="38150"/>
    <cellStyle name="Normal 39 4 3" xfId="4936"/>
    <cellStyle name="Normal 39 4 3 2" xfId="42067"/>
    <cellStyle name="Normal 39 4 3 3" xfId="40800"/>
    <cellStyle name="Normal 39 4 4" xfId="39624"/>
    <cellStyle name="Normal 39 4 5" xfId="37144"/>
    <cellStyle name="Normal 39 5" xfId="866"/>
    <cellStyle name="Normal 39 5 10" xfId="21390"/>
    <cellStyle name="Normal 39 5 11" xfId="26218"/>
    <cellStyle name="Normal 39 5 12" xfId="34443"/>
    <cellStyle name="Normal 39 5 13" xfId="5280"/>
    <cellStyle name="Normal 39 5 14" xfId="37145"/>
    <cellStyle name="Normal 39 5 2" xfId="1897"/>
    <cellStyle name="Normal 39 5 2 10" xfId="6127"/>
    <cellStyle name="Normal 39 5 2 11" xfId="38151"/>
    <cellStyle name="Normal 39 5 2 2" xfId="7893"/>
    <cellStyle name="Normal 39 5 2 2 2" xfId="16884"/>
    <cellStyle name="Normal 39 5 2 2 3" xfId="26220"/>
    <cellStyle name="Normal 39 5 2 2 4" xfId="42621"/>
    <cellStyle name="Normal 39 5 2 3" xfId="9315"/>
    <cellStyle name="Normal 39 5 2 3 2" xfId="16885"/>
    <cellStyle name="Normal 39 5 2 3 3" xfId="26221"/>
    <cellStyle name="Normal 39 5 2 3 4" xfId="41362"/>
    <cellStyle name="Normal 39 5 2 4" xfId="10887"/>
    <cellStyle name="Normal 39 5 2 4 2" xfId="16886"/>
    <cellStyle name="Normal 39 5 2 4 3" xfId="26222"/>
    <cellStyle name="Normal 39 5 2 5" xfId="12176"/>
    <cellStyle name="Normal 39 5 2 5 2" xfId="16887"/>
    <cellStyle name="Normal 39 5 2 5 3" xfId="26223"/>
    <cellStyle name="Normal 39 5 2 6" xfId="16883"/>
    <cellStyle name="Normal 39 5 2 7" xfId="21391"/>
    <cellStyle name="Normal 39 5 2 8" xfId="26219"/>
    <cellStyle name="Normal 39 5 2 9" xfId="34444"/>
    <cellStyle name="Normal 39 5 3" xfId="6539"/>
    <cellStyle name="Normal 39 5 3 10" xfId="42068"/>
    <cellStyle name="Normal 39 5 3 2" xfId="7894"/>
    <cellStyle name="Normal 39 5 3 2 2" xfId="16889"/>
    <cellStyle name="Normal 39 5 3 2 3" xfId="26225"/>
    <cellStyle name="Normal 39 5 3 3" xfId="9316"/>
    <cellStyle name="Normal 39 5 3 3 2" xfId="16890"/>
    <cellStyle name="Normal 39 5 3 3 3" xfId="26226"/>
    <cellStyle name="Normal 39 5 3 4" xfId="11288"/>
    <cellStyle name="Normal 39 5 3 4 2" xfId="16891"/>
    <cellStyle name="Normal 39 5 3 4 3" xfId="26227"/>
    <cellStyle name="Normal 39 5 3 5" xfId="12177"/>
    <cellStyle name="Normal 39 5 3 5 2" xfId="16892"/>
    <cellStyle name="Normal 39 5 3 5 3" xfId="26228"/>
    <cellStyle name="Normal 39 5 3 6" xfId="16888"/>
    <cellStyle name="Normal 39 5 3 7" xfId="21392"/>
    <cellStyle name="Normal 39 5 3 8" xfId="26224"/>
    <cellStyle name="Normal 39 5 3 9" xfId="34445"/>
    <cellStyle name="Normal 39 5 4" xfId="6940"/>
    <cellStyle name="Normal 39 5 4 2" xfId="16893"/>
    <cellStyle name="Normal 39 5 4 3" xfId="26229"/>
    <cellStyle name="Normal 39 5 4 4" xfId="40801"/>
    <cellStyle name="Normal 39 5 5" xfId="7892"/>
    <cellStyle name="Normal 39 5 5 2" xfId="16894"/>
    <cellStyle name="Normal 39 5 5 3" xfId="26230"/>
    <cellStyle name="Normal 39 5 6" xfId="9314"/>
    <cellStyle name="Normal 39 5 6 2" xfId="16895"/>
    <cellStyle name="Normal 39 5 6 3" xfId="26231"/>
    <cellStyle name="Normal 39 5 7" xfId="10257"/>
    <cellStyle name="Normal 39 5 7 2" xfId="16896"/>
    <cellStyle name="Normal 39 5 7 3" xfId="26232"/>
    <cellStyle name="Normal 39 5 8" xfId="12175"/>
    <cellStyle name="Normal 39 5 8 2" xfId="16897"/>
    <cellStyle name="Normal 39 5 8 3" xfId="26233"/>
    <cellStyle name="Normal 39 5 9" xfId="16882"/>
    <cellStyle name="Normal 39 6" xfId="1893"/>
    <cellStyle name="Normal 39 6 2" xfId="34446"/>
    <cellStyle name="Normal 39 6 2 2" xfId="42618"/>
    <cellStyle name="Normal 39 6 3" xfId="41359"/>
    <cellStyle name="Normal 39 6 4" xfId="38148"/>
    <cellStyle name="Normal 39 7" xfId="40798"/>
    <cellStyle name="Normal 39 7 2" xfId="42065"/>
    <cellStyle name="Normal 39 8" xfId="37142"/>
    <cellStyle name="Normal 4" xfId="175"/>
    <cellStyle name="Normal 4 2" xfId="176"/>
    <cellStyle name="Normal 4 2 10" xfId="5361"/>
    <cellStyle name="Normal 4 2 10 10" xfId="21394"/>
    <cellStyle name="Normal 4 2 10 11" xfId="26235"/>
    <cellStyle name="Normal 4 2 10 12" xfId="34447"/>
    <cellStyle name="Normal 4 2 10 2" xfId="6129"/>
    <cellStyle name="Normal 4 2 10 2 2" xfId="7897"/>
    <cellStyle name="Normal 4 2 10 2 2 2" xfId="16901"/>
    <cellStyle name="Normal 4 2 10 2 2 3" xfId="26237"/>
    <cellStyle name="Normal 4 2 10 2 3" xfId="9319"/>
    <cellStyle name="Normal 4 2 10 2 3 2" xfId="16902"/>
    <cellStyle name="Normal 4 2 10 2 3 3" xfId="26238"/>
    <cellStyle name="Normal 4 2 10 2 4" xfId="10889"/>
    <cellStyle name="Normal 4 2 10 2 4 2" xfId="16903"/>
    <cellStyle name="Normal 4 2 10 2 4 3" xfId="26239"/>
    <cellStyle name="Normal 4 2 10 2 5" xfId="12180"/>
    <cellStyle name="Normal 4 2 10 2 5 2" xfId="16904"/>
    <cellStyle name="Normal 4 2 10 2 5 3" xfId="26240"/>
    <cellStyle name="Normal 4 2 10 2 6" xfId="16900"/>
    <cellStyle name="Normal 4 2 10 2 7" xfId="21395"/>
    <cellStyle name="Normal 4 2 10 2 8" xfId="26236"/>
    <cellStyle name="Normal 4 2 10 2 9" xfId="34448"/>
    <cellStyle name="Normal 4 2 10 3" xfId="6541"/>
    <cellStyle name="Normal 4 2 10 3 2" xfId="7898"/>
    <cellStyle name="Normal 4 2 10 3 2 2" xfId="16906"/>
    <cellStyle name="Normal 4 2 10 3 2 3" xfId="26242"/>
    <cellStyle name="Normal 4 2 10 3 3" xfId="9320"/>
    <cellStyle name="Normal 4 2 10 3 3 2" xfId="16907"/>
    <cellStyle name="Normal 4 2 10 3 3 3" xfId="26243"/>
    <cellStyle name="Normal 4 2 10 3 4" xfId="11290"/>
    <cellStyle name="Normal 4 2 10 3 4 2" xfId="16908"/>
    <cellStyle name="Normal 4 2 10 3 4 3" xfId="26244"/>
    <cellStyle name="Normal 4 2 10 3 5" xfId="12181"/>
    <cellStyle name="Normal 4 2 10 3 5 2" xfId="16909"/>
    <cellStyle name="Normal 4 2 10 3 5 3" xfId="26245"/>
    <cellStyle name="Normal 4 2 10 3 6" xfId="16905"/>
    <cellStyle name="Normal 4 2 10 3 7" xfId="21396"/>
    <cellStyle name="Normal 4 2 10 3 8" xfId="26241"/>
    <cellStyle name="Normal 4 2 10 3 9" xfId="34449"/>
    <cellStyle name="Normal 4 2 10 4" xfId="6942"/>
    <cellStyle name="Normal 4 2 10 4 2" xfId="16910"/>
    <cellStyle name="Normal 4 2 10 4 3" xfId="26246"/>
    <cellStyle name="Normal 4 2 10 5" xfId="7896"/>
    <cellStyle name="Normal 4 2 10 5 2" xfId="16911"/>
    <cellStyle name="Normal 4 2 10 5 3" xfId="26247"/>
    <cellStyle name="Normal 4 2 10 6" xfId="9318"/>
    <cellStyle name="Normal 4 2 10 6 2" xfId="16912"/>
    <cellStyle name="Normal 4 2 10 6 3" xfId="26248"/>
    <cellStyle name="Normal 4 2 10 7" xfId="10336"/>
    <cellStyle name="Normal 4 2 10 7 2" xfId="16913"/>
    <cellStyle name="Normal 4 2 10 7 3" xfId="26249"/>
    <cellStyle name="Normal 4 2 10 8" xfId="12179"/>
    <cellStyle name="Normal 4 2 10 8 2" xfId="16914"/>
    <cellStyle name="Normal 4 2 10 8 3" xfId="26250"/>
    <cellStyle name="Normal 4 2 10 9" xfId="16899"/>
    <cellStyle name="Normal 4 2 11" xfId="5398"/>
    <cellStyle name="Normal 4 2 11 10" xfId="21397"/>
    <cellStyle name="Normal 4 2 11 11" xfId="26251"/>
    <cellStyle name="Normal 4 2 11 12" xfId="34450"/>
    <cellStyle name="Normal 4 2 11 2" xfId="6130"/>
    <cellStyle name="Normal 4 2 11 2 2" xfId="7900"/>
    <cellStyle name="Normal 4 2 11 2 2 2" xfId="16917"/>
    <cellStyle name="Normal 4 2 11 2 2 3" xfId="26253"/>
    <cellStyle name="Normal 4 2 11 2 3" xfId="9322"/>
    <cellStyle name="Normal 4 2 11 2 3 2" xfId="16918"/>
    <cellStyle name="Normal 4 2 11 2 3 3" xfId="26254"/>
    <cellStyle name="Normal 4 2 11 2 4" xfId="10890"/>
    <cellStyle name="Normal 4 2 11 2 4 2" xfId="16919"/>
    <cellStyle name="Normal 4 2 11 2 4 3" xfId="26255"/>
    <cellStyle name="Normal 4 2 11 2 5" xfId="12183"/>
    <cellStyle name="Normal 4 2 11 2 5 2" xfId="16920"/>
    <cellStyle name="Normal 4 2 11 2 5 3" xfId="26256"/>
    <cellStyle name="Normal 4 2 11 2 6" xfId="16916"/>
    <cellStyle name="Normal 4 2 11 2 7" xfId="21398"/>
    <cellStyle name="Normal 4 2 11 2 8" xfId="26252"/>
    <cellStyle name="Normal 4 2 11 2 9" xfId="34451"/>
    <cellStyle name="Normal 4 2 11 3" xfId="6542"/>
    <cellStyle name="Normal 4 2 11 3 2" xfId="7901"/>
    <cellStyle name="Normal 4 2 11 3 2 2" xfId="16922"/>
    <cellStyle name="Normal 4 2 11 3 2 3" xfId="26258"/>
    <cellStyle name="Normal 4 2 11 3 3" xfId="9323"/>
    <cellStyle name="Normal 4 2 11 3 3 2" xfId="16923"/>
    <cellStyle name="Normal 4 2 11 3 3 3" xfId="26259"/>
    <cellStyle name="Normal 4 2 11 3 4" xfId="11291"/>
    <cellStyle name="Normal 4 2 11 3 4 2" xfId="16924"/>
    <cellStyle name="Normal 4 2 11 3 4 3" xfId="26260"/>
    <cellStyle name="Normal 4 2 11 3 5" xfId="12184"/>
    <cellStyle name="Normal 4 2 11 3 5 2" xfId="16925"/>
    <cellStyle name="Normal 4 2 11 3 5 3" xfId="26261"/>
    <cellStyle name="Normal 4 2 11 3 6" xfId="16921"/>
    <cellStyle name="Normal 4 2 11 3 7" xfId="21399"/>
    <cellStyle name="Normal 4 2 11 3 8" xfId="26257"/>
    <cellStyle name="Normal 4 2 11 3 9" xfId="34452"/>
    <cellStyle name="Normal 4 2 11 4" xfId="6943"/>
    <cellStyle name="Normal 4 2 11 4 2" xfId="16926"/>
    <cellStyle name="Normal 4 2 11 4 3" xfId="26262"/>
    <cellStyle name="Normal 4 2 11 5" xfId="7899"/>
    <cellStyle name="Normal 4 2 11 5 2" xfId="16927"/>
    <cellStyle name="Normal 4 2 11 5 3" xfId="26263"/>
    <cellStyle name="Normal 4 2 11 6" xfId="9321"/>
    <cellStyle name="Normal 4 2 11 6 2" xfId="16928"/>
    <cellStyle name="Normal 4 2 11 6 3" xfId="26264"/>
    <cellStyle name="Normal 4 2 11 7" xfId="10369"/>
    <cellStyle name="Normal 4 2 11 7 2" xfId="16929"/>
    <cellStyle name="Normal 4 2 11 7 3" xfId="26265"/>
    <cellStyle name="Normal 4 2 11 8" xfId="12182"/>
    <cellStyle name="Normal 4 2 11 8 2" xfId="16930"/>
    <cellStyle name="Normal 4 2 11 8 3" xfId="26266"/>
    <cellStyle name="Normal 4 2 11 9" xfId="16915"/>
    <cellStyle name="Normal 4 2 12" xfId="5453"/>
    <cellStyle name="Normal 4 2 12 10" xfId="21400"/>
    <cellStyle name="Normal 4 2 12 11" xfId="26267"/>
    <cellStyle name="Normal 4 2 12 12" xfId="34453"/>
    <cellStyle name="Normal 4 2 12 2" xfId="6131"/>
    <cellStyle name="Normal 4 2 12 2 2" xfId="7903"/>
    <cellStyle name="Normal 4 2 12 2 2 2" xfId="16933"/>
    <cellStyle name="Normal 4 2 12 2 2 3" xfId="26269"/>
    <cellStyle name="Normal 4 2 12 2 3" xfId="9325"/>
    <cellStyle name="Normal 4 2 12 2 3 2" xfId="16934"/>
    <cellStyle name="Normal 4 2 12 2 3 3" xfId="26270"/>
    <cellStyle name="Normal 4 2 12 2 4" xfId="10891"/>
    <cellStyle name="Normal 4 2 12 2 4 2" xfId="16935"/>
    <cellStyle name="Normal 4 2 12 2 4 3" xfId="26271"/>
    <cellStyle name="Normal 4 2 12 2 5" xfId="12186"/>
    <cellStyle name="Normal 4 2 12 2 5 2" xfId="16936"/>
    <cellStyle name="Normal 4 2 12 2 5 3" xfId="26272"/>
    <cellStyle name="Normal 4 2 12 2 6" xfId="16932"/>
    <cellStyle name="Normal 4 2 12 2 7" xfId="21401"/>
    <cellStyle name="Normal 4 2 12 2 8" xfId="26268"/>
    <cellStyle name="Normal 4 2 12 2 9" xfId="34454"/>
    <cellStyle name="Normal 4 2 12 3" xfId="6543"/>
    <cellStyle name="Normal 4 2 12 3 2" xfId="7904"/>
    <cellStyle name="Normal 4 2 12 3 2 2" xfId="16938"/>
    <cellStyle name="Normal 4 2 12 3 2 3" xfId="26274"/>
    <cellStyle name="Normal 4 2 12 3 3" xfId="9326"/>
    <cellStyle name="Normal 4 2 12 3 3 2" xfId="16939"/>
    <cellStyle name="Normal 4 2 12 3 3 3" xfId="26275"/>
    <cellStyle name="Normal 4 2 12 3 4" xfId="11292"/>
    <cellStyle name="Normal 4 2 12 3 4 2" xfId="16940"/>
    <cellStyle name="Normal 4 2 12 3 4 3" xfId="26276"/>
    <cellStyle name="Normal 4 2 12 3 5" xfId="12187"/>
    <cellStyle name="Normal 4 2 12 3 5 2" xfId="16941"/>
    <cellStyle name="Normal 4 2 12 3 5 3" xfId="26277"/>
    <cellStyle name="Normal 4 2 12 3 6" xfId="16937"/>
    <cellStyle name="Normal 4 2 12 3 7" xfId="21402"/>
    <cellStyle name="Normal 4 2 12 3 8" xfId="26273"/>
    <cellStyle name="Normal 4 2 12 3 9" xfId="34455"/>
    <cellStyle name="Normal 4 2 12 4" xfId="6944"/>
    <cellStyle name="Normal 4 2 12 4 2" xfId="16942"/>
    <cellStyle name="Normal 4 2 12 4 3" xfId="26278"/>
    <cellStyle name="Normal 4 2 12 5" xfId="7902"/>
    <cellStyle name="Normal 4 2 12 5 2" xfId="16943"/>
    <cellStyle name="Normal 4 2 12 5 3" xfId="26279"/>
    <cellStyle name="Normal 4 2 12 6" xfId="9324"/>
    <cellStyle name="Normal 4 2 12 6 2" xfId="16944"/>
    <cellStyle name="Normal 4 2 12 6 3" xfId="26280"/>
    <cellStyle name="Normal 4 2 12 7" xfId="10401"/>
    <cellStyle name="Normal 4 2 12 7 2" xfId="16945"/>
    <cellStyle name="Normal 4 2 12 7 3" xfId="26281"/>
    <cellStyle name="Normal 4 2 12 8" xfId="12185"/>
    <cellStyle name="Normal 4 2 12 8 2" xfId="16946"/>
    <cellStyle name="Normal 4 2 12 8 3" xfId="26282"/>
    <cellStyle name="Normal 4 2 12 9" xfId="16931"/>
    <cellStyle name="Normal 4 2 13" xfId="5514"/>
    <cellStyle name="Normal 4 2 13 10" xfId="21403"/>
    <cellStyle name="Normal 4 2 13 11" xfId="26283"/>
    <cellStyle name="Normal 4 2 13 12" xfId="34456"/>
    <cellStyle name="Normal 4 2 13 2" xfId="6132"/>
    <cellStyle name="Normal 4 2 13 2 2" xfId="7906"/>
    <cellStyle name="Normal 4 2 13 2 2 2" xfId="16949"/>
    <cellStyle name="Normal 4 2 13 2 2 3" xfId="26285"/>
    <cellStyle name="Normal 4 2 13 2 3" xfId="9328"/>
    <cellStyle name="Normal 4 2 13 2 3 2" xfId="16950"/>
    <cellStyle name="Normal 4 2 13 2 3 3" xfId="26286"/>
    <cellStyle name="Normal 4 2 13 2 4" xfId="10892"/>
    <cellStyle name="Normal 4 2 13 2 4 2" xfId="16951"/>
    <cellStyle name="Normal 4 2 13 2 4 3" xfId="26287"/>
    <cellStyle name="Normal 4 2 13 2 5" xfId="12189"/>
    <cellStyle name="Normal 4 2 13 2 5 2" xfId="16952"/>
    <cellStyle name="Normal 4 2 13 2 5 3" xfId="26288"/>
    <cellStyle name="Normal 4 2 13 2 6" xfId="16948"/>
    <cellStyle name="Normal 4 2 13 2 7" xfId="21404"/>
    <cellStyle name="Normal 4 2 13 2 8" xfId="26284"/>
    <cellStyle name="Normal 4 2 13 2 9" xfId="34457"/>
    <cellStyle name="Normal 4 2 13 3" xfId="6544"/>
    <cellStyle name="Normal 4 2 13 3 2" xfId="7907"/>
    <cellStyle name="Normal 4 2 13 3 2 2" xfId="16954"/>
    <cellStyle name="Normal 4 2 13 3 2 3" xfId="26290"/>
    <cellStyle name="Normal 4 2 13 3 3" xfId="9329"/>
    <cellStyle name="Normal 4 2 13 3 3 2" xfId="16955"/>
    <cellStyle name="Normal 4 2 13 3 3 3" xfId="26291"/>
    <cellStyle name="Normal 4 2 13 3 4" xfId="11293"/>
    <cellStyle name="Normal 4 2 13 3 4 2" xfId="16956"/>
    <cellStyle name="Normal 4 2 13 3 4 3" xfId="26292"/>
    <cellStyle name="Normal 4 2 13 3 5" xfId="12190"/>
    <cellStyle name="Normal 4 2 13 3 5 2" xfId="16957"/>
    <cellStyle name="Normal 4 2 13 3 5 3" xfId="26293"/>
    <cellStyle name="Normal 4 2 13 3 6" xfId="16953"/>
    <cellStyle name="Normal 4 2 13 3 7" xfId="21405"/>
    <cellStyle name="Normal 4 2 13 3 8" xfId="26289"/>
    <cellStyle name="Normal 4 2 13 3 9" xfId="34458"/>
    <cellStyle name="Normal 4 2 13 4" xfId="6945"/>
    <cellStyle name="Normal 4 2 13 4 2" xfId="16958"/>
    <cellStyle name="Normal 4 2 13 4 3" xfId="26294"/>
    <cellStyle name="Normal 4 2 13 5" xfId="7905"/>
    <cellStyle name="Normal 4 2 13 5 2" xfId="16959"/>
    <cellStyle name="Normal 4 2 13 5 3" xfId="26295"/>
    <cellStyle name="Normal 4 2 13 6" xfId="9327"/>
    <cellStyle name="Normal 4 2 13 6 2" xfId="16960"/>
    <cellStyle name="Normal 4 2 13 6 3" xfId="26296"/>
    <cellStyle name="Normal 4 2 13 7" xfId="10428"/>
    <cellStyle name="Normal 4 2 13 7 2" xfId="16961"/>
    <cellStyle name="Normal 4 2 13 7 3" xfId="26297"/>
    <cellStyle name="Normal 4 2 13 8" xfId="12188"/>
    <cellStyle name="Normal 4 2 13 8 2" xfId="16962"/>
    <cellStyle name="Normal 4 2 13 8 3" xfId="26298"/>
    <cellStyle name="Normal 4 2 13 9" xfId="16947"/>
    <cellStyle name="Normal 4 2 14" xfId="5590"/>
    <cellStyle name="Normal 4 2 14 2" xfId="7908"/>
    <cellStyle name="Normal 4 2 14 2 2" xfId="16964"/>
    <cellStyle name="Normal 4 2 14 2 3" xfId="26300"/>
    <cellStyle name="Normal 4 2 14 3" xfId="9330"/>
    <cellStyle name="Normal 4 2 14 3 2" xfId="16965"/>
    <cellStyle name="Normal 4 2 14 3 3" xfId="26301"/>
    <cellStyle name="Normal 4 2 14 4" xfId="10486"/>
    <cellStyle name="Normal 4 2 14 4 2" xfId="16966"/>
    <cellStyle name="Normal 4 2 14 4 3" xfId="26302"/>
    <cellStyle name="Normal 4 2 14 5" xfId="12191"/>
    <cellStyle name="Normal 4 2 14 5 2" xfId="16967"/>
    <cellStyle name="Normal 4 2 14 5 3" xfId="26303"/>
    <cellStyle name="Normal 4 2 14 6" xfId="16963"/>
    <cellStyle name="Normal 4 2 14 7" xfId="21406"/>
    <cellStyle name="Normal 4 2 14 8" xfId="26299"/>
    <cellStyle name="Normal 4 2 14 9" xfId="34459"/>
    <cellStyle name="Normal 4 2 15" xfId="5798"/>
    <cellStyle name="Normal 4 2 15 2" xfId="7909"/>
    <cellStyle name="Normal 4 2 15 2 2" xfId="16969"/>
    <cellStyle name="Normal 4 2 15 2 3" xfId="26305"/>
    <cellStyle name="Normal 4 2 15 3" xfId="9331"/>
    <cellStyle name="Normal 4 2 15 3 2" xfId="16970"/>
    <cellStyle name="Normal 4 2 15 3 3" xfId="26306"/>
    <cellStyle name="Normal 4 2 15 4" xfId="10624"/>
    <cellStyle name="Normal 4 2 15 4 2" xfId="16971"/>
    <cellStyle name="Normal 4 2 15 4 3" xfId="26307"/>
    <cellStyle name="Normal 4 2 15 5" xfId="12192"/>
    <cellStyle name="Normal 4 2 15 5 2" xfId="16972"/>
    <cellStyle name="Normal 4 2 15 5 3" xfId="26308"/>
    <cellStyle name="Normal 4 2 15 6" xfId="16968"/>
    <cellStyle name="Normal 4 2 15 7" xfId="21407"/>
    <cellStyle name="Normal 4 2 15 8" xfId="26304"/>
    <cellStyle name="Normal 4 2 15 9" xfId="34460"/>
    <cellStyle name="Normal 4 2 16" xfId="6128"/>
    <cellStyle name="Normal 4 2 16 2" xfId="7910"/>
    <cellStyle name="Normal 4 2 16 2 2" xfId="16974"/>
    <cellStyle name="Normal 4 2 16 2 3" xfId="26310"/>
    <cellStyle name="Normal 4 2 16 3" xfId="9332"/>
    <cellStyle name="Normal 4 2 16 3 2" xfId="16975"/>
    <cellStyle name="Normal 4 2 16 3 3" xfId="26311"/>
    <cellStyle name="Normal 4 2 16 4" xfId="10888"/>
    <cellStyle name="Normal 4 2 16 4 2" xfId="16976"/>
    <cellStyle name="Normal 4 2 16 4 3" xfId="26312"/>
    <cellStyle name="Normal 4 2 16 5" xfId="12193"/>
    <cellStyle name="Normal 4 2 16 5 2" xfId="16977"/>
    <cellStyle name="Normal 4 2 16 5 3" xfId="26313"/>
    <cellStyle name="Normal 4 2 16 6" xfId="16973"/>
    <cellStyle name="Normal 4 2 16 7" xfId="21408"/>
    <cellStyle name="Normal 4 2 16 8" xfId="26309"/>
    <cellStyle name="Normal 4 2 16 9" xfId="34461"/>
    <cellStyle name="Normal 4 2 17" xfId="6540"/>
    <cellStyle name="Normal 4 2 17 2" xfId="7911"/>
    <cellStyle name="Normal 4 2 17 2 2" xfId="16979"/>
    <cellStyle name="Normal 4 2 17 2 3" xfId="26315"/>
    <cellStyle name="Normal 4 2 17 3" xfId="9333"/>
    <cellStyle name="Normal 4 2 17 3 2" xfId="16980"/>
    <cellStyle name="Normal 4 2 17 3 3" xfId="26316"/>
    <cellStyle name="Normal 4 2 17 4" xfId="11289"/>
    <cellStyle name="Normal 4 2 17 4 2" xfId="16981"/>
    <cellStyle name="Normal 4 2 17 4 3" xfId="26317"/>
    <cellStyle name="Normal 4 2 17 5" xfId="12194"/>
    <cellStyle name="Normal 4 2 17 5 2" xfId="16982"/>
    <cellStyle name="Normal 4 2 17 5 3" xfId="26318"/>
    <cellStyle name="Normal 4 2 17 6" xfId="16978"/>
    <cellStyle name="Normal 4 2 17 7" xfId="21409"/>
    <cellStyle name="Normal 4 2 17 8" xfId="26314"/>
    <cellStyle name="Normal 4 2 17 9" xfId="34462"/>
    <cellStyle name="Normal 4 2 18" xfId="6941"/>
    <cellStyle name="Normal 4 2 18 2" xfId="16983"/>
    <cellStyle name="Normal 4 2 18 3" xfId="26319"/>
    <cellStyle name="Normal 4 2 19" xfId="7895"/>
    <cellStyle name="Normal 4 2 19 2" xfId="16984"/>
    <cellStyle name="Normal 4 2 19 3" xfId="26320"/>
    <cellStyle name="Normal 4 2 2" xfId="1490"/>
    <cellStyle name="Normal 4 2 2 2" xfId="3442"/>
    <cellStyle name="Normal 4 2 2 2 2" xfId="4942"/>
    <cellStyle name="Normal 4 2 2 2 2 2" xfId="34463"/>
    <cellStyle name="Normal 4 2 2 2 3" xfId="34464"/>
    <cellStyle name="Normal 4 2 2 3" xfId="4941"/>
    <cellStyle name="Normal 4 2 2 3 2" xfId="34465"/>
    <cellStyle name="Normal 4 2 2 3 2 2" xfId="39635"/>
    <cellStyle name="Normal 4 2 2 3 2 3" xfId="37599"/>
    <cellStyle name="Normal 4 2 2 3 3" xfId="39634"/>
    <cellStyle name="Normal 4 2 2 3 4" xfId="37598"/>
    <cellStyle name="Normal 4 2 2 4" xfId="34466"/>
    <cellStyle name="Normal 4 2 2 4 2" xfId="39633"/>
    <cellStyle name="Normal 4 2 2 5" xfId="3441"/>
    <cellStyle name="Normal 4 2 20" xfId="9317"/>
    <cellStyle name="Normal 4 2 20 2" xfId="16985"/>
    <cellStyle name="Normal 4 2 20 3" xfId="26321"/>
    <cellStyle name="Normal 4 2 21" xfId="10004"/>
    <cellStyle name="Normal 4 2 21 2" xfId="16986"/>
    <cellStyle name="Normal 4 2 21 3" xfId="26322"/>
    <cellStyle name="Normal 4 2 22" xfId="12178"/>
    <cellStyle name="Normal 4 2 22 2" xfId="16987"/>
    <cellStyle name="Normal 4 2 22 3" xfId="26323"/>
    <cellStyle name="Normal 4 2 23" xfId="16898"/>
    <cellStyle name="Normal 4 2 24" xfId="21393"/>
    <cellStyle name="Normal 4 2 25" xfId="26234"/>
    <cellStyle name="Normal 4 2 26" xfId="30929"/>
    <cellStyle name="Normal 4 2 27" xfId="34467"/>
    <cellStyle name="Normal 4 2 28" xfId="36014"/>
    <cellStyle name="Normal 4 2 29" xfId="3440"/>
    <cellStyle name="Normal 4 2 3" xfId="3443"/>
    <cellStyle name="Normal 4 2 3 2" xfId="4943"/>
    <cellStyle name="Normal 4 2 3 2 2" xfId="34468"/>
    <cellStyle name="Normal 4 2 3 3" xfId="34469"/>
    <cellStyle name="Normal 4 2 4" xfId="3669"/>
    <cellStyle name="Normal 4 2 4 10" xfId="5591"/>
    <cellStyle name="Normal 4 2 4 10 2" xfId="7913"/>
    <cellStyle name="Normal 4 2 4 10 2 2" xfId="16990"/>
    <cellStyle name="Normal 4 2 4 10 2 3" xfId="26326"/>
    <cellStyle name="Normal 4 2 4 10 3" xfId="9335"/>
    <cellStyle name="Normal 4 2 4 10 3 2" xfId="16991"/>
    <cellStyle name="Normal 4 2 4 10 3 3" xfId="26327"/>
    <cellStyle name="Normal 4 2 4 10 4" xfId="10487"/>
    <cellStyle name="Normal 4 2 4 10 4 2" xfId="16992"/>
    <cellStyle name="Normal 4 2 4 10 4 3" xfId="26328"/>
    <cellStyle name="Normal 4 2 4 10 5" xfId="12196"/>
    <cellStyle name="Normal 4 2 4 10 5 2" xfId="16993"/>
    <cellStyle name="Normal 4 2 4 10 5 3" xfId="26329"/>
    <cellStyle name="Normal 4 2 4 10 6" xfId="16989"/>
    <cellStyle name="Normal 4 2 4 10 7" xfId="21411"/>
    <cellStyle name="Normal 4 2 4 10 8" xfId="26325"/>
    <cellStyle name="Normal 4 2 4 10 9" xfId="34470"/>
    <cellStyle name="Normal 4 2 4 11" xfId="5799"/>
    <cellStyle name="Normal 4 2 4 11 2" xfId="7914"/>
    <cellStyle name="Normal 4 2 4 11 2 2" xfId="16995"/>
    <cellStyle name="Normal 4 2 4 11 2 3" xfId="26331"/>
    <cellStyle name="Normal 4 2 4 11 3" xfId="9336"/>
    <cellStyle name="Normal 4 2 4 11 3 2" xfId="16996"/>
    <cellStyle name="Normal 4 2 4 11 3 3" xfId="26332"/>
    <cellStyle name="Normal 4 2 4 11 4" xfId="10625"/>
    <cellStyle name="Normal 4 2 4 11 4 2" xfId="16997"/>
    <cellStyle name="Normal 4 2 4 11 4 3" xfId="26333"/>
    <cellStyle name="Normal 4 2 4 11 5" xfId="12197"/>
    <cellStyle name="Normal 4 2 4 11 5 2" xfId="16998"/>
    <cellStyle name="Normal 4 2 4 11 5 3" xfId="26334"/>
    <cellStyle name="Normal 4 2 4 11 6" xfId="16994"/>
    <cellStyle name="Normal 4 2 4 11 7" xfId="21412"/>
    <cellStyle name="Normal 4 2 4 11 8" xfId="26330"/>
    <cellStyle name="Normal 4 2 4 11 9" xfId="34471"/>
    <cellStyle name="Normal 4 2 4 12" xfId="6133"/>
    <cellStyle name="Normal 4 2 4 12 2" xfId="7915"/>
    <cellStyle name="Normal 4 2 4 12 2 2" xfId="17000"/>
    <cellStyle name="Normal 4 2 4 12 2 3" xfId="26336"/>
    <cellStyle name="Normal 4 2 4 12 3" xfId="9337"/>
    <cellStyle name="Normal 4 2 4 12 3 2" xfId="17001"/>
    <cellStyle name="Normal 4 2 4 12 3 3" xfId="26337"/>
    <cellStyle name="Normal 4 2 4 12 4" xfId="10893"/>
    <cellStyle name="Normal 4 2 4 12 4 2" xfId="17002"/>
    <cellStyle name="Normal 4 2 4 12 4 3" xfId="26338"/>
    <cellStyle name="Normal 4 2 4 12 5" xfId="12198"/>
    <cellStyle name="Normal 4 2 4 12 5 2" xfId="17003"/>
    <cellStyle name="Normal 4 2 4 12 5 3" xfId="26339"/>
    <cellStyle name="Normal 4 2 4 12 6" xfId="16999"/>
    <cellStyle name="Normal 4 2 4 12 7" xfId="21413"/>
    <cellStyle name="Normal 4 2 4 12 8" xfId="26335"/>
    <cellStyle name="Normal 4 2 4 12 9" xfId="34472"/>
    <cellStyle name="Normal 4 2 4 13" xfId="6545"/>
    <cellStyle name="Normal 4 2 4 13 2" xfId="7916"/>
    <cellStyle name="Normal 4 2 4 13 2 2" xfId="17005"/>
    <cellStyle name="Normal 4 2 4 13 2 3" xfId="26341"/>
    <cellStyle name="Normal 4 2 4 13 3" xfId="9338"/>
    <cellStyle name="Normal 4 2 4 13 3 2" xfId="17006"/>
    <cellStyle name="Normal 4 2 4 13 3 3" xfId="26342"/>
    <cellStyle name="Normal 4 2 4 13 4" xfId="11294"/>
    <cellStyle name="Normal 4 2 4 13 4 2" xfId="17007"/>
    <cellStyle name="Normal 4 2 4 13 4 3" xfId="26343"/>
    <cellStyle name="Normal 4 2 4 13 5" xfId="12199"/>
    <cellStyle name="Normal 4 2 4 13 5 2" xfId="17008"/>
    <cellStyle name="Normal 4 2 4 13 5 3" xfId="26344"/>
    <cellStyle name="Normal 4 2 4 13 6" xfId="17004"/>
    <cellStyle name="Normal 4 2 4 13 7" xfId="21414"/>
    <cellStyle name="Normal 4 2 4 13 8" xfId="26340"/>
    <cellStyle name="Normal 4 2 4 13 9" xfId="34473"/>
    <cellStyle name="Normal 4 2 4 14" xfId="6946"/>
    <cellStyle name="Normal 4 2 4 14 2" xfId="17009"/>
    <cellStyle name="Normal 4 2 4 14 3" xfId="26345"/>
    <cellStyle name="Normal 4 2 4 15" xfId="7912"/>
    <cellStyle name="Normal 4 2 4 15 2" xfId="17010"/>
    <cellStyle name="Normal 4 2 4 15 3" xfId="26346"/>
    <cellStyle name="Normal 4 2 4 16" xfId="9334"/>
    <cellStyle name="Normal 4 2 4 16 2" xfId="17011"/>
    <cellStyle name="Normal 4 2 4 16 3" xfId="26347"/>
    <cellStyle name="Normal 4 2 4 17" xfId="10081"/>
    <cellStyle name="Normal 4 2 4 17 2" xfId="17012"/>
    <cellStyle name="Normal 4 2 4 17 3" xfId="26348"/>
    <cellStyle name="Normal 4 2 4 18" xfId="12195"/>
    <cellStyle name="Normal 4 2 4 18 2" xfId="17013"/>
    <cellStyle name="Normal 4 2 4 18 3" xfId="26349"/>
    <cellStyle name="Normal 4 2 4 19" xfId="16988"/>
    <cellStyle name="Normal 4 2 4 2" xfId="3740"/>
    <cellStyle name="Normal 4 2 4 2 10" xfId="17014"/>
    <cellStyle name="Normal 4 2 4 2 11" xfId="21415"/>
    <cellStyle name="Normal 4 2 4 2 12" xfId="26350"/>
    <cellStyle name="Normal 4 2 4 2 13" xfId="30931"/>
    <cellStyle name="Normal 4 2 4 2 14" xfId="34474"/>
    <cellStyle name="Normal 4 2 4 2 2" xfId="5800"/>
    <cellStyle name="Normal 4 2 4 2 2 2" xfId="7918"/>
    <cellStyle name="Normal 4 2 4 2 2 2 2" xfId="17016"/>
    <cellStyle name="Normal 4 2 4 2 2 2 3" xfId="26352"/>
    <cellStyle name="Normal 4 2 4 2 2 3" xfId="9340"/>
    <cellStyle name="Normal 4 2 4 2 2 3 2" xfId="17017"/>
    <cellStyle name="Normal 4 2 4 2 2 3 3" xfId="26353"/>
    <cellStyle name="Normal 4 2 4 2 2 4" xfId="10626"/>
    <cellStyle name="Normal 4 2 4 2 2 4 2" xfId="17018"/>
    <cellStyle name="Normal 4 2 4 2 2 4 3" xfId="26354"/>
    <cellStyle name="Normal 4 2 4 2 2 5" xfId="12201"/>
    <cellStyle name="Normal 4 2 4 2 2 5 2" xfId="17019"/>
    <cellStyle name="Normal 4 2 4 2 2 5 3" xfId="26355"/>
    <cellStyle name="Normal 4 2 4 2 2 6" xfId="17015"/>
    <cellStyle name="Normal 4 2 4 2 2 7" xfId="21416"/>
    <cellStyle name="Normal 4 2 4 2 2 8" xfId="26351"/>
    <cellStyle name="Normal 4 2 4 2 2 9" xfId="34475"/>
    <cellStyle name="Normal 4 2 4 2 3" xfId="6134"/>
    <cellStyle name="Normal 4 2 4 2 3 2" xfId="7919"/>
    <cellStyle name="Normal 4 2 4 2 3 2 2" xfId="17021"/>
    <cellStyle name="Normal 4 2 4 2 3 2 3" xfId="26357"/>
    <cellStyle name="Normal 4 2 4 2 3 3" xfId="9341"/>
    <cellStyle name="Normal 4 2 4 2 3 3 2" xfId="17022"/>
    <cellStyle name="Normal 4 2 4 2 3 3 3" xfId="26358"/>
    <cellStyle name="Normal 4 2 4 2 3 4" xfId="10894"/>
    <cellStyle name="Normal 4 2 4 2 3 4 2" xfId="17023"/>
    <cellStyle name="Normal 4 2 4 2 3 4 3" xfId="26359"/>
    <cellStyle name="Normal 4 2 4 2 3 5" xfId="12202"/>
    <cellStyle name="Normal 4 2 4 2 3 5 2" xfId="17024"/>
    <cellStyle name="Normal 4 2 4 2 3 5 3" xfId="26360"/>
    <cellStyle name="Normal 4 2 4 2 3 6" xfId="17020"/>
    <cellStyle name="Normal 4 2 4 2 3 7" xfId="21417"/>
    <cellStyle name="Normal 4 2 4 2 3 8" xfId="26356"/>
    <cellStyle name="Normal 4 2 4 2 3 9" xfId="34476"/>
    <cellStyle name="Normal 4 2 4 2 4" xfId="6546"/>
    <cellStyle name="Normal 4 2 4 2 4 2" xfId="7920"/>
    <cellStyle name="Normal 4 2 4 2 4 2 2" xfId="17026"/>
    <cellStyle name="Normal 4 2 4 2 4 2 3" xfId="26362"/>
    <cellStyle name="Normal 4 2 4 2 4 3" xfId="9342"/>
    <cellStyle name="Normal 4 2 4 2 4 3 2" xfId="17027"/>
    <cellStyle name="Normal 4 2 4 2 4 3 3" xfId="26363"/>
    <cellStyle name="Normal 4 2 4 2 4 4" xfId="11295"/>
    <cellStyle name="Normal 4 2 4 2 4 4 2" xfId="17028"/>
    <cellStyle name="Normal 4 2 4 2 4 4 3" xfId="26364"/>
    <cellStyle name="Normal 4 2 4 2 4 5" xfId="12203"/>
    <cellStyle name="Normal 4 2 4 2 4 5 2" xfId="17029"/>
    <cellStyle name="Normal 4 2 4 2 4 5 3" xfId="26365"/>
    <cellStyle name="Normal 4 2 4 2 4 6" xfId="17025"/>
    <cellStyle name="Normal 4 2 4 2 4 7" xfId="21418"/>
    <cellStyle name="Normal 4 2 4 2 4 8" xfId="26361"/>
    <cellStyle name="Normal 4 2 4 2 4 9" xfId="34477"/>
    <cellStyle name="Normal 4 2 4 2 5" xfId="6947"/>
    <cellStyle name="Normal 4 2 4 2 5 2" xfId="17030"/>
    <cellStyle name="Normal 4 2 4 2 5 3" xfId="26366"/>
    <cellStyle name="Normal 4 2 4 2 6" xfId="7917"/>
    <cellStyle name="Normal 4 2 4 2 6 2" xfId="17031"/>
    <cellStyle name="Normal 4 2 4 2 6 3" xfId="26367"/>
    <cellStyle name="Normal 4 2 4 2 7" xfId="9339"/>
    <cellStyle name="Normal 4 2 4 2 7 2" xfId="17032"/>
    <cellStyle name="Normal 4 2 4 2 7 3" xfId="26368"/>
    <cellStyle name="Normal 4 2 4 2 8" xfId="10116"/>
    <cellStyle name="Normal 4 2 4 2 8 2" xfId="17033"/>
    <cellStyle name="Normal 4 2 4 2 8 3" xfId="26369"/>
    <cellStyle name="Normal 4 2 4 2 9" xfId="12200"/>
    <cellStyle name="Normal 4 2 4 2 9 2" xfId="17034"/>
    <cellStyle name="Normal 4 2 4 2 9 3" xfId="26370"/>
    <cellStyle name="Normal 4 2 4 20" xfId="21410"/>
    <cellStyle name="Normal 4 2 4 21" xfId="26324"/>
    <cellStyle name="Normal 4 2 4 22" xfId="30930"/>
    <cellStyle name="Normal 4 2 4 23" xfId="34478"/>
    <cellStyle name="Normal 4 2 4 24" xfId="36015"/>
    <cellStyle name="Normal 4 2 4 3" xfId="3776"/>
    <cellStyle name="Normal 4 2 4 3 10" xfId="17035"/>
    <cellStyle name="Normal 4 2 4 3 11" xfId="21419"/>
    <cellStyle name="Normal 4 2 4 3 12" xfId="26371"/>
    <cellStyle name="Normal 4 2 4 3 13" xfId="30932"/>
    <cellStyle name="Normal 4 2 4 3 14" xfId="34479"/>
    <cellStyle name="Normal 4 2 4 3 2" xfId="5801"/>
    <cellStyle name="Normal 4 2 4 3 2 2" xfId="7922"/>
    <cellStyle name="Normal 4 2 4 3 2 2 2" xfId="17037"/>
    <cellStyle name="Normal 4 2 4 3 2 2 3" xfId="26373"/>
    <cellStyle name="Normal 4 2 4 3 2 3" xfId="9344"/>
    <cellStyle name="Normal 4 2 4 3 2 3 2" xfId="17038"/>
    <cellStyle name="Normal 4 2 4 3 2 3 3" xfId="26374"/>
    <cellStyle name="Normal 4 2 4 3 2 4" xfId="10627"/>
    <cellStyle name="Normal 4 2 4 3 2 4 2" xfId="17039"/>
    <cellStyle name="Normal 4 2 4 3 2 4 3" xfId="26375"/>
    <cellStyle name="Normal 4 2 4 3 2 5" xfId="12205"/>
    <cellStyle name="Normal 4 2 4 3 2 5 2" xfId="17040"/>
    <cellStyle name="Normal 4 2 4 3 2 5 3" xfId="26376"/>
    <cellStyle name="Normal 4 2 4 3 2 6" xfId="17036"/>
    <cellStyle name="Normal 4 2 4 3 2 7" xfId="21420"/>
    <cellStyle name="Normal 4 2 4 3 2 8" xfId="26372"/>
    <cellStyle name="Normal 4 2 4 3 2 9" xfId="34480"/>
    <cellStyle name="Normal 4 2 4 3 3" xfId="6135"/>
    <cellStyle name="Normal 4 2 4 3 3 2" xfId="7923"/>
    <cellStyle name="Normal 4 2 4 3 3 2 2" xfId="17042"/>
    <cellStyle name="Normal 4 2 4 3 3 2 3" xfId="26378"/>
    <cellStyle name="Normal 4 2 4 3 3 3" xfId="9345"/>
    <cellStyle name="Normal 4 2 4 3 3 3 2" xfId="17043"/>
    <cellStyle name="Normal 4 2 4 3 3 3 3" xfId="26379"/>
    <cellStyle name="Normal 4 2 4 3 3 4" xfId="10895"/>
    <cellStyle name="Normal 4 2 4 3 3 4 2" xfId="17044"/>
    <cellStyle name="Normal 4 2 4 3 3 4 3" xfId="26380"/>
    <cellStyle name="Normal 4 2 4 3 3 5" xfId="12206"/>
    <cellStyle name="Normal 4 2 4 3 3 5 2" xfId="17045"/>
    <cellStyle name="Normal 4 2 4 3 3 5 3" xfId="26381"/>
    <cellStyle name="Normal 4 2 4 3 3 6" xfId="17041"/>
    <cellStyle name="Normal 4 2 4 3 3 7" xfId="21421"/>
    <cellStyle name="Normal 4 2 4 3 3 8" xfId="26377"/>
    <cellStyle name="Normal 4 2 4 3 3 9" xfId="34481"/>
    <cellStyle name="Normal 4 2 4 3 4" xfId="6547"/>
    <cellStyle name="Normal 4 2 4 3 4 2" xfId="7924"/>
    <cellStyle name="Normal 4 2 4 3 4 2 2" xfId="17047"/>
    <cellStyle name="Normal 4 2 4 3 4 2 3" xfId="26383"/>
    <cellStyle name="Normal 4 2 4 3 4 3" xfId="9346"/>
    <cellStyle name="Normal 4 2 4 3 4 3 2" xfId="17048"/>
    <cellStyle name="Normal 4 2 4 3 4 3 3" xfId="26384"/>
    <cellStyle name="Normal 4 2 4 3 4 4" xfId="11296"/>
    <cellStyle name="Normal 4 2 4 3 4 4 2" xfId="17049"/>
    <cellStyle name="Normal 4 2 4 3 4 4 3" xfId="26385"/>
    <cellStyle name="Normal 4 2 4 3 4 5" xfId="12207"/>
    <cellStyle name="Normal 4 2 4 3 4 5 2" xfId="17050"/>
    <cellStyle name="Normal 4 2 4 3 4 5 3" xfId="26386"/>
    <cellStyle name="Normal 4 2 4 3 4 6" xfId="17046"/>
    <cellStyle name="Normal 4 2 4 3 4 7" xfId="21422"/>
    <cellStyle name="Normal 4 2 4 3 4 8" xfId="26382"/>
    <cellStyle name="Normal 4 2 4 3 4 9" xfId="34482"/>
    <cellStyle name="Normal 4 2 4 3 5" xfId="6948"/>
    <cellStyle name="Normal 4 2 4 3 5 2" xfId="17051"/>
    <cellStyle name="Normal 4 2 4 3 5 3" xfId="26387"/>
    <cellStyle name="Normal 4 2 4 3 6" xfId="7921"/>
    <cellStyle name="Normal 4 2 4 3 6 2" xfId="17052"/>
    <cellStyle name="Normal 4 2 4 3 6 3" xfId="26388"/>
    <cellStyle name="Normal 4 2 4 3 7" xfId="9343"/>
    <cellStyle name="Normal 4 2 4 3 7 2" xfId="17053"/>
    <cellStyle name="Normal 4 2 4 3 7 3" xfId="26389"/>
    <cellStyle name="Normal 4 2 4 3 8" xfId="10151"/>
    <cellStyle name="Normal 4 2 4 3 8 2" xfId="17054"/>
    <cellStyle name="Normal 4 2 4 3 8 3" xfId="26390"/>
    <cellStyle name="Normal 4 2 4 3 9" xfId="12204"/>
    <cellStyle name="Normal 4 2 4 3 9 2" xfId="17055"/>
    <cellStyle name="Normal 4 2 4 3 9 3" xfId="26391"/>
    <cellStyle name="Normal 4 2 4 4" xfId="4944"/>
    <cellStyle name="Normal 4 2 4 4 10" xfId="21423"/>
    <cellStyle name="Normal 4 2 4 4 11" xfId="26392"/>
    <cellStyle name="Normal 4 2 4 4 12" xfId="34483"/>
    <cellStyle name="Normal 4 2 4 4 2" xfId="6136"/>
    <cellStyle name="Normal 4 2 4 4 2 2" xfId="7926"/>
    <cellStyle name="Normal 4 2 4 4 2 2 2" xfId="17058"/>
    <cellStyle name="Normal 4 2 4 4 2 2 3" xfId="26394"/>
    <cellStyle name="Normal 4 2 4 4 2 3" xfId="9348"/>
    <cellStyle name="Normal 4 2 4 4 2 3 2" xfId="17059"/>
    <cellStyle name="Normal 4 2 4 4 2 3 3" xfId="26395"/>
    <cellStyle name="Normal 4 2 4 4 2 4" xfId="10896"/>
    <cellStyle name="Normal 4 2 4 4 2 4 2" xfId="17060"/>
    <cellStyle name="Normal 4 2 4 4 2 4 3" xfId="26396"/>
    <cellStyle name="Normal 4 2 4 4 2 5" xfId="12209"/>
    <cellStyle name="Normal 4 2 4 4 2 5 2" xfId="17061"/>
    <cellStyle name="Normal 4 2 4 4 2 5 3" xfId="26397"/>
    <cellStyle name="Normal 4 2 4 4 2 6" xfId="17057"/>
    <cellStyle name="Normal 4 2 4 4 2 7" xfId="21424"/>
    <cellStyle name="Normal 4 2 4 4 2 8" xfId="26393"/>
    <cellStyle name="Normal 4 2 4 4 2 9" xfId="34484"/>
    <cellStyle name="Normal 4 2 4 4 3" xfId="6548"/>
    <cellStyle name="Normal 4 2 4 4 3 2" xfId="7927"/>
    <cellStyle name="Normal 4 2 4 4 3 2 2" xfId="17063"/>
    <cellStyle name="Normal 4 2 4 4 3 2 3" xfId="26399"/>
    <cellStyle name="Normal 4 2 4 4 3 3" xfId="9349"/>
    <cellStyle name="Normal 4 2 4 4 3 3 2" xfId="17064"/>
    <cellStyle name="Normal 4 2 4 4 3 3 3" xfId="26400"/>
    <cellStyle name="Normal 4 2 4 4 3 4" xfId="11297"/>
    <cellStyle name="Normal 4 2 4 4 3 4 2" xfId="17065"/>
    <cellStyle name="Normal 4 2 4 4 3 4 3" xfId="26401"/>
    <cellStyle name="Normal 4 2 4 4 3 5" xfId="12210"/>
    <cellStyle name="Normal 4 2 4 4 3 5 2" xfId="17066"/>
    <cellStyle name="Normal 4 2 4 4 3 5 3" xfId="26402"/>
    <cellStyle name="Normal 4 2 4 4 3 6" xfId="17062"/>
    <cellStyle name="Normal 4 2 4 4 3 7" xfId="21425"/>
    <cellStyle name="Normal 4 2 4 4 3 8" xfId="26398"/>
    <cellStyle name="Normal 4 2 4 4 3 9" xfId="34485"/>
    <cellStyle name="Normal 4 2 4 4 4" xfId="6949"/>
    <cellStyle name="Normal 4 2 4 4 4 2" xfId="17067"/>
    <cellStyle name="Normal 4 2 4 4 4 3" xfId="26403"/>
    <cellStyle name="Normal 4 2 4 4 5" xfId="7925"/>
    <cellStyle name="Normal 4 2 4 4 5 2" xfId="17068"/>
    <cellStyle name="Normal 4 2 4 4 5 3" xfId="26404"/>
    <cellStyle name="Normal 4 2 4 4 6" xfId="9347"/>
    <cellStyle name="Normal 4 2 4 4 6 2" xfId="17069"/>
    <cellStyle name="Normal 4 2 4 4 6 3" xfId="26405"/>
    <cellStyle name="Normal 4 2 4 4 7" xfId="10195"/>
    <cellStyle name="Normal 4 2 4 4 7 2" xfId="17070"/>
    <cellStyle name="Normal 4 2 4 4 7 3" xfId="26406"/>
    <cellStyle name="Normal 4 2 4 4 8" xfId="12208"/>
    <cellStyle name="Normal 4 2 4 4 8 2" xfId="17071"/>
    <cellStyle name="Normal 4 2 4 4 8 3" xfId="26407"/>
    <cellStyle name="Normal 4 2 4 4 9" xfId="17056"/>
    <cellStyle name="Normal 4 2 4 5" xfId="5330"/>
    <cellStyle name="Normal 4 2 4 5 10" xfId="21426"/>
    <cellStyle name="Normal 4 2 4 5 11" xfId="26408"/>
    <cellStyle name="Normal 4 2 4 5 12" xfId="34486"/>
    <cellStyle name="Normal 4 2 4 5 2" xfId="6137"/>
    <cellStyle name="Normal 4 2 4 5 2 2" xfId="7929"/>
    <cellStyle name="Normal 4 2 4 5 2 2 2" xfId="17074"/>
    <cellStyle name="Normal 4 2 4 5 2 2 3" xfId="26410"/>
    <cellStyle name="Normal 4 2 4 5 2 3" xfId="9351"/>
    <cellStyle name="Normal 4 2 4 5 2 3 2" xfId="17075"/>
    <cellStyle name="Normal 4 2 4 5 2 3 3" xfId="26411"/>
    <cellStyle name="Normal 4 2 4 5 2 4" xfId="10897"/>
    <cellStyle name="Normal 4 2 4 5 2 4 2" xfId="17076"/>
    <cellStyle name="Normal 4 2 4 5 2 4 3" xfId="26412"/>
    <cellStyle name="Normal 4 2 4 5 2 5" xfId="12212"/>
    <cellStyle name="Normal 4 2 4 5 2 5 2" xfId="17077"/>
    <cellStyle name="Normal 4 2 4 5 2 5 3" xfId="26413"/>
    <cellStyle name="Normal 4 2 4 5 2 6" xfId="17073"/>
    <cellStyle name="Normal 4 2 4 5 2 7" xfId="21427"/>
    <cellStyle name="Normal 4 2 4 5 2 8" xfId="26409"/>
    <cellStyle name="Normal 4 2 4 5 2 9" xfId="34487"/>
    <cellStyle name="Normal 4 2 4 5 3" xfId="6549"/>
    <cellStyle name="Normal 4 2 4 5 3 2" xfId="7930"/>
    <cellStyle name="Normal 4 2 4 5 3 2 2" xfId="17079"/>
    <cellStyle name="Normal 4 2 4 5 3 2 3" xfId="26415"/>
    <cellStyle name="Normal 4 2 4 5 3 3" xfId="9352"/>
    <cellStyle name="Normal 4 2 4 5 3 3 2" xfId="17080"/>
    <cellStyle name="Normal 4 2 4 5 3 3 3" xfId="26416"/>
    <cellStyle name="Normal 4 2 4 5 3 4" xfId="11298"/>
    <cellStyle name="Normal 4 2 4 5 3 4 2" xfId="17081"/>
    <cellStyle name="Normal 4 2 4 5 3 4 3" xfId="26417"/>
    <cellStyle name="Normal 4 2 4 5 3 5" xfId="12213"/>
    <cellStyle name="Normal 4 2 4 5 3 5 2" xfId="17082"/>
    <cellStyle name="Normal 4 2 4 5 3 5 3" xfId="26418"/>
    <cellStyle name="Normal 4 2 4 5 3 6" xfId="17078"/>
    <cellStyle name="Normal 4 2 4 5 3 7" xfId="21428"/>
    <cellStyle name="Normal 4 2 4 5 3 8" xfId="26414"/>
    <cellStyle name="Normal 4 2 4 5 3 9" xfId="34488"/>
    <cellStyle name="Normal 4 2 4 5 4" xfId="6950"/>
    <cellStyle name="Normal 4 2 4 5 4 2" xfId="17083"/>
    <cellStyle name="Normal 4 2 4 5 4 3" xfId="26419"/>
    <cellStyle name="Normal 4 2 4 5 5" xfId="7928"/>
    <cellStyle name="Normal 4 2 4 5 5 2" xfId="17084"/>
    <cellStyle name="Normal 4 2 4 5 5 3" xfId="26420"/>
    <cellStyle name="Normal 4 2 4 5 6" xfId="9350"/>
    <cellStyle name="Normal 4 2 4 5 6 2" xfId="17085"/>
    <cellStyle name="Normal 4 2 4 5 6 3" xfId="26421"/>
    <cellStyle name="Normal 4 2 4 5 7" xfId="10305"/>
    <cellStyle name="Normal 4 2 4 5 7 2" xfId="17086"/>
    <cellStyle name="Normal 4 2 4 5 7 3" xfId="26422"/>
    <cellStyle name="Normal 4 2 4 5 8" xfId="12211"/>
    <cellStyle name="Normal 4 2 4 5 8 2" xfId="17087"/>
    <cellStyle name="Normal 4 2 4 5 8 3" xfId="26423"/>
    <cellStyle name="Normal 4 2 4 5 9" xfId="17072"/>
    <cellStyle name="Normal 4 2 4 6" xfId="5362"/>
    <cellStyle name="Normal 4 2 4 6 10" xfId="21429"/>
    <cellStyle name="Normal 4 2 4 6 11" xfId="26424"/>
    <cellStyle name="Normal 4 2 4 6 12" xfId="34489"/>
    <cellStyle name="Normal 4 2 4 6 2" xfId="6138"/>
    <cellStyle name="Normal 4 2 4 6 2 2" xfId="7932"/>
    <cellStyle name="Normal 4 2 4 6 2 2 2" xfId="17090"/>
    <cellStyle name="Normal 4 2 4 6 2 2 3" xfId="26426"/>
    <cellStyle name="Normal 4 2 4 6 2 3" xfId="9354"/>
    <cellStyle name="Normal 4 2 4 6 2 3 2" xfId="17091"/>
    <cellStyle name="Normal 4 2 4 6 2 3 3" xfId="26427"/>
    <cellStyle name="Normal 4 2 4 6 2 4" xfId="10898"/>
    <cellStyle name="Normal 4 2 4 6 2 4 2" xfId="17092"/>
    <cellStyle name="Normal 4 2 4 6 2 4 3" xfId="26428"/>
    <cellStyle name="Normal 4 2 4 6 2 5" xfId="12215"/>
    <cellStyle name="Normal 4 2 4 6 2 5 2" xfId="17093"/>
    <cellStyle name="Normal 4 2 4 6 2 5 3" xfId="26429"/>
    <cellStyle name="Normal 4 2 4 6 2 6" xfId="17089"/>
    <cellStyle name="Normal 4 2 4 6 2 7" xfId="21430"/>
    <cellStyle name="Normal 4 2 4 6 2 8" xfId="26425"/>
    <cellStyle name="Normal 4 2 4 6 2 9" xfId="34490"/>
    <cellStyle name="Normal 4 2 4 6 3" xfId="6550"/>
    <cellStyle name="Normal 4 2 4 6 3 2" xfId="7933"/>
    <cellStyle name="Normal 4 2 4 6 3 2 2" xfId="17095"/>
    <cellStyle name="Normal 4 2 4 6 3 2 3" xfId="26431"/>
    <cellStyle name="Normal 4 2 4 6 3 3" xfId="9355"/>
    <cellStyle name="Normal 4 2 4 6 3 3 2" xfId="17096"/>
    <cellStyle name="Normal 4 2 4 6 3 3 3" xfId="26432"/>
    <cellStyle name="Normal 4 2 4 6 3 4" xfId="11299"/>
    <cellStyle name="Normal 4 2 4 6 3 4 2" xfId="17097"/>
    <cellStyle name="Normal 4 2 4 6 3 4 3" xfId="26433"/>
    <cellStyle name="Normal 4 2 4 6 3 5" xfId="12216"/>
    <cellStyle name="Normal 4 2 4 6 3 5 2" xfId="17098"/>
    <cellStyle name="Normal 4 2 4 6 3 5 3" xfId="26434"/>
    <cellStyle name="Normal 4 2 4 6 3 6" xfId="17094"/>
    <cellStyle name="Normal 4 2 4 6 3 7" xfId="21431"/>
    <cellStyle name="Normal 4 2 4 6 3 8" xfId="26430"/>
    <cellStyle name="Normal 4 2 4 6 3 9" xfId="34491"/>
    <cellStyle name="Normal 4 2 4 6 4" xfId="6951"/>
    <cellStyle name="Normal 4 2 4 6 4 2" xfId="17099"/>
    <cellStyle name="Normal 4 2 4 6 4 3" xfId="26435"/>
    <cellStyle name="Normal 4 2 4 6 5" xfId="7931"/>
    <cellStyle name="Normal 4 2 4 6 5 2" xfId="17100"/>
    <cellStyle name="Normal 4 2 4 6 5 3" xfId="26436"/>
    <cellStyle name="Normal 4 2 4 6 6" xfId="9353"/>
    <cellStyle name="Normal 4 2 4 6 6 2" xfId="17101"/>
    <cellStyle name="Normal 4 2 4 6 6 3" xfId="26437"/>
    <cellStyle name="Normal 4 2 4 6 7" xfId="10337"/>
    <cellStyle name="Normal 4 2 4 6 7 2" xfId="17102"/>
    <cellStyle name="Normal 4 2 4 6 7 3" xfId="26438"/>
    <cellStyle name="Normal 4 2 4 6 8" xfId="12214"/>
    <cellStyle name="Normal 4 2 4 6 8 2" xfId="17103"/>
    <cellStyle name="Normal 4 2 4 6 8 3" xfId="26439"/>
    <cellStyle name="Normal 4 2 4 6 9" xfId="17088"/>
    <cellStyle name="Normal 4 2 4 7" xfId="5399"/>
    <cellStyle name="Normal 4 2 4 7 10" xfId="21432"/>
    <cellStyle name="Normal 4 2 4 7 11" xfId="26440"/>
    <cellStyle name="Normal 4 2 4 7 12" xfId="34492"/>
    <cellStyle name="Normal 4 2 4 7 2" xfId="6139"/>
    <cellStyle name="Normal 4 2 4 7 2 2" xfId="7935"/>
    <cellStyle name="Normal 4 2 4 7 2 2 2" xfId="17106"/>
    <cellStyle name="Normal 4 2 4 7 2 2 3" xfId="26442"/>
    <cellStyle name="Normal 4 2 4 7 2 3" xfId="9357"/>
    <cellStyle name="Normal 4 2 4 7 2 3 2" xfId="17107"/>
    <cellStyle name="Normal 4 2 4 7 2 3 3" xfId="26443"/>
    <cellStyle name="Normal 4 2 4 7 2 4" xfId="10899"/>
    <cellStyle name="Normal 4 2 4 7 2 4 2" xfId="17108"/>
    <cellStyle name="Normal 4 2 4 7 2 4 3" xfId="26444"/>
    <cellStyle name="Normal 4 2 4 7 2 5" xfId="12218"/>
    <cellStyle name="Normal 4 2 4 7 2 5 2" xfId="17109"/>
    <cellStyle name="Normal 4 2 4 7 2 5 3" xfId="26445"/>
    <cellStyle name="Normal 4 2 4 7 2 6" xfId="17105"/>
    <cellStyle name="Normal 4 2 4 7 2 7" xfId="21433"/>
    <cellStyle name="Normal 4 2 4 7 2 8" xfId="26441"/>
    <cellStyle name="Normal 4 2 4 7 2 9" xfId="34493"/>
    <cellStyle name="Normal 4 2 4 7 3" xfId="6551"/>
    <cellStyle name="Normal 4 2 4 7 3 2" xfId="7936"/>
    <cellStyle name="Normal 4 2 4 7 3 2 2" xfId="17111"/>
    <cellStyle name="Normal 4 2 4 7 3 2 3" xfId="26447"/>
    <cellStyle name="Normal 4 2 4 7 3 3" xfId="9358"/>
    <cellStyle name="Normal 4 2 4 7 3 3 2" xfId="17112"/>
    <cellStyle name="Normal 4 2 4 7 3 3 3" xfId="26448"/>
    <cellStyle name="Normal 4 2 4 7 3 4" xfId="11300"/>
    <cellStyle name="Normal 4 2 4 7 3 4 2" xfId="17113"/>
    <cellStyle name="Normal 4 2 4 7 3 4 3" xfId="26449"/>
    <cellStyle name="Normal 4 2 4 7 3 5" xfId="12219"/>
    <cellStyle name="Normal 4 2 4 7 3 5 2" xfId="17114"/>
    <cellStyle name="Normal 4 2 4 7 3 5 3" xfId="26450"/>
    <cellStyle name="Normal 4 2 4 7 3 6" xfId="17110"/>
    <cellStyle name="Normal 4 2 4 7 3 7" xfId="21434"/>
    <cellStyle name="Normal 4 2 4 7 3 8" xfId="26446"/>
    <cellStyle name="Normal 4 2 4 7 3 9" xfId="34494"/>
    <cellStyle name="Normal 4 2 4 7 4" xfId="6952"/>
    <cellStyle name="Normal 4 2 4 7 4 2" xfId="17115"/>
    <cellStyle name="Normal 4 2 4 7 4 3" xfId="26451"/>
    <cellStyle name="Normal 4 2 4 7 5" xfId="7934"/>
    <cellStyle name="Normal 4 2 4 7 5 2" xfId="17116"/>
    <cellStyle name="Normal 4 2 4 7 5 3" xfId="26452"/>
    <cellStyle name="Normal 4 2 4 7 6" xfId="9356"/>
    <cellStyle name="Normal 4 2 4 7 6 2" xfId="17117"/>
    <cellStyle name="Normal 4 2 4 7 6 3" xfId="26453"/>
    <cellStyle name="Normal 4 2 4 7 7" xfId="10370"/>
    <cellStyle name="Normal 4 2 4 7 7 2" xfId="17118"/>
    <cellStyle name="Normal 4 2 4 7 7 3" xfId="26454"/>
    <cellStyle name="Normal 4 2 4 7 8" xfId="12217"/>
    <cellStyle name="Normal 4 2 4 7 8 2" xfId="17119"/>
    <cellStyle name="Normal 4 2 4 7 8 3" xfId="26455"/>
    <cellStyle name="Normal 4 2 4 7 9" xfId="17104"/>
    <cellStyle name="Normal 4 2 4 8" xfId="5454"/>
    <cellStyle name="Normal 4 2 4 8 10" xfId="21435"/>
    <cellStyle name="Normal 4 2 4 8 11" xfId="26456"/>
    <cellStyle name="Normal 4 2 4 8 12" xfId="34495"/>
    <cellStyle name="Normal 4 2 4 8 2" xfId="6140"/>
    <cellStyle name="Normal 4 2 4 8 2 2" xfId="7938"/>
    <cellStyle name="Normal 4 2 4 8 2 2 2" xfId="17122"/>
    <cellStyle name="Normal 4 2 4 8 2 2 3" xfId="26458"/>
    <cellStyle name="Normal 4 2 4 8 2 3" xfId="9360"/>
    <cellStyle name="Normal 4 2 4 8 2 3 2" xfId="17123"/>
    <cellStyle name="Normal 4 2 4 8 2 3 3" xfId="26459"/>
    <cellStyle name="Normal 4 2 4 8 2 4" xfId="10900"/>
    <cellStyle name="Normal 4 2 4 8 2 4 2" xfId="17124"/>
    <cellStyle name="Normal 4 2 4 8 2 4 3" xfId="26460"/>
    <cellStyle name="Normal 4 2 4 8 2 5" xfId="12221"/>
    <cellStyle name="Normal 4 2 4 8 2 5 2" xfId="17125"/>
    <cellStyle name="Normal 4 2 4 8 2 5 3" xfId="26461"/>
    <cellStyle name="Normal 4 2 4 8 2 6" xfId="17121"/>
    <cellStyle name="Normal 4 2 4 8 2 7" xfId="21436"/>
    <cellStyle name="Normal 4 2 4 8 2 8" xfId="26457"/>
    <cellStyle name="Normal 4 2 4 8 2 9" xfId="34496"/>
    <cellStyle name="Normal 4 2 4 8 3" xfId="6552"/>
    <cellStyle name="Normal 4 2 4 8 3 2" xfId="7939"/>
    <cellStyle name="Normal 4 2 4 8 3 2 2" xfId="17127"/>
    <cellStyle name="Normal 4 2 4 8 3 2 3" xfId="26463"/>
    <cellStyle name="Normal 4 2 4 8 3 3" xfId="9361"/>
    <cellStyle name="Normal 4 2 4 8 3 3 2" xfId="17128"/>
    <cellStyle name="Normal 4 2 4 8 3 3 3" xfId="26464"/>
    <cellStyle name="Normal 4 2 4 8 3 4" xfId="11301"/>
    <cellStyle name="Normal 4 2 4 8 3 4 2" xfId="17129"/>
    <cellStyle name="Normal 4 2 4 8 3 4 3" xfId="26465"/>
    <cellStyle name="Normal 4 2 4 8 3 5" xfId="12222"/>
    <cellStyle name="Normal 4 2 4 8 3 5 2" xfId="17130"/>
    <cellStyle name="Normal 4 2 4 8 3 5 3" xfId="26466"/>
    <cellStyle name="Normal 4 2 4 8 3 6" xfId="17126"/>
    <cellStyle name="Normal 4 2 4 8 3 7" xfId="21437"/>
    <cellStyle name="Normal 4 2 4 8 3 8" xfId="26462"/>
    <cellStyle name="Normal 4 2 4 8 3 9" xfId="34497"/>
    <cellStyle name="Normal 4 2 4 8 4" xfId="6953"/>
    <cellStyle name="Normal 4 2 4 8 4 2" xfId="17131"/>
    <cellStyle name="Normal 4 2 4 8 4 3" xfId="26467"/>
    <cellStyle name="Normal 4 2 4 8 5" xfId="7937"/>
    <cellStyle name="Normal 4 2 4 8 5 2" xfId="17132"/>
    <cellStyle name="Normal 4 2 4 8 5 3" xfId="26468"/>
    <cellStyle name="Normal 4 2 4 8 6" xfId="9359"/>
    <cellStyle name="Normal 4 2 4 8 6 2" xfId="17133"/>
    <cellStyle name="Normal 4 2 4 8 6 3" xfId="26469"/>
    <cellStyle name="Normal 4 2 4 8 7" xfId="10402"/>
    <cellStyle name="Normal 4 2 4 8 7 2" xfId="17134"/>
    <cellStyle name="Normal 4 2 4 8 7 3" xfId="26470"/>
    <cellStyle name="Normal 4 2 4 8 8" xfId="12220"/>
    <cellStyle name="Normal 4 2 4 8 8 2" xfId="17135"/>
    <cellStyle name="Normal 4 2 4 8 8 3" xfId="26471"/>
    <cellStyle name="Normal 4 2 4 8 9" xfId="17120"/>
    <cellStyle name="Normal 4 2 4 9" xfId="5531"/>
    <cellStyle name="Normal 4 2 4 9 10" xfId="21438"/>
    <cellStyle name="Normal 4 2 4 9 11" xfId="26472"/>
    <cellStyle name="Normal 4 2 4 9 12" xfId="34498"/>
    <cellStyle name="Normal 4 2 4 9 2" xfId="6141"/>
    <cellStyle name="Normal 4 2 4 9 2 2" xfId="7941"/>
    <cellStyle name="Normal 4 2 4 9 2 2 2" xfId="17138"/>
    <cellStyle name="Normal 4 2 4 9 2 2 3" xfId="26474"/>
    <cellStyle name="Normal 4 2 4 9 2 3" xfId="9363"/>
    <cellStyle name="Normal 4 2 4 9 2 3 2" xfId="17139"/>
    <cellStyle name="Normal 4 2 4 9 2 3 3" xfId="26475"/>
    <cellStyle name="Normal 4 2 4 9 2 4" xfId="10901"/>
    <cellStyle name="Normal 4 2 4 9 2 4 2" xfId="17140"/>
    <cellStyle name="Normal 4 2 4 9 2 4 3" xfId="26476"/>
    <cellStyle name="Normal 4 2 4 9 2 5" xfId="12224"/>
    <cellStyle name="Normal 4 2 4 9 2 5 2" xfId="17141"/>
    <cellStyle name="Normal 4 2 4 9 2 5 3" xfId="26477"/>
    <cellStyle name="Normal 4 2 4 9 2 6" xfId="17137"/>
    <cellStyle name="Normal 4 2 4 9 2 7" xfId="21439"/>
    <cellStyle name="Normal 4 2 4 9 2 8" xfId="26473"/>
    <cellStyle name="Normal 4 2 4 9 2 9" xfId="34499"/>
    <cellStyle name="Normal 4 2 4 9 3" xfId="6553"/>
    <cellStyle name="Normal 4 2 4 9 3 2" xfId="7942"/>
    <cellStyle name="Normal 4 2 4 9 3 2 2" xfId="17143"/>
    <cellStyle name="Normal 4 2 4 9 3 2 3" xfId="26479"/>
    <cellStyle name="Normal 4 2 4 9 3 3" xfId="9364"/>
    <cellStyle name="Normal 4 2 4 9 3 3 2" xfId="17144"/>
    <cellStyle name="Normal 4 2 4 9 3 3 3" xfId="26480"/>
    <cellStyle name="Normal 4 2 4 9 3 4" xfId="11302"/>
    <cellStyle name="Normal 4 2 4 9 3 4 2" xfId="17145"/>
    <cellStyle name="Normal 4 2 4 9 3 4 3" xfId="26481"/>
    <cellStyle name="Normal 4 2 4 9 3 5" xfId="12225"/>
    <cellStyle name="Normal 4 2 4 9 3 5 2" xfId="17146"/>
    <cellStyle name="Normal 4 2 4 9 3 5 3" xfId="26482"/>
    <cellStyle name="Normal 4 2 4 9 3 6" xfId="17142"/>
    <cellStyle name="Normal 4 2 4 9 3 7" xfId="21440"/>
    <cellStyle name="Normal 4 2 4 9 3 8" xfId="26478"/>
    <cellStyle name="Normal 4 2 4 9 3 9" xfId="34500"/>
    <cellStyle name="Normal 4 2 4 9 4" xfId="6954"/>
    <cellStyle name="Normal 4 2 4 9 4 2" xfId="17147"/>
    <cellStyle name="Normal 4 2 4 9 4 3" xfId="26483"/>
    <cellStyle name="Normal 4 2 4 9 5" xfId="7940"/>
    <cellStyle name="Normal 4 2 4 9 5 2" xfId="17148"/>
    <cellStyle name="Normal 4 2 4 9 5 3" xfId="26484"/>
    <cellStyle name="Normal 4 2 4 9 6" xfId="9362"/>
    <cellStyle name="Normal 4 2 4 9 6 2" xfId="17149"/>
    <cellStyle name="Normal 4 2 4 9 6 3" xfId="26485"/>
    <cellStyle name="Normal 4 2 4 9 7" xfId="10444"/>
    <cellStyle name="Normal 4 2 4 9 7 2" xfId="17150"/>
    <cellStyle name="Normal 4 2 4 9 7 3" xfId="26486"/>
    <cellStyle name="Normal 4 2 4 9 8" xfId="12223"/>
    <cellStyle name="Normal 4 2 4 9 8 2" xfId="17151"/>
    <cellStyle name="Normal 4 2 4 9 8 3" xfId="26487"/>
    <cellStyle name="Normal 4 2 4 9 9" xfId="17136"/>
    <cellStyle name="Normal 4 2 5" xfId="3716"/>
    <cellStyle name="Normal 4 2 5 10" xfId="17152"/>
    <cellStyle name="Normal 4 2 5 11" xfId="21441"/>
    <cellStyle name="Normal 4 2 5 12" xfId="26488"/>
    <cellStyle name="Normal 4 2 5 13" xfId="30933"/>
    <cellStyle name="Normal 4 2 5 14" xfId="34501"/>
    <cellStyle name="Normal 4 2 5 2" xfId="5802"/>
    <cellStyle name="Normal 4 2 5 2 2" xfId="7944"/>
    <cellStyle name="Normal 4 2 5 2 2 2" xfId="17154"/>
    <cellStyle name="Normal 4 2 5 2 2 3" xfId="26490"/>
    <cellStyle name="Normal 4 2 5 2 3" xfId="9366"/>
    <cellStyle name="Normal 4 2 5 2 3 2" xfId="17155"/>
    <cellStyle name="Normal 4 2 5 2 3 3" xfId="26491"/>
    <cellStyle name="Normal 4 2 5 2 4" xfId="10628"/>
    <cellStyle name="Normal 4 2 5 2 4 2" xfId="17156"/>
    <cellStyle name="Normal 4 2 5 2 4 3" xfId="26492"/>
    <cellStyle name="Normal 4 2 5 2 5" xfId="12227"/>
    <cellStyle name="Normal 4 2 5 2 5 2" xfId="17157"/>
    <cellStyle name="Normal 4 2 5 2 5 3" xfId="26493"/>
    <cellStyle name="Normal 4 2 5 2 6" xfId="17153"/>
    <cellStyle name="Normal 4 2 5 2 7" xfId="21442"/>
    <cellStyle name="Normal 4 2 5 2 8" xfId="26489"/>
    <cellStyle name="Normal 4 2 5 2 9" xfId="34502"/>
    <cellStyle name="Normal 4 2 5 3" xfId="6142"/>
    <cellStyle name="Normal 4 2 5 3 2" xfId="7945"/>
    <cellStyle name="Normal 4 2 5 3 2 2" xfId="17159"/>
    <cellStyle name="Normal 4 2 5 3 2 3" xfId="26495"/>
    <cellStyle name="Normal 4 2 5 3 3" xfId="9367"/>
    <cellStyle name="Normal 4 2 5 3 3 2" xfId="17160"/>
    <cellStyle name="Normal 4 2 5 3 3 3" xfId="26496"/>
    <cellStyle name="Normal 4 2 5 3 4" xfId="10902"/>
    <cellStyle name="Normal 4 2 5 3 4 2" xfId="17161"/>
    <cellStyle name="Normal 4 2 5 3 4 3" xfId="26497"/>
    <cellStyle name="Normal 4 2 5 3 5" xfId="12228"/>
    <cellStyle name="Normal 4 2 5 3 5 2" xfId="17162"/>
    <cellStyle name="Normal 4 2 5 3 5 3" xfId="26498"/>
    <cellStyle name="Normal 4 2 5 3 6" xfId="17158"/>
    <cellStyle name="Normal 4 2 5 3 7" xfId="21443"/>
    <cellStyle name="Normal 4 2 5 3 8" xfId="26494"/>
    <cellStyle name="Normal 4 2 5 3 9" xfId="34503"/>
    <cellStyle name="Normal 4 2 5 4" xfId="6554"/>
    <cellStyle name="Normal 4 2 5 4 2" xfId="7946"/>
    <cellStyle name="Normal 4 2 5 4 2 2" xfId="17164"/>
    <cellStyle name="Normal 4 2 5 4 2 3" xfId="26500"/>
    <cellStyle name="Normal 4 2 5 4 3" xfId="9368"/>
    <cellStyle name="Normal 4 2 5 4 3 2" xfId="17165"/>
    <cellStyle name="Normal 4 2 5 4 3 3" xfId="26501"/>
    <cellStyle name="Normal 4 2 5 4 4" xfId="11303"/>
    <cellStyle name="Normal 4 2 5 4 4 2" xfId="17166"/>
    <cellStyle name="Normal 4 2 5 4 4 3" xfId="26502"/>
    <cellStyle name="Normal 4 2 5 4 5" xfId="12229"/>
    <cellStyle name="Normal 4 2 5 4 5 2" xfId="17167"/>
    <cellStyle name="Normal 4 2 5 4 5 3" xfId="26503"/>
    <cellStyle name="Normal 4 2 5 4 6" xfId="17163"/>
    <cellStyle name="Normal 4 2 5 4 7" xfId="21444"/>
    <cellStyle name="Normal 4 2 5 4 8" xfId="26499"/>
    <cellStyle name="Normal 4 2 5 4 9" xfId="34504"/>
    <cellStyle name="Normal 4 2 5 5" xfId="6955"/>
    <cellStyle name="Normal 4 2 5 5 2" xfId="17168"/>
    <cellStyle name="Normal 4 2 5 5 3" xfId="26504"/>
    <cellStyle name="Normal 4 2 5 6" xfId="7943"/>
    <cellStyle name="Normal 4 2 5 6 2" xfId="17169"/>
    <cellStyle name="Normal 4 2 5 6 3" xfId="26505"/>
    <cellStyle name="Normal 4 2 5 7" xfId="9365"/>
    <cellStyle name="Normal 4 2 5 7 2" xfId="17170"/>
    <cellStyle name="Normal 4 2 5 7 3" xfId="26506"/>
    <cellStyle name="Normal 4 2 5 8" xfId="10100"/>
    <cellStyle name="Normal 4 2 5 8 2" xfId="17171"/>
    <cellStyle name="Normal 4 2 5 8 3" xfId="26507"/>
    <cellStyle name="Normal 4 2 5 9" xfId="12226"/>
    <cellStyle name="Normal 4 2 5 9 2" xfId="17172"/>
    <cellStyle name="Normal 4 2 5 9 3" xfId="26508"/>
    <cellStyle name="Normal 4 2 6" xfId="3775"/>
    <cellStyle name="Normal 4 2 6 10" xfId="17173"/>
    <cellStyle name="Normal 4 2 6 11" xfId="21445"/>
    <cellStyle name="Normal 4 2 6 12" xfId="26509"/>
    <cellStyle name="Normal 4 2 6 13" xfId="30934"/>
    <cellStyle name="Normal 4 2 6 14" xfId="34505"/>
    <cellStyle name="Normal 4 2 6 2" xfId="5803"/>
    <cellStyle name="Normal 4 2 6 2 2" xfId="7948"/>
    <cellStyle name="Normal 4 2 6 2 2 2" xfId="17175"/>
    <cellStyle name="Normal 4 2 6 2 2 3" xfId="26511"/>
    <cellStyle name="Normal 4 2 6 2 3" xfId="9370"/>
    <cellStyle name="Normal 4 2 6 2 3 2" xfId="17176"/>
    <cellStyle name="Normal 4 2 6 2 3 3" xfId="26512"/>
    <cellStyle name="Normal 4 2 6 2 4" xfId="10629"/>
    <cellStyle name="Normal 4 2 6 2 4 2" xfId="17177"/>
    <cellStyle name="Normal 4 2 6 2 4 3" xfId="26513"/>
    <cellStyle name="Normal 4 2 6 2 5" xfId="12231"/>
    <cellStyle name="Normal 4 2 6 2 5 2" xfId="17178"/>
    <cellStyle name="Normal 4 2 6 2 5 3" xfId="26514"/>
    <cellStyle name="Normal 4 2 6 2 6" xfId="17174"/>
    <cellStyle name="Normal 4 2 6 2 7" xfId="21446"/>
    <cellStyle name="Normal 4 2 6 2 8" xfId="26510"/>
    <cellStyle name="Normal 4 2 6 2 9" xfId="34506"/>
    <cellStyle name="Normal 4 2 6 3" xfId="6143"/>
    <cellStyle name="Normal 4 2 6 3 2" xfId="7949"/>
    <cellStyle name="Normal 4 2 6 3 2 2" xfId="17180"/>
    <cellStyle name="Normal 4 2 6 3 2 3" xfId="26516"/>
    <cellStyle name="Normal 4 2 6 3 3" xfId="9371"/>
    <cellStyle name="Normal 4 2 6 3 3 2" xfId="17181"/>
    <cellStyle name="Normal 4 2 6 3 3 3" xfId="26517"/>
    <cellStyle name="Normal 4 2 6 3 4" xfId="10903"/>
    <cellStyle name="Normal 4 2 6 3 4 2" xfId="17182"/>
    <cellStyle name="Normal 4 2 6 3 4 3" xfId="26518"/>
    <cellStyle name="Normal 4 2 6 3 5" xfId="12232"/>
    <cellStyle name="Normal 4 2 6 3 5 2" xfId="17183"/>
    <cellStyle name="Normal 4 2 6 3 5 3" xfId="26519"/>
    <cellStyle name="Normal 4 2 6 3 6" xfId="17179"/>
    <cellStyle name="Normal 4 2 6 3 7" xfId="21447"/>
    <cellStyle name="Normal 4 2 6 3 8" xfId="26515"/>
    <cellStyle name="Normal 4 2 6 3 9" xfId="34507"/>
    <cellStyle name="Normal 4 2 6 4" xfId="6555"/>
    <cellStyle name="Normal 4 2 6 4 2" xfId="7950"/>
    <cellStyle name="Normal 4 2 6 4 2 2" xfId="17185"/>
    <cellStyle name="Normal 4 2 6 4 2 3" xfId="26521"/>
    <cellStyle name="Normal 4 2 6 4 3" xfId="9372"/>
    <cellStyle name="Normal 4 2 6 4 3 2" xfId="17186"/>
    <cellStyle name="Normal 4 2 6 4 3 3" xfId="26522"/>
    <cellStyle name="Normal 4 2 6 4 4" xfId="11304"/>
    <cellStyle name="Normal 4 2 6 4 4 2" xfId="17187"/>
    <cellStyle name="Normal 4 2 6 4 4 3" xfId="26523"/>
    <cellStyle name="Normal 4 2 6 4 5" xfId="12233"/>
    <cellStyle name="Normal 4 2 6 4 5 2" xfId="17188"/>
    <cellStyle name="Normal 4 2 6 4 5 3" xfId="26524"/>
    <cellStyle name="Normal 4 2 6 4 6" xfId="17184"/>
    <cellStyle name="Normal 4 2 6 4 7" xfId="21448"/>
    <cellStyle name="Normal 4 2 6 4 8" xfId="26520"/>
    <cellStyle name="Normal 4 2 6 4 9" xfId="34508"/>
    <cellStyle name="Normal 4 2 6 5" xfId="6956"/>
    <cellStyle name="Normal 4 2 6 5 2" xfId="17189"/>
    <cellStyle name="Normal 4 2 6 5 3" xfId="26525"/>
    <cellStyle name="Normal 4 2 6 6" xfId="7947"/>
    <cellStyle name="Normal 4 2 6 6 2" xfId="17190"/>
    <cellStyle name="Normal 4 2 6 6 3" xfId="26526"/>
    <cellStyle name="Normal 4 2 6 7" xfId="9369"/>
    <cellStyle name="Normal 4 2 6 7 2" xfId="17191"/>
    <cellStyle name="Normal 4 2 6 7 3" xfId="26527"/>
    <cellStyle name="Normal 4 2 6 8" xfId="10150"/>
    <cellStyle name="Normal 4 2 6 8 2" xfId="17192"/>
    <cellStyle name="Normal 4 2 6 8 3" xfId="26528"/>
    <cellStyle name="Normal 4 2 6 9" xfId="12230"/>
    <cellStyle name="Normal 4 2 6 9 2" xfId="17193"/>
    <cellStyle name="Normal 4 2 6 9 3" xfId="26529"/>
    <cellStyle name="Normal 4 2 7" xfId="3803"/>
    <cellStyle name="Normal 4 2 7 10" xfId="17194"/>
    <cellStyle name="Normal 4 2 7 11" xfId="21449"/>
    <cellStyle name="Normal 4 2 7 12" xfId="26530"/>
    <cellStyle name="Normal 4 2 7 13" xfId="30935"/>
    <cellStyle name="Normal 4 2 7 14" xfId="34509"/>
    <cellStyle name="Normal 4 2 7 2" xfId="5804"/>
    <cellStyle name="Normal 4 2 7 2 2" xfId="7952"/>
    <cellStyle name="Normal 4 2 7 2 2 2" xfId="17196"/>
    <cellStyle name="Normal 4 2 7 2 2 3" xfId="26532"/>
    <cellStyle name="Normal 4 2 7 2 3" xfId="9374"/>
    <cellStyle name="Normal 4 2 7 2 3 2" xfId="17197"/>
    <cellStyle name="Normal 4 2 7 2 3 3" xfId="26533"/>
    <cellStyle name="Normal 4 2 7 2 4" xfId="10630"/>
    <cellStyle name="Normal 4 2 7 2 4 2" xfId="17198"/>
    <cellStyle name="Normal 4 2 7 2 4 3" xfId="26534"/>
    <cellStyle name="Normal 4 2 7 2 5" xfId="12235"/>
    <cellStyle name="Normal 4 2 7 2 5 2" xfId="17199"/>
    <cellStyle name="Normal 4 2 7 2 5 3" xfId="26535"/>
    <cellStyle name="Normal 4 2 7 2 6" xfId="17195"/>
    <cellStyle name="Normal 4 2 7 2 7" xfId="21450"/>
    <cellStyle name="Normal 4 2 7 2 8" xfId="26531"/>
    <cellStyle name="Normal 4 2 7 2 9" xfId="34510"/>
    <cellStyle name="Normal 4 2 7 3" xfId="6144"/>
    <cellStyle name="Normal 4 2 7 3 2" xfId="7953"/>
    <cellStyle name="Normal 4 2 7 3 2 2" xfId="17201"/>
    <cellStyle name="Normal 4 2 7 3 2 3" xfId="26537"/>
    <cellStyle name="Normal 4 2 7 3 3" xfId="9375"/>
    <cellStyle name="Normal 4 2 7 3 3 2" xfId="17202"/>
    <cellStyle name="Normal 4 2 7 3 3 3" xfId="26538"/>
    <cellStyle name="Normal 4 2 7 3 4" xfId="10904"/>
    <cellStyle name="Normal 4 2 7 3 4 2" xfId="17203"/>
    <cellStyle name="Normal 4 2 7 3 4 3" xfId="26539"/>
    <cellStyle name="Normal 4 2 7 3 5" xfId="12236"/>
    <cellStyle name="Normal 4 2 7 3 5 2" xfId="17204"/>
    <cellStyle name="Normal 4 2 7 3 5 3" xfId="26540"/>
    <cellStyle name="Normal 4 2 7 3 6" xfId="17200"/>
    <cellStyle name="Normal 4 2 7 3 7" xfId="21451"/>
    <cellStyle name="Normal 4 2 7 3 8" xfId="26536"/>
    <cellStyle name="Normal 4 2 7 3 9" xfId="34511"/>
    <cellStyle name="Normal 4 2 7 4" xfId="6556"/>
    <cellStyle name="Normal 4 2 7 4 2" xfId="7954"/>
    <cellStyle name="Normal 4 2 7 4 2 2" xfId="17206"/>
    <cellStyle name="Normal 4 2 7 4 2 3" xfId="26542"/>
    <cellStyle name="Normal 4 2 7 4 3" xfId="9376"/>
    <cellStyle name="Normal 4 2 7 4 3 2" xfId="17207"/>
    <cellStyle name="Normal 4 2 7 4 3 3" xfId="26543"/>
    <cellStyle name="Normal 4 2 7 4 4" xfId="11305"/>
    <cellStyle name="Normal 4 2 7 4 4 2" xfId="17208"/>
    <cellStyle name="Normal 4 2 7 4 4 3" xfId="26544"/>
    <cellStyle name="Normal 4 2 7 4 5" xfId="12237"/>
    <cellStyle name="Normal 4 2 7 4 5 2" xfId="17209"/>
    <cellStyle name="Normal 4 2 7 4 5 3" xfId="26545"/>
    <cellStyle name="Normal 4 2 7 4 6" xfId="17205"/>
    <cellStyle name="Normal 4 2 7 4 7" xfId="21452"/>
    <cellStyle name="Normal 4 2 7 4 8" xfId="26541"/>
    <cellStyle name="Normal 4 2 7 4 9" xfId="34512"/>
    <cellStyle name="Normal 4 2 7 5" xfId="6957"/>
    <cellStyle name="Normal 4 2 7 5 2" xfId="17210"/>
    <cellStyle name="Normal 4 2 7 5 3" xfId="26546"/>
    <cellStyle name="Normal 4 2 7 6" xfId="7951"/>
    <cellStyle name="Normal 4 2 7 6 2" xfId="17211"/>
    <cellStyle name="Normal 4 2 7 6 3" xfId="26547"/>
    <cellStyle name="Normal 4 2 7 7" xfId="9373"/>
    <cellStyle name="Normal 4 2 7 7 2" xfId="17212"/>
    <cellStyle name="Normal 4 2 7 7 3" xfId="26548"/>
    <cellStyle name="Normal 4 2 7 8" xfId="10171"/>
    <cellStyle name="Normal 4 2 7 8 2" xfId="17213"/>
    <cellStyle name="Normal 4 2 7 8 3" xfId="26549"/>
    <cellStyle name="Normal 4 2 7 9" xfId="12234"/>
    <cellStyle name="Normal 4 2 7 9 2" xfId="17214"/>
    <cellStyle name="Normal 4 2 7 9 3" xfId="26550"/>
    <cellStyle name="Normal 4 2 8" xfId="4940"/>
    <cellStyle name="Normal 4 2 8 10" xfId="21453"/>
    <cellStyle name="Normal 4 2 8 11" xfId="26551"/>
    <cellStyle name="Normal 4 2 8 12" xfId="34513"/>
    <cellStyle name="Normal 4 2 8 2" xfId="6145"/>
    <cellStyle name="Normal 4 2 8 2 2" xfId="7956"/>
    <cellStyle name="Normal 4 2 8 2 2 2" xfId="17217"/>
    <cellStyle name="Normal 4 2 8 2 2 3" xfId="26553"/>
    <cellStyle name="Normal 4 2 8 2 3" xfId="9378"/>
    <cellStyle name="Normal 4 2 8 2 3 2" xfId="17218"/>
    <cellStyle name="Normal 4 2 8 2 3 3" xfId="26554"/>
    <cellStyle name="Normal 4 2 8 2 4" xfId="10905"/>
    <cellStyle name="Normal 4 2 8 2 4 2" xfId="17219"/>
    <cellStyle name="Normal 4 2 8 2 4 3" xfId="26555"/>
    <cellStyle name="Normal 4 2 8 2 5" xfId="12239"/>
    <cellStyle name="Normal 4 2 8 2 5 2" xfId="17220"/>
    <cellStyle name="Normal 4 2 8 2 5 3" xfId="26556"/>
    <cellStyle name="Normal 4 2 8 2 6" xfId="17216"/>
    <cellStyle name="Normal 4 2 8 2 7" xfId="21454"/>
    <cellStyle name="Normal 4 2 8 2 8" xfId="26552"/>
    <cellStyle name="Normal 4 2 8 2 9" xfId="34514"/>
    <cellStyle name="Normal 4 2 8 3" xfId="6557"/>
    <cellStyle name="Normal 4 2 8 3 2" xfId="7957"/>
    <cellStyle name="Normal 4 2 8 3 2 2" xfId="17222"/>
    <cellStyle name="Normal 4 2 8 3 2 3" xfId="26558"/>
    <cellStyle name="Normal 4 2 8 3 3" xfId="9379"/>
    <cellStyle name="Normal 4 2 8 3 3 2" xfId="17223"/>
    <cellStyle name="Normal 4 2 8 3 3 3" xfId="26559"/>
    <cellStyle name="Normal 4 2 8 3 4" xfId="11306"/>
    <cellStyle name="Normal 4 2 8 3 4 2" xfId="17224"/>
    <cellStyle name="Normal 4 2 8 3 4 3" xfId="26560"/>
    <cellStyle name="Normal 4 2 8 3 5" xfId="12240"/>
    <cellStyle name="Normal 4 2 8 3 5 2" xfId="17225"/>
    <cellStyle name="Normal 4 2 8 3 5 3" xfId="26561"/>
    <cellStyle name="Normal 4 2 8 3 6" xfId="17221"/>
    <cellStyle name="Normal 4 2 8 3 7" xfId="21455"/>
    <cellStyle name="Normal 4 2 8 3 8" xfId="26557"/>
    <cellStyle name="Normal 4 2 8 3 9" xfId="34515"/>
    <cellStyle name="Normal 4 2 8 4" xfId="6958"/>
    <cellStyle name="Normal 4 2 8 4 2" xfId="17226"/>
    <cellStyle name="Normal 4 2 8 4 3" xfId="26562"/>
    <cellStyle name="Normal 4 2 8 5" xfId="7955"/>
    <cellStyle name="Normal 4 2 8 5 2" xfId="17227"/>
    <cellStyle name="Normal 4 2 8 5 3" xfId="26563"/>
    <cellStyle name="Normal 4 2 8 6" xfId="9377"/>
    <cellStyle name="Normal 4 2 8 6 2" xfId="17228"/>
    <cellStyle name="Normal 4 2 8 6 3" xfId="26564"/>
    <cellStyle name="Normal 4 2 8 7" xfId="10194"/>
    <cellStyle name="Normal 4 2 8 7 2" xfId="17229"/>
    <cellStyle name="Normal 4 2 8 7 3" xfId="26565"/>
    <cellStyle name="Normal 4 2 8 8" xfId="12238"/>
    <cellStyle name="Normal 4 2 8 8 2" xfId="17230"/>
    <cellStyle name="Normal 4 2 8 8 3" xfId="26566"/>
    <cellStyle name="Normal 4 2 8 9" xfId="17215"/>
    <cellStyle name="Normal 4 2 9" xfId="5329"/>
    <cellStyle name="Normal 4 2 9 10" xfId="21456"/>
    <cellStyle name="Normal 4 2 9 11" xfId="26567"/>
    <cellStyle name="Normal 4 2 9 12" xfId="34516"/>
    <cellStyle name="Normal 4 2 9 2" xfId="6146"/>
    <cellStyle name="Normal 4 2 9 2 2" xfId="7959"/>
    <cellStyle name="Normal 4 2 9 2 2 2" xfId="17233"/>
    <cellStyle name="Normal 4 2 9 2 2 3" xfId="26569"/>
    <cellStyle name="Normal 4 2 9 2 3" xfId="9381"/>
    <cellStyle name="Normal 4 2 9 2 3 2" xfId="17234"/>
    <cellStyle name="Normal 4 2 9 2 3 3" xfId="26570"/>
    <cellStyle name="Normal 4 2 9 2 4" xfId="10906"/>
    <cellStyle name="Normal 4 2 9 2 4 2" xfId="17235"/>
    <cellStyle name="Normal 4 2 9 2 4 3" xfId="26571"/>
    <cellStyle name="Normal 4 2 9 2 5" xfId="12242"/>
    <cellStyle name="Normal 4 2 9 2 5 2" xfId="17236"/>
    <cellStyle name="Normal 4 2 9 2 5 3" xfId="26572"/>
    <cellStyle name="Normal 4 2 9 2 6" xfId="17232"/>
    <cellStyle name="Normal 4 2 9 2 7" xfId="21457"/>
    <cellStyle name="Normal 4 2 9 2 8" xfId="26568"/>
    <cellStyle name="Normal 4 2 9 2 9" xfId="34517"/>
    <cellStyle name="Normal 4 2 9 3" xfId="6558"/>
    <cellStyle name="Normal 4 2 9 3 2" xfId="7960"/>
    <cellStyle name="Normal 4 2 9 3 2 2" xfId="17238"/>
    <cellStyle name="Normal 4 2 9 3 2 3" xfId="26574"/>
    <cellStyle name="Normal 4 2 9 3 3" xfId="9382"/>
    <cellStyle name="Normal 4 2 9 3 3 2" xfId="17239"/>
    <cellStyle name="Normal 4 2 9 3 3 3" xfId="26575"/>
    <cellStyle name="Normal 4 2 9 3 4" xfId="11307"/>
    <cellStyle name="Normal 4 2 9 3 4 2" xfId="17240"/>
    <cellStyle name="Normal 4 2 9 3 4 3" xfId="26576"/>
    <cellStyle name="Normal 4 2 9 3 5" xfId="12243"/>
    <cellStyle name="Normal 4 2 9 3 5 2" xfId="17241"/>
    <cellStyle name="Normal 4 2 9 3 5 3" xfId="26577"/>
    <cellStyle name="Normal 4 2 9 3 6" xfId="17237"/>
    <cellStyle name="Normal 4 2 9 3 7" xfId="21458"/>
    <cellStyle name="Normal 4 2 9 3 8" xfId="26573"/>
    <cellStyle name="Normal 4 2 9 3 9" xfId="34518"/>
    <cellStyle name="Normal 4 2 9 4" xfId="6959"/>
    <cellStyle name="Normal 4 2 9 4 2" xfId="17242"/>
    <cellStyle name="Normal 4 2 9 4 3" xfId="26578"/>
    <cellStyle name="Normal 4 2 9 5" xfId="7958"/>
    <cellStyle name="Normal 4 2 9 5 2" xfId="17243"/>
    <cellStyle name="Normal 4 2 9 5 3" xfId="26579"/>
    <cellStyle name="Normal 4 2 9 6" xfId="9380"/>
    <cellStyle name="Normal 4 2 9 6 2" xfId="17244"/>
    <cellStyle name="Normal 4 2 9 6 3" xfId="26580"/>
    <cellStyle name="Normal 4 2 9 7" xfId="10304"/>
    <cellStyle name="Normal 4 2 9 7 2" xfId="17245"/>
    <cellStyle name="Normal 4 2 9 7 3" xfId="26581"/>
    <cellStyle name="Normal 4 2 9 8" xfId="12241"/>
    <cellStyle name="Normal 4 2 9 8 2" xfId="17246"/>
    <cellStyle name="Normal 4 2 9 8 3" xfId="26582"/>
    <cellStyle name="Normal 4 2 9 9" xfId="17231"/>
    <cellStyle name="Normal 4 3" xfId="177"/>
    <cellStyle name="Normal 4 3 2" xfId="868"/>
    <cellStyle name="Normal 4 3 2 2" xfId="869"/>
    <cellStyle name="Normal 4 3 2 2 2" xfId="1899"/>
    <cellStyle name="Normal 4 3 2 2 2 2" xfId="34519"/>
    <cellStyle name="Normal 4 3 2 2 2 2 2" xfId="42624"/>
    <cellStyle name="Normal 4 3 2 2 2 3" xfId="41365"/>
    <cellStyle name="Normal 4 3 2 2 2 4" xfId="38154"/>
    <cellStyle name="Normal 4 3 2 2 3" xfId="4946"/>
    <cellStyle name="Normal 4 3 2 2 3 2" xfId="42071"/>
    <cellStyle name="Normal 4 3 2 2 3 3" xfId="40804"/>
    <cellStyle name="Normal 4 3 2 2 4" xfId="39637"/>
    <cellStyle name="Normal 4 3 2 2 5" xfId="37148"/>
    <cellStyle name="Normal 4 3 2 3" xfId="870"/>
    <cellStyle name="Normal 4 3 2 3 10" xfId="21459"/>
    <cellStyle name="Normal 4 3 2 3 11" xfId="26583"/>
    <cellStyle name="Normal 4 3 2 3 12" xfId="34520"/>
    <cellStyle name="Normal 4 3 2 3 13" xfId="5282"/>
    <cellStyle name="Normal 4 3 2 3 14" xfId="37149"/>
    <cellStyle name="Normal 4 3 2 3 2" xfId="1900"/>
    <cellStyle name="Normal 4 3 2 3 2 10" xfId="6147"/>
    <cellStyle name="Normal 4 3 2 3 2 11" xfId="38155"/>
    <cellStyle name="Normal 4 3 2 3 2 2" xfId="7962"/>
    <cellStyle name="Normal 4 3 2 3 2 2 2" xfId="17249"/>
    <cellStyle name="Normal 4 3 2 3 2 2 3" xfId="26585"/>
    <cellStyle name="Normal 4 3 2 3 2 2 4" xfId="42625"/>
    <cellStyle name="Normal 4 3 2 3 2 3" xfId="9384"/>
    <cellStyle name="Normal 4 3 2 3 2 3 2" xfId="17250"/>
    <cellStyle name="Normal 4 3 2 3 2 3 3" xfId="26586"/>
    <cellStyle name="Normal 4 3 2 3 2 3 4" xfId="41366"/>
    <cellStyle name="Normal 4 3 2 3 2 4" xfId="10907"/>
    <cellStyle name="Normal 4 3 2 3 2 4 2" xfId="17251"/>
    <cellStyle name="Normal 4 3 2 3 2 4 3" xfId="26587"/>
    <cellStyle name="Normal 4 3 2 3 2 5" xfId="12245"/>
    <cellStyle name="Normal 4 3 2 3 2 5 2" xfId="17252"/>
    <cellStyle name="Normal 4 3 2 3 2 5 3" xfId="26588"/>
    <cellStyle name="Normal 4 3 2 3 2 6" xfId="17248"/>
    <cellStyle name="Normal 4 3 2 3 2 7" xfId="21460"/>
    <cellStyle name="Normal 4 3 2 3 2 8" xfId="26584"/>
    <cellStyle name="Normal 4 3 2 3 2 9" xfId="34521"/>
    <cellStyle name="Normal 4 3 2 3 3" xfId="6559"/>
    <cellStyle name="Normal 4 3 2 3 3 10" xfId="42072"/>
    <cellStyle name="Normal 4 3 2 3 3 2" xfId="7963"/>
    <cellStyle name="Normal 4 3 2 3 3 2 2" xfId="17254"/>
    <cellStyle name="Normal 4 3 2 3 3 2 3" xfId="26590"/>
    <cellStyle name="Normal 4 3 2 3 3 3" xfId="9385"/>
    <cellStyle name="Normal 4 3 2 3 3 3 2" xfId="17255"/>
    <cellStyle name="Normal 4 3 2 3 3 3 3" xfId="26591"/>
    <cellStyle name="Normal 4 3 2 3 3 4" xfId="11308"/>
    <cellStyle name="Normal 4 3 2 3 3 4 2" xfId="17256"/>
    <cellStyle name="Normal 4 3 2 3 3 4 3" xfId="26592"/>
    <cellStyle name="Normal 4 3 2 3 3 5" xfId="12246"/>
    <cellStyle name="Normal 4 3 2 3 3 5 2" xfId="17257"/>
    <cellStyle name="Normal 4 3 2 3 3 5 3" xfId="26593"/>
    <cellStyle name="Normal 4 3 2 3 3 6" xfId="17253"/>
    <cellStyle name="Normal 4 3 2 3 3 7" xfId="21461"/>
    <cellStyle name="Normal 4 3 2 3 3 8" xfId="26589"/>
    <cellStyle name="Normal 4 3 2 3 3 9" xfId="34522"/>
    <cellStyle name="Normal 4 3 2 3 4" xfId="6960"/>
    <cellStyle name="Normal 4 3 2 3 4 2" xfId="17258"/>
    <cellStyle name="Normal 4 3 2 3 4 3" xfId="26594"/>
    <cellStyle name="Normal 4 3 2 3 4 4" xfId="40805"/>
    <cellStyle name="Normal 4 3 2 3 5" xfId="7961"/>
    <cellStyle name="Normal 4 3 2 3 5 2" xfId="17259"/>
    <cellStyle name="Normal 4 3 2 3 5 3" xfId="26595"/>
    <cellStyle name="Normal 4 3 2 3 6" xfId="9383"/>
    <cellStyle name="Normal 4 3 2 3 6 2" xfId="17260"/>
    <cellStyle name="Normal 4 3 2 3 6 3" xfId="26596"/>
    <cellStyle name="Normal 4 3 2 3 7" xfId="10259"/>
    <cellStyle name="Normal 4 3 2 3 7 2" xfId="17261"/>
    <cellStyle name="Normal 4 3 2 3 7 3" xfId="26597"/>
    <cellStyle name="Normal 4 3 2 3 8" xfId="12244"/>
    <cellStyle name="Normal 4 3 2 3 8 2" xfId="17262"/>
    <cellStyle name="Normal 4 3 2 3 8 3" xfId="26598"/>
    <cellStyle name="Normal 4 3 2 3 9" xfId="17247"/>
    <cellStyle name="Normal 4 3 2 4" xfId="871"/>
    <cellStyle name="Normal 4 3 2 4 2" xfId="1901"/>
    <cellStyle name="Normal 4 3 2 4 2 2" xfId="42626"/>
    <cellStyle name="Normal 4 3 2 4 2 3" xfId="41367"/>
    <cellStyle name="Normal 4 3 2 4 2 4" xfId="38156"/>
    <cellStyle name="Normal 4 3 2 4 3" xfId="34523"/>
    <cellStyle name="Normal 4 3 2 4 3 2" xfId="42073"/>
    <cellStyle name="Normal 4 3 2 4 4" xfId="40806"/>
    <cellStyle name="Normal 4 3 2 4 5" xfId="37150"/>
    <cellStyle name="Normal 4 3 2 5" xfId="1898"/>
    <cellStyle name="Normal 4 3 2 5 2" xfId="38153"/>
    <cellStyle name="Normal 4 3 2 5 2 2" xfId="42623"/>
    <cellStyle name="Normal 4 3 2 5 2 3" xfId="41364"/>
    <cellStyle name="Normal 4 3 2 5 3" xfId="42070"/>
    <cellStyle name="Normal 4 3 2 5 4" xfId="40803"/>
    <cellStyle name="Normal 4 3 2 5 5" xfId="37147"/>
    <cellStyle name="Normal 4 3 2 6" xfId="3445"/>
    <cellStyle name="Normal 4 3 2 6 2" xfId="40343"/>
    <cellStyle name="Normal 4 3 2 7" xfId="38848"/>
    <cellStyle name="Normal 4 3 2 8" xfId="36689"/>
    <cellStyle name="Normal 4 3 3" xfId="872"/>
    <cellStyle name="Normal 4 3 3 2" xfId="1902"/>
    <cellStyle name="Normal 4 3 3 2 2" xfId="4948"/>
    <cellStyle name="Normal 4 3 3 2 2 2" xfId="34524"/>
    <cellStyle name="Normal 4 3 3 2 3" xfId="34525"/>
    <cellStyle name="Normal 4 3 3 2 4" xfId="3447"/>
    <cellStyle name="Normal 4 3 3 3" xfId="4947"/>
    <cellStyle name="Normal 4 3 3 3 2" xfId="34526"/>
    <cellStyle name="Normal 4 3 3 3 2 2" xfId="42627"/>
    <cellStyle name="Normal 4 3 3 3 2 3" xfId="41368"/>
    <cellStyle name="Normal 4 3 3 3 3" xfId="39638"/>
    <cellStyle name="Normal 4 3 3 3 4" xfId="38157"/>
    <cellStyle name="Normal 4 3 3 4" xfId="34527"/>
    <cellStyle name="Normal 4 3 3 4 2" xfId="42074"/>
    <cellStyle name="Normal 4 3 3 4 3" xfId="40807"/>
    <cellStyle name="Normal 4 3 3 5" xfId="3446"/>
    <cellStyle name="Normal 4 3 3 6" xfId="37151"/>
    <cellStyle name="Normal 4 3 4" xfId="873"/>
    <cellStyle name="Normal 4 3 4 2" xfId="1903"/>
    <cellStyle name="Normal 4 3 4 2 2" xfId="34528"/>
    <cellStyle name="Normal 4 3 4 2 2 2" xfId="42628"/>
    <cellStyle name="Normal 4 3 4 2 3" xfId="41369"/>
    <cellStyle name="Normal 4 3 4 2 4" xfId="38158"/>
    <cellStyle name="Normal 4 3 4 3" xfId="4945"/>
    <cellStyle name="Normal 4 3 4 3 2" xfId="42075"/>
    <cellStyle name="Normal 4 3 4 3 3" xfId="40808"/>
    <cellStyle name="Normal 4 3 4 4" xfId="39636"/>
    <cellStyle name="Normal 4 3 4 5" xfId="37152"/>
    <cellStyle name="Normal 4 3 5" xfId="874"/>
    <cellStyle name="Normal 4 3 5 10" xfId="21462"/>
    <cellStyle name="Normal 4 3 5 11" xfId="26599"/>
    <cellStyle name="Normal 4 3 5 12" xfId="34529"/>
    <cellStyle name="Normal 4 3 5 13" xfId="5281"/>
    <cellStyle name="Normal 4 3 5 14" xfId="37153"/>
    <cellStyle name="Normal 4 3 5 2" xfId="1904"/>
    <cellStyle name="Normal 4 3 5 2 10" xfId="6148"/>
    <cellStyle name="Normal 4 3 5 2 11" xfId="38159"/>
    <cellStyle name="Normal 4 3 5 2 2" xfId="7965"/>
    <cellStyle name="Normal 4 3 5 2 2 2" xfId="17265"/>
    <cellStyle name="Normal 4 3 5 2 2 3" xfId="26601"/>
    <cellStyle name="Normal 4 3 5 2 2 4" xfId="42629"/>
    <cellStyle name="Normal 4 3 5 2 3" xfId="9387"/>
    <cellStyle name="Normal 4 3 5 2 3 2" xfId="17266"/>
    <cellStyle name="Normal 4 3 5 2 3 3" xfId="26602"/>
    <cellStyle name="Normal 4 3 5 2 3 4" xfId="41370"/>
    <cellStyle name="Normal 4 3 5 2 4" xfId="10908"/>
    <cellStyle name="Normal 4 3 5 2 4 2" xfId="17267"/>
    <cellStyle name="Normal 4 3 5 2 4 3" xfId="26603"/>
    <cellStyle name="Normal 4 3 5 2 5" xfId="12248"/>
    <cellStyle name="Normal 4 3 5 2 5 2" xfId="17268"/>
    <cellStyle name="Normal 4 3 5 2 5 3" xfId="26604"/>
    <cellStyle name="Normal 4 3 5 2 6" xfId="17264"/>
    <cellStyle name="Normal 4 3 5 2 7" xfId="21463"/>
    <cellStyle name="Normal 4 3 5 2 8" xfId="26600"/>
    <cellStyle name="Normal 4 3 5 2 9" xfId="34530"/>
    <cellStyle name="Normal 4 3 5 3" xfId="6560"/>
    <cellStyle name="Normal 4 3 5 3 10" xfId="42076"/>
    <cellStyle name="Normal 4 3 5 3 2" xfId="7966"/>
    <cellStyle name="Normal 4 3 5 3 2 2" xfId="17270"/>
    <cellStyle name="Normal 4 3 5 3 2 3" xfId="26606"/>
    <cellStyle name="Normal 4 3 5 3 3" xfId="9388"/>
    <cellStyle name="Normal 4 3 5 3 3 2" xfId="17271"/>
    <cellStyle name="Normal 4 3 5 3 3 3" xfId="26607"/>
    <cellStyle name="Normal 4 3 5 3 4" xfId="11309"/>
    <cellStyle name="Normal 4 3 5 3 4 2" xfId="17272"/>
    <cellStyle name="Normal 4 3 5 3 4 3" xfId="26608"/>
    <cellStyle name="Normal 4 3 5 3 5" xfId="12249"/>
    <cellStyle name="Normal 4 3 5 3 5 2" xfId="17273"/>
    <cellStyle name="Normal 4 3 5 3 5 3" xfId="26609"/>
    <cellStyle name="Normal 4 3 5 3 6" xfId="17269"/>
    <cellStyle name="Normal 4 3 5 3 7" xfId="21464"/>
    <cellStyle name="Normal 4 3 5 3 8" xfId="26605"/>
    <cellStyle name="Normal 4 3 5 3 9" xfId="34531"/>
    <cellStyle name="Normal 4 3 5 4" xfId="6961"/>
    <cellStyle name="Normal 4 3 5 4 2" xfId="17274"/>
    <cellStyle name="Normal 4 3 5 4 3" xfId="26610"/>
    <cellStyle name="Normal 4 3 5 4 4" xfId="40809"/>
    <cellStyle name="Normal 4 3 5 5" xfId="7964"/>
    <cellStyle name="Normal 4 3 5 5 2" xfId="17275"/>
    <cellStyle name="Normal 4 3 5 5 3" xfId="26611"/>
    <cellStyle name="Normal 4 3 5 6" xfId="9386"/>
    <cellStyle name="Normal 4 3 5 6 2" xfId="17276"/>
    <cellStyle name="Normal 4 3 5 6 3" xfId="26612"/>
    <cellStyle name="Normal 4 3 5 7" xfId="10258"/>
    <cellStyle name="Normal 4 3 5 7 2" xfId="17277"/>
    <cellStyle name="Normal 4 3 5 7 3" xfId="26613"/>
    <cellStyle name="Normal 4 3 5 8" xfId="12247"/>
    <cellStyle name="Normal 4 3 5 8 2" xfId="17278"/>
    <cellStyle name="Normal 4 3 5 8 3" xfId="26614"/>
    <cellStyle name="Normal 4 3 5 9" xfId="17263"/>
    <cellStyle name="Normal 4 3 6" xfId="867"/>
    <cellStyle name="Normal 4 3 6 2" xfId="34532"/>
    <cellStyle name="Normal 4 3 6 2 2" xfId="42622"/>
    <cellStyle name="Normal 4 3 6 2 3" xfId="41363"/>
    <cellStyle name="Normal 4 3 6 2 4" xfId="38152"/>
    <cellStyle name="Normal 4 3 6 3" xfId="42069"/>
    <cellStyle name="Normal 4 3 6 4" xfId="40802"/>
    <cellStyle name="Normal 4 3 6 5" xfId="37146"/>
    <cellStyle name="Normal 4 3 7" xfId="1491"/>
    <cellStyle name="Normal 4 3 8" xfId="3444"/>
    <cellStyle name="Normal 4 4" xfId="1489"/>
    <cellStyle name="Normal 4 4 2" xfId="4949"/>
    <cellStyle name="Normal 4 4 2 2" xfId="34533"/>
    <cellStyle name="Normal 4 4 3" xfId="34534"/>
    <cellStyle name="Normal 4 4 3 2" xfId="39632"/>
    <cellStyle name="Normal 4 5" xfId="3448"/>
    <cellStyle name="Normal 4 5 10" xfId="5455"/>
    <cellStyle name="Normal 4 5 10 10" xfId="21466"/>
    <cellStyle name="Normal 4 5 10 11" xfId="26616"/>
    <cellStyle name="Normal 4 5 10 12" xfId="34535"/>
    <cellStyle name="Normal 4 5 10 2" xfId="6150"/>
    <cellStyle name="Normal 4 5 10 2 2" xfId="7969"/>
    <cellStyle name="Normal 4 5 10 2 2 2" xfId="17282"/>
    <cellStyle name="Normal 4 5 10 2 2 3" xfId="26618"/>
    <cellStyle name="Normal 4 5 10 2 3" xfId="9391"/>
    <cellStyle name="Normal 4 5 10 2 3 2" xfId="17283"/>
    <cellStyle name="Normal 4 5 10 2 3 3" xfId="26619"/>
    <cellStyle name="Normal 4 5 10 2 4" xfId="10910"/>
    <cellStyle name="Normal 4 5 10 2 4 2" xfId="17284"/>
    <cellStyle name="Normal 4 5 10 2 4 3" xfId="26620"/>
    <cellStyle name="Normal 4 5 10 2 5" xfId="12252"/>
    <cellStyle name="Normal 4 5 10 2 5 2" xfId="17285"/>
    <cellStyle name="Normal 4 5 10 2 5 3" xfId="26621"/>
    <cellStyle name="Normal 4 5 10 2 6" xfId="17281"/>
    <cellStyle name="Normal 4 5 10 2 7" xfId="21467"/>
    <cellStyle name="Normal 4 5 10 2 8" xfId="26617"/>
    <cellStyle name="Normal 4 5 10 2 9" xfId="34536"/>
    <cellStyle name="Normal 4 5 10 3" xfId="6562"/>
    <cellStyle name="Normal 4 5 10 3 2" xfId="7970"/>
    <cellStyle name="Normal 4 5 10 3 2 2" xfId="17287"/>
    <cellStyle name="Normal 4 5 10 3 2 3" xfId="26623"/>
    <cellStyle name="Normal 4 5 10 3 3" xfId="9392"/>
    <cellStyle name="Normal 4 5 10 3 3 2" xfId="17288"/>
    <cellStyle name="Normal 4 5 10 3 3 3" xfId="26624"/>
    <cellStyle name="Normal 4 5 10 3 4" xfId="11311"/>
    <cellStyle name="Normal 4 5 10 3 4 2" xfId="17289"/>
    <cellStyle name="Normal 4 5 10 3 4 3" xfId="26625"/>
    <cellStyle name="Normal 4 5 10 3 5" xfId="12253"/>
    <cellStyle name="Normal 4 5 10 3 5 2" xfId="17290"/>
    <cellStyle name="Normal 4 5 10 3 5 3" xfId="26626"/>
    <cellStyle name="Normal 4 5 10 3 6" xfId="17286"/>
    <cellStyle name="Normal 4 5 10 3 7" xfId="21468"/>
    <cellStyle name="Normal 4 5 10 3 8" xfId="26622"/>
    <cellStyle name="Normal 4 5 10 3 9" xfId="34537"/>
    <cellStyle name="Normal 4 5 10 4" xfId="6963"/>
    <cellStyle name="Normal 4 5 10 4 2" xfId="17291"/>
    <cellStyle name="Normal 4 5 10 4 3" xfId="26627"/>
    <cellStyle name="Normal 4 5 10 5" xfId="7968"/>
    <cellStyle name="Normal 4 5 10 5 2" xfId="17292"/>
    <cellStyle name="Normal 4 5 10 5 3" xfId="26628"/>
    <cellStyle name="Normal 4 5 10 6" xfId="9390"/>
    <cellStyle name="Normal 4 5 10 6 2" xfId="17293"/>
    <cellStyle name="Normal 4 5 10 6 3" xfId="26629"/>
    <cellStyle name="Normal 4 5 10 7" xfId="10403"/>
    <cellStyle name="Normal 4 5 10 7 2" xfId="17294"/>
    <cellStyle name="Normal 4 5 10 7 3" xfId="26630"/>
    <cellStyle name="Normal 4 5 10 8" xfId="12251"/>
    <cellStyle name="Normal 4 5 10 8 2" xfId="17295"/>
    <cellStyle name="Normal 4 5 10 8 3" xfId="26631"/>
    <cellStyle name="Normal 4 5 10 9" xfId="17280"/>
    <cellStyle name="Normal 4 5 11" xfId="5532"/>
    <cellStyle name="Normal 4 5 11 10" xfId="21469"/>
    <cellStyle name="Normal 4 5 11 11" xfId="26632"/>
    <cellStyle name="Normal 4 5 11 12" xfId="34538"/>
    <cellStyle name="Normal 4 5 11 2" xfId="6151"/>
    <cellStyle name="Normal 4 5 11 2 2" xfId="7972"/>
    <cellStyle name="Normal 4 5 11 2 2 2" xfId="17298"/>
    <cellStyle name="Normal 4 5 11 2 2 3" xfId="26634"/>
    <cellStyle name="Normal 4 5 11 2 3" xfId="9394"/>
    <cellStyle name="Normal 4 5 11 2 3 2" xfId="17299"/>
    <cellStyle name="Normal 4 5 11 2 3 3" xfId="26635"/>
    <cellStyle name="Normal 4 5 11 2 4" xfId="10911"/>
    <cellStyle name="Normal 4 5 11 2 4 2" xfId="17300"/>
    <cellStyle name="Normal 4 5 11 2 4 3" xfId="26636"/>
    <cellStyle name="Normal 4 5 11 2 5" xfId="12255"/>
    <cellStyle name="Normal 4 5 11 2 5 2" xfId="17301"/>
    <cellStyle name="Normal 4 5 11 2 5 3" xfId="26637"/>
    <cellStyle name="Normal 4 5 11 2 6" xfId="17297"/>
    <cellStyle name="Normal 4 5 11 2 7" xfId="21470"/>
    <cellStyle name="Normal 4 5 11 2 8" xfId="26633"/>
    <cellStyle name="Normal 4 5 11 2 9" xfId="34539"/>
    <cellStyle name="Normal 4 5 11 3" xfId="6563"/>
    <cellStyle name="Normal 4 5 11 3 2" xfId="7973"/>
    <cellStyle name="Normal 4 5 11 3 2 2" xfId="17303"/>
    <cellStyle name="Normal 4 5 11 3 2 3" xfId="26639"/>
    <cellStyle name="Normal 4 5 11 3 3" xfId="9395"/>
    <cellStyle name="Normal 4 5 11 3 3 2" xfId="17304"/>
    <cellStyle name="Normal 4 5 11 3 3 3" xfId="26640"/>
    <cellStyle name="Normal 4 5 11 3 4" xfId="11312"/>
    <cellStyle name="Normal 4 5 11 3 4 2" xfId="17305"/>
    <cellStyle name="Normal 4 5 11 3 4 3" xfId="26641"/>
    <cellStyle name="Normal 4 5 11 3 5" xfId="12256"/>
    <cellStyle name="Normal 4 5 11 3 5 2" xfId="17306"/>
    <cellStyle name="Normal 4 5 11 3 5 3" xfId="26642"/>
    <cellStyle name="Normal 4 5 11 3 6" xfId="17302"/>
    <cellStyle name="Normal 4 5 11 3 7" xfId="21471"/>
    <cellStyle name="Normal 4 5 11 3 8" xfId="26638"/>
    <cellStyle name="Normal 4 5 11 3 9" xfId="34540"/>
    <cellStyle name="Normal 4 5 11 4" xfId="6964"/>
    <cellStyle name="Normal 4 5 11 4 2" xfId="17307"/>
    <cellStyle name="Normal 4 5 11 4 3" xfId="26643"/>
    <cellStyle name="Normal 4 5 11 5" xfId="7971"/>
    <cellStyle name="Normal 4 5 11 5 2" xfId="17308"/>
    <cellStyle name="Normal 4 5 11 5 3" xfId="26644"/>
    <cellStyle name="Normal 4 5 11 6" xfId="9393"/>
    <cellStyle name="Normal 4 5 11 6 2" xfId="17309"/>
    <cellStyle name="Normal 4 5 11 6 3" xfId="26645"/>
    <cellStyle name="Normal 4 5 11 7" xfId="10445"/>
    <cellStyle name="Normal 4 5 11 7 2" xfId="17310"/>
    <cellStyle name="Normal 4 5 11 7 3" xfId="26646"/>
    <cellStyle name="Normal 4 5 11 8" xfId="12254"/>
    <cellStyle name="Normal 4 5 11 8 2" xfId="17311"/>
    <cellStyle name="Normal 4 5 11 8 3" xfId="26647"/>
    <cellStyle name="Normal 4 5 11 9" xfId="17296"/>
    <cellStyle name="Normal 4 5 12" xfId="5592"/>
    <cellStyle name="Normal 4 5 12 2" xfId="7974"/>
    <cellStyle name="Normal 4 5 12 2 2" xfId="17313"/>
    <cellStyle name="Normal 4 5 12 2 3" xfId="26649"/>
    <cellStyle name="Normal 4 5 12 3" xfId="9396"/>
    <cellStyle name="Normal 4 5 12 3 2" xfId="17314"/>
    <cellStyle name="Normal 4 5 12 3 3" xfId="26650"/>
    <cellStyle name="Normal 4 5 12 4" xfId="10488"/>
    <cellStyle name="Normal 4 5 12 4 2" xfId="17315"/>
    <cellStyle name="Normal 4 5 12 4 3" xfId="26651"/>
    <cellStyle name="Normal 4 5 12 5" xfId="12257"/>
    <cellStyle name="Normal 4 5 12 5 2" xfId="17316"/>
    <cellStyle name="Normal 4 5 12 5 3" xfId="26652"/>
    <cellStyle name="Normal 4 5 12 6" xfId="17312"/>
    <cellStyle name="Normal 4 5 12 7" xfId="21472"/>
    <cellStyle name="Normal 4 5 12 8" xfId="26648"/>
    <cellStyle name="Normal 4 5 12 9" xfId="34541"/>
    <cellStyle name="Normal 4 5 13" xfId="5805"/>
    <cellStyle name="Normal 4 5 13 2" xfId="7975"/>
    <cellStyle name="Normal 4 5 13 2 2" xfId="17318"/>
    <cellStyle name="Normal 4 5 13 2 3" xfId="26654"/>
    <cellStyle name="Normal 4 5 13 3" xfId="9397"/>
    <cellStyle name="Normal 4 5 13 3 2" xfId="17319"/>
    <cellStyle name="Normal 4 5 13 3 3" xfId="26655"/>
    <cellStyle name="Normal 4 5 13 4" xfId="10631"/>
    <cellStyle name="Normal 4 5 13 4 2" xfId="17320"/>
    <cellStyle name="Normal 4 5 13 4 3" xfId="26656"/>
    <cellStyle name="Normal 4 5 13 5" xfId="12258"/>
    <cellStyle name="Normal 4 5 13 5 2" xfId="17321"/>
    <cellStyle name="Normal 4 5 13 5 3" xfId="26657"/>
    <cellStyle name="Normal 4 5 13 6" xfId="17317"/>
    <cellStyle name="Normal 4 5 13 7" xfId="21473"/>
    <cellStyle name="Normal 4 5 13 8" xfId="26653"/>
    <cellStyle name="Normal 4 5 13 9" xfId="34542"/>
    <cellStyle name="Normal 4 5 14" xfId="6149"/>
    <cellStyle name="Normal 4 5 14 2" xfId="7976"/>
    <cellStyle name="Normal 4 5 14 2 2" xfId="17323"/>
    <cellStyle name="Normal 4 5 14 2 3" xfId="26659"/>
    <cellStyle name="Normal 4 5 14 3" xfId="9398"/>
    <cellStyle name="Normal 4 5 14 3 2" xfId="17324"/>
    <cellStyle name="Normal 4 5 14 3 3" xfId="26660"/>
    <cellStyle name="Normal 4 5 14 4" xfId="10909"/>
    <cellStyle name="Normal 4 5 14 4 2" xfId="17325"/>
    <cellStyle name="Normal 4 5 14 4 3" xfId="26661"/>
    <cellStyle name="Normal 4 5 14 5" xfId="12259"/>
    <cellStyle name="Normal 4 5 14 5 2" xfId="17326"/>
    <cellStyle name="Normal 4 5 14 5 3" xfId="26662"/>
    <cellStyle name="Normal 4 5 14 6" xfId="17322"/>
    <cellStyle name="Normal 4 5 14 7" xfId="21474"/>
    <cellStyle name="Normal 4 5 14 8" xfId="26658"/>
    <cellStyle name="Normal 4 5 14 9" xfId="34543"/>
    <cellStyle name="Normal 4 5 15" xfId="6561"/>
    <cellStyle name="Normal 4 5 15 2" xfId="7977"/>
    <cellStyle name="Normal 4 5 15 2 2" xfId="17328"/>
    <cellStyle name="Normal 4 5 15 2 3" xfId="26664"/>
    <cellStyle name="Normal 4 5 15 3" xfId="9399"/>
    <cellStyle name="Normal 4 5 15 3 2" xfId="17329"/>
    <cellStyle name="Normal 4 5 15 3 3" xfId="26665"/>
    <cellStyle name="Normal 4 5 15 4" xfId="11310"/>
    <cellStyle name="Normal 4 5 15 4 2" xfId="17330"/>
    <cellStyle name="Normal 4 5 15 4 3" xfId="26666"/>
    <cellStyle name="Normal 4 5 15 5" xfId="12260"/>
    <cellStyle name="Normal 4 5 15 5 2" xfId="17331"/>
    <cellStyle name="Normal 4 5 15 5 3" xfId="26667"/>
    <cellStyle name="Normal 4 5 15 6" xfId="17327"/>
    <cellStyle name="Normal 4 5 15 7" xfId="21475"/>
    <cellStyle name="Normal 4 5 15 8" xfId="26663"/>
    <cellStyle name="Normal 4 5 15 9" xfId="34544"/>
    <cellStyle name="Normal 4 5 16" xfId="6962"/>
    <cellStyle name="Normal 4 5 16 2" xfId="17332"/>
    <cellStyle name="Normal 4 5 16 3" xfId="26668"/>
    <cellStyle name="Normal 4 5 17" xfId="7967"/>
    <cellStyle name="Normal 4 5 17 2" xfId="17333"/>
    <cellStyle name="Normal 4 5 17 3" xfId="26669"/>
    <cellStyle name="Normal 4 5 18" xfId="9389"/>
    <cellStyle name="Normal 4 5 18 2" xfId="17334"/>
    <cellStyle name="Normal 4 5 18 3" xfId="26670"/>
    <cellStyle name="Normal 4 5 19" xfId="10005"/>
    <cellStyle name="Normal 4 5 19 2" xfId="17335"/>
    <cellStyle name="Normal 4 5 19 3" xfId="26671"/>
    <cellStyle name="Normal 4 5 2" xfId="3741"/>
    <cellStyle name="Normal 4 5 2 10" xfId="6564"/>
    <cellStyle name="Normal 4 5 2 10 2" xfId="7979"/>
    <cellStyle name="Normal 4 5 2 10 2 2" xfId="17338"/>
    <cellStyle name="Normal 4 5 2 10 2 3" xfId="26674"/>
    <cellStyle name="Normal 4 5 2 10 3" xfId="9401"/>
    <cellStyle name="Normal 4 5 2 10 3 2" xfId="17339"/>
    <cellStyle name="Normal 4 5 2 10 3 3" xfId="26675"/>
    <cellStyle name="Normal 4 5 2 10 4" xfId="11313"/>
    <cellStyle name="Normal 4 5 2 10 4 2" xfId="17340"/>
    <cellStyle name="Normal 4 5 2 10 4 3" xfId="26676"/>
    <cellStyle name="Normal 4 5 2 10 5" xfId="12262"/>
    <cellStyle name="Normal 4 5 2 10 5 2" xfId="17341"/>
    <cellStyle name="Normal 4 5 2 10 5 3" xfId="26677"/>
    <cellStyle name="Normal 4 5 2 10 6" xfId="17337"/>
    <cellStyle name="Normal 4 5 2 10 7" xfId="21477"/>
    <cellStyle name="Normal 4 5 2 10 8" xfId="26673"/>
    <cellStyle name="Normal 4 5 2 10 9" xfId="34545"/>
    <cellStyle name="Normal 4 5 2 11" xfId="6965"/>
    <cellStyle name="Normal 4 5 2 11 2" xfId="17342"/>
    <cellStyle name="Normal 4 5 2 11 3" xfId="26678"/>
    <cellStyle name="Normal 4 5 2 12" xfId="7978"/>
    <cellStyle name="Normal 4 5 2 12 2" xfId="17343"/>
    <cellStyle name="Normal 4 5 2 12 3" xfId="26679"/>
    <cellStyle name="Normal 4 5 2 13" xfId="9400"/>
    <cellStyle name="Normal 4 5 2 13 2" xfId="17344"/>
    <cellStyle name="Normal 4 5 2 13 3" xfId="26680"/>
    <cellStyle name="Normal 4 5 2 14" xfId="10117"/>
    <cellStyle name="Normal 4 5 2 14 2" xfId="17345"/>
    <cellStyle name="Normal 4 5 2 14 3" xfId="26681"/>
    <cellStyle name="Normal 4 5 2 15" xfId="12261"/>
    <cellStyle name="Normal 4 5 2 15 2" xfId="17346"/>
    <cellStyle name="Normal 4 5 2 15 3" xfId="26682"/>
    <cellStyle name="Normal 4 5 2 16" xfId="17336"/>
    <cellStyle name="Normal 4 5 2 17" xfId="21476"/>
    <cellStyle name="Normal 4 5 2 18" xfId="26672"/>
    <cellStyle name="Normal 4 5 2 19" xfId="30937"/>
    <cellStyle name="Normal 4 5 2 2" xfId="4951"/>
    <cellStyle name="Normal 4 5 2 2 10" xfId="21478"/>
    <cellStyle name="Normal 4 5 2 2 11" xfId="26683"/>
    <cellStyle name="Normal 4 5 2 2 12" xfId="34546"/>
    <cellStyle name="Normal 4 5 2 2 2" xfId="6153"/>
    <cellStyle name="Normal 4 5 2 2 2 2" xfId="7981"/>
    <cellStyle name="Normal 4 5 2 2 2 2 2" xfId="17349"/>
    <cellStyle name="Normal 4 5 2 2 2 2 3" xfId="26685"/>
    <cellStyle name="Normal 4 5 2 2 2 3" xfId="9403"/>
    <cellStyle name="Normal 4 5 2 2 2 3 2" xfId="17350"/>
    <cellStyle name="Normal 4 5 2 2 2 3 3" xfId="26686"/>
    <cellStyle name="Normal 4 5 2 2 2 4" xfId="10913"/>
    <cellStyle name="Normal 4 5 2 2 2 4 2" xfId="17351"/>
    <cellStyle name="Normal 4 5 2 2 2 4 3" xfId="26687"/>
    <cellStyle name="Normal 4 5 2 2 2 5" xfId="12264"/>
    <cellStyle name="Normal 4 5 2 2 2 5 2" xfId="17352"/>
    <cellStyle name="Normal 4 5 2 2 2 5 3" xfId="26688"/>
    <cellStyle name="Normal 4 5 2 2 2 6" xfId="17348"/>
    <cellStyle name="Normal 4 5 2 2 2 7" xfId="21479"/>
    <cellStyle name="Normal 4 5 2 2 2 8" xfId="26684"/>
    <cellStyle name="Normal 4 5 2 2 2 9" xfId="34547"/>
    <cellStyle name="Normal 4 5 2 2 3" xfId="6565"/>
    <cellStyle name="Normal 4 5 2 2 3 2" xfId="7982"/>
    <cellStyle name="Normal 4 5 2 2 3 2 2" xfId="17354"/>
    <cellStyle name="Normal 4 5 2 2 3 2 3" xfId="26690"/>
    <cellStyle name="Normal 4 5 2 2 3 3" xfId="9404"/>
    <cellStyle name="Normal 4 5 2 2 3 3 2" xfId="17355"/>
    <cellStyle name="Normal 4 5 2 2 3 3 3" xfId="26691"/>
    <cellStyle name="Normal 4 5 2 2 3 4" xfId="11314"/>
    <cellStyle name="Normal 4 5 2 2 3 4 2" xfId="17356"/>
    <cellStyle name="Normal 4 5 2 2 3 4 3" xfId="26692"/>
    <cellStyle name="Normal 4 5 2 2 3 5" xfId="12265"/>
    <cellStyle name="Normal 4 5 2 2 3 5 2" xfId="17357"/>
    <cellStyle name="Normal 4 5 2 2 3 5 3" xfId="26693"/>
    <cellStyle name="Normal 4 5 2 2 3 6" xfId="17353"/>
    <cellStyle name="Normal 4 5 2 2 3 7" xfId="21480"/>
    <cellStyle name="Normal 4 5 2 2 3 8" xfId="26689"/>
    <cellStyle name="Normal 4 5 2 2 3 9" xfId="34548"/>
    <cellStyle name="Normal 4 5 2 2 4" xfId="6966"/>
    <cellStyle name="Normal 4 5 2 2 4 2" xfId="17358"/>
    <cellStyle name="Normal 4 5 2 2 4 3" xfId="26694"/>
    <cellStyle name="Normal 4 5 2 2 5" xfId="7980"/>
    <cellStyle name="Normal 4 5 2 2 5 2" xfId="17359"/>
    <cellStyle name="Normal 4 5 2 2 5 3" xfId="26695"/>
    <cellStyle name="Normal 4 5 2 2 6" xfId="9402"/>
    <cellStyle name="Normal 4 5 2 2 6 2" xfId="17360"/>
    <cellStyle name="Normal 4 5 2 2 6 3" xfId="26696"/>
    <cellStyle name="Normal 4 5 2 2 7" xfId="10197"/>
    <cellStyle name="Normal 4 5 2 2 7 2" xfId="17361"/>
    <cellStyle name="Normal 4 5 2 2 7 3" xfId="26697"/>
    <cellStyle name="Normal 4 5 2 2 8" xfId="12263"/>
    <cellStyle name="Normal 4 5 2 2 8 2" xfId="17362"/>
    <cellStyle name="Normal 4 5 2 2 8 3" xfId="26698"/>
    <cellStyle name="Normal 4 5 2 2 9" xfId="17347"/>
    <cellStyle name="Normal 4 5 2 20" xfId="34549"/>
    <cellStyle name="Normal 4 5 2 21" xfId="36017"/>
    <cellStyle name="Normal 4 5 2 3" xfId="5332"/>
    <cellStyle name="Normal 4 5 2 3 10" xfId="21481"/>
    <cellStyle name="Normal 4 5 2 3 11" xfId="26699"/>
    <cellStyle name="Normal 4 5 2 3 12" xfId="34550"/>
    <cellStyle name="Normal 4 5 2 3 2" xfId="6154"/>
    <cellStyle name="Normal 4 5 2 3 2 2" xfId="7984"/>
    <cellStyle name="Normal 4 5 2 3 2 2 2" xfId="17365"/>
    <cellStyle name="Normal 4 5 2 3 2 2 3" xfId="26701"/>
    <cellStyle name="Normal 4 5 2 3 2 3" xfId="9406"/>
    <cellStyle name="Normal 4 5 2 3 2 3 2" xfId="17366"/>
    <cellStyle name="Normal 4 5 2 3 2 3 3" xfId="26702"/>
    <cellStyle name="Normal 4 5 2 3 2 4" xfId="10914"/>
    <cellStyle name="Normal 4 5 2 3 2 4 2" xfId="17367"/>
    <cellStyle name="Normal 4 5 2 3 2 4 3" xfId="26703"/>
    <cellStyle name="Normal 4 5 2 3 2 5" xfId="12267"/>
    <cellStyle name="Normal 4 5 2 3 2 5 2" xfId="17368"/>
    <cellStyle name="Normal 4 5 2 3 2 5 3" xfId="26704"/>
    <cellStyle name="Normal 4 5 2 3 2 6" xfId="17364"/>
    <cellStyle name="Normal 4 5 2 3 2 7" xfId="21482"/>
    <cellStyle name="Normal 4 5 2 3 2 8" xfId="26700"/>
    <cellStyle name="Normal 4 5 2 3 2 9" xfId="34551"/>
    <cellStyle name="Normal 4 5 2 3 3" xfId="6566"/>
    <cellStyle name="Normal 4 5 2 3 3 2" xfId="7985"/>
    <cellStyle name="Normal 4 5 2 3 3 2 2" xfId="17370"/>
    <cellStyle name="Normal 4 5 2 3 3 2 3" xfId="26706"/>
    <cellStyle name="Normal 4 5 2 3 3 3" xfId="9407"/>
    <cellStyle name="Normal 4 5 2 3 3 3 2" xfId="17371"/>
    <cellStyle name="Normal 4 5 2 3 3 3 3" xfId="26707"/>
    <cellStyle name="Normal 4 5 2 3 3 4" xfId="11315"/>
    <cellStyle name="Normal 4 5 2 3 3 4 2" xfId="17372"/>
    <cellStyle name="Normal 4 5 2 3 3 4 3" xfId="26708"/>
    <cellStyle name="Normal 4 5 2 3 3 5" xfId="12268"/>
    <cellStyle name="Normal 4 5 2 3 3 5 2" xfId="17373"/>
    <cellStyle name="Normal 4 5 2 3 3 5 3" xfId="26709"/>
    <cellStyle name="Normal 4 5 2 3 3 6" xfId="17369"/>
    <cellStyle name="Normal 4 5 2 3 3 7" xfId="21483"/>
    <cellStyle name="Normal 4 5 2 3 3 8" xfId="26705"/>
    <cellStyle name="Normal 4 5 2 3 3 9" xfId="34552"/>
    <cellStyle name="Normal 4 5 2 3 4" xfId="6967"/>
    <cellStyle name="Normal 4 5 2 3 4 2" xfId="17374"/>
    <cellStyle name="Normal 4 5 2 3 4 3" xfId="26710"/>
    <cellStyle name="Normal 4 5 2 3 5" xfId="7983"/>
    <cellStyle name="Normal 4 5 2 3 5 2" xfId="17375"/>
    <cellStyle name="Normal 4 5 2 3 5 3" xfId="26711"/>
    <cellStyle name="Normal 4 5 2 3 6" xfId="9405"/>
    <cellStyle name="Normal 4 5 2 3 6 2" xfId="17376"/>
    <cellStyle name="Normal 4 5 2 3 6 3" xfId="26712"/>
    <cellStyle name="Normal 4 5 2 3 7" xfId="10307"/>
    <cellStyle name="Normal 4 5 2 3 7 2" xfId="17377"/>
    <cellStyle name="Normal 4 5 2 3 7 3" xfId="26713"/>
    <cellStyle name="Normal 4 5 2 3 8" xfId="12266"/>
    <cellStyle name="Normal 4 5 2 3 8 2" xfId="17378"/>
    <cellStyle name="Normal 4 5 2 3 8 3" xfId="26714"/>
    <cellStyle name="Normal 4 5 2 3 9" xfId="17363"/>
    <cellStyle name="Normal 4 5 2 4" xfId="5364"/>
    <cellStyle name="Normal 4 5 2 4 10" xfId="21484"/>
    <cellStyle name="Normal 4 5 2 4 11" xfId="26715"/>
    <cellStyle name="Normal 4 5 2 4 12" xfId="34553"/>
    <cellStyle name="Normal 4 5 2 4 2" xfId="6155"/>
    <cellStyle name="Normal 4 5 2 4 2 2" xfId="7987"/>
    <cellStyle name="Normal 4 5 2 4 2 2 2" xfId="17381"/>
    <cellStyle name="Normal 4 5 2 4 2 2 3" xfId="26717"/>
    <cellStyle name="Normal 4 5 2 4 2 3" xfId="9409"/>
    <cellStyle name="Normal 4 5 2 4 2 3 2" xfId="17382"/>
    <cellStyle name="Normal 4 5 2 4 2 3 3" xfId="26718"/>
    <cellStyle name="Normal 4 5 2 4 2 4" xfId="10915"/>
    <cellStyle name="Normal 4 5 2 4 2 4 2" xfId="17383"/>
    <cellStyle name="Normal 4 5 2 4 2 4 3" xfId="26719"/>
    <cellStyle name="Normal 4 5 2 4 2 5" xfId="12270"/>
    <cellStyle name="Normal 4 5 2 4 2 5 2" xfId="17384"/>
    <cellStyle name="Normal 4 5 2 4 2 5 3" xfId="26720"/>
    <cellStyle name="Normal 4 5 2 4 2 6" xfId="17380"/>
    <cellStyle name="Normal 4 5 2 4 2 7" xfId="21485"/>
    <cellStyle name="Normal 4 5 2 4 2 8" xfId="26716"/>
    <cellStyle name="Normal 4 5 2 4 2 9" xfId="34554"/>
    <cellStyle name="Normal 4 5 2 4 3" xfId="6567"/>
    <cellStyle name="Normal 4 5 2 4 3 2" xfId="7988"/>
    <cellStyle name="Normal 4 5 2 4 3 2 2" xfId="17386"/>
    <cellStyle name="Normal 4 5 2 4 3 2 3" xfId="26722"/>
    <cellStyle name="Normal 4 5 2 4 3 3" xfId="9410"/>
    <cellStyle name="Normal 4 5 2 4 3 3 2" xfId="17387"/>
    <cellStyle name="Normal 4 5 2 4 3 3 3" xfId="26723"/>
    <cellStyle name="Normal 4 5 2 4 3 4" xfId="11316"/>
    <cellStyle name="Normal 4 5 2 4 3 4 2" xfId="17388"/>
    <cellStyle name="Normal 4 5 2 4 3 4 3" xfId="26724"/>
    <cellStyle name="Normal 4 5 2 4 3 5" xfId="12271"/>
    <cellStyle name="Normal 4 5 2 4 3 5 2" xfId="17389"/>
    <cellStyle name="Normal 4 5 2 4 3 5 3" xfId="26725"/>
    <cellStyle name="Normal 4 5 2 4 3 6" xfId="17385"/>
    <cellStyle name="Normal 4 5 2 4 3 7" xfId="21486"/>
    <cellStyle name="Normal 4 5 2 4 3 8" xfId="26721"/>
    <cellStyle name="Normal 4 5 2 4 3 9" xfId="34555"/>
    <cellStyle name="Normal 4 5 2 4 4" xfId="6968"/>
    <cellStyle name="Normal 4 5 2 4 4 2" xfId="17390"/>
    <cellStyle name="Normal 4 5 2 4 4 3" xfId="26726"/>
    <cellStyle name="Normal 4 5 2 4 5" xfId="7986"/>
    <cellStyle name="Normal 4 5 2 4 5 2" xfId="17391"/>
    <cellStyle name="Normal 4 5 2 4 5 3" xfId="26727"/>
    <cellStyle name="Normal 4 5 2 4 6" xfId="9408"/>
    <cellStyle name="Normal 4 5 2 4 6 2" xfId="17392"/>
    <cellStyle name="Normal 4 5 2 4 6 3" xfId="26728"/>
    <cellStyle name="Normal 4 5 2 4 7" xfId="10339"/>
    <cellStyle name="Normal 4 5 2 4 7 2" xfId="17393"/>
    <cellStyle name="Normal 4 5 2 4 7 3" xfId="26729"/>
    <cellStyle name="Normal 4 5 2 4 8" xfId="12269"/>
    <cellStyle name="Normal 4 5 2 4 8 2" xfId="17394"/>
    <cellStyle name="Normal 4 5 2 4 8 3" xfId="26730"/>
    <cellStyle name="Normal 4 5 2 4 9" xfId="17379"/>
    <cellStyle name="Normal 4 5 2 5" xfId="5401"/>
    <cellStyle name="Normal 4 5 2 5 10" xfId="21487"/>
    <cellStyle name="Normal 4 5 2 5 11" xfId="26731"/>
    <cellStyle name="Normal 4 5 2 5 12" xfId="34556"/>
    <cellStyle name="Normal 4 5 2 5 2" xfId="6156"/>
    <cellStyle name="Normal 4 5 2 5 2 2" xfId="7990"/>
    <cellStyle name="Normal 4 5 2 5 2 2 2" xfId="17397"/>
    <cellStyle name="Normal 4 5 2 5 2 2 3" xfId="26733"/>
    <cellStyle name="Normal 4 5 2 5 2 3" xfId="9412"/>
    <cellStyle name="Normal 4 5 2 5 2 3 2" xfId="17398"/>
    <cellStyle name="Normal 4 5 2 5 2 3 3" xfId="26734"/>
    <cellStyle name="Normal 4 5 2 5 2 4" xfId="10916"/>
    <cellStyle name="Normal 4 5 2 5 2 4 2" xfId="17399"/>
    <cellStyle name="Normal 4 5 2 5 2 4 3" xfId="26735"/>
    <cellStyle name="Normal 4 5 2 5 2 5" xfId="12273"/>
    <cellStyle name="Normal 4 5 2 5 2 5 2" xfId="17400"/>
    <cellStyle name="Normal 4 5 2 5 2 5 3" xfId="26736"/>
    <cellStyle name="Normal 4 5 2 5 2 6" xfId="17396"/>
    <cellStyle name="Normal 4 5 2 5 2 7" xfId="21488"/>
    <cellStyle name="Normal 4 5 2 5 2 8" xfId="26732"/>
    <cellStyle name="Normal 4 5 2 5 2 9" xfId="34557"/>
    <cellStyle name="Normal 4 5 2 5 3" xfId="6568"/>
    <cellStyle name="Normal 4 5 2 5 3 2" xfId="7991"/>
    <cellStyle name="Normal 4 5 2 5 3 2 2" xfId="17402"/>
    <cellStyle name="Normal 4 5 2 5 3 2 3" xfId="26738"/>
    <cellStyle name="Normal 4 5 2 5 3 3" xfId="9413"/>
    <cellStyle name="Normal 4 5 2 5 3 3 2" xfId="17403"/>
    <cellStyle name="Normal 4 5 2 5 3 3 3" xfId="26739"/>
    <cellStyle name="Normal 4 5 2 5 3 4" xfId="11317"/>
    <cellStyle name="Normal 4 5 2 5 3 4 2" xfId="17404"/>
    <cellStyle name="Normal 4 5 2 5 3 4 3" xfId="26740"/>
    <cellStyle name="Normal 4 5 2 5 3 5" xfId="12274"/>
    <cellStyle name="Normal 4 5 2 5 3 5 2" xfId="17405"/>
    <cellStyle name="Normal 4 5 2 5 3 5 3" xfId="26741"/>
    <cellStyle name="Normal 4 5 2 5 3 6" xfId="17401"/>
    <cellStyle name="Normal 4 5 2 5 3 7" xfId="21489"/>
    <cellStyle name="Normal 4 5 2 5 3 8" xfId="26737"/>
    <cellStyle name="Normal 4 5 2 5 3 9" xfId="34558"/>
    <cellStyle name="Normal 4 5 2 5 4" xfId="6969"/>
    <cellStyle name="Normal 4 5 2 5 4 2" xfId="17406"/>
    <cellStyle name="Normal 4 5 2 5 4 3" xfId="26742"/>
    <cellStyle name="Normal 4 5 2 5 5" xfId="7989"/>
    <cellStyle name="Normal 4 5 2 5 5 2" xfId="17407"/>
    <cellStyle name="Normal 4 5 2 5 5 3" xfId="26743"/>
    <cellStyle name="Normal 4 5 2 5 6" xfId="9411"/>
    <cellStyle name="Normal 4 5 2 5 6 2" xfId="17408"/>
    <cellStyle name="Normal 4 5 2 5 6 3" xfId="26744"/>
    <cellStyle name="Normal 4 5 2 5 7" xfId="10372"/>
    <cellStyle name="Normal 4 5 2 5 7 2" xfId="17409"/>
    <cellStyle name="Normal 4 5 2 5 7 3" xfId="26745"/>
    <cellStyle name="Normal 4 5 2 5 8" xfId="12272"/>
    <cellStyle name="Normal 4 5 2 5 8 2" xfId="17410"/>
    <cellStyle name="Normal 4 5 2 5 8 3" xfId="26746"/>
    <cellStyle name="Normal 4 5 2 5 9" xfId="17395"/>
    <cellStyle name="Normal 4 5 2 6" xfId="5456"/>
    <cellStyle name="Normal 4 5 2 6 10" xfId="21490"/>
    <cellStyle name="Normal 4 5 2 6 11" xfId="26747"/>
    <cellStyle name="Normal 4 5 2 6 12" xfId="34559"/>
    <cellStyle name="Normal 4 5 2 6 2" xfId="6157"/>
    <cellStyle name="Normal 4 5 2 6 2 2" xfId="7993"/>
    <cellStyle name="Normal 4 5 2 6 2 2 2" xfId="17413"/>
    <cellStyle name="Normal 4 5 2 6 2 2 3" xfId="26749"/>
    <cellStyle name="Normal 4 5 2 6 2 3" xfId="9415"/>
    <cellStyle name="Normal 4 5 2 6 2 3 2" xfId="17414"/>
    <cellStyle name="Normal 4 5 2 6 2 3 3" xfId="26750"/>
    <cellStyle name="Normal 4 5 2 6 2 4" xfId="10917"/>
    <cellStyle name="Normal 4 5 2 6 2 4 2" xfId="17415"/>
    <cellStyle name="Normal 4 5 2 6 2 4 3" xfId="26751"/>
    <cellStyle name="Normal 4 5 2 6 2 5" xfId="12276"/>
    <cellStyle name="Normal 4 5 2 6 2 5 2" xfId="17416"/>
    <cellStyle name="Normal 4 5 2 6 2 5 3" xfId="26752"/>
    <cellStyle name="Normal 4 5 2 6 2 6" xfId="17412"/>
    <cellStyle name="Normal 4 5 2 6 2 7" xfId="21491"/>
    <cellStyle name="Normal 4 5 2 6 2 8" xfId="26748"/>
    <cellStyle name="Normal 4 5 2 6 2 9" xfId="34560"/>
    <cellStyle name="Normal 4 5 2 6 3" xfId="6569"/>
    <cellStyle name="Normal 4 5 2 6 3 2" xfId="7994"/>
    <cellStyle name="Normal 4 5 2 6 3 2 2" xfId="17418"/>
    <cellStyle name="Normal 4 5 2 6 3 2 3" xfId="26754"/>
    <cellStyle name="Normal 4 5 2 6 3 3" xfId="9416"/>
    <cellStyle name="Normal 4 5 2 6 3 3 2" xfId="17419"/>
    <cellStyle name="Normal 4 5 2 6 3 3 3" xfId="26755"/>
    <cellStyle name="Normal 4 5 2 6 3 4" xfId="11318"/>
    <cellStyle name="Normal 4 5 2 6 3 4 2" xfId="17420"/>
    <cellStyle name="Normal 4 5 2 6 3 4 3" xfId="26756"/>
    <cellStyle name="Normal 4 5 2 6 3 5" xfId="12277"/>
    <cellStyle name="Normal 4 5 2 6 3 5 2" xfId="17421"/>
    <cellStyle name="Normal 4 5 2 6 3 5 3" xfId="26757"/>
    <cellStyle name="Normal 4 5 2 6 3 6" xfId="17417"/>
    <cellStyle name="Normal 4 5 2 6 3 7" xfId="21492"/>
    <cellStyle name="Normal 4 5 2 6 3 8" xfId="26753"/>
    <cellStyle name="Normal 4 5 2 6 3 9" xfId="34561"/>
    <cellStyle name="Normal 4 5 2 6 4" xfId="6970"/>
    <cellStyle name="Normal 4 5 2 6 4 2" xfId="17422"/>
    <cellStyle name="Normal 4 5 2 6 4 3" xfId="26758"/>
    <cellStyle name="Normal 4 5 2 6 5" xfId="7992"/>
    <cellStyle name="Normal 4 5 2 6 5 2" xfId="17423"/>
    <cellStyle name="Normal 4 5 2 6 5 3" xfId="26759"/>
    <cellStyle name="Normal 4 5 2 6 6" xfId="9414"/>
    <cellStyle name="Normal 4 5 2 6 6 2" xfId="17424"/>
    <cellStyle name="Normal 4 5 2 6 6 3" xfId="26760"/>
    <cellStyle name="Normal 4 5 2 6 7" xfId="10404"/>
    <cellStyle name="Normal 4 5 2 6 7 2" xfId="17425"/>
    <cellStyle name="Normal 4 5 2 6 7 3" xfId="26761"/>
    <cellStyle name="Normal 4 5 2 6 8" xfId="12275"/>
    <cellStyle name="Normal 4 5 2 6 8 2" xfId="17426"/>
    <cellStyle name="Normal 4 5 2 6 8 3" xfId="26762"/>
    <cellStyle name="Normal 4 5 2 6 9" xfId="17411"/>
    <cellStyle name="Normal 4 5 2 7" xfId="5593"/>
    <cellStyle name="Normal 4 5 2 7 2" xfId="7995"/>
    <cellStyle name="Normal 4 5 2 7 2 2" xfId="17428"/>
    <cellStyle name="Normal 4 5 2 7 2 3" xfId="26764"/>
    <cellStyle name="Normal 4 5 2 7 3" xfId="9417"/>
    <cellStyle name="Normal 4 5 2 7 3 2" xfId="17429"/>
    <cellStyle name="Normal 4 5 2 7 3 3" xfId="26765"/>
    <cellStyle name="Normal 4 5 2 7 4" xfId="10489"/>
    <cellStyle name="Normal 4 5 2 7 4 2" xfId="17430"/>
    <cellStyle name="Normal 4 5 2 7 4 3" xfId="26766"/>
    <cellStyle name="Normal 4 5 2 7 5" xfId="12278"/>
    <cellStyle name="Normal 4 5 2 7 5 2" xfId="17431"/>
    <cellStyle name="Normal 4 5 2 7 5 3" xfId="26767"/>
    <cellStyle name="Normal 4 5 2 7 6" xfId="17427"/>
    <cellStyle name="Normal 4 5 2 7 7" xfId="21493"/>
    <cellStyle name="Normal 4 5 2 7 8" xfId="26763"/>
    <cellStyle name="Normal 4 5 2 7 9" xfId="34562"/>
    <cellStyle name="Normal 4 5 2 8" xfId="5806"/>
    <cellStyle name="Normal 4 5 2 8 2" xfId="7996"/>
    <cellStyle name="Normal 4 5 2 8 2 2" xfId="17433"/>
    <cellStyle name="Normal 4 5 2 8 2 3" xfId="26769"/>
    <cellStyle name="Normal 4 5 2 8 3" xfId="9418"/>
    <cellStyle name="Normal 4 5 2 8 3 2" xfId="17434"/>
    <cellStyle name="Normal 4 5 2 8 3 3" xfId="26770"/>
    <cellStyle name="Normal 4 5 2 8 4" xfId="10632"/>
    <cellStyle name="Normal 4 5 2 8 4 2" xfId="17435"/>
    <cellStyle name="Normal 4 5 2 8 4 3" xfId="26771"/>
    <cellStyle name="Normal 4 5 2 8 5" xfId="12279"/>
    <cellStyle name="Normal 4 5 2 8 5 2" xfId="17436"/>
    <cellStyle name="Normal 4 5 2 8 5 3" xfId="26772"/>
    <cellStyle name="Normal 4 5 2 8 6" xfId="17432"/>
    <cellStyle name="Normal 4 5 2 8 7" xfId="21494"/>
    <cellStyle name="Normal 4 5 2 8 8" xfId="26768"/>
    <cellStyle name="Normal 4 5 2 8 9" xfId="34563"/>
    <cellStyle name="Normal 4 5 2 9" xfId="6152"/>
    <cellStyle name="Normal 4 5 2 9 2" xfId="7997"/>
    <cellStyle name="Normal 4 5 2 9 2 2" xfId="17438"/>
    <cellStyle name="Normal 4 5 2 9 2 3" xfId="26774"/>
    <cellStyle name="Normal 4 5 2 9 3" xfId="9419"/>
    <cellStyle name="Normal 4 5 2 9 3 2" xfId="17439"/>
    <cellStyle name="Normal 4 5 2 9 3 3" xfId="26775"/>
    <cellStyle name="Normal 4 5 2 9 4" xfId="10912"/>
    <cellStyle name="Normal 4 5 2 9 4 2" xfId="17440"/>
    <cellStyle name="Normal 4 5 2 9 4 3" xfId="26776"/>
    <cellStyle name="Normal 4 5 2 9 5" xfId="12280"/>
    <cellStyle name="Normal 4 5 2 9 5 2" xfId="17441"/>
    <cellStyle name="Normal 4 5 2 9 5 3" xfId="26777"/>
    <cellStyle name="Normal 4 5 2 9 6" xfId="17437"/>
    <cellStyle name="Normal 4 5 2 9 7" xfId="21495"/>
    <cellStyle name="Normal 4 5 2 9 8" xfId="26773"/>
    <cellStyle name="Normal 4 5 2 9 9" xfId="34564"/>
    <cellStyle name="Normal 4 5 20" xfId="12250"/>
    <cellStyle name="Normal 4 5 20 2" xfId="17442"/>
    <cellStyle name="Normal 4 5 20 3" xfId="26778"/>
    <cellStyle name="Normal 4 5 21" xfId="17279"/>
    <cellStyle name="Normal 4 5 22" xfId="21465"/>
    <cellStyle name="Normal 4 5 23" xfId="26615"/>
    <cellStyle name="Normal 4 5 24" xfId="30936"/>
    <cellStyle name="Normal 4 5 25" xfId="34565"/>
    <cellStyle name="Normal 4 5 26" xfId="36016"/>
    <cellStyle name="Normal 4 5 27" xfId="36714"/>
    <cellStyle name="Normal 4 5 3" xfId="3717"/>
    <cellStyle name="Normal 4 5 3 10" xfId="17443"/>
    <cellStyle name="Normal 4 5 3 11" xfId="21496"/>
    <cellStyle name="Normal 4 5 3 12" xfId="26779"/>
    <cellStyle name="Normal 4 5 3 13" xfId="30938"/>
    <cellStyle name="Normal 4 5 3 14" xfId="34566"/>
    <cellStyle name="Normal 4 5 3 2" xfId="5807"/>
    <cellStyle name="Normal 4 5 3 2 2" xfId="7999"/>
    <cellStyle name="Normal 4 5 3 2 2 2" xfId="17445"/>
    <cellStyle name="Normal 4 5 3 2 2 3" xfId="26781"/>
    <cellStyle name="Normal 4 5 3 2 3" xfId="9421"/>
    <cellStyle name="Normal 4 5 3 2 3 2" xfId="17446"/>
    <cellStyle name="Normal 4 5 3 2 3 3" xfId="26782"/>
    <cellStyle name="Normal 4 5 3 2 4" xfId="10633"/>
    <cellStyle name="Normal 4 5 3 2 4 2" xfId="17447"/>
    <cellStyle name="Normal 4 5 3 2 4 3" xfId="26783"/>
    <cellStyle name="Normal 4 5 3 2 5" xfId="12282"/>
    <cellStyle name="Normal 4 5 3 2 5 2" xfId="17448"/>
    <cellStyle name="Normal 4 5 3 2 5 3" xfId="26784"/>
    <cellStyle name="Normal 4 5 3 2 6" xfId="17444"/>
    <cellStyle name="Normal 4 5 3 2 7" xfId="21497"/>
    <cellStyle name="Normal 4 5 3 2 8" xfId="26780"/>
    <cellStyle name="Normal 4 5 3 2 9" xfId="34567"/>
    <cellStyle name="Normal 4 5 3 3" xfId="6158"/>
    <cellStyle name="Normal 4 5 3 3 2" xfId="8000"/>
    <cellStyle name="Normal 4 5 3 3 2 2" xfId="17450"/>
    <cellStyle name="Normal 4 5 3 3 2 3" xfId="26786"/>
    <cellStyle name="Normal 4 5 3 3 3" xfId="9422"/>
    <cellStyle name="Normal 4 5 3 3 3 2" xfId="17451"/>
    <cellStyle name="Normal 4 5 3 3 3 3" xfId="26787"/>
    <cellStyle name="Normal 4 5 3 3 4" xfId="10918"/>
    <cellStyle name="Normal 4 5 3 3 4 2" xfId="17452"/>
    <cellStyle name="Normal 4 5 3 3 4 3" xfId="26788"/>
    <cellStyle name="Normal 4 5 3 3 5" xfId="12283"/>
    <cellStyle name="Normal 4 5 3 3 5 2" xfId="17453"/>
    <cellStyle name="Normal 4 5 3 3 5 3" xfId="26789"/>
    <cellStyle name="Normal 4 5 3 3 6" xfId="17449"/>
    <cellStyle name="Normal 4 5 3 3 7" xfId="21498"/>
    <cellStyle name="Normal 4 5 3 3 8" xfId="26785"/>
    <cellStyle name="Normal 4 5 3 3 9" xfId="34568"/>
    <cellStyle name="Normal 4 5 3 4" xfId="6570"/>
    <cellStyle name="Normal 4 5 3 4 2" xfId="8001"/>
    <cellStyle name="Normal 4 5 3 4 2 2" xfId="17455"/>
    <cellStyle name="Normal 4 5 3 4 2 3" xfId="26791"/>
    <cellStyle name="Normal 4 5 3 4 3" xfId="9423"/>
    <cellStyle name="Normal 4 5 3 4 3 2" xfId="17456"/>
    <cellStyle name="Normal 4 5 3 4 3 3" xfId="26792"/>
    <cellStyle name="Normal 4 5 3 4 4" xfId="11319"/>
    <cellStyle name="Normal 4 5 3 4 4 2" xfId="17457"/>
    <cellStyle name="Normal 4 5 3 4 4 3" xfId="26793"/>
    <cellStyle name="Normal 4 5 3 4 5" xfId="12284"/>
    <cellStyle name="Normal 4 5 3 4 5 2" xfId="17458"/>
    <cellStyle name="Normal 4 5 3 4 5 3" xfId="26794"/>
    <cellStyle name="Normal 4 5 3 4 6" xfId="17454"/>
    <cellStyle name="Normal 4 5 3 4 7" xfId="21499"/>
    <cellStyle name="Normal 4 5 3 4 8" xfId="26790"/>
    <cellStyle name="Normal 4 5 3 4 9" xfId="34569"/>
    <cellStyle name="Normal 4 5 3 5" xfId="6971"/>
    <cellStyle name="Normal 4 5 3 5 2" xfId="17459"/>
    <cellStyle name="Normal 4 5 3 5 3" xfId="26795"/>
    <cellStyle name="Normal 4 5 3 6" xfId="7998"/>
    <cellStyle name="Normal 4 5 3 6 2" xfId="17460"/>
    <cellStyle name="Normal 4 5 3 6 3" xfId="26796"/>
    <cellStyle name="Normal 4 5 3 7" xfId="9420"/>
    <cellStyle name="Normal 4 5 3 7 2" xfId="17461"/>
    <cellStyle name="Normal 4 5 3 7 3" xfId="26797"/>
    <cellStyle name="Normal 4 5 3 8" xfId="10101"/>
    <cellStyle name="Normal 4 5 3 8 2" xfId="17462"/>
    <cellStyle name="Normal 4 5 3 8 3" xfId="26798"/>
    <cellStyle name="Normal 4 5 3 9" xfId="12281"/>
    <cellStyle name="Normal 4 5 3 9 2" xfId="17463"/>
    <cellStyle name="Normal 4 5 3 9 3" xfId="26799"/>
    <cellStyle name="Normal 4 5 4" xfId="3777"/>
    <cellStyle name="Normal 4 5 4 10" xfId="17464"/>
    <cellStyle name="Normal 4 5 4 11" xfId="21500"/>
    <cellStyle name="Normal 4 5 4 12" xfId="26800"/>
    <cellStyle name="Normal 4 5 4 13" xfId="30939"/>
    <cellStyle name="Normal 4 5 4 14" xfId="34570"/>
    <cellStyle name="Normal 4 5 4 2" xfId="5808"/>
    <cellStyle name="Normal 4 5 4 2 2" xfId="8003"/>
    <cellStyle name="Normal 4 5 4 2 2 2" xfId="17466"/>
    <cellStyle name="Normal 4 5 4 2 2 3" xfId="26802"/>
    <cellStyle name="Normal 4 5 4 2 3" xfId="9425"/>
    <cellStyle name="Normal 4 5 4 2 3 2" xfId="17467"/>
    <cellStyle name="Normal 4 5 4 2 3 3" xfId="26803"/>
    <cellStyle name="Normal 4 5 4 2 4" xfId="10634"/>
    <cellStyle name="Normal 4 5 4 2 4 2" xfId="17468"/>
    <cellStyle name="Normal 4 5 4 2 4 3" xfId="26804"/>
    <cellStyle name="Normal 4 5 4 2 5" xfId="12286"/>
    <cellStyle name="Normal 4 5 4 2 5 2" xfId="17469"/>
    <cellStyle name="Normal 4 5 4 2 5 3" xfId="26805"/>
    <cellStyle name="Normal 4 5 4 2 6" xfId="17465"/>
    <cellStyle name="Normal 4 5 4 2 7" xfId="21501"/>
    <cellStyle name="Normal 4 5 4 2 8" xfId="26801"/>
    <cellStyle name="Normal 4 5 4 2 9" xfId="34571"/>
    <cellStyle name="Normal 4 5 4 3" xfId="6159"/>
    <cellStyle name="Normal 4 5 4 3 2" xfId="8004"/>
    <cellStyle name="Normal 4 5 4 3 2 2" xfId="17471"/>
    <cellStyle name="Normal 4 5 4 3 2 3" xfId="26807"/>
    <cellStyle name="Normal 4 5 4 3 3" xfId="9426"/>
    <cellStyle name="Normal 4 5 4 3 3 2" xfId="17472"/>
    <cellStyle name="Normal 4 5 4 3 3 3" xfId="26808"/>
    <cellStyle name="Normal 4 5 4 3 4" xfId="10919"/>
    <cellStyle name="Normal 4 5 4 3 4 2" xfId="17473"/>
    <cellStyle name="Normal 4 5 4 3 4 3" xfId="26809"/>
    <cellStyle name="Normal 4 5 4 3 5" xfId="12287"/>
    <cellStyle name="Normal 4 5 4 3 5 2" xfId="17474"/>
    <cellStyle name="Normal 4 5 4 3 5 3" xfId="26810"/>
    <cellStyle name="Normal 4 5 4 3 6" xfId="17470"/>
    <cellStyle name="Normal 4 5 4 3 7" xfId="21502"/>
    <cellStyle name="Normal 4 5 4 3 8" xfId="26806"/>
    <cellStyle name="Normal 4 5 4 3 9" xfId="34572"/>
    <cellStyle name="Normal 4 5 4 4" xfId="6571"/>
    <cellStyle name="Normal 4 5 4 4 2" xfId="8005"/>
    <cellStyle name="Normal 4 5 4 4 2 2" xfId="17476"/>
    <cellStyle name="Normal 4 5 4 4 2 3" xfId="26812"/>
    <cellStyle name="Normal 4 5 4 4 3" xfId="9427"/>
    <cellStyle name="Normal 4 5 4 4 3 2" xfId="17477"/>
    <cellStyle name="Normal 4 5 4 4 3 3" xfId="26813"/>
    <cellStyle name="Normal 4 5 4 4 4" xfId="11320"/>
    <cellStyle name="Normal 4 5 4 4 4 2" xfId="17478"/>
    <cellStyle name="Normal 4 5 4 4 4 3" xfId="26814"/>
    <cellStyle name="Normal 4 5 4 4 5" xfId="12288"/>
    <cellStyle name="Normal 4 5 4 4 5 2" xfId="17479"/>
    <cellStyle name="Normal 4 5 4 4 5 3" xfId="26815"/>
    <cellStyle name="Normal 4 5 4 4 6" xfId="17475"/>
    <cellStyle name="Normal 4 5 4 4 7" xfId="21503"/>
    <cellStyle name="Normal 4 5 4 4 8" xfId="26811"/>
    <cellStyle name="Normal 4 5 4 4 9" xfId="34573"/>
    <cellStyle name="Normal 4 5 4 5" xfId="6972"/>
    <cellStyle name="Normal 4 5 4 5 2" xfId="17480"/>
    <cellStyle name="Normal 4 5 4 5 3" xfId="26816"/>
    <cellStyle name="Normal 4 5 4 6" xfId="8002"/>
    <cellStyle name="Normal 4 5 4 6 2" xfId="17481"/>
    <cellStyle name="Normal 4 5 4 6 3" xfId="26817"/>
    <cellStyle name="Normal 4 5 4 7" xfId="9424"/>
    <cellStyle name="Normal 4 5 4 7 2" xfId="17482"/>
    <cellStyle name="Normal 4 5 4 7 3" xfId="26818"/>
    <cellStyle name="Normal 4 5 4 8" xfId="10152"/>
    <cellStyle name="Normal 4 5 4 8 2" xfId="17483"/>
    <cellStyle name="Normal 4 5 4 8 3" xfId="26819"/>
    <cellStyle name="Normal 4 5 4 9" xfId="12285"/>
    <cellStyle name="Normal 4 5 4 9 2" xfId="17484"/>
    <cellStyle name="Normal 4 5 4 9 3" xfId="26820"/>
    <cellStyle name="Normal 4 5 5" xfId="3804"/>
    <cellStyle name="Normal 4 5 5 10" xfId="17485"/>
    <cellStyle name="Normal 4 5 5 11" xfId="21504"/>
    <cellStyle name="Normal 4 5 5 12" xfId="26821"/>
    <cellStyle name="Normal 4 5 5 13" xfId="30940"/>
    <cellStyle name="Normal 4 5 5 14" xfId="34574"/>
    <cellStyle name="Normal 4 5 5 2" xfId="5809"/>
    <cellStyle name="Normal 4 5 5 2 2" xfId="8007"/>
    <cellStyle name="Normal 4 5 5 2 2 2" xfId="17487"/>
    <cellStyle name="Normal 4 5 5 2 2 3" xfId="26823"/>
    <cellStyle name="Normal 4 5 5 2 3" xfId="9429"/>
    <cellStyle name="Normal 4 5 5 2 3 2" xfId="17488"/>
    <cellStyle name="Normal 4 5 5 2 3 3" xfId="26824"/>
    <cellStyle name="Normal 4 5 5 2 4" xfId="10635"/>
    <cellStyle name="Normal 4 5 5 2 4 2" xfId="17489"/>
    <cellStyle name="Normal 4 5 5 2 4 3" xfId="26825"/>
    <cellStyle name="Normal 4 5 5 2 5" xfId="12290"/>
    <cellStyle name="Normal 4 5 5 2 5 2" xfId="17490"/>
    <cellStyle name="Normal 4 5 5 2 5 3" xfId="26826"/>
    <cellStyle name="Normal 4 5 5 2 6" xfId="17486"/>
    <cellStyle name="Normal 4 5 5 2 7" xfId="21505"/>
    <cellStyle name="Normal 4 5 5 2 8" xfId="26822"/>
    <cellStyle name="Normal 4 5 5 2 9" xfId="34575"/>
    <cellStyle name="Normal 4 5 5 3" xfId="6160"/>
    <cellStyle name="Normal 4 5 5 3 2" xfId="8008"/>
    <cellStyle name="Normal 4 5 5 3 2 2" xfId="17492"/>
    <cellStyle name="Normal 4 5 5 3 2 3" xfId="26828"/>
    <cellStyle name="Normal 4 5 5 3 3" xfId="9430"/>
    <cellStyle name="Normal 4 5 5 3 3 2" xfId="17493"/>
    <cellStyle name="Normal 4 5 5 3 3 3" xfId="26829"/>
    <cellStyle name="Normal 4 5 5 3 4" xfId="10920"/>
    <cellStyle name="Normal 4 5 5 3 4 2" xfId="17494"/>
    <cellStyle name="Normal 4 5 5 3 4 3" xfId="26830"/>
    <cellStyle name="Normal 4 5 5 3 5" xfId="12291"/>
    <cellStyle name="Normal 4 5 5 3 5 2" xfId="17495"/>
    <cellStyle name="Normal 4 5 5 3 5 3" xfId="26831"/>
    <cellStyle name="Normal 4 5 5 3 6" xfId="17491"/>
    <cellStyle name="Normal 4 5 5 3 7" xfId="21506"/>
    <cellStyle name="Normal 4 5 5 3 8" xfId="26827"/>
    <cellStyle name="Normal 4 5 5 3 9" xfId="34576"/>
    <cellStyle name="Normal 4 5 5 4" xfId="6572"/>
    <cellStyle name="Normal 4 5 5 4 2" xfId="8009"/>
    <cellStyle name="Normal 4 5 5 4 2 2" xfId="17497"/>
    <cellStyle name="Normal 4 5 5 4 2 3" xfId="26833"/>
    <cellStyle name="Normal 4 5 5 4 3" xfId="9431"/>
    <cellStyle name="Normal 4 5 5 4 3 2" xfId="17498"/>
    <cellStyle name="Normal 4 5 5 4 3 3" xfId="26834"/>
    <cellStyle name="Normal 4 5 5 4 4" xfId="11321"/>
    <cellStyle name="Normal 4 5 5 4 4 2" xfId="17499"/>
    <cellStyle name="Normal 4 5 5 4 4 3" xfId="26835"/>
    <cellStyle name="Normal 4 5 5 4 5" xfId="12292"/>
    <cellStyle name="Normal 4 5 5 4 5 2" xfId="17500"/>
    <cellStyle name="Normal 4 5 5 4 5 3" xfId="26836"/>
    <cellStyle name="Normal 4 5 5 4 6" xfId="17496"/>
    <cellStyle name="Normal 4 5 5 4 7" xfId="21507"/>
    <cellStyle name="Normal 4 5 5 4 8" xfId="26832"/>
    <cellStyle name="Normal 4 5 5 4 9" xfId="34577"/>
    <cellStyle name="Normal 4 5 5 5" xfId="6973"/>
    <cellStyle name="Normal 4 5 5 5 2" xfId="17501"/>
    <cellStyle name="Normal 4 5 5 5 3" xfId="26837"/>
    <cellStyle name="Normal 4 5 5 6" xfId="8006"/>
    <cellStyle name="Normal 4 5 5 6 2" xfId="17502"/>
    <cellStyle name="Normal 4 5 5 6 3" xfId="26838"/>
    <cellStyle name="Normal 4 5 5 7" xfId="9428"/>
    <cellStyle name="Normal 4 5 5 7 2" xfId="17503"/>
    <cellStyle name="Normal 4 5 5 7 3" xfId="26839"/>
    <cellStyle name="Normal 4 5 5 8" xfId="10172"/>
    <cellStyle name="Normal 4 5 5 8 2" xfId="17504"/>
    <cellStyle name="Normal 4 5 5 8 3" xfId="26840"/>
    <cellStyle name="Normal 4 5 5 9" xfId="12289"/>
    <cellStyle name="Normal 4 5 5 9 2" xfId="17505"/>
    <cellStyle name="Normal 4 5 5 9 3" xfId="26841"/>
    <cellStyle name="Normal 4 5 6" xfId="4950"/>
    <cellStyle name="Normal 4 5 6 10" xfId="21508"/>
    <cellStyle name="Normal 4 5 6 11" xfId="26842"/>
    <cellStyle name="Normal 4 5 6 12" xfId="34578"/>
    <cellStyle name="Normal 4 5 6 2" xfId="6161"/>
    <cellStyle name="Normal 4 5 6 2 2" xfId="8011"/>
    <cellStyle name="Normal 4 5 6 2 2 2" xfId="17508"/>
    <cellStyle name="Normal 4 5 6 2 2 3" xfId="26844"/>
    <cellStyle name="Normal 4 5 6 2 3" xfId="9433"/>
    <cellStyle name="Normal 4 5 6 2 3 2" xfId="17509"/>
    <cellStyle name="Normal 4 5 6 2 3 3" xfId="26845"/>
    <cellStyle name="Normal 4 5 6 2 4" xfId="10921"/>
    <cellStyle name="Normal 4 5 6 2 4 2" xfId="17510"/>
    <cellStyle name="Normal 4 5 6 2 4 3" xfId="26846"/>
    <cellStyle name="Normal 4 5 6 2 5" xfId="12294"/>
    <cellStyle name="Normal 4 5 6 2 5 2" xfId="17511"/>
    <cellStyle name="Normal 4 5 6 2 5 3" xfId="26847"/>
    <cellStyle name="Normal 4 5 6 2 6" xfId="17507"/>
    <cellStyle name="Normal 4 5 6 2 7" xfId="21509"/>
    <cellStyle name="Normal 4 5 6 2 8" xfId="26843"/>
    <cellStyle name="Normal 4 5 6 2 9" xfId="34579"/>
    <cellStyle name="Normal 4 5 6 3" xfId="6573"/>
    <cellStyle name="Normal 4 5 6 3 2" xfId="8012"/>
    <cellStyle name="Normal 4 5 6 3 2 2" xfId="17513"/>
    <cellStyle name="Normal 4 5 6 3 2 3" xfId="26849"/>
    <cellStyle name="Normal 4 5 6 3 3" xfId="9434"/>
    <cellStyle name="Normal 4 5 6 3 3 2" xfId="17514"/>
    <cellStyle name="Normal 4 5 6 3 3 3" xfId="26850"/>
    <cellStyle name="Normal 4 5 6 3 4" xfId="11322"/>
    <cellStyle name="Normal 4 5 6 3 4 2" xfId="17515"/>
    <cellStyle name="Normal 4 5 6 3 4 3" xfId="26851"/>
    <cellStyle name="Normal 4 5 6 3 5" xfId="12295"/>
    <cellStyle name="Normal 4 5 6 3 5 2" xfId="17516"/>
    <cellStyle name="Normal 4 5 6 3 5 3" xfId="26852"/>
    <cellStyle name="Normal 4 5 6 3 6" xfId="17512"/>
    <cellStyle name="Normal 4 5 6 3 7" xfId="21510"/>
    <cellStyle name="Normal 4 5 6 3 8" xfId="26848"/>
    <cellStyle name="Normal 4 5 6 3 9" xfId="34580"/>
    <cellStyle name="Normal 4 5 6 4" xfId="6974"/>
    <cellStyle name="Normal 4 5 6 4 2" xfId="17517"/>
    <cellStyle name="Normal 4 5 6 4 3" xfId="26853"/>
    <cellStyle name="Normal 4 5 6 5" xfId="8010"/>
    <cellStyle name="Normal 4 5 6 5 2" xfId="17518"/>
    <cellStyle name="Normal 4 5 6 5 3" xfId="26854"/>
    <cellStyle name="Normal 4 5 6 6" xfId="9432"/>
    <cellStyle name="Normal 4 5 6 6 2" xfId="17519"/>
    <cellStyle name="Normal 4 5 6 6 3" xfId="26855"/>
    <cellStyle name="Normal 4 5 6 7" xfId="10196"/>
    <cellStyle name="Normal 4 5 6 7 2" xfId="17520"/>
    <cellStyle name="Normal 4 5 6 7 3" xfId="26856"/>
    <cellStyle name="Normal 4 5 6 8" xfId="12293"/>
    <cellStyle name="Normal 4 5 6 8 2" xfId="17521"/>
    <cellStyle name="Normal 4 5 6 8 3" xfId="26857"/>
    <cellStyle name="Normal 4 5 6 9" xfId="17506"/>
    <cellStyle name="Normal 4 5 7" xfId="5331"/>
    <cellStyle name="Normal 4 5 7 10" xfId="21511"/>
    <cellStyle name="Normal 4 5 7 11" xfId="26858"/>
    <cellStyle name="Normal 4 5 7 12" xfId="34581"/>
    <cellStyle name="Normal 4 5 7 2" xfId="6162"/>
    <cellStyle name="Normal 4 5 7 2 2" xfId="8014"/>
    <cellStyle name="Normal 4 5 7 2 2 2" xfId="17524"/>
    <cellStyle name="Normal 4 5 7 2 2 3" xfId="26860"/>
    <cellStyle name="Normal 4 5 7 2 3" xfId="9436"/>
    <cellStyle name="Normal 4 5 7 2 3 2" xfId="17525"/>
    <cellStyle name="Normal 4 5 7 2 3 3" xfId="26861"/>
    <cellStyle name="Normal 4 5 7 2 4" xfId="10922"/>
    <cellStyle name="Normal 4 5 7 2 4 2" xfId="17526"/>
    <cellStyle name="Normal 4 5 7 2 4 3" xfId="26862"/>
    <cellStyle name="Normal 4 5 7 2 5" xfId="12297"/>
    <cellStyle name="Normal 4 5 7 2 5 2" xfId="17527"/>
    <cellStyle name="Normal 4 5 7 2 5 3" xfId="26863"/>
    <cellStyle name="Normal 4 5 7 2 6" xfId="17523"/>
    <cellStyle name="Normal 4 5 7 2 7" xfId="21512"/>
    <cellStyle name="Normal 4 5 7 2 8" xfId="26859"/>
    <cellStyle name="Normal 4 5 7 2 9" xfId="34582"/>
    <cellStyle name="Normal 4 5 7 3" xfId="6574"/>
    <cellStyle name="Normal 4 5 7 3 2" xfId="8015"/>
    <cellStyle name="Normal 4 5 7 3 2 2" xfId="17529"/>
    <cellStyle name="Normal 4 5 7 3 2 3" xfId="26865"/>
    <cellStyle name="Normal 4 5 7 3 3" xfId="9437"/>
    <cellStyle name="Normal 4 5 7 3 3 2" xfId="17530"/>
    <cellStyle name="Normal 4 5 7 3 3 3" xfId="26866"/>
    <cellStyle name="Normal 4 5 7 3 4" xfId="11323"/>
    <cellStyle name="Normal 4 5 7 3 4 2" xfId="17531"/>
    <cellStyle name="Normal 4 5 7 3 4 3" xfId="26867"/>
    <cellStyle name="Normal 4 5 7 3 5" xfId="12298"/>
    <cellStyle name="Normal 4 5 7 3 5 2" xfId="17532"/>
    <cellStyle name="Normal 4 5 7 3 5 3" xfId="26868"/>
    <cellStyle name="Normal 4 5 7 3 6" xfId="17528"/>
    <cellStyle name="Normal 4 5 7 3 7" xfId="21513"/>
    <cellStyle name="Normal 4 5 7 3 8" xfId="26864"/>
    <cellStyle name="Normal 4 5 7 3 9" xfId="34583"/>
    <cellStyle name="Normal 4 5 7 4" xfId="6975"/>
    <cellStyle name="Normal 4 5 7 4 2" xfId="17533"/>
    <cellStyle name="Normal 4 5 7 4 3" xfId="26869"/>
    <cellStyle name="Normal 4 5 7 5" xfId="8013"/>
    <cellStyle name="Normal 4 5 7 5 2" xfId="17534"/>
    <cellStyle name="Normal 4 5 7 5 3" xfId="26870"/>
    <cellStyle name="Normal 4 5 7 6" xfId="9435"/>
    <cellStyle name="Normal 4 5 7 6 2" xfId="17535"/>
    <cellStyle name="Normal 4 5 7 6 3" xfId="26871"/>
    <cellStyle name="Normal 4 5 7 7" xfId="10306"/>
    <cellStyle name="Normal 4 5 7 7 2" xfId="17536"/>
    <cellStyle name="Normal 4 5 7 7 3" xfId="26872"/>
    <cellStyle name="Normal 4 5 7 8" xfId="12296"/>
    <cellStyle name="Normal 4 5 7 8 2" xfId="17537"/>
    <cellStyle name="Normal 4 5 7 8 3" xfId="26873"/>
    <cellStyle name="Normal 4 5 7 9" xfId="17522"/>
    <cellStyle name="Normal 4 5 8" xfId="5363"/>
    <cellStyle name="Normal 4 5 8 10" xfId="21514"/>
    <cellStyle name="Normal 4 5 8 11" xfId="26874"/>
    <cellStyle name="Normal 4 5 8 12" xfId="34584"/>
    <cellStyle name="Normal 4 5 8 2" xfId="6163"/>
    <cellStyle name="Normal 4 5 8 2 2" xfId="8017"/>
    <cellStyle name="Normal 4 5 8 2 2 2" xfId="17540"/>
    <cellStyle name="Normal 4 5 8 2 2 3" xfId="26876"/>
    <cellStyle name="Normal 4 5 8 2 3" xfId="9439"/>
    <cellStyle name="Normal 4 5 8 2 3 2" xfId="17541"/>
    <cellStyle name="Normal 4 5 8 2 3 3" xfId="26877"/>
    <cellStyle name="Normal 4 5 8 2 4" xfId="10923"/>
    <cellStyle name="Normal 4 5 8 2 4 2" xfId="17542"/>
    <cellStyle name="Normal 4 5 8 2 4 3" xfId="26878"/>
    <cellStyle name="Normal 4 5 8 2 5" xfId="12300"/>
    <cellStyle name="Normal 4 5 8 2 5 2" xfId="17543"/>
    <cellStyle name="Normal 4 5 8 2 5 3" xfId="26879"/>
    <cellStyle name="Normal 4 5 8 2 6" xfId="17539"/>
    <cellStyle name="Normal 4 5 8 2 7" xfId="21515"/>
    <cellStyle name="Normal 4 5 8 2 8" xfId="26875"/>
    <cellStyle name="Normal 4 5 8 2 9" xfId="34585"/>
    <cellStyle name="Normal 4 5 8 3" xfId="6575"/>
    <cellStyle name="Normal 4 5 8 3 2" xfId="8018"/>
    <cellStyle name="Normal 4 5 8 3 2 2" xfId="17545"/>
    <cellStyle name="Normal 4 5 8 3 2 3" xfId="26881"/>
    <cellStyle name="Normal 4 5 8 3 3" xfId="9440"/>
    <cellStyle name="Normal 4 5 8 3 3 2" xfId="17546"/>
    <cellStyle name="Normal 4 5 8 3 3 3" xfId="26882"/>
    <cellStyle name="Normal 4 5 8 3 4" xfId="11324"/>
    <cellStyle name="Normal 4 5 8 3 4 2" xfId="17547"/>
    <cellStyle name="Normal 4 5 8 3 4 3" xfId="26883"/>
    <cellStyle name="Normal 4 5 8 3 5" xfId="12301"/>
    <cellStyle name="Normal 4 5 8 3 5 2" xfId="17548"/>
    <cellStyle name="Normal 4 5 8 3 5 3" xfId="26884"/>
    <cellStyle name="Normal 4 5 8 3 6" xfId="17544"/>
    <cellStyle name="Normal 4 5 8 3 7" xfId="21516"/>
    <cellStyle name="Normal 4 5 8 3 8" xfId="26880"/>
    <cellStyle name="Normal 4 5 8 3 9" xfId="34586"/>
    <cellStyle name="Normal 4 5 8 4" xfId="6976"/>
    <cellStyle name="Normal 4 5 8 4 2" xfId="17549"/>
    <cellStyle name="Normal 4 5 8 4 3" xfId="26885"/>
    <cellStyle name="Normal 4 5 8 5" xfId="8016"/>
    <cellStyle name="Normal 4 5 8 5 2" xfId="17550"/>
    <cellStyle name="Normal 4 5 8 5 3" xfId="26886"/>
    <cellStyle name="Normal 4 5 8 6" xfId="9438"/>
    <cellStyle name="Normal 4 5 8 6 2" xfId="17551"/>
    <cellStyle name="Normal 4 5 8 6 3" xfId="26887"/>
    <cellStyle name="Normal 4 5 8 7" xfId="10338"/>
    <cellStyle name="Normal 4 5 8 7 2" xfId="17552"/>
    <cellStyle name="Normal 4 5 8 7 3" xfId="26888"/>
    <cellStyle name="Normal 4 5 8 8" xfId="12299"/>
    <cellStyle name="Normal 4 5 8 8 2" xfId="17553"/>
    <cellStyle name="Normal 4 5 8 8 3" xfId="26889"/>
    <cellStyle name="Normal 4 5 8 9" xfId="17538"/>
    <cellStyle name="Normal 4 5 9" xfId="5400"/>
    <cellStyle name="Normal 4 5 9 10" xfId="21517"/>
    <cellStyle name="Normal 4 5 9 11" xfId="26890"/>
    <cellStyle name="Normal 4 5 9 12" xfId="34587"/>
    <cellStyle name="Normal 4 5 9 2" xfId="6164"/>
    <cellStyle name="Normal 4 5 9 2 2" xfId="8020"/>
    <cellStyle name="Normal 4 5 9 2 2 2" xfId="17556"/>
    <cellStyle name="Normal 4 5 9 2 2 3" xfId="26892"/>
    <cellStyle name="Normal 4 5 9 2 3" xfId="9442"/>
    <cellStyle name="Normal 4 5 9 2 3 2" xfId="17557"/>
    <cellStyle name="Normal 4 5 9 2 3 3" xfId="26893"/>
    <cellStyle name="Normal 4 5 9 2 4" xfId="10924"/>
    <cellStyle name="Normal 4 5 9 2 4 2" xfId="17558"/>
    <cellStyle name="Normal 4 5 9 2 4 3" xfId="26894"/>
    <cellStyle name="Normal 4 5 9 2 5" xfId="12303"/>
    <cellStyle name="Normal 4 5 9 2 5 2" xfId="17559"/>
    <cellStyle name="Normal 4 5 9 2 5 3" xfId="26895"/>
    <cellStyle name="Normal 4 5 9 2 6" xfId="17555"/>
    <cellStyle name="Normal 4 5 9 2 7" xfId="21518"/>
    <cellStyle name="Normal 4 5 9 2 8" xfId="26891"/>
    <cellStyle name="Normal 4 5 9 2 9" xfId="34588"/>
    <cellStyle name="Normal 4 5 9 3" xfId="6576"/>
    <cellStyle name="Normal 4 5 9 3 2" xfId="8021"/>
    <cellStyle name="Normal 4 5 9 3 2 2" xfId="17561"/>
    <cellStyle name="Normal 4 5 9 3 2 3" xfId="26897"/>
    <cellStyle name="Normal 4 5 9 3 3" xfId="9443"/>
    <cellStyle name="Normal 4 5 9 3 3 2" xfId="17562"/>
    <cellStyle name="Normal 4 5 9 3 3 3" xfId="26898"/>
    <cellStyle name="Normal 4 5 9 3 4" xfId="11325"/>
    <cellStyle name="Normal 4 5 9 3 4 2" xfId="17563"/>
    <cellStyle name="Normal 4 5 9 3 4 3" xfId="26899"/>
    <cellStyle name="Normal 4 5 9 3 5" xfId="12304"/>
    <cellStyle name="Normal 4 5 9 3 5 2" xfId="17564"/>
    <cellStyle name="Normal 4 5 9 3 5 3" xfId="26900"/>
    <cellStyle name="Normal 4 5 9 3 6" xfId="17560"/>
    <cellStyle name="Normal 4 5 9 3 7" xfId="21519"/>
    <cellStyle name="Normal 4 5 9 3 8" xfId="26896"/>
    <cellStyle name="Normal 4 5 9 3 9" xfId="34589"/>
    <cellStyle name="Normal 4 5 9 4" xfId="6977"/>
    <cellStyle name="Normal 4 5 9 4 2" xfId="17565"/>
    <cellStyle name="Normal 4 5 9 4 3" xfId="26901"/>
    <cellStyle name="Normal 4 5 9 5" xfId="8019"/>
    <cellStyle name="Normal 4 5 9 5 2" xfId="17566"/>
    <cellStyle name="Normal 4 5 9 5 3" xfId="26902"/>
    <cellStyle name="Normal 4 5 9 6" xfId="9441"/>
    <cellStyle name="Normal 4 5 9 6 2" xfId="17567"/>
    <cellStyle name="Normal 4 5 9 6 3" xfId="26903"/>
    <cellStyle name="Normal 4 5 9 7" xfId="10371"/>
    <cellStyle name="Normal 4 5 9 7 2" xfId="17568"/>
    <cellStyle name="Normal 4 5 9 7 3" xfId="26904"/>
    <cellStyle name="Normal 4 5 9 8" xfId="12302"/>
    <cellStyle name="Normal 4 5 9 8 2" xfId="17569"/>
    <cellStyle name="Normal 4 5 9 8 3" xfId="26905"/>
    <cellStyle name="Normal 4 5 9 9" xfId="17554"/>
    <cellStyle name="Normal 4 6" xfId="4939"/>
    <cellStyle name="Normal 4 6 2" xfId="34590"/>
    <cellStyle name="Normal 4 7" xfId="34591"/>
    <cellStyle name="Normal 4 8" xfId="3439"/>
    <cellStyle name="Normal 40" xfId="875"/>
    <cellStyle name="Normal 40 2" xfId="876"/>
    <cellStyle name="Normal 40 2 2" xfId="1906"/>
    <cellStyle name="Normal 40 2 2 2" xfId="34592"/>
    <cellStyle name="Normal 40 2 2 2 2" xfId="39641"/>
    <cellStyle name="Normal 40 2 2 3" xfId="37600"/>
    <cellStyle name="Normal 40 2 2 3 2" xfId="37601"/>
    <cellStyle name="Normal 40 2 2 3 2 2" xfId="39643"/>
    <cellStyle name="Normal 40 2 2 3 3" xfId="39642"/>
    <cellStyle name="Normal 40 2 2 4" xfId="39640"/>
    <cellStyle name="Normal 40 2 3" xfId="34593"/>
    <cellStyle name="Normal 40 3" xfId="877"/>
    <cellStyle name="Normal 40 3 2" xfId="1907"/>
    <cellStyle name="Normal 40 3 2 2" xfId="4954"/>
    <cellStyle name="Normal 40 3 2 2 2" xfId="34594"/>
    <cellStyle name="Normal 40 3 2 3" xfId="34595"/>
    <cellStyle name="Normal 40 3 2 4" xfId="3450"/>
    <cellStyle name="Normal 40 3 3" xfId="4953"/>
    <cellStyle name="Normal 40 3 3 2" xfId="34596"/>
    <cellStyle name="Normal 40 3 3 2 2" xfId="39646"/>
    <cellStyle name="Normal 40 3 3 3" xfId="39645"/>
    <cellStyle name="Normal 40 3 4" xfId="34597"/>
    <cellStyle name="Normal 40 3 4 2" xfId="41372"/>
    <cellStyle name="Normal 40 3 4 2 2" xfId="42631"/>
    <cellStyle name="Normal 40 3 4 3" xfId="39644"/>
    <cellStyle name="Normal 40 3 4 4" xfId="38161"/>
    <cellStyle name="Normal 40 3 5" xfId="3449"/>
    <cellStyle name="Normal 40 3 5 2" xfId="42078"/>
    <cellStyle name="Normal 40 3 5 3" xfId="40811"/>
    <cellStyle name="Normal 40 3 6" xfId="37155"/>
    <cellStyle name="Normal 40 4" xfId="878"/>
    <cellStyle name="Normal 40 4 2" xfId="1908"/>
    <cellStyle name="Normal 40 4 2 2" xfId="34598"/>
    <cellStyle name="Normal 40 4 2 2 2" xfId="42632"/>
    <cellStyle name="Normal 40 4 2 3" xfId="41373"/>
    <cellStyle name="Normal 40 4 2 4" xfId="38162"/>
    <cellStyle name="Normal 40 4 3" xfId="4952"/>
    <cellStyle name="Normal 40 4 3 2" xfId="42079"/>
    <cellStyle name="Normal 40 4 3 3" xfId="40812"/>
    <cellStyle name="Normal 40 4 4" xfId="39639"/>
    <cellStyle name="Normal 40 4 5" xfId="37156"/>
    <cellStyle name="Normal 40 5" xfId="879"/>
    <cellStyle name="Normal 40 5 10" xfId="21520"/>
    <cellStyle name="Normal 40 5 11" xfId="26906"/>
    <cellStyle name="Normal 40 5 12" xfId="34599"/>
    <cellStyle name="Normal 40 5 13" xfId="5283"/>
    <cellStyle name="Normal 40 5 14" xfId="37157"/>
    <cellStyle name="Normal 40 5 2" xfId="1909"/>
    <cellStyle name="Normal 40 5 2 10" xfId="6165"/>
    <cellStyle name="Normal 40 5 2 11" xfId="38163"/>
    <cellStyle name="Normal 40 5 2 2" xfId="8023"/>
    <cellStyle name="Normal 40 5 2 2 2" xfId="17572"/>
    <cellStyle name="Normal 40 5 2 2 3" xfId="26908"/>
    <cellStyle name="Normal 40 5 2 2 4" xfId="42633"/>
    <cellStyle name="Normal 40 5 2 3" xfId="9445"/>
    <cellStyle name="Normal 40 5 2 3 2" xfId="17573"/>
    <cellStyle name="Normal 40 5 2 3 3" xfId="26909"/>
    <cellStyle name="Normal 40 5 2 3 4" xfId="41374"/>
    <cellStyle name="Normal 40 5 2 4" xfId="10925"/>
    <cellStyle name="Normal 40 5 2 4 2" xfId="17574"/>
    <cellStyle name="Normal 40 5 2 4 3" xfId="26910"/>
    <cellStyle name="Normal 40 5 2 5" xfId="12306"/>
    <cellStyle name="Normal 40 5 2 5 2" xfId="17575"/>
    <cellStyle name="Normal 40 5 2 5 3" xfId="26911"/>
    <cellStyle name="Normal 40 5 2 6" xfId="17571"/>
    <cellStyle name="Normal 40 5 2 7" xfId="21521"/>
    <cellStyle name="Normal 40 5 2 8" xfId="26907"/>
    <cellStyle name="Normal 40 5 2 9" xfId="34600"/>
    <cellStyle name="Normal 40 5 3" xfId="6577"/>
    <cellStyle name="Normal 40 5 3 10" xfId="42080"/>
    <cellStyle name="Normal 40 5 3 2" xfId="8024"/>
    <cellStyle name="Normal 40 5 3 2 2" xfId="17577"/>
    <cellStyle name="Normal 40 5 3 2 3" xfId="26913"/>
    <cellStyle name="Normal 40 5 3 3" xfId="9446"/>
    <cellStyle name="Normal 40 5 3 3 2" xfId="17578"/>
    <cellStyle name="Normal 40 5 3 3 3" xfId="26914"/>
    <cellStyle name="Normal 40 5 3 4" xfId="11326"/>
    <cellStyle name="Normal 40 5 3 4 2" xfId="17579"/>
    <cellStyle name="Normal 40 5 3 4 3" xfId="26915"/>
    <cellStyle name="Normal 40 5 3 5" xfId="12307"/>
    <cellStyle name="Normal 40 5 3 5 2" xfId="17580"/>
    <cellStyle name="Normal 40 5 3 5 3" xfId="26916"/>
    <cellStyle name="Normal 40 5 3 6" xfId="17576"/>
    <cellStyle name="Normal 40 5 3 7" xfId="21522"/>
    <cellStyle name="Normal 40 5 3 8" xfId="26912"/>
    <cellStyle name="Normal 40 5 3 9" xfId="34601"/>
    <cellStyle name="Normal 40 5 4" xfId="6978"/>
    <cellStyle name="Normal 40 5 4 2" xfId="17581"/>
    <cellStyle name="Normal 40 5 4 3" xfId="26917"/>
    <cellStyle name="Normal 40 5 4 4" xfId="40813"/>
    <cellStyle name="Normal 40 5 5" xfId="8022"/>
    <cellStyle name="Normal 40 5 5 2" xfId="17582"/>
    <cellStyle name="Normal 40 5 5 3" xfId="26918"/>
    <cellStyle name="Normal 40 5 6" xfId="9444"/>
    <cellStyle name="Normal 40 5 6 2" xfId="17583"/>
    <cellStyle name="Normal 40 5 6 3" xfId="26919"/>
    <cellStyle name="Normal 40 5 7" xfId="10260"/>
    <cellStyle name="Normal 40 5 7 2" xfId="17584"/>
    <cellStyle name="Normal 40 5 7 3" xfId="26920"/>
    <cellStyle name="Normal 40 5 8" xfId="12305"/>
    <cellStyle name="Normal 40 5 8 2" xfId="17585"/>
    <cellStyle name="Normal 40 5 8 3" xfId="26921"/>
    <cellStyle name="Normal 40 5 9" xfId="17570"/>
    <cellStyle name="Normal 40 6" xfId="1905"/>
    <cellStyle name="Normal 40 6 2" xfId="34602"/>
    <cellStyle name="Normal 40 6 2 2" xfId="42630"/>
    <cellStyle name="Normal 40 6 3" xfId="41371"/>
    <cellStyle name="Normal 40 6 4" xfId="38160"/>
    <cellStyle name="Normal 40 7" xfId="40810"/>
    <cellStyle name="Normal 40 7 2" xfId="42077"/>
    <cellStyle name="Normal 40 8" xfId="37154"/>
    <cellStyle name="Normal 41" xfId="880"/>
    <cellStyle name="Normal 41 2" xfId="881"/>
    <cellStyle name="Normal 41 2 2" xfId="1911"/>
    <cellStyle name="Normal 41 2 2 2" xfId="34603"/>
    <cellStyle name="Normal 41 2 2 2 2" xfId="39648"/>
    <cellStyle name="Normal 41 2 2 3" xfId="37602"/>
    <cellStyle name="Normal 41 2 2 3 2" xfId="37603"/>
    <cellStyle name="Normal 41 2 2 3 2 2" xfId="39650"/>
    <cellStyle name="Normal 41 2 2 3 3" xfId="39649"/>
    <cellStyle name="Normal 41 2 2 4" xfId="39647"/>
    <cellStyle name="Normal 41 2 3" xfId="34604"/>
    <cellStyle name="Normal 41 3" xfId="1910"/>
    <cellStyle name="Normal 41 3 2" xfId="3451"/>
    <cellStyle name="Normal 41 3 2 2" xfId="4957"/>
    <cellStyle name="Normal 41 3 2 2 2" xfId="34605"/>
    <cellStyle name="Normal 41 3 2 3" xfId="34606"/>
    <cellStyle name="Normal 41 3 3" xfId="4956"/>
    <cellStyle name="Normal 41 3 3 2" xfId="34607"/>
    <cellStyle name="Normal 41 3 3 2 2" xfId="39652"/>
    <cellStyle name="Normal 41 3 3 3" xfId="39651"/>
    <cellStyle name="Normal 41 3 4" xfId="34608"/>
    <cellStyle name="Normal 41 4" xfId="4955"/>
    <cellStyle name="Normal 41 4 2" xfId="34609"/>
    <cellStyle name="Normal 41 5" xfId="34610"/>
    <cellStyle name="Normal 42" xfId="882"/>
    <cellStyle name="Normal 42 2" xfId="1912"/>
    <cellStyle name="Normal 42 2 2" xfId="4959"/>
    <cellStyle name="Normal 42 2 2 2" xfId="34611"/>
    <cellStyle name="Normal 42 2 2 2 2" xfId="39654"/>
    <cellStyle name="Normal 42 2 2 3" xfId="37604"/>
    <cellStyle name="Normal 42 2 2 3 2" xfId="37605"/>
    <cellStyle name="Normal 42 2 2 3 2 2" xfId="39656"/>
    <cellStyle name="Normal 42 2 2 3 3" xfId="39655"/>
    <cellStyle name="Normal 42 2 2 4" xfId="39653"/>
    <cellStyle name="Normal 42 2 3" xfId="34612"/>
    <cellStyle name="Normal 42 3" xfId="4958"/>
    <cellStyle name="Normal 42 3 2" xfId="34613"/>
    <cellStyle name="Normal 42 3 2 2" xfId="39658"/>
    <cellStyle name="Normal 42 3 3" xfId="37606"/>
    <cellStyle name="Normal 42 3 3 2" xfId="37607"/>
    <cellStyle name="Normal 42 3 3 2 2" xfId="39660"/>
    <cellStyle name="Normal 42 3 3 3" xfId="39659"/>
    <cellStyle name="Normal 42 3 4" xfId="39657"/>
    <cellStyle name="Normal 42 4" xfId="34614"/>
    <cellStyle name="Normal 43" xfId="883"/>
    <cellStyle name="Normal 43 2" xfId="1913"/>
    <cellStyle name="Normal 43 2 2" xfId="4961"/>
    <cellStyle name="Normal 43 2 2 2" xfId="34615"/>
    <cellStyle name="Normal 43 2 2 2 2" xfId="39662"/>
    <cellStyle name="Normal 43 2 2 3" xfId="37608"/>
    <cellStyle name="Normal 43 2 2 3 2" xfId="37609"/>
    <cellStyle name="Normal 43 2 2 3 2 2" xfId="39664"/>
    <cellStyle name="Normal 43 2 2 3 3" xfId="39663"/>
    <cellStyle name="Normal 43 2 2 4" xfId="39661"/>
    <cellStyle name="Normal 43 2 3" xfId="34616"/>
    <cellStyle name="Normal 43 3" xfId="4960"/>
    <cellStyle name="Normal 43 3 2" xfId="34617"/>
    <cellStyle name="Normal 43 3 2 2" xfId="39666"/>
    <cellStyle name="Normal 43 3 3" xfId="37610"/>
    <cellStyle name="Normal 43 3 3 2" xfId="37611"/>
    <cellStyle name="Normal 43 3 3 2 2" xfId="39668"/>
    <cellStyle name="Normal 43 3 3 3" xfId="39667"/>
    <cellStyle name="Normal 43 3 4" xfId="39665"/>
    <cellStyle name="Normal 43 4" xfId="34618"/>
    <cellStyle name="Normal 44" xfId="884"/>
    <cellStyle name="Normal 44 2" xfId="1914"/>
    <cellStyle name="Normal 44 2 2" xfId="4963"/>
    <cellStyle name="Normal 44 2 2 2" xfId="34619"/>
    <cellStyle name="Normal 44 2 2 2 2" xfId="39670"/>
    <cellStyle name="Normal 44 2 2 3" xfId="37612"/>
    <cellStyle name="Normal 44 2 2 3 2" xfId="37613"/>
    <cellStyle name="Normal 44 2 2 3 2 2" xfId="39672"/>
    <cellStyle name="Normal 44 2 2 3 3" xfId="39671"/>
    <cellStyle name="Normal 44 2 2 4" xfId="39669"/>
    <cellStyle name="Normal 44 2 3" xfId="34620"/>
    <cellStyle name="Normal 44 3" xfId="4962"/>
    <cellStyle name="Normal 44 3 2" xfId="34621"/>
    <cellStyle name="Normal 44 3 2 2" xfId="39674"/>
    <cellStyle name="Normal 44 3 3" xfId="37614"/>
    <cellStyle name="Normal 44 3 3 2" xfId="37615"/>
    <cellStyle name="Normal 44 3 3 2 2" xfId="39676"/>
    <cellStyle name="Normal 44 3 3 3" xfId="39675"/>
    <cellStyle name="Normal 44 3 4" xfId="39673"/>
    <cellStyle name="Normal 44 4" xfId="34622"/>
    <cellStyle name="Normal 45" xfId="885"/>
    <cellStyle name="Normal 45 2" xfId="1915"/>
    <cellStyle name="Normal 45 2 2" xfId="4965"/>
    <cellStyle name="Normal 45 2 2 2" xfId="34623"/>
    <cellStyle name="Normal 45 2 2 2 2" xfId="39678"/>
    <cellStyle name="Normal 45 2 2 3" xfId="37616"/>
    <cellStyle name="Normal 45 2 2 3 2" xfId="37617"/>
    <cellStyle name="Normal 45 2 2 3 2 2" xfId="39680"/>
    <cellStyle name="Normal 45 2 2 3 3" xfId="39679"/>
    <cellStyle name="Normal 45 2 2 4" xfId="39677"/>
    <cellStyle name="Normal 45 2 3" xfId="34624"/>
    <cellStyle name="Normal 45 3" xfId="4964"/>
    <cellStyle name="Normal 45 3 2" xfId="34625"/>
    <cellStyle name="Normal 45 3 2 2" xfId="39682"/>
    <cellStyle name="Normal 45 3 3" xfId="37618"/>
    <cellStyle name="Normal 45 3 3 2" xfId="37619"/>
    <cellStyle name="Normal 45 3 3 2 2" xfId="39684"/>
    <cellStyle name="Normal 45 3 3 3" xfId="39683"/>
    <cellStyle name="Normal 45 3 4" xfId="39681"/>
    <cellStyle name="Normal 45 4" xfId="34626"/>
    <cellStyle name="Normal 46" xfId="886"/>
    <cellStyle name="Normal 46 2" xfId="1916"/>
    <cellStyle name="Normal 46 2 2" xfId="4967"/>
    <cellStyle name="Normal 46 2 2 2" xfId="34627"/>
    <cellStyle name="Normal 46 2 2 2 2" xfId="39686"/>
    <cellStyle name="Normal 46 2 2 3" xfId="37620"/>
    <cellStyle name="Normal 46 2 2 3 2" xfId="37621"/>
    <cellStyle name="Normal 46 2 2 3 2 2" xfId="39688"/>
    <cellStyle name="Normal 46 2 2 3 3" xfId="39687"/>
    <cellStyle name="Normal 46 2 2 4" xfId="39685"/>
    <cellStyle name="Normal 46 2 3" xfId="34628"/>
    <cellStyle name="Normal 46 3" xfId="4966"/>
    <cellStyle name="Normal 46 3 2" xfId="34629"/>
    <cellStyle name="Normal 46 3 2 2" xfId="39690"/>
    <cellStyle name="Normal 46 3 3" xfId="37622"/>
    <cellStyle name="Normal 46 3 3 2" xfId="37623"/>
    <cellStyle name="Normal 46 3 3 2 2" xfId="39692"/>
    <cellStyle name="Normal 46 3 3 3" xfId="39691"/>
    <cellStyle name="Normal 46 3 4" xfId="39689"/>
    <cellStyle name="Normal 46 4" xfId="34630"/>
    <cellStyle name="Normal 47" xfId="887"/>
    <cellStyle name="Normal 47 2" xfId="1917"/>
    <cellStyle name="Normal 47 2 2" xfId="4969"/>
    <cellStyle name="Normal 47 2 2 2" xfId="34631"/>
    <cellStyle name="Normal 47 2 2 2 2" xfId="39694"/>
    <cellStyle name="Normal 47 2 2 3" xfId="37624"/>
    <cellStyle name="Normal 47 2 2 3 2" xfId="37625"/>
    <cellStyle name="Normal 47 2 2 3 2 2" xfId="39696"/>
    <cellStyle name="Normal 47 2 2 3 3" xfId="39695"/>
    <cellStyle name="Normal 47 2 2 4" xfId="39693"/>
    <cellStyle name="Normal 47 2 3" xfId="34632"/>
    <cellStyle name="Normal 47 3" xfId="4968"/>
    <cellStyle name="Normal 47 3 2" xfId="34633"/>
    <cellStyle name="Normal 47 3 2 2" xfId="39698"/>
    <cellStyle name="Normal 47 3 3" xfId="37626"/>
    <cellStyle name="Normal 47 3 3 2" xfId="37627"/>
    <cellStyle name="Normal 47 3 3 2 2" xfId="39700"/>
    <cellStyle name="Normal 47 3 3 3" xfId="39699"/>
    <cellStyle name="Normal 47 3 4" xfId="39697"/>
    <cellStyle name="Normal 47 4" xfId="34634"/>
    <cellStyle name="Normal 48" xfId="888"/>
    <cellStyle name="Normal 48 2" xfId="1918"/>
    <cellStyle name="Normal 48 2 2" xfId="4971"/>
    <cellStyle name="Normal 48 2 2 2" xfId="34635"/>
    <cellStyle name="Normal 48 2 2 2 2" xfId="39702"/>
    <cellStyle name="Normal 48 2 2 3" xfId="37628"/>
    <cellStyle name="Normal 48 2 2 3 2" xfId="37629"/>
    <cellStyle name="Normal 48 2 2 3 2 2" xfId="39704"/>
    <cellStyle name="Normal 48 2 2 3 3" xfId="39703"/>
    <cellStyle name="Normal 48 2 2 4" xfId="39701"/>
    <cellStyle name="Normal 48 2 3" xfId="34636"/>
    <cellStyle name="Normal 48 3" xfId="4970"/>
    <cellStyle name="Normal 48 3 2" xfId="34637"/>
    <cellStyle name="Normal 48 3 2 2" xfId="39706"/>
    <cellStyle name="Normal 48 3 3" xfId="37630"/>
    <cellStyle name="Normal 48 3 3 2" xfId="37631"/>
    <cellStyle name="Normal 48 3 3 2 2" xfId="39708"/>
    <cellStyle name="Normal 48 3 3 3" xfId="39707"/>
    <cellStyle name="Normal 48 3 4" xfId="39705"/>
    <cellStyle name="Normal 48 4" xfId="34638"/>
    <cellStyle name="Normal 49" xfId="889"/>
    <cellStyle name="Normal 49 2" xfId="1919"/>
    <cellStyle name="Normal 49 2 2" xfId="4973"/>
    <cellStyle name="Normal 49 2 2 2" xfId="34639"/>
    <cellStyle name="Normal 49 2 2 2 2" xfId="39710"/>
    <cellStyle name="Normal 49 2 2 3" xfId="37632"/>
    <cellStyle name="Normal 49 2 2 3 2" xfId="37633"/>
    <cellStyle name="Normal 49 2 2 3 2 2" xfId="39712"/>
    <cellStyle name="Normal 49 2 2 3 3" xfId="39711"/>
    <cellStyle name="Normal 49 2 2 4" xfId="39709"/>
    <cellStyle name="Normal 49 2 3" xfId="34640"/>
    <cellStyle name="Normal 49 3" xfId="4972"/>
    <cellStyle name="Normal 49 3 2" xfId="34641"/>
    <cellStyle name="Normal 49 3 2 2" xfId="39714"/>
    <cellStyle name="Normal 49 3 3" xfId="37634"/>
    <cellStyle name="Normal 49 3 3 2" xfId="37635"/>
    <cellStyle name="Normal 49 3 3 2 2" xfId="39716"/>
    <cellStyle name="Normal 49 3 3 3" xfId="39715"/>
    <cellStyle name="Normal 49 3 4" xfId="39713"/>
    <cellStyle name="Normal 49 4" xfId="34642"/>
    <cellStyle name="Normal 5" xfId="178"/>
    <cellStyle name="Normal 5 10" xfId="5365"/>
    <cellStyle name="Normal 5 10 10" xfId="21524"/>
    <cellStyle name="Normal 5 10 11" xfId="26923"/>
    <cellStyle name="Normal 5 10 12" xfId="34643"/>
    <cellStyle name="Normal 5 10 2" xfId="6167"/>
    <cellStyle name="Normal 5 10 2 2" xfId="8027"/>
    <cellStyle name="Normal 5 10 2 2 2" xfId="17589"/>
    <cellStyle name="Normal 5 10 2 2 3" xfId="26925"/>
    <cellStyle name="Normal 5 10 2 3" xfId="9449"/>
    <cellStyle name="Normal 5 10 2 3 2" xfId="17590"/>
    <cellStyle name="Normal 5 10 2 3 3" xfId="26926"/>
    <cellStyle name="Normal 5 10 2 4" xfId="10927"/>
    <cellStyle name="Normal 5 10 2 4 2" xfId="17591"/>
    <cellStyle name="Normal 5 10 2 4 3" xfId="26927"/>
    <cellStyle name="Normal 5 10 2 5" xfId="12310"/>
    <cellStyle name="Normal 5 10 2 5 2" xfId="17592"/>
    <cellStyle name="Normal 5 10 2 5 3" xfId="26928"/>
    <cellStyle name="Normal 5 10 2 6" xfId="17588"/>
    <cellStyle name="Normal 5 10 2 7" xfId="21525"/>
    <cellStyle name="Normal 5 10 2 8" xfId="26924"/>
    <cellStyle name="Normal 5 10 2 9" xfId="34644"/>
    <cellStyle name="Normal 5 10 3" xfId="6579"/>
    <cellStyle name="Normal 5 10 3 2" xfId="8028"/>
    <cellStyle name="Normal 5 10 3 2 2" xfId="17594"/>
    <cellStyle name="Normal 5 10 3 2 3" xfId="26930"/>
    <cellStyle name="Normal 5 10 3 3" xfId="9450"/>
    <cellStyle name="Normal 5 10 3 3 2" xfId="17595"/>
    <cellStyle name="Normal 5 10 3 3 3" xfId="26931"/>
    <cellStyle name="Normal 5 10 3 4" xfId="11328"/>
    <cellStyle name="Normal 5 10 3 4 2" xfId="17596"/>
    <cellStyle name="Normal 5 10 3 4 3" xfId="26932"/>
    <cellStyle name="Normal 5 10 3 5" xfId="12311"/>
    <cellStyle name="Normal 5 10 3 5 2" xfId="17597"/>
    <cellStyle name="Normal 5 10 3 5 3" xfId="26933"/>
    <cellStyle name="Normal 5 10 3 6" xfId="17593"/>
    <cellStyle name="Normal 5 10 3 7" xfId="21526"/>
    <cellStyle name="Normal 5 10 3 8" xfId="26929"/>
    <cellStyle name="Normal 5 10 3 9" xfId="34645"/>
    <cellStyle name="Normal 5 10 4" xfId="6980"/>
    <cellStyle name="Normal 5 10 4 2" xfId="17598"/>
    <cellStyle name="Normal 5 10 4 3" xfId="26934"/>
    <cellStyle name="Normal 5 10 5" xfId="8026"/>
    <cellStyle name="Normal 5 10 5 2" xfId="17599"/>
    <cellStyle name="Normal 5 10 5 3" xfId="26935"/>
    <cellStyle name="Normal 5 10 6" xfId="9448"/>
    <cellStyle name="Normal 5 10 6 2" xfId="17600"/>
    <cellStyle name="Normal 5 10 6 3" xfId="26936"/>
    <cellStyle name="Normal 5 10 7" xfId="10340"/>
    <cellStyle name="Normal 5 10 7 2" xfId="17601"/>
    <cellStyle name="Normal 5 10 7 3" xfId="26937"/>
    <cellStyle name="Normal 5 10 8" xfId="12309"/>
    <cellStyle name="Normal 5 10 8 2" xfId="17602"/>
    <cellStyle name="Normal 5 10 8 3" xfId="26938"/>
    <cellStyle name="Normal 5 10 9" xfId="17587"/>
    <cellStyle name="Normal 5 11" xfId="5402"/>
    <cellStyle name="Normal 5 11 10" xfId="21527"/>
    <cellStyle name="Normal 5 11 11" xfId="26939"/>
    <cellStyle name="Normal 5 11 12" xfId="34646"/>
    <cellStyle name="Normal 5 11 2" xfId="6168"/>
    <cellStyle name="Normal 5 11 2 2" xfId="8030"/>
    <cellStyle name="Normal 5 11 2 2 2" xfId="17605"/>
    <cellStyle name="Normal 5 11 2 2 3" xfId="26941"/>
    <cellStyle name="Normal 5 11 2 3" xfId="9452"/>
    <cellStyle name="Normal 5 11 2 3 2" xfId="17606"/>
    <cellStyle name="Normal 5 11 2 3 3" xfId="26942"/>
    <cellStyle name="Normal 5 11 2 4" xfId="10928"/>
    <cellStyle name="Normal 5 11 2 4 2" xfId="17607"/>
    <cellStyle name="Normal 5 11 2 4 3" xfId="26943"/>
    <cellStyle name="Normal 5 11 2 5" xfId="12313"/>
    <cellStyle name="Normal 5 11 2 5 2" xfId="17608"/>
    <cellStyle name="Normal 5 11 2 5 3" xfId="26944"/>
    <cellStyle name="Normal 5 11 2 6" xfId="17604"/>
    <cellStyle name="Normal 5 11 2 7" xfId="21528"/>
    <cellStyle name="Normal 5 11 2 8" xfId="26940"/>
    <cellStyle name="Normal 5 11 2 9" xfId="34647"/>
    <cellStyle name="Normal 5 11 3" xfId="6580"/>
    <cellStyle name="Normal 5 11 3 2" xfId="8031"/>
    <cellStyle name="Normal 5 11 3 2 2" xfId="17610"/>
    <cellStyle name="Normal 5 11 3 2 3" xfId="26946"/>
    <cellStyle name="Normal 5 11 3 3" xfId="9453"/>
    <cellStyle name="Normal 5 11 3 3 2" xfId="17611"/>
    <cellStyle name="Normal 5 11 3 3 3" xfId="26947"/>
    <cellStyle name="Normal 5 11 3 4" xfId="11329"/>
    <cellStyle name="Normal 5 11 3 4 2" xfId="17612"/>
    <cellStyle name="Normal 5 11 3 4 3" xfId="26948"/>
    <cellStyle name="Normal 5 11 3 5" xfId="12314"/>
    <cellStyle name="Normal 5 11 3 5 2" xfId="17613"/>
    <cellStyle name="Normal 5 11 3 5 3" xfId="26949"/>
    <cellStyle name="Normal 5 11 3 6" xfId="17609"/>
    <cellStyle name="Normal 5 11 3 7" xfId="21529"/>
    <cellStyle name="Normal 5 11 3 8" xfId="26945"/>
    <cellStyle name="Normal 5 11 3 9" xfId="34648"/>
    <cellStyle name="Normal 5 11 4" xfId="6981"/>
    <cellStyle name="Normal 5 11 4 2" xfId="17614"/>
    <cellStyle name="Normal 5 11 4 3" xfId="26950"/>
    <cellStyle name="Normal 5 11 5" xfId="8029"/>
    <cellStyle name="Normal 5 11 5 2" xfId="17615"/>
    <cellStyle name="Normal 5 11 5 3" xfId="26951"/>
    <cellStyle name="Normal 5 11 6" xfId="9451"/>
    <cellStyle name="Normal 5 11 6 2" xfId="17616"/>
    <cellStyle name="Normal 5 11 6 3" xfId="26952"/>
    <cellStyle name="Normal 5 11 7" xfId="10373"/>
    <cellStyle name="Normal 5 11 7 2" xfId="17617"/>
    <cellStyle name="Normal 5 11 7 3" xfId="26953"/>
    <cellStyle name="Normal 5 11 8" xfId="12312"/>
    <cellStyle name="Normal 5 11 8 2" xfId="17618"/>
    <cellStyle name="Normal 5 11 8 3" xfId="26954"/>
    <cellStyle name="Normal 5 11 9" xfId="17603"/>
    <cellStyle name="Normal 5 12" xfId="5457"/>
    <cellStyle name="Normal 5 12 10" xfId="21530"/>
    <cellStyle name="Normal 5 12 11" xfId="26955"/>
    <cellStyle name="Normal 5 12 12" xfId="34649"/>
    <cellStyle name="Normal 5 12 2" xfId="6169"/>
    <cellStyle name="Normal 5 12 2 2" xfId="8033"/>
    <cellStyle name="Normal 5 12 2 2 2" xfId="17621"/>
    <cellStyle name="Normal 5 12 2 2 3" xfId="26957"/>
    <cellStyle name="Normal 5 12 2 3" xfId="9455"/>
    <cellStyle name="Normal 5 12 2 3 2" xfId="17622"/>
    <cellStyle name="Normal 5 12 2 3 3" xfId="26958"/>
    <cellStyle name="Normal 5 12 2 4" xfId="10929"/>
    <cellStyle name="Normal 5 12 2 4 2" xfId="17623"/>
    <cellStyle name="Normal 5 12 2 4 3" xfId="26959"/>
    <cellStyle name="Normal 5 12 2 5" xfId="12316"/>
    <cellStyle name="Normal 5 12 2 5 2" xfId="17624"/>
    <cellStyle name="Normal 5 12 2 5 3" xfId="26960"/>
    <cellStyle name="Normal 5 12 2 6" xfId="17620"/>
    <cellStyle name="Normal 5 12 2 7" xfId="21531"/>
    <cellStyle name="Normal 5 12 2 8" xfId="26956"/>
    <cellStyle name="Normal 5 12 2 9" xfId="34650"/>
    <cellStyle name="Normal 5 12 3" xfId="6581"/>
    <cellStyle name="Normal 5 12 3 2" xfId="8034"/>
    <cellStyle name="Normal 5 12 3 2 2" xfId="17626"/>
    <cellStyle name="Normal 5 12 3 2 3" xfId="26962"/>
    <cellStyle name="Normal 5 12 3 3" xfId="9456"/>
    <cellStyle name="Normal 5 12 3 3 2" xfId="17627"/>
    <cellStyle name="Normal 5 12 3 3 3" xfId="26963"/>
    <cellStyle name="Normal 5 12 3 4" xfId="11330"/>
    <cellStyle name="Normal 5 12 3 4 2" xfId="17628"/>
    <cellStyle name="Normal 5 12 3 4 3" xfId="26964"/>
    <cellStyle name="Normal 5 12 3 5" xfId="12317"/>
    <cellStyle name="Normal 5 12 3 5 2" xfId="17629"/>
    <cellStyle name="Normal 5 12 3 5 3" xfId="26965"/>
    <cellStyle name="Normal 5 12 3 6" xfId="17625"/>
    <cellStyle name="Normal 5 12 3 7" xfId="21532"/>
    <cellStyle name="Normal 5 12 3 8" xfId="26961"/>
    <cellStyle name="Normal 5 12 3 9" xfId="34651"/>
    <cellStyle name="Normal 5 12 4" xfId="6982"/>
    <cellStyle name="Normal 5 12 4 2" xfId="17630"/>
    <cellStyle name="Normal 5 12 4 3" xfId="26966"/>
    <cellStyle name="Normal 5 12 5" xfId="8032"/>
    <cellStyle name="Normal 5 12 5 2" xfId="17631"/>
    <cellStyle name="Normal 5 12 5 3" xfId="26967"/>
    <cellStyle name="Normal 5 12 6" xfId="9454"/>
    <cellStyle name="Normal 5 12 6 2" xfId="17632"/>
    <cellStyle name="Normal 5 12 6 3" xfId="26968"/>
    <cellStyle name="Normal 5 12 7" xfId="10405"/>
    <cellStyle name="Normal 5 12 7 2" xfId="17633"/>
    <cellStyle name="Normal 5 12 7 3" xfId="26969"/>
    <cellStyle name="Normal 5 12 8" xfId="12315"/>
    <cellStyle name="Normal 5 12 8 2" xfId="17634"/>
    <cellStyle name="Normal 5 12 8 3" xfId="26970"/>
    <cellStyle name="Normal 5 12 9" xfId="17619"/>
    <cellStyle name="Normal 5 13" xfId="5515"/>
    <cellStyle name="Normal 5 13 10" xfId="21533"/>
    <cellStyle name="Normal 5 13 11" xfId="26971"/>
    <cellStyle name="Normal 5 13 12" xfId="34652"/>
    <cellStyle name="Normal 5 13 2" xfId="6170"/>
    <cellStyle name="Normal 5 13 2 2" xfId="8036"/>
    <cellStyle name="Normal 5 13 2 2 2" xfId="17637"/>
    <cellStyle name="Normal 5 13 2 2 3" xfId="26973"/>
    <cellStyle name="Normal 5 13 2 3" xfId="9458"/>
    <cellStyle name="Normal 5 13 2 3 2" xfId="17638"/>
    <cellStyle name="Normal 5 13 2 3 3" xfId="26974"/>
    <cellStyle name="Normal 5 13 2 4" xfId="10930"/>
    <cellStyle name="Normal 5 13 2 4 2" xfId="17639"/>
    <cellStyle name="Normal 5 13 2 4 3" xfId="26975"/>
    <cellStyle name="Normal 5 13 2 5" xfId="12319"/>
    <cellStyle name="Normal 5 13 2 5 2" xfId="17640"/>
    <cellStyle name="Normal 5 13 2 5 3" xfId="26976"/>
    <cellStyle name="Normal 5 13 2 6" xfId="17636"/>
    <cellStyle name="Normal 5 13 2 7" xfId="21534"/>
    <cellStyle name="Normal 5 13 2 8" xfId="26972"/>
    <cellStyle name="Normal 5 13 2 9" xfId="34653"/>
    <cellStyle name="Normal 5 13 3" xfId="6582"/>
    <cellStyle name="Normal 5 13 3 2" xfId="8037"/>
    <cellStyle name="Normal 5 13 3 2 2" xfId="17642"/>
    <cellStyle name="Normal 5 13 3 2 3" xfId="26978"/>
    <cellStyle name="Normal 5 13 3 3" xfId="9459"/>
    <cellStyle name="Normal 5 13 3 3 2" xfId="17643"/>
    <cellStyle name="Normal 5 13 3 3 3" xfId="26979"/>
    <cellStyle name="Normal 5 13 3 4" xfId="11331"/>
    <cellStyle name="Normal 5 13 3 4 2" xfId="17644"/>
    <cellStyle name="Normal 5 13 3 4 3" xfId="26980"/>
    <cellStyle name="Normal 5 13 3 5" xfId="12320"/>
    <cellStyle name="Normal 5 13 3 5 2" xfId="17645"/>
    <cellStyle name="Normal 5 13 3 5 3" xfId="26981"/>
    <cellStyle name="Normal 5 13 3 6" xfId="17641"/>
    <cellStyle name="Normal 5 13 3 7" xfId="21535"/>
    <cellStyle name="Normal 5 13 3 8" xfId="26977"/>
    <cellStyle name="Normal 5 13 3 9" xfId="34654"/>
    <cellStyle name="Normal 5 13 4" xfId="6983"/>
    <cellStyle name="Normal 5 13 4 2" xfId="17646"/>
    <cellStyle name="Normal 5 13 4 3" xfId="26982"/>
    <cellStyle name="Normal 5 13 5" xfId="8035"/>
    <cellStyle name="Normal 5 13 5 2" xfId="17647"/>
    <cellStyle name="Normal 5 13 5 3" xfId="26983"/>
    <cellStyle name="Normal 5 13 6" xfId="9457"/>
    <cellStyle name="Normal 5 13 6 2" xfId="17648"/>
    <cellStyle name="Normal 5 13 6 3" xfId="26984"/>
    <cellStyle name="Normal 5 13 7" xfId="10429"/>
    <cellStyle name="Normal 5 13 7 2" xfId="17649"/>
    <cellStyle name="Normal 5 13 7 3" xfId="26985"/>
    <cellStyle name="Normal 5 13 8" xfId="12318"/>
    <cellStyle name="Normal 5 13 8 2" xfId="17650"/>
    <cellStyle name="Normal 5 13 8 3" xfId="26986"/>
    <cellStyle name="Normal 5 13 9" xfId="17635"/>
    <cellStyle name="Normal 5 14" xfId="5595"/>
    <cellStyle name="Normal 5 14 2" xfId="8038"/>
    <cellStyle name="Normal 5 14 2 2" xfId="17652"/>
    <cellStyle name="Normal 5 14 2 3" xfId="26988"/>
    <cellStyle name="Normal 5 14 3" xfId="9460"/>
    <cellStyle name="Normal 5 14 3 2" xfId="17653"/>
    <cellStyle name="Normal 5 14 3 3" xfId="26989"/>
    <cellStyle name="Normal 5 14 4" xfId="10490"/>
    <cellStyle name="Normal 5 14 4 2" xfId="17654"/>
    <cellStyle name="Normal 5 14 4 3" xfId="26990"/>
    <cellStyle name="Normal 5 14 5" xfId="12321"/>
    <cellStyle name="Normal 5 14 5 2" xfId="17655"/>
    <cellStyle name="Normal 5 14 5 3" xfId="26991"/>
    <cellStyle name="Normal 5 14 6" xfId="17651"/>
    <cellStyle name="Normal 5 14 7" xfId="21536"/>
    <cellStyle name="Normal 5 14 8" xfId="26987"/>
    <cellStyle name="Normal 5 14 9" xfId="34655"/>
    <cellStyle name="Normal 5 15" xfId="5810"/>
    <cellStyle name="Normal 5 15 2" xfId="8039"/>
    <cellStyle name="Normal 5 15 2 2" xfId="17657"/>
    <cellStyle name="Normal 5 15 2 3" xfId="26993"/>
    <cellStyle name="Normal 5 15 3" xfId="9461"/>
    <cellStyle name="Normal 5 15 3 2" xfId="17658"/>
    <cellStyle name="Normal 5 15 3 3" xfId="26994"/>
    <cellStyle name="Normal 5 15 4" xfId="10636"/>
    <cellStyle name="Normal 5 15 4 2" xfId="17659"/>
    <cellStyle name="Normal 5 15 4 3" xfId="26995"/>
    <cellStyle name="Normal 5 15 5" xfId="12322"/>
    <cellStyle name="Normal 5 15 5 2" xfId="17660"/>
    <cellStyle name="Normal 5 15 5 3" xfId="26996"/>
    <cellStyle name="Normal 5 15 6" xfId="17656"/>
    <cellStyle name="Normal 5 15 7" xfId="21537"/>
    <cellStyle name="Normal 5 15 8" xfId="26992"/>
    <cellStyle name="Normal 5 15 9" xfId="34656"/>
    <cellStyle name="Normal 5 16" xfId="6166"/>
    <cellStyle name="Normal 5 16 2" xfId="8040"/>
    <cellStyle name="Normal 5 16 2 2" xfId="17662"/>
    <cellStyle name="Normal 5 16 2 3" xfId="26998"/>
    <cellStyle name="Normal 5 16 3" xfId="9462"/>
    <cellStyle name="Normal 5 16 3 2" xfId="17663"/>
    <cellStyle name="Normal 5 16 3 3" xfId="26999"/>
    <cellStyle name="Normal 5 16 4" xfId="10926"/>
    <cellStyle name="Normal 5 16 4 2" xfId="17664"/>
    <cellStyle name="Normal 5 16 4 3" xfId="27000"/>
    <cellStyle name="Normal 5 16 5" xfId="12323"/>
    <cellStyle name="Normal 5 16 5 2" xfId="17665"/>
    <cellStyle name="Normal 5 16 5 3" xfId="27001"/>
    <cellStyle name="Normal 5 16 6" xfId="17661"/>
    <cellStyle name="Normal 5 16 7" xfId="21538"/>
    <cellStyle name="Normal 5 16 8" xfId="26997"/>
    <cellStyle name="Normal 5 16 9" xfId="34657"/>
    <cellStyle name="Normal 5 17" xfId="6578"/>
    <cellStyle name="Normal 5 17 2" xfId="8041"/>
    <cellStyle name="Normal 5 17 2 2" xfId="17667"/>
    <cellStyle name="Normal 5 17 2 3" xfId="27003"/>
    <cellStyle name="Normal 5 17 3" xfId="9463"/>
    <cellStyle name="Normal 5 17 3 2" xfId="17668"/>
    <cellStyle name="Normal 5 17 3 3" xfId="27004"/>
    <cellStyle name="Normal 5 17 4" xfId="11327"/>
    <cellStyle name="Normal 5 17 4 2" xfId="17669"/>
    <cellStyle name="Normal 5 17 4 3" xfId="27005"/>
    <cellStyle name="Normal 5 17 5" xfId="12324"/>
    <cellStyle name="Normal 5 17 5 2" xfId="17670"/>
    <cellStyle name="Normal 5 17 5 3" xfId="27006"/>
    <cellStyle name="Normal 5 17 6" xfId="17666"/>
    <cellStyle name="Normal 5 17 7" xfId="21539"/>
    <cellStyle name="Normal 5 17 8" xfId="27002"/>
    <cellStyle name="Normal 5 17 9" xfId="34658"/>
    <cellStyle name="Normal 5 18" xfId="6979"/>
    <cellStyle name="Normal 5 18 2" xfId="17671"/>
    <cellStyle name="Normal 5 18 3" xfId="27007"/>
    <cellStyle name="Normal 5 19" xfId="8025"/>
    <cellStyle name="Normal 5 19 2" xfId="17672"/>
    <cellStyle name="Normal 5 19 3" xfId="27008"/>
    <cellStyle name="Normal 5 2" xfId="1492"/>
    <cellStyle name="Normal 5 2 2" xfId="3453"/>
    <cellStyle name="Normal 5 2 2 2" xfId="3454"/>
    <cellStyle name="Normal 5 2 2 2 2" xfId="4977"/>
    <cellStyle name="Normal 5 2 2 2 2 2" xfId="34659"/>
    <cellStyle name="Normal 5 2 2 2 3" xfId="34660"/>
    <cellStyle name="Normal 5 2 2 3" xfId="3455"/>
    <cellStyle name="Normal 5 2 2 3 2" xfId="3456"/>
    <cellStyle name="Normal 5 2 2 3 2 2" xfId="4979"/>
    <cellStyle name="Normal 5 2 2 3 2 2 2" xfId="34661"/>
    <cellStyle name="Normal 5 2 2 3 2 3" xfId="34662"/>
    <cellStyle name="Normal 5 2 2 3 3" xfId="4978"/>
    <cellStyle name="Normal 5 2 2 3 3 2" xfId="34663"/>
    <cellStyle name="Normal 5 2 2 3 4" xfId="34664"/>
    <cellStyle name="Normal 5 2 2 4" xfId="4976"/>
    <cellStyle name="Normal 5 2 2 4 2" xfId="34665"/>
    <cellStyle name="Normal 5 2 2 5" xfId="34666"/>
    <cellStyle name="Normal 5 2 3" xfId="3457"/>
    <cellStyle name="Normal 5 2 3 10" xfId="5458"/>
    <cellStyle name="Normal 5 2 3 10 10" xfId="21541"/>
    <cellStyle name="Normal 5 2 3 10 11" xfId="27010"/>
    <cellStyle name="Normal 5 2 3 10 12" xfId="34667"/>
    <cellStyle name="Normal 5 2 3 10 2" xfId="6172"/>
    <cellStyle name="Normal 5 2 3 10 2 2" xfId="8044"/>
    <cellStyle name="Normal 5 2 3 10 2 2 2" xfId="17676"/>
    <cellStyle name="Normal 5 2 3 10 2 2 3" xfId="27012"/>
    <cellStyle name="Normal 5 2 3 10 2 3" xfId="9466"/>
    <cellStyle name="Normal 5 2 3 10 2 3 2" xfId="17677"/>
    <cellStyle name="Normal 5 2 3 10 2 3 3" xfId="27013"/>
    <cellStyle name="Normal 5 2 3 10 2 4" xfId="10932"/>
    <cellStyle name="Normal 5 2 3 10 2 4 2" xfId="17678"/>
    <cellStyle name="Normal 5 2 3 10 2 4 3" xfId="27014"/>
    <cellStyle name="Normal 5 2 3 10 2 5" xfId="12327"/>
    <cellStyle name="Normal 5 2 3 10 2 5 2" xfId="17679"/>
    <cellStyle name="Normal 5 2 3 10 2 5 3" xfId="27015"/>
    <cellStyle name="Normal 5 2 3 10 2 6" xfId="17675"/>
    <cellStyle name="Normal 5 2 3 10 2 7" xfId="21542"/>
    <cellStyle name="Normal 5 2 3 10 2 8" xfId="27011"/>
    <cellStyle name="Normal 5 2 3 10 2 9" xfId="34668"/>
    <cellStyle name="Normal 5 2 3 10 3" xfId="6584"/>
    <cellStyle name="Normal 5 2 3 10 3 2" xfId="8045"/>
    <cellStyle name="Normal 5 2 3 10 3 2 2" xfId="17681"/>
    <cellStyle name="Normal 5 2 3 10 3 2 3" xfId="27017"/>
    <cellStyle name="Normal 5 2 3 10 3 3" xfId="9467"/>
    <cellStyle name="Normal 5 2 3 10 3 3 2" xfId="17682"/>
    <cellStyle name="Normal 5 2 3 10 3 3 3" xfId="27018"/>
    <cellStyle name="Normal 5 2 3 10 3 4" xfId="11333"/>
    <cellStyle name="Normal 5 2 3 10 3 4 2" xfId="17683"/>
    <cellStyle name="Normal 5 2 3 10 3 4 3" xfId="27019"/>
    <cellStyle name="Normal 5 2 3 10 3 5" xfId="12328"/>
    <cellStyle name="Normal 5 2 3 10 3 5 2" xfId="17684"/>
    <cellStyle name="Normal 5 2 3 10 3 5 3" xfId="27020"/>
    <cellStyle name="Normal 5 2 3 10 3 6" xfId="17680"/>
    <cellStyle name="Normal 5 2 3 10 3 7" xfId="21543"/>
    <cellStyle name="Normal 5 2 3 10 3 8" xfId="27016"/>
    <cellStyle name="Normal 5 2 3 10 3 9" xfId="34669"/>
    <cellStyle name="Normal 5 2 3 10 4" xfId="6985"/>
    <cellStyle name="Normal 5 2 3 10 4 2" xfId="17685"/>
    <cellStyle name="Normal 5 2 3 10 4 3" xfId="27021"/>
    <cellStyle name="Normal 5 2 3 10 5" xfId="8043"/>
    <cellStyle name="Normal 5 2 3 10 5 2" xfId="17686"/>
    <cellStyle name="Normal 5 2 3 10 5 3" xfId="27022"/>
    <cellStyle name="Normal 5 2 3 10 6" xfId="9465"/>
    <cellStyle name="Normal 5 2 3 10 6 2" xfId="17687"/>
    <cellStyle name="Normal 5 2 3 10 6 3" xfId="27023"/>
    <cellStyle name="Normal 5 2 3 10 7" xfId="10406"/>
    <cellStyle name="Normal 5 2 3 10 7 2" xfId="17688"/>
    <cellStyle name="Normal 5 2 3 10 7 3" xfId="27024"/>
    <cellStyle name="Normal 5 2 3 10 8" xfId="12326"/>
    <cellStyle name="Normal 5 2 3 10 8 2" xfId="17689"/>
    <cellStyle name="Normal 5 2 3 10 8 3" xfId="27025"/>
    <cellStyle name="Normal 5 2 3 10 9" xfId="17674"/>
    <cellStyle name="Normal 5 2 3 11" xfId="5516"/>
    <cellStyle name="Normal 5 2 3 11 10" xfId="21544"/>
    <cellStyle name="Normal 5 2 3 11 11" xfId="27026"/>
    <cellStyle name="Normal 5 2 3 11 12" xfId="34670"/>
    <cellStyle name="Normal 5 2 3 11 2" xfId="6173"/>
    <cellStyle name="Normal 5 2 3 11 2 2" xfId="8047"/>
    <cellStyle name="Normal 5 2 3 11 2 2 2" xfId="17692"/>
    <cellStyle name="Normal 5 2 3 11 2 2 3" xfId="27028"/>
    <cellStyle name="Normal 5 2 3 11 2 3" xfId="9469"/>
    <cellStyle name="Normal 5 2 3 11 2 3 2" xfId="17693"/>
    <cellStyle name="Normal 5 2 3 11 2 3 3" xfId="27029"/>
    <cellStyle name="Normal 5 2 3 11 2 4" xfId="10933"/>
    <cellStyle name="Normal 5 2 3 11 2 4 2" xfId="17694"/>
    <cellStyle name="Normal 5 2 3 11 2 4 3" xfId="27030"/>
    <cellStyle name="Normal 5 2 3 11 2 5" xfId="12330"/>
    <cellStyle name="Normal 5 2 3 11 2 5 2" xfId="17695"/>
    <cellStyle name="Normal 5 2 3 11 2 5 3" xfId="27031"/>
    <cellStyle name="Normal 5 2 3 11 2 6" xfId="17691"/>
    <cellStyle name="Normal 5 2 3 11 2 7" xfId="21545"/>
    <cellStyle name="Normal 5 2 3 11 2 8" xfId="27027"/>
    <cellStyle name="Normal 5 2 3 11 2 9" xfId="34671"/>
    <cellStyle name="Normal 5 2 3 11 3" xfId="6585"/>
    <cellStyle name="Normal 5 2 3 11 3 2" xfId="8048"/>
    <cellStyle name="Normal 5 2 3 11 3 2 2" xfId="17697"/>
    <cellStyle name="Normal 5 2 3 11 3 2 3" xfId="27033"/>
    <cellStyle name="Normal 5 2 3 11 3 3" xfId="9470"/>
    <cellStyle name="Normal 5 2 3 11 3 3 2" xfId="17698"/>
    <cellStyle name="Normal 5 2 3 11 3 3 3" xfId="27034"/>
    <cellStyle name="Normal 5 2 3 11 3 4" xfId="11334"/>
    <cellStyle name="Normal 5 2 3 11 3 4 2" xfId="17699"/>
    <cellStyle name="Normal 5 2 3 11 3 4 3" xfId="27035"/>
    <cellStyle name="Normal 5 2 3 11 3 5" xfId="12331"/>
    <cellStyle name="Normal 5 2 3 11 3 5 2" xfId="17700"/>
    <cellStyle name="Normal 5 2 3 11 3 5 3" xfId="27036"/>
    <cellStyle name="Normal 5 2 3 11 3 6" xfId="17696"/>
    <cellStyle name="Normal 5 2 3 11 3 7" xfId="21546"/>
    <cellStyle name="Normal 5 2 3 11 3 8" xfId="27032"/>
    <cellStyle name="Normal 5 2 3 11 3 9" xfId="34672"/>
    <cellStyle name="Normal 5 2 3 11 4" xfId="6986"/>
    <cellStyle name="Normal 5 2 3 11 4 2" xfId="17701"/>
    <cellStyle name="Normal 5 2 3 11 4 3" xfId="27037"/>
    <cellStyle name="Normal 5 2 3 11 5" xfId="8046"/>
    <cellStyle name="Normal 5 2 3 11 5 2" xfId="17702"/>
    <cellStyle name="Normal 5 2 3 11 5 3" xfId="27038"/>
    <cellStyle name="Normal 5 2 3 11 6" xfId="9468"/>
    <cellStyle name="Normal 5 2 3 11 6 2" xfId="17703"/>
    <cellStyle name="Normal 5 2 3 11 6 3" xfId="27039"/>
    <cellStyle name="Normal 5 2 3 11 7" xfId="10430"/>
    <cellStyle name="Normal 5 2 3 11 7 2" xfId="17704"/>
    <cellStyle name="Normal 5 2 3 11 7 3" xfId="27040"/>
    <cellStyle name="Normal 5 2 3 11 8" xfId="12329"/>
    <cellStyle name="Normal 5 2 3 11 8 2" xfId="17705"/>
    <cellStyle name="Normal 5 2 3 11 8 3" xfId="27041"/>
    <cellStyle name="Normal 5 2 3 11 9" xfId="17690"/>
    <cellStyle name="Normal 5 2 3 12" xfId="5596"/>
    <cellStyle name="Normal 5 2 3 12 2" xfId="8049"/>
    <cellStyle name="Normal 5 2 3 12 2 2" xfId="17707"/>
    <cellStyle name="Normal 5 2 3 12 2 3" xfId="27043"/>
    <cellStyle name="Normal 5 2 3 12 3" xfId="9471"/>
    <cellStyle name="Normal 5 2 3 12 3 2" xfId="17708"/>
    <cellStyle name="Normal 5 2 3 12 3 3" xfId="27044"/>
    <cellStyle name="Normal 5 2 3 12 4" xfId="10491"/>
    <cellStyle name="Normal 5 2 3 12 4 2" xfId="17709"/>
    <cellStyle name="Normal 5 2 3 12 4 3" xfId="27045"/>
    <cellStyle name="Normal 5 2 3 12 5" xfId="12332"/>
    <cellStyle name="Normal 5 2 3 12 5 2" xfId="17710"/>
    <cellStyle name="Normal 5 2 3 12 5 3" xfId="27046"/>
    <cellStyle name="Normal 5 2 3 12 6" xfId="17706"/>
    <cellStyle name="Normal 5 2 3 12 7" xfId="21547"/>
    <cellStyle name="Normal 5 2 3 12 8" xfId="27042"/>
    <cellStyle name="Normal 5 2 3 12 9" xfId="34673"/>
    <cellStyle name="Normal 5 2 3 13" xfId="5811"/>
    <cellStyle name="Normal 5 2 3 13 2" xfId="8050"/>
    <cellStyle name="Normal 5 2 3 13 2 2" xfId="17712"/>
    <cellStyle name="Normal 5 2 3 13 2 3" xfId="27048"/>
    <cellStyle name="Normal 5 2 3 13 3" xfId="9472"/>
    <cellStyle name="Normal 5 2 3 13 3 2" xfId="17713"/>
    <cellStyle name="Normal 5 2 3 13 3 3" xfId="27049"/>
    <cellStyle name="Normal 5 2 3 13 4" xfId="10637"/>
    <cellStyle name="Normal 5 2 3 13 4 2" xfId="17714"/>
    <cellStyle name="Normal 5 2 3 13 4 3" xfId="27050"/>
    <cellStyle name="Normal 5 2 3 13 5" xfId="12333"/>
    <cellStyle name="Normal 5 2 3 13 5 2" xfId="17715"/>
    <cellStyle name="Normal 5 2 3 13 5 3" xfId="27051"/>
    <cellStyle name="Normal 5 2 3 13 6" xfId="17711"/>
    <cellStyle name="Normal 5 2 3 13 7" xfId="21548"/>
    <cellStyle name="Normal 5 2 3 13 8" xfId="27047"/>
    <cellStyle name="Normal 5 2 3 13 9" xfId="34674"/>
    <cellStyle name="Normal 5 2 3 14" xfId="6171"/>
    <cellStyle name="Normal 5 2 3 14 2" xfId="8051"/>
    <cellStyle name="Normal 5 2 3 14 2 2" xfId="17717"/>
    <cellStyle name="Normal 5 2 3 14 2 3" xfId="27053"/>
    <cellStyle name="Normal 5 2 3 14 3" xfId="9473"/>
    <cellStyle name="Normal 5 2 3 14 3 2" xfId="17718"/>
    <cellStyle name="Normal 5 2 3 14 3 3" xfId="27054"/>
    <cellStyle name="Normal 5 2 3 14 4" xfId="10931"/>
    <cellStyle name="Normal 5 2 3 14 4 2" xfId="17719"/>
    <cellStyle name="Normal 5 2 3 14 4 3" xfId="27055"/>
    <cellStyle name="Normal 5 2 3 14 5" xfId="12334"/>
    <cellStyle name="Normal 5 2 3 14 5 2" xfId="17720"/>
    <cellStyle name="Normal 5 2 3 14 5 3" xfId="27056"/>
    <cellStyle name="Normal 5 2 3 14 6" xfId="17716"/>
    <cellStyle name="Normal 5 2 3 14 7" xfId="21549"/>
    <cellStyle name="Normal 5 2 3 14 8" xfId="27052"/>
    <cellStyle name="Normal 5 2 3 14 9" xfId="34675"/>
    <cellStyle name="Normal 5 2 3 15" xfId="6583"/>
    <cellStyle name="Normal 5 2 3 15 2" xfId="8052"/>
    <cellStyle name="Normal 5 2 3 15 2 2" xfId="17722"/>
    <cellStyle name="Normal 5 2 3 15 2 3" xfId="27058"/>
    <cellStyle name="Normal 5 2 3 15 3" xfId="9474"/>
    <cellStyle name="Normal 5 2 3 15 3 2" xfId="17723"/>
    <cellStyle name="Normal 5 2 3 15 3 3" xfId="27059"/>
    <cellStyle name="Normal 5 2 3 15 4" xfId="11332"/>
    <cellStyle name="Normal 5 2 3 15 4 2" xfId="17724"/>
    <cellStyle name="Normal 5 2 3 15 4 3" xfId="27060"/>
    <cellStyle name="Normal 5 2 3 15 5" xfId="12335"/>
    <cellStyle name="Normal 5 2 3 15 5 2" xfId="17725"/>
    <cellStyle name="Normal 5 2 3 15 5 3" xfId="27061"/>
    <cellStyle name="Normal 5 2 3 15 6" xfId="17721"/>
    <cellStyle name="Normal 5 2 3 15 7" xfId="21550"/>
    <cellStyle name="Normal 5 2 3 15 8" xfId="27057"/>
    <cellStyle name="Normal 5 2 3 15 9" xfId="34676"/>
    <cellStyle name="Normal 5 2 3 16" xfId="6984"/>
    <cellStyle name="Normal 5 2 3 16 2" xfId="17726"/>
    <cellStyle name="Normal 5 2 3 16 3" xfId="27062"/>
    <cellStyle name="Normal 5 2 3 17" xfId="8042"/>
    <cellStyle name="Normal 5 2 3 17 2" xfId="17727"/>
    <cellStyle name="Normal 5 2 3 17 3" xfId="27063"/>
    <cellStyle name="Normal 5 2 3 18" xfId="9464"/>
    <cellStyle name="Normal 5 2 3 18 2" xfId="17728"/>
    <cellStyle name="Normal 5 2 3 18 3" xfId="27064"/>
    <cellStyle name="Normal 5 2 3 19" xfId="10007"/>
    <cellStyle name="Normal 5 2 3 19 2" xfId="17729"/>
    <cellStyle name="Normal 5 2 3 19 3" xfId="27065"/>
    <cellStyle name="Normal 5 2 3 2" xfId="3671"/>
    <cellStyle name="Normal 5 2 3 2 10" xfId="5597"/>
    <cellStyle name="Normal 5 2 3 2 10 2" xfId="8054"/>
    <cellStyle name="Normal 5 2 3 2 10 2 2" xfId="17732"/>
    <cellStyle name="Normal 5 2 3 2 10 2 3" xfId="27068"/>
    <cellStyle name="Normal 5 2 3 2 10 3" xfId="9476"/>
    <cellStyle name="Normal 5 2 3 2 10 3 2" xfId="17733"/>
    <cellStyle name="Normal 5 2 3 2 10 3 3" xfId="27069"/>
    <cellStyle name="Normal 5 2 3 2 10 4" xfId="10492"/>
    <cellStyle name="Normal 5 2 3 2 10 4 2" xfId="17734"/>
    <cellStyle name="Normal 5 2 3 2 10 4 3" xfId="27070"/>
    <cellStyle name="Normal 5 2 3 2 10 5" xfId="12337"/>
    <cellStyle name="Normal 5 2 3 2 10 5 2" xfId="17735"/>
    <cellStyle name="Normal 5 2 3 2 10 5 3" xfId="27071"/>
    <cellStyle name="Normal 5 2 3 2 10 6" xfId="17731"/>
    <cellStyle name="Normal 5 2 3 2 10 7" xfId="21552"/>
    <cellStyle name="Normal 5 2 3 2 10 8" xfId="27067"/>
    <cellStyle name="Normal 5 2 3 2 10 9" xfId="34677"/>
    <cellStyle name="Normal 5 2 3 2 11" xfId="5812"/>
    <cellStyle name="Normal 5 2 3 2 11 2" xfId="8055"/>
    <cellStyle name="Normal 5 2 3 2 11 2 2" xfId="17737"/>
    <cellStyle name="Normal 5 2 3 2 11 2 3" xfId="27073"/>
    <cellStyle name="Normal 5 2 3 2 11 3" xfId="9477"/>
    <cellStyle name="Normal 5 2 3 2 11 3 2" xfId="17738"/>
    <cellStyle name="Normal 5 2 3 2 11 3 3" xfId="27074"/>
    <cellStyle name="Normal 5 2 3 2 11 4" xfId="10638"/>
    <cellStyle name="Normal 5 2 3 2 11 4 2" xfId="17739"/>
    <cellStyle name="Normal 5 2 3 2 11 4 3" xfId="27075"/>
    <cellStyle name="Normal 5 2 3 2 11 5" xfId="12338"/>
    <cellStyle name="Normal 5 2 3 2 11 5 2" xfId="17740"/>
    <cellStyle name="Normal 5 2 3 2 11 5 3" xfId="27076"/>
    <cellStyle name="Normal 5 2 3 2 11 6" xfId="17736"/>
    <cellStyle name="Normal 5 2 3 2 11 7" xfId="21553"/>
    <cellStyle name="Normal 5 2 3 2 11 8" xfId="27072"/>
    <cellStyle name="Normal 5 2 3 2 11 9" xfId="34678"/>
    <cellStyle name="Normal 5 2 3 2 12" xfId="6174"/>
    <cellStyle name="Normal 5 2 3 2 12 2" xfId="8056"/>
    <cellStyle name="Normal 5 2 3 2 12 2 2" xfId="17742"/>
    <cellStyle name="Normal 5 2 3 2 12 2 3" xfId="27078"/>
    <cellStyle name="Normal 5 2 3 2 12 3" xfId="9478"/>
    <cellStyle name="Normal 5 2 3 2 12 3 2" xfId="17743"/>
    <cellStyle name="Normal 5 2 3 2 12 3 3" xfId="27079"/>
    <cellStyle name="Normal 5 2 3 2 12 4" xfId="10934"/>
    <cellStyle name="Normal 5 2 3 2 12 4 2" xfId="17744"/>
    <cellStyle name="Normal 5 2 3 2 12 4 3" xfId="27080"/>
    <cellStyle name="Normal 5 2 3 2 12 5" xfId="12339"/>
    <cellStyle name="Normal 5 2 3 2 12 5 2" xfId="17745"/>
    <cellStyle name="Normal 5 2 3 2 12 5 3" xfId="27081"/>
    <cellStyle name="Normal 5 2 3 2 12 6" xfId="17741"/>
    <cellStyle name="Normal 5 2 3 2 12 7" xfId="21554"/>
    <cellStyle name="Normal 5 2 3 2 12 8" xfId="27077"/>
    <cellStyle name="Normal 5 2 3 2 12 9" xfId="34679"/>
    <cellStyle name="Normal 5 2 3 2 13" xfId="6586"/>
    <cellStyle name="Normal 5 2 3 2 13 2" xfId="8057"/>
    <cellStyle name="Normal 5 2 3 2 13 2 2" xfId="17747"/>
    <cellStyle name="Normal 5 2 3 2 13 2 3" xfId="27083"/>
    <cellStyle name="Normal 5 2 3 2 13 3" xfId="9479"/>
    <cellStyle name="Normal 5 2 3 2 13 3 2" xfId="17748"/>
    <cellStyle name="Normal 5 2 3 2 13 3 3" xfId="27084"/>
    <cellStyle name="Normal 5 2 3 2 13 4" xfId="11335"/>
    <cellStyle name="Normal 5 2 3 2 13 4 2" xfId="17749"/>
    <cellStyle name="Normal 5 2 3 2 13 4 3" xfId="27085"/>
    <cellStyle name="Normal 5 2 3 2 13 5" xfId="12340"/>
    <cellStyle name="Normal 5 2 3 2 13 5 2" xfId="17750"/>
    <cellStyle name="Normal 5 2 3 2 13 5 3" xfId="27086"/>
    <cellStyle name="Normal 5 2 3 2 13 6" xfId="17746"/>
    <cellStyle name="Normal 5 2 3 2 13 7" xfId="21555"/>
    <cellStyle name="Normal 5 2 3 2 13 8" xfId="27082"/>
    <cellStyle name="Normal 5 2 3 2 13 9" xfId="34680"/>
    <cellStyle name="Normal 5 2 3 2 14" xfId="6987"/>
    <cellStyle name="Normal 5 2 3 2 14 2" xfId="17751"/>
    <cellStyle name="Normal 5 2 3 2 14 3" xfId="27087"/>
    <cellStyle name="Normal 5 2 3 2 15" xfId="8053"/>
    <cellStyle name="Normal 5 2 3 2 15 2" xfId="17752"/>
    <cellStyle name="Normal 5 2 3 2 15 3" xfId="27088"/>
    <cellStyle name="Normal 5 2 3 2 16" xfId="9475"/>
    <cellStyle name="Normal 5 2 3 2 16 2" xfId="17753"/>
    <cellStyle name="Normal 5 2 3 2 16 3" xfId="27089"/>
    <cellStyle name="Normal 5 2 3 2 17" xfId="10083"/>
    <cellStyle name="Normal 5 2 3 2 17 2" xfId="17754"/>
    <cellStyle name="Normal 5 2 3 2 17 3" xfId="27090"/>
    <cellStyle name="Normal 5 2 3 2 18" xfId="12336"/>
    <cellStyle name="Normal 5 2 3 2 18 2" xfId="17755"/>
    <cellStyle name="Normal 5 2 3 2 18 3" xfId="27091"/>
    <cellStyle name="Normal 5 2 3 2 19" xfId="17730"/>
    <cellStyle name="Normal 5 2 3 2 2" xfId="3743"/>
    <cellStyle name="Normal 5 2 3 2 2 10" xfId="17756"/>
    <cellStyle name="Normal 5 2 3 2 2 11" xfId="21556"/>
    <cellStyle name="Normal 5 2 3 2 2 12" xfId="27092"/>
    <cellStyle name="Normal 5 2 3 2 2 13" xfId="30944"/>
    <cellStyle name="Normal 5 2 3 2 2 14" xfId="34681"/>
    <cellStyle name="Normal 5 2 3 2 2 2" xfId="5813"/>
    <cellStyle name="Normal 5 2 3 2 2 2 2" xfId="8059"/>
    <cellStyle name="Normal 5 2 3 2 2 2 2 2" xfId="17758"/>
    <cellStyle name="Normal 5 2 3 2 2 2 2 3" xfId="27094"/>
    <cellStyle name="Normal 5 2 3 2 2 2 3" xfId="9481"/>
    <cellStyle name="Normal 5 2 3 2 2 2 3 2" xfId="17759"/>
    <cellStyle name="Normal 5 2 3 2 2 2 3 3" xfId="27095"/>
    <cellStyle name="Normal 5 2 3 2 2 2 4" xfId="10639"/>
    <cellStyle name="Normal 5 2 3 2 2 2 4 2" xfId="17760"/>
    <cellStyle name="Normal 5 2 3 2 2 2 4 3" xfId="27096"/>
    <cellStyle name="Normal 5 2 3 2 2 2 5" xfId="12342"/>
    <cellStyle name="Normal 5 2 3 2 2 2 5 2" xfId="17761"/>
    <cellStyle name="Normal 5 2 3 2 2 2 5 3" xfId="27097"/>
    <cellStyle name="Normal 5 2 3 2 2 2 6" xfId="17757"/>
    <cellStyle name="Normal 5 2 3 2 2 2 7" xfId="21557"/>
    <cellStyle name="Normal 5 2 3 2 2 2 8" xfId="27093"/>
    <cellStyle name="Normal 5 2 3 2 2 2 9" xfId="34682"/>
    <cellStyle name="Normal 5 2 3 2 2 3" xfId="6175"/>
    <cellStyle name="Normal 5 2 3 2 2 3 2" xfId="8060"/>
    <cellStyle name="Normal 5 2 3 2 2 3 2 2" xfId="17763"/>
    <cellStyle name="Normal 5 2 3 2 2 3 2 3" xfId="27099"/>
    <cellStyle name="Normal 5 2 3 2 2 3 3" xfId="9482"/>
    <cellStyle name="Normal 5 2 3 2 2 3 3 2" xfId="17764"/>
    <cellStyle name="Normal 5 2 3 2 2 3 3 3" xfId="27100"/>
    <cellStyle name="Normal 5 2 3 2 2 3 4" xfId="10935"/>
    <cellStyle name="Normal 5 2 3 2 2 3 4 2" xfId="17765"/>
    <cellStyle name="Normal 5 2 3 2 2 3 4 3" xfId="27101"/>
    <cellStyle name="Normal 5 2 3 2 2 3 5" xfId="12343"/>
    <cellStyle name="Normal 5 2 3 2 2 3 5 2" xfId="17766"/>
    <cellStyle name="Normal 5 2 3 2 2 3 5 3" xfId="27102"/>
    <cellStyle name="Normal 5 2 3 2 2 3 6" xfId="17762"/>
    <cellStyle name="Normal 5 2 3 2 2 3 7" xfId="21558"/>
    <cellStyle name="Normal 5 2 3 2 2 3 8" xfId="27098"/>
    <cellStyle name="Normal 5 2 3 2 2 3 9" xfId="34683"/>
    <cellStyle name="Normal 5 2 3 2 2 4" xfId="6587"/>
    <cellStyle name="Normal 5 2 3 2 2 4 2" xfId="8061"/>
    <cellStyle name="Normal 5 2 3 2 2 4 2 2" xfId="17768"/>
    <cellStyle name="Normal 5 2 3 2 2 4 2 3" xfId="27104"/>
    <cellStyle name="Normal 5 2 3 2 2 4 3" xfId="9483"/>
    <cellStyle name="Normal 5 2 3 2 2 4 3 2" xfId="17769"/>
    <cellStyle name="Normal 5 2 3 2 2 4 3 3" xfId="27105"/>
    <cellStyle name="Normal 5 2 3 2 2 4 4" xfId="11336"/>
    <cellStyle name="Normal 5 2 3 2 2 4 4 2" xfId="17770"/>
    <cellStyle name="Normal 5 2 3 2 2 4 4 3" xfId="27106"/>
    <cellStyle name="Normal 5 2 3 2 2 4 5" xfId="12344"/>
    <cellStyle name="Normal 5 2 3 2 2 4 5 2" xfId="17771"/>
    <cellStyle name="Normal 5 2 3 2 2 4 5 3" xfId="27107"/>
    <cellStyle name="Normal 5 2 3 2 2 4 6" xfId="17767"/>
    <cellStyle name="Normal 5 2 3 2 2 4 7" xfId="21559"/>
    <cellStyle name="Normal 5 2 3 2 2 4 8" xfId="27103"/>
    <cellStyle name="Normal 5 2 3 2 2 4 9" xfId="34684"/>
    <cellStyle name="Normal 5 2 3 2 2 5" xfId="6988"/>
    <cellStyle name="Normal 5 2 3 2 2 5 2" xfId="17772"/>
    <cellStyle name="Normal 5 2 3 2 2 5 3" xfId="27108"/>
    <cellStyle name="Normal 5 2 3 2 2 6" xfId="8058"/>
    <cellStyle name="Normal 5 2 3 2 2 6 2" xfId="17773"/>
    <cellStyle name="Normal 5 2 3 2 2 6 3" xfId="27109"/>
    <cellStyle name="Normal 5 2 3 2 2 7" xfId="9480"/>
    <cellStyle name="Normal 5 2 3 2 2 7 2" xfId="17774"/>
    <cellStyle name="Normal 5 2 3 2 2 7 3" xfId="27110"/>
    <cellStyle name="Normal 5 2 3 2 2 8" xfId="10119"/>
    <cellStyle name="Normal 5 2 3 2 2 8 2" xfId="17775"/>
    <cellStyle name="Normal 5 2 3 2 2 8 3" xfId="27111"/>
    <cellStyle name="Normal 5 2 3 2 2 9" xfId="12341"/>
    <cellStyle name="Normal 5 2 3 2 2 9 2" xfId="17776"/>
    <cellStyle name="Normal 5 2 3 2 2 9 3" xfId="27112"/>
    <cellStyle name="Normal 5 2 3 2 20" xfId="21551"/>
    <cellStyle name="Normal 5 2 3 2 21" xfId="27066"/>
    <cellStyle name="Normal 5 2 3 2 22" xfId="30943"/>
    <cellStyle name="Normal 5 2 3 2 23" xfId="34685"/>
    <cellStyle name="Normal 5 2 3 2 24" xfId="36020"/>
    <cellStyle name="Normal 5 2 3 2 3" xfId="3780"/>
    <cellStyle name="Normal 5 2 3 2 3 10" xfId="17777"/>
    <cellStyle name="Normal 5 2 3 2 3 11" xfId="21560"/>
    <cellStyle name="Normal 5 2 3 2 3 12" xfId="27113"/>
    <cellStyle name="Normal 5 2 3 2 3 13" xfId="30945"/>
    <cellStyle name="Normal 5 2 3 2 3 14" xfId="34686"/>
    <cellStyle name="Normal 5 2 3 2 3 2" xfId="5814"/>
    <cellStyle name="Normal 5 2 3 2 3 2 2" xfId="8063"/>
    <cellStyle name="Normal 5 2 3 2 3 2 2 2" xfId="17779"/>
    <cellStyle name="Normal 5 2 3 2 3 2 2 3" xfId="27115"/>
    <cellStyle name="Normal 5 2 3 2 3 2 3" xfId="9485"/>
    <cellStyle name="Normal 5 2 3 2 3 2 3 2" xfId="17780"/>
    <cellStyle name="Normal 5 2 3 2 3 2 3 3" xfId="27116"/>
    <cellStyle name="Normal 5 2 3 2 3 2 4" xfId="10640"/>
    <cellStyle name="Normal 5 2 3 2 3 2 4 2" xfId="17781"/>
    <cellStyle name="Normal 5 2 3 2 3 2 4 3" xfId="27117"/>
    <cellStyle name="Normal 5 2 3 2 3 2 5" xfId="12346"/>
    <cellStyle name="Normal 5 2 3 2 3 2 5 2" xfId="17782"/>
    <cellStyle name="Normal 5 2 3 2 3 2 5 3" xfId="27118"/>
    <cellStyle name="Normal 5 2 3 2 3 2 6" xfId="17778"/>
    <cellStyle name="Normal 5 2 3 2 3 2 7" xfId="21561"/>
    <cellStyle name="Normal 5 2 3 2 3 2 8" xfId="27114"/>
    <cellStyle name="Normal 5 2 3 2 3 2 9" xfId="34687"/>
    <cellStyle name="Normal 5 2 3 2 3 3" xfId="6176"/>
    <cellStyle name="Normal 5 2 3 2 3 3 2" xfId="8064"/>
    <cellStyle name="Normal 5 2 3 2 3 3 2 2" xfId="17784"/>
    <cellStyle name="Normal 5 2 3 2 3 3 2 3" xfId="27120"/>
    <cellStyle name="Normal 5 2 3 2 3 3 3" xfId="9486"/>
    <cellStyle name="Normal 5 2 3 2 3 3 3 2" xfId="17785"/>
    <cellStyle name="Normal 5 2 3 2 3 3 3 3" xfId="27121"/>
    <cellStyle name="Normal 5 2 3 2 3 3 4" xfId="10936"/>
    <cellStyle name="Normal 5 2 3 2 3 3 4 2" xfId="17786"/>
    <cellStyle name="Normal 5 2 3 2 3 3 4 3" xfId="27122"/>
    <cellStyle name="Normal 5 2 3 2 3 3 5" xfId="12347"/>
    <cellStyle name="Normal 5 2 3 2 3 3 5 2" xfId="17787"/>
    <cellStyle name="Normal 5 2 3 2 3 3 5 3" xfId="27123"/>
    <cellStyle name="Normal 5 2 3 2 3 3 6" xfId="17783"/>
    <cellStyle name="Normal 5 2 3 2 3 3 7" xfId="21562"/>
    <cellStyle name="Normal 5 2 3 2 3 3 8" xfId="27119"/>
    <cellStyle name="Normal 5 2 3 2 3 3 9" xfId="34688"/>
    <cellStyle name="Normal 5 2 3 2 3 4" xfId="6588"/>
    <cellStyle name="Normal 5 2 3 2 3 4 2" xfId="8065"/>
    <cellStyle name="Normal 5 2 3 2 3 4 2 2" xfId="17789"/>
    <cellStyle name="Normal 5 2 3 2 3 4 2 3" xfId="27125"/>
    <cellStyle name="Normal 5 2 3 2 3 4 3" xfId="9487"/>
    <cellStyle name="Normal 5 2 3 2 3 4 3 2" xfId="17790"/>
    <cellStyle name="Normal 5 2 3 2 3 4 3 3" xfId="27126"/>
    <cellStyle name="Normal 5 2 3 2 3 4 4" xfId="11337"/>
    <cellStyle name="Normal 5 2 3 2 3 4 4 2" xfId="17791"/>
    <cellStyle name="Normal 5 2 3 2 3 4 4 3" xfId="27127"/>
    <cellStyle name="Normal 5 2 3 2 3 4 5" xfId="12348"/>
    <cellStyle name="Normal 5 2 3 2 3 4 5 2" xfId="17792"/>
    <cellStyle name="Normal 5 2 3 2 3 4 5 3" xfId="27128"/>
    <cellStyle name="Normal 5 2 3 2 3 4 6" xfId="17788"/>
    <cellStyle name="Normal 5 2 3 2 3 4 7" xfId="21563"/>
    <cellStyle name="Normal 5 2 3 2 3 4 8" xfId="27124"/>
    <cellStyle name="Normal 5 2 3 2 3 4 9" xfId="34689"/>
    <cellStyle name="Normal 5 2 3 2 3 5" xfId="6989"/>
    <cellStyle name="Normal 5 2 3 2 3 5 2" xfId="17793"/>
    <cellStyle name="Normal 5 2 3 2 3 5 3" xfId="27129"/>
    <cellStyle name="Normal 5 2 3 2 3 6" xfId="8062"/>
    <cellStyle name="Normal 5 2 3 2 3 6 2" xfId="17794"/>
    <cellStyle name="Normal 5 2 3 2 3 6 3" xfId="27130"/>
    <cellStyle name="Normal 5 2 3 2 3 7" xfId="9484"/>
    <cellStyle name="Normal 5 2 3 2 3 7 2" xfId="17795"/>
    <cellStyle name="Normal 5 2 3 2 3 7 3" xfId="27131"/>
    <cellStyle name="Normal 5 2 3 2 3 8" xfId="10155"/>
    <cellStyle name="Normal 5 2 3 2 3 8 2" xfId="17796"/>
    <cellStyle name="Normal 5 2 3 2 3 8 3" xfId="27132"/>
    <cellStyle name="Normal 5 2 3 2 3 9" xfId="12345"/>
    <cellStyle name="Normal 5 2 3 2 3 9 2" xfId="17797"/>
    <cellStyle name="Normal 5 2 3 2 3 9 3" xfId="27133"/>
    <cellStyle name="Normal 5 2 3 2 4" xfId="4981"/>
    <cellStyle name="Normal 5 2 3 2 4 10" xfId="21564"/>
    <cellStyle name="Normal 5 2 3 2 4 11" xfId="27134"/>
    <cellStyle name="Normal 5 2 3 2 4 12" xfId="34690"/>
    <cellStyle name="Normal 5 2 3 2 4 2" xfId="6177"/>
    <cellStyle name="Normal 5 2 3 2 4 2 2" xfId="8067"/>
    <cellStyle name="Normal 5 2 3 2 4 2 2 2" xfId="17800"/>
    <cellStyle name="Normal 5 2 3 2 4 2 2 3" xfId="27136"/>
    <cellStyle name="Normal 5 2 3 2 4 2 3" xfId="9489"/>
    <cellStyle name="Normal 5 2 3 2 4 2 3 2" xfId="17801"/>
    <cellStyle name="Normal 5 2 3 2 4 2 3 3" xfId="27137"/>
    <cellStyle name="Normal 5 2 3 2 4 2 4" xfId="10937"/>
    <cellStyle name="Normal 5 2 3 2 4 2 4 2" xfId="17802"/>
    <cellStyle name="Normal 5 2 3 2 4 2 4 3" xfId="27138"/>
    <cellStyle name="Normal 5 2 3 2 4 2 5" xfId="12350"/>
    <cellStyle name="Normal 5 2 3 2 4 2 5 2" xfId="17803"/>
    <cellStyle name="Normal 5 2 3 2 4 2 5 3" xfId="27139"/>
    <cellStyle name="Normal 5 2 3 2 4 2 6" xfId="17799"/>
    <cellStyle name="Normal 5 2 3 2 4 2 7" xfId="21565"/>
    <cellStyle name="Normal 5 2 3 2 4 2 8" xfId="27135"/>
    <cellStyle name="Normal 5 2 3 2 4 2 9" xfId="34691"/>
    <cellStyle name="Normal 5 2 3 2 4 3" xfId="6589"/>
    <cellStyle name="Normal 5 2 3 2 4 3 2" xfId="8068"/>
    <cellStyle name="Normal 5 2 3 2 4 3 2 2" xfId="17805"/>
    <cellStyle name="Normal 5 2 3 2 4 3 2 3" xfId="27141"/>
    <cellStyle name="Normal 5 2 3 2 4 3 3" xfId="9490"/>
    <cellStyle name="Normal 5 2 3 2 4 3 3 2" xfId="17806"/>
    <cellStyle name="Normal 5 2 3 2 4 3 3 3" xfId="27142"/>
    <cellStyle name="Normal 5 2 3 2 4 3 4" xfId="11338"/>
    <cellStyle name="Normal 5 2 3 2 4 3 4 2" xfId="17807"/>
    <cellStyle name="Normal 5 2 3 2 4 3 4 3" xfId="27143"/>
    <cellStyle name="Normal 5 2 3 2 4 3 5" xfId="12351"/>
    <cellStyle name="Normal 5 2 3 2 4 3 5 2" xfId="17808"/>
    <cellStyle name="Normal 5 2 3 2 4 3 5 3" xfId="27144"/>
    <cellStyle name="Normal 5 2 3 2 4 3 6" xfId="17804"/>
    <cellStyle name="Normal 5 2 3 2 4 3 7" xfId="21566"/>
    <cellStyle name="Normal 5 2 3 2 4 3 8" xfId="27140"/>
    <cellStyle name="Normal 5 2 3 2 4 3 9" xfId="34692"/>
    <cellStyle name="Normal 5 2 3 2 4 4" xfId="6990"/>
    <cellStyle name="Normal 5 2 3 2 4 4 2" xfId="17809"/>
    <cellStyle name="Normal 5 2 3 2 4 4 3" xfId="27145"/>
    <cellStyle name="Normal 5 2 3 2 4 5" xfId="8066"/>
    <cellStyle name="Normal 5 2 3 2 4 5 2" xfId="17810"/>
    <cellStyle name="Normal 5 2 3 2 4 5 3" xfId="27146"/>
    <cellStyle name="Normal 5 2 3 2 4 6" xfId="9488"/>
    <cellStyle name="Normal 5 2 3 2 4 6 2" xfId="17811"/>
    <cellStyle name="Normal 5 2 3 2 4 6 3" xfId="27147"/>
    <cellStyle name="Normal 5 2 3 2 4 7" xfId="10200"/>
    <cellStyle name="Normal 5 2 3 2 4 7 2" xfId="17812"/>
    <cellStyle name="Normal 5 2 3 2 4 7 3" xfId="27148"/>
    <cellStyle name="Normal 5 2 3 2 4 8" xfId="12349"/>
    <cellStyle name="Normal 5 2 3 2 4 8 2" xfId="17813"/>
    <cellStyle name="Normal 5 2 3 2 4 8 3" xfId="27149"/>
    <cellStyle name="Normal 5 2 3 2 4 9" xfId="17798"/>
    <cellStyle name="Normal 5 2 3 2 5" xfId="5335"/>
    <cellStyle name="Normal 5 2 3 2 5 10" xfId="21567"/>
    <cellStyle name="Normal 5 2 3 2 5 11" xfId="27150"/>
    <cellStyle name="Normal 5 2 3 2 5 12" xfId="34693"/>
    <cellStyle name="Normal 5 2 3 2 5 2" xfId="6178"/>
    <cellStyle name="Normal 5 2 3 2 5 2 2" xfId="8070"/>
    <cellStyle name="Normal 5 2 3 2 5 2 2 2" xfId="17816"/>
    <cellStyle name="Normal 5 2 3 2 5 2 2 3" xfId="27152"/>
    <cellStyle name="Normal 5 2 3 2 5 2 3" xfId="9492"/>
    <cellStyle name="Normal 5 2 3 2 5 2 3 2" xfId="17817"/>
    <cellStyle name="Normal 5 2 3 2 5 2 3 3" xfId="27153"/>
    <cellStyle name="Normal 5 2 3 2 5 2 4" xfId="10938"/>
    <cellStyle name="Normal 5 2 3 2 5 2 4 2" xfId="17818"/>
    <cellStyle name="Normal 5 2 3 2 5 2 4 3" xfId="27154"/>
    <cellStyle name="Normal 5 2 3 2 5 2 5" xfId="12353"/>
    <cellStyle name="Normal 5 2 3 2 5 2 5 2" xfId="17819"/>
    <cellStyle name="Normal 5 2 3 2 5 2 5 3" xfId="27155"/>
    <cellStyle name="Normal 5 2 3 2 5 2 6" xfId="17815"/>
    <cellStyle name="Normal 5 2 3 2 5 2 7" xfId="21568"/>
    <cellStyle name="Normal 5 2 3 2 5 2 8" xfId="27151"/>
    <cellStyle name="Normal 5 2 3 2 5 2 9" xfId="34694"/>
    <cellStyle name="Normal 5 2 3 2 5 3" xfId="6590"/>
    <cellStyle name="Normal 5 2 3 2 5 3 2" xfId="8071"/>
    <cellStyle name="Normal 5 2 3 2 5 3 2 2" xfId="17821"/>
    <cellStyle name="Normal 5 2 3 2 5 3 2 3" xfId="27157"/>
    <cellStyle name="Normal 5 2 3 2 5 3 3" xfId="9493"/>
    <cellStyle name="Normal 5 2 3 2 5 3 3 2" xfId="17822"/>
    <cellStyle name="Normal 5 2 3 2 5 3 3 3" xfId="27158"/>
    <cellStyle name="Normal 5 2 3 2 5 3 4" xfId="11339"/>
    <cellStyle name="Normal 5 2 3 2 5 3 4 2" xfId="17823"/>
    <cellStyle name="Normal 5 2 3 2 5 3 4 3" xfId="27159"/>
    <cellStyle name="Normal 5 2 3 2 5 3 5" xfId="12354"/>
    <cellStyle name="Normal 5 2 3 2 5 3 5 2" xfId="17824"/>
    <cellStyle name="Normal 5 2 3 2 5 3 5 3" xfId="27160"/>
    <cellStyle name="Normal 5 2 3 2 5 3 6" xfId="17820"/>
    <cellStyle name="Normal 5 2 3 2 5 3 7" xfId="21569"/>
    <cellStyle name="Normal 5 2 3 2 5 3 8" xfId="27156"/>
    <cellStyle name="Normal 5 2 3 2 5 3 9" xfId="34695"/>
    <cellStyle name="Normal 5 2 3 2 5 4" xfId="6991"/>
    <cellStyle name="Normal 5 2 3 2 5 4 2" xfId="17825"/>
    <cellStyle name="Normal 5 2 3 2 5 4 3" xfId="27161"/>
    <cellStyle name="Normal 5 2 3 2 5 5" xfId="8069"/>
    <cellStyle name="Normal 5 2 3 2 5 5 2" xfId="17826"/>
    <cellStyle name="Normal 5 2 3 2 5 5 3" xfId="27162"/>
    <cellStyle name="Normal 5 2 3 2 5 6" xfId="9491"/>
    <cellStyle name="Normal 5 2 3 2 5 6 2" xfId="17827"/>
    <cellStyle name="Normal 5 2 3 2 5 6 3" xfId="27163"/>
    <cellStyle name="Normal 5 2 3 2 5 7" xfId="10310"/>
    <cellStyle name="Normal 5 2 3 2 5 7 2" xfId="17828"/>
    <cellStyle name="Normal 5 2 3 2 5 7 3" xfId="27164"/>
    <cellStyle name="Normal 5 2 3 2 5 8" xfId="12352"/>
    <cellStyle name="Normal 5 2 3 2 5 8 2" xfId="17829"/>
    <cellStyle name="Normal 5 2 3 2 5 8 3" xfId="27165"/>
    <cellStyle name="Normal 5 2 3 2 5 9" xfId="17814"/>
    <cellStyle name="Normal 5 2 3 2 6" xfId="5367"/>
    <cellStyle name="Normal 5 2 3 2 6 10" xfId="21570"/>
    <cellStyle name="Normal 5 2 3 2 6 11" xfId="27166"/>
    <cellStyle name="Normal 5 2 3 2 6 12" xfId="34696"/>
    <cellStyle name="Normal 5 2 3 2 6 2" xfId="6179"/>
    <cellStyle name="Normal 5 2 3 2 6 2 2" xfId="8073"/>
    <cellStyle name="Normal 5 2 3 2 6 2 2 2" xfId="17832"/>
    <cellStyle name="Normal 5 2 3 2 6 2 2 3" xfId="27168"/>
    <cellStyle name="Normal 5 2 3 2 6 2 3" xfId="9495"/>
    <cellStyle name="Normal 5 2 3 2 6 2 3 2" xfId="17833"/>
    <cellStyle name="Normal 5 2 3 2 6 2 3 3" xfId="27169"/>
    <cellStyle name="Normal 5 2 3 2 6 2 4" xfId="10939"/>
    <cellStyle name="Normal 5 2 3 2 6 2 4 2" xfId="17834"/>
    <cellStyle name="Normal 5 2 3 2 6 2 4 3" xfId="27170"/>
    <cellStyle name="Normal 5 2 3 2 6 2 5" xfId="12356"/>
    <cellStyle name="Normal 5 2 3 2 6 2 5 2" xfId="17835"/>
    <cellStyle name="Normal 5 2 3 2 6 2 5 3" xfId="27171"/>
    <cellStyle name="Normal 5 2 3 2 6 2 6" xfId="17831"/>
    <cellStyle name="Normal 5 2 3 2 6 2 7" xfId="21571"/>
    <cellStyle name="Normal 5 2 3 2 6 2 8" xfId="27167"/>
    <cellStyle name="Normal 5 2 3 2 6 2 9" xfId="34697"/>
    <cellStyle name="Normal 5 2 3 2 6 3" xfId="6591"/>
    <cellStyle name="Normal 5 2 3 2 6 3 2" xfId="8074"/>
    <cellStyle name="Normal 5 2 3 2 6 3 2 2" xfId="17837"/>
    <cellStyle name="Normal 5 2 3 2 6 3 2 3" xfId="27173"/>
    <cellStyle name="Normal 5 2 3 2 6 3 3" xfId="9496"/>
    <cellStyle name="Normal 5 2 3 2 6 3 3 2" xfId="17838"/>
    <cellStyle name="Normal 5 2 3 2 6 3 3 3" xfId="27174"/>
    <cellStyle name="Normal 5 2 3 2 6 3 4" xfId="11340"/>
    <cellStyle name="Normal 5 2 3 2 6 3 4 2" xfId="17839"/>
    <cellStyle name="Normal 5 2 3 2 6 3 4 3" xfId="27175"/>
    <cellStyle name="Normal 5 2 3 2 6 3 5" xfId="12357"/>
    <cellStyle name="Normal 5 2 3 2 6 3 5 2" xfId="17840"/>
    <cellStyle name="Normal 5 2 3 2 6 3 5 3" xfId="27176"/>
    <cellStyle name="Normal 5 2 3 2 6 3 6" xfId="17836"/>
    <cellStyle name="Normal 5 2 3 2 6 3 7" xfId="21572"/>
    <cellStyle name="Normal 5 2 3 2 6 3 8" xfId="27172"/>
    <cellStyle name="Normal 5 2 3 2 6 3 9" xfId="34698"/>
    <cellStyle name="Normal 5 2 3 2 6 4" xfId="6992"/>
    <cellStyle name="Normal 5 2 3 2 6 4 2" xfId="17841"/>
    <cellStyle name="Normal 5 2 3 2 6 4 3" xfId="27177"/>
    <cellStyle name="Normal 5 2 3 2 6 5" xfId="8072"/>
    <cellStyle name="Normal 5 2 3 2 6 5 2" xfId="17842"/>
    <cellStyle name="Normal 5 2 3 2 6 5 3" xfId="27178"/>
    <cellStyle name="Normal 5 2 3 2 6 6" xfId="9494"/>
    <cellStyle name="Normal 5 2 3 2 6 6 2" xfId="17843"/>
    <cellStyle name="Normal 5 2 3 2 6 6 3" xfId="27179"/>
    <cellStyle name="Normal 5 2 3 2 6 7" xfId="10342"/>
    <cellStyle name="Normal 5 2 3 2 6 7 2" xfId="17844"/>
    <cellStyle name="Normal 5 2 3 2 6 7 3" xfId="27180"/>
    <cellStyle name="Normal 5 2 3 2 6 8" xfId="12355"/>
    <cellStyle name="Normal 5 2 3 2 6 8 2" xfId="17845"/>
    <cellStyle name="Normal 5 2 3 2 6 8 3" xfId="27181"/>
    <cellStyle name="Normal 5 2 3 2 6 9" xfId="17830"/>
    <cellStyle name="Normal 5 2 3 2 7" xfId="5404"/>
    <cellStyle name="Normal 5 2 3 2 7 10" xfId="21573"/>
    <cellStyle name="Normal 5 2 3 2 7 11" xfId="27182"/>
    <cellStyle name="Normal 5 2 3 2 7 12" xfId="34699"/>
    <cellStyle name="Normal 5 2 3 2 7 2" xfId="6180"/>
    <cellStyle name="Normal 5 2 3 2 7 2 2" xfId="8076"/>
    <cellStyle name="Normal 5 2 3 2 7 2 2 2" xfId="17848"/>
    <cellStyle name="Normal 5 2 3 2 7 2 2 3" xfId="27184"/>
    <cellStyle name="Normal 5 2 3 2 7 2 3" xfId="9498"/>
    <cellStyle name="Normal 5 2 3 2 7 2 3 2" xfId="17849"/>
    <cellStyle name="Normal 5 2 3 2 7 2 3 3" xfId="27185"/>
    <cellStyle name="Normal 5 2 3 2 7 2 4" xfId="10940"/>
    <cellStyle name="Normal 5 2 3 2 7 2 4 2" xfId="17850"/>
    <cellStyle name="Normal 5 2 3 2 7 2 4 3" xfId="27186"/>
    <cellStyle name="Normal 5 2 3 2 7 2 5" xfId="12359"/>
    <cellStyle name="Normal 5 2 3 2 7 2 5 2" xfId="17851"/>
    <cellStyle name="Normal 5 2 3 2 7 2 5 3" xfId="27187"/>
    <cellStyle name="Normal 5 2 3 2 7 2 6" xfId="17847"/>
    <cellStyle name="Normal 5 2 3 2 7 2 7" xfId="21574"/>
    <cellStyle name="Normal 5 2 3 2 7 2 8" xfId="27183"/>
    <cellStyle name="Normal 5 2 3 2 7 2 9" xfId="34700"/>
    <cellStyle name="Normal 5 2 3 2 7 3" xfId="6592"/>
    <cellStyle name="Normal 5 2 3 2 7 3 2" xfId="8077"/>
    <cellStyle name="Normal 5 2 3 2 7 3 2 2" xfId="17853"/>
    <cellStyle name="Normal 5 2 3 2 7 3 2 3" xfId="27189"/>
    <cellStyle name="Normal 5 2 3 2 7 3 3" xfId="9499"/>
    <cellStyle name="Normal 5 2 3 2 7 3 3 2" xfId="17854"/>
    <cellStyle name="Normal 5 2 3 2 7 3 3 3" xfId="27190"/>
    <cellStyle name="Normal 5 2 3 2 7 3 4" xfId="11341"/>
    <cellStyle name="Normal 5 2 3 2 7 3 4 2" xfId="17855"/>
    <cellStyle name="Normal 5 2 3 2 7 3 4 3" xfId="27191"/>
    <cellStyle name="Normal 5 2 3 2 7 3 5" xfId="12360"/>
    <cellStyle name="Normal 5 2 3 2 7 3 5 2" xfId="17856"/>
    <cellStyle name="Normal 5 2 3 2 7 3 5 3" xfId="27192"/>
    <cellStyle name="Normal 5 2 3 2 7 3 6" xfId="17852"/>
    <cellStyle name="Normal 5 2 3 2 7 3 7" xfId="21575"/>
    <cellStyle name="Normal 5 2 3 2 7 3 8" xfId="27188"/>
    <cellStyle name="Normal 5 2 3 2 7 3 9" xfId="34701"/>
    <cellStyle name="Normal 5 2 3 2 7 4" xfId="6993"/>
    <cellStyle name="Normal 5 2 3 2 7 4 2" xfId="17857"/>
    <cellStyle name="Normal 5 2 3 2 7 4 3" xfId="27193"/>
    <cellStyle name="Normal 5 2 3 2 7 5" xfId="8075"/>
    <cellStyle name="Normal 5 2 3 2 7 5 2" xfId="17858"/>
    <cellStyle name="Normal 5 2 3 2 7 5 3" xfId="27194"/>
    <cellStyle name="Normal 5 2 3 2 7 6" xfId="9497"/>
    <cellStyle name="Normal 5 2 3 2 7 6 2" xfId="17859"/>
    <cellStyle name="Normal 5 2 3 2 7 6 3" xfId="27195"/>
    <cellStyle name="Normal 5 2 3 2 7 7" xfId="10375"/>
    <cellStyle name="Normal 5 2 3 2 7 7 2" xfId="17860"/>
    <cellStyle name="Normal 5 2 3 2 7 7 3" xfId="27196"/>
    <cellStyle name="Normal 5 2 3 2 7 8" xfId="12358"/>
    <cellStyle name="Normal 5 2 3 2 7 8 2" xfId="17861"/>
    <cellStyle name="Normal 5 2 3 2 7 8 3" xfId="27197"/>
    <cellStyle name="Normal 5 2 3 2 7 9" xfId="17846"/>
    <cellStyle name="Normal 5 2 3 2 8" xfId="5459"/>
    <cellStyle name="Normal 5 2 3 2 8 10" xfId="21576"/>
    <cellStyle name="Normal 5 2 3 2 8 11" xfId="27198"/>
    <cellStyle name="Normal 5 2 3 2 8 12" xfId="34702"/>
    <cellStyle name="Normal 5 2 3 2 8 2" xfId="6181"/>
    <cellStyle name="Normal 5 2 3 2 8 2 2" xfId="8079"/>
    <cellStyle name="Normal 5 2 3 2 8 2 2 2" xfId="17864"/>
    <cellStyle name="Normal 5 2 3 2 8 2 2 3" xfId="27200"/>
    <cellStyle name="Normal 5 2 3 2 8 2 3" xfId="9501"/>
    <cellStyle name="Normal 5 2 3 2 8 2 3 2" xfId="17865"/>
    <cellStyle name="Normal 5 2 3 2 8 2 3 3" xfId="27201"/>
    <cellStyle name="Normal 5 2 3 2 8 2 4" xfId="10941"/>
    <cellStyle name="Normal 5 2 3 2 8 2 4 2" xfId="17866"/>
    <cellStyle name="Normal 5 2 3 2 8 2 4 3" xfId="27202"/>
    <cellStyle name="Normal 5 2 3 2 8 2 5" xfId="12362"/>
    <cellStyle name="Normal 5 2 3 2 8 2 5 2" xfId="17867"/>
    <cellStyle name="Normal 5 2 3 2 8 2 5 3" xfId="27203"/>
    <cellStyle name="Normal 5 2 3 2 8 2 6" xfId="17863"/>
    <cellStyle name="Normal 5 2 3 2 8 2 7" xfId="21577"/>
    <cellStyle name="Normal 5 2 3 2 8 2 8" xfId="27199"/>
    <cellStyle name="Normal 5 2 3 2 8 2 9" xfId="34703"/>
    <cellStyle name="Normal 5 2 3 2 8 3" xfId="6593"/>
    <cellStyle name="Normal 5 2 3 2 8 3 2" xfId="8080"/>
    <cellStyle name="Normal 5 2 3 2 8 3 2 2" xfId="17869"/>
    <cellStyle name="Normal 5 2 3 2 8 3 2 3" xfId="27205"/>
    <cellStyle name="Normal 5 2 3 2 8 3 3" xfId="9502"/>
    <cellStyle name="Normal 5 2 3 2 8 3 3 2" xfId="17870"/>
    <cellStyle name="Normal 5 2 3 2 8 3 3 3" xfId="27206"/>
    <cellStyle name="Normal 5 2 3 2 8 3 4" xfId="11342"/>
    <cellStyle name="Normal 5 2 3 2 8 3 4 2" xfId="17871"/>
    <cellStyle name="Normal 5 2 3 2 8 3 4 3" xfId="27207"/>
    <cellStyle name="Normal 5 2 3 2 8 3 5" xfId="12363"/>
    <cellStyle name="Normal 5 2 3 2 8 3 5 2" xfId="17872"/>
    <cellStyle name="Normal 5 2 3 2 8 3 5 3" xfId="27208"/>
    <cellStyle name="Normal 5 2 3 2 8 3 6" xfId="17868"/>
    <cellStyle name="Normal 5 2 3 2 8 3 7" xfId="21578"/>
    <cellStyle name="Normal 5 2 3 2 8 3 8" xfId="27204"/>
    <cellStyle name="Normal 5 2 3 2 8 3 9" xfId="34704"/>
    <cellStyle name="Normal 5 2 3 2 8 4" xfId="6994"/>
    <cellStyle name="Normal 5 2 3 2 8 4 2" xfId="17873"/>
    <cellStyle name="Normal 5 2 3 2 8 4 3" xfId="27209"/>
    <cellStyle name="Normal 5 2 3 2 8 5" xfId="8078"/>
    <cellStyle name="Normal 5 2 3 2 8 5 2" xfId="17874"/>
    <cellStyle name="Normal 5 2 3 2 8 5 3" xfId="27210"/>
    <cellStyle name="Normal 5 2 3 2 8 6" xfId="9500"/>
    <cellStyle name="Normal 5 2 3 2 8 6 2" xfId="17875"/>
    <cellStyle name="Normal 5 2 3 2 8 6 3" xfId="27211"/>
    <cellStyle name="Normal 5 2 3 2 8 7" xfId="10407"/>
    <cellStyle name="Normal 5 2 3 2 8 7 2" xfId="17876"/>
    <cellStyle name="Normal 5 2 3 2 8 7 3" xfId="27212"/>
    <cellStyle name="Normal 5 2 3 2 8 8" xfId="12361"/>
    <cellStyle name="Normal 5 2 3 2 8 8 2" xfId="17877"/>
    <cellStyle name="Normal 5 2 3 2 8 8 3" xfId="27213"/>
    <cellStyle name="Normal 5 2 3 2 8 9" xfId="17862"/>
    <cellStyle name="Normal 5 2 3 2 9" xfId="5534"/>
    <cellStyle name="Normal 5 2 3 2 9 10" xfId="21579"/>
    <cellStyle name="Normal 5 2 3 2 9 11" xfId="27214"/>
    <cellStyle name="Normal 5 2 3 2 9 12" xfId="34705"/>
    <cellStyle name="Normal 5 2 3 2 9 2" xfId="6182"/>
    <cellStyle name="Normal 5 2 3 2 9 2 2" xfId="8082"/>
    <cellStyle name="Normal 5 2 3 2 9 2 2 2" xfId="17880"/>
    <cellStyle name="Normal 5 2 3 2 9 2 2 3" xfId="27216"/>
    <cellStyle name="Normal 5 2 3 2 9 2 3" xfId="9504"/>
    <cellStyle name="Normal 5 2 3 2 9 2 3 2" xfId="17881"/>
    <cellStyle name="Normal 5 2 3 2 9 2 3 3" xfId="27217"/>
    <cellStyle name="Normal 5 2 3 2 9 2 4" xfId="10942"/>
    <cellStyle name="Normal 5 2 3 2 9 2 4 2" xfId="17882"/>
    <cellStyle name="Normal 5 2 3 2 9 2 4 3" xfId="27218"/>
    <cellStyle name="Normal 5 2 3 2 9 2 5" xfId="12365"/>
    <cellStyle name="Normal 5 2 3 2 9 2 5 2" xfId="17883"/>
    <cellStyle name="Normal 5 2 3 2 9 2 5 3" xfId="27219"/>
    <cellStyle name="Normal 5 2 3 2 9 2 6" xfId="17879"/>
    <cellStyle name="Normal 5 2 3 2 9 2 7" xfId="21580"/>
    <cellStyle name="Normal 5 2 3 2 9 2 8" xfId="27215"/>
    <cellStyle name="Normal 5 2 3 2 9 2 9" xfId="34706"/>
    <cellStyle name="Normal 5 2 3 2 9 3" xfId="6594"/>
    <cellStyle name="Normal 5 2 3 2 9 3 2" xfId="8083"/>
    <cellStyle name="Normal 5 2 3 2 9 3 2 2" xfId="17885"/>
    <cellStyle name="Normal 5 2 3 2 9 3 2 3" xfId="27221"/>
    <cellStyle name="Normal 5 2 3 2 9 3 3" xfId="9505"/>
    <cellStyle name="Normal 5 2 3 2 9 3 3 2" xfId="17886"/>
    <cellStyle name="Normal 5 2 3 2 9 3 3 3" xfId="27222"/>
    <cellStyle name="Normal 5 2 3 2 9 3 4" xfId="11343"/>
    <cellStyle name="Normal 5 2 3 2 9 3 4 2" xfId="17887"/>
    <cellStyle name="Normal 5 2 3 2 9 3 4 3" xfId="27223"/>
    <cellStyle name="Normal 5 2 3 2 9 3 5" xfId="12366"/>
    <cellStyle name="Normal 5 2 3 2 9 3 5 2" xfId="17888"/>
    <cellStyle name="Normal 5 2 3 2 9 3 5 3" xfId="27224"/>
    <cellStyle name="Normal 5 2 3 2 9 3 6" xfId="17884"/>
    <cellStyle name="Normal 5 2 3 2 9 3 7" xfId="21581"/>
    <cellStyle name="Normal 5 2 3 2 9 3 8" xfId="27220"/>
    <cellStyle name="Normal 5 2 3 2 9 3 9" xfId="34707"/>
    <cellStyle name="Normal 5 2 3 2 9 4" xfId="6995"/>
    <cellStyle name="Normal 5 2 3 2 9 4 2" xfId="17889"/>
    <cellStyle name="Normal 5 2 3 2 9 4 3" xfId="27225"/>
    <cellStyle name="Normal 5 2 3 2 9 5" xfId="8081"/>
    <cellStyle name="Normal 5 2 3 2 9 5 2" xfId="17890"/>
    <cellStyle name="Normal 5 2 3 2 9 5 3" xfId="27226"/>
    <cellStyle name="Normal 5 2 3 2 9 6" xfId="9503"/>
    <cellStyle name="Normal 5 2 3 2 9 6 2" xfId="17891"/>
    <cellStyle name="Normal 5 2 3 2 9 6 3" xfId="27227"/>
    <cellStyle name="Normal 5 2 3 2 9 7" xfId="10447"/>
    <cellStyle name="Normal 5 2 3 2 9 7 2" xfId="17892"/>
    <cellStyle name="Normal 5 2 3 2 9 7 3" xfId="27228"/>
    <cellStyle name="Normal 5 2 3 2 9 8" xfId="12364"/>
    <cellStyle name="Normal 5 2 3 2 9 8 2" xfId="17893"/>
    <cellStyle name="Normal 5 2 3 2 9 8 3" xfId="27229"/>
    <cellStyle name="Normal 5 2 3 2 9 9" xfId="17878"/>
    <cellStyle name="Normal 5 2 3 20" xfId="12325"/>
    <cellStyle name="Normal 5 2 3 20 2" xfId="17894"/>
    <cellStyle name="Normal 5 2 3 20 3" xfId="27230"/>
    <cellStyle name="Normal 5 2 3 21" xfId="17673"/>
    <cellStyle name="Normal 5 2 3 22" xfId="21540"/>
    <cellStyle name="Normal 5 2 3 23" xfId="27009"/>
    <cellStyle name="Normal 5 2 3 24" xfId="30942"/>
    <cellStyle name="Normal 5 2 3 25" xfId="34708"/>
    <cellStyle name="Normal 5 2 3 26" xfId="36019"/>
    <cellStyle name="Normal 5 2 3 27" xfId="36750"/>
    <cellStyle name="Normal 5 2 3 3" xfId="3719"/>
    <cellStyle name="Normal 5 2 3 3 10" xfId="17895"/>
    <cellStyle name="Normal 5 2 3 3 11" xfId="21582"/>
    <cellStyle name="Normal 5 2 3 3 12" xfId="27231"/>
    <cellStyle name="Normal 5 2 3 3 13" xfId="30946"/>
    <cellStyle name="Normal 5 2 3 3 14" xfId="34709"/>
    <cellStyle name="Normal 5 2 3 3 2" xfId="5815"/>
    <cellStyle name="Normal 5 2 3 3 2 2" xfId="8085"/>
    <cellStyle name="Normal 5 2 3 3 2 2 2" xfId="17897"/>
    <cellStyle name="Normal 5 2 3 3 2 2 3" xfId="27233"/>
    <cellStyle name="Normal 5 2 3 3 2 3" xfId="9507"/>
    <cellStyle name="Normal 5 2 3 3 2 3 2" xfId="17898"/>
    <cellStyle name="Normal 5 2 3 3 2 3 3" xfId="27234"/>
    <cellStyle name="Normal 5 2 3 3 2 4" xfId="10641"/>
    <cellStyle name="Normal 5 2 3 3 2 4 2" xfId="17899"/>
    <cellStyle name="Normal 5 2 3 3 2 4 3" xfId="27235"/>
    <cellStyle name="Normal 5 2 3 3 2 5" xfId="12368"/>
    <cellStyle name="Normal 5 2 3 3 2 5 2" xfId="17900"/>
    <cellStyle name="Normal 5 2 3 3 2 5 3" xfId="27236"/>
    <cellStyle name="Normal 5 2 3 3 2 6" xfId="17896"/>
    <cellStyle name="Normal 5 2 3 3 2 7" xfId="21583"/>
    <cellStyle name="Normal 5 2 3 3 2 8" xfId="27232"/>
    <cellStyle name="Normal 5 2 3 3 2 9" xfId="34710"/>
    <cellStyle name="Normal 5 2 3 3 3" xfId="6183"/>
    <cellStyle name="Normal 5 2 3 3 3 2" xfId="8086"/>
    <cellStyle name="Normal 5 2 3 3 3 2 2" xfId="17902"/>
    <cellStyle name="Normal 5 2 3 3 3 2 3" xfId="27238"/>
    <cellStyle name="Normal 5 2 3 3 3 3" xfId="9508"/>
    <cellStyle name="Normal 5 2 3 3 3 3 2" xfId="17903"/>
    <cellStyle name="Normal 5 2 3 3 3 3 3" xfId="27239"/>
    <cellStyle name="Normal 5 2 3 3 3 4" xfId="10943"/>
    <cellStyle name="Normal 5 2 3 3 3 4 2" xfId="17904"/>
    <cellStyle name="Normal 5 2 3 3 3 4 3" xfId="27240"/>
    <cellStyle name="Normal 5 2 3 3 3 5" xfId="12369"/>
    <cellStyle name="Normal 5 2 3 3 3 5 2" xfId="17905"/>
    <cellStyle name="Normal 5 2 3 3 3 5 3" xfId="27241"/>
    <cellStyle name="Normal 5 2 3 3 3 6" xfId="17901"/>
    <cellStyle name="Normal 5 2 3 3 3 7" xfId="21584"/>
    <cellStyle name="Normal 5 2 3 3 3 8" xfId="27237"/>
    <cellStyle name="Normal 5 2 3 3 3 9" xfId="34711"/>
    <cellStyle name="Normal 5 2 3 3 4" xfId="6595"/>
    <cellStyle name="Normal 5 2 3 3 4 2" xfId="8087"/>
    <cellStyle name="Normal 5 2 3 3 4 2 2" xfId="17907"/>
    <cellStyle name="Normal 5 2 3 3 4 2 3" xfId="27243"/>
    <cellStyle name="Normal 5 2 3 3 4 3" xfId="9509"/>
    <cellStyle name="Normal 5 2 3 3 4 3 2" xfId="17908"/>
    <cellStyle name="Normal 5 2 3 3 4 3 3" xfId="27244"/>
    <cellStyle name="Normal 5 2 3 3 4 4" xfId="11344"/>
    <cellStyle name="Normal 5 2 3 3 4 4 2" xfId="17909"/>
    <cellStyle name="Normal 5 2 3 3 4 4 3" xfId="27245"/>
    <cellStyle name="Normal 5 2 3 3 4 5" xfId="12370"/>
    <cellStyle name="Normal 5 2 3 3 4 5 2" xfId="17910"/>
    <cellStyle name="Normal 5 2 3 3 4 5 3" xfId="27246"/>
    <cellStyle name="Normal 5 2 3 3 4 6" xfId="17906"/>
    <cellStyle name="Normal 5 2 3 3 4 7" xfId="21585"/>
    <cellStyle name="Normal 5 2 3 3 4 8" xfId="27242"/>
    <cellStyle name="Normal 5 2 3 3 4 9" xfId="34712"/>
    <cellStyle name="Normal 5 2 3 3 5" xfId="6996"/>
    <cellStyle name="Normal 5 2 3 3 5 2" xfId="17911"/>
    <cellStyle name="Normal 5 2 3 3 5 3" xfId="27247"/>
    <cellStyle name="Normal 5 2 3 3 6" xfId="8084"/>
    <cellStyle name="Normal 5 2 3 3 6 2" xfId="17912"/>
    <cellStyle name="Normal 5 2 3 3 6 3" xfId="27248"/>
    <cellStyle name="Normal 5 2 3 3 7" xfId="9506"/>
    <cellStyle name="Normal 5 2 3 3 7 2" xfId="17913"/>
    <cellStyle name="Normal 5 2 3 3 7 3" xfId="27249"/>
    <cellStyle name="Normal 5 2 3 3 8" xfId="10103"/>
    <cellStyle name="Normal 5 2 3 3 8 2" xfId="17914"/>
    <cellStyle name="Normal 5 2 3 3 8 3" xfId="27250"/>
    <cellStyle name="Normal 5 2 3 3 9" xfId="12367"/>
    <cellStyle name="Normal 5 2 3 3 9 2" xfId="17915"/>
    <cellStyle name="Normal 5 2 3 3 9 3" xfId="27251"/>
    <cellStyle name="Normal 5 2 3 4" xfId="3779"/>
    <cellStyle name="Normal 5 2 3 4 10" xfId="17916"/>
    <cellStyle name="Normal 5 2 3 4 11" xfId="21586"/>
    <cellStyle name="Normal 5 2 3 4 12" xfId="27252"/>
    <cellStyle name="Normal 5 2 3 4 13" xfId="30947"/>
    <cellStyle name="Normal 5 2 3 4 14" xfId="34713"/>
    <cellStyle name="Normal 5 2 3 4 2" xfId="5816"/>
    <cellStyle name="Normal 5 2 3 4 2 2" xfId="8089"/>
    <cellStyle name="Normal 5 2 3 4 2 2 2" xfId="17918"/>
    <cellStyle name="Normal 5 2 3 4 2 2 3" xfId="27254"/>
    <cellStyle name="Normal 5 2 3 4 2 3" xfId="9511"/>
    <cellStyle name="Normal 5 2 3 4 2 3 2" xfId="17919"/>
    <cellStyle name="Normal 5 2 3 4 2 3 3" xfId="27255"/>
    <cellStyle name="Normal 5 2 3 4 2 4" xfId="10642"/>
    <cellStyle name="Normal 5 2 3 4 2 4 2" xfId="17920"/>
    <cellStyle name="Normal 5 2 3 4 2 4 3" xfId="27256"/>
    <cellStyle name="Normal 5 2 3 4 2 5" xfId="12372"/>
    <cellStyle name="Normal 5 2 3 4 2 5 2" xfId="17921"/>
    <cellStyle name="Normal 5 2 3 4 2 5 3" xfId="27257"/>
    <cellStyle name="Normal 5 2 3 4 2 6" xfId="17917"/>
    <cellStyle name="Normal 5 2 3 4 2 7" xfId="21587"/>
    <cellStyle name="Normal 5 2 3 4 2 8" xfId="27253"/>
    <cellStyle name="Normal 5 2 3 4 2 9" xfId="34714"/>
    <cellStyle name="Normal 5 2 3 4 3" xfId="6184"/>
    <cellStyle name="Normal 5 2 3 4 3 2" xfId="8090"/>
    <cellStyle name="Normal 5 2 3 4 3 2 2" xfId="17923"/>
    <cellStyle name="Normal 5 2 3 4 3 2 3" xfId="27259"/>
    <cellStyle name="Normal 5 2 3 4 3 3" xfId="9512"/>
    <cellStyle name="Normal 5 2 3 4 3 3 2" xfId="17924"/>
    <cellStyle name="Normal 5 2 3 4 3 3 3" xfId="27260"/>
    <cellStyle name="Normal 5 2 3 4 3 4" xfId="10944"/>
    <cellStyle name="Normal 5 2 3 4 3 4 2" xfId="17925"/>
    <cellStyle name="Normal 5 2 3 4 3 4 3" xfId="27261"/>
    <cellStyle name="Normal 5 2 3 4 3 5" xfId="12373"/>
    <cellStyle name="Normal 5 2 3 4 3 5 2" xfId="17926"/>
    <cellStyle name="Normal 5 2 3 4 3 5 3" xfId="27262"/>
    <cellStyle name="Normal 5 2 3 4 3 6" xfId="17922"/>
    <cellStyle name="Normal 5 2 3 4 3 7" xfId="21588"/>
    <cellStyle name="Normal 5 2 3 4 3 8" xfId="27258"/>
    <cellStyle name="Normal 5 2 3 4 3 9" xfId="34715"/>
    <cellStyle name="Normal 5 2 3 4 4" xfId="6596"/>
    <cellStyle name="Normal 5 2 3 4 4 2" xfId="8091"/>
    <cellStyle name="Normal 5 2 3 4 4 2 2" xfId="17928"/>
    <cellStyle name="Normal 5 2 3 4 4 2 3" xfId="27264"/>
    <cellStyle name="Normal 5 2 3 4 4 3" xfId="9513"/>
    <cellStyle name="Normal 5 2 3 4 4 3 2" xfId="17929"/>
    <cellStyle name="Normal 5 2 3 4 4 3 3" xfId="27265"/>
    <cellStyle name="Normal 5 2 3 4 4 4" xfId="11345"/>
    <cellStyle name="Normal 5 2 3 4 4 4 2" xfId="17930"/>
    <cellStyle name="Normal 5 2 3 4 4 4 3" xfId="27266"/>
    <cellStyle name="Normal 5 2 3 4 4 5" xfId="12374"/>
    <cellStyle name="Normal 5 2 3 4 4 5 2" xfId="17931"/>
    <cellStyle name="Normal 5 2 3 4 4 5 3" xfId="27267"/>
    <cellStyle name="Normal 5 2 3 4 4 6" xfId="17927"/>
    <cellStyle name="Normal 5 2 3 4 4 7" xfId="21589"/>
    <cellStyle name="Normal 5 2 3 4 4 8" xfId="27263"/>
    <cellStyle name="Normal 5 2 3 4 4 9" xfId="34716"/>
    <cellStyle name="Normal 5 2 3 4 5" xfId="6997"/>
    <cellStyle name="Normal 5 2 3 4 5 2" xfId="17932"/>
    <cellStyle name="Normal 5 2 3 4 5 3" xfId="27268"/>
    <cellStyle name="Normal 5 2 3 4 6" xfId="8088"/>
    <cellStyle name="Normal 5 2 3 4 6 2" xfId="17933"/>
    <cellStyle name="Normal 5 2 3 4 6 3" xfId="27269"/>
    <cellStyle name="Normal 5 2 3 4 7" xfId="9510"/>
    <cellStyle name="Normal 5 2 3 4 7 2" xfId="17934"/>
    <cellStyle name="Normal 5 2 3 4 7 3" xfId="27270"/>
    <cellStyle name="Normal 5 2 3 4 8" xfId="10154"/>
    <cellStyle name="Normal 5 2 3 4 8 2" xfId="17935"/>
    <cellStyle name="Normal 5 2 3 4 8 3" xfId="27271"/>
    <cellStyle name="Normal 5 2 3 4 9" xfId="12371"/>
    <cellStyle name="Normal 5 2 3 4 9 2" xfId="17936"/>
    <cellStyle name="Normal 5 2 3 4 9 3" xfId="27272"/>
    <cellStyle name="Normal 5 2 3 5" xfId="3806"/>
    <cellStyle name="Normal 5 2 3 5 10" xfId="17937"/>
    <cellStyle name="Normal 5 2 3 5 11" xfId="21590"/>
    <cellStyle name="Normal 5 2 3 5 12" xfId="27273"/>
    <cellStyle name="Normal 5 2 3 5 13" xfId="30948"/>
    <cellStyle name="Normal 5 2 3 5 14" xfId="34717"/>
    <cellStyle name="Normal 5 2 3 5 2" xfId="5817"/>
    <cellStyle name="Normal 5 2 3 5 2 2" xfId="8093"/>
    <cellStyle name="Normal 5 2 3 5 2 2 2" xfId="17939"/>
    <cellStyle name="Normal 5 2 3 5 2 2 3" xfId="27275"/>
    <cellStyle name="Normal 5 2 3 5 2 3" xfId="9515"/>
    <cellStyle name="Normal 5 2 3 5 2 3 2" xfId="17940"/>
    <cellStyle name="Normal 5 2 3 5 2 3 3" xfId="27276"/>
    <cellStyle name="Normal 5 2 3 5 2 4" xfId="10643"/>
    <cellStyle name="Normal 5 2 3 5 2 4 2" xfId="17941"/>
    <cellStyle name="Normal 5 2 3 5 2 4 3" xfId="27277"/>
    <cellStyle name="Normal 5 2 3 5 2 5" xfId="12376"/>
    <cellStyle name="Normal 5 2 3 5 2 5 2" xfId="17942"/>
    <cellStyle name="Normal 5 2 3 5 2 5 3" xfId="27278"/>
    <cellStyle name="Normal 5 2 3 5 2 6" xfId="17938"/>
    <cellStyle name="Normal 5 2 3 5 2 7" xfId="21591"/>
    <cellStyle name="Normal 5 2 3 5 2 8" xfId="27274"/>
    <cellStyle name="Normal 5 2 3 5 2 9" xfId="34718"/>
    <cellStyle name="Normal 5 2 3 5 3" xfId="6185"/>
    <cellStyle name="Normal 5 2 3 5 3 2" xfId="8094"/>
    <cellStyle name="Normal 5 2 3 5 3 2 2" xfId="17944"/>
    <cellStyle name="Normal 5 2 3 5 3 2 3" xfId="27280"/>
    <cellStyle name="Normal 5 2 3 5 3 3" xfId="9516"/>
    <cellStyle name="Normal 5 2 3 5 3 3 2" xfId="17945"/>
    <cellStyle name="Normal 5 2 3 5 3 3 3" xfId="27281"/>
    <cellStyle name="Normal 5 2 3 5 3 4" xfId="10945"/>
    <cellStyle name="Normal 5 2 3 5 3 4 2" xfId="17946"/>
    <cellStyle name="Normal 5 2 3 5 3 4 3" xfId="27282"/>
    <cellStyle name="Normal 5 2 3 5 3 5" xfId="12377"/>
    <cellStyle name="Normal 5 2 3 5 3 5 2" xfId="17947"/>
    <cellStyle name="Normal 5 2 3 5 3 5 3" xfId="27283"/>
    <cellStyle name="Normal 5 2 3 5 3 6" xfId="17943"/>
    <cellStyle name="Normal 5 2 3 5 3 7" xfId="21592"/>
    <cellStyle name="Normal 5 2 3 5 3 8" xfId="27279"/>
    <cellStyle name="Normal 5 2 3 5 3 9" xfId="34719"/>
    <cellStyle name="Normal 5 2 3 5 4" xfId="6597"/>
    <cellStyle name="Normal 5 2 3 5 4 2" xfId="8095"/>
    <cellStyle name="Normal 5 2 3 5 4 2 2" xfId="17949"/>
    <cellStyle name="Normal 5 2 3 5 4 2 3" xfId="27285"/>
    <cellStyle name="Normal 5 2 3 5 4 3" xfId="9517"/>
    <cellStyle name="Normal 5 2 3 5 4 3 2" xfId="17950"/>
    <cellStyle name="Normal 5 2 3 5 4 3 3" xfId="27286"/>
    <cellStyle name="Normal 5 2 3 5 4 4" xfId="11346"/>
    <cellStyle name="Normal 5 2 3 5 4 4 2" xfId="17951"/>
    <cellStyle name="Normal 5 2 3 5 4 4 3" xfId="27287"/>
    <cellStyle name="Normal 5 2 3 5 4 5" xfId="12378"/>
    <cellStyle name="Normal 5 2 3 5 4 5 2" xfId="17952"/>
    <cellStyle name="Normal 5 2 3 5 4 5 3" xfId="27288"/>
    <cellStyle name="Normal 5 2 3 5 4 6" xfId="17948"/>
    <cellStyle name="Normal 5 2 3 5 4 7" xfId="21593"/>
    <cellStyle name="Normal 5 2 3 5 4 8" xfId="27284"/>
    <cellStyle name="Normal 5 2 3 5 4 9" xfId="34720"/>
    <cellStyle name="Normal 5 2 3 5 5" xfId="6998"/>
    <cellStyle name="Normal 5 2 3 5 5 2" xfId="17953"/>
    <cellStyle name="Normal 5 2 3 5 5 3" xfId="27289"/>
    <cellStyle name="Normal 5 2 3 5 6" xfId="8092"/>
    <cellStyle name="Normal 5 2 3 5 6 2" xfId="17954"/>
    <cellStyle name="Normal 5 2 3 5 6 3" xfId="27290"/>
    <cellStyle name="Normal 5 2 3 5 7" xfId="9514"/>
    <cellStyle name="Normal 5 2 3 5 7 2" xfId="17955"/>
    <cellStyle name="Normal 5 2 3 5 7 3" xfId="27291"/>
    <cellStyle name="Normal 5 2 3 5 8" xfId="10174"/>
    <cellStyle name="Normal 5 2 3 5 8 2" xfId="17956"/>
    <cellStyle name="Normal 5 2 3 5 8 3" xfId="27292"/>
    <cellStyle name="Normal 5 2 3 5 9" xfId="12375"/>
    <cellStyle name="Normal 5 2 3 5 9 2" xfId="17957"/>
    <cellStyle name="Normal 5 2 3 5 9 3" xfId="27293"/>
    <cellStyle name="Normal 5 2 3 6" xfId="4980"/>
    <cellStyle name="Normal 5 2 3 6 10" xfId="21594"/>
    <cellStyle name="Normal 5 2 3 6 11" xfId="27294"/>
    <cellStyle name="Normal 5 2 3 6 12" xfId="34721"/>
    <cellStyle name="Normal 5 2 3 6 2" xfId="6186"/>
    <cellStyle name="Normal 5 2 3 6 2 2" xfId="8097"/>
    <cellStyle name="Normal 5 2 3 6 2 2 2" xfId="17960"/>
    <cellStyle name="Normal 5 2 3 6 2 2 3" xfId="27296"/>
    <cellStyle name="Normal 5 2 3 6 2 3" xfId="9519"/>
    <cellStyle name="Normal 5 2 3 6 2 3 2" xfId="17961"/>
    <cellStyle name="Normal 5 2 3 6 2 3 3" xfId="27297"/>
    <cellStyle name="Normal 5 2 3 6 2 4" xfId="10946"/>
    <cellStyle name="Normal 5 2 3 6 2 4 2" xfId="17962"/>
    <cellStyle name="Normal 5 2 3 6 2 4 3" xfId="27298"/>
    <cellStyle name="Normal 5 2 3 6 2 5" xfId="12380"/>
    <cellStyle name="Normal 5 2 3 6 2 5 2" xfId="17963"/>
    <cellStyle name="Normal 5 2 3 6 2 5 3" xfId="27299"/>
    <cellStyle name="Normal 5 2 3 6 2 6" xfId="17959"/>
    <cellStyle name="Normal 5 2 3 6 2 7" xfId="21595"/>
    <cellStyle name="Normal 5 2 3 6 2 8" xfId="27295"/>
    <cellStyle name="Normal 5 2 3 6 2 9" xfId="34722"/>
    <cellStyle name="Normal 5 2 3 6 3" xfId="6598"/>
    <cellStyle name="Normal 5 2 3 6 3 2" xfId="8098"/>
    <cellStyle name="Normal 5 2 3 6 3 2 2" xfId="17965"/>
    <cellStyle name="Normal 5 2 3 6 3 2 3" xfId="27301"/>
    <cellStyle name="Normal 5 2 3 6 3 3" xfId="9520"/>
    <cellStyle name="Normal 5 2 3 6 3 3 2" xfId="17966"/>
    <cellStyle name="Normal 5 2 3 6 3 3 3" xfId="27302"/>
    <cellStyle name="Normal 5 2 3 6 3 4" xfId="11347"/>
    <cellStyle name="Normal 5 2 3 6 3 4 2" xfId="17967"/>
    <cellStyle name="Normal 5 2 3 6 3 4 3" xfId="27303"/>
    <cellStyle name="Normal 5 2 3 6 3 5" xfId="12381"/>
    <cellStyle name="Normal 5 2 3 6 3 5 2" xfId="17968"/>
    <cellStyle name="Normal 5 2 3 6 3 5 3" xfId="27304"/>
    <cellStyle name="Normal 5 2 3 6 3 6" xfId="17964"/>
    <cellStyle name="Normal 5 2 3 6 3 7" xfId="21596"/>
    <cellStyle name="Normal 5 2 3 6 3 8" xfId="27300"/>
    <cellStyle name="Normal 5 2 3 6 3 9" xfId="34723"/>
    <cellStyle name="Normal 5 2 3 6 4" xfId="6999"/>
    <cellStyle name="Normal 5 2 3 6 4 2" xfId="17969"/>
    <cellStyle name="Normal 5 2 3 6 4 3" xfId="27305"/>
    <cellStyle name="Normal 5 2 3 6 5" xfId="8096"/>
    <cellStyle name="Normal 5 2 3 6 5 2" xfId="17970"/>
    <cellStyle name="Normal 5 2 3 6 5 3" xfId="27306"/>
    <cellStyle name="Normal 5 2 3 6 6" xfId="9518"/>
    <cellStyle name="Normal 5 2 3 6 6 2" xfId="17971"/>
    <cellStyle name="Normal 5 2 3 6 6 3" xfId="27307"/>
    <cellStyle name="Normal 5 2 3 6 7" xfId="10199"/>
    <cellStyle name="Normal 5 2 3 6 7 2" xfId="17972"/>
    <cellStyle name="Normal 5 2 3 6 7 3" xfId="27308"/>
    <cellStyle name="Normal 5 2 3 6 8" xfId="12379"/>
    <cellStyle name="Normal 5 2 3 6 8 2" xfId="17973"/>
    <cellStyle name="Normal 5 2 3 6 8 3" xfId="27309"/>
    <cellStyle name="Normal 5 2 3 6 9" xfId="17958"/>
    <cellStyle name="Normal 5 2 3 7" xfId="5334"/>
    <cellStyle name="Normal 5 2 3 7 10" xfId="21597"/>
    <cellStyle name="Normal 5 2 3 7 11" xfId="27310"/>
    <cellStyle name="Normal 5 2 3 7 12" xfId="34724"/>
    <cellStyle name="Normal 5 2 3 7 2" xfId="6187"/>
    <cellStyle name="Normal 5 2 3 7 2 2" xfId="8100"/>
    <cellStyle name="Normal 5 2 3 7 2 2 2" xfId="17976"/>
    <cellStyle name="Normal 5 2 3 7 2 2 3" xfId="27312"/>
    <cellStyle name="Normal 5 2 3 7 2 3" xfId="9522"/>
    <cellStyle name="Normal 5 2 3 7 2 3 2" xfId="17977"/>
    <cellStyle name="Normal 5 2 3 7 2 3 3" xfId="27313"/>
    <cellStyle name="Normal 5 2 3 7 2 4" xfId="10947"/>
    <cellStyle name="Normal 5 2 3 7 2 4 2" xfId="17978"/>
    <cellStyle name="Normal 5 2 3 7 2 4 3" xfId="27314"/>
    <cellStyle name="Normal 5 2 3 7 2 5" xfId="12383"/>
    <cellStyle name="Normal 5 2 3 7 2 5 2" xfId="17979"/>
    <cellStyle name="Normal 5 2 3 7 2 5 3" xfId="27315"/>
    <cellStyle name="Normal 5 2 3 7 2 6" xfId="17975"/>
    <cellStyle name="Normal 5 2 3 7 2 7" xfId="21598"/>
    <cellStyle name="Normal 5 2 3 7 2 8" xfId="27311"/>
    <cellStyle name="Normal 5 2 3 7 2 9" xfId="34725"/>
    <cellStyle name="Normal 5 2 3 7 3" xfId="6599"/>
    <cellStyle name="Normal 5 2 3 7 3 2" xfId="8101"/>
    <cellStyle name="Normal 5 2 3 7 3 2 2" xfId="17981"/>
    <cellStyle name="Normal 5 2 3 7 3 2 3" xfId="27317"/>
    <cellStyle name="Normal 5 2 3 7 3 3" xfId="9523"/>
    <cellStyle name="Normal 5 2 3 7 3 3 2" xfId="17982"/>
    <cellStyle name="Normal 5 2 3 7 3 3 3" xfId="27318"/>
    <cellStyle name="Normal 5 2 3 7 3 4" xfId="11348"/>
    <cellStyle name="Normal 5 2 3 7 3 4 2" xfId="17983"/>
    <cellStyle name="Normal 5 2 3 7 3 4 3" xfId="27319"/>
    <cellStyle name="Normal 5 2 3 7 3 5" xfId="12384"/>
    <cellStyle name="Normal 5 2 3 7 3 5 2" xfId="17984"/>
    <cellStyle name="Normal 5 2 3 7 3 5 3" xfId="27320"/>
    <cellStyle name="Normal 5 2 3 7 3 6" xfId="17980"/>
    <cellStyle name="Normal 5 2 3 7 3 7" xfId="21599"/>
    <cellStyle name="Normal 5 2 3 7 3 8" xfId="27316"/>
    <cellStyle name="Normal 5 2 3 7 3 9" xfId="34726"/>
    <cellStyle name="Normal 5 2 3 7 4" xfId="7000"/>
    <cellStyle name="Normal 5 2 3 7 4 2" xfId="17985"/>
    <cellStyle name="Normal 5 2 3 7 4 3" xfId="27321"/>
    <cellStyle name="Normal 5 2 3 7 5" xfId="8099"/>
    <cellStyle name="Normal 5 2 3 7 5 2" xfId="17986"/>
    <cellStyle name="Normal 5 2 3 7 5 3" xfId="27322"/>
    <cellStyle name="Normal 5 2 3 7 6" xfId="9521"/>
    <cellStyle name="Normal 5 2 3 7 6 2" xfId="17987"/>
    <cellStyle name="Normal 5 2 3 7 6 3" xfId="27323"/>
    <cellStyle name="Normal 5 2 3 7 7" xfId="10309"/>
    <cellStyle name="Normal 5 2 3 7 7 2" xfId="17988"/>
    <cellStyle name="Normal 5 2 3 7 7 3" xfId="27324"/>
    <cellStyle name="Normal 5 2 3 7 8" xfId="12382"/>
    <cellStyle name="Normal 5 2 3 7 8 2" xfId="17989"/>
    <cellStyle name="Normal 5 2 3 7 8 3" xfId="27325"/>
    <cellStyle name="Normal 5 2 3 7 9" xfId="17974"/>
    <cellStyle name="Normal 5 2 3 8" xfId="5366"/>
    <cellStyle name="Normal 5 2 3 8 10" xfId="21600"/>
    <cellStyle name="Normal 5 2 3 8 11" xfId="27326"/>
    <cellStyle name="Normal 5 2 3 8 12" xfId="34727"/>
    <cellStyle name="Normal 5 2 3 8 2" xfId="6188"/>
    <cellStyle name="Normal 5 2 3 8 2 2" xfId="8103"/>
    <cellStyle name="Normal 5 2 3 8 2 2 2" xfId="17992"/>
    <cellStyle name="Normal 5 2 3 8 2 2 3" xfId="27328"/>
    <cellStyle name="Normal 5 2 3 8 2 3" xfId="9525"/>
    <cellStyle name="Normal 5 2 3 8 2 3 2" xfId="17993"/>
    <cellStyle name="Normal 5 2 3 8 2 3 3" xfId="27329"/>
    <cellStyle name="Normal 5 2 3 8 2 4" xfId="10948"/>
    <cellStyle name="Normal 5 2 3 8 2 4 2" xfId="17994"/>
    <cellStyle name="Normal 5 2 3 8 2 4 3" xfId="27330"/>
    <cellStyle name="Normal 5 2 3 8 2 5" xfId="12386"/>
    <cellStyle name="Normal 5 2 3 8 2 5 2" xfId="17995"/>
    <cellStyle name="Normal 5 2 3 8 2 5 3" xfId="27331"/>
    <cellStyle name="Normal 5 2 3 8 2 6" xfId="17991"/>
    <cellStyle name="Normal 5 2 3 8 2 7" xfId="21601"/>
    <cellStyle name="Normal 5 2 3 8 2 8" xfId="27327"/>
    <cellStyle name="Normal 5 2 3 8 2 9" xfId="34728"/>
    <cellStyle name="Normal 5 2 3 8 3" xfId="6600"/>
    <cellStyle name="Normal 5 2 3 8 3 2" xfId="8104"/>
    <cellStyle name="Normal 5 2 3 8 3 2 2" xfId="17997"/>
    <cellStyle name="Normal 5 2 3 8 3 2 3" xfId="27333"/>
    <cellStyle name="Normal 5 2 3 8 3 3" xfId="9526"/>
    <cellStyle name="Normal 5 2 3 8 3 3 2" xfId="17998"/>
    <cellStyle name="Normal 5 2 3 8 3 3 3" xfId="27334"/>
    <cellStyle name="Normal 5 2 3 8 3 4" xfId="11349"/>
    <cellStyle name="Normal 5 2 3 8 3 4 2" xfId="17999"/>
    <cellStyle name="Normal 5 2 3 8 3 4 3" xfId="27335"/>
    <cellStyle name="Normal 5 2 3 8 3 5" xfId="12387"/>
    <cellStyle name="Normal 5 2 3 8 3 5 2" xfId="18000"/>
    <cellStyle name="Normal 5 2 3 8 3 5 3" xfId="27336"/>
    <cellStyle name="Normal 5 2 3 8 3 6" xfId="17996"/>
    <cellStyle name="Normal 5 2 3 8 3 7" xfId="21602"/>
    <cellStyle name="Normal 5 2 3 8 3 8" xfId="27332"/>
    <cellStyle name="Normal 5 2 3 8 3 9" xfId="34729"/>
    <cellStyle name="Normal 5 2 3 8 4" xfId="7001"/>
    <cellStyle name="Normal 5 2 3 8 4 2" xfId="18001"/>
    <cellStyle name="Normal 5 2 3 8 4 3" xfId="27337"/>
    <cellStyle name="Normal 5 2 3 8 5" xfId="8102"/>
    <cellStyle name="Normal 5 2 3 8 5 2" xfId="18002"/>
    <cellStyle name="Normal 5 2 3 8 5 3" xfId="27338"/>
    <cellStyle name="Normal 5 2 3 8 6" xfId="9524"/>
    <cellStyle name="Normal 5 2 3 8 6 2" xfId="18003"/>
    <cellStyle name="Normal 5 2 3 8 6 3" xfId="27339"/>
    <cellStyle name="Normal 5 2 3 8 7" xfId="10341"/>
    <cellStyle name="Normal 5 2 3 8 7 2" xfId="18004"/>
    <cellStyle name="Normal 5 2 3 8 7 3" xfId="27340"/>
    <cellStyle name="Normal 5 2 3 8 8" xfId="12385"/>
    <cellStyle name="Normal 5 2 3 8 8 2" xfId="18005"/>
    <cellStyle name="Normal 5 2 3 8 8 3" xfId="27341"/>
    <cellStyle name="Normal 5 2 3 8 9" xfId="17990"/>
    <cellStyle name="Normal 5 2 3 9" xfId="5403"/>
    <cellStyle name="Normal 5 2 3 9 10" xfId="21603"/>
    <cellStyle name="Normal 5 2 3 9 11" xfId="27342"/>
    <cellStyle name="Normal 5 2 3 9 12" xfId="34730"/>
    <cellStyle name="Normal 5 2 3 9 2" xfId="6189"/>
    <cellStyle name="Normal 5 2 3 9 2 2" xfId="8106"/>
    <cellStyle name="Normal 5 2 3 9 2 2 2" xfId="18008"/>
    <cellStyle name="Normal 5 2 3 9 2 2 3" xfId="27344"/>
    <cellStyle name="Normal 5 2 3 9 2 3" xfId="9528"/>
    <cellStyle name="Normal 5 2 3 9 2 3 2" xfId="18009"/>
    <cellStyle name="Normal 5 2 3 9 2 3 3" xfId="27345"/>
    <cellStyle name="Normal 5 2 3 9 2 4" xfId="10949"/>
    <cellStyle name="Normal 5 2 3 9 2 4 2" xfId="18010"/>
    <cellStyle name="Normal 5 2 3 9 2 4 3" xfId="27346"/>
    <cellStyle name="Normal 5 2 3 9 2 5" xfId="12389"/>
    <cellStyle name="Normal 5 2 3 9 2 5 2" xfId="18011"/>
    <cellStyle name="Normal 5 2 3 9 2 5 3" xfId="27347"/>
    <cellStyle name="Normal 5 2 3 9 2 6" xfId="18007"/>
    <cellStyle name="Normal 5 2 3 9 2 7" xfId="21604"/>
    <cellStyle name="Normal 5 2 3 9 2 8" xfId="27343"/>
    <cellStyle name="Normal 5 2 3 9 2 9" xfId="34731"/>
    <cellStyle name="Normal 5 2 3 9 3" xfId="6601"/>
    <cellStyle name="Normal 5 2 3 9 3 2" xfId="8107"/>
    <cellStyle name="Normal 5 2 3 9 3 2 2" xfId="18013"/>
    <cellStyle name="Normal 5 2 3 9 3 2 3" xfId="27349"/>
    <cellStyle name="Normal 5 2 3 9 3 3" xfId="9529"/>
    <cellStyle name="Normal 5 2 3 9 3 3 2" xfId="18014"/>
    <cellStyle name="Normal 5 2 3 9 3 3 3" xfId="27350"/>
    <cellStyle name="Normal 5 2 3 9 3 4" xfId="11350"/>
    <cellStyle name="Normal 5 2 3 9 3 4 2" xfId="18015"/>
    <cellStyle name="Normal 5 2 3 9 3 4 3" xfId="27351"/>
    <cellStyle name="Normal 5 2 3 9 3 5" xfId="12390"/>
    <cellStyle name="Normal 5 2 3 9 3 5 2" xfId="18016"/>
    <cellStyle name="Normal 5 2 3 9 3 5 3" xfId="27352"/>
    <cellStyle name="Normal 5 2 3 9 3 6" xfId="18012"/>
    <cellStyle name="Normal 5 2 3 9 3 7" xfId="21605"/>
    <cellStyle name="Normal 5 2 3 9 3 8" xfId="27348"/>
    <cellStyle name="Normal 5 2 3 9 3 9" xfId="34732"/>
    <cellStyle name="Normal 5 2 3 9 4" xfId="7002"/>
    <cellStyle name="Normal 5 2 3 9 4 2" xfId="18017"/>
    <cellStyle name="Normal 5 2 3 9 4 3" xfId="27353"/>
    <cellStyle name="Normal 5 2 3 9 5" xfId="8105"/>
    <cellStyle name="Normal 5 2 3 9 5 2" xfId="18018"/>
    <cellStyle name="Normal 5 2 3 9 5 3" xfId="27354"/>
    <cellStyle name="Normal 5 2 3 9 6" xfId="9527"/>
    <cellStyle name="Normal 5 2 3 9 6 2" xfId="18019"/>
    <cellStyle name="Normal 5 2 3 9 6 3" xfId="27355"/>
    <cellStyle name="Normal 5 2 3 9 7" xfId="10374"/>
    <cellStyle name="Normal 5 2 3 9 7 2" xfId="18020"/>
    <cellStyle name="Normal 5 2 3 9 7 3" xfId="27356"/>
    <cellStyle name="Normal 5 2 3 9 8" xfId="12388"/>
    <cellStyle name="Normal 5 2 3 9 8 2" xfId="18021"/>
    <cellStyle name="Normal 5 2 3 9 8 3" xfId="27357"/>
    <cellStyle name="Normal 5 2 3 9 9" xfId="18006"/>
    <cellStyle name="Normal 5 2 4" xfId="4975"/>
    <cellStyle name="Normal 5 2 4 2" xfId="34733"/>
    <cellStyle name="Normal 5 2 5" xfId="34734"/>
    <cellStyle name="Normal 5 2 5 2" xfId="38849"/>
    <cellStyle name="Normal 5 20" xfId="9447"/>
    <cellStyle name="Normal 5 20 2" xfId="18022"/>
    <cellStyle name="Normal 5 20 3" xfId="27358"/>
    <cellStyle name="Normal 5 21" xfId="10006"/>
    <cellStyle name="Normal 5 21 2" xfId="18023"/>
    <cellStyle name="Normal 5 21 3" xfId="27359"/>
    <cellStyle name="Normal 5 22" xfId="12308"/>
    <cellStyle name="Normal 5 22 2" xfId="18024"/>
    <cellStyle name="Normal 5 22 3" xfId="27360"/>
    <cellStyle name="Normal 5 23" xfId="17586"/>
    <cellStyle name="Normal 5 24" xfId="21523"/>
    <cellStyle name="Normal 5 25" xfId="26922"/>
    <cellStyle name="Normal 5 26" xfId="30941"/>
    <cellStyle name="Normal 5 27" xfId="34735"/>
    <cellStyle name="Normal 5 28" xfId="36018"/>
    <cellStyle name="Normal 5 29" xfId="3452"/>
    <cellStyle name="Normal 5 3" xfId="3458"/>
    <cellStyle name="Normal 5 3 2" xfId="3459"/>
    <cellStyle name="Normal 5 3 2 10" xfId="5460"/>
    <cellStyle name="Normal 5 3 2 10 10" xfId="21607"/>
    <cellStyle name="Normal 5 3 2 10 11" xfId="27362"/>
    <cellStyle name="Normal 5 3 2 10 12" xfId="34736"/>
    <cellStyle name="Normal 5 3 2 10 2" xfId="6191"/>
    <cellStyle name="Normal 5 3 2 10 2 2" xfId="8110"/>
    <cellStyle name="Normal 5 3 2 10 2 2 2" xfId="18028"/>
    <cellStyle name="Normal 5 3 2 10 2 2 3" xfId="27364"/>
    <cellStyle name="Normal 5 3 2 10 2 3" xfId="9532"/>
    <cellStyle name="Normal 5 3 2 10 2 3 2" xfId="18029"/>
    <cellStyle name="Normal 5 3 2 10 2 3 3" xfId="27365"/>
    <cellStyle name="Normal 5 3 2 10 2 4" xfId="10951"/>
    <cellStyle name="Normal 5 3 2 10 2 4 2" xfId="18030"/>
    <cellStyle name="Normal 5 3 2 10 2 4 3" xfId="27366"/>
    <cellStyle name="Normal 5 3 2 10 2 5" xfId="12393"/>
    <cellStyle name="Normal 5 3 2 10 2 5 2" xfId="18031"/>
    <cellStyle name="Normal 5 3 2 10 2 5 3" xfId="27367"/>
    <cellStyle name="Normal 5 3 2 10 2 6" xfId="18027"/>
    <cellStyle name="Normal 5 3 2 10 2 7" xfId="21608"/>
    <cellStyle name="Normal 5 3 2 10 2 8" xfId="27363"/>
    <cellStyle name="Normal 5 3 2 10 2 9" xfId="34737"/>
    <cellStyle name="Normal 5 3 2 10 3" xfId="6603"/>
    <cellStyle name="Normal 5 3 2 10 3 2" xfId="8111"/>
    <cellStyle name="Normal 5 3 2 10 3 2 2" xfId="18033"/>
    <cellStyle name="Normal 5 3 2 10 3 2 3" xfId="27369"/>
    <cellStyle name="Normal 5 3 2 10 3 3" xfId="9533"/>
    <cellStyle name="Normal 5 3 2 10 3 3 2" xfId="18034"/>
    <cellStyle name="Normal 5 3 2 10 3 3 3" xfId="27370"/>
    <cellStyle name="Normal 5 3 2 10 3 4" xfId="11352"/>
    <cellStyle name="Normal 5 3 2 10 3 4 2" xfId="18035"/>
    <cellStyle name="Normal 5 3 2 10 3 4 3" xfId="27371"/>
    <cellStyle name="Normal 5 3 2 10 3 5" xfId="12394"/>
    <cellStyle name="Normal 5 3 2 10 3 5 2" xfId="18036"/>
    <cellStyle name="Normal 5 3 2 10 3 5 3" xfId="27372"/>
    <cellStyle name="Normal 5 3 2 10 3 6" xfId="18032"/>
    <cellStyle name="Normal 5 3 2 10 3 7" xfId="21609"/>
    <cellStyle name="Normal 5 3 2 10 3 8" xfId="27368"/>
    <cellStyle name="Normal 5 3 2 10 3 9" xfId="34738"/>
    <cellStyle name="Normal 5 3 2 10 4" xfId="7004"/>
    <cellStyle name="Normal 5 3 2 10 4 2" xfId="18037"/>
    <cellStyle name="Normal 5 3 2 10 4 3" xfId="27373"/>
    <cellStyle name="Normal 5 3 2 10 5" xfId="8109"/>
    <cellStyle name="Normal 5 3 2 10 5 2" xfId="18038"/>
    <cellStyle name="Normal 5 3 2 10 5 3" xfId="27374"/>
    <cellStyle name="Normal 5 3 2 10 6" xfId="9531"/>
    <cellStyle name="Normal 5 3 2 10 6 2" xfId="18039"/>
    <cellStyle name="Normal 5 3 2 10 6 3" xfId="27375"/>
    <cellStyle name="Normal 5 3 2 10 7" xfId="10408"/>
    <cellStyle name="Normal 5 3 2 10 7 2" xfId="18040"/>
    <cellStyle name="Normal 5 3 2 10 7 3" xfId="27376"/>
    <cellStyle name="Normal 5 3 2 10 8" xfId="12392"/>
    <cellStyle name="Normal 5 3 2 10 8 2" xfId="18041"/>
    <cellStyle name="Normal 5 3 2 10 8 3" xfId="27377"/>
    <cellStyle name="Normal 5 3 2 10 9" xfId="18026"/>
    <cellStyle name="Normal 5 3 2 11" xfId="5517"/>
    <cellStyle name="Normal 5 3 2 11 10" xfId="21610"/>
    <cellStyle name="Normal 5 3 2 11 11" xfId="27378"/>
    <cellStyle name="Normal 5 3 2 11 12" xfId="34739"/>
    <cellStyle name="Normal 5 3 2 11 2" xfId="6192"/>
    <cellStyle name="Normal 5 3 2 11 2 2" xfId="8113"/>
    <cellStyle name="Normal 5 3 2 11 2 2 2" xfId="18044"/>
    <cellStyle name="Normal 5 3 2 11 2 2 3" xfId="27380"/>
    <cellStyle name="Normal 5 3 2 11 2 3" xfId="9535"/>
    <cellStyle name="Normal 5 3 2 11 2 3 2" xfId="18045"/>
    <cellStyle name="Normal 5 3 2 11 2 3 3" xfId="27381"/>
    <cellStyle name="Normal 5 3 2 11 2 4" xfId="10952"/>
    <cellStyle name="Normal 5 3 2 11 2 4 2" xfId="18046"/>
    <cellStyle name="Normal 5 3 2 11 2 4 3" xfId="27382"/>
    <cellStyle name="Normal 5 3 2 11 2 5" xfId="12396"/>
    <cellStyle name="Normal 5 3 2 11 2 5 2" xfId="18047"/>
    <cellStyle name="Normal 5 3 2 11 2 5 3" xfId="27383"/>
    <cellStyle name="Normal 5 3 2 11 2 6" xfId="18043"/>
    <cellStyle name="Normal 5 3 2 11 2 7" xfId="21611"/>
    <cellStyle name="Normal 5 3 2 11 2 8" xfId="27379"/>
    <cellStyle name="Normal 5 3 2 11 2 9" xfId="34740"/>
    <cellStyle name="Normal 5 3 2 11 3" xfId="6604"/>
    <cellStyle name="Normal 5 3 2 11 3 2" xfId="8114"/>
    <cellStyle name="Normal 5 3 2 11 3 2 2" xfId="18049"/>
    <cellStyle name="Normal 5 3 2 11 3 2 3" xfId="27385"/>
    <cellStyle name="Normal 5 3 2 11 3 3" xfId="9536"/>
    <cellStyle name="Normal 5 3 2 11 3 3 2" xfId="18050"/>
    <cellStyle name="Normal 5 3 2 11 3 3 3" xfId="27386"/>
    <cellStyle name="Normal 5 3 2 11 3 4" xfId="11353"/>
    <cellStyle name="Normal 5 3 2 11 3 4 2" xfId="18051"/>
    <cellStyle name="Normal 5 3 2 11 3 4 3" xfId="27387"/>
    <cellStyle name="Normal 5 3 2 11 3 5" xfId="12397"/>
    <cellStyle name="Normal 5 3 2 11 3 5 2" xfId="18052"/>
    <cellStyle name="Normal 5 3 2 11 3 5 3" xfId="27388"/>
    <cellStyle name="Normal 5 3 2 11 3 6" xfId="18048"/>
    <cellStyle name="Normal 5 3 2 11 3 7" xfId="21612"/>
    <cellStyle name="Normal 5 3 2 11 3 8" xfId="27384"/>
    <cellStyle name="Normal 5 3 2 11 3 9" xfId="34741"/>
    <cellStyle name="Normal 5 3 2 11 4" xfId="7005"/>
    <cellStyle name="Normal 5 3 2 11 4 2" xfId="18053"/>
    <cellStyle name="Normal 5 3 2 11 4 3" xfId="27389"/>
    <cellStyle name="Normal 5 3 2 11 5" xfId="8112"/>
    <cellStyle name="Normal 5 3 2 11 5 2" xfId="18054"/>
    <cellStyle name="Normal 5 3 2 11 5 3" xfId="27390"/>
    <cellStyle name="Normal 5 3 2 11 6" xfId="9534"/>
    <cellStyle name="Normal 5 3 2 11 6 2" xfId="18055"/>
    <cellStyle name="Normal 5 3 2 11 6 3" xfId="27391"/>
    <cellStyle name="Normal 5 3 2 11 7" xfId="10431"/>
    <cellStyle name="Normal 5 3 2 11 7 2" xfId="18056"/>
    <cellStyle name="Normal 5 3 2 11 7 3" xfId="27392"/>
    <cellStyle name="Normal 5 3 2 11 8" xfId="12395"/>
    <cellStyle name="Normal 5 3 2 11 8 2" xfId="18057"/>
    <cellStyle name="Normal 5 3 2 11 8 3" xfId="27393"/>
    <cellStyle name="Normal 5 3 2 11 9" xfId="18042"/>
    <cellStyle name="Normal 5 3 2 12" xfId="5598"/>
    <cellStyle name="Normal 5 3 2 12 2" xfId="8115"/>
    <cellStyle name="Normal 5 3 2 12 2 2" xfId="18059"/>
    <cellStyle name="Normal 5 3 2 12 2 3" xfId="27395"/>
    <cellStyle name="Normal 5 3 2 12 3" xfId="9537"/>
    <cellStyle name="Normal 5 3 2 12 3 2" xfId="18060"/>
    <cellStyle name="Normal 5 3 2 12 3 3" xfId="27396"/>
    <cellStyle name="Normal 5 3 2 12 4" xfId="10493"/>
    <cellStyle name="Normal 5 3 2 12 4 2" xfId="18061"/>
    <cellStyle name="Normal 5 3 2 12 4 3" xfId="27397"/>
    <cellStyle name="Normal 5 3 2 12 5" xfId="12398"/>
    <cellStyle name="Normal 5 3 2 12 5 2" xfId="18062"/>
    <cellStyle name="Normal 5 3 2 12 5 3" xfId="27398"/>
    <cellStyle name="Normal 5 3 2 12 6" xfId="18058"/>
    <cellStyle name="Normal 5 3 2 12 7" xfId="21613"/>
    <cellStyle name="Normal 5 3 2 12 8" xfId="27394"/>
    <cellStyle name="Normal 5 3 2 12 9" xfId="34742"/>
    <cellStyle name="Normal 5 3 2 13" xfId="5818"/>
    <cellStyle name="Normal 5 3 2 13 2" xfId="8116"/>
    <cellStyle name="Normal 5 3 2 13 2 2" xfId="18064"/>
    <cellStyle name="Normal 5 3 2 13 2 3" xfId="27400"/>
    <cellStyle name="Normal 5 3 2 13 3" xfId="9538"/>
    <cellStyle name="Normal 5 3 2 13 3 2" xfId="18065"/>
    <cellStyle name="Normal 5 3 2 13 3 3" xfId="27401"/>
    <cellStyle name="Normal 5 3 2 13 4" xfId="10644"/>
    <cellStyle name="Normal 5 3 2 13 4 2" xfId="18066"/>
    <cellStyle name="Normal 5 3 2 13 4 3" xfId="27402"/>
    <cellStyle name="Normal 5 3 2 13 5" xfId="12399"/>
    <cellStyle name="Normal 5 3 2 13 5 2" xfId="18067"/>
    <cellStyle name="Normal 5 3 2 13 5 3" xfId="27403"/>
    <cellStyle name="Normal 5 3 2 13 6" xfId="18063"/>
    <cellStyle name="Normal 5 3 2 13 7" xfId="21614"/>
    <cellStyle name="Normal 5 3 2 13 8" xfId="27399"/>
    <cellStyle name="Normal 5 3 2 13 9" xfId="34743"/>
    <cellStyle name="Normal 5 3 2 14" xfId="6190"/>
    <cellStyle name="Normal 5 3 2 14 2" xfId="8117"/>
    <cellStyle name="Normal 5 3 2 14 2 2" xfId="18069"/>
    <cellStyle name="Normal 5 3 2 14 2 3" xfId="27405"/>
    <cellStyle name="Normal 5 3 2 14 3" xfId="9539"/>
    <cellStyle name="Normal 5 3 2 14 3 2" xfId="18070"/>
    <cellStyle name="Normal 5 3 2 14 3 3" xfId="27406"/>
    <cellStyle name="Normal 5 3 2 14 4" xfId="10950"/>
    <cellStyle name="Normal 5 3 2 14 4 2" xfId="18071"/>
    <cellStyle name="Normal 5 3 2 14 4 3" xfId="27407"/>
    <cellStyle name="Normal 5 3 2 14 5" xfId="12400"/>
    <cellStyle name="Normal 5 3 2 14 5 2" xfId="18072"/>
    <cellStyle name="Normal 5 3 2 14 5 3" xfId="27408"/>
    <cellStyle name="Normal 5 3 2 14 6" xfId="18068"/>
    <cellStyle name="Normal 5 3 2 14 7" xfId="21615"/>
    <cellStyle name="Normal 5 3 2 14 8" xfId="27404"/>
    <cellStyle name="Normal 5 3 2 14 9" xfId="34744"/>
    <cellStyle name="Normal 5 3 2 15" xfId="6602"/>
    <cellStyle name="Normal 5 3 2 15 2" xfId="8118"/>
    <cellStyle name="Normal 5 3 2 15 2 2" xfId="18074"/>
    <cellStyle name="Normal 5 3 2 15 2 3" xfId="27410"/>
    <cellStyle name="Normal 5 3 2 15 3" xfId="9540"/>
    <cellStyle name="Normal 5 3 2 15 3 2" xfId="18075"/>
    <cellStyle name="Normal 5 3 2 15 3 3" xfId="27411"/>
    <cellStyle name="Normal 5 3 2 15 4" xfId="11351"/>
    <cellStyle name="Normal 5 3 2 15 4 2" xfId="18076"/>
    <cellStyle name="Normal 5 3 2 15 4 3" xfId="27412"/>
    <cellStyle name="Normal 5 3 2 15 5" xfId="12401"/>
    <cellStyle name="Normal 5 3 2 15 5 2" xfId="18077"/>
    <cellStyle name="Normal 5 3 2 15 5 3" xfId="27413"/>
    <cellStyle name="Normal 5 3 2 15 6" xfId="18073"/>
    <cellStyle name="Normal 5 3 2 15 7" xfId="21616"/>
    <cellStyle name="Normal 5 3 2 15 8" xfId="27409"/>
    <cellStyle name="Normal 5 3 2 15 9" xfId="34745"/>
    <cellStyle name="Normal 5 3 2 16" xfId="7003"/>
    <cellStyle name="Normal 5 3 2 16 2" xfId="18078"/>
    <cellStyle name="Normal 5 3 2 16 3" xfId="27414"/>
    <cellStyle name="Normal 5 3 2 17" xfId="8108"/>
    <cellStyle name="Normal 5 3 2 17 2" xfId="18079"/>
    <cellStyle name="Normal 5 3 2 17 3" xfId="27415"/>
    <cellStyle name="Normal 5 3 2 18" xfId="9530"/>
    <cellStyle name="Normal 5 3 2 18 2" xfId="18080"/>
    <cellStyle name="Normal 5 3 2 18 3" xfId="27416"/>
    <cellStyle name="Normal 5 3 2 19" xfId="10008"/>
    <cellStyle name="Normal 5 3 2 19 2" xfId="18081"/>
    <cellStyle name="Normal 5 3 2 19 3" xfId="27417"/>
    <cellStyle name="Normal 5 3 2 2" xfId="3672"/>
    <cellStyle name="Normal 5 3 2 2 10" xfId="5599"/>
    <cellStyle name="Normal 5 3 2 2 10 2" xfId="8120"/>
    <cellStyle name="Normal 5 3 2 2 10 2 2" xfId="18084"/>
    <cellStyle name="Normal 5 3 2 2 10 2 3" xfId="27420"/>
    <cellStyle name="Normal 5 3 2 2 10 3" xfId="9542"/>
    <cellStyle name="Normal 5 3 2 2 10 3 2" xfId="18085"/>
    <cellStyle name="Normal 5 3 2 2 10 3 3" xfId="27421"/>
    <cellStyle name="Normal 5 3 2 2 10 4" xfId="10494"/>
    <cellStyle name="Normal 5 3 2 2 10 4 2" xfId="18086"/>
    <cellStyle name="Normal 5 3 2 2 10 4 3" xfId="27422"/>
    <cellStyle name="Normal 5 3 2 2 10 5" xfId="12403"/>
    <cellStyle name="Normal 5 3 2 2 10 5 2" xfId="18087"/>
    <cellStyle name="Normal 5 3 2 2 10 5 3" xfId="27423"/>
    <cellStyle name="Normal 5 3 2 2 10 6" xfId="18083"/>
    <cellStyle name="Normal 5 3 2 2 10 7" xfId="21618"/>
    <cellStyle name="Normal 5 3 2 2 10 8" xfId="27419"/>
    <cellStyle name="Normal 5 3 2 2 10 9" xfId="34746"/>
    <cellStyle name="Normal 5 3 2 2 11" xfId="5819"/>
    <cellStyle name="Normal 5 3 2 2 11 2" xfId="8121"/>
    <cellStyle name="Normal 5 3 2 2 11 2 2" xfId="18089"/>
    <cellStyle name="Normal 5 3 2 2 11 2 3" xfId="27425"/>
    <cellStyle name="Normal 5 3 2 2 11 3" xfId="9543"/>
    <cellStyle name="Normal 5 3 2 2 11 3 2" xfId="18090"/>
    <cellStyle name="Normal 5 3 2 2 11 3 3" xfId="27426"/>
    <cellStyle name="Normal 5 3 2 2 11 4" xfId="10645"/>
    <cellStyle name="Normal 5 3 2 2 11 4 2" xfId="18091"/>
    <cellStyle name="Normal 5 3 2 2 11 4 3" xfId="27427"/>
    <cellStyle name="Normal 5 3 2 2 11 5" xfId="12404"/>
    <cellStyle name="Normal 5 3 2 2 11 5 2" xfId="18092"/>
    <cellStyle name="Normal 5 3 2 2 11 5 3" xfId="27428"/>
    <cellStyle name="Normal 5 3 2 2 11 6" xfId="18088"/>
    <cellStyle name="Normal 5 3 2 2 11 7" xfId="21619"/>
    <cellStyle name="Normal 5 3 2 2 11 8" xfId="27424"/>
    <cellStyle name="Normal 5 3 2 2 11 9" xfId="34747"/>
    <cellStyle name="Normal 5 3 2 2 12" xfId="6193"/>
    <cellStyle name="Normal 5 3 2 2 12 2" xfId="8122"/>
    <cellStyle name="Normal 5 3 2 2 12 2 2" xfId="18094"/>
    <cellStyle name="Normal 5 3 2 2 12 2 3" xfId="27430"/>
    <cellStyle name="Normal 5 3 2 2 12 3" xfId="9544"/>
    <cellStyle name="Normal 5 3 2 2 12 3 2" xfId="18095"/>
    <cellStyle name="Normal 5 3 2 2 12 3 3" xfId="27431"/>
    <cellStyle name="Normal 5 3 2 2 12 4" xfId="10953"/>
    <cellStyle name="Normal 5 3 2 2 12 4 2" xfId="18096"/>
    <cellStyle name="Normal 5 3 2 2 12 4 3" xfId="27432"/>
    <cellStyle name="Normal 5 3 2 2 12 5" xfId="12405"/>
    <cellStyle name="Normal 5 3 2 2 12 5 2" xfId="18097"/>
    <cellStyle name="Normal 5 3 2 2 12 5 3" xfId="27433"/>
    <cellStyle name="Normal 5 3 2 2 12 6" xfId="18093"/>
    <cellStyle name="Normal 5 3 2 2 12 7" xfId="21620"/>
    <cellStyle name="Normal 5 3 2 2 12 8" xfId="27429"/>
    <cellStyle name="Normal 5 3 2 2 12 9" xfId="34748"/>
    <cellStyle name="Normal 5 3 2 2 13" xfId="6605"/>
    <cellStyle name="Normal 5 3 2 2 13 2" xfId="8123"/>
    <cellStyle name="Normal 5 3 2 2 13 2 2" xfId="18099"/>
    <cellStyle name="Normal 5 3 2 2 13 2 3" xfId="27435"/>
    <cellStyle name="Normal 5 3 2 2 13 3" xfId="9545"/>
    <cellStyle name="Normal 5 3 2 2 13 3 2" xfId="18100"/>
    <cellStyle name="Normal 5 3 2 2 13 3 3" xfId="27436"/>
    <cellStyle name="Normal 5 3 2 2 13 4" xfId="11354"/>
    <cellStyle name="Normal 5 3 2 2 13 4 2" xfId="18101"/>
    <cellStyle name="Normal 5 3 2 2 13 4 3" xfId="27437"/>
    <cellStyle name="Normal 5 3 2 2 13 5" xfId="12406"/>
    <cellStyle name="Normal 5 3 2 2 13 5 2" xfId="18102"/>
    <cellStyle name="Normal 5 3 2 2 13 5 3" xfId="27438"/>
    <cellStyle name="Normal 5 3 2 2 13 6" xfId="18098"/>
    <cellStyle name="Normal 5 3 2 2 13 7" xfId="21621"/>
    <cellStyle name="Normal 5 3 2 2 13 8" xfId="27434"/>
    <cellStyle name="Normal 5 3 2 2 13 9" xfId="34749"/>
    <cellStyle name="Normal 5 3 2 2 14" xfId="7006"/>
    <cellStyle name="Normal 5 3 2 2 14 2" xfId="18103"/>
    <cellStyle name="Normal 5 3 2 2 14 3" xfId="27439"/>
    <cellStyle name="Normal 5 3 2 2 15" xfId="8119"/>
    <cellStyle name="Normal 5 3 2 2 15 2" xfId="18104"/>
    <cellStyle name="Normal 5 3 2 2 15 3" xfId="27440"/>
    <cellStyle name="Normal 5 3 2 2 16" xfId="9541"/>
    <cellStyle name="Normal 5 3 2 2 16 2" xfId="18105"/>
    <cellStyle name="Normal 5 3 2 2 16 3" xfId="27441"/>
    <cellStyle name="Normal 5 3 2 2 17" xfId="10084"/>
    <cellStyle name="Normal 5 3 2 2 17 2" xfId="18106"/>
    <cellStyle name="Normal 5 3 2 2 17 3" xfId="27442"/>
    <cellStyle name="Normal 5 3 2 2 18" xfId="12402"/>
    <cellStyle name="Normal 5 3 2 2 18 2" xfId="18107"/>
    <cellStyle name="Normal 5 3 2 2 18 3" xfId="27443"/>
    <cellStyle name="Normal 5 3 2 2 19" xfId="18082"/>
    <cellStyle name="Normal 5 3 2 2 2" xfId="3744"/>
    <cellStyle name="Normal 5 3 2 2 2 10" xfId="18108"/>
    <cellStyle name="Normal 5 3 2 2 2 11" xfId="21622"/>
    <cellStyle name="Normal 5 3 2 2 2 12" xfId="27444"/>
    <cellStyle name="Normal 5 3 2 2 2 13" xfId="30951"/>
    <cellStyle name="Normal 5 3 2 2 2 14" xfId="34750"/>
    <cellStyle name="Normal 5 3 2 2 2 2" xfId="5820"/>
    <cellStyle name="Normal 5 3 2 2 2 2 2" xfId="8125"/>
    <cellStyle name="Normal 5 3 2 2 2 2 2 2" xfId="18110"/>
    <cellStyle name="Normal 5 3 2 2 2 2 2 3" xfId="27446"/>
    <cellStyle name="Normal 5 3 2 2 2 2 3" xfId="9547"/>
    <cellStyle name="Normal 5 3 2 2 2 2 3 2" xfId="18111"/>
    <cellStyle name="Normal 5 3 2 2 2 2 3 3" xfId="27447"/>
    <cellStyle name="Normal 5 3 2 2 2 2 4" xfId="10646"/>
    <cellStyle name="Normal 5 3 2 2 2 2 4 2" xfId="18112"/>
    <cellStyle name="Normal 5 3 2 2 2 2 4 3" xfId="27448"/>
    <cellStyle name="Normal 5 3 2 2 2 2 5" xfId="12408"/>
    <cellStyle name="Normal 5 3 2 2 2 2 5 2" xfId="18113"/>
    <cellStyle name="Normal 5 3 2 2 2 2 5 3" xfId="27449"/>
    <cellStyle name="Normal 5 3 2 2 2 2 6" xfId="18109"/>
    <cellStyle name="Normal 5 3 2 2 2 2 7" xfId="21623"/>
    <cellStyle name="Normal 5 3 2 2 2 2 8" xfId="27445"/>
    <cellStyle name="Normal 5 3 2 2 2 2 9" xfId="34751"/>
    <cellStyle name="Normal 5 3 2 2 2 3" xfId="6194"/>
    <cellStyle name="Normal 5 3 2 2 2 3 2" xfId="8126"/>
    <cellStyle name="Normal 5 3 2 2 2 3 2 2" xfId="18115"/>
    <cellStyle name="Normal 5 3 2 2 2 3 2 3" xfId="27451"/>
    <cellStyle name="Normal 5 3 2 2 2 3 3" xfId="9548"/>
    <cellStyle name="Normal 5 3 2 2 2 3 3 2" xfId="18116"/>
    <cellStyle name="Normal 5 3 2 2 2 3 3 3" xfId="27452"/>
    <cellStyle name="Normal 5 3 2 2 2 3 4" xfId="10954"/>
    <cellStyle name="Normal 5 3 2 2 2 3 4 2" xfId="18117"/>
    <cellStyle name="Normal 5 3 2 2 2 3 4 3" xfId="27453"/>
    <cellStyle name="Normal 5 3 2 2 2 3 5" xfId="12409"/>
    <cellStyle name="Normal 5 3 2 2 2 3 5 2" xfId="18118"/>
    <cellStyle name="Normal 5 3 2 2 2 3 5 3" xfId="27454"/>
    <cellStyle name="Normal 5 3 2 2 2 3 6" xfId="18114"/>
    <cellStyle name="Normal 5 3 2 2 2 3 7" xfId="21624"/>
    <cellStyle name="Normal 5 3 2 2 2 3 8" xfId="27450"/>
    <cellStyle name="Normal 5 3 2 2 2 3 9" xfId="34752"/>
    <cellStyle name="Normal 5 3 2 2 2 4" xfId="6606"/>
    <cellStyle name="Normal 5 3 2 2 2 4 2" xfId="8127"/>
    <cellStyle name="Normal 5 3 2 2 2 4 2 2" xfId="18120"/>
    <cellStyle name="Normal 5 3 2 2 2 4 2 3" xfId="27456"/>
    <cellStyle name="Normal 5 3 2 2 2 4 3" xfId="9549"/>
    <cellStyle name="Normal 5 3 2 2 2 4 3 2" xfId="18121"/>
    <cellStyle name="Normal 5 3 2 2 2 4 3 3" xfId="27457"/>
    <cellStyle name="Normal 5 3 2 2 2 4 4" xfId="11355"/>
    <cellStyle name="Normal 5 3 2 2 2 4 4 2" xfId="18122"/>
    <cellStyle name="Normal 5 3 2 2 2 4 4 3" xfId="27458"/>
    <cellStyle name="Normal 5 3 2 2 2 4 5" xfId="12410"/>
    <cellStyle name="Normal 5 3 2 2 2 4 5 2" xfId="18123"/>
    <cellStyle name="Normal 5 3 2 2 2 4 5 3" xfId="27459"/>
    <cellStyle name="Normal 5 3 2 2 2 4 6" xfId="18119"/>
    <cellStyle name="Normal 5 3 2 2 2 4 7" xfId="21625"/>
    <cellStyle name="Normal 5 3 2 2 2 4 8" xfId="27455"/>
    <cellStyle name="Normal 5 3 2 2 2 4 9" xfId="34753"/>
    <cellStyle name="Normal 5 3 2 2 2 5" xfId="7007"/>
    <cellStyle name="Normal 5 3 2 2 2 5 2" xfId="18124"/>
    <cellStyle name="Normal 5 3 2 2 2 5 3" xfId="27460"/>
    <cellStyle name="Normal 5 3 2 2 2 6" xfId="8124"/>
    <cellStyle name="Normal 5 3 2 2 2 6 2" xfId="18125"/>
    <cellStyle name="Normal 5 3 2 2 2 6 3" xfId="27461"/>
    <cellStyle name="Normal 5 3 2 2 2 7" xfId="9546"/>
    <cellStyle name="Normal 5 3 2 2 2 7 2" xfId="18126"/>
    <cellStyle name="Normal 5 3 2 2 2 7 3" xfId="27462"/>
    <cellStyle name="Normal 5 3 2 2 2 8" xfId="10120"/>
    <cellStyle name="Normal 5 3 2 2 2 8 2" xfId="18127"/>
    <cellStyle name="Normal 5 3 2 2 2 8 3" xfId="27463"/>
    <cellStyle name="Normal 5 3 2 2 2 9" xfId="12407"/>
    <cellStyle name="Normal 5 3 2 2 2 9 2" xfId="18128"/>
    <cellStyle name="Normal 5 3 2 2 2 9 3" xfId="27464"/>
    <cellStyle name="Normal 5 3 2 2 20" xfId="21617"/>
    <cellStyle name="Normal 5 3 2 2 21" xfId="27418"/>
    <cellStyle name="Normal 5 3 2 2 22" xfId="30950"/>
    <cellStyle name="Normal 5 3 2 2 23" xfId="34754"/>
    <cellStyle name="Normal 5 3 2 2 24" xfId="36022"/>
    <cellStyle name="Normal 5 3 2 2 3" xfId="3782"/>
    <cellStyle name="Normal 5 3 2 2 3 10" xfId="18129"/>
    <cellStyle name="Normal 5 3 2 2 3 11" xfId="21626"/>
    <cellStyle name="Normal 5 3 2 2 3 12" xfId="27465"/>
    <cellStyle name="Normal 5 3 2 2 3 13" xfId="30952"/>
    <cellStyle name="Normal 5 3 2 2 3 14" xfId="34755"/>
    <cellStyle name="Normal 5 3 2 2 3 2" xfId="5821"/>
    <cellStyle name="Normal 5 3 2 2 3 2 2" xfId="8129"/>
    <cellStyle name="Normal 5 3 2 2 3 2 2 2" xfId="18131"/>
    <cellStyle name="Normal 5 3 2 2 3 2 2 3" xfId="27467"/>
    <cellStyle name="Normal 5 3 2 2 3 2 3" xfId="9551"/>
    <cellStyle name="Normal 5 3 2 2 3 2 3 2" xfId="18132"/>
    <cellStyle name="Normal 5 3 2 2 3 2 3 3" xfId="27468"/>
    <cellStyle name="Normal 5 3 2 2 3 2 4" xfId="10647"/>
    <cellStyle name="Normal 5 3 2 2 3 2 4 2" xfId="18133"/>
    <cellStyle name="Normal 5 3 2 2 3 2 4 3" xfId="27469"/>
    <cellStyle name="Normal 5 3 2 2 3 2 5" xfId="12412"/>
    <cellStyle name="Normal 5 3 2 2 3 2 5 2" xfId="18134"/>
    <cellStyle name="Normal 5 3 2 2 3 2 5 3" xfId="27470"/>
    <cellStyle name="Normal 5 3 2 2 3 2 6" xfId="18130"/>
    <cellStyle name="Normal 5 3 2 2 3 2 7" xfId="21627"/>
    <cellStyle name="Normal 5 3 2 2 3 2 8" xfId="27466"/>
    <cellStyle name="Normal 5 3 2 2 3 2 9" xfId="34756"/>
    <cellStyle name="Normal 5 3 2 2 3 3" xfId="6195"/>
    <cellStyle name="Normal 5 3 2 2 3 3 2" xfId="8130"/>
    <cellStyle name="Normal 5 3 2 2 3 3 2 2" xfId="18136"/>
    <cellStyle name="Normal 5 3 2 2 3 3 2 3" xfId="27472"/>
    <cellStyle name="Normal 5 3 2 2 3 3 3" xfId="9552"/>
    <cellStyle name="Normal 5 3 2 2 3 3 3 2" xfId="18137"/>
    <cellStyle name="Normal 5 3 2 2 3 3 3 3" xfId="27473"/>
    <cellStyle name="Normal 5 3 2 2 3 3 4" xfId="10955"/>
    <cellStyle name="Normal 5 3 2 2 3 3 4 2" xfId="18138"/>
    <cellStyle name="Normal 5 3 2 2 3 3 4 3" xfId="27474"/>
    <cellStyle name="Normal 5 3 2 2 3 3 5" xfId="12413"/>
    <cellStyle name="Normal 5 3 2 2 3 3 5 2" xfId="18139"/>
    <cellStyle name="Normal 5 3 2 2 3 3 5 3" xfId="27475"/>
    <cellStyle name="Normal 5 3 2 2 3 3 6" xfId="18135"/>
    <cellStyle name="Normal 5 3 2 2 3 3 7" xfId="21628"/>
    <cellStyle name="Normal 5 3 2 2 3 3 8" xfId="27471"/>
    <cellStyle name="Normal 5 3 2 2 3 3 9" xfId="34757"/>
    <cellStyle name="Normal 5 3 2 2 3 4" xfId="6607"/>
    <cellStyle name="Normal 5 3 2 2 3 4 2" xfId="8131"/>
    <cellStyle name="Normal 5 3 2 2 3 4 2 2" xfId="18141"/>
    <cellStyle name="Normal 5 3 2 2 3 4 2 3" xfId="27477"/>
    <cellStyle name="Normal 5 3 2 2 3 4 3" xfId="9553"/>
    <cellStyle name="Normal 5 3 2 2 3 4 3 2" xfId="18142"/>
    <cellStyle name="Normal 5 3 2 2 3 4 3 3" xfId="27478"/>
    <cellStyle name="Normal 5 3 2 2 3 4 4" xfId="11356"/>
    <cellStyle name="Normal 5 3 2 2 3 4 4 2" xfId="18143"/>
    <cellStyle name="Normal 5 3 2 2 3 4 4 3" xfId="27479"/>
    <cellStyle name="Normal 5 3 2 2 3 4 5" xfId="12414"/>
    <cellStyle name="Normal 5 3 2 2 3 4 5 2" xfId="18144"/>
    <cellStyle name="Normal 5 3 2 2 3 4 5 3" xfId="27480"/>
    <cellStyle name="Normal 5 3 2 2 3 4 6" xfId="18140"/>
    <cellStyle name="Normal 5 3 2 2 3 4 7" xfId="21629"/>
    <cellStyle name="Normal 5 3 2 2 3 4 8" xfId="27476"/>
    <cellStyle name="Normal 5 3 2 2 3 4 9" xfId="34758"/>
    <cellStyle name="Normal 5 3 2 2 3 5" xfId="7008"/>
    <cellStyle name="Normal 5 3 2 2 3 5 2" xfId="18145"/>
    <cellStyle name="Normal 5 3 2 2 3 5 3" xfId="27481"/>
    <cellStyle name="Normal 5 3 2 2 3 6" xfId="8128"/>
    <cellStyle name="Normal 5 3 2 2 3 6 2" xfId="18146"/>
    <cellStyle name="Normal 5 3 2 2 3 6 3" xfId="27482"/>
    <cellStyle name="Normal 5 3 2 2 3 7" xfId="9550"/>
    <cellStyle name="Normal 5 3 2 2 3 7 2" xfId="18147"/>
    <cellStyle name="Normal 5 3 2 2 3 7 3" xfId="27483"/>
    <cellStyle name="Normal 5 3 2 2 3 8" xfId="10157"/>
    <cellStyle name="Normal 5 3 2 2 3 8 2" xfId="18148"/>
    <cellStyle name="Normal 5 3 2 2 3 8 3" xfId="27484"/>
    <cellStyle name="Normal 5 3 2 2 3 9" xfId="12411"/>
    <cellStyle name="Normal 5 3 2 2 3 9 2" xfId="18149"/>
    <cellStyle name="Normal 5 3 2 2 3 9 3" xfId="27485"/>
    <cellStyle name="Normal 5 3 2 2 4" xfId="4983"/>
    <cellStyle name="Normal 5 3 2 2 4 10" xfId="21630"/>
    <cellStyle name="Normal 5 3 2 2 4 11" xfId="27486"/>
    <cellStyle name="Normal 5 3 2 2 4 12" xfId="34759"/>
    <cellStyle name="Normal 5 3 2 2 4 2" xfId="6196"/>
    <cellStyle name="Normal 5 3 2 2 4 2 2" xfId="8133"/>
    <cellStyle name="Normal 5 3 2 2 4 2 2 2" xfId="18152"/>
    <cellStyle name="Normal 5 3 2 2 4 2 2 3" xfId="27488"/>
    <cellStyle name="Normal 5 3 2 2 4 2 3" xfId="9555"/>
    <cellStyle name="Normal 5 3 2 2 4 2 3 2" xfId="18153"/>
    <cellStyle name="Normal 5 3 2 2 4 2 3 3" xfId="27489"/>
    <cellStyle name="Normal 5 3 2 2 4 2 4" xfId="10956"/>
    <cellStyle name="Normal 5 3 2 2 4 2 4 2" xfId="18154"/>
    <cellStyle name="Normal 5 3 2 2 4 2 4 3" xfId="27490"/>
    <cellStyle name="Normal 5 3 2 2 4 2 5" xfId="12416"/>
    <cellStyle name="Normal 5 3 2 2 4 2 5 2" xfId="18155"/>
    <cellStyle name="Normal 5 3 2 2 4 2 5 3" xfId="27491"/>
    <cellStyle name="Normal 5 3 2 2 4 2 6" xfId="18151"/>
    <cellStyle name="Normal 5 3 2 2 4 2 7" xfId="21631"/>
    <cellStyle name="Normal 5 3 2 2 4 2 8" xfId="27487"/>
    <cellStyle name="Normal 5 3 2 2 4 2 9" xfId="34760"/>
    <cellStyle name="Normal 5 3 2 2 4 3" xfId="6608"/>
    <cellStyle name="Normal 5 3 2 2 4 3 2" xfId="8134"/>
    <cellStyle name="Normal 5 3 2 2 4 3 2 2" xfId="18157"/>
    <cellStyle name="Normal 5 3 2 2 4 3 2 3" xfId="27493"/>
    <cellStyle name="Normal 5 3 2 2 4 3 3" xfId="9556"/>
    <cellStyle name="Normal 5 3 2 2 4 3 3 2" xfId="18158"/>
    <cellStyle name="Normal 5 3 2 2 4 3 3 3" xfId="27494"/>
    <cellStyle name="Normal 5 3 2 2 4 3 4" xfId="11357"/>
    <cellStyle name="Normal 5 3 2 2 4 3 4 2" xfId="18159"/>
    <cellStyle name="Normal 5 3 2 2 4 3 4 3" xfId="27495"/>
    <cellStyle name="Normal 5 3 2 2 4 3 5" xfId="12417"/>
    <cellStyle name="Normal 5 3 2 2 4 3 5 2" xfId="18160"/>
    <cellStyle name="Normal 5 3 2 2 4 3 5 3" xfId="27496"/>
    <cellStyle name="Normal 5 3 2 2 4 3 6" xfId="18156"/>
    <cellStyle name="Normal 5 3 2 2 4 3 7" xfId="21632"/>
    <cellStyle name="Normal 5 3 2 2 4 3 8" xfId="27492"/>
    <cellStyle name="Normal 5 3 2 2 4 3 9" xfId="34761"/>
    <cellStyle name="Normal 5 3 2 2 4 4" xfId="7009"/>
    <cellStyle name="Normal 5 3 2 2 4 4 2" xfId="18161"/>
    <cellStyle name="Normal 5 3 2 2 4 4 3" xfId="27497"/>
    <cellStyle name="Normal 5 3 2 2 4 5" xfId="8132"/>
    <cellStyle name="Normal 5 3 2 2 4 5 2" xfId="18162"/>
    <cellStyle name="Normal 5 3 2 2 4 5 3" xfId="27498"/>
    <cellStyle name="Normal 5 3 2 2 4 6" xfId="9554"/>
    <cellStyle name="Normal 5 3 2 2 4 6 2" xfId="18163"/>
    <cellStyle name="Normal 5 3 2 2 4 6 3" xfId="27499"/>
    <cellStyle name="Normal 5 3 2 2 4 7" xfId="10202"/>
    <cellStyle name="Normal 5 3 2 2 4 7 2" xfId="18164"/>
    <cellStyle name="Normal 5 3 2 2 4 7 3" xfId="27500"/>
    <cellStyle name="Normal 5 3 2 2 4 8" xfId="12415"/>
    <cellStyle name="Normal 5 3 2 2 4 8 2" xfId="18165"/>
    <cellStyle name="Normal 5 3 2 2 4 8 3" xfId="27501"/>
    <cellStyle name="Normal 5 3 2 2 4 9" xfId="18150"/>
    <cellStyle name="Normal 5 3 2 2 5" xfId="5337"/>
    <cellStyle name="Normal 5 3 2 2 5 10" xfId="21633"/>
    <cellStyle name="Normal 5 3 2 2 5 11" xfId="27502"/>
    <cellStyle name="Normal 5 3 2 2 5 12" xfId="34762"/>
    <cellStyle name="Normal 5 3 2 2 5 2" xfId="6197"/>
    <cellStyle name="Normal 5 3 2 2 5 2 2" xfId="8136"/>
    <cellStyle name="Normal 5 3 2 2 5 2 2 2" xfId="18168"/>
    <cellStyle name="Normal 5 3 2 2 5 2 2 3" xfId="27504"/>
    <cellStyle name="Normal 5 3 2 2 5 2 3" xfId="9558"/>
    <cellStyle name="Normal 5 3 2 2 5 2 3 2" xfId="18169"/>
    <cellStyle name="Normal 5 3 2 2 5 2 3 3" xfId="27505"/>
    <cellStyle name="Normal 5 3 2 2 5 2 4" xfId="10957"/>
    <cellStyle name="Normal 5 3 2 2 5 2 4 2" xfId="18170"/>
    <cellStyle name="Normal 5 3 2 2 5 2 4 3" xfId="27506"/>
    <cellStyle name="Normal 5 3 2 2 5 2 5" xfId="12419"/>
    <cellStyle name="Normal 5 3 2 2 5 2 5 2" xfId="18171"/>
    <cellStyle name="Normal 5 3 2 2 5 2 5 3" xfId="27507"/>
    <cellStyle name="Normal 5 3 2 2 5 2 6" xfId="18167"/>
    <cellStyle name="Normal 5 3 2 2 5 2 7" xfId="21634"/>
    <cellStyle name="Normal 5 3 2 2 5 2 8" xfId="27503"/>
    <cellStyle name="Normal 5 3 2 2 5 2 9" xfId="34763"/>
    <cellStyle name="Normal 5 3 2 2 5 3" xfId="6609"/>
    <cellStyle name="Normal 5 3 2 2 5 3 2" xfId="8137"/>
    <cellStyle name="Normal 5 3 2 2 5 3 2 2" xfId="18173"/>
    <cellStyle name="Normal 5 3 2 2 5 3 2 3" xfId="27509"/>
    <cellStyle name="Normal 5 3 2 2 5 3 3" xfId="9559"/>
    <cellStyle name="Normal 5 3 2 2 5 3 3 2" xfId="18174"/>
    <cellStyle name="Normal 5 3 2 2 5 3 3 3" xfId="27510"/>
    <cellStyle name="Normal 5 3 2 2 5 3 4" xfId="11358"/>
    <cellStyle name="Normal 5 3 2 2 5 3 4 2" xfId="18175"/>
    <cellStyle name="Normal 5 3 2 2 5 3 4 3" xfId="27511"/>
    <cellStyle name="Normal 5 3 2 2 5 3 5" xfId="12420"/>
    <cellStyle name="Normal 5 3 2 2 5 3 5 2" xfId="18176"/>
    <cellStyle name="Normal 5 3 2 2 5 3 5 3" xfId="27512"/>
    <cellStyle name="Normal 5 3 2 2 5 3 6" xfId="18172"/>
    <cellStyle name="Normal 5 3 2 2 5 3 7" xfId="21635"/>
    <cellStyle name="Normal 5 3 2 2 5 3 8" xfId="27508"/>
    <cellStyle name="Normal 5 3 2 2 5 3 9" xfId="34764"/>
    <cellStyle name="Normal 5 3 2 2 5 4" xfId="7010"/>
    <cellStyle name="Normal 5 3 2 2 5 4 2" xfId="18177"/>
    <cellStyle name="Normal 5 3 2 2 5 4 3" xfId="27513"/>
    <cellStyle name="Normal 5 3 2 2 5 5" xfId="8135"/>
    <cellStyle name="Normal 5 3 2 2 5 5 2" xfId="18178"/>
    <cellStyle name="Normal 5 3 2 2 5 5 3" xfId="27514"/>
    <cellStyle name="Normal 5 3 2 2 5 6" xfId="9557"/>
    <cellStyle name="Normal 5 3 2 2 5 6 2" xfId="18179"/>
    <cellStyle name="Normal 5 3 2 2 5 6 3" xfId="27515"/>
    <cellStyle name="Normal 5 3 2 2 5 7" xfId="10312"/>
    <cellStyle name="Normal 5 3 2 2 5 7 2" xfId="18180"/>
    <cellStyle name="Normal 5 3 2 2 5 7 3" xfId="27516"/>
    <cellStyle name="Normal 5 3 2 2 5 8" xfId="12418"/>
    <cellStyle name="Normal 5 3 2 2 5 8 2" xfId="18181"/>
    <cellStyle name="Normal 5 3 2 2 5 8 3" xfId="27517"/>
    <cellStyle name="Normal 5 3 2 2 5 9" xfId="18166"/>
    <cellStyle name="Normal 5 3 2 2 6" xfId="5369"/>
    <cellStyle name="Normal 5 3 2 2 6 10" xfId="21636"/>
    <cellStyle name="Normal 5 3 2 2 6 11" xfId="27518"/>
    <cellStyle name="Normal 5 3 2 2 6 12" xfId="34765"/>
    <cellStyle name="Normal 5 3 2 2 6 2" xfId="6198"/>
    <cellStyle name="Normal 5 3 2 2 6 2 2" xfId="8139"/>
    <cellStyle name="Normal 5 3 2 2 6 2 2 2" xfId="18184"/>
    <cellStyle name="Normal 5 3 2 2 6 2 2 3" xfId="27520"/>
    <cellStyle name="Normal 5 3 2 2 6 2 3" xfId="9561"/>
    <cellStyle name="Normal 5 3 2 2 6 2 3 2" xfId="18185"/>
    <cellStyle name="Normal 5 3 2 2 6 2 3 3" xfId="27521"/>
    <cellStyle name="Normal 5 3 2 2 6 2 4" xfId="10958"/>
    <cellStyle name="Normal 5 3 2 2 6 2 4 2" xfId="18186"/>
    <cellStyle name="Normal 5 3 2 2 6 2 4 3" xfId="27522"/>
    <cellStyle name="Normal 5 3 2 2 6 2 5" xfId="12422"/>
    <cellStyle name="Normal 5 3 2 2 6 2 5 2" xfId="18187"/>
    <cellStyle name="Normal 5 3 2 2 6 2 5 3" xfId="27523"/>
    <cellStyle name="Normal 5 3 2 2 6 2 6" xfId="18183"/>
    <cellStyle name="Normal 5 3 2 2 6 2 7" xfId="21637"/>
    <cellStyle name="Normal 5 3 2 2 6 2 8" xfId="27519"/>
    <cellStyle name="Normal 5 3 2 2 6 2 9" xfId="34766"/>
    <cellStyle name="Normal 5 3 2 2 6 3" xfId="6610"/>
    <cellStyle name="Normal 5 3 2 2 6 3 2" xfId="8140"/>
    <cellStyle name="Normal 5 3 2 2 6 3 2 2" xfId="18189"/>
    <cellStyle name="Normal 5 3 2 2 6 3 2 3" xfId="27525"/>
    <cellStyle name="Normal 5 3 2 2 6 3 3" xfId="9562"/>
    <cellStyle name="Normal 5 3 2 2 6 3 3 2" xfId="18190"/>
    <cellStyle name="Normal 5 3 2 2 6 3 3 3" xfId="27526"/>
    <cellStyle name="Normal 5 3 2 2 6 3 4" xfId="11359"/>
    <cellStyle name="Normal 5 3 2 2 6 3 4 2" xfId="18191"/>
    <cellStyle name="Normal 5 3 2 2 6 3 4 3" xfId="27527"/>
    <cellStyle name="Normal 5 3 2 2 6 3 5" xfId="12423"/>
    <cellStyle name="Normal 5 3 2 2 6 3 5 2" xfId="18192"/>
    <cellStyle name="Normal 5 3 2 2 6 3 5 3" xfId="27528"/>
    <cellStyle name="Normal 5 3 2 2 6 3 6" xfId="18188"/>
    <cellStyle name="Normal 5 3 2 2 6 3 7" xfId="21638"/>
    <cellStyle name="Normal 5 3 2 2 6 3 8" xfId="27524"/>
    <cellStyle name="Normal 5 3 2 2 6 3 9" xfId="34767"/>
    <cellStyle name="Normal 5 3 2 2 6 4" xfId="7011"/>
    <cellStyle name="Normal 5 3 2 2 6 4 2" xfId="18193"/>
    <cellStyle name="Normal 5 3 2 2 6 4 3" xfId="27529"/>
    <cellStyle name="Normal 5 3 2 2 6 5" xfId="8138"/>
    <cellStyle name="Normal 5 3 2 2 6 5 2" xfId="18194"/>
    <cellStyle name="Normal 5 3 2 2 6 5 3" xfId="27530"/>
    <cellStyle name="Normal 5 3 2 2 6 6" xfId="9560"/>
    <cellStyle name="Normal 5 3 2 2 6 6 2" xfId="18195"/>
    <cellStyle name="Normal 5 3 2 2 6 6 3" xfId="27531"/>
    <cellStyle name="Normal 5 3 2 2 6 7" xfId="10344"/>
    <cellStyle name="Normal 5 3 2 2 6 7 2" xfId="18196"/>
    <cellStyle name="Normal 5 3 2 2 6 7 3" xfId="27532"/>
    <cellStyle name="Normal 5 3 2 2 6 8" xfId="12421"/>
    <cellStyle name="Normal 5 3 2 2 6 8 2" xfId="18197"/>
    <cellStyle name="Normal 5 3 2 2 6 8 3" xfId="27533"/>
    <cellStyle name="Normal 5 3 2 2 6 9" xfId="18182"/>
    <cellStyle name="Normal 5 3 2 2 7" xfId="5406"/>
    <cellStyle name="Normal 5 3 2 2 7 10" xfId="21639"/>
    <cellStyle name="Normal 5 3 2 2 7 11" xfId="27534"/>
    <cellStyle name="Normal 5 3 2 2 7 12" xfId="34768"/>
    <cellStyle name="Normal 5 3 2 2 7 2" xfId="6199"/>
    <cellStyle name="Normal 5 3 2 2 7 2 2" xfId="8142"/>
    <cellStyle name="Normal 5 3 2 2 7 2 2 2" xfId="18200"/>
    <cellStyle name="Normal 5 3 2 2 7 2 2 3" xfId="27536"/>
    <cellStyle name="Normal 5 3 2 2 7 2 3" xfId="9564"/>
    <cellStyle name="Normal 5 3 2 2 7 2 3 2" xfId="18201"/>
    <cellStyle name="Normal 5 3 2 2 7 2 3 3" xfId="27537"/>
    <cellStyle name="Normal 5 3 2 2 7 2 4" xfId="10959"/>
    <cellStyle name="Normal 5 3 2 2 7 2 4 2" xfId="18202"/>
    <cellStyle name="Normal 5 3 2 2 7 2 4 3" xfId="27538"/>
    <cellStyle name="Normal 5 3 2 2 7 2 5" xfId="12425"/>
    <cellStyle name="Normal 5 3 2 2 7 2 5 2" xfId="18203"/>
    <cellStyle name="Normal 5 3 2 2 7 2 5 3" xfId="27539"/>
    <cellStyle name="Normal 5 3 2 2 7 2 6" xfId="18199"/>
    <cellStyle name="Normal 5 3 2 2 7 2 7" xfId="21640"/>
    <cellStyle name="Normal 5 3 2 2 7 2 8" xfId="27535"/>
    <cellStyle name="Normal 5 3 2 2 7 2 9" xfId="34769"/>
    <cellStyle name="Normal 5 3 2 2 7 3" xfId="6611"/>
    <cellStyle name="Normal 5 3 2 2 7 3 2" xfId="8143"/>
    <cellStyle name="Normal 5 3 2 2 7 3 2 2" xfId="18205"/>
    <cellStyle name="Normal 5 3 2 2 7 3 2 3" xfId="27541"/>
    <cellStyle name="Normal 5 3 2 2 7 3 3" xfId="9565"/>
    <cellStyle name="Normal 5 3 2 2 7 3 3 2" xfId="18206"/>
    <cellStyle name="Normal 5 3 2 2 7 3 3 3" xfId="27542"/>
    <cellStyle name="Normal 5 3 2 2 7 3 4" xfId="11360"/>
    <cellStyle name="Normal 5 3 2 2 7 3 4 2" xfId="18207"/>
    <cellStyle name="Normal 5 3 2 2 7 3 4 3" xfId="27543"/>
    <cellStyle name="Normal 5 3 2 2 7 3 5" xfId="12426"/>
    <cellStyle name="Normal 5 3 2 2 7 3 5 2" xfId="18208"/>
    <cellStyle name="Normal 5 3 2 2 7 3 5 3" xfId="27544"/>
    <cellStyle name="Normal 5 3 2 2 7 3 6" xfId="18204"/>
    <cellStyle name="Normal 5 3 2 2 7 3 7" xfId="21641"/>
    <cellStyle name="Normal 5 3 2 2 7 3 8" xfId="27540"/>
    <cellStyle name="Normal 5 3 2 2 7 3 9" xfId="34770"/>
    <cellStyle name="Normal 5 3 2 2 7 4" xfId="7012"/>
    <cellStyle name="Normal 5 3 2 2 7 4 2" xfId="18209"/>
    <cellStyle name="Normal 5 3 2 2 7 4 3" xfId="27545"/>
    <cellStyle name="Normal 5 3 2 2 7 5" xfId="8141"/>
    <cellStyle name="Normal 5 3 2 2 7 5 2" xfId="18210"/>
    <cellStyle name="Normal 5 3 2 2 7 5 3" xfId="27546"/>
    <cellStyle name="Normal 5 3 2 2 7 6" xfId="9563"/>
    <cellStyle name="Normal 5 3 2 2 7 6 2" xfId="18211"/>
    <cellStyle name="Normal 5 3 2 2 7 6 3" xfId="27547"/>
    <cellStyle name="Normal 5 3 2 2 7 7" xfId="10377"/>
    <cellStyle name="Normal 5 3 2 2 7 7 2" xfId="18212"/>
    <cellStyle name="Normal 5 3 2 2 7 7 3" xfId="27548"/>
    <cellStyle name="Normal 5 3 2 2 7 8" xfId="12424"/>
    <cellStyle name="Normal 5 3 2 2 7 8 2" xfId="18213"/>
    <cellStyle name="Normal 5 3 2 2 7 8 3" xfId="27549"/>
    <cellStyle name="Normal 5 3 2 2 7 9" xfId="18198"/>
    <cellStyle name="Normal 5 3 2 2 8" xfId="5461"/>
    <cellStyle name="Normal 5 3 2 2 8 10" xfId="21642"/>
    <cellStyle name="Normal 5 3 2 2 8 11" xfId="27550"/>
    <cellStyle name="Normal 5 3 2 2 8 12" xfId="34771"/>
    <cellStyle name="Normal 5 3 2 2 8 2" xfId="6200"/>
    <cellStyle name="Normal 5 3 2 2 8 2 2" xfId="8145"/>
    <cellStyle name="Normal 5 3 2 2 8 2 2 2" xfId="18216"/>
    <cellStyle name="Normal 5 3 2 2 8 2 2 3" xfId="27552"/>
    <cellStyle name="Normal 5 3 2 2 8 2 3" xfId="9567"/>
    <cellStyle name="Normal 5 3 2 2 8 2 3 2" xfId="18217"/>
    <cellStyle name="Normal 5 3 2 2 8 2 3 3" xfId="27553"/>
    <cellStyle name="Normal 5 3 2 2 8 2 4" xfId="10960"/>
    <cellStyle name="Normal 5 3 2 2 8 2 4 2" xfId="18218"/>
    <cellStyle name="Normal 5 3 2 2 8 2 4 3" xfId="27554"/>
    <cellStyle name="Normal 5 3 2 2 8 2 5" xfId="12428"/>
    <cellStyle name="Normal 5 3 2 2 8 2 5 2" xfId="18219"/>
    <cellStyle name="Normal 5 3 2 2 8 2 5 3" xfId="27555"/>
    <cellStyle name="Normal 5 3 2 2 8 2 6" xfId="18215"/>
    <cellStyle name="Normal 5 3 2 2 8 2 7" xfId="21643"/>
    <cellStyle name="Normal 5 3 2 2 8 2 8" xfId="27551"/>
    <cellStyle name="Normal 5 3 2 2 8 2 9" xfId="34772"/>
    <cellStyle name="Normal 5 3 2 2 8 3" xfId="6612"/>
    <cellStyle name="Normal 5 3 2 2 8 3 2" xfId="8146"/>
    <cellStyle name="Normal 5 3 2 2 8 3 2 2" xfId="18221"/>
    <cellStyle name="Normal 5 3 2 2 8 3 2 3" xfId="27557"/>
    <cellStyle name="Normal 5 3 2 2 8 3 3" xfId="9568"/>
    <cellStyle name="Normal 5 3 2 2 8 3 3 2" xfId="18222"/>
    <cellStyle name="Normal 5 3 2 2 8 3 3 3" xfId="27558"/>
    <cellStyle name="Normal 5 3 2 2 8 3 4" xfId="11361"/>
    <cellStyle name="Normal 5 3 2 2 8 3 4 2" xfId="18223"/>
    <cellStyle name="Normal 5 3 2 2 8 3 4 3" xfId="27559"/>
    <cellStyle name="Normal 5 3 2 2 8 3 5" xfId="12429"/>
    <cellStyle name="Normal 5 3 2 2 8 3 5 2" xfId="18224"/>
    <cellStyle name="Normal 5 3 2 2 8 3 5 3" xfId="27560"/>
    <cellStyle name="Normal 5 3 2 2 8 3 6" xfId="18220"/>
    <cellStyle name="Normal 5 3 2 2 8 3 7" xfId="21644"/>
    <cellStyle name="Normal 5 3 2 2 8 3 8" xfId="27556"/>
    <cellStyle name="Normal 5 3 2 2 8 3 9" xfId="34773"/>
    <cellStyle name="Normal 5 3 2 2 8 4" xfId="7013"/>
    <cellStyle name="Normal 5 3 2 2 8 4 2" xfId="18225"/>
    <cellStyle name="Normal 5 3 2 2 8 4 3" xfId="27561"/>
    <cellStyle name="Normal 5 3 2 2 8 5" xfId="8144"/>
    <cellStyle name="Normal 5 3 2 2 8 5 2" xfId="18226"/>
    <cellStyle name="Normal 5 3 2 2 8 5 3" xfId="27562"/>
    <cellStyle name="Normal 5 3 2 2 8 6" xfId="9566"/>
    <cellStyle name="Normal 5 3 2 2 8 6 2" xfId="18227"/>
    <cellStyle name="Normal 5 3 2 2 8 6 3" xfId="27563"/>
    <cellStyle name="Normal 5 3 2 2 8 7" xfId="10409"/>
    <cellStyle name="Normal 5 3 2 2 8 7 2" xfId="18228"/>
    <cellStyle name="Normal 5 3 2 2 8 7 3" xfId="27564"/>
    <cellStyle name="Normal 5 3 2 2 8 8" xfId="12427"/>
    <cellStyle name="Normal 5 3 2 2 8 8 2" xfId="18229"/>
    <cellStyle name="Normal 5 3 2 2 8 8 3" xfId="27565"/>
    <cellStyle name="Normal 5 3 2 2 8 9" xfId="18214"/>
    <cellStyle name="Normal 5 3 2 2 9" xfId="5535"/>
    <cellStyle name="Normal 5 3 2 2 9 10" xfId="21645"/>
    <cellStyle name="Normal 5 3 2 2 9 11" xfId="27566"/>
    <cellStyle name="Normal 5 3 2 2 9 12" xfId="34774"/>
    <cellStyle name="Normal 5 3 2 2 9 2" xfId="6201"/>
    <cellStyle name="Normal 5 3 2 2 9 2 2" xfId="8148"/>
    <cellStyle name="Normal 5 3 2 2 9 2 2 2" xfId="18232"/>
    <cellStyle name="Normal 5 3 2 2 9 2 2 3" xfId="27568"/>
    <cellStyle name="Normal 5 3 2 2 9 2 3" xfId="9570"/>
    <cellStyle name="Normal 5 3 2 2 9 2 3 2" xfId="18233"/>
    <cellStyle name="Normal 5 3 2 2 9 2 3 3" xfId="27569"/>
    <cellStyle name="Normal 5 3 2 2 9 2 4" xfId="10961"/>
    <cellStyle name="Normal 5 3 2 2 9 2 4 2" xfId="18234"/>
    <cellStyle name="Normal 5 3 2 2 9 2 4 3" xfId="27570"/>
    <cellStyle name="Normal 5 3 2 2 9 2 5" xfId="12431"/>
    <cellStyle name="Normal 5 3 2 2 9 2 5 2" xfId="18235"/>
    <cellStyle name="Normal 5 3 2 2 9 2 5 3" xfId="27571"/>
    <cellStyle name="Normal 5 3 2 2 9 2 6" xfId="18231"/>
    <cellStyle name="Normal 5 3 2 2 9 2 7" xfId="21646"/>
    <cellStyle name="Normal 5 3 2 2 9 2 8" xfId="27567"/>
    <cellStyle name="Normal 5 3 2 2 9 2 9" xfId="34775"/>
    <cellStyle name="Normal 5 3 2 2 9 3" xfId="6613"/>
    <cellStyle name="Normal 5 3 2 2 9 3 2" xfId="8149"/>
    <cellStyle name="Normal 5 3 2 2 9 3 2 2" xfId="18237"/>
    <cellStyle name="Normal 5 3 2 2 9 3 2 3" xfId="27573"/>
    <cellStyle name="Normal 5 3 2 2 9 3 3" xfId="9571"/>
    <cellStyle name="Normal 5 3 2 2 9 3 3 2" xfId="18238"/>
    <cellStyle name="Normal 5 3 2 2 9 3 3 3" xfId="27574"/>
    <cellStyle name="Normal 5 3 2 2 9 3 4" xfId="11362"/>
    <cellStyle name="Normal 5 3 2 2 9 3 4 2" xfId="18239"/>
    <cellStyle name="Normal 5 3 2 2 9 3 4 3" xfId="27575"/>
    <cellStyle name="Normal 5 3 2 2 9 3 5" xfId="12432"/>
    <cellStyle name="Normal 5 3 2 2 9 3 5 2" xfId="18240"/>
    <cellStyle name="Normal 5 3 2 2 9 3 5 3" xfId="27576"/>
    <cellStyle name="Normal 5 3 2 2 9 3 6" xfId="18236"/>
    <cellStyle name="Normal 5 3 2 2 9 3 7" xfId="21647"/>
    <cellStyle name="Normal 5 3 2 2 9 3 8" xfId="27572"/>
    <cellStyle name="Normal 5 3 2 2 9 3 9" xfId="34776"/>
    <cellStyle name="Normal 5 3 2 2 9 4" xfId="7014"/>
    <cellStyle name="Normal 5 3 2 2 9 4 2" xfId="18241"/>
    <cellStyle name="Normal 5 3 2 2 9 4 3" xfId="27577"/>
    <cellStyle name="Normal 5 3 2 2 9 5" xfId="8147"/>
    <cellStyle name="Normal 5 3 2 2 9 5 2" xfId="18242"/>
    <cellStyle name="Normal 5 3 2 2 9 5 3" xfId="27578"/>
    <cellStyle name="Normal 5 3 2 2 9 6" xfId="9569"/>
    <cellStyle name="Normal 5 3 2 2 9 6 2" xfId="18243"/>
    <cellStyle name="Normal 5 3 2 2 9 6 3" xfId="27579"/>
    <cellStyle name="Normal 5 3 2 2 9 7" xfId="10448"/>
    <cellStyle name="Normal 5 3 2 2 9 7 2" xfId="18244"/>
    <cellStyle name="Normal 5 3 2 2 9 7 3" xfId="27580"/>
    <cellStyle name="Normal 5 3 2 2 9 8" xfId="12430"/>
    <cellStyle name="Normal 5 3 2 2 9 8 2" xfId="18245"/>
    <cellStyle name="Normal 5 3 2 2 9 8 3" xfId="27581"/>
    <cellStyle name="Normal 5 3 2 2 9 9" xfId="18230"/>
    <cellStyle name="Normal 5 3 2 20" xfId="12391"/>
    <cellStyle name="Normal 5 3 2 20 2" xfId="18246"/>
    <cellStyle name="Normal 5 3 2 20 3" xfId="27582"/>
    <cellStyle name="Normal 5 3 2 21" xfId="18025"/>
    <cellStyle name="Normal 5 3 2 22" xfId="21606"/>
    <cellStyle name="Normal 5 3 2 23" xfId="27361"/>
    <cellStyle name="Normal 5 3 2 24" xfId="30949"/>
    <cellStyle name="Normal 5 3 2 25" xfId="34777"/>
    <cellStyle name="Normal 5 3 2 26" xfId="36021"/>
    <cellStyle name="Normal 5 3 2 3" xfId="3720"/>
    <cellStyle name="Normal 5 3 2 3 10" xfId="18247"/>
    <cellStyle name="Normal 5 3 2 3 11" xfId="21648"/>
    <cellStyle name="Normal 5 3 2 3 12" xfId="27583"/>
    <cellStyle name="Normal 5 3 2 3 13" xfId="30953"/>
    <cellStyle name="Normal 5 3 2 3 14" xfId="34778"/>
    <cellStyle name="Normal 5 3 2 3 2" xfId="5822"/>
    <cellStyle name="Normal 5 3 2 3 2 2" xfId="8151"/>
    <cellStyle name="Normal 5 3 2 3 2 2 2" xfId="18249"/>
    <cellStyle name="Normal 5 3 2 3 2 2 3" xfId="27585"/>
    <cellStyle name="Normal 5 3 2 3 2 3" xfId="9573"/>
    <cellStyle name="Normal 5 3 2 3 2 3 2" xfId="18250"/>
    <cellStyle name="Normal 5 3 2 3 2 3 3" xfId="27586"/>
    <cellStyle name="Normal 5 3 2 3 2 4" xfId="10648"/>
    <cellStyle name="Normal 5 3 2 3 2 4 2" xfId="18251"/>
    <cellStyle name="Normal 5 3 2 3 2 4 3" xfId="27587"/>
    <cellStyle name="Normal 5 3 2 3 2 5" xfId="12434"/>
    <cellStyle name="Normal 5 3 2 3 2 5 2" xfId="18252"/>
    <cellStyle name="Normal 5 3 2 3 2 5 3" xfId="27588"/>
    <cellStyle name="Normal 5 3 2 3 2 6" xfId="18248"/>
    <cellStyle name="Normal 5 3 2 3 2 7" xfId="21649"/>
    <cellStyle name="Normal 5 3 2 3 2 8" xfId="27584"/>
    <cellStyle name="Normal 5 3 2 3 2 9" xfId="34779"/>
    <cellStyle name="Normal 5 3 2 3 3" xfId="6202"/>
    <cellStyle name="Normal 5 3 2 3 3 2" xfId="8152"/>
    <cellStyle name="Normal 5 3 2 3 3 2 2" xfId="18254"/>
    <cellStyle name="Normal 5 3 2 3 3 2 3" xfId="27590"/>
    <cellStyle name="Normal 5 3 2 3 3 3" xfId="9574"/>
    <cellStyle name="Normal 5 3 2 3 3 3 2" xfId="18255"/>
    <cellStyle name="Normal 5 3 2 3 3 3 3" xfId="27591"/>
    <cellStyle name="Normal 5 3 2 3 3 4" xfId="10962"/>
    <cellStyle name="Normal 5 3 2 3 3 4 2" xfId="18256"/>
    <cellStyle name="Normal 5 3 2 3 3 4 3" xfId="27592"/>
    <cellStyle name="Normal 5 3 2 3 3 5" xfId="12435"/>
    <cellStyle name="Normal 5 3 2 3 3 5 2" xfId="18257"/>
    <cellStyle name="Normal 5 3 2 3 3 5 3" xfId="27593"/>
    <cellStyle name="Normal 5 3 2 3 3 6" xfId="18253"/>
    <cellStyle name="Normal 5 3 2 3 3 7" xfId="21650"/>
    <cellStyle name="Normal 5 3 2 3 3 8" xfId="27589"/>
    <cellStyle name="Normal 5 3 2 3 3 9" xfId="34780"/>
    <cellStyle name="Normal 5 3 2 3 4" xfId="6614"/>
    <cellStyle name="Normal 5 3 2 3 4 2" xfId="8153"/>
    <cellStyle name="Normal 5 3 2 3 4 2 2" xfId="18259"/>
    <cellStyle name="Normal 5 3 2 3 4 2 3" xfId="27595"/>
    <cellStyle name="Normal 5 3 2 3 4 3" xfId="9575"/>
    <cellStyle name="Normal 5 3 2 3 4 3 2" xfId="18260"/>
    <cellStyle name="Normal 5 3 2 3 4 3 3" xfId="27596"/>
    <cellStyle name="Normal 5 3 2 3 4 4" xfId="11363"/>
    <cellStyle name="Normal 5 3 2 3 4 4 2" xfId="18261"/>
    <cellStyle name="Normal 5 3 2 3 4 4 3" xfId="27597"/>
    <cellStyle name="Normal 5 3 2 3 4 5" xfId="12436"/>
    <cellStyle name="Normal 5 3 2 3 4 5 2" xfId="18262"/>
    <cellStyle name="Normal 5 3 2 3 4 5 3" xfId="27598"/>
    <cellStyle name="Normal 5 3 2 3 4 6" xfId="18258"/>
    <cellStyle name="Normal 5 3 2 3 4 7" xfId="21651"/>
    <cellStyle name="Normal 5 3 2 3 4 8" xfId="27594"/>
    <cellStyle name="Normal 5 3 2 3 4 9" xfId="34781"/>
    <cellStyle name="Normal 5 3 2 3 5" xfId="7015"/>
    <cellStyle name="Normal 5 3 2 3 5 2" xfId="18263"/>
    <cellStyle name="Normal 5 3 2 3 5 3" xfId="27599"/>
    <cellStyle name="Normal 5 3 2 3 6" xfId="8150"/>
    <cellStyle name="Normal 5 3 2 3 6 2" xfId="18264"/>
    <cellStyle name="Normal 5 3 2 3 6 3" xfId="27600"/>
    <cellStyle name="Normal 5 3 2 3 7" xfId="9572"/>
    <cellStyle name="Normal 5 3 2 3 7 2" xfId="18265"/>
    <cellStyle name="Normal 5 3 2 3 7 3" xfId="27601"/>
    <cellStyle name="Normal 5 3 2 3 8" xfId="10104"/>
    <cellStyle name="Normal 5 3 2 3 8 2" xfId="18266"/>
    <cellStyle name="Normal 5 3 2 3 8 3" xfId="27602"/>
    <cellStyle name="Normal 5 3 2 3 9" xfId="12433"/>
    <cellStyle name="Normal 5 3 2 3 9 2" xfId="18267"/>
    <cellStyle name="Normal 5 3 2 3 9 3" xfId="27603"/>
    <cellStyle name="Normal 5 3 2 4" xfId="3781"/>
    <cellStyle name="Normal 5 3 2 4 10" xfId="18268"/>
    <cellStyle name="Normal 5 3 2 4 11" xfId="21652"/>
    <cellStyle name="Normal 5 3 2 4 12" xfId="27604"/>
    <cellStyle name="Normal 5 3 2 4 13" xfId="30954"/>
    <cellStyle name="Normal 5 3 2 4 14" xfId="34782"/>
    <cellStyle name="Normal 5 3 2 4 2" xfId="5823"/>
    <cellStyle name="Normal 5 3 2 4 2 2" xfId="8155"/>
    <cellStyle name="Normal 5 3 2 4 2 2 2" xfId="18270"/>
    <cellStyle name="Normal 5 3 2 4 2 2 3" xfId="27606"/>
    <cellStyle name="Normal 5 3 2 4 2 3" xfId="9577"/>
    <cellStyle name="Normal 5 3 2 4 2 3 2" xfId="18271"/>
    <cellStyle name="Normal 5 3 2 4 2 3 3" xfId="27607"/>
    <cellStyle name="Normal 5 3 2 4 2 4" xfId="10649"/>
    <cellStyle name="Normal 5 3 2 4 2 4 2" xfId="18272"/>
    <cellStyle name="Normal 5 3 2 4 2 4 3" xfId="27608"/>
    <cellStyle name="Normal 5 3 2 4 2 5" xfId="12438"/>
    <cellStyle name="Normal 5 3 2 4 2 5 2" xfId="18273"/>
    <cellStyle name="Normal 5 3 2 4 2 5 3" xfId="27609"/>
    <cellStyle name="Normal 5 3 2 4 2 6" xfId="18269"/>
    <cellStyle name="Normal 5 3 2 4 2 7" xfId="21653"/>
    <cellStyle name="Normal 5 3 2 4 2 8" xfId="27605"/>
    <cellStyle name="Normal 5 3 2 4 2 9" xfId="34783"/>
    <cellStyle name="Normal 5 3 2 4 3" xfId="6203"/>
    <cellStyle name="Normal 5 3 2 4 3 2" xfId="8156"/>
    <cellStyle name="Normal 5 3 2 4 3 2 2" xfId="18275"/>
    <cellStyle name="Normal 5 3 2 4 3 2 3" xfId="27611"/>
    <cellStyle name="Normal 5 3 2 4 3 3" xfId="9578"/>
    <cellStyle name="Normal 5 3 2 4 3 3 2" xfId="18276"/>
    <cellStyle name="Normal 5 3 2 4 3 3 3" xfId="27612"/>
    <cellStyle name="Normal 5 3 2 4 3 4" xfId="10963"/>
    <cellStyle name="Normal 5 3 2 4 3 4 2" xfId="18277"/>
    <cellStyle name="Normal 5 3 2 4 3 4 3" xfId="27613"/>
    <cellStyle name="Normal 5 3 2 4 3 5" xfId="12439"/>
    <cellStyle name="Normal 5 3 2 4 3 5 2" xfId="18278"/>
    <cellStyle name="Normal 5 3 2 4 3 5 3" xfId="27614"/>
    <cellStyle name="Normal 5 3 2 4 3 6" xfId="18274"/>
    <cellStyle name="Normal 5 3 2 4 3 7" xfId="21654"/>
    <cellStyle name="Normal 5 3 2 4 3 8" xfId="27610"/>
    <cellStyle name="Normal 5 3 2 4 3 9" xfId="34784"/>
    <cellStyle name="Normal 5 3 2 4 4" xfId="6615"/>
    <cellStyle name="Normal 5 3 2 4 4 2" xfId="8157"/>
    <cellStyle name="Normal 5 3 2 4 4 2 2" xfId="18280"/>
    <cellStyle name="Normal 5 3 2 4 4 2 3" xfId="27616"/>
    <cellStyle name="Normal 5 3 2 4 4 3" xfId="9579"/>
    <cellStyle name="Normal 5 3 2 4 4 3 2" xfId="18281"/>
    <cellStyle name="Normal 5 3 2 4 4 3 3" xfId="27617"/>
    <cellStyle name="Normal 5 3 2 4 4 4" xfId="11364"/>
    <cellStyle name="Normal 5 3 2 4 4 4 2" xfId="18282"/>
    <cellStyle name="Normal 5 3 2 4 4 4 3" xfId="27618"/>
    <cellStyle name="Normal 5 3 2 4 4 5" xfId="12440"/>
    <cellStyle name="Normal 5 3 2 4 4 5 2" xfId="18283"/>
    <cellStyle name="Normal 5 3 2 4 4 5 3" xfId="27619"/>
    <cellStyle name="Normal 5 3 2 4 4 6" xfId="18279"/>
    <cellStyle name="Normal 5 3 2 4 4 7" xfId="21655"/>
    <cellStyle name="Normal 5 3 2 4 4 8" xfId="27615"/>
    <cellStyle name="Normal 5 3 2 4 4 9" xfId="34785"/>
    <cellStyle name="Normal 5 3 2 4 5" xfId="7016"/>
    <cellStyle name="Normal 5 3 2 4 5 2" xfId="18284"/>
    <cellStyle name="Normal 5 3 2 4 5 3" xfId="27620"/>
    <cellStyle name="Normal 5 3 2 4 6" xfId="8154"/>
    <cellStyle name="Normal 5 3 2 4 6 2" xfId="18285"/>
    <cellStyle name="Normal 5 3 2 4 6 3" xfId="27621"/>
    <cellStyle name="Normal 5 3 2 4 7" xfId="9576"/>
    <cellStyle name="Normal 5 3 2 4 7 2" xfId="18286"/>
    <cellStyle name="Normal 5 3 2 4 7 3" xfId="27622"/>
    <cellStyle name="Normal 5 3 2 4 8" xfId="10156"/>
    <cellStyle name="Normal 5 3 2 4 8 2" xfId="18287"/>
    <cellStyle name="Normal 5 3 2 4 8 3" xfId="27623"/>
    <cellStyle name="Normal 5 3 2 4 9" xfId="12437"/>
    <cellStyle name="Normal 5 3 2 4 9 2" xfId="18288"/>
    <cellStyle name="Normal 5 3 2 4 9 3" xfId="27624"/>
    <cellStyle name="Normal 5 3 2 5" xfId="3807"/>
    <cellStyle name="Normal 5 3 2 5 10" xfId="18289"/>
    <cellStyle name="Normal 5 3 2 5 11" xfId="21656"/>
    <cellStyle name="Normal 5 3 2 5 12" xfId="27625"/>
    <cellStyle name="Normal 5 3 2 5 13" xfId="30955"/>
    <cellStyle name="Normal 5 3 2 5 14" xfId="34786"/>
    <cellStyle name="Normal 5 3 2 5 2" xfId="5824"/>
    <cellStyle name="Normal 5 3 2 5 2 2" xfId="8159"/>
    <cellStyle name="Normal 5 3 2 5 2 2 2" xfId="18291"/>
    <cellStyle name="Normal 5 3 2 5 2 2 3" xfId="27627"/>
    <cellStyle name="Normal 5 3 2 5 2 3" xfId="9581"/>
    <cellStyle name="Normal 5 3 2 5 2 3 2" xfId="18292"/>
    <cellStyle name="Normal 5 3 2 5 2 3 3" xfId="27628"/>
    <cellStyle name="Normal 5 3 2 5 2 4" xfId="10650"/>
    <cellStyle name="Normal 5 3 2 5 2 4 2" xfId="18293"/>
    <cellStyle name="Normal 5 3 2 5 2 4 3" xfId="27629"/>
    <cellStyle name="Normal 5 3 2 5 2 5" xfId="12442"/>
    <cellStyle name="Normal 5 3 2 5 2 5 2" xfId="18294"/>
    <cellStyle name="Normal 5 3 2 5 2 5 3" xfId="27630"/>
    <cellStyle name="Normal 5 3 2 5 2 6" xfId="18290"/>
    <cellStyle name="Normal 5 3 2 5 2 7" xfId="21657"/>
    <cellStyle name="Normal 5 3 2 5 2 8" xfId="27626"/>
    <cellStyle name="Normal 5 3 2 5 2 9" xfId="34787"/>
    <cellStyle name="Normal 5 3 2 5 3" xfId="6204"/>
    <cellStyle name="Normal 5 3 2 5 3 2" xfId="8160"/>
    <cellStyle name="Normal 5 3 2 5 3 2 2" xfId="18296"/>
    <cellStyle name="Normal 5 3 2 5 3 2 3" xfId="27632"/>
    <cellStyle name="Normal 5 3 2 5 3 3" xfId="9582"/>
    <cellStyle name="Normal 5 3 2 5 3 3 2" xfId="18297"/>
    <cellStyle name="Normal 5 3 2 5 3 3 3" xfId="27633"/>
    <cellStyle name="Normal 5 3 2 5 3 4" xfId="10964"/>
    <cellStyle name="Normal 5 3 2 5 3 4 2" xfId="18298"/>
    <cellStyle name="Normal 5 3 2 5 3 4 3" xfId="27634"/>
    <cellStyle name="Normal 5 3 2 5 3 5" xfId="12443"/>
    <cellStyle name="Normal 5 3 2 5 3 5 2" xfId="18299"/>
    <cellStyle name="Normal 5 3 2 5 3 5 3" xfId="27635"/>
    <cellStyle name="Normal 5 3 2 5 3 6" xfId="18295"/>
    <cellStyle name="Normal 5 3 2 5 3 7" xfId="21658"/>
    <cellStyle name="Normal 5 3 2 5 3 8" xfId="27631"/>
    <cellStyle name="Normal 5 3 2 5 3 9" xfId="34788"/>
    <cellStyle name="Normal 5 3 2 5 4" xfId="6616"/>
    <cellStyle name="Normal 5 3 2 5 4 2" xfId="8161"/>
    <cellStyle name="Normal 5 3 2 5 4 2 2" xfId="18301"/>
    <cellStyle name="Normal 5 3 2 5 4 2 3" xfId="27637"/>
    <cellStyle name="Normal 5 3 2 5 4 3" xfId="9583"/>
    <cellStyle name="Normal 5 3 2 5 4 3 2" xfId="18302"/>
    <cellStyle name="Normal 5 3 2 5 4 3 3" xfId="27638"/>
    <cellStyle name="Normal 5 3 2 5 4 4" xfId="11365"/>
    <cellStyle name="Normal 5 3 2 5 4 4 2" xfId="18303"/>
    <cellStyle name="Normal 5 3 2 5 4 4 3" xfId="27639"/>
    <cellStyle name="Normal 5 3 2 5 4 5" xfId="12444"/>
    <cellStyle name="Normal 5 3 2 5 4 5 2" xfId="18304"/>
    <cellStyle name="Normal 5 3 2 5 4 5 3" xfId="27640"/>
    <cellStyle name="Normal 5 3 2 5 4 6" xfId="18300"/>
    <cellStyle name="Normal 5 3 2 5 4 7" xfId="21659"/>
    <cellStyle name="Normal 5 3 2 5 4 8" xfId="27636"/>
    <cellStyle name="Normal 5 3 2 5 4 9" xfId="34789"/>
    <cellStyle name="Normal 5 3 2 5 5" xfId="7017"/>
    <cellStyle name="Normal 5 3 2 5 5 2" xfId="18305"/>
    <cellStyle name="Normal 5 3 2 5 5 3" xfId="27641"/>
    <cellStyle name="Normal 5 3 2 5 6" xfId="8158"/>
    <cellStyle name="Normal 5 3 2 5 6 2" xfId="18306"/>
    <cellStyle name="Normal 5 3 2 5 6 3" xfId="27642"/>
    <cellStyle name="Normal 5 3 2 5 7" xfId="9580"/>
    <cellStyle name="Normal 5 3 2 5 7 2" xfId="18307"/>
    <cellStyle name="Normal 5 3 2 5 7 3" xfId="27643"/>
    <cellStyle name="Normal 5 3 2 5 8" xfId="10175"/>
    <cellStyle name="Normal 5 3 2 5 8 2" xfId="18308"/>
    <cellStyle name="Normal 5 3 2 5 8 3" xfId="27644"/>
    <cellStyle name="Normal 5 3 2 5 9" xfId="12441"/>
    <cellStyle name="Normal 5 3 2 5 9 2" xfId="18309"/>
    <cellStyle name="Normal 5 3 2 5 9 3" xfId="27645"/>
    <cellStyle name="Normal 5 3 2 6" xfId="4982"/>
    <cellStyle name="Normal 5 3 2 6 10" xfId="21660"/>
    <cellStyle name="Normal 5 3 2 6 11" xfId="27646"/>
    <cellStyle name="Normal 5 3 2 6 12" xfId="34790"/>
    <cellStyle name="Normal 5 3 2 6 2" xfId="6205"/>
    <cellStyle name="Normal 5 3 2 6 2 2" xfId="8163"/>
    <cellStyle name="Normal 5 3 2 6 2 2 2" xfId="18312"/>
    <cellStyle name="Normal 5 3 2 6 2 2 3" xfId="27648"/>
    <cellStyle name="Normal 5 3 2 6 2 3" xfId="9585"/>
    <cellStyle name="Normal 5 3 2 6 2 3 2" xfId="18313"/>
    <cellStyle name="Normal 5 3 2 6 2 3 3" xfId="27649"/>
    <cellStyle name="Normal 5 3 2 6 2 4" xfId="10965"/>
    <cellStyle name="Normal 5 3 2 6 2 4 2" xfId="18314"/>
    <cellStyle name="Normal 5 3 2 6 2 4 3" xfId="27650"/>
    <cellStyle name="Normal 5 3 2 6 2 5" xfId="12446"/>
    <cellStyle name="Normal 5 3 2 6 2 5 2" xfId="18315"/>
    <cellStyle name="Normal 5 3 2 6 2 5 3" xfId="27651"/>
    <cellStyle name="Normal 5 3 2 6 2 6" xfId="18311"/>
    <cellStyle name="Normal 5 3 2 6 2 7" xfId="21661"/>
    <cellStyle name="Normal 5 3 2 6 2 8" xfId="27647"/>
    <cellStyle name="Normal 5 3 2 6 2 9" xfId="34791"/>
    <cellStyle name="Normal 5 3 2 6 3" xfId="6617"/>
    <cellStyle name="Normal 5 3 2 6 3 2" xfId="8164"/>
    <cellStyle name="Normal 5 3 2 6 3 2 2" xfId="18317"/>
    <cellStyle name="Normal 5 3 2 6 3 2 3" xfId="27653"/>
    <cellStyle name="Normal 5 3 2 6 3 3" xfId="9586"/>
    <cellStyle name="Normal 5 3 2 6 3 3 2" xfId="18318"/>
    <cellStyle name="Normal 5 3 2 6 3 3 3" xfId="27654"/>
    <cellStyle name="Normal 5 3 2 6 3 4" xfId="11366"/>
    <cellStyle name="Normal 5 3 2 6 3 4 2" xfId="18319"/>
    <cellStyle name="Normal 5 3 2 6 3 4 3" xfId="27655"/>
    <cellStyle name="Normal 5 3 2 6 3 5" xfId="12447"/>
    <cellStyle name="Normal 5 3 2 6 3 5 2" xfId="18320"/>
    <cellStyle name="Normal 5 3 2 6 3 5 3" xfId="27656"/>
    <cellStyle name="Normal 5 3 2 6 3 6" xfId="18316"/>
    <cellStyle name="Normal 5 3 2 6 3 7" xfId="21662"/>
    <cellStyle name="Normal 5 3 2 6 3 8" xfId="27652"/>
    <cellStyle name="Normal 5 3 2 6 3 9" xfId="34792"/>
    <cellStyle name="Normal 5 3 2 6 4" xfId="7018"/>
    <cellStyle name="Normal 5 3 2 6 4 2" xfId="18321"/>
    <cellStyle name="Normal 5 3 2 6 4 3" xfId="27657"/>
    <cellStyle name="Normal 5 3 2 6 5" xfId="8162"/>
    <cellStyle name="Normal 5 3 2 6 5 2" xfId="18322"/>
    <cellStyle name="Normal 5 3 2 6 5 3" xfId="27658"/>
    <cellStyle name="Normal 5 3 2 6 6" xfId="9584"/>
    <cellStyle name="Normal 5 3 2 6 6 2" xfId="18323"/>
    <cellStyle name="Normal 5 3 2 6 6 3" xfId="27659"/>
    <cellStyle name="Normal 5 3 2 6 7" xfId="10201"/>
    <cellStyle name="Normal 5 3 2 6 7 2" xfId="18324"/>
    <cellStyle name="Normal 5 3 2 6 7 3" xfId="27660"/>
    <cellStyle name="Normal 5 3 2 6 8" xfId="12445"/>
    <cellStyle name="Normal 5 3 2 6 8 2" xfId="18325"/>
    <cellStyle name="Normal 5 3 2 6 8 3" xfId="27661"/>
    <cellStyle name="Normal 5 3 2 6 9" xfId="18310"/>
    <cellStyle name="Normal 5 3 2 7" xfId="5336"/>
    <cellStyle name="Normal 5 3 2 7 10" xfId="21663"/>
    <cellStyle name="Normal 5 3 2 7 11" xfId="27662"/>
    <cellStyle name="Normal 5 3 2 7 12" xfId="34793"/>
    <cellStyle name="Normal 5 3 2 7 2" xfId="6206"/>
    <cellStyle name="Normal 5 3 2 7 2 2" xfId="8166"/>
    <cellStyle name="Normal 5 3 2 7 2 2 2" xfId="18328"/>
    <cellStyle name="Normal 5 3 2 7 2 2 3" xfId="27664"/>
    <cellStyle name="Normal 5 3 2 7 2 3" xfId="9588"/>
    <cellStyle name="Normal 5 3 2 7 2 3 2" xfId="18329"/>
    <cellStyle name="Normal 5 3 2 7 2 3 3" xfId="27665"/>
    <cellStyle name="Normal 5 3 2 7 2 4" xfId="10966"/>
    <cellStyle name="Normal 5 3 2 7 2 4 2" xfId="18330"/>
    <cellStyle name="Normal 5 3 2 7 2 4 3" xfId="27666"/>
    <cellStyle name="Normal 5 3 2 7 2 5" xfId="12449"/>
    <cellStyle name="Normal 5 3 2 7 2 5 2" xfId="18331"/>
    <cellStyle name="Normal 5 3 2 7 2 5 3" xfId="27667"/>
    <cellStyle name="Normal 5 3 2 7 2 6" xfId="18327"/>
    <cellStyle name="Normal 5 3 2 7 2 7" xfId="21664"/>
    <cellStyle name="Normal 5 3 2 7 2 8" xfId="27663"/>
    <cellStyle name="Normal 5 3 2 7 2 9" xfId="34794"/>
    <cellStyle name="Normal 5 3 2 7 3" xfId="6618"/>
    <cellStyle name="Normal 5 3 2 7 3 2" xfId="8167"/>
    <cellStyle name="Normal 5 3 2 7 3 2 2" xfId="18333"/>
    <cellStyle name="Normal 5 3 2 7 3 2 3" xfId="27669"/>
    <cellStyle name="Normal 5 3 2 7 3 3" xfId="9589"/>
    <cellStyle name="Normal 5 3 2 7 3 3 2" xfId="18334"/>
    <cellStyle name="Normal 5 3 2 7 3 3 3" xfId="27670"/>
    <cellStyle name="Normal 5 3 2 7 3 4" xfId="11367"/>
    <cellStyle name="Normal 5 3 2 7 3 4 2" xfId="18335"/>
    <cellStyle name="Normal 5 3 2 7 3 4 3" xfId="27671"/>
    <cellStyle name="Normal 5 3 2 7 3 5" xfId="12450"/>
    <cellStyle name="Normal 5 3 2 7 3 5 2" xfId="18336"/>
    <cellStyle name="Normal 5 3 2 7 3 5 3" xfId="27672"/>
    <cellStyle name="Normal 5 3 2 7 3 6" xfId="18332"/>
    <cellStyle name="Normal 5 3 2 7 3 7" xfId="21665"/>
    <cellStyle name="Normal 5 3 2 7 3 8" xfId="27668"/>
    <cellStyle name="Normal 5 3 2 7 3 9" xfId="34795"/>
    <cellStyle name="Normal 5 3 2 7 4" xfId="7019"/>
    <cellStyle name="Normal 5 3 2 7 4 2" xfId="18337"/>
    <cellStyle name="Normal 5 3 2 7 4 3" xfId="27673"/>
    <cellStyle name="Normal 5 3 2 7 5" xfId="8165"/>
    <cellStyle name="Normal 5 3 2 7 5 2" xfId="18338"/>
    <cellStyle name="Normal 5 3 2 7 5 3" xfId="27674"/>
    <cellStyle name="Normal 5 3 2 7 6" xfId="9587"/>
    <cellStyle name="Normal 5 3 2 7 6 2" xfId="18339"/>
    <cellStyle name="Normal 5 3 2 7 6 3" xfId="27675"/>
    <cellStyle name="Normal 5 3 2 7 7" xfId="10311"/>
    <cellStyle name="Normal 5 3 2 7 7 2" xfId="18340"/>
    <cellStyle name="Normal 5 3 2 7 7 3" xfId="27676"/>
    <cellStyle name="Normal 5 3 2 7 8" xfId="12448"/>
    <cellStyle name="Normal 5 3 2 7 8 2" xfId="18341"/>
    <cellStyle name="Normal 5 3 2 7 8 3" xfId="27677"/>
    <cellStyle name="Normal 5 3 2 7 9" xfId="18326"/>
    <cellStyle name="Normal 5 3 2 8" xfId="5368"/>
    <cellStyle name="Normal 5 3 2 8 10" xfId="21666"/>
    <cellStyle name="Normal 5 3 2 8 11" xfId="27678"/>
    <cellStyle name="Normal 5 3 2 8 12" xfId="34796"/>
    <cellStyle name="Normal 5 3 2 8 2" xfId="6207"/>
    <cellStyle name="Normal 5 3 2 8 2 2" xfId="8169"/>
    <cellStyle name="Normal 5 3 2 8 2 2 2" xfId="18344"/>
    <cellStyle name="Normal 5 3 2 8 2 2 3" xfId="27680"/>
    <cellStyle name="Normal 5 3 2 8 2 3" xfId="9591"/>
    <cellStyle name="Normal 5 3 2 8 2 3 2" xfId="18345"/>
    <cellStyle name="Normal 5 3 2 8 2 3 3" xfId="27681"/>
    <cellStyle name="Normal 5 3 2 8 2 4" xfId="10967"/>
    <cellStyle name="Normal 5 3 2 8 2 4 2" xfId="18346"/>
    <cellStyle name="Normal 5 3 2 8 2 4 3" xfId="27682"/>
    <cellStyle name="Normal 5 3 2 8 2 5" xfId="12452"/>
    <cellStyle name="Normal 5 3 2 8 2 5 2" xfId="18347"/>
    <cellStyle name="Normal 5 3 2 8 2 5 3" xfId="27683"/>
    <cellStyle name="Normal 5 3 2 8 2 6" xfId="18343"/>
    <cellStyle name="Normal 5 3 2 8 2 7" xfId="21667"/>
    <cellStyle name="Normal 5 3 2 8 2 8" xfId="27679"/>
    <cellStyle name="Normal 5 3 2 8 2 9" xfId="34797"/>
    <cellStyle name="Normal 5 3 2 8 3" xfId="6619"/>
    <cellStyle name="Normal 5 3 2 8 3 2" xfId="8170"/>
    <cellStyle name="Normal 5 3 2 8 3 2 2" xfId="18349"/>
    <cellStyle name="Normal 5 3 2 8 3 2 3" xfId="27685"/>
    <cellStyle name="Normal 5 3 2 8 3 3" xfId="9592"/>
    <cellStyle name="Normal 5 3 2 8 3 3 2" xfId="18350"/>
    <cellStyle name="Normal 5 3 2 8 3 3 3" xfId="27686"/>
    <cellStyle name="Normal 5 3 2 8 3 4" xfId="11368"/>
    <cellStyle name="Normal 5 3 2 8 3 4 2" xfId="18351"/>
    <cellStyle name="Normal 5 3 2 8 3 4 3" xfId="27687"/>
    <cellStyle name="Normal 5 3 2 8 3 5" xfId="12453"/>
    <cellStyle name="Normal 5 3 2 8 3 5 2" xfId="18352"/>
    <cellStyle name="Normal 5 3 2 8 3 5 3" xfId="27688"/>
    <cellStyle name="Normal 5 3 2 8 3 6" xfId="18348"/>
    <cellStyle name="Normal 5 3 2 8 3 7" xfId="21668"/>
    <cellStyle name="Normal 5 3 2 8 3 8" xfId="27684"/>
    <cellStyle name="Normal 5 3 2 8 3 9" xfId="34798"/>
    <cellStyle name="Normal 5 3 2 8 4" xfId="7020"/>
    <cellStyle name="Normal 5 3 2 8 4 2" xfId="18353"/>
    <cellStyle name="Normal 5 3 2 8 4 3" xfId="27689"/>
    <cellStyle name="Normal 5 3 2 8 5" xfId="8168"/>
    <cellStyle name="Normal 5 3 2 8 5 2" xfId="18354"/>
    <cellStyle name="Normal 5 3 2 8 5 3" xfId="27690"/>
    <cellStyle name="Normal 5 3 2 8 6" xfId="9590"/>
    <cellStyle name="Normal 5 3 2 8 6 2" xfId="18355"/>
    <cellStyle name="Normal 5 3 2 8 6 3" xfId="27691"/>
    <cellStyle name="Normal 5 3 2 8 7" xfId="10343"/>
    <cellStyle name="Normal 5 3 2 8 7 2" xfId="18356"/>
    <cellStyle name="Normal 5 3 2 8 7 3" xfId="27692"/>
    <cellStyle name="Normal 5 3 2 8 8" xfId="12451"/>
    <cellStyle name="Normal 5 3 2 8 8 2" xfId="18357"/>
    <cellStyle name="Normal 5 3 2 8 8 3" xfId="27693"/>
    <cellStyle name="Normal 5 3 2 8 9" xfId="18342"/>
    <cellStyle name="Normal 5 3 2 9" xfId="5405"/>
    <cellStyle name="Normal 5 3 2 9 10" xfId="21669"/>
    <cellStyle name="Normal 5 3 2 9 11" xfId="27694"/>
    <cellStyle name="Normal 5 3 2 9 12" xfId="34799"/>
    <cellStyle name="Normal 5 3 2 9 2" xfId="6208"/>
    <cellStyle name="Normal 5 3 2 9 2 2" xfId="8172"/>
    <cellStyle name="Normal 5 3 2 9 2 2 2" xfId="18360"/>
    <cellStyle name="Normal 5 3 2 9 2 2 3" xfId="27696"/>
    <cellStyle name="Normal 5 3 2 9 2 3" xfId="9594"/>
    <cellStyle name="Normal 5 3 2 9 2 3 2" xfId="18361"/>
    <cellStyle name="Normal 5 3 2 9 2 3 3" xfId="27697"/>
    <cellStyle name="Normal 5 3 2 9 2 4" xfId="10968"/>
    <cellStyle name="Normal 5 3 2 9 2 4 2" xfId="18362"/>
    <cellStyle name="Normal 5 3 2 9 2 4 3" xfId="27698"/>
    <cellStyle name="Normal 5 3 2 9 2 5" xfId="12455"/>
    <cellStyle name="Normal 5 3 2 9 2 5 2" xfId="18363"/>
    <cellStyle name="Normal 5 3 2 9 2 5 3" xfId="27699"/>
    <cellStyle name="Normal 5 3 2 9 2 6" xfId="18359"/>
    <cellStyle name="Normal 5 3 2 9 2 7" xfId="21670"/>
    <cellStyle name="Normal 5 3 2 9 2 8" xfId="27695"/>
    <cellStyle name="Normal 5 3 2 9 2 9" xfId="34800"/>
    <cellStyle name="Normal 5 3 2 9 3" xfId="6620"/>
    <cellStyle name="Normal 5 3 2 9 3 2" xfId="8173"/>
    <cellStyle name="Normal 5 3 2 9 3 2 2" xfId="18365"/>
    <cellStyle name="Normal 5 3 2 9 3 2 3" xfId="27701"/>
    <cellStyle name="Normal 5 3 2 9 3 3" xfId="9595"/>
    <cellStyle name="Normal 5 3 2 9 3 3 2" xfId="18366"/>
    <cellStyle name="Normal 5 3 2 9 3 3 3" xfId="27702"/>
    <cellStyle name="Normal 5 3 2 9 3 4" xfId="11369"/>
    <cellStyle name="Normal 5 3 2 9 3 4 2" xfId="18367"/>
    <cellStyle name="Normal 5 3 2 9 3 4 3" xfId="27703"/>
    <cellStyle name="Normal 5 3 2 9 3 5" xfId="12456"/>
    <cellStyle name="Normal 5 3 2 9 3 5 2" xfId="18368"/>
    <cellStyle name="Normal 5 3 2 9 3 5 3" xfId="27704"/>
    <cellStyle name="Normal 5 3 2 9 3 6" xfId="18364"/>
    <cellStyle name="Normal 5 3 2 9 3 7" xfId="21671"/>
    <cellStyle name="Normal 5 3 2 9 3 8" xfId="27700"/>
    <cellStyle name="Normal 5 3 2 9 3 9" xfId="34801"/>
    <cellStyle name="Normal 5 3 2 9 4" xfId="7021"/>
    <cellStyle name="Normal 5 3 2 9 4 2" xfId="18369"/>
    <cellStyle name="Normal 5 3 2 9 4 3" xfId="27705"/>
    <cellStyle name="Normal 5 3 2 9 5" xfId="8171"/>
    <cellStyle name="Normal 5 3 2 9 5 2" xfId="18370"/>
    <cellStyle name="Normal 5 3 2 9 5 3" xfId="27706"/>
    <cellStyle name="Normal 5 3 2 9 6" xfId="9593"/>
    <cellStyle name="Normal 5 3 2 9 6 2" xfId="18371"/>
    <cellStyle name="Normal 5 3 2 9 6 3" xfId="27707"/>
    <cellStyle name="Normal 5 3 2 9 7" xfId="10376"/>
    <cellStyle name="Normal 5 3 2 9 7 2" xfId="18372"/>
    <cellStyle name="Normal 5 3 2 9 7 3" xfId="27708"/>
    <cellStyle name="Normal 5 3 2 9 8" xfId="12454"/>
    <cellStyle name="Normal 5 3 2 9 8 2" xfId="18373"/>
    <cellStyle name="Normal 5 3 2 9 8 3" xfId="27709"/>
    <cellStyle name="Normal 5 3 2 9 9" xfId="18358"/>
    <cellStyle name="Normal 5 3 3" xfId="36690"/>
    <cellStyle name="Normal 5 4" xfId="3581"/>
    <cellStyle name="Normal 5 4 10" xfId="5825"/>
    <cellStyle name="Normal 5 4 10 2" xfId="34802"/>
    <cellStyle name="Normal 5 4 11" xfId="34803"/>
    <cellStyle name="Normal 5 4 12" xfId="36023"/>
    <cellStyle name="Normal 5 4 13" xfId="40300"/>
    <cellStyle name="Normal 5 4 2" xfId="3742"/>
    <cellStyle name="Normal 5 4 2 10" xfId="18374"/>
    <cellStyle name="Normal 5 4 2 11" xfId="21672"/>
    <cellStyle name="Normal 5 4 2 12" xfId="27710"/>
    <cellStyle name="Normal 5 4 2 13" xfId="30956"/>
    <cellStyle name="Normal 5 4 2 14" xfId="34804"/>
    <cellStyle name="Normal 5 4 2 2" xfId="5826"/>
    <cellStyle name="Normal 5 4 2 2 2" xfId="8175"/>
    <cellStyle name="Normal 5 4 2 2 2 2" xfId="18376"/>
    <cellStyle name="Normal 5 4 2 2 2 3" xfId="27712"/>
    <cellStyle name="Normal 5 4 2 2 3" xfId="9597"/>
    <cellStyle name="Normal 5 4 2 2 3 2" xfId="18377"/>
    <cellStyle name="Normal 5 4 2 2 3 3" xfId="27713"/>
    <cellStyle name="Normal 5 4 2 2 4" xfId="10651"/>
    <cellStyle name="Normal 5 4 2 2 4 2" xfId="18378"/>
    <cellStyle name="Normal 5 4 2 2 4 3" xfId="27714"/>
    <cellStyle name="Normal 5 4 2 2 5" xfId="12458"/>
    <cellStyle name="Normal 5 4 2 2 5 2" xfId="18379"/>
    <cellStyle name="Normal 5 4 2 2 5 3" xfId="27715"/>
    <cellStyle name="Normal 5 4 2 2 6" xfId="18375"/>
    <cellStyle name="Normal 5 4 2 2 7" xfId="21673"/>
    <cellStyle name="Normal 5 4 2 2 8" xfId="27711"/>
    <cellStyle name="Normal 5 4 2 2 9" xfId="34805"/>
    <cellStyle name="Normal 5 4 2 3" xfId="6209"/>
    <cellStyle name="Normal 5 4 2 3 2" xfId="8176"/>
    <cellStyle name="Normal 5 4 2 3 2 2" xfId="18381"/>
    <cellStyle name="Normal 5 4 2 3 2 3" xfId="27717"/>
    <cellStyle name="Normal 5 4 2 3 3" xfId="9598"/>
    <cellStyle name="Normal 5 4 2 3 3 2" xfId="18382"/>
    <cellStyle name="Normal 5 4 2 3 3 3" xfId="27718"/>
    <cellStyle name="Normal 5 4 2 3 4" xfId="10969"/>
    <cellStyle name="Normal 5 4 2 3 4 2" xfId="18383"/>
    <cellStyle name="Normal 5 4 2 3 4 3" xfId="27719"/>
    <cellStyle name="Normal 5 4 2 3 5" xfId="12459"/>
    <cellStyle name="Normal 5 4 2 3 5 2" xfId="18384"/>
    <cellStyle name="Normal 5 4 2 3 5 3" xfId="27720"/>
    <cellStyle name="Normal 5 4 2 3 6" xfId="18380"/>
    <cellStyle name="Normal 5 4 2 3 7" xfId="21674"/>
    <cellStyle name="Normal 5 4 2 3 8" xfId="27716"/>
    <cellStyle name="Normal 5 4 2 3 9" xfId="34806"/>
    <cellStyle name="Normal 5 4 2 4" xfId="6621"/>
    <cellStyle name="Normal 5 4 2 4 2" xfId="8177"/>
    <cellStyle name="Normal 5 4 2 4 2 2" xfId="18386"/>
    <cellStyle name="Normal 5 4 2 4 2 3" xfId="27722"/>
    <cellStyle name="Normal 5 4 2 4 3" xfId="9599"/>
    <cellStyle name="Normal 5 4 2 4 3 2" xfId="18387"/>
    <cellStyle name="Normal 5 4 2 4 3 3" xfId="27723"/>
    <cellStyle name="Normal 5 4 2 4 4" xfId="11370"/>
    <cellStyle name="Normal 5 4 2 4 4 2" xfId="18388"/>
    <cellStyle name="Normal 5 4 2 4 4 3" xfId="27724"/>
    <cellStyle name="Normal 5 4 2 4 5" xfId="12460"/>
    <cellStyle name="Normal 5 4 2 4 5 2" xfId="18389"/>
    <cellStyle name="Normal 5 4 2 4 5 3" xfId="27725"/>
    <cellStyle name="Normal 5 4 2 4 6" xfId="18385"/>
    <cellStyle name="Normal 5 4 2 4 7" xfId="21675"/>
    <cellStyle name="Normal 5 4 2 4 8" xfId="27721"/>
    <cellStyle name="Normal 5 4 2 4 9" xfId="34807"/>
    <cellStyle name="Normal 5 4 2 5" xfId="7022"/>
    <cellStyle name="Normal 5 4 2 5 2" xfId="18390"/>
    <cellStyle name="Normal 5 4 2 5 3" xfId="27726"/>
    <cellStyle name="Normal 5 4 2 6" xfId="8174"/>
    <cellStyle name="Normal 5 4 2 6 2" xfId="18391"/>
    <cellStyle name="Normal 5 4 2 6 3" xfId="27727"/>
    <cellStyle name="Normal 5 4 2 7" xfId="9596"/>
    <cellStyle name="Normal 5 4 2 7 2" xfId="18392"/>
    <cellStyle name="Normal 5 4 2 7 3" xfId="27728"/>
    <cellStyle name="Normal 5 4 2 8" xfId="10118"/>
    <cellStyle name="Normal 5 4 2 8 2" xfId="18393"/>
    <cellStyle name="Normal 5 4 2 8 3" xfId="27729"/>
    <cellStyle name="Normal 5 4 2 9" xfId="12457"/>
    <cellStyle name="Normal 5 4 2 9 2" xfId="18394"/>
    <cellStyle name="Normal 5 4 2 9 3" xfId="27730"/>
    <cellStyle name="Normal 5 4 3" xfId="4984"/>
    <cellStyle name="Normal 5 4 3 10" xfId="21676"/>
    <cellStyle name="Normal 5 4 3 11" xfId="27731"/>
    <cellStyle name="Normal 5 4 3 12" xfId="34808"/>
    <cellStyle name="Normal 5 4 3 2" xfId="6210"/>
    <cellStyle name="Normal 5 4 3 2 2" xfId="8179"/>
    <cellStyle name="Normal 5 4 3 2 2 2" xfId="18397"/>
    <cellStyle name="Normal 5 4 3 2 2 3" xfId="27733"/>
    <cellStyle name="Normal 5 4 3 2 3" xfId="9601"/>
    <cellStyle name="Normal 5 4 3 2 3 2" xfId="18398"/>
    <cellStyle name="Normal 5 4 3 2 3 3" xfId="27734"/>
    <cellStyle name="Normal 5 4 3 2 4" xfId="10970"/>
    <cellStyle name="Normal 5 4 3 2 4 2" xfId="18399"/>
    <cellStyle name="Normal 5 4 3 2 4 3" xfId="27735"/>
    <cellStyle name="Normal 5 4 3 2 5" xfId="12462"/>
    <cellStyle name="Normal 5 4 3 2 5 2" xfId="18400"/>
    <cellStyle name="Normal 5 4 3 2 5 3" xfId="27736"/>
    <cellStyle name="Normal 5 4 3 2 6" xfId="18396"/>
    <cellStyle name="Normal 5 4 3 2 7" xfId="21677"/>
    <cellStyle name="Normal 5 4 3 2 8" xfId="27732"/>
    <cellStyle name="Normal 5 4 3 2 9" xfId="34809"/>
    <cellStyle name="Normal 5 4 3 3" xfId="6622"/>
    <cellStyle name="Normal 5 4 3 3 2" xfId="8180"/>
    <cellStyle name="Normal 5 4 3 3 2 2" xfId="18402"/>
    <cellStyle name="Normal 5 4 3 3 2 3" xfId="27738"/>
    <cellStyle name="Normal 5 4 3 3 3" xfId="9602"/>
    <cellStyle name="Normal 5 4 3 3 3 2" xfId="18403"/>
    <cellStyle name="Normal 5 4 3 3 3 3" xfId="27739"/>
    <cellStyle name="Normal 5 4 3 3 4" xfId="11371"/>
    <cellStyle name="Normal 5 4 3 3 4 2" xfId="18404"/>
    <cellStyle name="Normal 5 4 3 3 4 3" xfId="27740"/>
    <cellStyle name="Normal 5 4 3 3 5" xfId="12463"/>
    <cellStyle name="Normal 5 4 3 3 5 2" xfId="18405"/>
    <cellStyle name="Normal 5 4 3 3 5 3" xfId="27741"/>
    <cellStyle name="Normal 5 4 3 3 6" xfId="18401"/>
    <cellStyle name="Normal 5 4 3 3 7" xfId="21678"/>
    <cellStyle name="Normal 5 4 3 3 8" xfId="27737"/>
    <cellStyle name="Normal 5 4 3 3 9" xfId="34810"/>
    <cellStyle name="Normal 5 4 3 4" xfId="7023"/>
    <cellStyle name="Normal 5 4 3 4 2" xfId="18406"/>
    <cellStyle name="Normal 5 4 3 4 3" xfId="27742"/>
    <cellStyle name="Normal 5 4 3 5" xfId="8178"/>
    <cellStyle name="Normal 5 4 3 5 2" xfId="18407"/>
    <cellStyle name="Normal 5 4 3 5 3" xfId="27743"/>
    <cellStyle name="Normal 5 4 3 6" xfId="9600"/>
    <cellStyle name="Normal 5 4 3 6 2" xfId="18408"/>
    <cellStyle name="Normal 5 4 3 6 3" xfId="27744"/>
    <cellStyle name="Normal 5 4 3 7" xfId="10203"/>
    <cellStyle name="Normal 5 4 3 7 2" xfId="18409"/>
    <cellStyle name="Normal 5 4 3 7 3" xfId="27745"/>
    <cellStyle name="Normal 5 4 3 8" xfId="12461"/>
    <cellStyle name="Normal 5 4 3 8 2" xfId="18410"/>
    <cellStyle name="Normal 5 4 3 8 3" xfId="27746"/>
    <cellStyle name="Normal 5 4 3 9" xfId="18395"/>
    <cellStyle name="Normal 5 4 4" xfId="5338"/>
    <cellStyle name="Normal 5 4 4 10" xfId="21679"/>
    <cellStyle name="Normal 5 4 4 11" xfId="27747"/>
    <cellStyle name="Normal 5 4 4 12" xfId="34811"/>
    <cellStyle name="Normal 5 4 4 2" xfId="6211"/>
    <cellStyle name="Normal 5 4 4 2 2" xfId="8182"/>
    <cellStyle name="Normal 5 4 4 2 2 2" xfId="18413"/>
    <cellStyle name="Normal 5 4 4 2 2 3" xfId="27749"/>
    <cellStyle name="Normal 5 4 4 2 3" xfId="9604"/>
    <cellStyle name="Normal 5 4 4 2 3 2" xfId="18414"/>
    <cellStyle name="Normal 5 4 4 2 3 3" xfId="27750"/>
    <cellStyle name="Normal 5 4 4 2 4" xfId="10971"/>
    <cellStyle name="Normal 5 4 4 2 4 2" xfId="18415"/>
    <cellStyle name="Normal 5 4 4 2 4 3" xfId="27751"/>
    <cellStyle name="Normal 5 4 4 2 5" xfId="12465"/>
    <cellStyle name="Normal 5 4 4 2 5 2" xfId="18416"/>
    <cellStyle name="Normal 5 4 4 2 5 3" xfId="27752"/>
    <cellStyle name="Normal 5 4 4 2 6" xfId="18412"/>
    <cellStyle name="Normal 5 4 4 2 7" xfId="21680"/>
    <cellStyle name="Normal 5 4 4 2 8" xfId="27748"/>
    <cellStyle name="Normal 5 4 4 2 9" xfId="34812"/>
    <cellStyle name="Normal 5 4 4 3" xfId="6623"/>
    <cellStyle name="Normal 5 4 4 3 2" xfId="8183"/>
    <cellStyle name="Normal 5 4 4 3 2 2" xfId="18418"/>
    <cellStyle name="Normal 5 4 4 3 2 3" xfId="27754"/>
    <cellStyle name="Normal 5 4 4 3 3" xfId="9605"/>
    <cellStyle name="Normal 5 4 4 3 3 2" xfId="18419"/>
    <cellStyle name="Normal 5 4 4 3 3 3" xfId="27755"/>
    <cellStyle name="Normal 5 4 4 3 4" xfId="11372"/>
    <cellStyle name="Normal 5 4 4 3 4 2" xfId="18420"/>
    <cellStyle name="Normal 5 4 4 3 4 3" xfId="27756"/>
    <cellStyle name="Normal 5 4 4 3 5" xfId="12466"/>
    <cellStyle name="Normal 5 4 4 3 5 2" xfId="18421"/>
    <cellStyle name="Normal 5 4 4 3 5 3" xfId="27757"/>
    <cellStyle name="Normal 5 4 4 3 6" xfId="18417"/>
    <cellStyle name="Normal 5 4 4 3 7" xfId="21681"/>
    <cellStyle name="Normal 5 4 4 3 8" xfId="27753"/>
    <cellStyle name="Normal 5 4 4 3 9" xfId="34813"/>
    <cellStyle name="Normal 5 4 4 4" xfId="7024"/>
    <cellStyle name="Normal 5 4 4 4 2" xfId="18422"/>
    <cellStyle name="Normal 5 4 4 4 3" xfId="27758"/>
    <cellStyle name="Normal 5 4 4 5" xfId="8181"/>
    <cellStyle name="Normal 5 4 4 5 2" xfId="18423"/>
    <cellStyle name="Normal 5 4 4 5 3" xfId="27759"/>
    <cellStyle name="Normal 5 4 4 6" xfId="9603"/>
    <cellStyle name="Normal 5 4 4 6 2" xfId="18424"/>
    <cellStyle name="Normal 5 4 4 6 3" xfId="27760"/>
    <cellStyle name="Normal 5 4 4 7" xfId="10313"/>
    <cellStyle name="Normal 5 4 4 7 2" xfId="18425"/>
    <cellStyle name="Normal 5 4 4 7 3" xfId="27761"/>
    <cellStyle name="Normal 5 4 4 8" xfId="12464"/>
    <cellStyle name="Normal 5 4 4 8 2" xfId="18426"/>
    <cellStyle name="Normal 5 4 4 8 3" xfId="27762"/>
    <cellStyle name="Normal 5 4 4 9" xfId="18411"/>
    <cellStyle name="Normal 5 4 5" xfId="5370"/>
    <cellStyle name="Normal 5 4 5 10" xfId="21682"/>
    <cellStyle name="Normal 5 4 5 11" xfId="27763"/>
    <cellStyle name="Normal 5 4 5 12" xfId="34814"/>
    <cellStyle name="Normal 5 4 5 2" xfId="6212"/>
    <cellStyle name="Normal 5 4 5 2 2" xfId="8185"/>
    <cellStyle name="Normal 5 4 5 2 2 2" xfId="18429"/>
    <cellStyle name="Normal 5 4 5 2 2 3" xfId="27765"/>
    <cellStyle name="Normal 5 4 5 2 3" xfId="9607"/>
    <cellStyle name="Normal 5 4 5 2 3 2" xfId="18430"/>
    <cellStyle name="Normal 5 4 5 2 3 3" xfId="27766"/>
    <cellStyle name="Normal 5 4 5 2 4" xfId="10972"/>
    <cellStyle name="Normal 5 4 5 2 4 2" xfId="18431"/>
    <cellStyle name="Normal 5 4 5 2 4 3" xfId="27767"/>
    <cellStyle name="Normal 5 4 5 2 5" xfId="12468"/>
    <cellStyle name="Normal 5 4 5 2 5 2" xfId="18432"/>
    <cellStyle name="Normal 5 4 5 2 5 3" xfId="27768"/>
    <cellStyle name="Normal 5 4 5 2 6" xfId="18428"/>
    <cellStyle name="Normal 5 4 5 2 7" xfId="21683"/>
    <cellStyle name="Normal 5 4 5 2 8" xfId="27764"/>
    <cellStyle name="Normal 5 4 5 2 9" xfId="34815"/>
    <cellStyle name="Normal 5 4 5 3" xfId="6624"/>
    <cellStyle name="Normal 5 4 5 3 2" xfId="8186"/>
    <cellStyle name="Normal 5 4 5 3 2 2" xfId="18434"/>
    <cellStyle name="Normal 5 4 5 3 2 3" xfId="27770"/>
    <cellStyle name="Normal 5 4 5 3 3" xfId="9608"/>
    <cellStyle name="Normal 5 4 5 3 3 2" xfId="18435"/>
    <cellStyle name="Normal 5 4 5 3 3 3" xfId="27771"/>
    <cellStyle name="Normal 5 4 5 3 4" xfId="11373"/>
    <cellStyle name="Normal 5 4 5 3 4 2" xfId="18436"/>
    <cellStyle name="Normal 5 4 5 3 4 3" xfId="27772"/>
    <cellStyle name="Normal 5 4 5 3 5" xfId="12469"/>
    <cellStyle name="Normal 5 4 5 3 5 2" xfId="18437"/>
    <cellStyle name="Normal 5 4 5 3 5 3" xfId="27773"/>
    <cellStyle name="Normal 5 4 5 3 6" xfId="18433"/>
    <cellStyle name="Normal 5 4 5 3 7" xfId="21684"/>
    <cellStyle name="Normal 5 4 5 3 8" xfId="27769"/>
    <cellStyle name="Normal 5 4 5 3 9" xfId="34816"/>
    <cellStyle name="Normal 5 4 5 4" xfId="7025"/>
    <cellStyle name="Normal 5 4 5 4 2" xfId="18438"/>
    <cellStyle name="Normal 5 4 5 4 3" xfId="27774"/>
    <cellStyle name="Normal 5 4 5 5" xfId="8184"/>
    <cellStyle name="Normal 5 4 5 5 2" xfId="18439"/>
    <cellStyle name="Normal 5 4 5 5 3" xfId="27775"/>
    <cellStyle name="Normal 5 4 5 6" xfId="9606"/>
    <cellStyle name="Normal 5 4 5 6 2" xfId="18440"/>
    <cellStyle name="Normal 5 4 5 6 3" xfId="27776"/>
    <cellStyle name="Normal 5 4 5 7" xfId="10345"/>
    <cellStyle name="Normal 5 4 5 7 2" xfId="18441"/>
    <cellStyle name="Normal 5 4 5 7 3" xfId="27777"/>
    <cellStyle name="Normal 5 4 5 8" xfId="12467"/>
    <cellStyle name="Normal 5 4 5 8 2" xfId="18442"/>
    <cellStyle name="Normal 5 4 5 8 3" xfId="27778"/>
    <cellStyle name="Normal 5 4 5 9" xfId="18427"/>
    <cellStyle name="Normal 5 4 6" xfId="5407"/>
    <cellStyle name="Normal 5 4 6 10" xfId="21685"/>
    <cellStyle name="Normal 5 4 6 11" xfId="27779"/>
    <cellStyle name="Normal 5 4 6 12" xfId="34817"/>
    <cellStyle name="Normal 5 4 6 2" xfId="6213"/>
    <cellStyle name="Normal 5 4 6 2 2" xfId="8188"/>
    <cellStyle name="Normal 5 4 6 2 2 2" xfId="18445"/>
    <cellStyle name="Normal 5 4 6 2 2 3" xfId="27781"/>
    <cellStyle name="Normal 5 4 6 2 3" xfId="9610"/>
    <cellStyle name="Normal 5 4 6 2 3 2" xfId="18446"/>
    <cellStyle name="Normal 5 4 6 2 3 3" xfId="27782"/>
    <cellStyle name="Normal 5 4 6 2 4" xfId="10973"/>
    <cellStyle name="Normal 5 4 6 2 4 2" xfId="18447"/>
    <cellStyle name="Normal 5 4 6 2 4 3" xfId="27783"/>
    <cellStyle name="Normal 5 4 6 2 5" xfId="12471"/>
    <cellStyle name="Normal 5 4 6 2 5 2" xfId="18448"/>
    <cellStyle name="Normal 5 4 6 2 5 3" xfId="27784"/>
    <cellStyle name="Normal 5 4 6 2 6" xfId="18444"/>
    <cellStyle name="Normal 5 4 6 2 7" xfId="21686"/>
    <cellStyle name="Normal 5 4 6 2 8" xfId="27780"/>
    <cellStyle name="Normal 5 4 6 2 9" xfId="34818"/>
    <cellStyle name="Normal 5 4 6 3" xfId="6625"/>
    <cellStyle name="Normal 5 4 6 3 2" xfId="8189"/>
    <cellStyle name="Normal 5 4 6 3 2 2" xfId="18450"/>
    <cellStyle name="Normal 5 4 6 3 2 3" xfId="27786"/>
    <cellStyle name="Normal 5 4 6 3 3" xfId="9611"/>
    <cellStyle name="Normal 5 4 6 3 3 2" xfId="18451"/>
    <cellStyle name="Normal 5 4 6 3 3 3" xfId="27787"/>
    <cellStyle name="Normal 5 4 6 3 4" xfId="11374"/>
    <cellStyle name="Normal 5 4 6 3 4 2" xfId="18452"/>
    <cellStyle name="Normal 5 4 6 3 4 3" xfId="27788"/>
    <cellStyle name="Normal 5 4 6 3 5" xfId="12472"/>
    <cellStyle name="Normal 5 4 6 3 5 2" xfId="18453"/>
    <cellStyle name="Normal 5 4 6 3 5 3" xfId="27789"/>
    <cellStyle name="Normal 5 4 6 3 6" xfId="18449"/>
    <cellStyle name="Normal 5 4 6 3 7" xfId="21687"/>
    <cellStyle name="Normal 5 4 6 3 8" xfId="27785"/>
    <cellStyle name="Normal 5 4 6 3 9" xfId="34819"/>
    <cellStyle name="Normal 5 4 6 4" xfId="7026"/>
    <cellStyle name="Normal 5 4 6 4 2" xfId="18454"/>
    <cellStyle name="Normal 5 4 6 4 3" xfId="27790"/>
    <cellStyle name="Normal 5 4 6 5" xfId="8187"/>
    <cellStyle name="Normal 5 4 6 5 2" xfId="18455"/>
    <cellStyle name="Normal 5 4 6 5 3" xfId="27791"/>
    <cellStyle name="Normal 5 4 6 6" xfId="9609"/>
    <cellStyle name="Normal 5 4 6 6 2" xfId="18456"/>
    <cellStyle name="Normal 5 4 6 6 3" xfId="27792"/>
    <cellStyle name="Normal 5 4 6 7" xfId="10378"/>
    <cellStyle name="Normal 5 4 6 7 2" xfId="18457"/>
    <cellStyle name="Normal 5 4 6 7 3" xfId="27793"/>
    <cellStyle name="Normal 5 4 6 8" xfId="12470"/>
    <cellStyle name="Normal 5 4 6 8 2" xfId="18458"/>
    <cellStyle name="Normal 5 4 6 8 3" xfId="27794"/>
    <cellStyle name="Normal 5 4 6 9" xfId="18443"/>
    <cellStyle name="Normal 5 4 7" xfId="5462"/>
    <cellStyle name="Normal 5 4 7 10" xfId="21688"/>
    <cellStyle name="Normal 5 4 7 11" xfId="27795"/>
    <cellStyle name="Normal 5 4 7 12" xfId="34820"/>
    <cellStyle name="Normal 5 4 7 2" xfId="6214"/>
    <cellStyle name="Normal 5 4 7 2 2" xfId="8191"/>
    <cellStyle name="Normal 5 4 7 2 2 2" xfId="18461"/>
    <cellStyle name="Normal 5 4 7 2 2 3" xfId="27797"/>
    <cellStyle name="Normal 5 4 7 2 3" xfId="9613"/>
    <cellStyle name="Normal 5 4 7 2 3 2" xfId="18462"/>
    <cellStyle name="Normal 5 4 7 2 3 3" xfId="27798"/>
    <cellStyle name="Normal 5 4 7 2 4" xfId="10974"/>
    <cellStyle name="Normal 5 4 7 2 4 2" xfId="18463"/>
    <cellStyle name="Normal 5 4 7 2 4 3" xfId="27799"/>
    <cellStyle name="Normal 5 4 7 2 5" xfId="12474"/>
    <cellStyle name="Normal 5 4 7 2 5 2" xfId="18464"/>
    <cellStyle name="Normal 5 4 7 2 5 3" xfId="27800"/>
    <cellStyle name="Normal 5 4 7 2 6" xfId="18460"/>
    <cellStyle name="Normal 5 4 7 2 7" xfId="21689"/>
    <cellStyle name="Normal 5 4 7 2 8" xfId="27796"/>
    <cellStyle name="Normal 5 4 7 2 9" xfId="34821"/>
    <cellStyle name="Normal 5 4 7 3" xfId="6626"/>
    <cellStyle name="Normal 5 4 7 3 2" xfId="8192"/>
    <cellStyle name="Normal 5 4 7 3 2 2" xfId="18466"/>
    <cellStyle name="Normal 5 4 7 3 2 3" xfId="27802"/>
    <cellStyle name="Normal 5 4 7 3 3" xfId="9614"/>
    <cellStyle name="Normal 5 4 7 3 3 2" xfId="18467"/>
    <cellStyle name="Normal 5 4 7 3 3 3" xfId="27803"/>
    <cellStyle name="Normal 5 4 7 3 4" xfId="11375"/>
    <cellStyle name="Normal 5 4 7 3 4 2" xfId="18468"/>
    <cellStyle name="Normal 5 4 7 3 4 3" xfId="27804"/>
    <cellStyle name="Normal 5 4 7 3 5" xfId="12475"/>
    <cellStyle name="Normal 5 4 7 3 5 2" xfId="18469"/>
    <cellStyle name="Normal 5 4 7 3 5 3" xfId="27805"/>
    <cellStyle name="Normal 5 4 7 3 6" xfId="18465"/>
    <cellStyle name="Normal 5 4 7 3 7" xfId="21690"/>
    <cellStyle name="Normal 5 4 7 3 8" xfId="27801"/>
    <cellStyle name="Normal 5 4 7 3 9" xfId="34822"/>
    <cellStyle name="Normal 5 4 7 4" xfId="7027"/>
    <cellStyle name="Normal 5 4 7 4 2" xfId="18470"/>
    <cellStyle name="Normal 5 4 7 4 3" xfId="27806"/>
    <cellStyle name="Normal 5 4 7 5" xfId="8190"/>
    <cellStyle name="Normal 5 4 7 5 2" xfId="18471"/>
    <cellStyle name="Normal 5 4 7 5 3" xfId="27807"/>
    <cellStyle name="Normal 5 4 7 6" xfId="9612"/>
    <cellStyle name="Normal 5 4 7 6 2" xfId="18472"/>
    <cellStyle name="Normal 5 4 7 6 3" xfId="27808"/>
    <cellStyle name="Normal 5 4 7 7" xfId="10410"/>
    <cellStyle name="Normal 5 4 7 7 2" xfId="18473"/>
    <cellStyle name="Normal 5 4 7 7 3" xfId="27809"/>
    <cellStyle name="Normal 5 4 7 8" xfId="12473"/>
    <cellStyle name="Normal 5 4 7 8 2" xfId="18474"/>
    <cellStyle name="Normal 5 4 7 8 3" xfId="27810"/>
    <cellStyle name="Normal 5 4 7 9" xfId="18459"/>
    <cellStyle name="Normal 5 4 8" xfId="5533"/>
    <cellStyle name="Normal 5 4 8 10" xfId="21691"/>
    <cellStyle name="Normal 5 4 8 11" xfId="27811"/>
    <cellStyle name="Normal 5 4 8 12" xfId="34823"/>
    <cellStyle name="Normal 5 4 8 2" xfId="6215"/>
    <cellStyle name="Normal 5 4 8 2 2" xfId="8194"/>
    <cellStyle name="Normal 5 4 8 2 2 2" xfId="18477"/>
    <cellStyle name="Normal 5 4 8 2 2 3" xfId="27813"/>
    <cellStyle name="Normal 5 4 8 2 3" xfId="9616"/>
    <cellStyle name="Normal 5 4 8 2 3 2" xfId="18478"/>
    <cellStyle name="Normal 5 4 8 2 3 3" xfId="27814"/>
    <cellStyle name="Normal 5 4 8 2 4" xfId="10975"/>
    <cellStyle name="Normal 5 4 8 2 4 2" xfId="18479"/>
    <cellStyle name="Normal 5 4 8 2 4 3" xfId="27815"/>
    <cellStyle name="Normal 5 4 8 2 5" xfId="12477"/>
    <cellStyle name="Normal 5 4 8 2 5 2" xfId="18480"/>
    <cellStyle name="Normal 5 4 8 2 5 3" xfId="27816"/>
    <cellStyle name="Normal 5 4 8 2 6" xfId="18476"/>
    <cellStyle name="Normal 5 4 8 2 7" xfId="21692"/>
    <cellStyle name="Normal 5 4 8 2 8" xfId="27812"/>
    <cellStyle name="Normal 5 4 8 2 9" xfId="34824"/>
    <cellStyle name="Normal 5 4 8 3" xfId="6627"/>
    <cellStyle name="Normal 5 4 8 3 2" xfId="8195"/>
    <cellStyle name="Normal 5 4 8 3 2 2" xfId="18482"/>
    <cellStyle name="Normal 5 4 8 3 2 3" xfId="27818"/>
    <cellStyle name="Normal 5 4 8 3 3" xfId="9617"/>
    <cellStyle name="Normal 5 4 8 3 3 2" xfId="18483"/>
    <cellStyle name="Normal 5 4 8 3 3 3" xfId="27819"/>
    <cellStyle name="Normal 5 4 8 3 4" xfId="11376"/>
    <cellStyle name="Normal 5 4 8 3 4 2" xfId="18484"/>
    <cellStyle name="Normal 5 4 8 3 4 3" xfId="27820"/>
    <cellStyle name="Normal 5 4 8 3 5" xfId="12478"/>
    <cellStyle name="Normal 5 4 8 3 5 2" xfId="18485"/>
    <cellStyle name="Normal 5 4 8 3 5 3" xfId="27821"/>
    <cellStyle name="Normal 5 4 8 3 6" xfId="18481"/>
    <cellStyle name="Normal 5 4 8 3 7" xfId="21693"/>
    <cellStyle name="Normal 5 4 8 3 8" xfId="27817"/>
    <cellStyle name="Normal 5 4 8 3 9" xfId="34825"/>
    <cellStyle name="Normal 5 4 8 4" xfId="7028"/>
    <cellStyle name="Normal 5 4 8 4 2" xfId="18486"/>
    <cellStyle name="Normal 5 4 8 4 3" xfId="27822"/>
    <cellStyle name="Normal 5 4 8 5" xfId="8193"/>
    <cellStyle name="Normal 5 4 8 5 2" xfId="18487"/>
    <cellStyle name="Normal 5 4 8 5 3" xfId="27823"/>
    <cellStyle name="Normal 5 4 8 6" xfId="9615"/>
    <cellStyle name="Normal 5 4 8 6 2" xfId="18488"/>
    <cellStyle name="Normal 5 4 8 6 3" xfId="27824"/>
    <cellStyle name="Normal 5 4 8 7" xfId="10446"/>
    <cellStyle name="Normal 5 4 8 7 2" xfId="18489"/>
    <cellStyle name="Normal 5 4 8 7 3" xfId="27825"/>
    <cellStyle name="Normal 5 4 8 8" xfId="12476"/>
    <cellStyle name="Normal 5 4 8 8 2" xfId="18490"/>
    <cellStyle name="Normal 5 4 8 8 3" xfId="27826"/>
    <cellStyle name="Normal 5 4 8 9" xfId="18475"/>
    <cellStyle name="Normal 5 4 9" xfId="5600"/>
    <cellStyle name="Normal 5 4 9 2" xfId="8196"/>
    <cellStyle name="Normal 5 4 9 2 2" xfId="18492"/>
    <cellStyle name="Normal 5 4 9 2 3" xfId="27828"/>
    <cellStyle name="Normal 5 4 9 3" xfId="9618"/>
    <cellStyle name="Normal 5 4 9 3 2" xfId="18493"/>
    <cellStyle name="Normal 5 4 9 3 3" xfId="27829"/>
    <cellStyle name="Normal 5 4 9 4" xfId="10495"/>
    <cellStyle name="Normal 5 4 9 4 2" xfId="18494"/>
    <cellStyle name="Normal 5 4 9 4 3" xfId="27830"/>
    <cellStyle name="Normal 5 4 9 5" xfId="12479"/>
    <cellStyle name="Normal 5 4 9 5 2" xfId="18495"/>
    <cellStyle name="Normal 5 4 9 5 3" xfId="27831"/>
    <cellStyle name="Normal 5 4 9 6" xfId="18491"/>
    <cellStyle name="Normal 5 4 9 7" xfId="21694"/>
    <cellStyle name="Normal 5 4 9 8" xfId="27827"/>
    <cellStyle name="Normal 5 4 9 9" xfId="34826"/>
    <cellStyle name="Normal 5 5" xfId="3718"/>
    <cellStyle name="Normal 5 5 10" xfId="18496"/>
    <cellStyle name="Normal 5 5 11" xfId="21695"/>
    <cellStyle name="Normal 5 5 12" xfId="27832"/>
    <cellStyle name="Normal 5 5 13" xfId="30957"/>
    <cellStyle name="Normal 5 5 14" xfId="34827"/>
    <cellStyle name="Normal 5 5 15" xfId="38647"/>
    <cellStyle name="Normal 5 5 2" xfId="5827"/>
    <cellStyle name="Normal 5 5 2 2" xfId="8198"/>
    <cellStyle name="Normal 5 5 2 2 2" xfId="18498"/>
    <cellStyle name="Normal 5 5 2 2 3" xfId="27834"/>
    <cellStyle name="Normal 5 5 2 3" xfId="9620"/>
    <cellStyle name="Normal 5 5 2 3 2" xfId="18499"/>
    <cellStyle name="Normal 5 5 2 3 3" xfId="27835"/>
    <cellStyle name="Normal 5 5 2 4" xfId="10652"/>
    <cellStyle name="Normal 5 5 2 4 2" xfId="18500"/>
    <cellStyle name="Normal 5 5 2 4 3" xfId="27836"/>
    <cellStyle name="Normal 5 5 2 5" xfId="12481"/>
    <cellStyle name="Normal 5 5 2 5 2" xfId="18501"/>
    <cellStyle name="Normal 5 5 2 5 3" xfId="27837"/>
    <cellStyle name="Normal 5 5 2 6" xfId="18497"/>
    <cellStyle name="Normal 5 5 2 7" xfId="21696"/>
    <cellStyle name="Normal 5 5 2 8" xfId="27833"/>
    <cellStyle name="Normal 5 5 2 9" xfId="34828"/>
    <cellStyle name="Normal 5 5 3" xfId="6216"/>
    <cellStyle name="Normal 5 5 3 2" xfId="8199"/>
    <cellStyle name="Normal 5 5 3 2 2" xfId="18503"/>
    <cellStyle name="Normal 5 5 3 2 3" xfId="27839"/>
    <cellStyle name="Normal 5 5 3 3" xfId="9621"/>
    <cellStyle name="Normal 5 5 3 3 2" xfId="18504"/>
    <cellStyle name="Normal 5 5 3 3 3" xfId="27840"/>
    <cellStyle name="Normal 5 5 3 4" xfId="10976"/>
    <cellStyle name="Normal 5 5 3 4 2" xfId="18505"/>
    <cellStyle name="Normal 5 5 3 4 3" xfId="27841"/>
    <cellStyle name="Normal 5 5 3 5" xfId="12482"/>
    <cellStyle name="Normal 5 5 3 5 2" xfId="18506"/>
    <cellStyle name="Normal 5 5 3 5 3" xfId="27842"/>
    <cellStyle name="Normal 5 5 3 6" xfId="18502"/>
    <cellStyle name="Normal 5 5 3 7" xfId="21697"/>
    <cellStyle name="Normal 5 5 3 8" xfId="27838"/>
    <cellStyle name="Normal 5 5 3 9" xfId="34829"/>
    <cellStyle name="Normal 5 5 4" xfId="6628"/>
    <cellStyle name="Normal 5 5 4 2" xfId="8200"/>
    <cellStyle name="Normal 5 5 4 2 2" xfId="18508"/>
    <cellStyle name="Normal 5 5 4 2 3" xfId="27844"/>
    <cellStyle name="Normal 5 5 4 3" xfId="9622"/>
    <cellStyle name="Normal 5 5 4 3 2" xfId="18509"/>
    <cellStyle name="Normal 5 5 4 3 3" xfId="27845"/>
    <cellStyle name="Normal 5 5 4 4" xfId="11377"/>
    <cellStyle name="Normal 5 5 4 4 2" xfId="18510"/>
    <cellStyle name="Normal 5 5 4 4 3" xfId="27846"/>
    <cellStyle name="Normal 5 5 4 5" xfId="12483"/>
    <cellStyle name="Normal 5 5 4 5 2" xfId="18511"/>
    <cellStyle name="Normal 5 5 4 5 3" xfId="27847"/>
    <cellStyle name="Normal 5 5 4 6" xfId="18507"/>
    <cellStyle name="Normal 5 5 4 7" xfId="21698"/>
    <cellStyle name="Normal 5 5 4 8" xfId="27843"/>
    <cellStyle name="Normal 5 5 4 9" xfId="34830"/>
    <cellStyle name="Normal 5 5 5" xfId="7029"/>
    <cellStyle name="Normal 5 5 5 2" xfId="18512"/>
    <cellStyle name="Normal 5 5 5 3" xfId="27848"/>
    <cellStyle name="Normal 5 5 6" xfId="8197"/>
    <cellStyle name="Normal 5 5 6 2" xfId="18513"/>
    <cellStyle name="Normal 5 5 6 3" xfId="27849"/>
    <cellStyle name="Normal 5 5 7" xfId="9619"/>
    <cellStyle name="Normal 5 5 7 2" xfId="18514"/>
    <cellStyle name="Normal 5 5 7 3" xfId="27850"/>
    <cellStyle name="Normal 5 5 8" xfId="10102"/>
    <cellStyle name="Normal 5 5 8 2" xfId="18515"/>
    <cellStyle name="Normal 5 5 8 3" xfId="27851"/>
    <cellStyle name="Normal 5 5 9" xfId="12480"/>
    <cellStyle name="Normal 5 5 9 2" xfId="18516"/>
    <cellStyle name="Normal 5 5 9 3" xfId="27852"/>
    <cellStyle name="Normal 5 6" xfId="3778"/>
    <cellStyle name="Normal 5 6 10" xfId="18517"/>
    <cellStyle name="Normal 5 6 11" xfId="21699"/>
    <cellStyle name="Normal 5 6 12" xfId="27853"/>
    <cellStyle name="Normal 5 6 13" xfId="30958"/>
    <cellStyle name="Normal 5 6 14" xfId="34831"/>
    <cellStyle name="Normal 5 6 2" xfId="5828"/>
    <cellStyle name="Normal 5 6 2 2" xfId="8202"/>
    <cellStyle name="Normal 5 6 2 2 2" xfId="18519"/>
    <cellStyle name="Normal 5 6 2 2 3" xfId="27855"/>
    <cellStyle name="Normal 5 6 2 3" xfId="9624"/>
    <cellStyle name="Normal 5 6 2 3 2" xfId="18520"/>
    <cellStyle name="Normal 5 6 2 3 3" xfId="27856"/>
    <cellStyle name="Normal 5 6 2 4" xfId="10653"/>
    <cellStyle name="Normal 5 6 2 4 2" xfId="18521"/>
    <cellStyle name="Normal 5 6 2 4 3" xfId="27857"/>
    <cellStyle name="Normal 5 6 2 5" xfId="12485"/>
    <cellStyle name="Normal 5 6 2 5 2" xfId="18522"/>
    <cellStyle name="Normal 5 6 2 5 3" xfId="27858"/>
    <cellStyle name="Normal 5 6 2 6" xfId="18518"/>
    <cellStyle name="Normal 5 6 2 7" xfId="21700"/>
    <cellStyle name="Normal 5 6 2 8" xfId="27854"/>
    <cellStyle name="Normal 5 6 2 9" xfId="34832"/>
    <cellStyle name="Normal 5 6 3" xfId="6217"/>
    <cellStyle name="Normal 5 6 3 2" xfId="8203"/>
    <cellStyle name="Normal 5 6 3 2 2" xfId="18524"/>
    <cellStyle name="Normal 5 6 3 2 3" xfId="27860"/>
    <cellStyle name="Normal 5 6 3 3" xfId="9625"/>
    <cellStyle name="Normal 5 6 3 3 2" xfId="18525"/>
    <cellStyle name="Normal 5 6 3 3 3" xfId="27861"/>
    <cellStyle name="Normal 5 6 3 4" xfId="10977"/>
    <cellStyle name="Normal 5 6 3 4 2" xfId="18526"/>
    <cellStyle name="Normal 5 6 3 4 3" xfId="27862"/>
    <cellStyle name="Normal 5 6 3 5" xfId="12486"/>
    <cellStyle name="Normal 5 6 3 5 2" xfId="18527"/>
    <cellStyle name="Normal 5 6 3 5 3" xfId="27863"/>
    <cellStyle name="Normal 5 6 3 6" xfId="18523"/>
    <cellStyle name="Normal 5 6 3 7" xfId="21701"/>
    <cellStyle name="Normal 5 6 3 8" xfId="27859"/>
    <cellStyle name="Normal 5 6 3 9" xfId="34833"/>
    <cellStyle name="Normal 5 6 4" xfId="6629"/>
    <cellStyle name="Normal 5 6 4 2" xfId="8204"/>
    <cellStyle name="Normal 5 6 4 2 2" xfId="18529"/>
    <cellStyle name="Normal 5 6 4 2 3" xfId="27865"/>
    <cellStyle name="Normal 5 6 4 3" xfId="9626"/>
    <cellStyle name="Normal 5 6 4 3 2" xfId="18530"/>
    <cellStyle name="Normal 5 6 4 3 3" xfId="27866"/>
    <cellStyle name="Normal 5 6 4 4" xfId="11378"/>
    <cellStyle name="Normal 5 6 4 4 2" xfId="18531"/>
    <cellStyle name="Normal 5 6 4 4 3" xfId="27867"/>
    <cellStyle name="Normal 5 6 4 5" xfId="12487"/>
    <cellStyle name="Normal 5 6 4 5 2" xfId="18532"/>
    <cellStyle name="Normal 5 6 4 5 3" xfId="27868"/>
    <cellStyle name="Normal 5 6 4 6" xfId="18528"/>
    <cellStyle name="Normal 5 6 4 7" xfId="21702"/>
    <cellStyle name="Normal 5 6 4 8" xfId="27864"/>
    <cellStyle name="Normal 5 6 4 9" xfId="34834"/>
    <cellStyle name="Normal 5 6 5" xfId="7030"/>
    <cellStyle name="Normal 5 6 5 2" xfId="18533"/>
    <cellStyle name="Normal 5 6 5 3" xfId="27869"/>
    <cellStyle name="Normal 5 6 6" xfId="8201"/>
    <cellStyle name="Normal 5 6 6 2" xfId="18534"/>
    <cellStyle name="Normal 5 6 6 3" xfId="27870"/>
    <cellStyle name="Normal 5 6 7" xfId="9623"/>
    <cellStyle name="Normal 5 6 7 2" xfId="18535"/>
    <cellStyle name="Normal 5 6 7 3" xfId="27871"/>
    <cellStyle name="Normal 5 6 8" xfId="10153"/>
    <cellStyle name="Normal 5 6 8 2" xfId="18536"/>
    <cellStyle name="Normal 5 6 8 3" xfId="27872"/>
    <cellStyle name="Normal 5 6 9" xfId="12484"/>
    <cellStyle name="Normal 5 6 9 2" xfId="18537"/>
    <cellStyle name="Normal 5 6 9 3" xfId="27873"/>
    <cellStyle name="Normal 5 7" xfId="3805"/>
    <cellStyle name="Normal 5 7 10" xfId="18538"/>
    <cellStyle name="Normal 5 7 11" xfId="21703"/>
    <cellStyle name="Normal 5 7 12" xfId="27874"/>
    <cellStyle name="Normal 5 7 13" xfId="30959"/>
    <cellStyle name="Normal 5 7 14" xfId="34835"/>
    <cellStyle name="Normal 5 7 2" xfId="5829"/>
    <cellStyle name="Normal 5 7 2 2" xfId="8206"/>
    <cellStyle name="Normal 5 7 2 2 2" xfId="18540"/>
    <cellStyle name="Normal 5 7 2 2 3" xfId="27876"/>
    <cellStyle name="Normal 5 7 2 3" xfId="9628"/>
    <cellStyle name="Normal 5 7 2 3 2" xfId="18541"/>
    <cellStyle name="Normal 5 7 2 3 3" xfId="27877"/>
    <cellStyle name="Normal 5 7 2 4" xfId="10654"/>
    <cellStyle name="Normal 5 7 2 4 2" xfId="18542"/>
    <cellStyle name="Normal 5 7 2 4 3" xfId="27878"/>
    <cellStyle name="Normal 5 7 2 5" xfId="12489"/>
    <cellStyle name="Normal 5 7 2 5 2" xfId="18543"/>
    <cellStyle name="Normal 5 7 2 5 3" xfId="27879"/>
    <cellStyle name="Normal 5 7 2 6" xfId="18539"/>
    <cellStyle name="Normal 5 7 2 7" xfId="21704"/>
    <cellStyle name="Normal 5 7 2 8" xfId="27875"/>
    <cellStyle name="Normal 5 7 2 9" xfId="34836"/>
    <cellStyle name="Normal 5 7 3" xfId="6218"/>
    <cellStyle name="Normal 5 7 3 2" xfId="8207"/>
    <cellStyle name="Normal 5 7 3 2 2" xfId="18545"/>
    <cellStyle name="Normal 5 7 3 2 3" xfId="27881"/>
    <cellStyle name="Normal 5 7 3 3" xfId="9629"/>
    <cellStyle name="Normal 5 7 3 3 2" xfId="18546"/>
    <cellStyle name="Normal 5 7 3 3 3" xfId="27882"/>
    <cellStyle name="Normal 5 7 3 4" xfId="10978"/>
    <cellStyle name="Normal 5 7 3 4 2" xfId="18547"/>
    <cellStyle name="Normal 5 7 3 4 3" xfId="27883"/>
    <cellStyle name="Normal 5 7 3 5" xfId="12490"/>
    <cellStyle name="Normal 5 7 3 5 2" xfId="18548"/>
    <cellStyle name="Normal 5 7 3 5 3" xfId="27884"/>
    <cellStyle name="Normal 5 7 3 6" xfId="18544"/>
    <cellStyle name="Normal 5 7 3 7" xfId="21705"/>
    <cellStyle name="Normal 5 7 3 8" xfId="27880"/>
    <cellStyle name="Normal 5 7 3 9" xfId="34837"/>
    <cellStyle name="Normal 5 7 4" xfId="6630"/>
    <cellStyle name="Normal 5 7 4 2" xfId="8208"/>
    <cellStyle name="Normal 5 7 4 2 2" xfId="18550"/>
    <cellStyle name="Normal 5 7 4 2 3" xfId="27886"/>
    <cellStyle name="Normal 5 7 4 3" xfId="9630"/>
    <cellStyle name="Normal 5 7 4 3 2" xfId="18551"/>
    <cellStyle name="Normal 5 7 4 3 3" xfId="27887"/>
    <cellStyle name="Normal 5 7 4 4" xfId="11379"/>
    <cellStyle name="Normal 5 7 4 4 2" xfId="18552"/>
    <cellStyle name="Normal 5 7 4 4 3" xfId="27888"/>
    <cellStyle name="Normal 5 7 4 5" xfId="12491"/>
    <cellStyle name="Normal 5 7 4 5 2" xfId="18553"/>
    <cellStyle name="Normal 5 7 4 5 3" xfId="27889"/>
    <cellStyle name="Normal 5 7 4 6" xfId="18549"/>
    <cellStyle name="Normal 5 7 4 7" xfId="21706"/>
    <cellStyle name="Normal 5 7 4 8" xfId="27885"/>
    <cellStyle name="Normal 5 7 4 9" xfId="34838"/>
    <cellStyle name="Normal 5 7 5" xfId="7031"/>
    <cellStyle name="Normal 5 7 5 2" xfId="18554"/>
    <cellStyle name="Normal 5 7 5 3" xfId="27890"/>
    <cellStyle name="Normal 5 7 6" xfId="8205"/>
    <cellStyle name="Normal 5 7 6 2" xfId="18555"/>
    <cellStyle name="Normal 5 7 6 3" xfId="27891"/>
    <cellStyle name="Normal 5 7 7" xfId="9627"/>
    <cellStyle name="Normal 5 7 7 2" xfId="18556"/>
    <cellStyle name="Normal 5 7 7 3" xfId="27892"/>
    <cellStyle name="Normal 5 7 8" xfId="10173"/>
    <cellStyle name="Normal 5 7 8 2" xfId="18557"/>
    <cellStyle name="Normal 5 7 8 3" xfId="27893"/>
    <cellStyle name="Normal 5 7 9" xfId="12488"/>
    <cellStyle name="Normal 5 7 9 2" xfId="18558"/>
    <cellStyle name="Normal 5 7 9 3" xfId="27894"/>
    <cellStyle name="Normal 5 8" xfId="4974"/>
    <cellStyle name="Normal 5 8 10" xfId="21707"/>
    <cellStyle name="Normal 5 8 11" xfId="27895"/>
    <cellStyle name="Normal 5 8 12" xfId="34839"/>
    <cellStyle name="Normal 5 8 2" xfId="6219"/>
    <cellStyle name="Normal 5 8 2 2" xfId="8210"/>
    <cellStyle name="Normal 5 8 2 2 2" xfId="18561"/>
    <cellStyle name="Normal 5 8 2 2 3" xfId="27897"/>
    <cellStyle name="Normal 5 8 2 3" xfId="9632"/>
    <cellStyle name="Normal 5 8 2 3 2" xfId="18562"/>
    <cellStyle name="Normal 5 8 2 3 3" xfId="27898"/>
    <cellStyle name="Normal 5 8 2 4" xfId="10979"/>
    <cellStyle name="Normal 5 8 2 4 2" xfId="18563"/>
    <cellStyle name="Normal 5 8 2 4 3" xfId="27899"/>
    <cellStyle name="Normal 5 8 2 5" xfId="12493"/>
    <cellStyle name="Normal 5 8 2 5 2" xfId="18564"/>
    <cellStyle name="Normal 5 8 2 5 3" xfId="27900"/>
    <cellStyle name="Normal 5 8 2 6" xfId="18560"/>
    <cellStyle name="Normal 5 8 2 7" xfId="21708"/>
    <cellStyle name="Normal 5 8 2 8" xfId="27896"/>
    <cellStyle name="Normal 5 8 2 9" xfId="34840"/>
    <cellStyle name="Normal 5 8 3" xfId="6631"/>
    <cellStyle name="Normal 5 8 3 2" xfId="8211"/>
    <cellStyle name="Normal 5 8 3 2 2" xfId="18566"/>
    <cellStyle name="Normal 5 8 3 2 3" xfId="27902"/>
    <cellStyle name="Normal 5 8 3 3" xfId="9633"/>
    <cellStyle name="Normal 5 8 3 3 2" xfId="18567"/>
    <cellStyle name="Normal 5 8 3 3 3" xfId="27903"/>
    <cellStyle name="Normal 5 8 3 4" xfId="11380"/>
    <cellStyle name="Normal 5 8 3 4 2" xfId="18568"/>
    <cellStyle name="Normal 5 8 3 4 3" xfId="27904"/>
    <cellStyle name="Normal 5 8 3 5" xfId="12494"/>
    <cellStyle name="Normal 5 8 3 5 2" xfId="18569"/>
    <cellStyle name="Normal 5 8 3 5 3" xfId="27905"/>
    <cellStyle name="Normal 5 8 3 6" xfId="18565"/>
    <cellStyle name="Normal 5 8 3 7" xfId="21709"/>
    <cellStyle name="Normal 5 8 3 8" xfId="27901"/>
    <cellStyle name="Normal 5 8 3 9" xfId="34841"/>
    <cellStyle name="Normal 5 8 4" xfId="7032"/>
    <cellStyle name="Normal 5 8 4 2" xfId="18570"/>
    <cellStyle name="Normal 5 8 4 3" xfId="27906"/>
    <cellStyle name="Normal 5 8 5" xfId="8209"/>
    <cellStyle name="Normal 5 8 5 2" xfId="18571"/>
    <cellStyle name="Normal 5 8 5 3" xfId="27907"/>
    <cellStyle name="Normal 5 8 6" xfId="9631"/>
    <cellStyle name="Normal 5 8 6 2" xfId="18572"/>
    <cellStyle name="Normal 5 8 6 3" xfId="27908"/>
    <cellStyle name="Normal 5 8 7" xfId="10198"/>
    <cellStyle name="Normal 5 8 7 2" xfId="18573"/>
    <cellStyle name="Normal 5 8 7 3" xfId="27909"/>
    <cellStyle name="Normal 5 8 8" xfId="12492"/>
    <cellStyle name="Normal 5 8 8 2" xfId="18574"/>
    <cellStyle name="Normal 5 8 8 3" xfId="27910"/>
    <cellStyle name="Normal 5 8 9" xfId="18559"/>
    <cellStyle name="Normal 5 9" xfId="5333"/>
    <cellStyle name="Normal 5 9 10" xfId="21710"/>
    <cellStyle name="Normal 5 9 11" xfId="27911"/>
    <cellStyle name="Normal 5 9 12" xfId="34842"/>
    <cellStyle name="Normal 5 9 2" xfId="6220"/>
    <cellStyle name="Normal 5 9 2 2" xfId="8213"/>
    <cellStyle name="Normal 5 9 2 2 2" xfId="18577"/>
    <cellStyle name="Normal 5 9 2 2 3" xfId="27913"/>
    <cellStyle name="Normal 5 9 2 3" xfId="9635"/>
    <cellStyle name="Normal 5 9 2 3 2" xfId="18578"/>
    <cellStyle name="Normal 5 9 2 3 3" xfId="27914"/>
    <cellStyle name="Normal 5 9 2 4" xfId="10980"/>
    <cellStyle name="Normal 5 9 2 4 2" xfId="18579"/>
    <cellStyle name="Normal 5 9 2 4 3" xfId="27915"/>
    <cellStyle name="Normal 5 9 2 5" xfId="12496"/>
    <cellStyle name="Normal 5 9 2 5 2" xfId="18580"/>
    <cellStyle name="Normal 5 9 2 5 3" xfId="27916"/>
    <cellStyle name="Normal 5 9 2 6" xfId="18576"/>
    <cellStyle name="Normal 5 9 2 7" xfId="21711"/>
    <cellStyle name="Normal 5 9 2 8" xfId="27912"/>
    <cellStyle name="Normal 5 9 2 9" xfId="34843"/>
    <cellStyle name="Normal 5 9 3" xfId="6632"/>
    <cellStyle name="Normal 5 9 3 2" xfId="8214"/>
    <cellStyle name="Normal 5 9 3 2 2" xfId="18582"/>
    <cellStyle name="Normal 5 9 3 2 3" xfId="27918"/>
    <cellStyle name="Normal 5 9 3 3" xfId="9636"/>
    <cellStyle name="Normal 5 9 3 3 2" xfId="18583"/>
    <cellStyle name="Normal 5 9 3 3 3" xfId="27919"/>
    <cellStyle name="Normal 5 9 3 4" xfId="11381"/>
    <cellStyle name="Normal 5 9 3 4 2" xfId="18584"/>
    <cellStyle name="Normal 5 9 3 4 3" xfId="27920"/>
    <cellStyle name="Normal 5 9 3 5" xfId="12497"/>
    <cellStyle name="Normal 5 9 3 5 2" xfId="18585"/>
    <cellStyle name="Normal 5 9 3 5 3" xfId="27921"/>
    <cellStyle name="Normal 5 9 3 6" xfId="18581"/>
    <cellStyle name="Normal 5 9 3 7" xfId="21712"/>
    <cellStyle name="Normal 5 9 3 8" xfId="27917"/>
    <cellStyle name="Normal 5 9 3 9" xfId="34844"/>
    <cellStyle name="Normal 5 9 4" xfId="7033"/>
    <cellStyle name="Normal 5 9 4 2" xfId="18586"/>
    <cellStyle name="Normal 5 9 4 3" xfId="27922"/>
    <cellStyle name="Normal 5 9 5" xfId="8212"/>
    <cellStyle name="Normal 5 9 5 2" xfId="18587"/>
    <cellStyle name="Normal 5 9 5 3" xfId="27923"/>
    <cellStyle name="Normal 5 9 6" xfId="9634"/>
    <cellStyle name="Normal 5 9 6 2" xfId="18588"/>
    <cellStyle name="Normal 5 9 6 3" xfId="27924"/>
    <cellStyle name="Normal 5 9 7" xfId="10308"/>
    <cellStyle name="Normal 5 9 7 2" xfId="18589"/>
    <cellStyle name="Normal 5 9 7 3" xfId="27925"/>
    <cellStyle name="Normal 5 9 8" xfId="12495"/>
    <cellStyle name="Normal 5 9 8 2" xfId="18590"/>
    <cellStyle name="Normal 5 9 8 3" xfId="27926"/>
    <cellStyle name="Normal 5 9 9" xfId="18575"/>
    <cellStyle name="Normal 50" xfId="890"/>
    <cellStyle name="Normal 50 2" xfId="1920"/>
    <cellStyle name="Normal 50 2 2" xfId="4986"/>
    <cellStyle name="Normal 50 2 2 2" xfId="34845"/>
    <cellStyle name="Normal 50 2 2 2 2" xfId="39718"/>
    <cellStyle name="Normal 50 2 2 3" xfId="37636"/>
    <cellStyle name="Normal 50 2 2 3 2" xfId="37637"/>
    <cellStyle name="Normal 50 2 2 3 2 2" xfId="39720"/>
    <cellStyle name="Normal 50 2 2 3 3" xfId="39719"/>
    <cellStyle name="Normal 50 2 2 4" xfId="39717"/>
    <cellStyle name="Normal 50 2 3" xfId="34846"/>
    <cellStyle name="Normal 50 3" xfId="4985"/>
    <cellStyle name="Normal 50 3 2" xfId="34847"/>
    <cellStyle name="Normal 50 3 2 2" xfId="39722"/>
    <cellStyle name="Normal 50 3 3" xfId="37638"/>
    <cellStyle name="Normal 50 3 3 2" xfId="37639"/>
    <cellStyle name="Normal 50 3 3 2 2" xfId="39724"/>
    <cellStyle name="Normal 50 3 3 3" xfId="39723"/>
    <cellStyle name="Normal 50 3 4" xfId="39721"/>
    <cellStyle name="Normal 50 4" xfId="34848"/>
    <cellStyle name="Normal 51" xfId="891"/>
    <cellStyle name="Normal 51 2" xfId="1921"/>
    <cellStyle name="Normal 51 2 2" xfId="4988"/>
    <cellStyle name="Normal 51 2 2 2" xfId="34849"/>
    <cellStyle name="Normal 51 2 2 2 2" xfId="39726"/>
    <cellStyle name="Normal 51 2 2 3" xfId="37640"/>
    <cellStyle name="Normal 51 2 2 3 2" xfId="37641"/>
    <cellStyle name="Normal 51 2 2 3 2 2" xfId="39728"/>
    <cellStyle name="Normal 51 2 2 3 3" xfId="39727"/>
    <cellStyle name="Normal 51 2 2 4" xfId="39725"/>
    <cellStyle name="Normal 51 2 3" xfId="34850"/>
    <cellStyle name="Normal 51 3" xfId="4987"/>
    <cellStyle name="Normal 51 3 2" xfId="34851"/>
    <cellStyle name="Normal 51 3 2 2" xfId="39730"/>
    <cellStyle name="Normal 51 3 3" xfId="37642"/>
    <cellStyle name="Normal 51 3 3 2" xfId="37643"/>
    <cellStyle name="Normal 51 3 3 2 2" xfId="39732"/>
    <cellStyle name="Normal 51 3 3 3" xfId="39731"/>
    <cellStyle name="Normal 51 3 4" xfId="39729"/>
    <cellStyle name="Normal 51 4" xfId="34852"/>
    <cellStyle name="Normal 52" xfId="892"/>
    <cellStyle name="Normal 52 2" xfId="1922"/>
    <cellStyle name="Normal 52 2 2" xfId="4990"/>
    <cellStyle name="Normal 52 2 2 2" xfId="34853"/>
    <cellStyle name="Normal 52 2 2 2 2" xfId="39734"/>
    <cellStyle name="Normal 52 2 2 3" xfId="37644"/>
    <cellStyle name="Normal 52 2 2 3 2" xfId="37645"/>
    <cellStyle name="Normal 52 2 2 3 2 2" xfId="39736"/>
    <cellStyle name="Normal 52 2 2 3 3" xfId="39735"/>
    <cellStyle name="Normal 52 2 2 4" xfId="39733"/>
    <cellStyle name="Normal 52 2 3" xfId="34854"/>
    <cellStyle name="Normal 52 3" xfId="4989"/>
    <cellStyle name="Normal 52 3 2" xfId="34855"/>
    <cellStyle name="Normal 52 3 2 2" xfId="39738"/>
    <cellStyle name="Normal 52 3 3" xfId="37646"/>
    <cellStyle name="Normal 52 3 3 2" xfId="37647"/>
    <cellStyle name="Normal 52 3 3 2 2" xfId="39740"/>
    <cellStyle name="Normal 52 3 3 3" xfId="39739"/>
    <cellStyle name="Normal 52 3 4" xfId="39737"/>
    <cellStyle name="Normal 52 4" xfId="34856"/>
    <cellStyle name="Normal 53" xfId="893"/>
    <cellStyle name="Normal 53 2" xfId="1923"/>
    <cellStyle name="Normal 53 2 2" xfId="4992"/>
    <cellStyle name="Normal 53 2 2 2" xfId="34857"/>
    <cellStyle name="Normal 53 2 2 2 2" xfId="39742"/>
    <cellStyle name="Normal 53 2 2 3" xfId="37648"/>
    <cellStyle name="Normal 53 2 2 3 2" xfId="37649"/>
    <cellStyle name="Normal 53 2 2 3 2 2" xfId="39744"/>
    <cellStyle name="Normal 53 2 2 3 3" xfId="39743"/>
    <cellStyle name="Normal 53 2 2 4" xfId="39741"/>
    <cellStyle name="Normal 53 2 3" xfId="34858"/>
    <cellStyle name="Normal 53 3" xfId="4991"/>
    <cellStyle name="Normal 53 3 2" xfId="34859"/>
    <cellStyle name="Normal 53 3 2 2" xfId="39746"/>
    <cellStyle name="Normal 53 3 3" xfId="37650"/>
    <cellStyle name="Normal 53 3 3 2" xfId="37651"/>
    <cellStyle name="Normal 53 3 3 2 2" xfId="39748"/>
    <cellStyle name="Normal 53 3 3 3" xfId="39747"/>
    <cellStyle name="Normal 53 3 4" xfId="39745"/>
    <cellStyle name="Normal 53 4" xfId="34860"/>
    <cellStyle name="Normal 54" xfId="894"/>
    <cellStyle name="Normal 54 2" xfId="895"/>
    <cellStyle name="Normal 54 2 2" xfId="1925"/>
    <cellStyle name="Normal 54 2 2 2" xfId="34861"/>
    <cellStyle name="Normal 54 2 2 2 2" xfId="39752"/>
    <cellStyle name="Normal 54 2 2 3" xfId="4994"/>
    <cellStyle name="Normal 54 2 2 3 2" xfId="37652"/>
    <cellStyle name="Normal 54 2 2 3 2 2" xfId="39754"/>
    <cellStyle name="Normal 54 2 2 3 3" xfId="39753"/>
    <cellStyle name="Normal 54 2 2 4" xfId="39751"/>
    <cellStyle name="Normal 54 2 3" xfId="34862"/>
    <cellStyle name="Normal 54 2 3 2" xfId="41376"/>
    <cellStyle name="Normal 54 2 3 2 2" xfId="42635"/>
    <cellStyle name="Normal 54 2 3 3" xfId="39750"/>
    <cellStyle name="Normal 54 2 3 4" xfId="38165"/>
    <cellStyle name="Normal 54 2 4" xfId="3461"/>
    <cellStyle name="Normal 54 2 4 2" xfId="42082"/>
    <cellStyle name="Normal 54 2 4 3" xfId="40815"/>
    <cellStyle name="Normal 54 2 5" xfId="37159"/>
    <cellStyle name="Normal 54 3" xfId="896"/>
    <cellStyle name="Normal 54 3 2" xfId="1926"/>
    <cellStyle name="Normal 54 3 2 2" xfId="34863"/>
    <cellStyle name="Normal 54 3 3" xfId="4993"/>
    <cellStyle name="Normal 54 3 3 2" xfId="37653"/>
    <cellStyle name="Normal 54 3 3 2 2" xfId="39757"/>
    <cellStyle name="Normal 54 3 3 3" xfId="39756"/>
    <cellStyle name="Normal 54 3 4" xfId="38166"/>
    <cellStyle name="Normal 54 3 4 2" xfId="41377"/>
    <cellStyle name="Normal 54 3 4 2 2" xfId="42636"/>
    <cellStyle name="Normal 54 3 4 3" xfId="39755"/>
    <cellStyle name="Normal 54 3 5" xfId="40816"/>
    <cellStyle name="Normal 54 3 5 2" xfId="42083"/>
    <cellStyle name="Normal 54 3 6" xfId="37160"/>
    <cellStyle name="Normal 54 4" xfId="897"/>
    <cellStyle name="Normal 54 4 10" xfId="21713"/>
    <cellStyle name="Normal 54 4 11" xfId="27927"/>
    <cellStyle name="Normal 54 4 12" xfId="34864"/>
    <cellStyle name="Normal 54 4 13" xfId="5284"/>
    <cellStyle name="Normal 54 4 14" xfId="37161"/>
    <cellStyle name="Normal 54 4 2" xfId="1927"/>
    <cellStyle name="Normal 54 4 2 10" xfId="6221"/>
    <cellStyle name="Normal 54 4 2 11" xfId="38167"/>
    <cellStyle name="Normal 54 4 2 2" xfId="8216"/>
    <cellStyle name="Normal 54 4 2 2 2" xfId="18593"/>
    <cellStyle name="Normal 54 4 2 2 3" xfId="27929"/>
    <cellStyle name="Normal 54 4 2 2 4" xfId="42637"/>
    <cellStyle name="Normal 54 4 2 3" xfId="9638"/>
    <cellStyle name="Normal 54 4 2 3 2" xfId="18594"/>
    <cellStyle name="Normal 54 4 2 3 3" xfId="27930"/>
    <cellStyle name="Normal 54 4 2 3 4" xfId="41378"/>
    <cellStyle name="Normal 54 4 2 4" xfId="10981"/>
    <cellStyle name="Normal 54 4 2 4 2" xfId="18595"/>
    <cellStyle name="Normal 54 4 2 4 3" xfId="27931"/>
    <cellStyle name="Normal 54 4 2 5" xfId="12499"/>
    <cellStyle name="Normal 54 4 2 5 2" xfId="18596"/>
    <cellStyle name="Normal 54 4 2 5 3" xfId="27932"/>
    <cellStyle name="Normal 54 4 2 6" xfId="18592"/>
    <cellStyle name="Normal 54 4 2 7" xfId="21714"/>
    <cellStyle name="Normal 54 4 2 8" xfId="27928"/>
    <cellStyle name="Normal 54 4 2 9" xfId="34865"/>
    <cellStyle name="Normal 54 4 3" xfId="6633"/>
    <cellStyle name="Normal 54 4 3 10" xfId="40817"/>
    <cellStyle name="Normal 54 4 3 2" xfId="8217"/>
    <cellStyle name="Normal 54 4 3 2 2" xfId="18598"/>
    <cellStyle name="Normal 54 4 3 2 3" xfId="27934"/>
    <cellStyle name="Normal 54 4 3 2 4" xfId="42084"/>
    <cellStyle name="Normal 54 4 3 3" xfId="9639"/>
    <cellStyle name="Normal 54 4 3 3 2" xfId="18599"/>
    <cellStyle name="Normal 54 4 3 3 3" xfId="27935"/>
    <cellStyle name="Normal 54 4 3 4" xfId="11382"/>
    <cellStyle name="Normal 54 4 3 4 2" xfId="18600"/>
    <cellStyle name="Normal 54 4 3 4 3" xfId="27936"/>
    <cellStyle name="Normal 54 4 3 5" xfId="12500"/>
    <cellStyle name="Normal 54 4 3 5 2" xfId="18601"/>
    <cellStyle name="Normal 54 4 3 5 3" xfId="27937"/>
    <cellStyle name="Normal 54 4 3 6" xfId="18597"/>
    <cellStyle name="Normal 54 4 3 7" xfId="21715"/>
    <cellStyle name="Normal 54 4 3 8" xfId="27933"/>
    <cellStyle name="Normal 54 4 3 9" xfId="34866"/>
    <cellStyle name="Normal 54 4 4" xfId="7034"/>
    <cellStyle name="Normal 54 4 4 2" xfId="18602"/>
    <cellStyle name="Normal 54 4 4 3" xfId="27938"/>
    <cellStyle name="Normal 54 4 4 4" xfId="39749"/>
    <cellStyle name="Normal 54 4 5" xfId="8215"/>
    <cellStyle name="Normal 54 4 5 2" xfId="18603"/>
    <cellStyle name="Normal 54 4 5 3" xfId="27939"/>
    <cellStyle name="Normal 54 4 6" xfId="9637"/>
    <cellStyle name="Normal 54 4 6 2" xfId="18604"/>
    <cellStyle name="Normal 54 4 6 3" xfId="27940"/>
    <cellStyle name="Normal 54 4 7" xfId="10261"/>
    <cellStyle name="Normal 54 4 7 2" xfId="18605"/>
    <cellStyle name="Normal 54 4 7 3" xfId="27941"/>
    <cellStyle name="Normal 54 4 8" xfId="12498"/>
    <cellStyle name="Normal 54 4 8 2" xfId="18606"/>
    <cellStyle name="Normal 54 4 8 3" xfId="27942"/>
    <cellStyle name="Normal 54 4 9" xfId="18591"/>
    <cellStyle name="Normal 54 5" xfId="1924"/>
    <cellStyle name="Normal 54 5 2" xfId="34867"/>
    <cellStyle name="Normal 54 5 2 2" xfId="42634"/>
    <cellStyle name="Normal 54 5 3" xfId="41375"/>
    <cellStyle name="Normal 54 5 4" xfId="38164"/>
    <cellStyle name="Normal 54 6" xfId="3460"/>
    <cellStyle name="Normal 54 6 2" xfId="42081"/>
    <cellStyle name="Normal 54 6 3" xfId="40814"/>
    <cellStyle name="Normal 54 7" xfId="37158"/>
    <cellStyle name="Normal 55" xfId="898"/>
    <cellStyle name="Normal 55 2" xfId="899"/>
    <cellStyle name="Normal 55 2 2" xfId="1929"/>
    <cellStyle name="Normal 55 2 2 2" xfId="34868"/>
    <cellStyle name="Normal 55 2 2 2 2" xfId="39761"/>
    <cellStyle name="Normal 55 2 2 3" xfId="4996"/>
    <cellStyle name="Normal 55 2 2 3 2" xfId="37654"/>
    <cellStyle name="Normal 55 2 2 3 2 2" xfId="39763"/>
    <cellStyle name="Normal 55 2 2 3 3" xfId="39762"/>
    <cellStyle name="Normal 55 2 2 4" xfId="39760"/>
    <cellStyle name="Normal 55 2 3" xfId="34869"/>
    <cellStyle name="Normal 55 2 3 2" xfId="41380"/>
    <cellStyle name="Normal 55 2 3 2 2" xfId="42639"/>
    <cellStyle name="Normal 55 2 3 3" xfId="39759"/>
    <cellStyle name="Normal 55 2 3 4" xfId="38169"/>
    <cellStyle name="Normal 55 2 4" xfId="3463"/>
    <cellStyle name="Normal 55 2 4 2" xfId="42086"/>
    <cellStyle name="Normal 55 2 4 3" xfId="40819"/>
    <cellStyle name="Normal 55 2 5" xfId="37163"/>
    <cellStyle name="Normal 55 3" xfId="900"/>
    <cellStyle name="Normal 55 3 2" xfId="1930"/>
    <cellStyle name="Normal 55 3 2 2" xfId="34870"/>
    <cellStyle name="Normal 55 3 3" xfId="4995"/>
    <cellStyle name="Normal 55 3 3 2" xfId="37655"/>
    <cellStyle name="Normal 55 3 3 2 2" xfId="39766"/>
    <cellStyle name="Normal 55 3 3 3" xfId="39765"/>
    <cellStyle name="Normal 55 3 4" xfId="38170"/>
    <cellStyle name="Normal 55 3 4 2" xfId="41381"/>
    <cellStyle name="Normal 55 3 4 2 2" xfId="42640"/>
    <cellStyle name="Normal 55 3 4 3" xfId="39764"/>
    <cellStyle name="Normal 55 3 5" xfId="40820"/>
    <cellStyle name="Normal 55 3 5 2" xfId="42087"/>
    <cellStyle name="Normal 55 3 6" xfId="37164"/>
    <cellStyle name="Normal 55 4" xfId="901"/>
    <cellStyle name="Normal 55 4 10" xfId="21716"/>
    <cellStyle name="Normal 55 4 11" xfId="27943"/>
    <cellStyle name="Normal 55 4 12" xfId="34871"/>
    <cellStyle name="Normal 55 4 13" xfId="5285"/>
    <cellStyle name="Normal 55 4 14" xfId="37165"/>
    <cellStyle name="Normal 55 4 2" xfId="1931"/>
    <cellStyle name="Normal 55 4 2 10" xfId="6222"/>
    <cellStyle name="Normal 55 4 2 11" xfId="38171"/>
    <cellStyle name="Normal 55 4 2 2" xfId="8219"/>
    <cellStyle name="Normal 55 4 2 2 2" xfId="18609"/>
    <cellStyle name="Normal 55 4 2 2 3" xfId="27945"/>
    <cellStyle name="Normal 55 4 2 2 4" xfId="42641"/>
    <cellStyle name="Normal 55 4 2 3" xfId="9641"/>
    <cellStyle name="Normal 55 4 2 3 2" xfId="18610"/>
    <cellStyle name="Normal 55 4 2 3 3" xfId="27946"/>
    <cellStyle name="Normal 55 4 2 3 4" xfId="41382"/>
    <cellStyle name="Normal 55 4 2 4" xfId="10982"/>
    <cellStyle name="Normal 55 4 2 4 2" xfId="18611"/>
    <cellStyle name="Normal 55 4 2 4 3" xfId="27947"/>
    <cellStyle name="Normal 55 4 2 5" xfId="12502"/>
    <cellStyle name="Normal 55 4 2 5 2" xfId="18612"/>
    <cellStyle name="Normal 55 4 2 5 3" xfId="27948"/>
    <cellStyle name="Normal 55 4 2 6" xfId="18608"/>
    <cellStyle name="Normal 55 4 2 7" xfId="21717"/>
    <cellStyle name="Normal 55 4 2 8" xfId="27944"/>
    <cellStyle name="Normal 55 4 2 9" xfId="34872"/>
    <cellStyle name="Normal 55 4 3" xfId="6634"/>
    <cellStyle name="Normal 55 4 3 10" xfId="40821"/>
    <cellStyle name="Normal 55 4 3 2" xfId="8220"/>
    <cellStyle name="Normal 55 4 3 2 2" xfId="18614"/>
    <cellStyle name="Normal 55 4 3 2 3" xfId="27950"/>
    <cellStyle name="Normal 55 4 3 2 4" xfId="42088"/>
    <cellStyle name="Normal 55 4 3 3" xfId="9642"/>
    <cellStyle name="Normal 55 4 3 3 2" xfId="18615"/>
    <cellStyle name="Normal 55 4 3 3 3" xfId="27951"/>
    <cellStyle name="Normal 55 4 3 4" xfId="11383"/>
    <cellStyle name="Normal 55 4 3 4 2" xfId="18616"/>
    <cellStyle name="Normal 55 4 3 4 3" xfId="27952"/>
    <cellStyle name="Normal 55 4 3 5" xfId="12503"/>
    <cellStyle name="Normal 55 4 3 5 2" xfId="18617"/>
    <cellStyle name="Normal 55 4 3 5 3" xfId="27953"/>
    <cellStyle name="Normal 55 4 3 6" xfId="18613"/>
    <cellStyle name="Normal 55 4 3 7" xfId="21718"/>
    <cellStyle name="Normal 55 4 3 8" xfId="27949"/>
    <cellStyle name="Normal 55 4 3 9" xfId="34873"/>
    <cellStyle name="Normal 55 4 4" xfId="7035"/>
    <cellStyle name="Normal 55 4 4 2" xfId="18618"/>
    <cellStyle name="Normal 55 4 4 3" xfId="27954"/>
    <cellStyle name="Normal 55 4 4 4" xfId="39758"/>
    <cellStyle name="Normal 55 4 5" xfId="8218"/>
    <cellStyle name="Normal 55 4 5 2" xfId="18619"/>
    <cellStyle name="Normal 55 4 5 3" xfId="27955"/>
    <cellStyle name="Normal 55 4 6" xfId="9640"/>
    <cellStyle name="Normal 55 4 6 2" xfId="18620"/>
    <cellStyle name="Normal 55 4 6 3" xfId="27956"/>
    <cellStyle name="Normal 55 4 7" xfId="10262"/>
    <cellStyle name="Normal 55 4 7 2" xfId="18621"/>
    <cellStyle name="Normal 55 4 7 3" xfId="27957"/>
    <cellStyle name="Normal 55 4 8" xfId="12501"/>
    <cellStyle name="Normal 55 4 8 2" xfId="18622"/>
    <cellStyle name="Normal 55 4 8 3" xfId="27958"/>
    <cellStyle name="Normal 55 4 9" xfId="18607"/>
    <cellStyle name="Normal 55 5" xfId="1928"/>
    <cellStyle name="Normal 55 5 2" xfId="34874"/>
    <cellStyle name="Normal 55 5 2 2" xfId="42638"/>
    <cellStyle name="Normal 55 5 3" xfId="41379"/>
    <cellStyle name="Normal 55 5 4" xfId="38168"/>
    <cellStyle name="Normal 55 6" xfId="3462"/>
    <cellStyle name="Normal 55 6 2" xfId="42085"/>
    <cellStyle name="Normal 55 6 3" xfId="40818"/>
    <cellStyle name="Normal 55 7" xfId="37162"/>
    <cellStyle name="Normal 56" xfId="902"/>
    <cellStyle name="Normal 56 2" xfId="903"/>
    <cellStyle name="Normal 56 2 2" xfId="1933"/>
    <cellStyle name="Normal 56 2 2 2" xfId="34875"/>
    <cellStyle name="Normal 56 2 2 2 2" xfId="39770"/>
    <cellStyle name="Normal 56 2 2 3" xfId="4998"/>
    <cellStyle name="Normal 56 2 2 3 2" xfId="37656"/>
    <cellStyle name="Normal 56 2 2 3 2 2" xfId="39772"/>
    <cellStyle name="Normal 56 2 2 3 3" xfId="39771"/>
    <cellStyle name="Normal 56 2 2 4" xfId="39769"/>
    <cellStyle name="Normal 56 2 3" xfId="34876"/>
    <cellStyle name="Normal 56 2 3 2" xfId="41384"/>
    <cellStyle name="Normal 56 2 3 2 2" xfId="42643"/>
    <cellStyle name="Normal 56 2 3 3" xfId="39768"/>
    <cellStyle name="Normal 56 2 3 4" xfId="38173"/>
    <cellStyle name="Normal 56 2 4" xfId="3465"/>
    <cellStyle name="Normal 56 2 4 2" xfId="42090"/>
    <cellStyle name="Normal 56 2 4 3" xfId="40823"/>
    <cellStyle name="Normal 56 2 5" xfId="37167"/>
    <cellStyle name="Normal 56 3" xfId="904"/>
    <cellStyle name="Normal 56 3 2" xfId="1934"/>
    <cellStyle name="Normal 56 3 2 2" xfId="34877"/>
    <cellStyle name="Normal 56 3 3" xfId="4997"/>
    <cellStyle name="Normal 56 3 3 2" xfId="37657"/>
    <cellStyle name="Normal 56 3 3 2 2" xfId="39775"/>
    <cellStyle name="Normal 56 3 3 3" xfId="39774"/>
    <cellStyle name="Normal 56 3 4" xfId="38174"/>
    <cellStyle name="Normal 56 3 4 2" xfId="41385"/>
    <cellStyle name="Normal 56 3 4 2 2" xfId="42644"/>
    <cellStyle name="Normal 56 3 4 3" xfId="39773"/>
    <cellStyle name="Normal 56 3 5" xfId="40824"/>
    <cellStyle name="Normal 56 3 5 2" xfId="42091"/>
    <cellStyle name="Normal 56 3 6" xfId="37168"/>
    <cellStyle name="Normal 56 4" xfId="905"/>
    <cellStyle name="Normal 56 4 10" xfId="21719"/>
    <cellStyle name="Normal 56 4 11" xfId="27959"/>
    <cellStyle name="Normal 56 4 12" xfId="34878"/>
    <cellStyle name="Normal 56 4 13" xfId="5286"/>
    <cellStyle name="Normal 56 4 14" xfId="37169"/>
    <cellStyle name="Normal 56 4 2" xfId="1935"/>
    <cellStyle name="Normal 56 4 2 10" xfId="6223"/>
    <cellStyle name="Normal 56 4 2 11" xfId="38175"/>
    <cellStyle name="Normal 56 4 2 2" xfId="8222"/>
    <cellStyle name="Normal 56 4 2 2 2" xfId="18625"/>
    <cellStyle name="Normal 56 4 2 2 3" xfId="27961"/>
    <cellStyle name="Normal 56 4 2 2 4" xfId="42645"/>
    <cellStyle name="Normal 56 4 2 3" xfId="9644"/>
    <cellStyle name="Normal 56 4 2 3 2" xfId="18626"/>
    <cellStyle name="Normal 56 4 2 3 3" xfId="27962"/>
    <cellStyle name="Normal 56 4 2 3 4" xfId="41386"/>
    <cellStyle name="Normal 56 4 2 4" xfId="10983"/>
    <cellStyle name="Normal 56 4 2 4 2" xfId="18627"/>
    <cellStyle name="Normal 56 4 2 4 3" xfId="27963"/>
    <cellStyle name="Normal 56 4 2 5" xfId="12505"/>
    <cellStyle name="Normal 56 4 2 5 2" xfId="18628"/>
    <cellStyle name="Normal 56 4 2 5 3" xfId="27964"/>
    <cellStyle name="Normal 56 4 2 6" xfId="18624"/>
    <cellStyle name="Normal 56 4 2 7" xfId="21720"/>
    <cellStyle name="Normal 56 4 2 8" xfId="27960"/>
    <cellStyle name="Normal 56 4 2 9" xfId="34879"/>
    <cellStyle name="Normal 56 4 3" xfId="6635"/>
    <cellStyle name="Normal 56 4 3 10" xfId="40825"/>
    <cellStyle name="Normal 56 4 3 2" xfId="8223"/>
    <cellStyle name="Normal 56 4 3 2 2" xfId="18630"/>
    <cellStyle name="Normal 56 4 3 2 3" xfId="27966"/>
    <cellStyle name="Normal 56 4 3 2 4" xfId="42092"/>
    <cellStyle name="Normal 56 4 3 3" xfId="9645"/>
    <cellStyle name="Normal 56 4 3 3 2" xfId="18631"/>
    <cellStyle name="Normal 56 4 3 3 3" xfId="27967"/>
    <cellStyle name="Normal 56 4 3 4" xfId="11384"/>
    <cellStyle name="Normal 56 4 3 4 2" xfId="18632"/>
    <cellStyle name="Normal 56 4 3 4 3" xfId="27968"/>
    <cellStyle name="Normal 56 4 3 5" xfId="12506"/>
    <cellStyle name="Normal 56 4 3 5 2" xfId="18633"/>
    <cellStyle name="Normal 56 4 3 5 3" xfId="27969"/>
    <cellStyle name="Normal 56 4 3 6" xfId="18629"/>
    <cellStyle name="Normal 56 4 3 7" xfId="21721"/>
    <cellStyle name="Normal 56 4 3 8" xfId="27965"/>
    <cellStyle name="Normal 56 4 3 9" xfId="34880"/>
    <cellStyle name="Normal 56 4 4" xfId="7036"/>
    <cellStyle name="Normal 56 4 4 2" xfId="18634"/>
    <cellStyle name="Normal 56 4 4 3" xfId="27970"/>
    <cellStyle name="Normal 56 4 4 4" xfId="39767"/>
    <cellStyle name="Normal 56 4 5" xfId="8221"/>
    <cellStyle name="Normal 56 4 5 2" xfId="18635"/>
    <cellStyle name="Normal 56 4 5 3" xfId="27971"/>
    <cellStyle name="Normal 56 4 6" xfId="9643"/>
    <cellStyle name="Normal 56 4 6 2" xfId="18636"/>
    <cellStyle name="Normal 56 4 6 3" xfId="27972"/>
    <cellStyle name="Normal 56 4 7" xfId="10263"/>
    <cellStyle name="Normal 56 4 7 2" xfId="18637"/>
    <cellStyle name="Normal 56 4 7 3" xfId="27973"/>
    <cellStyle name="Normal 56 4 8" xfId="12504"/>
    <cellStyle name="Normal 56 4 8 2" xfId="18638"/>
    <cellStyle name="Normal 56 4 8 3" xfId="27974"/>
    <cellStyle name="Normal 56 4 9" xfId="18623"/>
    <cellStyle name="Normal 56 5" xfId="1932"/>
    <cellStyle name="Normal 56 5 2" xfId="34881"/>
    <cellStyle name="Normal 56 5 2 2" xfId="42642"/>
    <cellStyle name="Normal 56 5 3" xfId="41383"/>
    <cellStyle name="Normal 56 5 4" xfId="38172"/>
    <cellStyle name="Normal 56 6" xfId="3464"/>
    <cellStyle name="Normal 56 6 2" xfId="42089"/>
    <cellStyle name="Normal 56 6 3" xfId="40822"/>
    <cellStyle name="Normal 56 7" xfId="37166"/>
    <cellStyle name="Normal 57" xfId="906"/>
    <cellStyle name="Normal 57 2" xfId="907"/>
    <cellStyle name="Normal 57 2 2" xfId="1937"/>
    <cellStyle name="Normal 57 2 2 2" xfId="34882"/>
    <cellStyle name="Normal 57 2 2 2 2" xfId="39779"/>
    <cellStyle name="Normal 57 2 2 3" xfId="5000"/>
    <cellStyle name="Normal 57 2 2 3 2" xfId="37658"/>
    <cellStyle name="Normal 57 2 2 3 2 2" xfId="39781"/>
    <cellStyle name="Normal 57 2 2 3 3" xfId="39780"/>
    <cellStyle name="Normal 57 2 2 4" xfId="39778"/>
    <cellStyle name="Normal 57 2 3" xfId="34883"/>
    <cellStyle name="Normal 57 2 3 2" xfId="41388"/>
    <cellStyle name="Normal 57 2 3 2 2" xfId="42647"/>
    <cellStyle name="Normal 57 2 3 3" xfId="39777"/>
    <cellStyle name="Normal 57 2 3 4" xfId="38177"/>
    <cellStyle name="Normal 57 2 4" xfId="3467"/>
    <cellStyle name="Normal 57 2 4 2" xfId="42094"/>
    <cellStyle name="Normal 57 2 4 3" xfId="40827"/>
    <cellStyle name="Normal 57 2 5" xfId="37171"/>
    <cellStyle name="Normal 57 3" xfId="908"/>
    <cellStyle name="Normal 57 3 2" xfId="1938"/>
    <cellStyle name="Normal 57 3 2 2" xfId="34884"/>
    <cellStyle name="Normal 57 3 3" xfId="4999"/>
    <cellStyle name="Normal 57 3 3 2" xfId="37659"/>
    <cellStyle name="Normal 57 3 3 2 2" xfId="39784"/>
    <cellStyle name="Normal 57 3 3 3" xfId="39783"/>
    <cellStyle name="Normal 57 3 4" xfId="38178"/>
    <cellStyle name="Normal 57 3 4 2" xfId="41389"/>
    <cellStyle name="Normal 57 3 4 2 2" xfId="42648"/>
    <cellStyle name="Normal 57 3 4 3" xfId="39782"/>
    <cellStyle name="Normal 57 3 5" xfId="40828"/>
    <cellStyle name="Normal 57 3 5 2" xfId="42095"/>
    <cellStyle name="Normal 57 3 6" xfId="37172"/>
    <cellStyle name="Normal 57 4" xfId="909"/>
    <cellStyle name="Normal 57 4 10" xfId="21722"/>
    <cellStyle name="Normal 57 4 11" xfId="27975"/>
    <cellStyle name="Normal 57 4 12" xfId="34885"/>
    <cellStyle name="Normal 57 4 13" xfId="5287"/>
    <cellStyle name="Normal 57 4 14" xfId="37173"/>
    <cellStyle name="Normal 57 4 2" xfId="1939"/>
    <cellStyle name="Normal 57 4 2 10" xfId="6224"/>
    <cellStyle name="Normal 57 4 2 11" xfId="38179"/>
    <cellStyle name="Normal 57 4 2 2" xfId="8225"/>
    <cellStyle name="Normal 57 4 2 2 2" xfId="18641"/>
    <cellStyle name="Normal 57 4 2 2 3" xfId="27977"/>
    <cellStyle name="Normal 57 4 2 2 4" xfId="42649"/>
    <cellStyle name="Normal 57 4 2 3" xfId="9647"/>
    <cellStyle name="Normal 57 4 2 3 2" xfId="18642"/>
    <cellStyle name="Normal 57 4 2 3 3" xfId="27978"/>
    <cellStyle name="Normal 57 4 2 3 4" xfId="41390"/>
    <cellStyle name="Normal 57 4 2 4" xfId="10984"/>
    <cellStyle name="Normal 57 4 2 4 2" xfId="18643"/>
    <cellStyle name="Normal 57 4 2 4 3" xfId="27979"/>
    <cellStyle name="Normal 57 4 2 5" xfId="12508"/>
    <cellStyle name="Normal 57 4 2 5 2" xfId="18644"/>
    <cellStyle name="Normal 57 4 2 5 3" xfId="27980"/>
    <cellStyle name="Normal 57 4 2 6" xfId="18640"/>
    <cellStyle name="Normal 57 4 2 7" xfId="21723"/>
    <cellStyle name="Normal 57 4 2 8" xfId="27976"/>
    <cellStyle name="Normal 57 4 2 9" xfId="34886"/>
    <cellStyle name="Normal 57 4 3" xfId="6636"/>
    <cellStyle name="Normal 57 4 3 10" xfId="40829"/>
    <cellStyle name="Normal 57 4 3 2" xfId="8226"/>
    <cellStyle name="Normal 57 4 3 2 2" xfId="18646"/>
    <cellStyle name="Normal 57 4 3 2 3" xfId="27982"/>
    <cellStyle name="Normal 57 4 3 2 4" xfId="42096"/>
    <cellStyle name="Normal 57 4 3 3" xfId="9648"/>
    <cellStyle name="Normal 57 4 3 3 2" xfId="18647"/>
    <cellStyle name="Normal 57 4 3 3 3" xfId="27983"/>
    <cellStyle name="Normal 57 4 3 4" xfId="11385"/>
    <cellStyle name="Normal 57 4 3 4 2" xfId="18648"/>
    <cellStyle name="Normal 57 4 3 4 3" xfId="27984"/>
    <cellStyle name="Normal 57 4 3 5" xfId="12509"/>
    <cellStyle name="Normal 57 4 3 5 2" xfId="18649"/>
    <cellStyle name="Normal 57 4 3 5 3" xfId="27985"/>
    <cellStyle name="Normal 57 4 3 6" xfId="18645"/>
    <cellStyle name="Normal 57 4 3 7" xfId="21724"/>
    <cellStyle name="Normal 57 4 3 8" xfId="27981"/>
    <cellStyle name="Normal 57 4 3 9" xfId="34887"/>
    <cellStyle name="Normal 57 4 4" xfId="7037"/>
    <cellStyle name="Normal 57 4 4 2" xfId="18650"/>
    <cellStyle name="Normal 57 4 4 3" xfId="27986"/>
    <cellStyle name="Normal 57 4 4 4" xfId="39776"/>
    <cellStyle name="Normal 57 4 5" xfId="8224"/>
    <cellStyle name="Normal 57 4 5 2" xfId="18651"/>
    <cellStyle name="Normal 57 4 5 3" xfId="27987"/>
    <cellStyle name="Normal 57 4 6" xfId="9646"/>
    <cellStyle name="Normal 57 4 6 2" xfId="18652"/>
    <cellStyle name="Normal 57 4 6 3" xfId="27988"/>
    <cellStyle name="Normal 57 4 7" xfId="10264"/>
    <cellStyle name="Normal 57 4 7 2" xfId="18653"/>
    <cellStyle name="Normal 57 4 7 3" xfId="27989"/>
    <cellStyle name="Normal 57 4 8" xfId="12507"/>
    <cellStyle name="Normal 57 4 8 2" xfId="18654"/>
    <cellStyle name="Normal 57 4 8 3" xfId="27990"/>
    <cellStyle name="Normal 57 4 9" xfId="18639"/>
    <cellStyle name="Normal 57 5" xfId="1936"/>
    <cellStyle name="Normal 57 5 2" xfId="34888"/>
    <cellStyle name="Normal 57 5 2 2" xfId="42646"/>
    <cellStyle name="Normal 57 5 3" xfId="41387"/>
    <cellStyle name="Normal 57 5 4" xfId="38176"/>
    <cellStyle name="Normal 57 6" xfId="3466"/>
    <cellStyle name="Normal 57 6 2" xfId="42093"/>
    <cellStyle name="Normal 57 6 3" xfId="40826"/>
    <cellStyle name="Normal 57 7" xfId="37170"/>
    <cellStyle name="Normal 58" xfId="910"/>
    <cellStyle name="Normal 58 2" xfId="911"/>
    <cellStyle name="Normal 58 2 2" xfId="1941"/>
    <cellStyle name="Normal 58 2 2 2" xfId="34889"/>
    <cellStyle name="Normal 58 2 2 2 2" xfId="39788"/>
    <cellStyle name="Normal 58 2 2 3" xfId="5002"/>
    <cellStyle name="Normal 58 2 2 3 2" xfId="37660"/>
    <cellStyle name="Normal 58 2 2 3 2 2" xfId="39790"/>
    <cellStyle name="Normal 58 2 2 3 3" xfId="39789"/>
    <cellStyle name="Normal 58 2 2 4" xfId="39787"/>
    <cellStyle name="Normal 58 2 3" xfId="34890"/>
    <cellStyle name="Normal 58 2 3 2" xfId="41392"/>
    <cellStyle name="Normal 58 2 3 2 2" xfId="42651"/>
    <cellStyle name="Normal 58 2 3 3" xfId="39786"/>
    <cellStyle name="Normal 58 2 3 4" xfId="38181"/>
    <cellStyle name="Normal 58 2 4" xfId="3469"/>
    <cellStyle name="Normal 58 2 4 2" xfId="42098"/>
    <cellStyle name="Normal 58 2 4 3" xfId="40831"/>
    <cellStyle name="Normal 58 2 5" xfId="37175"/>
    <cellStyle name="Normal 58 3" xfId="912"/>
    <cellStyle name="Normal 58 3 2" xfId="1942"/>
    <cellStyle name="Normal 58 3 2 2" xfId="34891"/>
    <cellStyle name="Normal 58 3 3" xfId="5001"/>
    <cellStyle name="Normal 58 3 3 2" xfId="37661"/>
    <cellStyle name="Normal 58 3 3 2 2" xfId="39793"/>
    <cellStyle name="Normal 58 3 3 3" xfId="39792"/>
    <cellStyle name="Normal 58 3 4" xfId="38182"/>
    <cellStyle name="Normal 58 3 4 2" xfId="41393"/>
    <cellStyle name="Normal 58 3 4 2 2" xfId="42652"/>
    <cellStyle name="Normal 58 3 4 3" xfId="39791"/>
    <cellStyle name="Normal 58 3 5" xfId="40832"/>
    <cellStyle name="Normal 58 3 5 2" xfId="42099"/>
    <cellStyle name="Normal 58 3 6" xfId="37176"/>
    <cellStyle name="Normal 58 4" xfId="913"/>
    <cellStyle name="Normal 58 4 10" xfId="21725"/>
    <cellStyle name="Normal 58 4 11" xfId="27991"/>
    <cellStyle name="Normal 58 4 12" xfId="34892"/>
    <cellStyle name="Normal 58 4 13" xfId="5288"/>
    <cellStyle name="Normal 58 4 14" xfId="37177"/>
    <cellStyle name="Normal 58 4 2" xfId="1943"/>
    <cellStyle name="Normal 58 4 2 10" xfId="6225"/>
    <cellStyle name="Normal 58 4 2 11" xfId="38183"/>
    <cellStyle name="Normal 58 4 2 2" xfId="8228"/>
    <cellStyle name="Normal 58 4 2 2 2" xfId="18657"/>
    <cellStyle name="Normal 58 4 2 2 3" xfId="27993"/>
    <cellStyle name="Normal 58 4 2 2 4" xfId="42653"/>
    <cellStyle name="Normal 58 4 2 3" xfId="9650"/>
    <cellStyle name="Normal 58 4 2 3 2" xfId="18658"/>
    <cellStyle name="Normal 58 4 2 3 3" xfId="27994"/>
    <cellStyle name="Normal 58 4 2 3 4" xfId="41394"/>
    <cellStyle name="Normal 58 4 2 4" xfId="10985"/>
    <cellStyle name="Normal 58 4 2 4 2" xfId="18659"/>
    <cellStyle name="Normal 58 4 2 4 3" xfId="27995"/>
    <cellStyle name="Normal 58 4 2 5" xfId="12511"/>
    <cellStyle name="Normal 58 4 2 5 2" xfId="18660"/>
    <cellStyle name="Normal 58 4 2 5 3" xfId="27996"/>
    <cellStyle name="Normal 58 4 2 6" xfId="18656"/>
    <cellStyle name="Normal 58 4 2 7" xfId="21726"/>
    <cellStyle name="Normal 58 4 2 8" xfId="27992"/>
    <cellStyle name="Normal 58 4 2 9" xfId="34893"/>
    <cellStyle name="Normal 58 4 3" xfId="6637"/>
    <cellStyle name="Normal 58 4 3 10" xfId="40833"/>
    <cellStyle name="Normal 58 4 3 2" xfId="8229"/>
    <cellStyle name="Normal 58 4 3 2 2" xfId="18662"/>
    <cellStyle name="Normal 58 4 3 2 3" xfId="27998"/>
    <cellStyle name="Normal 58 4 3 2 4" xfId="42100"/>
    <cellStyle name="Normal 58 4 3 3" xfId="9651"/>
    <cellStyle name="Normal 58 4 3 3 2" xfId="18663"/>
    <cellStyle name="Normal 58 4 3 3 3" xfId="27999"/>
    <cellStyle name="Normal 58 4 3 4" xfId="11386"/>
    <cellStyle name="Normal 58 4 3 4 2" xfId="18664"/>
    <cellStyle name="Normal 58 4 3 4 3" xfId="28000"/>
    <cellStyle name="Normal 58 4 3 5" xfId="12512"/>
    <cellStyle name="Normal 58 4 3 5 2" xfId="18665"/>
    <cellStyle name="Normal 58 4 3 5 3" xfId="28001"/>
    <cellStyle name="Normal 58 4 3 6" xfId="18661"/>
    <cellStyle name="Normal 58 4 3 7" xfId="21727"/>
    <cellStyle name="Normal 58 4 3 8" xfId="27997"/>
    <cellStyle name="Normal 58 4 3 9" xfId="34894"/>
    <cellStyle name="Normal 58 4 4" xfId="7038"/>
    <cellStyle name="Normal 58 4 4 2" xfId="18666"/>
    <cellStyle name="Normal 58 4 4 3" xfId="28002"/>
    <cellStyle name="Normal 58 4 4 4" xfId="39785"/>
    <cellStyle name="Normal 58 4 5" xfId="8227"/>
    <cellStyle name="Normal 58 4 5 2" xfId="18667"/>
    <cellStyle name="Normal 58 4 5 3" xfId="28003"/>
    <cellStyle name="Normal 58 4 6" xfId="9649"/>
    <cellStyle name="Normal 58 4 6 2" xfId="18668"/>
    <cellStyle name="Normal 58 4 6 3" xfId="28004"/>
    <cellStyle name="Normal 58 4 7" xfId="10265"/>
    <cellStyle name="Normal 58 4 7 2" xfId="18669"/>
    <cellStyle name="Normal 58 4 7 3" xfId="28005"/>
    <cellStyle name="Normal 58 4 8" xfId="12510"/>
    <cellStyle name="Normal 58 4 8 2" xfId="18670"/>
    <cellStyle name="Normal 58 4 8 3" xfId="28006"/>
    <cellStyle name="Normal 58 4 9" xfId="18655"/>
    <cellStyle name="Normal 58 5" xfId="1940"/>
    <cellStyle name="Normal 58 5 2" xfId="34895"/>
    <cellStyle name="Normal 58 5 2 2" xfId="42650"/>
    <cellStyle name="Normal 58 5 3" xfId="41391"/>
    <cellStyle name="Normal 58 5 4" xfId="38180"/>
    <cellStyle name="Normal 58 6" xfId="3468"/>
    <cellStyle name="Normal 58 6 2" xfId="42097"/>
    <cellStyle name="Normal 58 6 3" xfId="40830"/>
    <cellStyle name="Normal 58 7" xfId="37174"/>
    <cellStyle name="Normal 59" xfId="914"/>
    <cellStyle name="Normal 59 2" xfId="915"/>
    <cellStyle name="Normal 59 2 2" xfId="1945"/>
    <cellStyle name="Normal 59 2 2 2" xfId="34896"/>
    <cellStyle name="Normal 59 2 2 2 2" xfId="39797"/>
    <cellStyle name="Normal 59 2 2 3" xfId="5004"/>
    <cellStyle name="Normal 59 2 2 3 2" xfId="37662"/>
    <cellStyle name="Normal 59 2 2 3 2 2" xfId="39799"/>
    <cellStyle name="Normal 59 2 2 3 3" xfId="39798"/>
    <cellStyle name="Normal 59 2 2 4" xfId="39796"/>
    <cellStyle name="Normal 59 2 3" xfId="34897"/>
    <cellStyle name="Normal 59 2 3 2" xfId="41396"/>
    <cellStyle name="Normal 59 2 3 2 2" xfId="42655"/>
    <cellStyle name="Normal 59 2 3 3" xfId="39795"/>
    <cellStyle name="Normal 59 2 3 4" xfId="38185"/>
    <cellStyle name="Normal 59 2 4" xfId="3471"/>
    <cellStyle name="Normal 59 2 4 2" xfId="42102"/>
    <cellStyle name="Normal 59 2 4 3" xfId="40835"/>
    <cellStyle name="Normal 59 2 5" xfId="37179"/>
    <cellStyle name="Normal 59 3" xfId="916"/>
    <cellStyle name="Normal 59 3 2" xfId="1946"/>
    <cellStyle name="Normal 59 3 2 2" xfId="34898"/>
    <cellStyle name="Normal 59 3 3" xfId="5003"/>
    <cellStyle name="Normal 59 3 3 2" xfId="37663"/>
    <cellStyle name="Normal 59 3 3 2 2" xfId="39802"/>
    <cellStyle name="Normal 59 3 3 3" xfId="39801"/>
    <cellStyle name="Normal 59 3 4" xfId="38186"/>
    <cellStyle name="Normal 59 3 4 2" xfId="41397"/>
    <cellStyle name="Normal 59 3 4 2 2" xfId="42656"/>
    <cellStyle name="Normal 59 3 4 3" xfId="39800"/>
    <cellStyle name="Normal 59 3 5" xfId="40836"/>
    <cellStyle name="Normal 59 3 5 2" xfId="42103"/>
    <cellStyle name="Normal 59 3 6" xfId="37180"/>
    <cellStyle name="Normal 59 4" xfId="917"/>
    <cellStyle name="Normal 59 4 10" xfId="21728"/>
    <cellStyle name="Normal 59 4 11" xfId="28007"/>
    <cellStyle name="Normal 59 4 12" xfId="34899"/>
    <cellStyle name="Normal 59 4 13" xfId="5289"/>
    <cellStyle name="Normal 59 4 14" xfId="37181"/>
    <cellStyle name="Normal 59 4 2" xfId="1947"/>
    <cellStyle name="Normal 59 4 2 10" xfId="6226"/>
    <cellStyle name="Normal 59 4 2 11" xfId="38187"/>
    <cellStyle name="Normal 59 4 2 2" xfId="8231"/>
    <cellStyle name="Normal 59 4 2 2 2" xfId="18673"/>
    <cellStyle name="Normal 59 4 2 2 3" xfId="28009"/>
    <cellStyle name="Normal 59 4 2 2 4" xfId="42657"/>
    <cellStyle name="Normal 59 4 2 3" xfId="9653"/>
    <cellStyle name="Normal 59 4 2 3 2" xfId="18674"/>
    <cellStyle name="Normal 59 4 2 3 3" xfId="28010"/>
    <cellStyle name="Normal 59 4 2 3 4" xfId="41398"/>
    <cellStyle name="Normal 59 4 2 4" xfId="10986"/>
    <cellStyle name="Normal 59 4 2 4 2" xfId="18675"/>
    <cellStyle name="Normal 59 4 2 4 3" xfId="28011"/>
    <cellStyle name="Normal 59 4 2 5" xfId="12514"/>
    <cellStyle name="Normal 59 4 2 5 2" xfId="18676"/>
    <cellStyle name="Normal 59 4 2 5 3" xfId="28012"/>
    <cellStyle name="Normal 59 4 2 6" xfId="18672"/>
    <cellStyle name="Normal 59 4 2 7" xfId="21729"/>
    <cellStyle name="Normal 59 4 2 8" xfId="28008"/>
    <cellStyle name="Normal 59 4 2 9" xfId="34900"/>
    <cellStyle name="Normal 59 4 3" xfId="6638"/>
    <cellStyle name="Normal 59 4 3 10" xfId="40837"/>
    <cellStyle name="Normal 59 4 3 2" xfId="8232"/>
    <cellStyle name="Normal 59 4 3 2 2" xfId="18678"/>
    <cellStyle name="Normal 59 4 3 2 3" xfId="28014"/>
    <cellStyle name="Normal 59 4 3 2 4" xfId="42104"/>
    <cellStyle name="Normal 59 4 3 3" xfId="9654"/>
    <cellStyle name="Normal 59 4 3 3 2" xfId="18679"/>
    <cellStyle name="Normal 59 4 3 3 3" xfId="28015"/>
    <cellStyle name="Normal 59 4 3 4" xfId="11387"/>
    <cellStyle name="Normal 59 4 3 4 2" xfId="18680"/>
    <cellStyle name="Normal 59 4 3 4 3" xfId="28016"/>
    <cellStyle name="Normal 59 4 3 5" xfId="12515"/>
    <cellStyle name="Normal 59 4 3 5 2" xfId="18681"/>
    <cellStyle name="Normal 59 4 3 5 3" xfId="28017"/>
    <cellStyle name="Normal 59 4 3 6" xfId="18677"/>
    <cellStyle name="Normal 59 4 3 7" xfId="21730"/>
    <cellStyle name="Normal 59 4 3 8" xfId="28013"/>
    <cellStyle name="Normal 59 4 3 9" xfId="34901"/>
    <cellStyle name="Normal 59 4 4" xfId="7039"/>
    <cellStyle name="Normal 59 4 4 2" xfId="18682"/>
    <cellStyle name="Normal 59 4 4 3" xfId="28018"/>
    <cellStyle name="Normal 59 4 4 4" xfId="39794"/>
    <cellStyle name="Normal 59 4 5" xfId="8230"/>
    <cellStyle name="Normal 59 4 5 2" xfId="18683"/>
    <cellStyle name="Normal 59 4 5 3" xfId="28019"/>
    <cellStyle name="Normal 59 4 6" xfId="9652"/>
    <cellStyle name="Normal 59 4 6 2" xfId="18684"/>
    <cellStyle name="Normal 59 4 6 3" xfId="28020"/>
    <cellStyle name="Normal 59 4 7" xfId="10266"/>
    <cellStyle name="Normal 59 4 7 2" xfId="18685"/>
    <cellStyle name="Normal 59 4 7 3" xfId="28021"/>
    <cellStyle name="Normal 59 4 8" xfId="12513"/>
    <cellStyle name="Normal 59 4 8 2" xfId="18686"/>
    <cellStyle name="Normal 59 4 8 3" xfId="28022"/>
    <cellStyle name="Normal 59 4 9" xfId="18671"/>
    <cellStyle name="Normal 59 5" xfId="1944"/>
    <cellStyle name="Normal 59 5 2" xfId="34902"/>
    <cellStyle name="Normal 59 5 2 2" xfId="42654"/>
    <cellStyle name="Normal 59 5 3" xfId="41395"/>
    <cellStyle name="Normal 59 5 4" xfId="38184"/>
    <cellStyle name="Normal 59 6" xfId="3470"/>
    <cellStyle name="Normal 59 6 2" xfId="42101"/>
    <cellStyle name="Normal 59 6 3" xfId="40834"/>
    <cellStyle name="Normal 59 7" xfId="37178"/>
    <cellStyle name="Normal 6" xfId="179"/>
    <cellStyle name="Normal 6 2" xfId="180"/>
    <cellStyle name="Normal 6 2 10" xfId="38753"/>
    <cellStyle name="Normal 6 2 11" xfId="38850"/>
    <cellStyle name="Normal 6 2 2" xfId="181"/>
    <cellStyle name="Normal 6 2 2 10" xfId="38851"/>
    <cellStyle name="Normal 6 2 2 2" xfId="920"/>
    <cellStyle name="Normal 6 2 2 2 2" xfId="34903"/>
    <cellStyle name="Normal 6 2 2 2 2 2" xfId="42313"/>
    <cellStyle name="Normal 6 2 2 2 2 3" xfId="41056"/>
    <cellStyle name="Normal 6 2 2 2 2 4" xfId="36457"/>
    <cellStyle name="Normal 6 2 2 2 3" xfId="5007"/>
    <cellStyle name="Normal 6 2 2 2 3 2" xfId="41760"/>
    <cellStyle name="Normal 6 2 2 2 3 3" xfId="40451"/>
    <cellStyle name="Normal 6 2 2 2 3 4" xfId="38480"/>
    <cellStyle name="Normal 6 2 2 2 4" xfId="36261"/>
    <cellStyle name="Normal 6 2 2 2 5" xfId="39804"/>
    <cellStyle name="Normal 6 2 2 3" xfId="1495"/>
    <cellStyle name="Normal 6 2 2 3 2" xfId="34904"/>
    <cellStyle name="Normal 6 2 2 3 2 2" xfId="42314"/>
    <cellStyle name="Normal 6 2 2 3 2 3" xfId="41057"/>
    <cellStyle name="Normal 6 2 2 3 2 4" xfId="36458"/>
    <cellStyle name="Normal 6 2 2 3 3" xfId="36262"/>
    <cellStyle name="Normal 6 2 2 3 3 2" xfId="41761"/>
    <cellStyle name="Normal 6 2 2 3 4" xfId="38755"/>
    <cellStyle name="Normal 6 2 2 4" xfId="281"/>
    <cellStyle name="Normal 6 2 2 4 2" xfId="37903"/>
    <cellStyle name="Normal 6 2 2 4 2 2" xfId="42373"/>
    <cellStyle name="Normal 6 2 2 4 2 3" xfId="41114"/>
    <cellStyle name="Normal 6 2 2 4 3" xfId="41820"/>
    <cellStyle name="Normal 6 2 2 4 4" xfId="40509"/>
    <cellStyle name="Normal 6 2 2 4 5" xfId="36456"/>
    <cellStyle name="Normal 6 2 2 5" xfId="3473"/>
    <cellStyle name="Normal 6 2 2 5 2" xfId="38189"/>
    <cellStyle name="Normal 6 2 2 5 2 2" xfId="42660"/>
    <cellStyle name="Normal 6 2 2 5 2 3" xfId="41401"/>
    <cellStyle name="Normal 6 2 2 5 3" xfId="42107"/>
    <cellStyle name="Normal 6 2 2 5 4" xfId="40839"/>
    <cellStyle name="Normal 6 2 2 5 5" xfId="37183"/>
    <cellStyle name="Normal 6 2 2 6" xfId="36260"/>
    <cellStyle name="Normal 6 2 2 6 2" xfId="41703"/>
    <cellStyle name="Normal 6 2 2 6 3" xfId="40401"/>
    <cellStyle name="Normal 6 2 2 7" xfId="37811"/>
    <cellStyle name="Normal 6 2 2 7 2" xfId="42257"/>
    <cellStyle name="Normal 6 2 2 7 3" xfId="41000"/>
    <cellStyle name="Normal 6 2 2 8" xfId="38479"/>
    <cellStyle name="Normal 6 2 2 8 2" xfId="41654"/>
    <cellStyle name="Normal 6 2 2 8 3" xfId="40345"/>
    <cellStyle name="Normal 6 2 2 9" xfId="38754"/>
    <cellStyle name="Normal 6 2 3" xfId="921"/>
    <cellStyle name="Normal 6 2 3 2" xfId="1948"/>
    <cellStyle name="Normal 6 2 3 2 2" xfId="5009"/>
    <cellStyle name="Normal 6 2 3 2 2 2" xfId="34905"/>
    <cellStyle name="Normal 6 2 3 2 2 2 2" xfId="42372"/>
    <cellStyle name="Normal 6 2 3 2 2 2 3" xfId="41113"/>
    <cellStyle name="Normal 6 2 3 2 2 3" xfId="39806"/>
    <cellStyle name="Normal 6 2 3 2 2 4" xfId="37902"/>
    <cellStyle name="Normal 6 2 3 2 3" xfId="34906"/>
    <cellStyle name="Normal 6 2 3 2 3 2" xfId="41819"/>
    <cellStyle name="Normal 6 2 3 2 3 3" xfId="40508"/>
    <cellStyle name="Normal 6 2 3 2 4" xfId="3475"/>
    <cellStyle name="Normal 6 2 3 2 5" xfId="36459"/>
    <cellStyle name="Normal 6 2 3 3" xfId="5008"/>
    <cellStyle name="Normal 6 2 3 3 2" xfId="34907"/>
    <cellStyle name="Normal 6 2 3 3 2 2" xfId="42661"/>
    <cellStyle name="Normal 6 2 3 3 2 3" xfId="41402"/>
    <cellStyle name="Normal 6 2 3 3 2 4" xfId="38190"/>
    <cellStyle name="Normal 6 2 3 3 3" xfId="40840"/>
    <cellStyle name="Normal 6 2 3 3 3 2" xfId="42108"/>
    <cellStyle name="Normal 6 2 3 3 4" xfId="39805"/>
    <cellStyle name="Normal 6 2 3 3 5" xfId="37184"/>
    <cellStyle name="Normal 6 2 3 4" xfId="34908"/>
    <cellStyle name="Normal 6 2 3 4 2" xfId="41762"/>
    <cellStyle name="Normal 6 2 3 4 3" xfId="40452"/>
    <cellStyle name="Normal 6 2 3 4 4" xfId="36791"/>
    <cellStyle name="Normal 6 2 3 5" xfId="3474"/>
    <cellStyle name="Normal 6 2 3 5 2" xfId="42315"/>
    <cellStyle name="Normal 6 2 3 5 3" xfId="41058"/>
    <cellStyle name="Normal 6 2 3 5 4" xfId="37852"/>
    <cellStyle name="Normal 6 2 3 6" xfId="36263"/>
    <cellStyle name="Normal 6 2 3 6 2" xfId="41653"/>
    <cellStyle name="Normal 6 2 3 6 3" xfId="40344"/>
    <cellStyle name="Normal 6 2 3 7" xfId="38756"/>
    <cellStyle name="Normal 6 2 3 8" xfId="38852"/>
    <cellStyle name="Normal 6 2 4" xfId="922"/>
    <cellStyle name="Normal 6 2 4 2" xfId="1949"/>
    <cellStyle name="Normal 6 2 4 2 2" xfId="34909"/>
    <cellStyle name="Normal 6 2 4 2 2 2" xfId="42662"/>
    <cellStyle name="Normal 6 2 4 2 2 3" xfId="41403"/>
    <cellStyle name="Normal 6 2 4 2 2 4" xfId="38191"/>
    <cellStyle name="Normal 6 2 4 2 3" xfId="42109"/>
    <cellStyle name="Normal 6 2 4 2 4" xfId="40841"/>
    <cellStyle name="Normal 6 2 4 2 5" xfId="36460"/>
    <cellStyle name="Normal 6 2 4 3" xfId="5006"/>
    <cellStyle name="Normal 6 2 4 3 2" xfId="42316"/>
    <cellStyle name="Normal 6 2 4 3 3" xfId="41059"/>
    <cellStyle name="Normal 6 2 4 3 4" xfId="37853"/>
    <cellStyle name="Normal 6 2 4 4" xfId="36264"/>
    <cellStyle name="Normal 6 2 4 4 2" xfId="41763"/>
    <cellStyle name="Normal 6 2 4 4 3" xfId="40453"/>
    <cellStyle name="Normal 6 2 4 5" xfId="38757"/>
    <cellStyle name="Normal 6 2 4 6" xfId="39803"/>
    <cellStyle name="Normal 6 2 5" xfId="919"/>
    <cellStyle name="Normal 6 2 5 10" xfId="21731"/>
    <cellStyle name="Normal 6 2 5 11" xfId="28023"/>
    <cellStyle name="Normal 6 2 5 12" xfId="34910"/>
    <cellStyle name="Normal 6 2 5 13" xfId="5291"/>
    <cellStyle name="Normal 6 2 5 14" xfId="36455"/>
    <cellStyle name="Normal 6 2 5 2" xfId="6227"/>
    <cellStyle name="Normal 6 2 5 2 10" xfId="37860"/>
    <cellStyle name="Normal 6 2 5 2 2" xfId="8234"/>
    <cellStyle name="Normal 6 2 5 2 2 2" xfId="18689"/>
    <cellStyle name="Normal 6 2 5 2 2 3" xfId="28025"/>
    <cellStyle name="Normal 6 2 5 2 2 4" xfId="42323"/>
    <cellStyle name="Normal 6 2 5 2 3" xfId="9656"/>
    <cellStyle name="Normal 6 2 5 2 3 2" xfId="18690"/>
    <cellStyle name="Normal 6 2 5 2 3 3" xfId="28026"/>
    <cellStyle name="Normal 6 2 5 2 3 4" xfId="41066"/>
    <cellStyle name="Normal 6 2 5 2 4" xfId="10987"/>
    <cellStyle name="Normal 6 2 5 2 4 2" xfId="18691"/>
    <cellStyle name="Normal 6 2 5 2 4 3" xfId="28027"/>
    <cellStyle name="Normal 6 2 5 2 5" xfId="12517"/>
    <cellStyle name="Normal 6 2 5 2 5 2" xfId="18692"/>
    <cellStyle name="Normal 6 2 5 2 5 3" xfId="28028"/>
    <cellStyle name="Normal 6 2 5 2 6" xfId="18688"/>
    <cellStyle name="Normal 6 2 5 2 7" xfId="21732"/>
    <cellStyle name="Normal 6 2 5 2 8" xfId="28024"/>
    <cellStyle name="Normal 6 2 5 2 9" xfId="34911"/>
    <cellStyle name="Normal 6 2 5 3" xfId="6639"/>
    <cellStyle name="Normal 6 2 5 3 10" xfId="41770"/>
    <cellStyle name="Normal 6 2 5 3 2" xfId="8235"/>
    <cellStyle name="Normal 6 2 5 3 2 2" xfId="18694"/>
    <cellStyle name="Normal 6 2 5 3 2 3" xfId="28030"/>
    <cellStyle name="Normal 6 2 5 3 3" xfId="9657"/>
    <cellStyle name="Normal 6 2 5 3 3 2" xfId="18695"/>
    <cellStyle name="Normal 6 2 5 3 3 3" xfId="28031"/>
    <cellStyle name="Normal 6 2 5 3 4" xfId="11388"/>
    <cellStyle name="Normal 6 2 5 3 4 2" xfId="18696"/>
    <cellStyle name="Normal 6 2 5 3 4 3" xfId="28032"/>
    <cellStyle name="Normal 6 2 5 3 5" xfId="12518"/>
    <cellStyle name="Normal 6 2 5 3 5 2" xfId="18697"/>
    <cellStyle name="Normal 6 2 5 3 5 3" xfId="28033"/>
    <cellStyle name="Normal 6 2 5 3 6" xfId="18693"/>
    <cellStyle name="Normal 6 2 5 3 7" xfId="21733"/>
    <cellStyle name="Normal 6 2 5 3 8" xfId="28029"/>
    <cellStyle name="Normal 6 2 5 3 9" xfId="34912"/>
    <cellStyle name="Normal 6 2 5 4" xfId="7040"/>
    <cellStyle name="Normal 6 2 5 4 2" xfId="18698"/>
    <cellStyle name="Normal 6 2 5 4 3" xfId="28034"/>
    <cellStyle name="Normal 6 2 5 4 4" xfId="40461"/>
    <cellStyle name="Normal 6 2 5 5" xfId="8233"/>
    <cellStyle name="Normal 6 2 5 5 2" xfId="18699"/>
    <cellStyle name="Normal 6 2 5 5 3" xfId="28035"/>
    <cellStyle name="Normal 6 2 5 6" xfId="9655"/>
    <cellStyle name="Normal 6 2 5 6 2" xfId="18700"/>
    <cellStyle name="Normal 6 2 5 6 3" xfId="28036"/>
    <cellStyle name="Normal 6 2 5 7" xfId="10268"/>
    <cellStyle name="Normal 6 2 5 7 2" xfId="18701"/>
    <cellStyle name="Normal 6 2 5 7 3" xfId="28037"/>
    <cellStyle name="Normal 6 2 5 8" xfId="12516"/>
    <cellStyle name="Normal 6 2 5 8 2" xfId="18702"/>
    <cellStyle name="Normal 6 2 5 8 3" xfId="28038"/>
    <cellStyle name="Normal 6 2 5 9" xfId="18687"/>
    <cellStyle name="Normal 6 2 6" xfId="1494"/>
    <cellStyle name="Normal 6 2 6 2" xfId="34913"/>
    <cellStyle name="Normal 6 2 6 2 2" xfId="42659"/>
    <cellStyle name="Normal 6 2 6 2 3" xfId="41400"/>
    <cellStyle name="Normal 6 2 6 2 4" xfId="38188"/>
    <cellStyle name="Normal 6 2 6 3" xfId="42106"/>
    <cellStyle name="Normal 6 2 6 4" xfId="40838"/>
    <cellStyle name="Normal 6 2 6 5" xfId="37182"/>
    <cellStyle name="Normal 6 2 7" xfId="280"/>
    <cellStyle name="Normal 6 2 7 2" xfId="41702"/>
    <cellStyle name="Normal 6 2 7 3" xfId="40400"/>
    <cellStyle name="Normal 6 2 7 4" xfId="36751"/>
    <cellStyle name="Normal 6 2 8" xfId="3472"/>
    <cellStyle name="Normal 6 2 8 2" xfId="42256"/>
    <cellStyle name="Normal 6 2 8 3" xfId="40999"/>
    <cellStyle name="Normal 6 2 8 4" xfId="37810"/>
    <cellStyle name="Normal 6 2 9" xfId="36259"/>
    <cellStyle name="Normal 6 2 9 2" xfId="41604"/>
    <cellStyle name="Normal 6 2 9 3" xfId="40301"/>
    <cellStyle name="Normal 6 3" xfId="182"/>
    <cellStyle name="Normal 6 3 10" xfId="5463"/>
    <cellStyle name="Normal 6 3 10 10" xfId="21735"/>
    <cellStyle name="Normal 6 3 10 11" xfId="28040"/>
    <cellStyle name="Normal 6 3 10 12" xfId="34914"/>
    <cellStyle name="Normal 6 3 10 2" xfId="6229"/>
    <cellStyle name="Normal 6 3 10 2 2" xfId="8238"/>
    <cellStyle name="Normal 6 3 10 2 2 2" xfId="18706"/>
    <cellStyle name="Normal 6 3 10 2 2 3" xfId="28042"/>
    <cellStyle name="Normal 6 3 10 2 3" xfId="9660"/>
    <cellStyle name="Normal 6 3 10 2 3 2" xfId="18707"/>
    <cellStyle name="Normal 6 3 10 2 3 3" xfId="28043"/>
    <cellStyle name="Normal 6 3 10 2 4" xfId="10989"/>
    <cellStyle name="Normal 6 3 10 2 4 2" xfId="18708"/>
    <cellStyle name="Normal 6 3 10 2 4 3" xfId="28044"/>
    <cellStyle name="Normal 6 3 10 2 5" xfId="12521"/>
    <cellStyle name="Normal 6 3 10 2 5 2" xfId="18709"/>
    <cellStyle name="Normal 6 3 10 2 5 3" xfId="28045"/>
    <cellStyle name="Normal 6 3 10 2 6" xfId="18705"/>
    <cellStyle name="Normal 6 3 10 2 7" xfId="21736"/>
    <cellStyle name="Normal 6 3 10 2 8" xfId="28041"/>
    <cellStyle name="Normal 6 3 10 2 9" xfId="34915"/>
    <cellStyle name="Normal 6 3 10 3" xfId="6641"/>
    <cellStyle name="Normal 6 3 10 3 2" xfId="8239"/>
    <cellStyle name="Normal 6 3 10 3 2 2" xfId="18711"/>
    <cellStyle name="Normal 6 3 10 3 2 3" xfId="28047"/>
    <cellStyle name="Normal 6 3 10 3 3" xfId="9661"/>
    <cellStyle name="Normal 6 3 10 3 3 2" xfId="18712"/>
    <cellStyle name="Normal 6 3 10 3 3 3" xfId="28048"/>
    <cellStyle name="Normal 6 3 10 3 4" xfId="11390"/>
    <cellStyle name="Normal 6 3 10 3 4 2" xfId="18713"/>
    <cellStyle name="Normal 6 3 10 3 4 3" xfId="28049"/>
    <cellStyle name="Normal 6 3 10 3 5" xfId="12522"/>
    <cellStyle name="Normal 6 3 10 3 5 2" xfId="18714"/>
    <cellStyle name="Normal 6 3 10 3 5 3" xfId="28050"/>
    <cellStyle name="Normal 6 3 10 3 6" xfId="18710"/>
    <cellStyle name="Normal 6 3 10 3 7" xfId="21737"/>
    <cellStyle name="Normal 6 3 10 3 8" xfId="28046"/>
    <cellStyle name="Normal 6 3 10 3 9" xfId="34916"/>
    <cellStyle name="Normal 6 3 10 4" xfId="7042"/>
    <cellStyle name="Normal 6 3 10 4 2" xfId="18715"/>
    <cellStyle name="Normal 6 3 10 4 3" xfId="28051"/>
    <cellStyle name="Normal 6 3 10 5" xfId="8237"/>
    <cellStyle name="Normal 6 3 10 5 2" xfId="18716"/>
    <cellStyle name="Normal 6 3 10 5 3" xfId="28052"/>
    <cellStyle name="Normal 6 3 10 6" xfId="9659"/>
    <cellStyle name="Normal 6 3 10 6 2" xfId="18717"/>
    <cellStyle name="Normal 6 3 10 6 3" xfId="28053"/>
    <cellStyle name="Normal 6 3 10 7" xfId="10411"/>
    <cellStyle name="Normal 6 3 10 7 2" xfId="18718"/>
    <cellStyle name="Normal 6 3 10 7 3" xfId="28054"/>
    <cellStyle name="Normal 6 3 10 8" xfId="12520"/>
    <cellStyle name="Normal 6 3 10 8 2" xfId="18719"/>
    <cellStyle name="Normal 6 3 10 8 3" xfId="28055"/>
    <cellStyle name="Normal 6 3 10 9" xfId="18704"/>
    <cellStyle name="Normal 6 3 11" xfId="5518"/>
    <cellStyle name="Normal 6 3 11 10" xfId="21738"/>
    <cellStyle name="Normal 6 3 11 11" xfId="28056"/>
    <cellStyle name="Normal 6 3 11 12" xfId="34917"/>
    <cellStyle name="Normal 6 3 11 2" xfId="6230"/>
    <cellStyle name="Normal 6 3 11 2 2" xfId="8241"/>
    <cellStyle name="Normal 6 3 11 2 2 2" xfId="18722"/>
    <cellStyle name="Normal 6 3 11 2 2 3" xfId="28058"/>
    <cellStyle name="Normal 6 3 11 2 3" xfId="9663"/>
    <cellStyle name="Normal 6 3 11 2 3 2" xfId="18723"/>
    <cellStyle name="Normal 6 3 11 2 3 3" xfId="28059"/>
    <cellStyle name="Normal 6 3 11 2 4" xfId="10990"/>
    <cellStyle name="Normal 6 3 11 2 4 2" xfId="18724"/>
    <cellStyle name="Normal 6 3 11 2 4 3" xfId="28060"/>
    <cellStyle name="Normal 6 3 11 2 5" xfId="12524"/>
    <cellStyle name="Normal 6 3 11 2 5 2" xfId="18725"/>
    <cellStyle name="Normal 6 3 11 2 5 3" xfId="28061"/>
    <cellStyle name="Normal 6 3 11 2 6" xfId="18721"/>
    <cellStyle name="Normal 6 3 11 2 7" xfId="21739"/>
    <cellStyle name="Normal 6 3 11 2 8" xfId="28057"/>
    <cellStyle name="Normal 6 3 11 2 9" xfId="34918"/>
    <cellStyle name="Normal 6 3 11 3" xfId="6642"/>
    <cellStyle name="Normal 6 3 11 3 2" xfId="8242"/>
    <cellStyle name="Normal 6 3 11 3 2 2" xfId="18727"/>
    <cellStyle name="Normal 6 3 11 3 2 3" xfId="28063"/>
    <cellStyle name="Normal 6 3 11 3 3" xfId="9664"/>
    <cellStyle name="Normal 6 3 11 3 3 2" xfId="18728"/>
    <cellStyle name="Normal 6 3 11 3 3 3" xfId="28064"/>
    <cellStyle name="Normal 6 3 11 3 4" xfId="11391"/>
    <cellStyle name="Normal 6 3 11 3 4 2" xfId="18729"/>
    <cellStyle name="Normal 6 3 11 3 4 3" xfId="28065"/>
    <cellStyle name="Normal 6 3 11 3 5" xfId="12525"/>
    <cellStyle name="Normal 6 3 11 3 5 2" xfId="18730"/>
    <cellStyle name="Normal 6 3 11 3 5 3" xfId="28066"/>
    <cellStyle name="Normal 6 3 11 3 6" xfId="18726"/>
    <cellStyle name="Normal 6 3 11 3 7" xfId="21740"/>
    <cellStyle name="Normal 6 3 11 3 8" xfId="28062"/>
    <cellStyle name="Normal 6 3 11 3 9" xfId="34919"/>
    <cellStyle name="Normal 6 3 11 4" xfId="7043"/>
    <cellStyle name="Normal 6 3 11 4 2" xfId="18731"/>
    <cellStyle name="Normal 6 3 11 4 3" xfId="28067"/>
    <cellStyle name="Normal 6 3 11 5" xfId="8240"/>
    <cellStyle name="Normal 6 3 11 5 2" xfId="18732"/>
    <cellStyle name="Normal 6 3 11 5 3" xfId="28068"/>
    <cellStyle name="Normal 6 3 11 6" xfId="9662"/>
    <cellStyle name="Normal 6 3 11 6 2" xfId="18733"/>
    <cellStyle name="Normal 6 3 11 6 3" xfId="28069"/>
    <cellStyle name="Normal 6 3 11 7" xfId="10432"/>
    <cellStyle name="Normal 6 3 11 7 2" xfId="18734"/>
    <cellStyle name="Normal 6 3 11 7 3" xfId="28070"/>
    <cellStyle name="Normal 6 3 11 8" xfId="12523"/>
    <cellStyle name="Normal 6 3 11 8 2" xfId="18735"/>
    <cellStyle name="Normal 6 3 11 8 3" xfId="28071"/>
    <cellStyle name="Normal 6 3 11 9" xfId="18720"/>
    <cellStyle name="Normal 6 3 12" xfId="5601"/>
    <cellStyle name="Normal 6 3 12 2" xfId="8243"/>
    <cellStyle name="Normal 6 3 12 2 2" xfId="18737"/>
    <cellStyle name="Normal 6 3 12 2 3" xfId="28073"/>
    <cellStyle name="Normal 6 3 12 3" xfId="9665"/>
    <cellStyle name="Normal 6 3 12 3 2" xfId="18738"/>
    <cellStyle name="Normal 6 3 12 3 3" xfId="28074"/>
    <cellStyle name="Normal 6 3 12 4" xfId="10496"/>
    <cellStyle name="Normal 6 3 12 4 2" xfId="18739"/>
    <cellStyle name="Normal 6 3 12 4 3" xfId="28075"/>
    <cellStyle name="Normal 6 3 12 5" xfId="12526"/>
    <cellStyle name="Normal 6 3 12 5 2" xfId="18740"/>
    <cellStyle name="Normal 6 3 12 5 3" xfId="28076"/>
    <cellStyle name="Normal 6 3 12 6" xfId="18736"/>
    <cellStyle name="Normal 6 3 12 7" xfId="21741"/>
    <cellStyle name="Normal 6 3 12 8" xfId="28072"/>
    <cellStyle name="Normal 6 3 12 9" xfId="34920"/>
    <cellStyle name="Normal 6 3 13" xfId="5830"/>
    <cellStyle name="Normal 6 3 13 2" xfId="8244"/>
    <cellStyle name="Normal 6 3 13 2 2" xfId="18742"/>
    <cellStyle name="Normal 6 3 13 2 3" xfId="28078"/>
    <cellStyle name="Normal 6 3 13 3" xfId="9666"/>
    <cellStyle name="Normal 6 3 13 3 2" xfId="18743"/>
    <cellStyle name="Normal 6 3 13 3 3" xfId="28079"/>
    <cellStyle name="Normal 6 3 13 4" xfId="10655"/>
    <cellStyle name="Normal 6 3 13 4 2" xfId="18744"/>
    <cellStyle name="Normal 6 3 13 4 3" xfId="28080"/>
    <cellStyle name="Normal 6 3 13 5" xfId="12527"/>
    <cellStyle name="Normal 6 3 13 5 2" xfId="18745"/>
    <cellStyle name="Normal 6 3 13 5 3" xfId="28081"/>
    <cellStyle name="Normal 6 3 13 6" xfId="18741"/>
    <cellStyle name="Normal 6 3 13 7" xfId="21742"/>
    <cellStyle name="Normal 6 3 13 8" xfId="28077"/>
    <cellStyle name="Normal 6 3 13 9" xfId="34921"/>
    <cellStyle name="Normal 6 3 14" xfId="6228"/>
    <cellStyle name="Normal 6 3 14 2" xfId="8245"/>
    <cellStyle name="Normal 6 3 14 2 2" xfId="18747"/>
    <cellStyle name="Normal 6 3 14 2 3" xfId="28083"/>
    <cellStyle name="Normal 6 3 14 3" xfId="9667"/>
    <cellStyle name="Normal 6 3 14 3 2" xfId="18748"/>
    <cellStyle name="Normal 6 3 14 3 3" xfId="28084"/>
    <cellStyle name="Normal 6 3 14 4" xfId="10988"/>
    <cellStyle name="Normal 6 3 14 4 2" xfId="18749"/>
    <cellStyle name="Normal 6 3 14 4 3" xfId="28085"/>
    <cellStyle name="Normal 6 3 14 5" xfId="12528"/>
    <cellStyle name="Normal 6 3 14 5 2" xfId="18750"/>
    <cellStyle name="Normal 6 3 14 5 3" xfId="28086"/>
    <cellStyle name="Normal 6 3 14 6" xfId="18746"/>
    <cellStyle name="Normal 6 3 14 7" xfId="21743"/>
    <cellStyle name="Normal 6 3 14 8" xfId="28082"/>
    <cellStyle name="Normal 6 3 14 9" xfId="34922"/>
    <cellStyle name="Normal 6 3 15" xfId="6640"/>
    <cellStyle name="Normal 6 3 15 2" xfId="8246"/>
    <cellStyle name="Normal 6 3 15 2 2" xfId="18752"/>
    <cellStyle name="Normal 6 3 15 2 3" xfId="28088"/>
    <cellStyle name="Normal 6 3 15 3" xfId="9668"/>
    <cellStyle name="Normal 6 3 15 3 2" xfId="18753"/>
    <cellStyle name="Normal 6 3 15 3 3" xfId="28089"/>
    <cellStyle name="Normal 6 3 15 4" xfId="11389"/>
    <cellStyle name="Normal 6 3 15 4 2" xfId="18754"/>
    <cellStyle name="Normal 6 3 15 4 3" xfId="28090"/>
    <cellStyle name="Normal 6 3 15 5" xfId="12529"/>
    <cellStyle name="Normal 6 3 15 5 2" xfId="18755"/>
    <cellStyle name="Normal 6 3 15 5 3" xfId="28091"/>
    <cellStyle name="Normal 6 3 15 6" xfId="18751"/>
    <cellStyle name="Normal 6 3 15 7" xfId="21744"/>
    <cellStyle name="Normal 6 3 15 8" xfId="28087"/>
    <cellStyle name="Normal 6 3 15 9" xfId="34923"/>
    <cellStyle name="Normal 6 3 16" xfId="7041"/>
    <cellStyle name="Normal 6 3 16 2" xfId="18756"/>
    <cellStyle name="Normal 6 3 16 3" xfId="28092"/>
    <cellStyle name="Normal 6 3 17" xfId="8236"/>
    <cellStyle name="Normal 6 3 17 2" xfId="18757"/>
    <cellStyle name="Normal 6 3 17 3" xfId="28093"/>
    <cellStyle name="Normal 6 3 18" xfId="9658"/>
    <cellStyle name="Normal 6 3 18 2" xfId="18758"/>
    <cellStyle name="Normal 6 3 18 3" xfId="28094"/>
    <cellStyle name="Normal 6 3 19" xfId="10009"/>
    <cellStyle name="Normal 6 3 19 2" xfId="18759"/>
    <cellStyle name="Normal 6 3 19 3" xfId="28095"/>
    <cellStyle name="Normal 6 3 2" xfId="923"/>
    <cellStyle name="Normal 6 3 2 10" xfId="5602"/>
    <cellStyle name="Normal 6 3 2 10 2" xfId="8248"/>
    <cellStyle name="Normal 6 3 2 10 2 2" xfId="18762"/>
    <cellStyle name="Normal 6 3 2 10 2 3" xfId="28098"/>
    <cellStyle name="Normal 6 3 2 10 3" xfId="9670"/>
    <cellStyle name="Normal 6 3 2 10 3 2" xfId="18763"/>
    <cellStyle name="Normal 6 3 2 10 3 3" xfId="28099"/>
    <cellStyle name="Normal 6 3 2 10 4" xfId="10497"/>
    <cellStyle name="Normal 6 3 2 10 4 2" xfId="18764"/>
    <cellStyle name="Normal 6 3 2 10 4 3" xfId="28100"/>
    <cellStyle name="Normal 6 3 2 10 5" xfId="12531"/>
    <cellStyle name="Normal 6 3 2 10 5 2" xfId="18765"/>
    <cellStyle name="Normal 6 3 2 10 5 3" xfId="28101"/>
    <cellStyle name="Normal 6 3 2 10 6" xfId="18761"/>
    <cellStyle name="Normal 6 3 2 10 7" xfId="21746"/>
    <cellStyle name="Normal 6 3 2 10 8" xfId="28097"/>
    <cellStyle name="Normal 6 3 2 10 9" xfId="34924"/>
    <cellStyle name="Normal 6 3 2 11" xfId="5831"/>
    <cellStyle name="Normal 6 3 2 11 2" xfId="8249"/>
    <cellStyle name="Normal 6 3 2 11 2 2" xfId="18767"/>
    <cellStyle name="Normal 6 3 2 11 2 3" xfId="28103"/>
    <cellStyle name="Normal 6 3 2 11 3" xfId="9671"/>
    <cellStyle name="Normal 6 3 2 11 3 2" xfId="18768"/>
    <cellStyle name="Normal 6 3 2 11 3 3" xfId="28104"/>
    <cellStyle name="Normal 6 3 2 11 4" xfId="10656"/>
    <cellStyle name="Normal 6 3 2 11 4 2" xfId="18769"/>
    <cellStyle name="Normal 6 3 2 11 4 3" xfId="28105"/>
    <cellStyle name="Normal 6 3 2 11 5" xfId="12532"/>
    <cellStyle name="Normal 6 3 2 11 5 2" xfId="18770"/>
    <cellStyle name="Normal 6 3 2 11 5 3" xfId="28106"/>
    <cellStyle name="Normal 6 3 2 11 6" xfId="18766"/>
    <cellStyle name="Normal 6 3 2 11 7" xfId="21747"/>
    <cellStyle name="Normal 6 3 2 11 8" xfId="28102"/>
    <cellStyle name="Normal 6 3 2 11 9" xfId="34925"/>
    <cellStyle name="Normal 6 3 2 12" xfId="6231"/>
    <cellStyle name="Normal 6 3 2 12 2" xfId="8250"/>
    <cellStyle name="Normal 6 3 2 12 2 2" xfId="18772"/>
    <cellStyle name="Normal 6 3 2 12 2 3" xfId="28108"/>
    <cellStyle name="Normal 6 3 2 12 3" xfId="9672"/>
    <cellStyle name="Normal 6 3 2 12 3 2" xfId="18773"/>
    <cellStyle name="Normal 6 3 2 12 3 3" xfId="28109"/>
    <cellStyle name="Normal 6 3 2 12 4" xfId="10991"/>
    <cellStyle name="Normal 6 3 2 12 4 2" xfId="18774"/>
    <cellStyle name="Normal 6 3 2 12 4 3" xfId="28110"/>
    <cellStyle name="Normal 6 3 2 12 5" xfId="12533"/>
    <cellStyle name="Normal 6 3 2 12 5 2" xfId="18775"/>
    <cellStyle name="Normal 6 3 2 12 5 3" xfId="28111"/>
    <cellStyle name="Normal 6 3 2 12 6" xfId="18771"/>
    <cellStyle name="Normal 6 3 2 12 7" xfId="21748"/>
    <cellStyle name="Normal 6 3 2 12 8" xfId="28107"/>
    <cellStyle name="Normal 6 3 2 12 9" xfId="34926"/>
    <cellStyle name="Normal 6 3 2 13" xfId="6643"/>
    <cellStyle name="Normal 6 3 2 13 2" xfId="8251"/>
    <cellStyle name="Normal 6 3 2 13 2 2" xfId="18777"/>
    <cellStyle name="Normal 6 3 2 13 2 3" xfId="28113"/>
    <cellStyle name="Normal 6 3 2 13 3" xfId="9673"/>
    <cellStyle name="Normal 6 3 2 13 3 2" xfId="18778"/>
    <cellStyle name="Normal 6 3 2 13 3 3" xfId="28114"/>
    <cellStyle name="Normal 6 3 2 13 4" xfId="11392"/>
    <cellStyle name="Normal 6 3 2 13 4 2" xfId="18779"/>
    <cellStyle name="Normal 6 3 2 13 4 3" xfId="28115"/>
    <cellStyle name="Normal 6 3 2 13 5" xfId="12534"/>
    <cellStyle name="Normal 6 3 2 13 5 2" xfId="18780"/>
    <cellStyle name="Normal 6 3 2 13 5 3" xfId="28116"/>
    <cellStyle name="Normal 6 3 2 13 6" xfId="18776"/>
    <cellStyle name="Normal 6 3 2 13 7" xfId="21749"/>
    <cellStyle name="Normal 6 3 2 13 8" xfId="28112"/>
    <cellStyle name="Normal 6 3 2 13 9" xfId="34927"/>
    <cellStyle name="Normal 6 3 2 14" xfId="7044"/>
    <cellStyle name="Normal 6 3 2 14 2" xfId="18781"/>
    <cellStyle name="Normal 6 3 2 14 3" xfId="28117"/>
    <cellStyle name="Normal 6 3 2 15" xfId="8247"/>
    <cellStyle name="Normal 6 3 2 15 2" xfId="18782"/>
    <cellStyle name="Normal 6 3 2 15 3" xfId="28118"/>
    <cellStyle name="Normal 6 3 2 16" xfId="9669"/>
    <cellStyle name="Normal 6 3 2 16 2" xfId="18783"/>
    <cellStyle name="Normal 6 3 2 16 3" xfId="28119"/>
    <cellStyle name="Normal 6 3 2 17" xfId="10085"/>
    <cellStyle name="Normal 6 3 2 17 2" xfId="18784"/>
    <cellStyle name="Normal 6 3 2 17 3" xfId="28120"/>
    <cellStyle name="Normal 6 3 2 18" xfId="12530"/>
    <cellStyle name="Normal 6 3 2 18 2" xfId="18785"/>
    <cellStyle name="Normal 6 3 2 18 3" xfId="28121"/>
    <cellStyle name="Normal 6 3 2 19" xfId="18760"/>
    <cellStyle name="Normal 6 3 2 2" xfId="3745"/>
    <cellStyle name="Normal 6 3 2 2 10" xfId="18786"/>
    <cellStyle name="Normal 6 3 2 2 11" xfId="21750"/>
    <cellStyle name="Normal 6 3 2 2 12" xfId="28122"/>
    <cellStyle name="Normal 6 3 2 2 13" xfId="30962"/>
    <cellStyle name="Normal 6 3 2 2 14" xfId="34928"/>
    <cellStyle name="Normal 6 3 2 2 15" xfId="38192"/>
    <cellStyle name="Normal 6 3 2 2 2" xfId="5832"/>
    <cellStyle name="Normal 6 3 2 2 2 10" xfId="42663"/>
    <cellStyle name="Normal 6 3 2 2 2 2" xfId="8253"/>
    <cellStyle name="Normal 6 3 2 2 2 2 2" xfId="18788"/>
    <cellStyle name="Normal 6 3 2 2 2 2 3" xfId="28124"/>
    <cellStyle name="Normal 6 3 2 2 2 3" xfId="9675"/>
    <cellStyle name="Normal 6 3 2 2 2 3 2" xfId="18789"/>
    <cellStyle name="Normal 6 3 2 2 2 3 3" xfId="28125"/>
    <cellStyle name="Normal 6 3 2 2 2 4" xfId="10657"/>
    <cellStyle name="Normal 6 3 2 2 2 4 2" xfId="18790"/>
    <cellStyle name="Normal 6 3 2 2 2 4 3" xfId="28126"/>
    <cellStyle name="Normal 6 3 2 2 2 5" xfId="12536"/>
    <cellStyle name="Normal 6 3 2 2 2 5 2" xfId="18791"/>
    <cellStyle name="Normal 6 3 2 2 2 5 3" xfId="28127"/>
    <cellStyle name="Normal 6 3 2 2 2 6" xfId="18787"/>
    <cellStyle name="Normal 6 3 2 2 2 7" xfId="21751"/>
    <cellStyle name="Normal 6 3 2 2 2 8" xfId="28123"/>
    <cellStyle name="Normal 6 3 2 2 2 9" xfId="34929"/>
    <cellStyle name="Normal 6 3 2 2 3" xfId="6232"/>
    <cellStyle name="Normal 6 3 2 2 3 10" xfId="41404"/>
    <cellStyle name="Normal 6 3 2 2 3 2" xfId="8254"/>
    <cellStyle name="Normal 6 3 2 2 3 2 2" xfId="18793"/>
    <cellStyle name="Normal 6 3 2 2 3 2 3" xfId="28129"/>
    <cellStyle name="Normal 6 3 2 2 3 3" xfId="9676"/>
    <cellStyle name="Normal 6 3 2 2 3 3 2" xfId="18794"/>
    <cellStyle name="Normal 6 3 2 2 3 3 3" xfId="28130"/>
    <cellStyle name="Normal 6 3 2 2 3 4" xfId="10992"/>
    <cellStyle name="Normal 6 3 2 2 3 4 2" xfId="18795"/>
    <cellStyle name="Normal 6 3 2 2 3 4 3" xfId="28131"/>
    <cellStyle name="Normal 6 3 2 2 3 5" xfId="12537"/>
    <cellStyle name="Normal 6 3 2 2 3 5 2" xfId="18796"/>
    <cellStyle name="Normal 6 3 2 2 3 5 3" xfId="28132"/>
    <cellStyle name="Normal 6 3 2 2 3 6" xfId="18792"/>
    <cellStyle name="Normal 6 3 2 2 3 7" xfId="21752"/>
    <cellStyle name="Normal 6 3 2 2 3 8" xfId="28128"/>
    <cellStyle name="Normal 6 3 2 2 3 9" xfId="34930"/>
    <cellStyle name="Normal 6 3 2 2 4" xfId="6644"/>
    <cellStyle name="Normal 6 3 2 2 4 2" xfId="8255"/>
    <cellStyle name="Normal 6 3 2 2 4 2 2" xfId="18798"/>
    <cellStyle name="Normal 6 3 2 2 4 2 3" xfId="28134"/>
    <cellStyle name="Normal 6 3 2 2 4 3" xfId="9677"/>
    <cellStyle name="Normal 6 3 2 2 4 3 2" xfId="18799"/>
    <cellStyle name="Normal 6 3 2 2 4 3 3" xfId="28135"/>
    <cellStyle name="Normal 6 3 2 2 4 4" xfId="11393"/>
    <cellStyle name="Normal 6 3 2 2 4 4 2" xfId="18800"/>
    <cellStyle name="Normal 6 3 2 2 4 4 3" xfId="28136"/>
    <cellStyle name="Normal 6 3 2 2 4 5" xfId="12538"/>
    <cellStyle name="Normal 6 3 2 2 4 5 2" xfId="18801"/>
    <cellStyle name="Normal 6 3 2 2 4 5 3" xfId="28137"/>
    <cellStyle name="Normal 6 3 2 2 4 6" xfId="18797"/>
    <cellStyle name="Normal 6 3 2 2 4 7" xfId="21753"/>
    <cellStyle name="Normal 6 3 2 2 4 8" xfId="28133"/>
    <cellStyle name="Normal 6 3 2 2 4 9" xfId="34931"/>
    <cellStyle name="Normal 6 3 2 2 5" xfId="7045"/>
    <cellStyle name="Normal 6 3 2 2 5 2" xfId="18802"/>
    <cellStyle name="Normal 6 3 2 2 5 3" xfId="28138"/>
    <cellStyle name="Normal 6 3 2 2 6" xfId="8252"/>
    <cellStyle name="Normal 6 3 2 2 6 2" xfId="18803"/>
    <cellStyle name="Normal 6 3 2 2 6 3" xfId="28139"/>
    <cellStyle name="Normal 6 3 2 2 7" xfId="9674"/>
    <cellStyle name="Normal 6 3 2 2 7 2" xfId="18804"/>
    <cellStyle name="Normal 6 3 2 2 7 3" xfId="28140"/>
    <cellStyle name="Normal 6 3 2 2 8" xfId="10121"/>
    <cellStyle name="Normal 6 3 2 2 8 2" xfId="18805"/>
    <cellStyle name="Normal 6 3 2 2 8 3" xfId="28141"/>
    <cellStyle name="Normal 6 3 2 2 9" xfId="12535"/>
    <cellStyle name="Normal 6 3 2 2 9 2" xfId="18806"/>
    <cellStyle name="Normal 6 3 2 2 9 3" xfId="28142"/>
    <cellStyle name="Normal 6 3 2 20" xfId="21745"/>
    <cellStyle name="Normal 6 3 2 21" xfId="28096"/>
    <cellStyle name="Normal 6 3 2 22" xfId="30961"/>
    <cellStyle name="Normal 6 3 2 23" xfId="34932"/>
    <cellStyle name="Normal 6 3 2 24" xfId="36025"/>
    <cellStyle name="Normal 6 3 2 25" xfId="3673"/>
    <cellStyle name="Normal 6 3 2 26" xfId="37185"/>
    <cellStyle name="Normal 6 3 2 3" xfId="3784"/>
    <cellStyle name="Normal 6 3 2 3 10" xfId="18807"/>
    <cellStyle name="Normal 6 3 2 3 11" xfId="21754"/>
    <cellStyle name="Normal 6 3 2 3 12" xfId="28143"/>
    <cellStyle name="Normal 6 3 2 3 13" xfId="30963"/>
    <cellStyle name="Normal 6 3 2 3 14" xfId="34933"/>
    <cellStyle name="Normal 6 3 2 3 15" xfId="42110"/>
    <cellStyle name="Normal 6 3 2 3 2" xfId="5833"/>
    <cellStyle name="Normal 6 3 2 3 2 2" xfId="8257"/>
    <cellStyle name="Normal 6 3 2 3 2 2 2" xfId="18809"/>
    <cellStyle name="Normal 6 3 2 3 2 2 3" xfId="28145"/>
    <cellStyle name="Normal 6 3 2 3 2 3" xfId="9679"/>
    <cellStyle name="Normal 6 3 2 3 2 3 2" xfId="18810"/>
    <cellStyle name="Normal 6 3 2 3 2 3 3" xfId="28146"/>
    <cellStyle name="Normal 6 3 2 3 2 4" xfId="10658"/>
    <cellStyle name="Normal 6 3 2 3 2 4 2" xfId="18811"/>
    <cellStyle name="Normal 6 3 2 3 2 4 3" xfId="28147"/>
    <cellStyle name="Normal 6 3 2 3 2 5" xfId="12540"/>
    <cellStyle name="Normal 6 3 2 3 2 5 2" xfId="18812"/>
    <cellStyle name="Normal 6 3 2 3 2 5 3" xfId="28148"/>
    <cellStyle name="Normal 6 3 2 3 2 6" xfId="18808"/>
    <cellStyle name="Normal 6 3 2 3 2 7" xfId="21755"/>
    <cellStyle name="Normal 6 3 2 3 2 8" xfId="28144"/>
    <cellStyle name="Normal 6 3 2 3 2 9" xfId="34934"/>
    <cellStyle name="Normal 6 3 2 3 3" xfId="6233"/>
    <cellStyle name="Normal 6 3 2 3 3 2" xfId="8258"/>
    <cellStyle name="Normal 6 3 2 3 3 2 2" xfId="18814"/>
    <cellStyle name="Normal 6 3 2 3 3 2 3" xfId="28150"/>
    <cellStyle name="Normal 6 3 2 3 3 3" xfId="9680"/>
    <cellStyle name="Normal 6 3 2 3 3 3 2" xfId="18815"/>
    <cellStyle name="Normal 6 3 2 3 3 3 3" xfId="28151"/>
    <cellStyle name="Normal 6 3 2 3 3 4" xfId="10993"/>
    <cellStyle name="Normal 6 3 2 3 3 4 2" xfId="18816"/>
    <cellStyle name="Normal 6 3 2 3 3 4 3" xfId="28152"/>
    <cellStyle name="Normal 6 3 2 3 3 5" xfId="12541"/>
    <cellStyle name="Normal 6 3 2 3 3 5 2" xfId="18817"/>
    <cellStyle name="Normal 6 3 2 3 3 5 3" xfId="28153"/>
    <cellStyle name="Normal 6 3 2 3 3 6" xfId="18813"/>
    <cellStyle name="Normal 6 3 2 3 3 7" xfId="21756"/>
    <cellStyle name="Normal 6 3 2 3 3 8" xfId="28149"/>
    <cellStyle name="Normal 6 3 2 3 3 9" xfId="34935"/>
    <cellStyle name="Normal 6 3 2 3 4" xfId="6645"/>
    <cellStyle name="Normal 6 3 2 3 4 2" xfId="8259"/>
    <cellStyle name="Normal 6 3 2 3 4 2 2" xfId="18819"/>
    <cellStyle name="Normal 6 3 2 3 4 2 3" xfId="28155"/>
    <cellStyle name="Normal 6 3 2 3 4 3" xfId="9681"/>
    <cellStyle name="Normal 6 3 2 3 4 3 2" xfId="18820"/>
    <cellStyle name="Normal 6 3 2 3 4 3 3" xfId="28156"/>
    <cellStyle name="Normal 6 3 2 3 4 4" xfId="11394"/>
    <cellStyle name="Normal 6 3 2 3 4 4 2" xfId="18821"/>
    <cellStyle name="Normal 6 3 2 3 4 4 3" xfId="28157"/>
    <cellStyle name="Normal 6 3 2 3 4 5" xfId="12542"/>
    <cellStyle name="Normal 6 3 2 3 4 5 2" xfId="18822"/>
    <cellStyle name="Normal 6 3 2 3 4 5 3" xfId="28158"/>
    <cellStyle name="Normal 6 3 2 3 4 6" xfId="18818"/>
    <cellStyle name="Normal 6 3 2 3 4 7" xfId="21757"/>
    <cellStyle name="Normal 6 3 2 3 4 8" xfId="28154"/>
    <cellStyle name="Normal 6 3 2 3 4 9" xfId="34936"/>
    <cellStyle name="Normal 6 3 2 3 5" xfId="7046"/>
    <cellStyle name="Normal 6 3 2 3 5 2" xfId="18823"/>
    <cellStyle name="Normal 6 3 2 3 5 3" xfId="28159"/>
    <cellStyle name="Normal 6 3 2 3 6" xfId="8256"/>
    <cellStyle name="Normal 6 3 2 3 6 2" xfId="18824"/>
    <cellStyle name="Normal 6 3 2 3 6 3" xfId="28160"/>
    <cellStyle name="Normal 6 3 2 3 7" xfId="9678"/>
    <cellStyle name="Normal 6 3 2 3 7 2" xfId="18825"/>
    <cellStyle name="Normal 6 3 2 3 7 3" xfId="28161"/>
    <cellStyle name="Normal 6 3 2 3 8" xfId="10159"/>
    <cellStyle name="Normal 6 3 2 3 8 2" xfId="18826"/>
    <cellStyle name="Normal 6 3 2 3 8 3" xfId="28162"/>
    <cellStyle name="Normal 6 3 2 3 9" xfId="12539"/>
    <cellStyle name="Normal 6 3 2 3 9 2" xfId="18827"/>
    <cellStyle name="Normal 6 3 2 3 9 3" xfId="28163"/>
    <cellStyle name="Normal 6 3 2 4" xfId="5011"/>
    <cellStyle name="Normal 6 3 2 4 10" xfId="21758"/>
    <cellStyle name="Normal 6 3 2 4 11" xfId="28164"/>
    <cellStyle name="Normal 6 3 2 4 12" xfId="34937"/>
    <cellStyle name="Normal 6 3 2 4 13" xfId="40842"/>
    <cellStyle name="Normal 6 3 2 4 2" xfId="6234"/>
    <cellStyle name="Normal 6 3 2 4 2 2" xfId="8261"/>
    <cellStyle name="Normal 6 3 2 4 2 2 2" xfId="18830"/>
    <cellStyle name="Normal 6 3 2 4 2 2 3" xfId="28166"/>
    <cellStyle name="Normal 6 3 2 4 2 3" xfId="9683"/>
    <cellStyle name="Normal 6 3 2 4 2 3 2" xfId="18831"/>
    <cellStyle name="Normal 6 3 2 4 2 3 3" xfId="28167"/>
    <cellStyle name="Normal 6 3 2 4 2 4" xfId="10994"/>
    <cellStyle name="Normal 6 3 2 4 2 4 2" xfId="18832"/>
    <cellStyle name="Normal 6 3 2 4 2 4 3" xfId="28168"/>
    <cellStyle name="Normal 6 3 2 4 2 5" xfId="12544"/>
    <cellStyle name="Normal 6 3 2 4 2 5 2" xfId="18833"/>
    <cellStyle name="Normal 6 3 2 4 2 5 3" xfId="28169"/>
    <cellStyle name="Normal 6 3 2 4 2 6" xfId="18829"/>
    <cellStyle name="Normal 6 3 2 4 2 7" xfId="21759"/>
    <cellStyle name="Normal 6 3 2 4 2 8" xfId="28165"/>
    <cellStyle name="Normal 6 3 2 4 2 9" xfId="34938"/>
    <cellStyle name="Normal 6 3 2 4 3" xfId="6646"/>
    <cellStyle name="Normal 6 3 2 4 3 2" xfId="8262"/>
    <cellStyle name="Normal 6 3 2 4 3 2 2" xfId="18835"/>
    <cellStyle name="Normal 6 3 2 4 3 2 3" xfId="28171"/>
    <cellStyle name="Normal 6 3 2 4 3 3" xfId="9684"/>
    <cellStyle name="Normal 6 3 2 4 3 3 2" xfId="18836"/>
    <cellStyle name="Normal 6 3 2 4 3 3 3" xfId="28172"/>
    <cellStyle name="Normal 6 3 2 4 3 4" xfId="11395"/>
    <cellStyle name="Normal 6 3 2 4 3 4 2" xfId="18837"/>
    <cellStyle name="Normal 6 3 2 4 3 4 3" xfId="28173"/>
    <cellStyle name="Normal 6 3 2 4 3 5" xfId="12545"/>
    <cellStyle name="Normal 6 3 2 4 3 5 2" xfId="18838"/>
    <cellStyle name="Normal 6 3 2 4 3 5 3" xfId="28174"/>
    <cellStyle name="Normal 6 3 2 4 3 6" xfId="18834"/>
    <cellStyle name="Normal 6 3 2 4 3 7" xfId="21760"/>
    <cellStyle name="Normal 6 3 2 4 3 8" xfId="28170"/>
    <cellStyle name="Normal 6 3 2 4 3 9" xfId="34939"/>
    <cellStyle name="Normal 6 3 2 4 4" xfId="7047"/>
    <cellStyle name="Normal 6 3 2 4 4 2" xfId="18839"/>
    <cellStyle name="Normal 6 3 2 4 4 3" xfId="28175"/>
    <cellStyle name="Normal 6 3 2 4 5" xfId="8260"/>
    <cellStyle name="Normal 6 3 2 4 5 2" xfId="18840"/>
    <cellStyle name="Normal 6 3 2 4 5 3" xfId="28176"/>
    <cellStyle name="Normal 6 3 2 4 6" xfId="9682"/>
    <cellStyle name="Normal 6 3 2 4 6 2" xfId="18841"/>
    <cellStyle name="Normal 6 3 2 4 6 3" xfId="28177"/>
    <cellStyle name="Normal 6 3 2 4 7" xfId="10205"/>
    <cellStyle name="Normal 6 3 2 4 7 2" xfId="18842"/>
    <cellStyle name="Normal 6 3 2 4 7 3" xfId="28178"/>
    <cellStyle name="Normal 6 3 2 4 8" xfId="12543"/>
    <cellStyle name="Normal 6 3 2 4 8 2" xfId="18843"/>
    <cellStyle name="Normal 6 3 2 4 8 3" xfId="28179"/>
    <cellStyle name="Normal 6 3 2 4 9" xfId="18828"/>
    <cellStyle name="Normal 6 3 2 5" xfId="5340"/>
    <cellStyle name="Normal 6 3 2 5 10" xfId="21761"/>
    <cellStyle name="Normal 6 3 2 5 11" xfId="28180"/>
    <cellStyle name="Normal 6 3 2 5 12" xfId="34940"/>
    <cellStyle name="Normal 6 3 2 5 2" xfId="6235"/>
    <cellStyle name="Normal 6 3 2 5 2 2" xfId="8264"/>
    <cellStyle name="Normal 6 3 2 5 2 2 2" xfId="18846"/>
    <cellStyle name="Normal 6 3 2 5 2 2 3" xfId="28182"/>
    <cellStyle name="Normal 6 3 2 5 2 3" xfId="9686"/>
    <cellStyle name="Normal 6 3 2 5 2 3 2" xfId="18847"/>
    <cellStyle name="Normal 6 3 2 5 2 3 3" xfId="28183"/>
    <cellStyle name="Normal 6 3 2 5 2 4" xfId="10995"/>
    <cellStyle name="Normal 6 3 2 5 2 4 2" xfId="18848"/>
    <cellStyle name="Normal 6 3 2 5 2 4 3" xfId="28184"/>
    <cellStyle name="Normal 6 3 2 5 2 5" xfId="12547"/>
    <cellStyle name="Normal 6 3 2 5 2 5 2" xfId="18849"/>
    <cellStyle name="Normal 6 3 2 5 2 5 3" xfId="28185"/>
    <cellStyle name="Normal 6 3 2 5 2 6" xfId="18845"/>
    <cellStyle name="Normal 6 3 2 5 2 7" xfId="21762"/>
    <cellStyle name="Normal 6 3 2 5 2 8" xfId="28181"/>
    <cellStyle name="Normal 6 3 2 5 2 9" xfId="34941"/>
    <cellStyle name="Normal 6 3 2 5 3" xfId="6647"/>
    <cellStyle name="Normal 6 3 2 5 3 2" xfId="8265"/>
    <cellStyle name="Normal 6 3 2 5 3 2 2" xfId="18851"/>
    <cellStyle name="Normal 6 3 2 5 3 2 3" xfId="28187"/>
    <cellStyle name="Normal 6 3 2 5 3 3" xfId="9687"/>
    <cellStyle name="Normal 6 3 2 5 3 3 2" xfId="18852"/>
    <cellStyle name="Normal 6 3 2 5 3 3 3" xfId="28188"/>
    <cellStyle name="Normal 6 3 2 5 3 4" xfId="11396"/>
    <cellStyle name="Normal 6 3 2 5 3 4 2" xfId="18853"/>
    <cellStyle name="Normal 6 3 2 5 3 4 3" xfId="28189"/>
    <cellStyle name="Normal 6 3 2 5 3 5" xfId="12548"/>
    <cellStyle name="Normal 6 3 2 5 3 5 2" xfId="18854"/>
    <cellStyle name="Normal 6 3 2 5 3 5 3" xfId="28190"/>
    <cellStyle name="Normal 6 3 2 5 3 6" xfId="18850"/>
    <cellStyle name="Normal 6 3 2 5 3 7" xfId="21763"/>
    <cellStyle name="Normal 6 3 2 5 3 8" xfId="28186"/>
    <cellStyle name="Normal 6 3 2 5 3 9" xfId="34942"/>
    <cellStyle name="Normal 6 3 2 5 4" xfId="7048"/>
    <cellStyle name="Normal 6 3 2 5 4 2" xfId="18855"/>
    <cellStyle name="Normal 6 3 2 5 4 3" xfId="28191"/>
    <cellStyle name="Normal 6 3 2 5 5" xfId="8263"/>
    <cellStyle name="Normal 6 3 2 5 5 2" xfId="18856"/>
    <cellStyle name="Normal 6 3 2 5 5 3" xfId="28192"/>
    <cellStyle name="Normal 6 3 2 5 6" xfId="9685"/>
    <cellStyle name="Normal 6 3 2 5 6 2" xfId="18857"/>
    <cellStyle name="Normal 6 3 2 5 6 3" xfId="28193"/>
    <cellStyle name="Normal 6 3 2 5 7" xfId="10315"/>
    <cellStyle name="Normal 6 3 2 5 7 2" xfId="18858"/>
    <cellStyle name="Normal 6 3 2 5 7 3" xfId="28194"/>
    <cellStyle name="Normal 6 3 2 5 8" xfId="12546"/>
    <cellStyle name="Normal 6 3 2 5 8 2" xfId="18859"/>
    <cellStyle name="Normal 6 3 2 5 8 3" xfId="28195"/>
    <cellStyle name="Normal 6 3 2 5 9" xfId="18844"/>
    <cellStyle name="Normal 6 3 2 6" xfId="5372"/>
    <cellStyle name="Normal 6 3 2 6 10" xfId="21764"/>
    <cellStyle name="Normal 6 3 2 6 11" xfId="28196"/>
    <cellStyle name="Normal 6 3 2 6 12" xfId="34943"/>
    <cellStyle name="Normal 6 3 2 6 2" xfId="6236"/>
    <cellStyle name="Normal 6 3 2 6 2 2" xfId="8267"/>
    <cellStyle name="Normal 6 3 2 6 2 2 2" xfId="18862"/>
    <cellStyle name="Normal 6 3 2 6 2 2 3" xfId="28198"/>
    <cellStyle name="Normal 6 3 2 6 2 3" xfId="9689"/>
    <cellStyle name="Normal 6 3 2 6 2 3 2" xfId="18863"/>
    <cellStyle name="Normal 6 3 2 6 2 3 3" xfId="28199"/>
    <cellStyle name="Normal 6 3 2 6 2 4" xfId="10996"/>
    <cellStyle name="Normal 6 3 2 6 2 4 2" xfId="18864"/>
    <cellStyle name="Normal 6 3 2 6 2 4 3" xfId="28200"/>
    <cellStyle name="Normal 6 3 2 6 2 5" xfId="12550"/>
    <cellStyle name="Normal 6 3 2 6 2 5 2" xfId="18865"/>
    <cellStyle name="Normal 6 3 2 6 2 5 3" xfId="28201"/>
    <cellStyle name="Normal 6 3 2 6 2 6" xfId="18861"/>
    <cellStyle name="Normal 6 3 2 6 2 7" xfId="21765"/>
    <cellStyle name="Normal 6 3 2 6 2 8" xfId="28197"/>
    <cellStyle name="Normal 6 3 2 6 2 9" xfId="34944"/>
    <cellStyle name="Normal 6 3 2 6 3" xfId="6648"/>
    <cellStyle name="Normal 6 3 2 6 3 2" xfId="8268"/>
    <cellStyle name="Normal 6 3 2 6 3 2 2" xfId="18867"/>
    <cellStyle name="Normal 6 3 2 6 3 2 3" xfId="28203"/>
    <cellStyle name="Normal 6 3 2 6 3 3" xfId="9690"/>
    <cellStyle name="Normal 6 3 2 6 3 3 2" xfId="18868"/>
    <cellStyle name="Normal 6 3 2 6 3 3 3" xfId="28204"/>
    <cellStyle name="Normal 6 3 2 6 3 4" xfId="11397"/>
    <cellStyle name="Normal 6 3 2 6 3 4 2" xfId="18869"/>
    <cellStyle name="Normal 6 3 2 6 3 4 3" xfId="28205"/>
    <cellStyle name="Normal 6 3 2 6 3 5" xfId="12551"/>
    <cellStyle name="Normal 6 3 2 6 3 5 2" xfId="18870"/>
    <cellStyle name="Normal 6 3 2 6 3 5 3" xfId="28206"/>
    <cellStyle name="Normal 6 3 2 6 3 6" xfId="18866"/>
    <cellStyle name="Normal 6 3 2 6 3 7" xfId="21766"/>
    <cellStyle name="Normal 6 3 2 6 3 8" xfId="28202"/>
    <cellStyle name="Normal 6 3 2 6 3 9" xfId="34945"/>
    <cellStyle name="Normal 6 3 2 6 4" xfId="7049"/>
    <cellStyle name="Normal 6 3 2 6 4 2" xfId="18871"/>
    <cellStyle name="Normal 6 3 2 6 4 3" xfId="28207"/>
    <cellStyle name="Normal 6 3 2 6 5" xfId="8266"/>
    <cellStyle name="Normal 6 3 2 6 5 2" xfId="18872"/>
    <cellStyle name="Normal 6 3 2 6 5 3" xfId="28208"/>
    <cellStyle name="Normal 6 3 2 6 6" xfId="9688"/>
    <cellStyle name="Normal 6 3 2 6 6 2" xfId="18873"/>
    <cellStyle name="Normal 6 3 2 6 6 3" xfId="28209"/>
    <cellStyle name="Normal 6 3 2 6 7" xfId="10347"/>
    <cellStyle name="Normal 6 3 2 6 7 2" xfId="18874"/>
    <cellStyle name="Normal 6 3 2 6 7 3" xfId="28210"/>
    <cellStyle name="Normal 6 3 2 6 8" xfId="12549"/>
    <cellStyle name="Normal 6 3 2 6 8 2" xfId="18875"/>
    <cellStyle name="Normal 6 3 2 6 8 3" xfId="28211"/>
    <cellStyle name="Normal 6 3 2 6 9" xfId="18860"/>
    <cellStyle name="Normal 6 3 2 7" xfId="5409"/>
    <cellStyle name="Normal 6 3 2 7 10" xfId="21767"/>
    <cellStyle name="Normal 6 3 2 7 11" xfId="28212"/>
    <cellStyle name="Normal 6 3 2 7 12" xfId="34946"/>
    <cellStyle name="Normal 6 3 2 7 2" xfId="6237"/>
    <cellStyle name="Normal 6 3 2 7 2 2" xfId="8270"/>
    <cellStyle name="Normal 6 3 2 7 2 2 2" xfId="18878"/>
    <cellStyle name="Normal 6 3 2 7 2 2 3" xfId="28214"/>
    <cellStyle name="Normal 6 3 2 7 2 3" xfId="9692"/>
    <cellStyle name="Normal 6 3 2 7 2 3 2" xfId="18879"/>
    <cellStyle name="Normal 6 3 2 7 2 3 3" xfId="28215"/>
    <cellStyle name="Normal 6 3 2 7 2 4" xfId="10997"/>
    <cellStyle name="Normal 6 3 2 7 2 4 2" xfId="18880"/>
    <cellStyle name="Normal 6 3 2 7 2 4 3" xfId="28216"/>
    <cellStyle name="Normal 6 3 2 7 2 5" xfId="12553"/>
    <cellStyle name="Normal 6 3 2 7 2 5 2" xfId="18881"/>
    <cellStyle name="Normal 6 3 2 7 2 5 3" xfId="28217"/>
    <cellStyle name="Normal 6 3 2 7 2 6" xfId="18877"/>
    <cellStyle name="Normal 6 3 2 7 2 7" xfId="21768"/>
    <cellStyle name="Normal 6 3 2 7 2 8" xfId="28213"/>
    <cellStyle name="Normal 6 3 2 7 2 9" xfId="34947"/>
    <cellStyle name="Normal 6 3 2 7 3" xfId="6649"/>
    <cellStyle name="Normal 6 3 2 7 3 2" xfId="8271"/>
    <cellStyle name="Normal 6 3 2 7 3 2 2" xfId="18883"/>
    <cellStyle name="Normal 6 3 2 7 3 2 3" xfId="28219"/>
    <cellStyle name="Normal 6 3 2 7 3 3" xfId="9693"/>
    <cellStyle name="Normal 6 3 2 7 3 3 2" xfId="18884"/>
    <cellStyle name="Normal 6 3 2 7 3 3 3" xfId="28220"/>
    <cellStyle name="Normal 6 3 2 7 3 4" xfId="11398"/>
    <cellStyle name="Normal 6 3 2 7 3 4 2" xfId="18885"/>
    <cellStyle name="Normal 6 3 2 7 3 4 3" xfId="28221"/>
    <cellStyle name="Normal 6 3 2 7 3 5" xfId="12554"/>
    <cellStyle name="Normal 6 3 2 7 3 5 2" xfId="18886"/>
    <cellStyle name="Normal 6 3 2 7 3 5 3" xfId="28222"/>
    <cellStyle name="Normal 6 3 2 7 3 6" xfId="18882"/>
    <cellStyle name="Normal 6 3 2 7 3 7" xfId="21769"/>
    <cellStyle name="Normal 6 3 2 7 3 8" xfId="28218"/>
    <cellStyle name="Normal 6 3 2 7 3 9" xfId="34948"/>
    <cellStyle name="Normal 6 3 2 7 4" xfId="7050"/>
    <cellStyle name="Normal 6 3 2 7 4 2" xfId="18887"/>
    <cellStyle name="Normal 6 3 2 7 4 3" xfId="28223"/>
    <cellStyle name="Normal 6 3 2 7 5" xfId="8269"/>
    <cellStyle name="Normal 6 3 2 7 5 2" xfId="18888"/>
    <cellStyle name="Normal 6 3 2 7 5 3" xfId="28224"/>
    <cellStyle name="Normal 6 3 2 7 6" xfId="9691"/>
    <cellStyle name="Normal 6 3 2 7 6 2" xfId="18889"/>
    <cellStyle name="Normal 6 3 2 7 6 3" xfId="28225"/>
    <cellStyle name="Normal 6 3 2 7 7" xfId="10380"/>
    <cellStyle name="Normal 6 3 2 7 7 2" xfId="18890"/>
    <cellStyle name="Normal 6 3 2 7 7 3" xfId="28226"/>
    <cellStyle name="Normal 6 3 2 7 8" xfId="12552"/>
    <cellStyle name="Normal 6 3 2 7 8 2" xfId="18891"/>
    <cellStyle name="Normal 6 3 2 7 8 3" xfId="28227"/>
    <cellStyle name="Normal 6 3 2 7 9" xfId="18876"/>
    <cellStyle name="Normal 6 3 2 8" xfId="5464"/>
    <cellStyle name="Normal 6 3 2 8 10" xfId="21770"/>
    <cellStyle name="Normal 6 3 2 8 11" xfId="28228"/>
    <cellStyle name="Normal 6 3 2 8 12" xfId="34949"/>
    <cellStyle name="Normal 6 3 2 8 2" xfId="6238"/>
    <cellStyle name="Normal 6 3 2 8 2 2" xfId="8273"/>
    <cellStyle name="Normal 6 3 2 8 2 2 2" xfId="18894"/>
    <cellStyle name="Normal 6 3 2 8 2 2 3" xfId="28230"/>
    <cellStyle name="Normal 6 3 2 8 2 3" xfId="9695"/>
    <cellStyle name="Normal 6 3 2 8 2 3 2" xfId="18895"/>
    <cellStyle name="Normal 6 3 2 8 2 3 3" xfId="28231"/>
    <cellStyle name="Normal 6 3 2 8 2 4" xfId="10998"/>
    <cellStyle name="Normal 6 3 2 8 2 4 2" xfId="18896"/>
    <cellStyle name="Normal 6 3 2 8 2 4 3" xfId="28232"/>
    <cellStyle name="Normal 6 3 2 8 2 5" xfId="12556"/>
    <cellStyle name="Normal 6 3 2 8 2 5 2" xfId="18897"/>
    <cellStyle name="Normal 6 3 2 8 2 5 3" xfId="28233"/>
    <cellStyle name="Normal 6 3 2 8 2 6" xfId="18893"/>
    <cellStyle name="Normal 6 3 2 8 2 7" xfId="21771"/>
    <cellStyle name="Normal 6 3 2 8 2 8" xfId="28229"/>
    <cellStyle name="Normal 6 3 2 8 2 9" xfId="34950"/>
    <cellStyle name="Normal 6 3 2 8 3" xfId="6650"/>
    <cellStyle name="Normal 6 3 2 8 3 2" xfId="8274"/>
    <cellStyle name="Normal 6 3 2 8 3 2 2" xfId="18899"/>
    <cellStyle name="Normal 6 3 2 8 3 2 3" xfId="28235"/>
    <cellStyle name="Normal 6 3 2 8 3 3" xfId="9696"/>
    <cellStyle name="Normal 6 3 2 8 3 3 2" xfId="18900"/>
    <cellStyle name="Normal 6 3 2 8 3 3 3" xfId="28236"/>
    <cellStyle name="Normal 6 3 2 8 3 4" xfId="11399"/>
    <cellStyle name="Normal 6 3 2 8 3 4 2" xfId="18901"/>
    <cellStyle name="Normal 6 3 2 8 3 4 3" xfId="28237"/>
    <cellStyle name="Normal 6 3 2 8 3 5" xfId="12557"/>
    <cellStyle name="Normal 6 3 2 8 3 5 2" xfId="18902"/>
    <cellStyle name="Normal 6 3 2 8 3 5 3" xfId="28238"/>
    <cellStyle name="Normal 6 3 2 8 3 6" xfId="18898"/>
    <cellStyle name="Normal 6 3 2 8 3 7" xfId="21772"/>
    <cellStyle name="Normal 6 3 2 8 3 8" xfId="28234"/>
    <cellStyle name="Normal 6 3 2 8 3 9" xfId="34951"/>
    <cellStyle name="Normal 6 3 2 8 4" xfId="7051"/>
    <cellStyle name="Normal 6 3 2 8 4 2" xfId="18903"/>
    <cellStyle name="Normal 6 3 2 8 4 3" xfId="28239"/>
    <cellStyle name="Normal 6 3 2 8 5" xfId="8272"/>
    <cellStyle name="Normal 6 3 2 8 5 2" xfId="18904"/>
    <cellStyle name="Normal 6 3 2 8 5 3" xfId="28240"/>
    <cellStyle name="Normal 6 3 2 8 6" xfId="9694"/>
    <cellStyle name="Normal 6 3 2 8 6 2" xfId="18905"/>
    <cellStyle name="Normal 6 3 2 8 6 3" xfId="28241"/>
    <cellStyle name="Normal 6 3 2 8 7" xfId="10412"/>
    <cellStyle name="Normal 6 3 2 8 7 2" xfId="18906"/>
    <cellStyle name="Normal 6 3 2 8 7 3" xfId="28242"/>
    <cellStyle name="Normal 6 3 2 8 8" xfId="12555"/>
    <cellStyle name="Normal 6 3 2 8 8 2" xfId="18907"/>
    <cellStyle name="Normal 6 3 2 8 8 3" xfId="28243"/>
    <cellStyle name="Normal 6 3 2 8 9" xfId="18892"/>
    <cellStyle name="Normal 6 3 2 9" xfId="5536"/>
    <cellStyle name="Normal 6 3 2 9 10" xfId="21773"/>
    <cellStyle name="Normal 6 3 2 9 11" xfId="28244"/>
    <cellStyle name="Normal 6 3 2 9 12" xfId="34952"/>
    <cellStyle name="Normal 6 3 2 9 2" xfId="6239"/>
    <cellStyle name="Normal 6 3 2 9 2 2" xfId="8276"/>
    <cellStyle name="Normal 6 3 2 9 2 2 2" xfId="18910"/>
    <cellStyle name="Normal 6 3 2 9 2 2 3" xfId="28246"/>
    <cellStyle name="Normal 6 3 2 9 2 3" xfId="9698"/>
    <cellStyle name="Normal 6 3 2 9 2 3 2" xfId="18911"/>
    <cellStyle name="Normal 6 3 2 9 2 3 3" xfId="28247"/>
    <cellStyle name="Normal 6 3 2 9 2 4" xfId="10999"/>
    <cellStyle name="Normal 6 3 2 9 2 4 2" xfId="18912"/>
    <cellStyle name="Normal 6 3 2 9 2 4 3" xfId="28248"/>
    <cellStyle name="Normal 6 3 2 9 2 5" xfId="12559"/>
    <cellStyle name="Normal 6 3 2 9 2 5 2" xfId="18913"/>
    <cellStyle name="Normal 6 3 2 9 2 5 3" xfId="28249"/>
    <cellStyle name="Normal 6 3 2 9 2 6" xfId="18909"/>
    <cellStyle name="Normal 6 3 2 9 2 7" xfId="21774"/>
    <cellStyle name="Normal 6 3 2 9 2 8" xfId="28245"/>
    <cellStyle name="Normal 6 3 2 9 2 9" xfId="34953"/>
    <cellStyle name="Normal 6 3 2 9 3" xfId="6651"/>
    <cellStyle name="Normal 6 3 2 9 3 2" xfId="8277"/>
    <cellStyle name="Normal 6 3 2 9 3 2 2" xfId="18915"/>
    <cellStyle name="Normal 6 3 2 9 3 2 3" xfId="28251"/>
    <cellStyle name="Normal 6 3 2 9 3 3" xfId="9699"/>
    <cellStyle name="Normal 6 3 2 9 3 3 2" xfId="18916"/>
    <cellStyle name="Normal 6 3 2 9 3 3 3" xfId="28252"/>
    <cellStyle name="Normal 6 3 2 9 3 4" xfId="11400"/>
    <cellStyle name="Normal 6 3 2 9 3 4 2" xfId="18917"/>
    <cellStyle name="Normal 6 3 2 9 3 4 3" xfId="28253"/>
    <cellStyle name="Normal 6 3 2 9 3 5" xfId="12560"/>
    <cellStyle name="Normal 6 3 2 9 3 5 2" xfId="18918"/>
    <cellStyle name="Normal 6 3 2 9 3 5 3" xfId="28254"/>
    <cellStyle name="Normal 6 3 2 9 3 6" xfId="18914"/>
    <cellStyle name="Normal 6 3 2 9 3 7" xfId="21775"/>
    <cellStyle name="Normal 6 3 2 9 3 8" xfId="28250"/>
    <cellStyle name="Normal 6 3 2 9 3 9" xfId="34954"/>
    <cellStyle name="Normal 6 3 2 9 4" xfId="7052"/>
    <cellStyle name="Normal 6 3 2 9 4 2" xfId="18919"/>
    <cellStyle name="Normal 6 3 2 9 4 3" xfId="28255"/>
    <cellStyle name="Normal 6 3 2 9 5" xfId="8275"/>
    <cellStyle name="Normal 6 3 2 9 5 2" xfId="18920"/>
    <cellStyle name="Normal 6 3 2 9 5 3" xfId="28256"/>
    <cellStyle name="Normal 6 3 2 9 6" xfId="9697"/>
    <cellStyle name="Normal 6 3 2 9 6 2" xfId="18921"/>
    <cellStyle name="Normal 6 3 2 9 6 3" xfId="28257"/>
    <cellStyle name="Normal 6 3 2 9 7" xfId="10449"/>
    <cellStyle name="Normal 6 3 2 9 7 2" xfId="18922"/>
    <cellStyle name="Normal 6 3 2 9 7 3" xfId="28258"/>
    <cellStyle name="Normal 6 3 2 9 8" xfId="12558"/>
    <cellStyle name="Normal 6 3 2 9 8 2" xfId="18923"/>
    <cellStyle name="Normal 6 3 2 9 8 3" xfId="28259"/>
    <cellStyle name="Normal 6 3 2 9 9" xfId="18908"/>
    <cellStyle name="Normal 6 3 20" xfId="12519"/>
    <cellStyle name="Normal 6 3 20 2" xfId="18924"/>
    <cellStyle name="Normal 6 3 20 3" xfId="28260"/>
    <cellStyle name="Normal 6 3 21" xfId="18703"/>
    <cellStyle name="Normal 6 3 22" xfId="21734"/>
    <cellStyle name="Normal 6 3 23" xfId="28039"/>
    <cellStyle name="Normal 6 3 24" xfId="30960"/>
    <cellStyle name="Normal 6 3 25" xfId="34955"/>
    <cellStyle name="Normal 6 3 26" xfId="36024"/>
    <cellStyle name="Normal 6 3 27" xfId="3476"/>
    <cellStyle name="Normal 6 3 3" xfId="1496"/>
    <cellStyle name="Normal 6 3 3 10" xfId="18925"/>
    <cellStyle name="Normal 6 3 3 11" xfId="21776"/>
    <cellStyle name="Normal 6 3 3 12" xfId="28261"/>
    <cellStyle name="Normal 6 3 3 13" xfId="30964"/>
    <cellStyle name="Normal 6 3 3 14" xfId="34956"/>
    <cellStyle name="Normal 6 3 3 15" xfId="3721"/>
    <cellStyle name="Normal 6 3 3 2" xfId="5834"/>
    <cellStyle name="Normal 6 3 3 2 2" xfId="8279"/>
    <cellStyle name="Normal 6 3 3 2 2 2" xfId="18927"/>
    <cellStyle name="Normal 6 3 3 2 2 3" xfId="28263"/>
    <cellStyle name="Normal 6 3 3 2 3" xfId="9701"/>
    <cellStyle name="Normal 6 3 3 2 3 2" xfId="18928"/>
    <cellStyle name="Normal 6 3 3 2 3 3" xfId="28264"/>
    <cellStyle name="Normal 6 3 3 2 4" xfId="10659"/>
    <cellStyle name="Normal 6 3 3 2 4 2" xfId="18929"/>
    <cellStyle name="Normal 6 3 3 2 4 3" xfId="28265"/>
    <cellStyle name="Normal 6 3 3 2 5" xfId="12562"/>
    <cellStyle name="Normal 6 3 3 2 5 2" xfId="18930"/>
    <cellStyle name="Normal 6 3 3 2 5 3" xfId="28266"/>
    <cellStyle name="Normal 6 3 3 2 6" xfId="18926"/>
    <cellStyle name="Normal 6 3 3 2 7" xfId="21777"/>
    <cellStyle name="Normal 6 3 3 2 8" xfId="28262"/>
    <cellStyle name="Normal 6 3 3 2 9" xfId="34957"/>
    <cellStyle name="Normal 6 3 3 3" xfId="6240"/>
    <cellStyle name="Normal 6 3 3 3 2" xfId="8280"/>
    <cellStyle name="Normal 6 3 3 3 2 2" xfId="18932"/>
    <cellStyle name="Normal 6 3 3 3 2 3" xfId="28268"/>
    <cellStyle name="Normal 6 3 3 3 3" xfId="9702"/>
    <cellStyle name="Normal 6 3 3 3 3 2" xfId="18933"/>
    <cellStyle name="Normal 6 3 3 3 3 3" xfId="28269"/>
    <cellStyle name="Normal 6 3 3 3 4" xfId="11000"/>
    <cellStyle name="Normal 6 3 3 3 4 2" xfId="18934"/>
    <cellStyle name="Normal 6 3 3 3 4 3" xfId="28270"/>
    <cellStyle name="Normal 6 3 3 3 5" xfId="12563"/>
    <cellStyle name="Normal 6 3 3 3 5 2" xfId="18935"/>
    <cellStyle name="Normal 6 3 3 3 5 3" xfId="28271"/>
    <cellStyle name="Normal 6 3 3 3 6" xfId="18931"/>
    <cellStyle name="Normal 6 3 3 3 7" xfId="21778"/>
    <cellStyle name="Normal 6 3 3 3 8" xfId="28267"/>
    <cellStyle name="Normal 6 3 3 3 9" xfId="34958"/>
    <cellStyle name="Normal 6 3 3 4" xfId="6652"/>
    <cellStyle name="Normal 6 3 3 4 2" xfId="8281"/>
    <cellStyle name="Normal 6 3 3 4 2 2" xfId="18937"/>
    <cellStyle name="Normal 6 3 3 4 2 3" xfId="28273"/>
    <cellStyle name="Normal 6 3 3 4 3" xfId="9703"/>
    <cellStyle name="Normal 6 3 3 4 3 2" xfId="18938"/>
    <cellStyle name="Normal 6 3 3 4 3 3" xfId="28274"/>
    <cellStyle name="Normal 6 3 3 4 4" xfId="11401"/>
    <cellStyle name="Normal 6 3 3 4 4 2" xfId="18939"/>
    <cellStyle name="Normal 6 3 3 4 4 3" xfId="28275"/>
    <cellStyle name="Normal 6 3 3 4 5" xfId="12564"/>
    <cellStyle name="Normal 6 3 3 4 5 2" xfId="18940"/>
    <cellStyle name="Normal 6 3 3 4 5 3" xfId="28276"/>
    <cellStyle name="Normal 6 3 3 4 6" xfId="18936"/>
    <cellStyle name="Normal 6 3 3 4 7" xfId="21779"/>
    <cellStyle name="Normal 6 3 3 4 8" xfId="28272"/>
    <cellStyle name="Normal 6 3 3 4 9" xfId="34959"/>
    <cellStyle name="Normal 6 3 3 5" xfId="7053"/>
    <cellStyle name="Normal 6 3 3 5 2" xfId="18941"/>
    <cellStyle name="Normal 6 3 3 5 3" xfId="28277"/>
    <cellStyle name="Normal 6 3 3 6" xfId="8278"/>
    <cellStyle name="Normal 6 3 3 6 2" xfId="18942"/>
    <cellStyle name="Normal 6 3 3 6 3" xfId="28278"/>
    <cellStyle name="Normal 6 3 3 7" xfId="9700"/>
    <cellStyle name="Normal 6 3 3 7 2" xfId="18943"/>
    <cellStyle name="Normal 6 3 3 7 3" xfId="28279"/>
    <cellStyle name="Normal 6 3 3 8" xfId="10105"/>
    <cellStyle name="Normal 6 3 3 8 2" xfId="18944"/>
    <cellStyle name="Normal 6 3 3 8 3" xfId="28280"/>
    <cellStyle name="Normal 6 3 3 9" xfId="12561"/>
    <cellStyle name="Normal 6 3 3 9 2" xfId="18945"/>
    <cellStyle name="Normal 6 3 3 9 3" xfId="28281"/>
    <cellStyle name="Normal 6 3 4" xfId="3783"/>
    <cellStyle name="Normal 6 3 4 10" xfId="18946"/>
    <cellStyle name="Normal 6 3 4 11" xfId="21780"/>
    <cellStyle name="Normal 6 3 4 12" xfId="28282"/>
    <cellStyle name="Normal 6 3 4 13" xfId="30965"/>
    <cellStyle name="Normal 6 3 4 14" xfId="34960"/>
    <cellStyle name="Normal 6 3 4 2" xfId="5835"/>
    <cellStyle name="Normal 6 3 4 2 2" xfId="8283"/>
    <cellStyle name="Normal 6 3 4 2 2 2" xfId="18948"/>
    <cellStyle name="Normal 6 3 4 2 2 3" xfId="28284"/>
    <cellStyle name="Normal 6 3 4 2 3" xfId="9705"/>
    <cellStyle name="Normal 6 3 4 2 3 2" xfId="18949"/>
    <cellStyle name="Normal 6 3 4 2 3 3" xfId="28285"/>
    <cellStyle name="Normal 6 3 4 2 4" xfId="10660"/>
    <cellStyle name="Normal 6 3 4 2 4 2" xfId="18950"/>
    <cellStyle name="Normal 6 3 4 2 4 3" xfId="28286"/>
    <cellStyle name="Normal 6 3 4 2 5" xfId="12566"/>
    <cellStyle name="Normal 6 3 4 2 5 2" xfId="18951"/>
    <cellStyle name="Normal 6 3 4 2 5 3" xfId="28287"/>
    <cellStyle name="Normal 6 3 4 2 6" xfId="18947"/>
    <cellStyle name="Normal 6 3 4 2 7" xfId="21781"/>
    <cellStyle name="Normal 6 3 4 2 8" xfId="28283"/>
    <cellStyle name="Normal 6 3 4 2 9" xfId="34961"/>
    <cellStyle name="Normal 6 3 4 3" xfId="6241"/>
    <cellStyle name="Normal 6 3 4 3 2" xfId="8284"/>
    <cellStyle name="Normal 6 3 4 3 2 2" xfId="18953"/>
    <cellStyle name="Normal 6 3 4 3 2 3" xfId="28289"/>
    <cellStyle name="Normal 6 3 4 3 3" xfId="9706"/>
    <cellStyle name="Normal 6 3 4 3 3 2" xfId="18954"/>
    <cellStyle name="Normal 6 3 4 3 3 3" xfId="28290"/>
    <cellStyle name="Normal 6 3 4 3 4" xfId="11001"/>
    <cellStyle name="Normal 6 3 4 3 4 2" xfId="18955"/>
    <cellStyle name="Normal 6 3 4 3 4 3" xfId="28291"/>
    <cellStyle name="Normal 6 3 4 3 5" xfId="12567"/>
    <cellStyle name="Normal 6 3 4 3 5 2" xfId="18956"/>
    <cellStyle name="Normal 6 3 4 3 5 3" xfId="28292"/>
    <cellStyle name="Normal 6 3 4 3 6" xfId="18952"/>
    <cellStyle name="Normal 6 3 4 3 7" xfId="21782"/>
    <cellStyle name="Normal 6 3 4 3 8" xfId="28288"/>
    <cellStyle name="Normal 6 3 4 3 9" xfId="34962"/>
    <cellStyle name="Normal 6 3 4 4" xfId="6653"/>
    <cellStyle name="Normal 6 3 4 4 2" xfId="8285"/>
    <cellStyle name="Normal 6 3 4 4 2 2" xfId="18958"/>
    <cellStyle name="Normal 6 3 4 4 2 3" xfId="28294"/>
    <cellStyle name="Normal 6 3 4 4 3" xfId="9707"/>
    <cellStyle name="Normal 6 3 4 4 3 2" xfId="18959"/>
    <cellStyle name="Normal 6 3 4 4 3 3" xfId="28295"/>
    <cellStyle name="Normal 6 3 4 4 4" xfId="11402"/>
    <cellStyle name="Normal 6 3 4 4 4 2" xfId="18960"/>
    <cellStyle name="Normal 6 3 4 4 4 3" xfId="28296"/>
    <cellStyle name="Normal 6 3 4 4 5" xfId="12568"/>
    <cellStyle name="Normal 6 3 4 4 5 2" xfId="18961"/>
    <cellStyle name="Normal 6 3 4 4 5 3" xfId="28297"/>
    <cellStyle name="Normal 6 3 4 4 6" xfId="18957"/>
    <cellStyle name="Normal 6 3 4 4 7" xfId="21783"/>
    <cellStyle name="Normal 6 3 4 4 8" xfId="28293"/>
    <cellStyle name="Normal 6 3 4 4 9" xfId="34963"/>
    <cellStyle name="Normal 6 3 4 5" xfId="7054"/>
    <cellStyle name="Normal 6 3 4 5 2" xfId="18962"/>
    <cellStyle name="Normal 6 3 4 5 3" xfId="28298"/>
    <cellStyle name="Normal 6 3 4 6" xfId="8282"/>
    <cellStyle name="Normal 6 3 4 6 2" xfId="18963"/>
    <cellStyle name="Normal 6 3 4 6 3" xfId="28299"/>
    <cellStyle name="Normal 6 3 4 7" xfId="9704"/>
    <cellStyle name="Normal 6 3 4 7 2" xfId="18964"/>
    <cellStyle name="Normal 6 3 4 7 3" xfId="28300"/>
    <cellStyle name="Normal 6 3 4 8" xfId="10158"/>
    <cellStyle name="Normal 6 3 4 8 2" xfId="18965"/>
    <cellStyle name="Normal 6 3 4 8 3" xfId="28301"/>
    <cellStyle name="Normal 6 3 4 9" xfId="12565"/>
    <cellStyle name="Normal 6 3 4 9 2" xfId="18966"/>
    <cellStyle name="Normal 6 3 4 9 3" xfId="28302"/>
    <cellStyle name="Normal 6 3 5" xfId="3808"/>
    <cellStyle name="Normal 6 3 5 10" xfId="18967"/>
    <cellStyle name="Normal 6 3 5 11" xfId="21784"/>
    <cellStyle name="Normal 6 3 5 12" xfId="28303"/>
    <cellStyle name="Normal 6 3 5 13" xfId="30966"/>
    <cellStyle name="Normal 6 3 5 14" xfId="34964"/>
    <cellStyle name="Normal 6 3 5 2" xfId="5836"/>
    <cellStyle name="Normal 6 3 5 2 2" xfId="8287"/>
    <cellStyle name="Normal 6 3 5 2 2 2" xfId="18969"/>
    <cellStyle name="Normal 6 3 5 2 2 3" xfId="28305"/>
    <cellStyle name="Normal 6 3 5 2 3" xfId="9709"/>
    <cellStyle name="Normal 6 3 5 2 3 2" xfId="18970"/>
    <cellStyle name="Normal 6 3 5 2 3 3" xfId="28306"/>
    <cellStyle name="Normal 6 3 5 2 4" xfId="10661"/>
    <cellStyle name="Normal 6 3 5 2 4 2" xfId="18971"/>
    <cellStyle name="Normal 6 3 5 2 4 3" xfId="28307"/>
    <cellStyle name="Normal 6 3 5 2 5" xfId="12570"/>
    <cellStyle name="Normal 6 3 5 2 5 2" xfId="18972"/>
    <cellStyle name="Normal 6 3 5 2 5 3" xfId="28308"/>
    <cellStyle name="Normal 6 3 5 2 6" xfId="18968"/>
    <cellStyle name="Normal 6 3 5 2 7" xfId="21785"/>
    <cellStyle name="Normal 6 3 5 2 8" xfId="28304"/>
    <cellStyle name="Normal 6 3 5 2 9" xfId="34965"/>
    <cellStyle name="Normal 6 3 5 3" xfId="6242"/>
    <cellStyle name="Normal 6 3 5 3 2" xfId="8288"/>
    <cellStyle name="Normal 6 3 5 3 2 2" xfId="18974"/>
    <cellStyle name="Normal 6 3 5 3 2 3" xfId="28310"/>
    <cellStyle name="Normal 6 3 5 3 3" xfId="9710"/>
    <cellStyle name="Normal 6 3 5 3 3 2" xfId="18975"/>
    <cellStyle name="Normal 6 3 5 3 3 3" xfId="28311"/>
    <cellStyle name="Normal 6 3 5 3 4" xfId="11002"/>
    <cellStyle name="Normal 6 3 5 3 4 2" xfId="18976"/>
    <cellStyle name="Normal 6 3 5 3 4 3" xfId="28312"/>
    <cellStyle name="Normal 6 3 5 3 5" xfId="12571"/>
    <cellStyle name="Normal 6 3 5 3 5 2" xfId="18977"/>
    <cellStyle name="Normal 6 3 5 3 5 3" xfId="28313"/>
    <cellStyle name="Normal 6 3 5 3 6" xfId="18973"/>
    <cellStyle name="Normal 6 3 5 3 7" xfId="21786"/>
    <cellStyle name="Normal 6 3 5 3 8" xfId="28309"/>
    <cellStyle name="Normal 6 3 5 3 9" xfId="34966"/>
    <cellStyle name="Normal 6 3 5 4" xfId="6654"/>
    <cellStyle name="Normal 6 3 5 4 2" xfId="8289"/>
    <cellStyle name="Normal 6 3 5 4 2 2" xfId="18979"/>
    <cellStyle name="Normal 6 3 5 4 2 3" xfId="28315"/>
    <cellStyle name="Normal 6 3 5 4 3" xfId="9711"/>
    <cellStyle name="Normal 6 3 5 4 3 2" xfId="18980"/>
    <cellStyle name="Normal 6 3 5 4 3 3" xfId="28316"/>
    <cellStyle name="Normal 6 3 5 4 4" xfId="11403"/>
    <cellStyle name="Normal 6 3 5 4 4 2" xfId="18981"/>
    <cellStyle name="Normal 6 3 5 4 4 3" xfId="28317"/>
    <cellStyle name="Normal 6 3 5 4 5" xfId="12572"/>
    <cellStyle name="Normal 6 3 5 4 5 2" xfId="18982"/>
    <cellStyle name="Normal 6 3 5 4 5 3" xfId="28318"/>
    <cellStyle name="Normal 6 3 5 4 6" xfId="18978"/>
    <cellStyle name="Normal 6 3 5 4 7" xfId="21787"/>
    <cellStyle name="Normal 6 3 5 4 8" xfId="28314"/>
    <cellStyle name="Normal 6 3 5 4 9" xfId="34967"/>
    <cellStyle name="Normal 6 3 5 5" xfId="7055"/>
    <cellStyle name="Normal 6 3 5 5 2" xfId="18983"/>
    <cellStyle name="Normal 6 3 5 5 3" xfId="28319"/>
    <cellStyle name="Normal 6 3 5 6" xfId="8286"/>
    <cellStyle name="Normal 6 3 5 6 2" xfId="18984"/>
    <cellStyle name="Normal 6 3 5 6 3" xfId="28320"/>
    <cellStyle name="Normal 6 3 5 7" xfId="9708"/>
    <cellStyle name="Normal 6 3 5 7 2" xfId="18985"/>
    <cellStyle name="Normal 6 3 5 7 3" xfId="28321"/>
    <cellStyle name="Normal 6 3 5 8" xfId="10176"/>
    <cellStyle name="Normal 6 3 5 8 2" xfId="18986"/>
    <cellStyle name="Normal 6 3 5 8 3" xfId="28322"/>
    <cellStyle name="Normal 6 3 5 9" xfId="12569"/>
    <cellStyle name="Normal 6 3 5 9 2" xfId="18987"/>
    <cellStyle name="Normal 6 3 5 9 3" xfId="28323"/>
    <cellStyle name="Normal 6 3 6" xfId="5010"/>
    <cellStyle name="Normal 6 3 6 10" xfId="21788"/>
    <cellStyle name="Normal 6 3 6 11" xfId="28324"/>
    <cellStyle name="Normal 6 3 6 12" xfId="34968"/>
    <cellStyle name="Normal 6 3 6 2" xfId="6243"/>
    <cellStyle name="Normal 6 3 6 2 2" xfId="8291"/>
    <cellStyle name="Normal 6 3 6 2 2 2" xfId="18990"/>
    <cellStyle name="Normal 6 3 6 2 2 3" xfId="28326"/>
    <cellStyle name="Normal 6 3 6 2 3" xfId="9713"/>
    <cellStyle name="Normal 6 3 6 2 3 2" xfId="18991"/>
    <cellStyle name="Normal 6 3 6 2 3 3" xfId="28327"/>
    <cellStyle name="Normal 6 3 6 2 4" xfId="11003"/>
    <cellStyle name="Normal 6 3 6 2 4 2" xfId="18992"/>
    <cellStyle name="Normal 6 3 6 2 4 3" xfId="28328"/>
    <cellStyle name="Normal 6 3 6 2 5" xfId="12574"/>
    <cellStyle name="Normal 6 3 6 2 5 2" xfId="18993"/>
    <cellStyle name="Normal 6 3 6 2 5 3" xfId="28329"/>
    <cellStyle name="Normal 6 3 6 2 6" xfId="18989"/>
    <cellStyle name="Normal 6 3 6 2 7" xfId="21789"/>
    <cellStyle name="Normal 6 3 6 2 8" xfId="28325"/>
    <cellStyle name="Normal 6 3 6 2 9" xfId="34969"/>
    <cellStyle name="Normal 6 3 6 3" xfId="6655"/>
    <cellStyle name="Normal 6 3 6 3 2" xfId="8292"/>
    <cellStyle name="Normal 6 3 6 3 2 2" xfId="18995"/>
    <cellStyle name="Normal 6 3 6 3 2 3" xfId="28331"/>
    <cellStyle name="Normal 6 3 6 3 3" xfId="9714"/>
    <cellStyle name="Normal 6 3 6 3 3 2" xfId="18996"/>
    <cellStyle name="Normal 6 3 6 3 3 3" xfId="28332"/>
    <cellStyle name="Normal 6 3 6 3 4" xfId="11404"/>
    <cellStyle name="Normal 6 3 6 3 4 2" xfId="18997"/>
    <cellStyle name="Normal 6 3 6 3 4 3" xfId="28333"/>
    <cellStyle name="Normal 6 3 6 3 5" xfId="12575"/>
    <cellStyle name="Normal 6 3 6 3 5 2" xfId="18998"/>
    <cellStyle name="Normal 6 3 6 3 5 3" xfId="28334"/>
    <cellStyle name="Normal 6 3 6 3 6" xfId="18994"/>
    <cellStyle name="Normal 6 3 6 3 7" xfId="21790"/>
    <cellStyle name="Normal 6 3 6 3 8" xfId="28330"/>
    <cellStyle name="Normal 6 3 6 3 9" xfId="34970"/>
    <cellStyle name="Normal 6 3 6 4" xfId="7056"/>
    <cellStyle name="Normal 6 3 6 4 2" xfId="18999"/>
    <cellStyle name="Normal 6 3 6 4 3" xfId="28335"/>
    <cellStyle name="Normal 6 3 6 5" xfId="8290"/>
    <cellStyle name="Normal 6 3 6 5 2" xfId="19000"/>
    <cellStyle name="Normal 6 3 6 5 3" xfId="28336"/>
    <cellStyle name="Normal 6 3 6 6" xfId="9712"/>
    <cellStyle name="Normal 6 3 6 6 2" xfId="19001"/>
    <cellStyle name="Normal 6 3 6 6 3" xfId="28337"/>
    <cellStyle name="Normal 6 3 6 7" xfId="10204"/>
    <cellStyle name="Normal 6 3 6 7 2" xfId="19002"/>
    <cellStyle name="Normal 6 3 6 7 3" xfId="28338"/>
    <cellStyle name="Normal 6 3 6 8" xfId="12573"/>
    <cellStyle name="Normal 6 3 6 8 2" xfId="19003"/>
    <cellStyle name="Normal 6 3 6 8 3" xfId="28339"/>
    <cellStyle name="Normal 6 3 6 9" xfId="18988"/>
    <cellStyle name="Normal 6 3 7" xfId="5339"/>
    <cellStyle name="Normal 6 3 7 10" xfId="21791"/>
    <cellStyle name="Normal 6 3 7 11" xfId="28340"/>
    <cellStyle name="Normal 6 3 7 12" xfId="34971"/>
    <cellStyle name="Normal 6 3 7 2" xfId="6244"/>
    <cellStyle name="Normal 6 3 7 2 2" xfId="8294"/>
    <cellStyle name="Normal 6 3 7 2 2 2" xfId="19006"/>
    <cellStyle name="Normal 6 3 7 2 2 3" xfId="28342"/>
    <cellStyle name="Normal 6 3 7 2 3" xfId="9716"/>
    <cellStyle name="Normal 6 3 7 2 3 2" xfId="19007"/>
    <cellStyle name="Normal 6 3 7 2 3 3" xfId="28343"/>
    <cellStyle name="Normal 6 3 7 2 4" xfId="11004"/>
    <cellStyle name="Normal 6 3 7 2 4 2" xfId="19008"/>
    <cellStyle name="Normal 6 3 7 2 4 3" xfId="28344"/>
    <cellStyle name="Normal 6 3 7 2 5" xfId="12577"/>
    <cellStyle name="Normal 6 3 7 2 5 2" xfId="19009"/>
    <cellStyle name="Normal 6 3 7 2 5 3" xfId="28345"/>
    <cellStyle name="Normal 6 3 7 2 6" xfId="19005"/>
    <cellStyle name="Normal 6 3 7 2 7" xfId="21792"/>
    <cellStyle name="Normal 6 3 7 2 8" xfId="28341"/>
    <cellStyle name="Normal 6 3 7 2 9" xfId="34972"/>
    <cellStyle name="Normal 6 3 7 3" xfId="6656"/>
    <cellStyle name="Normal 6 3 7 3 2" xfId="8295"/>
    <cellStyle name="Normal 6 3 7 3 2 2" xfId="19011"/>
    <cellStyle name="Normal 6 3 7 3 2 3" xfId="28347"/>
    <cellStyle name="Normal 6 3 7 3 3" xfId="9717"/>
    <cellStyle name="Normal 6 3 7 3 3 2" xfId="19012"/>
    <cellStyle name="Normal 6 3 7 3 3 3" xfId="28348"/>
    <cellStyle name="Normal 6 3 7 3 4" xfId="11405"/>
    <cellStyle name="Normal 6 3 7 3 4 2" xfId="19013"/>
    <cellStyle name="Normal 6 3 7 3 4 3" xfId="28349"/>
    <cellStyle name="Normal 6 3 7 3 5" xfId="12578"/>
    <cellStyle name="Normal 6 3 7 3 5 2" xfId="19014"/>
    <cellStyle name="Normal 6 3 7 3 5 3" xfId="28350"/>
    <cellStyle name="Normal 6 3 7 3 6" xfId="19010"/>
    <cellStyle name="Normal 6 3 7 3 7" xfId="21793"/>
    <cellStyle name="Normal 6 3 7 3 8" xfId="28346"/>
    <cellStyle name="Normal 6 3 7 3 9" xfId="34973"/>
    <cellStyle name="Normal 6 3 7 4" xfId="7057"/>
    <cellStyle name="Normal 6 3 7 4 2" xfId="19015"/>
    <cellStyle name="Normal 6 3 7 4 3" xfId="28351"/>
    <cellStyle name="Normal 6 3 7 5" xfId="8293"/>
    <cellStyle name="Normal 6 3 7 5 2" xfId="19016"/>
    <cellStyle name="Normal 6 3 7 5 3" xfId="28352"/>
    <cellStyle name="Normal 6 3 7 6" xfId="9715"/>
    <cellStyle name="Normal 6 3 7 6 2" xfId="19017"/>
    <cellStyle name="Normal 6 3 7 6 3" xfId="28353"/>
    <cellStyle name="Normal 6 3 7 7" xfId="10314"/>
    <cellStyle name="Normal 6 3 7 7 2" xfId="19018"/>
    <cellStyle name="Normal 6 3 7 7 3" xfId="28354"/>
    <cellStyle name="Normal 6 3 7 8" xfId="12576"/>
    <cellStyle name="Normal 6 3 7 8 2" xfId="19019"/>
    <cellStyle name="Normal 6 3 7 8 3" xfId="28355"/>
    <cellStyle name="Normal 6 3 7 9" xfId="19004"/>
    <cellStyle name="Normal 6 3 8" xfId="5371"/>
    <cellStyle name="Normal 6 3 8 10" xfId="21794"/>
    <cellStyle name="Normal 6 3 8 11" xfId="28356"/>
    <cellStyle name="Normal 6 3 8 12" xfId="34974"/>
    <cellStyle name="Normal 6 3 8 2" xfId="6245"/>
    <cellStyle name="Normal 6 3 8 2 2" xfId="8297"/>
    <cellStyle name="Normal 6 3 8 2 2 2" xfId="19022"/>
    <cellStyle name="Normal 6 3 8 2 2 3" xfId="28358"/>
    <cellStyle name="Normal 6 3 8 2 3" xfId="9719"/>
    <cellStyle name="Normal 6 3 8 2 3 2" xfId="19023"/>
    <cellStyle name="Normal 6 3 8 2 3 3" xfId="28359"/>
    <cellStyle name="Normal 6 3 8 2 4" xfId="11005"/>
    <cellStyle name="Normal 6 3 8 2 4 2" xfId="19024"/>
    <cellStyle name="Normal 6 3 8 2 4 3" xfId="28360"/>
    <cellStyle name="Normal 6 3 8 2 5" xfId="12580"/>
    <cellStyle name="Normal 6 3 8 2 5 2" xfId="19025"/>
    <cellStyle name="Normal 6 3 8 2 5 3" xfId="28361"/>
    <cellStyle name="Normal 6 3 8 2 6" xfId="19021"/>
    <cellStyle name="Normal 6 3 8 2 7" xfId="21795"/>
    <cellStyle name="Normal 6 3 8 2 8" xfId="28357"/>
    <cellStyle name="Normal 6 3 8 2 9" xfId="34975"/>
    <cellStyle name="Normal 6 3 8 3" xfId="6657"/>
    <cellStyle name="Normal 6 3 8 3 2" xfId="8298"/>
    <cellStyle name="Normal 6 3 8 3 2 2" xfId="19027"/>
    <cellStyle name="Normal 6 3 8 3 2 3" xfId="28363"/>
    <cellStyle name="Normal 6 3 8 3 3" xfId="9720"/>
    <cellStyle name="Normal 6 3 8 3 3 2" xfId="19028"/>
    <cellStyle name="Normal 6 3 8 3 3 3" xfId="28364"/>
    <cellStyle name="Normal 6 3 8 3 4" xfId="11406"/>
    <cellStyle name="Normal 6 3 8 3 4 2" xfId="19029"/>
    <cellStyle name="Normal 6 3 8 3 4 3" xfId="28365"/>
    <cellStyle name="Normal 6 3 8 3 5" xfId="12581"/>
    <cellStyle name="Normal 6 3 8 3 5 2" xfId="19030"/>
    <cellStyle name="Normal 6 3 8 3 5 3" xfId="28366"/>
    <cellStyle name="Normal 6 3 8 3 6" xfId="19026"/>
    <cellStyle name="Normal 6 3 8 3 7" xfId="21796"/>
    <cellStyle name="Normal 6 3 8 3 8" xfId="28362"/>
    <cellStyle name="Normal 6 3 8 3 9" xfId="34976"/>
    <cellStyle name="Normal 6 3 8 4" xfId="7058"/>
    <cellStyle name="Normal 6 3 8 4 2" xfId="19031"/>
    <cellStyle name="Normal 6 3 8 4 3" xfId="28367"/>
    <cellStyle name="Normal 6 3 8 5" xfId="8296"/>
    <cellStyle name="Normal 6 3 8 5 2" xfId="19032"/>
    <cellStyle name="Normal 6 3 8 5 3" xfId="28368"/>
    <cellStyle name="Normal 6 3 8 6" xfId="9718"/>
    <cellStyle name="Normal 6 3 8 6 2" xfId="19033"/>
    <cellStyle name="Normal 6 3 8 6 3" xfId="28369"/>
    <cellStyle name="Normal 6 3 8 7" xfId="10346"/>
    <cellStyle name="Normal 6 3 8 7 2" xfId="19034"/>
    <cellStyle name="Normal 6 3 8 7 3" xfId="28370"/>
    <cellStyle name="Normal 6 3 8 8" xfId="12579"/>
    <cellStyle name="Normal 6 3 8 8 2" xfId="19035"/>
    <cellStyle name="Normal 6 3 8 8 3" xfId="28371"/>
    <cellStyle name="Normal 6 3 8 9" xfId="19020"/>
    <cellStyle name="Normal 6 3 9" xfId="5408"/>
    <cellStyle name="Normal 6 3 9 10" xfId="21797"/>
    <cellStyle name="Normal 6 3 9 11" xfId="28372"/>
    <cellStyle name="Normal 6 3 9 12" xfId="34977"/>
    <cellStyle name="Normal 6 3 9 2" xfId="6246"/>
    <cellStyle name="Normal 6 3 9 2 2" xfId="8300"/>
    <cellStyle name="Normal 6 3 9 2 2 2" xfId="19038"/>
    <cellStyle name="Normal 6 3 9 2 2 3" xfId="28374"/>
    <cellStyle name="Normal 6 3 9 2 3" xfId="9722"/>
    <cellStyle name="Normal 6 3 9 2 3 2" xfId="19039"/>
    <cellStyle name="Normal 6 3 9 2 3 3" xfId="28375"/>
    <cellStyle name="Normal 6 3 9 2 4" xfId="11006"/>
    <cellStyle name="Normal 6 3 9 2 4 2" xfId="19040"/>
    <cellStyle name="Normal 6 3 9 2 4 3" xfId="28376"/>
    <cellStyle name="Normal 6 3 9 2 5" xfId="12583"/>
    <cellStyle name="Normal 6 3 9 2 5 2" xfId="19041"/>
    <cellStyle name="Normal 6 3 9 2 5 3" xfId="28377"/>
    <cellStyle name="Normal 6 3 9 2 6" xfId="19037"/>
    <cellStyle name="Normal 6 3 9 2 7" xfId="21798"/>
    <cellStyle name="Normal 6 3 9 2 8" xfId="28373"/>
    <cellStyle name="Normal 6 3 9 2 9" xfId="34978"/>
    <cellStyle name="Normal 6 3 9 3" xfId="6658"/>
    <cellStyle name="Normal 6 3 9 3 2" xfId="8301"/>
    <cellStyle name="Normal 6 3 9 3 2 2" xfId="19043"/>
    <cellStyle name="Normal 6 3 9 3 2 3" xfId="28379"/>
    <cellStyle name="Normal 6 3 9 3 3" xfId="9723"/>
    <cellStyle name="Normal 6 3 9 3 3 2" xfId="19044"/>
    <cellStyle name="Normal 6 3 9 3 3 3" xfId="28380"/>
    <cellStyle name="Normal 6 3 9 3 4" xfId="11407"/>
    <cellStyle name="Normal 6 3 9 3 4 2" xfId="19045"/>
    <cellStyle name="Normal 6 3 9 3 4 3" xfId="28381"/>
    <cellStyle name="Normal 6 3 9 3 5" xfId="12584"/>
    <cellStyle name="Normal 6 3 9 3 5 2" xfId="19046"/>
    <cellStyle name="Normal 6 3 9 3 5 3" xfId="28382"/>
    <cellStyle name="Normal 6 3 9 3 6" xfId="19042"/>
    <cellStyle name="Normal 6 3 9 3 7" xfId="21799"/>
    <cellStyle name="Normal 6 3 9 3 8" xfId="28378"/>
    <cellStyle name="Normal 6 3 9 3 9" xfId="34979"/>
    <cellStyle name="Normal 6 3 9 4" xfId="7059"/>
    <cellStyle name="Normal 6 3 9 4 2" xfId="19047"/>
    <cellStyle name="Normal 6 3 9 4 3" xfId="28383"/>
    <cellStyle name="Normal 6 3 9 5" xfId="8299"/>
    <cellStyle name="Normal 6 3 9 5 2" xfId="19048"/>
    <cellStyle name="Normal 6 3 9 5 3" xfId="28384"/>
    <cellStyle name="Normal 6 3 9 6" xfId="9721"/>
    <cellStyle name="Normal 6 3 9 6 2" xfId="19049"/>
    <cellStyle name="Normal 6 3 9 6 3" xfId="28385"/>
    <cellStyle name="Normal 6 3 9 7" xfId="10379"/>
    <cellStyle name="Normal 6 3 9 7 2" xfId="19050"/>
    <cellStyle name="Normal 6 3 9 7 3" xfId="28386"/>
    <cellStyle name="Normal 6 3 9 8" xfId="12582"/>
    <cellStyle name="Normal 6 3 9 8 2" xfId="19051"/>
    <cellStyle name="Normal 6 3 9 8 3" xfId="28387"/>
    <cellStyle name="Normal 6 3 9 9" xfId="19036"/>
    <cellStyle name="Normal 6 4" xfId="924"/>
    <cellStyle name="Normal 6 4 2" xfId="1950"/>
    <cellStyle name="Normal 6 4 2 2" xfId="34980"/>
    <cellStyle name="Normal 6 4 2 2 2" xfId="42664"/>
    <cellStyle name="Normal 6 4 2 2 3" xfId="41405"/>
    <cellStyle name="Normal 6 4 2 2 4" xfId="36462"/>
    <cellStyle name="Normal 6 4 2 3" xfId="5837"/>
    <cellStyle name="Normal 6 4 2 3 2" xfId="42111"/>
    <cellStyle name="Normal 6 4 2 3 3" xfId="38481"/>
    <cellStyle name="Normal 6 4 2 4" xfId="36266"/>
    <cellStyle name="Normal 6 4 3" xfId="34981"/>
    <cellStyle name="Normal 6 4 3 2" xfId="36267"/>
    <cellStyle name="Normal 6 4 3 2 2" xfId="41818"/>
    <cellStyle name="Normal 6 4 3 3" xfId="38482"/>
    <cellStyle name="Normal 6 4 3 4" xfId="38759"/>
    <cellStyle name="Normal 6 4 4" xfId="3674"/>
    <cellStyle name="Normal 6 4 4 2" xfId="42371"/>
    <cellStyle name="Normal 6 4 4 3" xfId="41112"/>
    <cellStyle name="Normal 6 4 4 4" xfId="36461"/>
    <cellStyle name="Normal 6 4 5" xfId="36265"/>
    <cellStyle name="Normal 6 4 5 2" xfId="41652"/>
    <cellStyle name="Normal 6 4 6" xfId="38758"/>
    <cellStyle name="Normal 6 5" xfId="925"/>
    <cellStyle name="Normal 6 5 2" xfId="1951"/>
    <cellStyle name="Normal 6 5 2 2" xfId="34982"/>
    <cellStyle name="Normal 6 5 2 2 2" xfId="42665"/>
    <cellStyle name="Normal 6 5 2 3" xfId="41406"/>
    <cellStyle name="Normal 6 5 2 4" xfId="36463"/>
    <cellStyle name="Normal 6 5 3" xfId="5005"/>
    <cellStyle name="Normal 6 5 3 2" xfId="42112"/>
    <cellStyle name="Normal 6 5 3 3" xfId="38483"/>
    <cellStyle name="Normal 6 5 4" xfId="36268"/>
    <cellStyle name="Normal 6 6" xfId="918"/>
    <cellStyle name="Normal 6 6 10" xfId="21800"/>
    <cellStyle name="Normal 6 6 11" xfId="28388"/>
    <cellStyle name="Normal 6 6 12" xfId="34983"/>
    <cellStyle name="Normal 6 6 13" xfId="5290"/>
    <cellStyle name="Normal 6 6 14" xfId="36269"/>
    <cellStyle name="Normal 6 6 2" xfId="6247"/>
    <cellStyle name="Normal 6 6 2 10" xfId="36464"/>
    <cellStyle name="Normal 6 6 2 2" xfId="8303"/>
    <cellStyle name="Normal 6 6 2 2 2" xfId="19054"/>
    <cellStyle name="Normal 6 6 2 2 3" xfId="28390"/>
    <cellStyle name="Normal 6 6 2 2 4" xfId="42658"/>
    <cellStyle name="Normal 6 6 2 3" xfId="9725"/>
    <cellStyle name="Normal 6 6 2 3 2" xfId="19055"/>
    <cellStyle name="Normal 6 6 2 3 3" xfId="28391"/>
    <cellStyle name="Normal 6 6 2 3 4" xfId="41399"/>
    <cellStyle name="Normal 6 6 2 4" xfId="11007"/>
    <cellStyle name="Normal 6 6 2 4 2" xfId="19056"/>
    <cellStyle name="Normal 6 6 2 4 3" xfId="28392"/>
    <cellStyle name="Normal 6 6 2 5" xfId="12586"/>
    <cellStyle name="Normal 6 6 2 5 2" xfId="19057"/>
    <cellStyle name="Normal 6 6 2 5 3" xfId="28393"/>
    <cellStyle name="Normal 6 6 2 6" xfId="19053"/>
    <cellStyle name="Normal 6 6 2 7" xfId="21801"/>
    <cellStyle name="Normal 6 6 2 8" xfId="28389"/>
    <cellStyle name="Normal 6 6 2 9" xfId="34984"/>
    <cellStyle name="Normal 6 6 3" xfId="6659"/>
    <cellStyle name="Normal 6 6 3 10" xfId="38484"/>
    <cellStyle name="Normal 6 6 3 2" xfId="8304"/>
    <cellStyle name="Normal 6 6 3 2 2" xfId="19059"/>
    <cellStyle name="Normal 6 6 3 2 3" xfId="28395"/>
    <cellStyle name="Normal 6 6 3 2 4" xfId="42105"/>
    <cellStyle name="Normal 6 6 3 3" xfId="9726"/>
    <cellStyle name="Normal 6 6 3 3 2" xfId="19060"/>
    <cellStyle name="Normal 6 6 3 3 3" xfId="28396"/>
    <cellStyle name="Normal 6 6 3 4" xfId="11408"/>
    <cellStyle name="Normal 6 6 3 4 2" xfId="19061"/>
    <cellStyle name="Normal 6 6 3 4 3" xfId="28397"/>
    <cellStyle name="Normal 6 6 3 5" xfId="12587"/>
    <cellStyle name="Normal 6 6 3 5 2" xfId="19062"/>
    <cellStyle name="Normal 6 6 3 5 3" xfId="28398"/>
    <cellStyle name="Normal 6 6 3 6" xfId="19058"/>
    <cellStyle name="Normal 6 6 3 7" xfId="21802"/>
    <cellStyle name="Normal 6 6 3 8" xfId="28394"/>
    <cellStyle name="Normal 6 6 3 9" xfId="34985"/>
    <cellStyle name="Normal 6 6 4" xfId="7060"/>
    <cellStyle name="Normal 6 6 4 2" xfId="19063"/>
    <cellStyle name="Normal 6 6 4 3" xfId="28399"/>
    <cellStyle name="Normal 6 6 4 4" xfId="38760"/>
    <cellStyle name="Normal 6 6 5" xfId="8302"/>
    <cellStyle name="Normal 6 6 5 2" xfId="19064"/>
    <cellStyle name="Normal 6 6 5 3" xfId="28400"/>
    <cellStyle name="Normal 6 6 6" xfId="9724"/>
    <cellStyle name="Normal 6 6 6 2" xfId="19065"/>
    <cellStyle name="Normal 6 6 6 3" xfId="28401"/>
    <cellStyle name="Normal 6 6 7" xfId="10267"/>
    <cellStyle name="Normal 6 6 7 2" xfId="19066"/>
    <cellStyle name="Normal 6 6 7 3" xfId="28402"/>
    <cellStyle name="Normal 6 6 8" xfId="12585"/>
    <cellStyle name="Normal 6 6 8 2" xfId="19067"/>
    <cellStyle name="Normal 6 6 8 3" xfId="28403"/>
    <cellStyle name="Normal 6 6 9" xfId="19052"/>
    <cellStyle name="Normal 6 7" xfId="1493"/>
    <cellStyle name="Normal 6 7 2" xfId="34986"/>
    <cellStyle name="Normal 6 7 3" xfId="36454"/>
    <cellStyle name="Normal 6 8" xfId="279"/>
    <cellStyle name="Normal 6 8 2" xfId="38478"/>
    <cellStyle name="Normal 6 9" xfId="36258"/>
    <cellStyle name="Normal 60" xfId="926"/>
    <cellStyle name="Normal 60 2" xfId="927"/>
    <cellStyle name="Normal 60 2 2" xfId="1953"/>
    <cellStyle name="Normal 60 2 2 2" xfId="34987"/>
    <cellStyle name="Normal 60 2 2 2 2" xfId="39810"/>
    <cellStyle name="Normal 60 2 2 3" xfId="5013"/>
    <cellStyle name="Normal 60 2 2 3 2" xfId="37664"/>
    <cellStyle name="Normal 60 2 2 3 2 2" xfId="39812"/>
    <cellStyle name="Normal 60 2 2 3 3" xfId="39811"/>
    <cellStyle name="Normal 60 2 2 4" xfId="39809"/>
    <cellStyle name="Normal 60 2 3" xfId="34988"/>
    <cellStyle name="Normal 60 2 3 2" xfId="41408"/>
    <cellStyle name="Normal 60 2 3 2 2" xfId="42667"/>
    <cellStyle name="Normal 60 2 3 3" xfId="39808"/>
    <cellStyle name="Normal 60 2 3 4" xfId="38194"/>
    <cellStyle name="Normal 60 2 4" xfId="3478"/>
    <cellStyle name="Normal 60 2 4 2" xfId="42114"/>
    <cellStyle name="Normal 60 2 4 3" xfId="40844"/>
    <cellStyle name="Normal 60 2 5" xfId="37187"/>
    <cellStyle name="Normal 60 3" xfId="928"/>
    <cellStyle name="Normal 60 3 2" xfId="1954"/>
    <cellStyle name="Normal 60 3 2 2" xfId="34989"/>
    <cellStyle name="Normal 60 3 3" xfId="5012"/>
    <cellStyle name="Normal 60 3 3 2" xfId="37665"/>
    <cellStyle name="Normal 60 3 3 2 2" xfId="39815"/>
    <cellStyle name="Normal 60 3 3 3" xfId="39814"/>
    <cellStyle name="Normal 60 3 4" xfId="38195"/>
    <cellStyle name="Normal 60 3 4 2" xfId="41409"/>
    <cellStyle name="Normal 60 3 4 2 2" xfId="42668"/>
    <cellStyle name="Normal 60 3 4 3" xfId="39813"/>
    <cellStyle name="Normal 60 3 5" xfId="40845"/>
    <cellStyle name="Normal 60 3 5 2" xfId="42115"/>
    <cellStyle name="Normal 60 3 6" xfId="37188"/>
    <cellStyle name="Normal 60 4" xfId="929"/>
    <cellStyle name="Normal 60 4 10" xfId="21803"/>
    <cellStyle name="Normal 60 4 11" xfId="28404"/>
    <cellStyle name="Normal 60 4 12" xfId="34990"/>
    <cellStyle name="Normal 60 4 13" xfId="5292"/>
    <cellStyle name="Normal 60 4 14" xfId="37189"/>
    <cellStyle name="Normal 60 4 2" xfId="1955"/>
    <cellStyle name="Normal 60 4 2 10" xfId="6248"/>
    <cellStyle name="Normal 60 4 2 11" xfId="38196"/>
    <cellStyle name="Normal 60 4 2 2" xfId="8306"/>
    <cellStyle name="Normal 60 4 2 2 2" xfId="19070"/>
    <cellStyle name="Normal 60 4 2 2 3" xfId="28406"/>
    <cellStyle name="Normal 60 4 2 2 4" xfId="42669"/>
    <cellStyle name="Normal 60 4 2 3" xfId="9728"/>
    <cellStyle name="Normal 60 4 2 3 2" xfId="19071"/>
    <cellStyle name="Normal 60 4 2 3 3" xfId="28407"/>
    <cellStyle name="Normal 60 4 2 3 4" xfId="41410"/>
    <cellStyle name="Normal 60 4 2 4" xfId="11008"/>
    <cellStyle name="Normal 60 4 2 4 2" xfId="19072"/>
    <cellStyle name="Normal 60 4 2 4 3" xfId="28408"/>
    <cellStyle name="Normal 60 4 2 5" xfId="12589"/>
    <cellStyle name="Normal 60 4 2 5 2" xfId="19073"/>
    <cellStyle name="Normal 60 4 2 5 3" xfId="28409"/>
    <cellStyle name="Normal 60 4 2 6" xfId="19069"/>
    <cellStyle name="Normal 60 4 2 7" xfId="21804"/>
    <cellStyle name="Normal 60 4 2 8" xfId="28405"/>
    <cellStyle name="Normal 60 4 2 9" xfId="34991"/>
    <cellStyle name="Normal 60 4 3" xfId="6660"/>
    <cellStyle name="Normal 60 4 3 10" xfId="40846"/>
    <cellStyle name="Normal 60 4 3 2" xfId="8307"/>
    <cellStyle name="Normal 60 4 3 2 2" xfId="19075"/>
    <cellStyle name="Normal 60 4 3 2 3" xfId="28411"/>
    <cellStyle name="Normal 60 4 3 2 4" xfId="42116"/>
    <cellStyle name="Normal 60 4 3 3" xfId="9729"/>
    <cellStyle name="Normal 60 4 3 3 2" xfId="19076"/>
    <cellStyle name="Normal 60 4 3 3 3" xfId="28412"/>
    <cellStyle name="Normal 60 4 3 4" xfId="11409"/>
    <cellStyle name="Normal 60 4 3 4 2" xfId="19077"/>
    <cellStyle name="Normal 60 4 3 4 3" xfId="28413"/>
    <cellStyle name="Normal 60 4 3 5" xfId="12590"/>
    <cellStyle name="Normal 60 4 3 5 2" xfId="19078"/>
    <cellStyle name="Normal 60 4 3 5 3" xfId="28414"/>
    <cellStyle name="Normal 60 4 3 6" xfId="19074"/>
    <cellStyle name="Normal 60 4 3 7" xfId="21805"/>
    <cellStyle name="Normal 60 4 3 8" xfId="28410"/>
    <cellStyle name="Normal 60 4 3 9" xfId="34992"/>
    <cellStyle name="Normal 60 4 4" xfId="7061"/>
    <cellStyle name="Normal 60 4 4 2" xfId="19079"/>
    <cellStyle name="Normal 60 4 4 3" xfId="28415"/>
    <cellStyle name="Normal 60 4 4 4" xfId="39807"/>
    <cellStyle name="Normal 60 4 5" xfId="8305"/>
    <cellStyle name="Normal 60 4 5 2" xfId="19080"/>
    <cellStyle name="Normal 60 4 5 3" xfId="28416"/>
    <cellStyle name="Normal 60 4 6" xfId="9727"/>
    <cellStyle name="Normal 60 4 6 2" xfId="19081"/>
    <cellStyle name="Normal 60 4 6 3" xfId="28417"/>
    <cellStyle name="Normal 60 4 7" xfId="10269"/>
    <cellStyle name="Normal 60 4 7 2" xfId="19082"/>
    <cellStyle name="Normal 60 4 7 3" xfId="28418"/>
    <cellStyle name="Normal 60 4 8" xfId="12588"/>
    <cellStyle name="Normal 60 4 8 2" xfId="19083"/>
    <cellStyle name="Normal 60 4 8 3" xfId="28419"/>
    <cellStyle name="Normal 60 4 9" xfId="19068"/>
    <cellStyle name="Normal 60 5" xfId="1952"/>
    <cellStyle name="Normal 60 5 2" xfId="34993"/>
    <cellStyle name="Normal 60 5 2 2" xfId="42666"/>
    <cellStyle name="Normal 60 5 3" xfId="41407"/>
    <cellStyle name="Normal 60 5 4" xfId="38193"/>
    <cellStyle name="Normal 60 6" xfId="3477"/>
    <cellStyle name="Normal 60 6 2" xfId="42113"/>
    <cellStyle name="Normal 60 6 3" xfId="40843"/>
    <cellStyle name="Normal 60 7" xfId="37186"/>
    <cellStyle name="Normal 61" xfId="930"/>
    <cellStyle name="Normal 61 2" xfId="931"/>
    <cellStyle name="Normal 61 2 2" xfId="1957"/>
    <cellStyle name="Normal 61 2 2 2" xfId="34994"/>
    <cellStyle name="Normal 61 2 2 2 2" xfId="39817"/>
    <cellStyle name="Normal 61 2 2 3" xfId="37666"/>
    <cellStyle name="Normal 61 2 2 3 2" xfId="37667"/>
    <cellStyle name="Normal 61 2 2 3 2 2" xfId="39819"/>
    <cellStyle name="Normal 61 2 2 3 3" xfId="39818"/>
    <cellStyle name="Normal 61 2 2 4" xfId="39816"/>
    <cellStyle name="Normal 61 2 3" xfId="34995"/>
    <cellStyle name="Normal 61 3" xfId="1956"/>
    <cellStyle name="Normal 61 3 2" xfId="34996"/>
    <cellStyle name="Normal 61 3 2 2" xfId="39821"/>
    <cellStyle name="Normal 61 3 3" xfId="37668"/>
    <cellStyle name="Normal 61 3 3 2" xfId="37669"/>
    <cellStyle name="Normal 61 3 3 2 2" xfId="39823"/>
    <cellStyle name="Normal 61 3 3 3" xfId="39822"/>
    <cellStyle name="Normal 61 3 4" xfId="39820"/>
    <cellStyle name="Normal 61 4" xfId="34997"/>
    <cellStyle name="Normal 62" xfId="932"/>
    <cellStyle name="Normal 62 2" xfId="933"/>
    <cellStyle name="Normal 62 2 2" xfId="1959"/>
    <cellStyle name="Normal 62 2 2 2" xfId="34998"/>
    <cellStyle name="Normal 62 2 2 2 2" xfId="39825"/>
    <cellStyle name="Normal 62 2 2 3" xfId="37670"/>
    <cellStyle name="Normal 62 2 2 3 2" xfId="37671"/>
    <cellStyle name="Normal 62 2 2 3 2 2" xfId="39827"/>
    <cellStyle name="Normal 62 2 2 3 3" xfId="39826"/>
    <cellStyle name="Normal 62 2 2 4" xfId="39824"/>
    <cellStyle name="Normal 62 2 3" xfId="34999"/>
    <cellStyle name="Normal 62 3" xfId="1958"/>
    <cellStyle name="Normal 62 3 2" xfId="35000"/>
    <cellStyle name="Normal 62 3 2 2" xfId="39829"/>
    <cellStyle name="Normal 62 3 3" xfId="37672"/>
    <cellStyle name="Normal 62 3 3 2" xfId="37673"/>
    <cellStyle name="Normal 62 3 3 2 2" xfId="39831"/>
    <cellStyle name="Normal 62 3 3 3" xfId="39830"/>
    <cellStyle name="Normal 62 3 4" xfId="39828"/>
    <cellStyle name="Normal 62 4" xfId="35001"/>
    <cellStyle name="Normal 63" xfId="934"/>
    <cellStyle name="Normal 63 2" xfId="935"/>
    <cellStyle name="Normal 63 2 2" xfId="1961"/>
    <cellStyle name="Normal 63 2 2 2" xfId="35002"/>
    <cellStyle name="Normal 63 2 2 2 2" xfId="39833"/>
    <cellStyle name="Normal 63 2 2 3" xfId="37674"/>
    <cellStyle name="Normal 63 2 2 3 2" xfId="37675"/>
    <cellStyle name="Normal 63 2 2 3 2 2" xfId="39835"/>
    <cellStyle name="Normal 63 2 2 3 3" xfId="39834"/>
    <cellStyle name="Normal 63 2 2 4" xfId="39832"/>
    <cellStyle name="Normal 63 2 3" xfId="35003"/>
    <cellStyle name="Normal 63 3" xfId="1960"/>
    <cellStyle name="Normal 63 3 2" xfId="35004"/>
    <cellStyle name="Normal 63 3 2 2" xfId="39837"/>
    <cellStyle name="Normal 63 3 3" xfId="37676"/>
    <cellStyle name="Normal 63 3 3 2" xfId="37677"/>
    <cellStyle name="Normal 63 3 3 2 2" xfId="39839"/>
    <cellStyle name="Normal 63 3 3 3" xfId="39838"/>
    <cellStyle name="Normal 63 3 4" xfId="39836"/>
    <cellStyle name="Normal 63 4" xfId="35005"/>
    <cellStyle name="Normal 64" xfId="936"/>
    <cellStyle name="Normal 64 2" xfId="937"/>
    <cellStyle name="Normal 64 2 2" xfId="1963"/>
    <cellStyle name="Normal 64 2 2 2" xfId="5015"/>
    <cellStyle name="Normal 64 2 2 2 2" xfId="35006"/>
    <cellStyle name="Normal 64 2 2 3" xfId="35007"/>
    <cellStyle name="Normal 64 2 2 3 2" xfId="37678"/>
    <cellStyle name="Normal 64 2 2 3 2 2" xfId="39843"/>
    <cellStyle name="Normal 64 2 2 3 3" xfId="39842"/>
    <cellStyle name="Normal 64 2 2 4" xfId="39841"/>
    <cellStyle name="Normal 64 2 3" xfId="3480"/>
    <cellStyle name="Normal 64 2 3 2" xfId="39840"/>
    <cellStyle name="Normal 64 2 4" xfId="3479"/>
    <cellStyle name="Normal 64 3" xfId="1962"/>
    <cellStyle name="Normal 64 3 2" xfId="5016"/>
    <cellStyle name="Normal 64 3 2 2" xfId="35008"/>
    <cellStyle name="Normal 64 3 3" xfId="35009"/>
    <cellStyle name="Normal 64 3 3 2" xfId="37679"/>
    <cellStyle name="Normal 64 3 3 2 2" xfId="39846"/>
    <cellStyle name="Normal 64 3 3 3" xfId="39845"/>
    <cellStyle name="Normal 64 3 4" xfId="39844"/>
    <cellStyle name="Normal 64 4" xfId="5014"/>
    <cellStyle name="Normal 64 4 2" xfId="35010"/>
    <cellStyle name="Normal 64 5" xfId="35011"/>
    <cellStyle name="Normal 65" xfId="938"/>
    <cellStyle name="Normal 65 2" xfId="939"/>
    <cellStyle name="Normal 65 2 2" xfId="1965"/>
    <cellStyle name="Normal 65 2 2 2" xfId="35012"/>
    <cellStyle name="Normal 65 2 2 2 2" xfId="39848"/>
    <cellStyle name="Normal 65 2 2 3" xfId="37680"/>
    <cellStyle name="Normal 65 2 2 3 2" xfId="37681"/>
    <cellStyle name="Normal 65 2 2 3 2 2" xfId="39850"/>
    <cellStyle name="Normal 65 2 2 3 3" xfId="39849"/>
    <cellStyle name="Normal 65 2 2 4" xfId="39847"/>
    <cellStyle name="Normal 65 2 3" xfId="35013"/>
    <cellStyle name="Normal 65 3" xfId="1964"/>
    <cellStyle name="Normal 65 3 2" xfId="35014"/>
    <cellStyle name="Normal 65 3 2 2" xfId="39852"/>
    <cellStyle name="Normal 65 3 3" xfId="37682"/>
    <cellStyle name="Normal 65 3 3 2" xfId="37683"/>
    <cellStyle name="Normal 65 3 3 2 2" xfId="39854"/>
    <cellStyle name="Normal 65 3 3 3" xfId="39853"/>
    <cellStyle name="Normal 65 3 4" xfId="39851"/>
    <cellStyle name="Normal 65 4" xfId="35015"/>
    <cellStyle name="Normal 66" xfId="940"/>
    <cellStyle name="Normal 66 2" xfId="941"/>
    <cellStyle name="Normal 66 2 2" xfId="1967"/>
    <cellStyle name="Normal 66 2 2 2" xfId="35016"/>
    <cellStyle name="Normal 66 2 2 2 2" xfId="39856"/>
    <cellStyle name="Normal 66 2 2 3" xfId="37684"/>
    <cellStyle name="Normal 66 2 2 3 2" xfId="37685"/>
    <cellStyle name="Normal 66 2 2 3 2 2" xfId="39858"/>
    <cellStyle name="Normal 66 2 2 3 3" xfId="39857"/>
    <cellStyle name="Normal 66 2 2 4" xfId="39855"/>
    <cellStyle name="Normal 66 2 3" xfId="35017"/>
    <cellStyle name="Normal 66 3" xfId="1966"/>
    <cellStyle name="Normal 66 3 2" xfId="3481"/>
    <cellStyle name="Normal 66 3 2 2" xfId="5019"/>
    <cellStyle name="Normal 66 3 2 2 2" xfId="35018"/>
    <cellStyle name="Normal 66 3 2 3" xfId="35019"/>
    <cellStyle name="Normal 66 3 3" xfId="5018"/>
    <cellStyle name="Normal 66 3 3 2" xfId="35020"/>
    <cellStyle name="Normal 66 3 3 2 2" xfId="39860"/>
    <cellStyle name="Normal 66 3 3 3" xfId="39859"/>
    <cellStyle name="Normal 66 3 4" xfId="35021"/>
    <cellStyle name="Normal 66 4" xfId="5017"/>
    <cellStyle name="Normal 66 4 2" xfId="35022"/>
    <cellStyle name="Normal 66 5" xfId="35023"/>
    <cellStyle name="Normal 67" xfId="942"/>
    <cellStyle name="Normal 67 2" xfId="1968"/>
    <cellStyle name="Normal 67 2 2" xfId="5021"/>
    <cellStyle name="Normal 67 2 2 2" xfId="35024"/>
    <cellStyle name="Normal 67 2 2 2 2" xfId="39862"/>
    <cellStyle name="Normal 67 2 2 3" xfId="37686"/>
    <cellStyle name="Normal 67 2 2 3 2" xfId="37687"/>
    <cellStyle name="Normal 67 2 2 3 2 2" xfId="39864"/>
    <cellStyle name="Normal 67 2 2 3 3" xfId="39863"/>
    <cellStyle name="Normal 67 2 2 4" xfId="39861"/>
    <cellStyle name="Normal 67 2 3" xfId="35025"/>
    <cellStyle name="Normal 67 3" xfId="3482"/>
    <cellStyle name="Normal 67 3 2" xfId="3483"/>
    <cellStyle name="Normal 67 3 2 2" xfId="5023"/>
    <cellStyle name="Normal 67 3 2 2 2" xfId="35026"/>
    <cellStyle name="Normal 67 3 2 3" xfId="35027"/>
    <cellStyle name="Normal 67 3 3" xfId="5022"/>
    <cellStyle name="Normal 67 3 3 2" xfId="35028"/>
    <cellStyle name="Normal 67 3 3 2 2" xfId="39866"/>
    <cellStyle name="Normal 67 3 3 3" xfId="39865"/>
    <cellStyle name="Normal 67 3 4" xfId="35029"/>
    <cellStyle name="Normal 67 4" xfId="5020"/>
    <cellStyle name="Normal 67 4 2" xfId="35030"/>
    <cellStyle name="Normal 67 5" xfId="35031"/>
    <cellStyle name="Normal 68" xfId="943"/>
    <cellStyle name="Normal 68 2" xfId="944"/>
    <cellStyle name="Normal 68 2 2" xfId="1970"/>
    <cellStyle name="Normal 68 2 2 2" xfId="35032"/>
    <cellStyle name="Normal 68 2 2 2 2" xfId="39868"/>
    <cellStyle name="Normal 68 2 2 3" xfId="37688"/>
    <cellStyle name="Normal 68 2 2 3 2" xfId="37689"/>
    <cellStyle name="Normal 68 2 2 3 2 2" xfId="39870"/>
    <cellStyle name="Normal 68 2 2 3 3" xfId="39869"/>
    <cellStyle name="Normal 68 2 2 4" xfId="39867"/>
    <cellStyle name="Normal 68 2 3" xfId="35033"/>
    <cellStyle name="Normal 68 3" xfId="1969"/>
    <cellStyle name="Normal 68 3 2" xfId="3484"/>
    <cellStyle name="Normal 68 3 2 2" xfId="5026"/>
    <cellStyle name="Normal 68 3 2 2 2" xfId="35034"/>
    <cellStyle name="Normal 68 3 2 3" xfId="35035"/>
    <cellStyle name="Normal 68 3 3" xfId="5025"/>
    <cellStyle name="Normal 68 3 3 2" xfId="35036"/>
    <cellStyle name="Normal 68 3 3 2 2" xfId="39872"/>
    <cellStyle name="Normal 68 3 3 3" xfId="39871"/>
    <cellStyle name="Normal 68 3 4" xfId="35037"/>
    <cellStyle name="Normal 68 4" xfId="5024"/>
    <cellStyle name="Normal 68 4 2" xfId="35038"/>
    <cellStyle name="Normal 68 5" xfId="35039"/>
    <cellStyle name="Normal 69" xfId="945"/>
    <cellStyle name="Normal 69 2" xfId="946"/>
    <cellStyle name="Normal 69 2 2" xfId="1972"/>
    <cellStyle name="Normal 69 2 2 2" xfId="35040"/>
    <cellStyle name="Normal 69 2 2 2 2" xfId="39875"/>
    <cellStyle name="Normal 69 2 2 3" xfId="37690"/>
    <cellStyle name="Normal 69 2 2 3 2" xfId="37691"/>
    <cellStyle name="Normal 69 2 2 3 2 2" xfId="39877"/>
    <cellStyle name="Normal 69 2 2 3 3" xfId="39876"/>
    <cellStyle name="Normal 69 2 2 4" xfId="39874"/>
    <cellStyle name="Normal 69 2 3" xfId="35041"/>
    <cellStyle name="Normal 69 3" xfId="1971"/>
    <cellStyle name="Normal 69 3 2" xfId="5028"/>
    <cellStyle name="Normal 69 3 2 2" xfId="35042"/>
    <cellStyle name="Normal 69 3 3" xfId="35043"/>
    <cellStyle name="Normal 69 3 3 2" xfId="37692"/>
    <cellStyle name="Normal 69 3 3 2 2" xfId="39880"/>
    <cellStyle name="Normal 69 3 3 3" xfId="39879"/>
    <cellStyle name="Normal 69 3 4" xfId="39878"/>
    <cellStyle name="Normal 69 4" xfId="3485"/>
    <cellStyle name="Normal 69 4 2" xfId="5029"/>
    <cellStyle name="Normal 69 4 2 2" xfId="35044"/>
    <cellStyle name="Normal 69 4 3" xfId="35045"/>
    <cellStyle name="Normal 69 4 4" xfId="39873"/>
    <cellStyle name="Normal 69 5" xfId="5027"/>
    <cellStyle name="Normal 69 5 2" xfId="35046"/>
    <cellStyle name="Normal 69 6" xfId="35047"/>
    <cellStyle name="Normal 7" xfId="183"/>
    <cellStyle name="Normal 7 2" xfId="184"/>
    <cellStyle name="Normal 7 2 2" xfId="948"/>
    <cellStyle name="Normal 7 2 2 2" xfId="3486"/>
    <cellStyle name="Normal 7 2 2 2 2" xfId="5033"/>
    <cellStyle name="Normal 7 2 2 2 2 2" xfId="35048"/>
    <cellStyle name="Normal 7 2 2 2 2 2 2" xfId="42375"/>
    <cellStyle name="Normal 7 2 2 2 2 2 3" xfId="41116"/>
    <cellStyle name="Normal 7 2 2 2 2 3" xfId="39881"/>
    <cellStyle name="Normal 7 2 2 2 2 4" xfId="37905"/>
    <cellStyle name="Normal 7 2 2 2 3" xfId="35049"/>
    <cellStyle name="Normal 7 2 2 2 3 2" xfId="41822"/>
    <cellStyle name="Normal 7 2 2 2 3 3" xfId="40511"/>
    <cellStyle name="Normal 7 2 2 2 4" xfId="38854"/>
    <cellStyle name="Normal 7 2 2 2 5" xfId="36467"/>
    <cellStyle name="Normal 7 2 2 3" xfId="3487"/>
    <cellStyle name="Normal 7 2 2 3 2" xfId="3488"/>
    <cellStyle name="Normal 7 2 2 3 2 2" xfId="5035"/>
    <cellStyle name="Normal 7 2 2 3 2 2 2" xfId="35050"/>
    <cellStyle name="Normal 7 2 2 3 2 3" xfId="35051"/>
    <cellStyle name="Normal 7 2 2 3 3" xfId="5034"/>
    <cellStyle name="Normal 7 2 2 3 3 2" xfId="35052"/>
    <cellStyle name="Normal 7 2 2 3 4" xfId="35053"/>
    <cellStyle name="Normal 7 2 2 4" xfId="5032"/>
    <cellStyle name="Normal 7 2 2 4 2" xfId="35054"/>
    <cellStyle name="Normal 7 2 2 4 3" xfId="38487"/>
    <cellStyle name="Normal 7 2 2 5" xfId="35055"/>
    <cellStyle name="Normal 7 2 2 5 2" xfId="41656"/>
    <cellStyle name="Normal 7 2 2 5 3" xfId="38763"/>
    <cellStyle name="Normal 7 2 2 6" xfId="36272"/>
    <cellStyle name="Normal 7 2 3" xfId="1498"/>
    <cellStyle name="Normal 7 2 3 2" xfId="35056"/>
    <cellStyle name="Normal 7 2 3 2 2" xfId="36468"/>
    <cellStyle name="Normal 7 2 3 3" xfId="5031"/>
    <cellStyle name="Normal 7 2 3 4" xfId="36273"/>
    <cellStyle name="Normal 7 2 3 5" xfId="38764"/>
    <cellStyle name="Normal 7 2 4" xfId="283"/>
    <cellStyle name="Normal 7 2 4 2" xfId="35057"/>
    <cellStyle name="Normal 7 2 4 3" xfId="36466"/>
    <cellStyle name="Normal 7 2 5" xfId="36271"/>
    <cellStyle name="Normal 7 2 5 2" xfId="36536"/>
    <cellStyle name="Normal 7 2 6" xfId="38486"/>
    <cellStyle name="Normal 7 2 7" xfId="38762"/>
    <cellStyle name="Normal 7 3" xfId="947"/>
    <cellStyle name="Normal 7 3 2" xfId="3489"/>
    <cellStyle name="Normal 7 3 2 2" xfId="5037"/>
    <cellStyle name="Normal 7 3 2 2 2" xfId="35058"/>
    <cellStyle name="Normal 7 3 2 2 2 2" xfId="42374"/>
    <cellStyle name="Normal 7 3 2 2 2 3" xfId="41115"/>
    <cellStyle name="Normal 7 3 2 2 3" xfId="39883"/>
    <cellStyle name="Normal 7 3 2 2 4" xfId="37904"/>
    <cellStyle name="Normal 7 3 2 3" xfId="35059"/>
    <cellStyle name="Normal 7 3 2 3 2" xfId="41821"/>
    <cellStyle name="Normal 7 3 2 3 3" xfId="40510"/>
    <cellStyle name="Normal 7 3 2 4" xfId="38855"/>
    <cellStyle name="Normal 7 3 2 5" xfId="36469"/>
    <cellStyle name="Normal 7 3 3" xfId="3490"/>
    <cellStyle name="Normal 7 3 3 2" xfId="3491"/>
    <cellStyle name="Normal 7 3 3 2 2" xfId="5039"/>
    <cellStyle name="Normal 7 3 3 2 2 2" xfId="35060"/>
    <cellStyle name="Normal 7 3 3 2 3" xfId="35061"/>
    <cellStyle name="Normal 7 3 3 3" xfId="5038"/>
    <cellStyle name="Normal 7 3 3 3 2" xfId="35062"/>
    <cellStyle name="Normal 7 3 3 4" xfId="35063"/>
    <cellStyle name="Normal 7 3 4" xfId="5036"/>
    <cellStyle name="Normal 7 3 4 2" xfId="35064"/>
    <cellStyle name="Normal 7 3 4 3" xfId="38488"/>
    <cellStyle name="Normal 7 3 5" xfId="35065"/>
    <cellStyle name="Normal 7 3 5 2" xfId="41655"/>
    <cellStyle name="Normal 7 3 5 3" xfId="38765"/>
    <cellStyle name="Normal 7 3 6" xfId="36274"/>
    <cellStyle name="Normal 7 4" xfId="1497"/>
    <cellStyle name="Normal 7 4 2" xfId="3493"/>
    <cellStyle name="Normal 7 4 2 2" xfId="36470"/>
    <cellStyle name="Normal 7 4 3" xfId="3492"/>
    <cellStyle name="Normal 7 4 3 2" xfId="36752"/>
    <cellStyle name="Normal 7 4 4" xfId="36275"/>
    <cellStyle name="Normal 7 4 5" xfId="38766"/>
    <cellStyle name="Normal 7 5" xfId="282"/>
    <cellStyle name="Normal 7 5 10" xfId="5465"/>
    <cellStyle name="Normal 7 5 10 10" xfId="21807"/>
    <cellStyle name="Normal 7 5 10 11" xfId="28421"/>
    <cellStyle name="Normal 7 5 10 12" xfId="35066"/>
    <cellStyle name="Normal 7 5 10 2" xfId="6250"/>
    <cellStyle name="Normal 7 5 10 2 2" xfId="8310"/>
    <cellStyle name="Normal 7 5 10 2 2 2" xfId="19087"/>
    <cellStyle name="Normal 7 5 10 2 2 3" xfId="28423"/>
    <cellStyle name="Normal 7 5 10 2 3" xfId="9732"/>
    <cellStyle name="Normal 7 5 10 2 3 2" xfId="19088"/>
    <cellStyle name="Normal 7 5 10 2 3 3" xfId="28424"/>
    <cellStyle name="Normal 7 5 10 2 4" xfId="11010"/>
    <cellStyle name="Normal 7 5 10 2 4 2" xfId="19089"/>
    <cellStyle name="Normal 7 5 10 2 4 3" xfId="28425"/>
    <cellStyle name="Normal 7 5 10 2 5" xfId="12593"/>
    <cellStyle name="Normal 7 5 10 2 5 2" xfId="19090"/>
    <cellStyle name="Normal 7 5 10 2 5 3" xfId="28426"/>
    <cellStyle name="Normal 7 5 10 2 6" xfId="19086"/>
    <cellStyle name="Normal 7 5 10 2 7" xfId="21808"/>
    <cellStyle name="Normal 7 5 10 2 8" xfId="28422"/>
    <cellStyle name="Normal 7 5 10 2 9" xfId="35067"/>
    <cellStyle name="Normal 7 5 10 3" xfId="6662"/>
    <cellStyle name="Normal 7 5 10 3 2" xfId="8311"/>
    <cellStyle name="Normal 7 5 10 3 2 2" xfId="19092"/>
    <cellStyle name="Normal 7 5 10 3 2 3" xfId="28428"/>
    <cellStyle name="Normal 7 5 10 3 3" xfId="9733"/>
    <cellStyle name="Normal 7 5 10 3 3 2" xfId="19093"/>
    <cellStyle name="Normal 7 5 10 3 3 3" xfId="28429"/>
    <cellStyle name="Normal 7 5 10 3 4" xfId="11411"/>
    <cellStyle name="Normal 7 5 10 3 4 2" xfId="19094"/>
    <cellStyle name="Normal 7 5 10 3 4 3" xfId="28430"/>
    <cellStyle name="Normal 7 5 10 3 5" xfId="12594"/>
    <cellStyle name="Normal 7 5 10 3 5 2" xfId="19095"/>
    <cellStyle name="Normal 7 5 10 3 5 3" xfId="28431"/>
    <cellStyle name="Normal 7 5 10 3 6" xfId="19091"/>
    <cellStyle name="Normal 7 5 10 3 7" xfId="21809"/>
    <cellStyle name="Normal 7 5 10 3 8" xfId="28427"/>
    <cellStyle name="Normal 7 5 10 3 9" xfId="35068"/>
    <cellStyle name="Normal 7 5 10 4" xfId="7063"/>
    <cellStyle name="Normal 7 5 10 4 2" xfId="19096"/>
    <cellStyle name="Normal 7 5 10 4 3" xfId="28432"/>
    <cellStyle name="Normal 7 5 10 5" xfId="8309"/>
    <cellStyle name="Normal 7 5 10 5 2" xfId="19097"/>
    <cellStyle name="Normal 7 5 10 5 3" xfId="28433"/>
    <cellStyle name="Normal 7 5 10 6" xfId="9731"/>
    <cellStyle name="Normal 7 5 10 6 2" xfId="19098"/>
    <cellStyle name="Normal 7 5 10 6 3" xfId="28434"/>
    <cellStyle name="Normal 7 5 10 7" xfId="10413"/>
    <cellStyle name="Normal 7 5 10 7 2" xfId="19099"/>
    <cellStyle name="Normal 7 5 10 7 3" xfId="28435"/>
    <cellStyle name="Normal 7 5 10 8" xfId="12592"/>
    <cellStyle name="Normal 7 5 10 8 2" xfId="19100"/>
    <cellStyle name="Normal 7 5 10 8 3" xfId="28436"/>
    <cellStyle name="Normal 7 5 10 9" xfId="19085"/>
    <cellStyle name="Normal 7 5 11" xfId="5519"/>
    <cellStyle name="Normal 7 5 11 10" xfId="21810"/>
    <cellStyle name="Normal 7 5 11 11" xfId="28437"/>
    <cellStyle name="Normal 7 5 11 12" xfId="35069"/>
    <cellStyle name="Normal 7 5 11 2" xfId="6251"/>
    <cellStyle name="Normal 7 5 11 2 2" xfId="8313"/>
    <cellStyle name="Normal 7 5 11 2 2 2" xfId="19103"/>
    <cellStyle name="Normal 7 5 11 2 2 3" xfId="28439"/>
    <cellStyle name="Normal 7 5 11 2 3" xfId="9735"/>
    <cellStyle name="Normal 7 5 11 2 3 2" xfId="19104"/>
    <cellStyle name="Normal 7 5 11 2 3 3" xfId="28440"/>
    <cellStyle name="Normal 7 5 11 2 4" xfId="11011"/>
    <cellStyle name="Normal 7 5 11 2 4 2" xfId="19105"/>
    <cellStyle name="Normal 7 5 11 2 4 3" xfId="28441"/>
    <cellStyle name="Normal 7 5 11 2 5" xfId="12596"/>
    <cellStyle name="Normal 7 5 11 2 5 2" xfId="19106"/>
    <cellStyle name="Normal 7 5 11 2 5 3" xfId="28442"/>
    <cellStyle name="Normal 7 5 11 2 6" xfId="19102"/>
    <cellStyle name="Normal 7 5 11 2 7" xfId="21811"/>
    <cellStyle name="Normal 7 5 11 2 8" xfId="28438"/>
    <cellStyle name="Normal 7 5 11 2 9" xfId="35070"/>
    <cellStyle name="Normal 7 5 11 3" xfId="6663"/>
    <cellStyle name="Normal 7 5 11 3 2" xfId="8314"/>
    <cellStyle name="Normal 7 5 11 3 2 2" xfId="19108"/>
    <cellStyle name="Normal 7 5 11 3 2 3" xfId="28444"/>
    <cellStyle name="Normal 7 5 11 3 3" xfId="9736"/>
    <cellStyle name="Normal 7 5 11 3 3 2" xfId="19109"/>
    <cellStyle name="Normal 7 5 11 3 3 3" xfId="28445"/>
    <cellStyle name="Normal 7 5 11 3 4" xfId="11412"/>
    <cellStyle name="Normal 7 5 11 3 4 2" xfId="19110"/>
    <cellStyle name="Normal 7 5 11 3 4 3" xfId="28446"/>
    <cellStyle name="Normal 7 5 11 3 5" xfId="12597"/>
    <cellStyle name="Normal 7 5 11 3 5 2" xfId="19111"/>
    <cellStyle name="Normal 7 5 11 3 5 3" xfId="28447"/>
    <cellStyle name="Normal 7 5 11 3 6" xfId="19107"/>
    <cellStyle name="Normal 7 5 11 3 7" xfId="21812"/>
    <cellStyle name="Normal 7 5 11 3 8" xfId="28443"/>
    <cellStyle name="Normal 7 5 11 3 9" xfId="35071"/>
    <cellStyle name="Normal 7 5 11 4" xfId="7064"/>
    <cellStyle name="Normal 7 5 11 4 2" xfId="19112"/>
    <cellStyle name="Normal 7 5 11 4 3" xfId="28448"/>
    <cellStyle name="Normal 7 5 11 5" xfId="8312"/>
    <cellStyle name="Normal 7 5 11 5 2" xfId="19113"/>
    <cellStyle name="Normal 7 5 11 5 3" xfId="28449"/>
    <cellStyle name="Normal 7 5 11 6" xfId="9734"/>
    <cellStyle name="Normal 7 5 11 6 2" xfId="19114"/>
    <cellStyle name="Normal 7 5 11 6 3" xfId="28450"/>
    <cellStyle name="Normal 7 5 11 7" xfId="10433"/>
    <cellStyle name="Normal 7 5 11 7 2" xfId="19115"/>
    <cellStyle name="Normal 7 5 11 7 3" xfId="28451"/>
    <cellStyle name="Normal 7 5 11 8" xfId="12595"/>
    <cellStyle name="Normal 7 5 11 8 2" xfId="19116"/>
    <cellStyle name="Normal 7 5 11 8 3" xfId="28452"/>
    <cellStyle name="Normal 7 5 11 9" xfId="19101"/>
    <cellStyle name="Normal 7 5 12" xfId="5603"/>
    <cellStyle name="Normal 7 5 12 2" xfId="8315"/>
    <cellStyle name="Normal 7 5 12 2 2" xfId="19118"/>
    <cellStyle name="Normal 7 5 12 2 3" xfId="28454"/>
    <cellStyle name="Normal 7 5 12 3" xfId="9737"/>
    <cellStyle name="Normal 7 5 12 3 2" xfId="19119"/>
    <cellStyle name="Normal 7 5 12 3 3" xfId="28455"/>
    <cellStyle name="Normal 7 5 12 4" xfId="10498"/>
    <cellStyle name="Normal 7 5 12 4 2" xfId="19120"/>
    <cellStyle name="Normal 7 5 12 4 3" xfId="28456"/>
    <cellStyle name="Normal 7 5 12 5" xfId="12598"/>
    <cellStyle name="Normal 7 5 12 5 2" xfId="19121"/>
    <cellStyle name="Normal 7 5 12 5 3" xfId="28457"/>
    <cellStyle name="Normal 7 5 12 6" xfId="19117"/>
    <cellStyle name="Normal 7 5 12 7" xfId="21813"/>
    <cellStyle name="Normal 7 5 12 8" xfId="28453"/>
    <cellStyle name="Normal 7 5 12 9" xfId="35072"/>
    <cellStyle name="Normal 7 5 13" xfId="5838"/>
    <cellStyle name="Normal 7 5 13 2" xfId="8316"/>
    <cellStyle name="Normal 7 5 13 2 2" xfId="19123"/>
    <cellStyle name="Normal 7 5 13 2 3" xfId="28459"/>
    <cellStyle name="Normal 7 5 13 3" xfId="9738"/>
    <cellStyle name="Normal 7 5 13 3 2" xfId="19124"/>
    <cellStyle name="Normal 7 5 13 3 3" xfId="28460"/>
    <cellStyle name="Normal 7 5 13 4" xfId="10662"/>
    <cellStyle name="Normal 7 5 13 4 2" xfId="19125"/>
    <cellStyle name="Normal 7 5 13 4 3" xfId="28461"/>
    <cellStyle name="Normal 7 5 13 5" xfId="12599"/>
    <cellStyle name="Normal 7 5 13 5 2" xfId="19126"/>
    <cellStyle name="Normal 7 5 13 5 3" xfId="28462"/>
    <cellStyle name="Normal 7 5 13 6" xfId="19122"/>
    <cellStyle name="Normal 7 5 13 7" xfId="21814"/>
    <cellStyle name="Normal 7 5 13 8" xfId="28458"/>
    <cellStyle name="Normal 7 5 13 9" xfId="35073"/>
    <cellStyle name="Normal 7 5 14" xfId="6249"/>
    <cellStyle name="Normal 7 5 14 2" xfId="8317"/>
    <cellStyle name="Normal 7 5 14 2 2" xfId="19128"/>
    <cellStyle name="Normal 7 5 14 2 3" xfId="28464"/>
    <cellStyle name="Normal 7 5 14 3" xfId="9739"/>
    <cellStyle name="Normal 7 5 14 3 2" xfId="19129"/>
    <cellStyle name="Normal 7 5 14 3 3" xfId="28465"/>
    <cellStyle name="Normal 7 5 14 4" xfId="11009"/>
    <cellStyle name="Normal 7 5 14 4 2" xfId="19130"/>
    <cellStyle name="Normal 7 5 14 4 3" xfId="28466"/>
    <cellStyle name="Normal 7 5 14 5" xfId="12600"/>
    <cellStyle name="Normal 7 5 14 5 2" xfId="19131"/>
    <cellStyle name="Normal 7 5 14 5 3" xfId="28467"/>
    <cellStyle name="Normal 7 5 14 6" xfId="19127"/>
    <cellStyle name="Normal 7 5 14 7" xfId="21815"/>
    <cellStyle name="Normal 7 5 14 8" xfId="28463"/>
    <cellStyle name="Normal 7 5 14 9" xfId="35074"/>
    <cellStyle name="Normal 7 5 15" xfId="6661"/>
    <cellStyle name="Normal 7 5 15 2" xfId="8318"/>
    <cellStyle name="Normal 7 5 15 2 2" xfId="19133"/>
    <cellStyle name="Normal 7 5 15 2 3" xfId="28469"/>
    <cellStyle name="Normal 7 5 15 3" xfId="9740"/>
    <cellStyle name="Normal 7 5 15 3 2" xfId="19134"/>
    <cellStyle name="Normal 7 5 15 3 3" xfId="28470"/>
    <cellStyle name="Normal 7 5 15 4" xfId="11410"/>
    <cellStyle name="Normal 7 5 15 4 2" xfId="19135"/>
    <cellStyle name="Normal 7 5 15 4 3" xfId="28471"/>
    <cellStyle name="Normal 7 5 15 5" xfId="12601"/>
    <cellStyle name="Normal 7 5 15 5 2" xfId="19136"/>
    <cellStyle name="Normal 7 5 15 5 3" xfId="28472"/>
    <cellStyle name="Normal 7 5 15 6" xfId="19132"/>
    <cellStyle name="Normal 7 5 15 7" xfId="21816"/>
    <cellStyle name="Normal 7 5 15 8" xfId="28468"/>
    <cellStyle name="Normal 7 5 15 9" xfId="35075"/>
    <cellStyle name="Normal 7 5 16" xfId="7062"/>
    <cellStyle name="Normal 7 5 16 2" xfId="19137"/>
    <cellStyle name="Normal 7 5 16 3" xfId="28473"/>
    <cellStyle name="Normal 7 5 17" xfId="8308"/>
    <cellStyle name="Normal 7 5 17 2" xfId="19138"/>
    <cellStyle name="Normal 7 5 17 3" xfId="28474"/>
    <cellStyle name="Normal 7 5 18" xfId="9730"/>
    <cellStyle name="Normal 7 5 18 2" xfId="19139"/>
    <cellStyle name="Normal 7 5 18 3" xfId="28475"/>
    <cellStyle name="Normal 7 5 19" xfId="10010"/>
    <cellStyle name="Normal 7 5 19 2" xfId="19140"/>
    <cellStyle name="Normal 7 5 19 3" xfId="28476"/>
    <cellStyle name="Normal 7 5 2" xfId="3675"/>
    <cellStyle name="Normal 7 5 2 10" xfId="5604"/>
    <cellStyle name="Normal 7 5 2 10 2" xfId="8320"/>
    <cellStyle name="Normal 7 5 2 10 2 2" xfId="19143"/>
    <cellStyle name="Normal 7 5 2 10 2 3" xfId="28479"/>
    <cellStyle name="Normal 7 5 2 10 3" xfId="9742"/>
    <cellStyle name="Normal 7 5 2 10 3 2" xfId="19144"/>
    <cellStyle name="Normal 7 5 2 10 3 3" xfId="28480"/>
    <cellStyle name="Normal 7 5 2 10 4" xfId="10499"/>
    <cellStyle name="Normal 7 5 2 10 4 2" xfId="19145"/>
    <cellStyle name="Normal 7 5 2 10 4 3" xfId="28481"/>
    <cellStyle name="Normal 7 5 2 10 5" xfId="12603"/>
    <cellStyle name="Normal 7 5 2 10 5 2" xfId="19146"/>
    <cellStyle name="Normal 7 5 2 10 5 3" xfId="28482"/>
    <cellStyle name="Normal 7 5 2 10 6" xfId="19142"/>
    <cellStyle name="Normal 7 5 2 10 7" xfId="21818"/>
    <cellStyle name="Normal 7 5 2 10 8" xfId="28478"/>
    <cellStyle name="Normal 7 5 2 10 9" xfId="35076"/>
    <cellStyle name="Normal 7 5 2 11" xfId="5839"/>
    <cellStyle name="Normal 7 5 2 11 2" xfId="8321"/>
    <cellStyle name="Normal 7 5 2 11 2 2" xfId="19148"/>
    <cellStyle name="Normal 7 5 2 11 2 3" xfId="28484"/>
    <cellStyle name="Normal 7 5 2 11 3" xfId="9743"/>
    <cellStyle name="Normal 7 5 2 11 3 2" xfId="19149"/>
    <cellStyle name="Normal 7 5 2 11 3 3" xfId="28485"/>
    <cellStyle name="Normal 7 5 2 11 4" xfId="10663"/>
    <cellStyle name="Normal 7 5 2 11 4 2" xfId="19150"/>
    <cellStyle name="Normal 7 5 2 11 4 3" xfId="28486"/>
    <cellStyle name="Normal 7 5 2 11 5" xfId="12604"/>
    <cellStyle name="Normal 7 5 2 11 5 2" xfId="19151"/>
    <cellStyle name="Normal 7 5 2 11 5 3" xfId="28487"/>
    <cellStyle name="Normal 7 5 2 11 6" xfId="19147"/>
    <cellStyle name="Normal 7 5 2 11 7" xfId="21819"/>
    <cellStyle name="Normal 7 5 2 11 8" xfId="28483"/>
    <cellStyle name="Normal 7 5 2 11 9" xfId="35077"/>
    <cellStyle name="Normal 7 5 2 12" xfId="6252"/>
    <cellStyle name="Normal 7 5 2 12 2" xfId="8322"/>
    <cellStyle name="Normal 7 5 2 12 2 2" xfId="19153"/>
    <cellStyle name="Normal 7 5 2 12 2 3" xfId="28489"/>
    <cellStyle name="Normal 7 5 2 12 3" xfId="9744"/>
    <cellStyle name="Normal 7 5 2 12 3 2" xfId="19154"/>
    <cellStyle name="Normal 7 5 2 12 3 3" xfId="28490"/>
    <cellStyle name="Normal 7 5 2 12 4" xfId="11012"/>
    <cellStyle name="Normal 7 5 2 12 4 2" xfId="19155"/>
    <cellStyle name="Normal 7 5 2 12 4 3" xfId="28491"/>
    <cellStyle name="Normal 7 5 2 12 5" xfId="12605"/>
    <cellStyle name="Normal 7 5 2 12 5 2" xfId="19156"/>
    <cellStyle name="Normal 7 5 2 12 5 3" xfId="28492"/>
    <cellStyle name="Normal 7 5 2 12 6" xfId="19152"/>
    <cellStyle name="Normal 7 5 2 12 7" xfId="21820"/>
    <cellStyle name="Normal 7 5 2 12 8" xfId="28488"/>
    <cellStyle name="Normal 7 5 2 12 9" xfId="35078"/>
    <cellStyle name="Normal 7 5 2 13" xfId="6664"/>
    <cellStyle name="Normal 7 5 2 13 2" xfId="8323"/>
    <cellStyle name="Normal 7 5 2 13 2 2" xfId="19158"/>
    <cellStyle name="Normal 7 5 2 13 2 3" xfId="28494"/>
    <cellStyle name="Normal 7 5 2 13 3" xfId="9745"/>
    <cellStyle name="Normal 7 5 2 13 3 2" xfId="19159"/>
    <cellStyle name="Normal 7 5 2 13 3 3" xfId="28495"/>
    <cellStyle name="Normal 7 5 2 13 4" xfId="11413"/>
    <cellStyle name="Normal 7 5 2 13 4 2" xfId="19160"/>
    <cellStyle name="Normal 7 5 2 13 4 3" xfId="28496"/>
    <cellStyle name="Normal 7 5 2 13 5" xfId="12606"/>
    <cellStyle name="Normal 7 5 2 13 5 2" xfId="19161"/>
    <cellStyle name="Normal 7 5 2 13 5 3" xfId="28497"/>
    <cellStyle name="Normal 7 5 2 13 6" xfId="19157"/>
    <cellStyle name="Normal 7 5 2 13 7" xfId="21821"/>
    <cellStyle name="Normal 7 5 2 13 8" xfId="28493"/>
    <cellStyle name="Normal 7 5 2 13 9" xfId="35079"/>
    <cellStyle name="Normal 7 5 2 14" xfId="7065"/>
    <cellStyle name="Normal 7 5 2 14 2" xfId="19162"/>
    <cellStyle name="Normal 7 5 2 14 3" xfId="28498"/>
    <cellStyle name="Normal 7 5 2 15" xfId="8319"/>
    <cellStyle name="Normal 7 5 2 15 2" xfId="19163"/>
    <cellStyle name="Normal 7 5 2 15 3" xfId="28499"/>
    <cellStyle name="Normal 7 5 2 16" xfId="9741"/>
    <cellStyle name="Normal 7 5 2 16 2" xfId="19164"/>
    <cellStyle name="Normal 7 5 2 16 3" xfId="28500"/>
    <cellStyle name="Normal 7 5 2 17" xfId="10086"/>
    <cellStyle name="Normal 7 5 2 17 2" xfId="19165"/>
    <cellStyle name="Normal 7 5 2 17 3" xfId="28501"/>
    <cellStyle name="Normal 7 5 2 18" xfId="12602"/>
    <cellStyle name="Normal 7 5 2 18 2" xfId="19166"/>
    <cellStyle name="Normal 7 5 2 18 3" xfId="28502"/>
    <cellStyle name="Normal 7 5 2 19" xfId="19141"/>
    <cellStyle name="Normal 7 5 2 2" xfId="3746"/>
    <cellStyle name="Normal 7 5 2 2 10" xfId="19167"/>
    <cellStyle name="Normal 7 5 2 2 11" xfId="21822"/>
    <cellStyle name="Normal 7 5 2 2 12" xfId="28503"/>
    <cellStyle name="Normal 7 5 2 2 13" xfId="30969"/>
    <cellStyle name="Normal 7 5 2 2 14" xfId="35080"/>
    <cellStyle name="Normal 7 5 2 2 2" xfId="5840"/>
    <cellStyle name="Normal 7 5 2 2 2 2" xfId="8325"/>
    <cellStyle name="Normal 7 5 2 2 2 2 2" xfId="19169"/>
    <cellStyle name="Normal 7 5 2 2 2 2 3" xfId="28505"/>
    <cellStyle name="Normal 7 5 2 2 2 3" xfId="9747"/>
    <cellStyle name="Normal 7 5 2 2 2 3 2" xfId="19170"/>
    <cellStyle name="Normal 7 5 2 2 2 3 3" xfId="28506"/>
    <cellStyle name="Normal 7 5 2 2 2 4" xfId="10664"/>
    <cellStyle name="Normal 7 5 2 2 2 4 2" xfId="19171"/>
    <cellStyle name="Normal 7 5 2 2 2 4 3" xfId="28507"/>
    <cellStyle name="Normal 7 5 2 2 2 5" xfId="12608"/>
    <cellStyle name="Normal 7 5 2 2 2 5 2" xfId="19172"/>
    <cellStyle name="Normal 7 5 2 2 2 5 3" xfId="28508"/>
    <cellStyle name="Normal 7 5 2 2 2 6" xfId="19168"/>
    <cellStyle name="Normal 7 5 2 2 2 7" xfId="21823"/>
    <cellStyle name="Normal 7 5 2 2 2 8" xfId="28504"/>
    <cellStyle name="Normal 7 5 2 2 2 9" xfId="35081"/>
    <cellStyle name="Normal 7 5 2 2 3" xfId="6253"/>
    <cellStyle name="Normal 7 5 2 2 3 2" xfId="8326"/>
    <cellStyle name="Normal 7 5 2 2 3 2 2" xfId="19174"/>
    <cellStyle name="Normal 7 5 2 2 3 2 3" xfId="28510"/>
    <cellStyle name="Normal 7 5 2 2 3 3" xfId="9748"/>
    <cellStyle name="Normal 7 5 2 2 3 3 2" xfId="19175"/>
    <cellStyle name="Normal 7 5 2 2 3 3 3" xfId="28511"/>
    <cellStyle name="Normal 7 5 2 2 3 4" xfId="11013"/>
    <cellStyle name="Normal 7 5 2 2 3 4 2" xfId="19176"/>
    <cellStyle name="Normal 7 5 2 2 3 4 3" xfId="28512"/>
    <cellStyle name="Normal 7 5 2 2 3 5" xfId="12609"/>
    <cellStyle name="Normal 7 5 2 2 3 5 2" xfId="19177"/>
    <cellStyle name="Normal 7 5 2 2 3 5 3" xfId="28513"/>
    <cellStyle name="Normal 7 5 2 2 3 6" xfId="19173"/>
    <cellStyle name="Normal 7 5 2 2 3 7" xfId="21824"/>
    <cellStyle name="Normal 7 5 2 2 3 8" xfId="28509"/>
    <cellStyle name="Normal 7 5 2 2 3 9" xfId="35082"/>
    <cellStyle name="Normal 7 5 2 2 4" xfId="6665"/>
    <cellStyle name="Normal 7 5 2 2 4 2" xfId="8327"/>
    <cellStyle name="Normal 7 5 2 2 4 2 2" xfId="19179"/>
    <cellStyle name="Normal 7 5 2 2 4 2 3" xfId="28515"/>
    <cellStyle name="Normal 7 5 2 2 4 3" xfId="9749"/>
    <cellStyle name="Normal 7 5 2 2 4 3 2" xfId="19180"/>
    <cellStyle name="Normal 7 5 2 2 4 3 3" xfId="28516"/>
    <cellStyle name="Normal 7 5 2 2 4 4" xfId="11414"/>
    <cellStyle name="Normal 7 5 2 2 4 4 2" xfId="19181"/>
    <cellStyle name="Normal 7 5 2 2 4 4 3" xfId="28517"/>
    <cellStyle name="Normal 7 5 2 2 4 5" xfId="12610"/>
    <cellStyle name="Normal 7 5 2 2 4 5 2" xfId="19182"/>
    <cellStyle name="Normal 7 5 2 2 4 5 3" xfId="28518"/>
    <cellStyle name="Normal 7 5 2 2 4 6" xfId="19178"/>
    <cellStyle name="Normal 7 5 2 2 4 7" xfId="21825"/>
    <cellStyle name="Normal 7 5 2 2 4 8" xfId="28514"/>
    <cellStyle name="Normal 7 5 2 2 4 9" xfId="35083"/>
    <cellStyle name="Normal 7 5 2 2 5" xfId="7066"/>
    <cellStyle name="Normal 7 5 2 2 5 2" xfId="19183"/>
    <cellStyle name="Normal 7 5 2 2 5 3" xfId="28519"/>
    <cellStyle name="Normal 7 5 2 2 6" xfId="8324"/>
    <cellStyle name="Normal 7 5 2 2 6 2" xfId="19184"/>
    <cellStyle name="Normal 7 5 2 2 6 3" xfId="28520"/>
    <cellStyle name="Normal 7 5 2 2 7" xfId="9746"/>
    <cellStyle name="Normal 7 5 2 2 7 2" xfId="19185"/>
    <cellStyle name="Normal 7 5 2 2 7 3" xfId="28521"/>
    <cellStyle name="Normal 7 5 2 2 8" xfId="10122"/>
    <cellStyle name="Normal 7 5 2 2 8 2" xfId="19186"/>
    <cellStyle name="Normal 7 5 2 2 8 3" xfId="28522"/>
    <cellStyle name="Normal 7 5 2 2 9" xfId="12607"/>
    <cellStyle name="Normal 7 5 2 2 9 2" xfId="19187"/>
    <cellStyle name="Normal 7 5 2 2 9 3" xfId="28523"/>
    <cellStyle name="Normal 7 5 2 20" xfId="21817"/>
    <cellStyle name="Normal 7 5 2 21" xfId="28477"/>
    <cellStyle name="Normal 7 5 2 22" xfId="30968"/>
    <cellStyle name="Normal 7 5 2 23" xfId="35084"/>
    <cellStyle name="Normal 7 5 2 24" xfId="36027"/>
    <cellStyle name="Normal 7 5 2 3" xfId="3786"/>
    <cellStyle name="Normal 7 5 2 3 10" xfId="19188"/>
    <cellStyle name="Normal 7 5 2 3 11" xfId="21826"/>
    <cellStyle name="Normal 7 5 2 3 12" xfId="28524"/>
    <cellStyle name="Normal 7 5 2 3 13" xfId="30970"/>
    <cellStyle name="Normal 7 5 2 3 14" xfId="35085"/>
    <cellStyle name="Normal 7 5 2 3 2" xfId="5841"/>
    <cellStyle name="Normal 7 5 2 3 2 2" xfId="8329"/>
    <cellStyle name="Normal 7 5 2 3 2 2 2" xfId="19190"/>
    <cellStyle name="Normal 7 5 2 3 2 2 3" xfId="28526"/>
    <cellStyle name="Normal 7 5 2 3 2 3" xfId="9751"/>
    <cellStyle name="Normal 7 5 2 3 2 3 2" xfId="19191"/>
    <cellStyle name="Normal 7 5 2 3 2 3 3" xfId="28527"/>
    <cellStyle name="Normal 7 5 2 3 2 4" xfId="10665"/>
    <cellStyle name="Normal 7 5 2 3 2 4 2" xfId="19192"/>
    <cellStyle name="Normal 7 5 2 3 2 4 3" xfId="28528"/>
    <cellStyle name="Normal 7 5 2 3 2 5" xfId="12612"/>
    <cellStyle name="Normal 7 5 2 3 2 5 2" xfId="19193"/>
    <cellStyle name="Normal 7 5 2 3 2 5 3" xfId="28529"/>
    <cellStyle name="Normal 7 5 2 3 2 6" xfId="19189"/>
    <cellStyle name="Normal 7 5 2 3 2 7" xfId="21827"/>
    <cellStyle name="Normal 7 5 2 3 2 8" xfId="28525"/>
    <cellStyle name="Normal 7 5 2 3 2 9" xfId="35086"/>
    <cellStyle name="Normal 7 5 2 3 3" xfId="6254"/>
    <cellStyle name="Normal 7 5 2 3 3 2" xfId="8330"/>
    <cellStyle name="Normal 7 5 2 3 3 2 2" xfId="19195"/>
    <cellStyle name="Normal 7 5 2 3 3 2 3" xfId="28531"/>
    <cellStyle name="Normal 7 5 2 3 3 3" xfId="9752"/>
    <cellStyle name="Normal 7 5 2 3 3 3 2" xfId="19196"/>
    <cellStyle name="Normal 7 5 2 3 3 3 3" xfId="28532"/>
    <cellStyle name="Normal 7 5 2 3 3 4" xfId="11014"/>
    <cellStyle name="Normal 7 5 2 3 3 4 2" xfId="19197"/>
    <cellStyle name="Normal 7 5 2 3 3 4 3" xfId="28533"/>
    <cellStyle name="Normal 7 5 2 3 3 5" xfId="12613"/>
    <cellStyle name="Normal 7 5 2 3 3 5 2" xfId="19198"/>
    <cellStyle name="Normal 7 5 2 3 3 5 3" xfId="28534"/>
    <cellStyle name="Normal 7 5 2 3 3 6" xfId="19194"/>
    <cellStyle name="Normal 7 5 2 3 3 7" xfId="21828"/>
    <cellStyle name="Normal 7 5 2 3 3 8" xfId="28530"/>
    <cellStyle name="Normal 7 5 2 3 3 9" xfId="35087"/>
    <cellStyle name="Normal 7 5 2 3 4" xfId="6666"/>
    <cellStyle name="Normal 7 5 2 3 4 2" xfId="8331"/>
    <cellStyle name="Normal 7 5 2 3 4 2 2" xfId="19200"/>
    <cellStyle name="Normal 7 5 2 3 4 2 3" xfId="28536"/>
    <cellStyle name="Normal 7 5 2 3 4 3" xfId="9753"/>
    <cellStyle name="Normal 7 5 2 3 4 3 2" xfId="19201"/>
    <cellStyle name="Normal 7 5 2 3 4 3 3" xfId="28537"/>
    <cellStyle name="Normal 7 5 2 3 4 4" xfId="11415"/>
    <cellStyle name="Normal 7 5 2 3 4 4 2" xfId="19202"/>
    <cellStyle name="Normal 7 5 2 3 4 4 3" xfId="28538"/>
    <cellStyle name="Normal 7 5 2 3 4 5" xfId="12614"/>
    <cellStyle name="Normal 7 5 2 3 4 5 2" xfId="19203"/>
    <cellStyle name="Normal 7 5 2 3 4 5 3" xfId="28539"/>
    <cellStyle name="Normal 7 5 2 3 4 6" xfId="19199"/>
    <cellStyle name="Normal 7 5 2 3 4 7" xfId="21829"/>
    <cellStyle name="Normal 7 5 2 3 4 8" xfId="28535"/>
    <cellStyle name="Normal 7 5 2 3 4 9" xfId="35088"/>
    <cellStyle name="Normal 7 5 2 3 5" xfId="7067"/>
    <cellStyle name="Normal 7 5 2 3 5 2" xfId="19204"/>
    <cellStyle name="Normal 7 5 2 3 5 3" xfId="28540"/>
    <cellStyle name="Normal 7 5 2 3 6" xfId="8328"/>
    <cellStyle name="Normal 7 5 2 3 6 2" xfId="19205"/>
    <cellStyle name="Normal 7 5 2 3 6 3" xfId="28541"/>
    <cellStyle name="Normal 7 5 2 3 7" xfId="9750"/>
    <cellStyle name="Normal 7 5 2 3 7 2" xfId="19206"/>
    <cellStyle name="Normal 7 5 2 3 7 3" xfId="28542"/>
    <cellStyle name="Normal 7 5 2 3 8" xfId="10161"/>
    <cellStyle name="Normal 7 5 2 3 8 2" xfId="19207"/>
    <cellStyle name="Normal 7 5 2 3 8 3" xfId="28543"/>
    <cellStyle name="Normal 7 5 2 3 9" xfId="12611"/>
    <cellStyle name="Normal 7 5 2 3 9 2" xfId="19208"/>
    <cellStyle name="Normal 7 5 2 3 9 3" xfId="28544"/>
    <cellStyle name="Normal 7 5 2 4" xfId="5041"/>
    <cellStyle name="Normal 7 5 2 4 10" xfId="21830"/>
    <cellStyle name="Normal 7 5 2 4 11" xfId="28545"/>
    <cellStyle name="Normal 7 5 2 4 12" xfId="35089"/>
    <cellStyle name="Normal 7 5 2 4 2" xfId="6255"/>
    <cellStyle name="Normal 7 5 2 4 2 2" xfId="8333"/>
    <cellStyle name="Normal 7 5 2 4 2 2 2" xfId="19211"/>
    <cellStyle name="Normal 7 5 2 4 2 2 3" xfId="28547"/>
    <cellStyle name="Normal 7 5 2 4 2 3" xfId="9755"/>
    <cellStyle name="Normal 7 5 2 4 2 3 2" xfId="19212"/>
    <cellStyle name="Normal 7 5 2 4 2 3 3" xfId="28548"/>
    <cellStyle name="Normal 7 5 2 4 2 4" xfId="11015"/>
    <cellStyle name="Normal 7 5 2 4 2 4 2" xfId="19213"/>
    <cellStyle name="Normal 7 5 2 4 2 4 3" xfId="28549"/>
    <cellStyle name="Normal 7 5 2 4 2 5" xfId="12616"/>
    <cellStyle name="Normal 7 5 2 4 2 5 2" xfId="19214"/>
    <cellStyle name="Normal 7 5 2 4 2 5 3" xfId="28550"/>
    <cellStyle name="Normal 7 5 2 4 2 6" xfId="19210"/>
    <cellStyle name="Normal 7 5 2 4 2 7" xfId="21831"/>
    <cellStyle name="Normal 7 5 2 4 2 8" xfId="28546"/>
    <cellStyle name="Normal 7 5 2 4 2 9" xfId="35090"/>
    <cellStyle name="Normal 7 5 2 4 3" xfId="6667"/>
    <cellStyle name="Normal 7 5 2 4 3 2" xfId="8334"/>
    <cellStyle name="Normal 7 5 2 4 3 2 2" xfId="19216"/>
    <cellStyle name="Normal 7 5 2 4 3 2 3" xfId="28552"/>
    <cellStyle name="Normal 7 5 2 4 3 3" xfId="9756"/>
    <cellStyle name="Normal 7 5 2 4 3 3 2" xfId="19217"/>
    <cellStyle name="Normal 7 5 2 4 3 3 3" xfId="28553"/>
    <cellStyle name="Normal 7 5 2 4 3 4" xfId="11416"/>
    <cellStyle name="Normal 7 5 2 4 3 4 2" xfId="19218"/>
    <cellStyle name="Normal 7 5 2 4 3 4 3" xfId="28554"/>
    <cellStyle name="Normal 7 5 2 4 3 5" xfId="12617"/>
    <cellStyle name="Normal 7 5 2 4 3 5 2" xfId="19219"/>
    <cellStyle name="Normal 7 5 2 4 3 5 3" xfId="28555"/>
    <cellStyle name="Normal 7 5 2 4 3 6" xfId="19215"/>
    <cellStyle name="Normal 7 5 2 4 3 7" xfId="21832"/>
    <cellStyle name="Normal 7 5 2 4 3 8" xfId="28551"/>
    <cellStyle name="Normal 7 5 2 4 3 9" xfId="35091"/>
    <cellStyle name="Normal 7 5 2 4 4" xfId="7068"/>
    <cellStyle name="Normal 7 5 2 4 4 2" xfId="19220"/>
    <cellStyle name="Normal 7 5 2 4 4 3" xfId="28556"/>
    <cellStyle name="Normal 7 5 2 4 5" xfId="8332"/>
    <cellStyle name="Normal 7 5 2 4 5 2" xfId="19221"/>
    <cellStyle name="Normal 7 5 2 4 5 3" xfId="28557"/>
    <cellStyle name="Normal 7 5 2 4 6" xfId="9754"/>
    <cellStyle name="Normal 7 5 2 4 6 2" xfId="19222"/>
    <cellStyle name="Normal 7 5 2 4 6 3" xfId="28558"/>
    <cellStyle name="Normal 7 5 2 4 7" xfId="10207"/>
    <cellStyle name="Normal 7 5 2 4 7 2" xfId="19223"/>
    <cellStyle name="Normal 7 5 2 4 7 3" xfId="28559"/>
    <cellStyle name="Normal 7 5 2 4 8" xfId="12615"/>
    <cellStyle name="Normal 7 5 2 4 8 2" xfId="19224"/>
    <cellStyle name="Normal 7 5 2 4 8 3" xfId="28560"/>
    <cellStyle name="Normal 7 5 2 4 9" xfId="19209"/>
    <cellStyle name="Normal 7 5 2 5" xfId="5342"/>
    <cellStyle name="Normal 7 5 2 5 10" xfId="21833"/>
    <cellStyle name="Normal 7 5 2 5 11" xfId="28561"/>
    <cellStyle name="Normal 7 5 2 5 12" xfId="35092"/>
    <cellStyle name="Normal 7 5 2 5 2" xfId="6256"/>
    <cellStyle name="Normal 7 5 2 5 2 2" xfId="8336"/>
    <cellStyle name="Normal 7 5 2 5 2 2 2" xfId="19227"/>
    <cellStyle name="Normal 7 5 2 5 2 2 3" xfId="28563"/>
    <cellStyle name="Normal 7 5 2 5 2 3" xfId="9758"/>
    <cellStyle name="Normal 7 5 2 5 2 3 2" xfId="19228"/>
    <cellStyle name="Normal 7 5 2 5 2 3 3" xfId="28564"/>
    <cellStyle name="Normal 7 5 2 5 2 4" xfId="11016"/>
    <cellStyle name="Normal 7 5 2 5 2 4 2" xfId="19229"/>
    <cellStyle name="Normal 7 5 2 5 2 4 3" xfId="28565"/>
    <cellStyle name="Normal 7 5 2 5 2 5" xfId="12619"/>
    <cellStyle name="Normal 7 5 2 5 2 5 2" xfId="19230"/>
    <cellStyle name="Normal 7 5 2 5 2 5 3" xfId="28566"/>
    <cellStyle name="Normal 7 5 2 5 2 6" xfId="19226"/>
    <cellStyle name="Normal 7 5 2 5 2 7" xfId="21834"/>
    <cellStyle name="Normal 7 5 2 5 2 8" xfId="28562"/>
    <cellStyle name="Normal 7 5 2 5 2 9" xfId="35093"/>
    <cellStyle name="Normal 7 5 2 5 3" xfId="6668"/>
    <cellStyle name="Normal 7 5 2 5 3 2" xfId="8337"/>
    <cellStyle name="Normal 7 5 2 5 3 2 2" xfId="19232"/>
    <cellStyle name="Normal 7 5 2 5 3 2 3" xfId="28568"/>
    <cellStyle name="Normal 7 5 2 5 3 3" xfId="9759"/>
    <cellStyle name="Normal 7 5 2 5 3 3 2" xfId="19233"/>
    <cellStyle name="Normal 7 5 2 5 3 3 3" xfId="28569"/>
    <cellStyle name="Normal 7 5 2 5 3 4" xfId="11417"/>
    <cellStyle name="Normal 7 5 2 5 3 4 2" xfId="19234"/>
    <cellStyle name="Normal 7 5 2 5 3 4 3" xfId="28570"/>
    <cellStyle name="Normal 7 5 2 5 3 5" xfId="12620"/>
    <cellStyle name="Normal 7 5 2 5 3 5 2" xfId="19235"/>
    <cellStyle name="Normal 7 5 2 5 3 5 3" xfId="28571"/>
    <cellStyle name="Normal 7 5 2 5 3 6" xfId="19231"/>
    <cellStyle name="Normal 7 5 2 5 3 7" xfId="21835"/>
    <cellStyle name="Normal 7 5 2 5 3 8" xfId="28567"/>
    <cellStyle name="Normal 7 5 2 5 3 9" xfId="35094"/>
    <cellStyle name="Normal 7 5 2 5 4" xfId="7069"/>
    <cellStyle name="Normal 7 5 2 5 4 2" xfId="19236"/>
    <cellStyle name="Normal 7 5 2 5 4 3" xfId="28572"/>
    <cellStyle name="Normal 7 5 2 5 5" xfId="8335"/>
    <cellStyle name="Normal 7 5 2 5 5 2" xfId="19237"/>
    <cellStyle name="Normal 7 5 2 5 5 3" xfId="28573"/>
    <cellStyle name="Normal 7 5 2 5 6" xfId="9757"/>
    <cellStyle name="Normal 7 5 2 5 6 2" xfId="19238"/>
    <cellStyle name="Normal 7 5 2 5 6 3" xfId="28574"/>
    <cellStyle name="Normal 7 5 2 5 7" xfId="10317"/>
    <cellStyle name="Normal 7 5 2 5 7 2" xfId="19239"/>
    <cellStyle name="Normal 7 5 2 5 7 3" xfId="28575"/>
    <cellStyle name="Normal 7 5 2 5 8" xfId="12618"/>
    <cellStyle name="Normal 7 5 2 5 8 2" xfId="19240"/>
    <cellStyle name="Normal 7 5 2 5 8 3" xfId="28576"/>
    <cellStyle name="Normal 7 5 2 5 9" xfId="19225"/>
    <cellStyle name="Normal 7 5 2 6" xfId="5374"/>
    <cellStyle name="Normal 7 5 2 6 10" xfId="21836"/>
    <cellStyle name="Normal 7 5 2 6 11" xfId="28577"/>
    <cellStyle name="Normal 7 5 2 6 12" xfId="35095"/>
    <cellStyle name="Normal 7 5 2 6 2" xfId="6257"/>
    <cellStyle name="Normal 7 5 2 6 2 2" xfId="8339"/>
    <cellStyle name="Normal 7 5 2 6 2 2 2" xfId="19243"/>
    <cellStyle name="Normal 7 5 2 6 2 2 3" xfId="28579"/>
    <cellStyle name="Normal 7 5 2 6 2 3" xfId="9761"/>
    <cellStyle name="Normal 7 5 2 6 2 3 2" xfId="19244"/>
    <cellStyle name="Normal 7 5 2 6 2 3 3" xfId="28580"/>
    <cellStyle name="Normal 7 5 2 6 2 4" xfId="11017"/>
    <cellStyle name="Normal 7 5 2 6 2 4 2" xfId="19245"/>
    <cellStyle name="Normal 7 5 2 6 2 4 3" xfId="28581"/>
    <cellStyle name="Normal 7 5 2 6 2 5" xfId="12622"/>
    <cellStyle name="Normal 7 5 2 6 2 5 2" xfId="19246"/>
    <cellStyle name="Normal 7 5 2 6 2 5 3" xfId="28582"/>
    <cellStyle name="Normal 7 5 2 6 2 6" xfId="19242"/>
    <cellStyle name="Normal 7 5 2 6 2 7" xfId="21837"/>
    <cellStyle name="Normal 7 5 2 6 2 8" xfId="28578"/>
    <cellStyle name="Normal 7 5 2 6 2 9" xfId="35096"/>
    <cellStyle name="Normal 7 5 2 6 3" xfId="6669"/>
    <cellStyle name="Normal 7 5 2 6 3 2" xfId="8340"/>
    <cellStyle name="Normal 7 5 2 6 3 2 2" xfId="19248"/>
    <cellStyle name="Normal 7 5 2 6 3 2 3" xfId="28584"/>
    <cellStyle name="Normal 7 5 2 6 3 3" xfId="9762"/>
    <cellStyle name="Normal 7 5 2 6 3 3 2" xfId="19249"/>
    <cellStyle name="Normal 7 5 2 6 3 3 3" xfId="28585"/>
    <cellStyle name="Normal 7 5 2 6 3 4" xfId="11418"/>
    <cellStyle name="Normal 7 5 2 6 3 4 2" xfId="19250"/>
    <cellStyle name="Normal 7 5 2 6 3 4 3" xfId="28586"/>
    <cellStyle name="Normal 7 5 2 6 3 5" xfId="12623"/>
    <cellStyle name="Normal 7 5 2 6 3 5 2" xfId="19251"/>
    <cellStyle name="Normal 7 5 2 6 3 5 3" xfId="28587"/>
    <cellStyle name="Normal 7 5 2 6 3 6" xfId="19247"/>
    <cellStyle name="Normal 7 5 2 6 3 7" xfId="21838"/>
    <cellStyle name="Normal 7 5 2 6 3 8" xfId="28583"/>
    <cellStyle name="Normal 7 5 2 6 3 9" xfId="35097"/>
    <cellStyle name="Normal 7 5 2 6 4" xfId="7070"/>
    <cellStyle name="Normal 7 5 2 6 4 2" xfId="19252"/>
    <cellStyle name="Normal 7 5 2 6 4 3" xfId="28588"/>
    <cellStyle name="Normal 7 5 2 6 5" xfId="8338"/>
    <cellStyle name="Normal 7 5 2 6 5 2" xfId="19253"/>
    <cellStyle name="Normal 7 5 2 6 5 3" xfId="28589"/>
    <cellStyle name="Normal 7 5 2 6 6" xfId="9760"/>
    <cellStyle name="Normal 7 5 2 6 6 2" xfId="19254"/>
    <cellStyle name="Normal 7 5 2 6 6 3" xfId="28590"/>
    <cellStyle name="Normal 7 5 2 6 7" xfId="10349"/>
    <cellStyle name="Normal 7 5 2 6 7 2" xfId="19255"/>
    <cellStyle name="Normal 7 5 2 6 7 3" xfId="28591"/>
    <cellStyle name="Normal 7 5 2 6 8" xfId="12621"/>
    <cellStyle name="Normal 7 5 2 6 8 2" xfId="19256"/>
    <cellStyle name="Normal 7 5 2 6 8 3" xfId="28592"/>
    <cellStyle name="Normal 7 5 2 6 9" xfId="19241"/>
    <cellStyle name="Normal 7 5 2 7" xfId="5411"/>
    <cellStyle name="Normal 7 5 2 7 10" xfId="21839"/>
    <cellStyle name="Normal 7 5 2 7 11" xfId="28593"/>
    <cellStyle name="Normal 7 5 2 7 12" xfId="35098"/>
    <cellStyle name="Normal 7 5 2 7 2" xfId="6258"/>
    <cellStyle name="Normal 7 5 2 7 2 2" xfId="8342"/>
    <cellStyle name="Normal 7 5 2 7 2 2 2" xfId="19259"/>
    <cellStyle name="Normal 7 5 2 7 2 2 3" xfId="28595"/>
    <cellStyle name="Normal 7 5 2 7 2 3" xfId="9764"/>
    <cellStyle name="Normal 7 5 2 7 2 3 2" xfId="19260"/>
    <cellStyle name="Normal 7 5 2 7 2 3 3" xfId="28596"/>
    <cellStyle name="Normal 7 5 2 7 2 4" xfId="11018"/>
    <cellStyle name="Normal 7 5 2 7 2 4 2" xfId="19261"/>
    <cellStyle name="Normal 7 5 2 7 2 4 3" xfId="28597"/>
    <cellStyle name="Normal 7 5 2 7 2 5" xfId="12625"/>
    <cellStyle name="Normal 7 5 2 7 2 5 2" xfId="19262"/>
    <cellStyle name="Normal 7 5 2 7 2 5 3" xfId="28598"/>
    <cellStyle name="Normal 7 5 2 7 2 6" xfId="19258"/>
    <cellStyle name="Normal 7 5 2 7 2 7" xfId="21840"/>
    <cellStyle name="Normal 7 5 2 7 2 8" xfId="28594"/>
    <cellStyle name="Normal 7 5 2 7 2 9" xfId="35099"/>
    <cellStyle name="Normal 7 5 2 7 3" xfId="6670"/>
    <cellStyle name="Normal 7 5 2 7 3 2" xfId="8343"/>
    <cellStyle name="Normal 7 5 2 7 3 2 2" xfId="19264"/>
    <cellStyle name="Normal 7 5 2 7 3 2 3" xfId="28600"/>
    <cellStyle name="Normal 7 5 2 7 3 3" xfId="9765"/>
    <cellStyle name="Normal 7 5 2 7 3 3 2" xfId="19265"/>
    <cellStyle name="Normal 7 5 2 7 3 3 3" xfId="28601"/>
    <cellStyle name="Normal 7 5 2 7 3 4" xfId="11419"/>
    <cellStyle name="Normal 7 5 2 7 3 4 2" xfId="19266"/>
    <cellStyle name="Normal 7 5 2 7 3 4 3" xfId="28602"/>
    <cellStyle name="Normal 7 5 2 7 3 5" xfId="12626"/>
    <cellStyle name="Normal 7 5 2 7 3 5 2" xfId="19267"/>
    <cellStyle name="Normal 7 5 2 7 3 5 3" xfId="28603"/>
    <cellStyle name="Normal 7 5 2 7 3 6" xfId="19263"/>
    <cellStyle name="Normal 7 5 2 7 3 7" xfId="21841"/>
    <cellStyle name="Normal 7 5 2 7 3 8" xfId="28599"/>
    <cellStyle name="Normal 7 5 2 7 3 9" xfId="35100"/>
    <cellStyle name="Normal 7 5 2 7 4" xfId="7071"/>
    <cellStyle name="Normal 7 5 2 7 4 2" xfId="19268"/>
    <cellStyle name="Normal 7 5 2 7 4 3" xfId="28604"/>
    <cellStyle name="Normal 7 5 2 7 5" xfId="8341"/>
    <cellStyle name="Normal 7 5 2 7 5 2" xfId="19269"/>
    <cellStyle name="Normal 7 5 2 7 5 3" xfId="28605"/>
    <cellStyle name="Normal 7 5 2 7 6" xfId="9763"/>
    <cellStyle name="Normal 7 5 2 7 6 2" xfId="19270"/>
    <cellStyle name="Normal 7 5 2 7 6 3" xfId="28606"/>
    <cellStyle name="Normal 7 5 2 7 7" xfId="10382"/>
    <cellStyle name="Normal 7 5 2 7 7 2" xfId="19271"/>
    <cellStyle name="Normal 7 5 2 7 7 3" xfId="28607"/>
    <cellStyle name="Normal 7 5 2 7 8" xfId="12624"/>
    <cellStyle name="Normal 7 5 2 7 8 2" xfId="19272"/>
    <cellStyle name="Normal 7 5 2 7 8 3" xfId="28608"/>
    <cellStyle name="Normal 7 5 2 7 9" xfId="19257"/>
    <cellStyle name="Normal 7 5 2 8" xfId="5466"/>
    <cellStyle name="Normal 7 5 2 8 10" xfId="21842"/>
    <cellStyle name="Normal 7 5 2 8 11" xfId="28609"/>
    <cellStyle name="Normal 7 5 2 8 12" xfId="35101"/>
    <cellStyle name="Normal 7 5 2 8 2" xfId="6259"/>
    <cellStyle name="Normal 7 5 2 8 2 2" xfId="8345"/>
    <cellStyle name="Normal 7 5 2 8 2 2 2" xfId="19275"/>
    <cellStyle name="Normal 7 5 2 8 2 2 3" xfId="28611"/>
    <cellStyle name="Normal 7 5 2 8 2 3" xfId="9767"/>
    <cellStyle name="Normal 7 5 2 8 2 3 2" xfId="19276"/>
    <cellStyle name="Normal 7 5 2 8 2 3 3" xfId="28612"/>
    <cellStyle name="Normal 7 5 2 8 2 4" xfId="11019"/>
    <cellStyle name="Normal 7 5 2 8 2 4 2" xfId="19277"/>
    <cellStyle name="Normal 7 5 2 8 2 4 3" xfId="28613"/>
    <cellStyle name="Normal 7 5 2 8 2 5" xfId="12628"/>
    <cellStyle name="Normal 7 5 2 8 2 5 2" xfId="19278"/>
    <cellStyle name="Normal 7 5 2 8 2 5 3" xfId="28614"/>
    <cellStyle name="Normal 7 5 2 8 2 6" xfId="19274"/>
    <cellStyle name="Normal 7 5 2 8 2 7" xfId="21843"/>
    <cellStyle name="Normal 7 5 2 8 2 8" xfId="28610"/>
    <cellStyle name="Normal 7 5 2 8 2 9" xfId="35102"/>
    <cellStyle name="Normal 7 5 2 8 3" xfId="6671"/>
    <cellStyle name="Normal 7 5 2 8 3 2" xfId="8346"/>
    <cellStyle name="Normal 7 5 2 8 3 2 2" xfId="19280"/>
    <cellStyle name="Normal 7 5 2 8 3 2 3" xfId="28616"/>
    <cellStyle name="Normal 7 5 2 8 3 3" xfId="9768"/>
    <cellStyle name="Normal 7 5 2 8 3 3 2" xfId="19281"/>
    <cellStyle name="Normal 7 5 2 8 3 3 3" xfId="28617"/>
    <cellStyle name="Normal 7 5 2 8 3 4" xfId="11420"/>
    <cellStyle name="Normal 7 5 2 8 3 4 2" xfId="19282"/>
    <cellStyle name="Normal 7 5 2 8 3 4 3" xfId="28618"/>
    <cellStyle name="Normal 7 5 2 8 3 5" xfId="12629"/>
    <cellStyle name="Normal 7 5 2 8 3 5 2" xfId="19283"/>
    <cellStyle name="Normal 7 5 2 8 3 5 3" xfId="28619"/>
    <cellStyle name="Normal 7 5 2 8 3 6" xfId="19279"/>
    <cellStyle name="Normal 7 5 2 8 3 7" xfId="21844"/>
    <cellStyle name="Normal 7 5 2 8 3 8" xfId="28615"/>
    <cellStyle name="Normal 7 5 2 8 3 9" xfId="35103"/>
    <cellStyle name="Normal 7 5 2 8 4" xfId="7072"/>
    <cellStyle name="Normal 7 5 2 8 4 2" xfId="19284"/>
    <cellStyle name="Normal 7 5 2 8 4 3" xfId="28620"/>
    <cellStyle name="Normal 7 5 2 8 5" xfId="8344"/>
    <cellStyle name="Normal 7 5 2 8 5 2" xfId="19285"/>
    <cellStyle name="Normal 7 5 2 8 5 3" xfId="28621"/>
    <cellStyle name="Normal 7 5 2 8 6" xfId="9766"/>
    <cellStyle name="Normal 7 5 2 8 6 2" xfId="19286"/>
    <cellStyle name="Normal 7 5 2 8 6 3" xfId="28622"/>
    <cellStyle name="Normal 7 5 2 8 7" xfId="10414"/>
    <cellStyle name="Normal 7 5 2 8 7 2" xfId="19287"/>
    <cellStyle name="Normal 7 5 2 8 7 3" xfId="28623"/>
    <cellStyle name="Normal 7 5 2 8 8" xfId="12627"/>
    <cellStyle name="Normal 7 5 2 8 8 2" xfId="19288"/>
    <cellStyle name="Normal 7 5 2 8 8 3" xfId="28624"/>
    <cellStyle name="Normal 7 5 2 8 9" xfId="19273"/>
    <cellStyle name="Normal 7 5 2 9" xfId="5537"/>
    <cellStyle name="Normal 7 5 2 9 10" xfId="21845"/>
    <cellStyle name="Normal 7 5 2 9 11" xfId="28625"/>
    <cellStyle name="Normal 7 5 2 9 12" xfId="35104"/>
    <cellStyle name="Normal 7 5 2 9 2" xfId="6260"/>
    <cellStyle name="Normal 7 5 2 9 2 2" xfId="8348"/>
    <cellStyle name="Normal 7 5 2 9 2 2 2" xfId="19291"/>
    <cellStyle name="Normal 7 5 2 9 2 2 3" xfId="28627"/>
    <cellStyle name="Normal 7 5 2 9 2 3" xfId="9770"/>
    <cellStyle name="Normal 7 5 2 9 2 3 2" xfId="19292"/>
    <cellStyle name="Normal 7 5 2 9 2 3 3" xfId="28628"/>
    <cellStyle name="Normal 7 5 2 9 2 4" xfId="11020"/>
    <cellStyle name="Normal 7 5 2 9 2 4 2" xfId="19293"/>
    <cellStyle name="Normal 7 5 2 9 2 4 3" xfId="28629"/>
    <cellStyle name="Normal 7 5 2 9 2 5" xfId="12631"/>
    <cellStyle name="Normal 7 5 2 9 2 5 2" xfId="19294"/>
    <cellStyle name="Normal 7 5 2 9 2 5 3" xfId="28630"/>
    <cellStyle name="Normal 7 5 2 9 2 6" xfId="19290"/>
    <cellStyle name="Normal 7 5 2 9 2 7" xfId="21846"/>
    <cellStyle name="Normal 7 5 2 9 2 8" xfId="28626"/>
    <cellStyle name="Normal 7 5 2 9 2 9" xfId="35105"/>
    <cellStyle name="Normal 7 5 2 9 3" xfId="6672"/>
    <cellStyle name="Normal 7 5 2 9 3 2" xfId="8349"/>
    <cellStyle name="Normal 7 5 2 9 3 2 2" xfId="19296"/>
    <cellStyle name="Normal 7 5 2 9 3 2 3" xfId="28632"/>
    <cellStyle name="Normal 7 5 2 9 3 3" xfId="9771"/>
    <cellStyle name="Normal 7 5 2 9 3 3 2" xfId="19297"/>
    <cellStyle name="Normal 7 5 2 9 3 3 3" xfId="28633"/>
    <cellStyle name="Normal 7 5 2 9 3 4" xfId="11421"/>
    <cellStyle name="Normal 7 5 2 9 3 4 2" xfId="19298"/>
    <cellStyle name="Normal 7 5 2 9 3 4 3" xfId="28634"/>
    <cellStyle name="Normal 7 5 2 9 3 5" xfId="12632"/>
    <cellStyle name="Normal 7 5 2 9 3 5 2" xfId="19299"/>
    <cellStyle name="Normal 7 5 2 9 3 5 3" xfId="28635"/>
    <cellStyle name="Normal 7 5 2 9 3 6" xfId="19295"/>
    <cellStyle name="Normal 7 5 2 9 3 7" xfId="21847"/>
    <cellStyle name="Normal 7 5 2 9 3 8" xfId="28631"/>
    <cellStyle name="Normal 7 5 2 9 3 9" xfId="35106"/>
    <cellStyle name="Normal 7 5 2 9 4" xfId="7073"/>
    <cellStyle name="Normal 7 5 2 9 4 2" xfId="19300"/>
    <cellStyle name="Normal 7 5 2 9 4 3" xfId="28636"/>
    <cellStyle name="Normal 7 5 2 9 5" xfId="8347"/>
    <cellStyle name="Normal 7 5 2 9 5 2" xfId="19301"/>
    <cellStyle name="Normal 7 5 2 9 5 3" xfId="28637"/>
    <cellStyle name="Normal 7 5 2 9 6" xfId="9769"/>
    <cellStyle name="Normal 7 5 2 9 6 2" xfId="19302"/>
    <cellStyle name="Normal 7 5 2 9 6 3" xfId="28638"/>
    <cellStyle name="Normal 7 5 2 9 7" xfId="10450"/>
    <cellStyle name="Normal 7 5 2 9 7 2" xfId="19303"/>
    <cellStyle name="Normal 7 5 2 9 7 3" xfId="28639"/>
    <cellStyle name="Normal 7 5 2 9 8" xfId="12630"/>
    <cellStyle name="Normal 7 5 2 9 8 2" xfId="19304"/>
    <cellStyle name="Normal 7 5 2 9 8 3" xfId="28640"/>
    <cellStyle name="Normal 7 5 2 9 9" xfId="19289"/>
    <cellStyle name="Normal 7 5 20" xfId="12591"/>
    <cellStyle name="Normal 7 5 20 2" xfId="19305"/>
    <cellStyle name="Normal 7 5 20 3" xfId="28641"/>
    <cellStyle name="Normal 7 5 21" xfId="19084"/>
    <cellStyle name="Normal 7 5 22" xfId="21806"/>
    <cellStyle name="Normal 7 5 23" xfId="28420"/>
    <cellStyle name="Normal 7 5 24" xfId="30967"/>
    <cellStyle name="Normal 7 5 25" xfId="35107"/>
    <cellStyle name="Normal 7 5 26" xfId="36026"/>
    <cellStyle name="Normal 7 5 27" xfId="3494"/>
    <cellStyle name="Normal 7 5 28" xfId="36465"/>
    <cellStyle name="Normal 7 5 3" xfId="3722"/>
    <cellStyle name="Normal 7 5 3 10" xfId="19306"/>
    <cellStyle name="Normal 7 5 3 11" xfId="21848"/>
    <cellStyle name="Normal 7 5 3 12" xfId="28642"/>
    <cellStyle name="Normal 7 5 3 13" xfId="30971"/>
    <cellStyle name="Normal 7 5 3 14" xfId="35108"/>
    <cellStyle name="Normal 7 5 3 2" xfId="5842"/>
    <cellStyle name="Normal 7 5 3 2 2" xfId="8351"/>
    <cellStyle name="Normal 7 5 3 2 2 2" xfId="19308"/>
    <cellStyle name="Normal 7 5 3 2 2 3" xfId="28644"/>
    <cellStyle name="Normal 7 5 3 2 3" xfId="9773"/>
    <cellStyle name="Normal 7 5 3 2 3 2" xfId="19309"/>
    <cellStyle name="Normal 7 5 3 2 3 3" xfId="28645"/>
    <cellStyle name="Normal 7 5 3 2 4" xfId="10666"/>
    <cellStyle name="Normal 7 5 3 2 4 2" xfId="19310"/>
    <cellStyle name="Normal 7 5 3 2 4 3" xfId="28646"/>
    <cellStyle name="Normal 7 5 3 2 5" xfId="12634"/>
    <cellStyle name="Normal 7 5 3 2 5 2" xfId="19311"/>
    <cellStyle name="Normal 7 5 3 2 5 3" xfId="28647"/>
    <cellStyle name="Normal 7 5 3 2 6" xfId="19307"/>
    <cellStyle name="Normal 7 5 3 2 7" xfId="21849"/>
    <cellStyle name="Normal 7 5 3 2 8" xfId="28643"/>
    <cellStyle name="Normal 7 5 3 2 9" xfId="35109"/>
    <cellStyle name="Normal 7 5 3 3" xfId="6261"/>
    <cellStyle name="Normal 7 5 3 3 2" xfId="8352"/>
    <cellStyle name="Normal 7 5 3 3 2 2" xfId="19313"/>
    <cellStyle name="Normal 7 5 3 3 2 3" xfId="28649"/>
    <cellStyle name="Normal 7 5 3 3 3" xfId="9774"/>
    <cellStyle name="Normal 7 5 3 3 3 2" xfId="19314"/>
    <cellStyle name="Normal 7 5 3 3 3 3" xfId="28650"/>
    <cellStyle name="Normal 7 5 3 3 4" xfId="11021"/>
    <cellStyle name="Normal 7 5 3 3 4 2" xfId="19315"/>
    <cellStyle name="Normal 7 5 3 3 4 3" xfId="28651"/>
    <cellStyle name="Normal 7 5 3 3 5" xfId="12635"/>
    <cellStyle name="Normal 7 5 3 3 5 2" xfId="19316"/>
    <cellStyle name="Normal 7 5 3 3 5 3" xfId="28652"/>
    <cellStyle name="Normal 7 5 3 3 6" xfId="19312"/>
    <cellStyle name="Normal 7 5 3 3 7" xfId="21850"/>
    <cellStyle name="Normal 7 5 3 3 8" xfId="28648"/>
    <cellStyle name="Normal 7 5 3 3 9" xfId="35110"/>
    <cellStyle name="Normal 7 5 3 4" xfId="6673"/>
    <cellStyle name="Normal 7 5 3 4 2" xfId="8353"/>
    <cellStyle name="Normal 7 5 3 4 2 2" xfId="19318"/>
    <cellStyle name="Normal 7 5 3 4 2 3" xfId="28654"/>
    <cellStyle name="Normal 7 5 3 4 3" xfId="9775"/>
    <cellStyle name="Normal 7 5 3 4 3 2" xfId="19319"/>
    <cellStyle name="Normal 7 5 3 4 3 3" xfId="28655"/>
    <cellStyle name="Normal 7 5 3 4 4" xfId="11422"/>
    <cellStyle name="Normal 7 5 3 4 4 2" xfId="19320"/>
    <cellStyle name="Normal 7 5 3 4 4 3" xfId="28656"/>
    <cellStyle name="Normal 7 5 3 4 5" xfId="12636"/>
    <cellStyle name="Normal 7 5 3 4 5 2" xfId="19321"/>
    <cellStyle name="Normal 7 5 3 4 5 3" xfId="28657"/>
    <cellStyle name="Normal 7 5 3 4 6" xfId="19317"/>
    <cellStyle name="Normal 7 5 3 4 7" xfId="21851"/>
    <cellStyle name="Normal 7 5 3 4 8" xfId="28653"/>
    <cellStyle name="Normal 7 5 3 4 9" xfId="35111"/>
    <cellStyle name="Normal 7 5 3 5" xfId="7074"/>
    <cellStyle name="Normal 7 5 3 5 2" xfId="19322"/>
    <cellStyle name="Normal 7 5 3 5 3" xfId="28658"/>
    <cellStyle name="Normal 7 5 3 6" xfId="8350"/>
    <cellStyle name="Normal 7 5 3 6 2" xfId="19323"/>
    <cellStyle name="Normal 7 5 3 6 3" xfId="28659"/>
    <cellStyle name="Normal 7 5 3 7" xfId="9772"/>
    <cellStyle name="Normal 7 5 3 7 2" xfId="19324"/>
    <cellStyle name="Normal 7 5 3 7 3" xfId="28660"/>
    <cellStyle name="Normal 7 5 3 8" xfId="10106"/>
    <cellStyle name="Normal 7 5 3 8 2" xfId="19325"/>
    <cellStyle name="Normal 7 5 3 8 3" xfId="28661"/>
    <cellStyle name="Normal 7 5 3 9" xfId="12633"/>
    <cellStyle name="Normal 7 5 3 9 2" xfId="19326"/>
    <cellStyle name="Normal 7 5 3 9 3" xfId="28662"/>
    <cellStyle name="Normal 7 5 4" xfId="3785"/>
    <cellStyle name="Normal 7 5 4 10" xfId="19327"/>
    <cellStyle name="Normal 7 5 4 11" xfId="21852"/>
    <cellStyle name="Normal 7 5 4 12" xfId="28663"/>
    <cellStyle name="Normal 7 5 4 13" xfId="30972"/>
    <cellStyle name="Normal 7 5 4 14" xfId="35112"/>
    <cellStyle name="Normal 7 5 4 2" xfId="5843"/>
    <cellStyle name="Normal 7 5 4 2 2" xfId="8355"/>
    <cellStyle name="Normal 7 5 4 2 2 2" xfId="19329"/>
    <cellStyle name="Normal 7 5 4 2 2 3" xfId="28665"/>
    <cellStyle name="Normal 7 5 4 2 3" xfId="9777"/>
    <cellStyle name="Normal 7 5 4 2 3 2" xfId="19330"/>
    <cellStyle name="Normal 7 5 4 2 3 3" xfId="28666"/>
    <cellStyle name="Normal 7 5 4 2 4" xfId="10667"/>
    <cellStyle name="Normal 7 5 4 2 4 2" xfId="19331"/>
    <cellStyle name="Normal 7 5 4 2 4 3" xfId="28667"/>
    <cellStyle name="Normal 7 5 4 2 5" xfId="12638"/>
    <cellStyle name="Normal 7 5 4 2 5 2" xfId="19332"/>
    <cellStyle name="Normal 7 5 4 2 5 3" xfId="28668"/>
    <cellStyle name="Normal 7 5 4 2 6" xfId="19328"/>
    <cellStyle name="Normal 7 5 4 2 7" xfId="21853"/>
    <cellStyle name="Normal 7 5 4 2 8" xfId="28664"/>
    <cellStyle name="Normal 7 5 4 2 9" xfId="35113"/>
    <cellStyle name="Normal 7 5 4 3" xfId="6262"/>
    <cellStyle name="Normal 7 5 4 3 2" xfId="8356"/>
    <cellStyle name="Normal 7 5 4 3 2 2" xfId="19334"/>
    <cellStyle name="Normal 7 5 4 3 2 3" xfId="28670"/>
    <cellStyle name="Normal 7 5 4 3 3" xfId="9778"/>
    <cellStyle name="Normal 7 5 4 3 3 2" xfId="19335"/>
    <cellStyle name="Normal 7 5 4 3 3 3" xfId="28671"/>
    <cellStyle name="Normal 7 5 4 3 4" xfId="11022"/>
    <cellStyle name="Normal 7 5 4 3 4 2" xfId="19336"/>
    <cellStyle name="Normal 7 5 4 3 4 3" xfId="28672"/>
    <cellStyle name="Normal 7 5 4 3 5" xfId="12639"/>
    <cellStyle name="Normal 7 5 4 3 5 2" xfId="19337"/>
    <cellStyle name="Normal 7 5 4 3 5 3" xfId="28673"/>
    <cellStyle name="Normal 7 5 4 3 6" xfId="19333"/>
    <cellStyle name="Normal 7 5 4 3 7" xfId="21854"/>
    <cellStyle name="Normal 7 5 4 3 8" xfId="28669"/>
    <cellStyle name="Normal 7 5 4 3 9" xfId="35114"/>
    <cellStyle name="Normal 7 5 4 4" xfId="6674"/>
    <cellStyle name="Normal 7 5 4 4 2" xfId="8357"/>
    <cellStyle name="Normal 7 5 4 4 2 2" xfId="19339"/>
    <cellStyle name="Normal 7 5 4 4 2 3" xfId="28675"/>
    <cellStyle name="Normal 7 5 4 4 3" xfId="9779"/>
    <cellStyle name="Normal 7 5 4 4 3 2" xfId="19340"/>
    <cellStyle name="Normal 7 5 4 4 3 3" xfId="28676"/>
    <cellStyle name="Normal 7 5 4 4 4" xfId="11423"/>
    <cellStyle name="Normal 7 5 4 4 4 2" xfId="19341"/>
    <cellStyle name="Normal 7 5 4 4 4 3" xfId="28677"/>
    <cellStyle name="Normal 7 5 4 4 5" xfId="12640"/>
    <cellStyle name="Normal 7 5 4 4 5 2" xfId="19342"/>
    <cellStyle name="Normal 7 5 4 4 5 3" xfId="28678"/>
    <cellStyle name="Normal 7 5 4 4 6" xfId="19338"/>
    <cellStyle name="Normal 7 5 4 4 7" xfId="21855"/>
    <cellStyle name="Normal 7 5 4 4 8" xfId="28674"/>
    <cellStyle name="Normal 7 5 4 4 9" xfId="35115"/>
    <cellStyle name="Normal 7 5 4 5" xfId="7075"/>
    <cellStyle name="Normal 7 5 4 5 2" xfId="19343"/>
    <cellStyle name="Normal 7 5 4 5 3" xfId="28679"/>
    <cellStyle name="Normal 7 5 4 6" xfId="8354"/>
    <cellStyle name="Normal 7 5 4 6 2" xfId="19344"/>
    <cellStyle name="Normal 7 5 4 6 3" xfId="28680"/>
    <cellStyle name="Normal 7 5 4 7" xfId="9776"/>
    <cellStyle name="Normal 7 5 4 7 2" xfId="19345"/>
    <cellStyle name="Normal 7 5 4 7 3" xfId="28681"/>
    <cellStyle name="Normal 7 5 4 8" xfId="10160"/>
    <cellStyle name="Normal 7 5 4 8 2" xfId="19346"/>
    <cellStyle name="Normal 7 5 4 8 3" xfId="28682"/>
    <cellStyle name="Normal 7 5 4 9" xfId="12637"/>
    <cellStyle name="Normal 7 5 4 9 2" xfId="19347"/>
    <cellStyle name="Normal 7 5 4 9 3" xfId="28683"/>
    <cellStyle name="Normal 7 5 5" xfId="3809"/>
    <cellStyle name="Normal 7 5 5 10" xfId="19348"/>
    <cellStyle name="Normal 7 5 5 11" xfId="21856"/>
    <cellStyle name="Normal 7 5 5 12" xfId="28684"/>
    <cellStyle name="Normal 7 5 5 13" xfId="30973"/>
    <cellStyle name="Normal 7 5 5 14" xfId="35116"/>
    <cellStyle name="Normal 7 5 5 2" xfId="5844"/>
    <cellStyle name="Normal 7 5 5 2 2" xfId="8359"/>
    <cellStyle name="Normal 7 5 5 2 2 2" xfId="19350"/>
    <cellStyle name="Normal 7 5 5 2 2 3" xfId="28686"/>
    <cellStyle name="Normal 7 5 5 2 3" xfId="9781"/>
    <cellStyle name="Normal 7 5 5 2 3 2" xfId="19351"/>
    <cellStyle name="Normal 7 5 5 2 3 3" xfId="28687"/>
    <cellStyle name="Normal 7 5 5 2 4" xfId="10668"/>
    <cellStyle name="Normal 7 5 5 2 4 2" xfId="19352"/>
    <cellStyle name="Normal 7 5 5 2 4 3" xfId="28688"/>
    <cellStyle name="Normal 7 5 5 2 5" xfId="12642"/>
    <cellStyle name="Normal 7 5 5 2 5 2" xfId="19353"/>
    <cellStyle name="Normal 7 5 5 2 5 3" xfId="28689"/>
    <cellStyle name="Normal 7 5 5 2 6" xfId="19349"/>
    <cellStyle name="Normal 7 5 5 2 7" xfId="21857"/>
    <cellStyle name="Normal 7 5 5 2 8" xfId="28685"/>
    <cellStyle name="Normal 7 5 5 2 9" xfId="35117"/>
    <cellStyle name="Normal 7 5 5 3" xfId="6263"/>
    <cellStyle name="Normal 7 5 5 3 2" xfId="8360"/>
    <cellStyle name="Normal 7 5 5 3 2 2" xfId="19355"/>
    <cellStyle name="Normal 7 5 5 3 2 3" xfId="28691"/>
    <cellStyle name="Normal 7 5 5 3 3" xfId="9782"/>
    <cellStyle name="Normal 7 5 5 3 3 2" xfId="19356"/>
    <cellStyle name="Normal 7 5 5 3 3 3" xfId="28692"/>
    <cellStyle name="Normal 7 5 5 3 4" xfId="11023"/>
    <cellStyle name="Normal 7 5 5 3 4 2" xfId="19357"/>
    <cellStyle name="Normal 7 5 5 3 4 3" xfId="28693"/>
    <cellStyle name="Normal 7 5 5 3 5" xfId="12643"/>
    <cellStyle name="Normal 7 5 5 3 5 2" xfId="19358"/>
    <cellStyle name="Normal 7 5 5 3 5 3" xfId="28694"/>
    <cellStyle name="Normal 7 5 5 3 6" xfId="19354"/>
    <cellStyle name="Normal 7 5 5 3 7" xfId="21858"/>
    <cellStyle name="Normal 7 5 5 3 8" xfId="28690"/>
    <cellStyle name="Normal 7 5 5 3 9" xfId="35118"/>
    <cellStyle name="Normal 7 5 5 4" xfId="6675"/>
    <cellStyle name="Normal 7 5 5 4 2" xfId="8361"/>
    <cellStyle name="Normal 7 5 5 4 2 2" xfId="19360"/>
    <cellStyle name="Normal 7 5 5 4 2 3" xfId="28696"/>
    <cellStyle name="Normal 7 5 5 4 3" xfId="9783"/>
    <cellStyle name="Normal 7 5 5 4 3 2" xfId="19361"/>
    <cellStyle name="Normal 7 5 5 4 3 3" xfId="28697"/>
    <cellStyle name="Normal 7 5 5 4 4" xfId="11424"/>
    <cellStyle name="Normal 7 5 5 4 4 2" xfId="19362"/>
    <cellStyle name="Normal 7 5 5 4 4 3" xfId="28698"/>
    <cellStyle name="Normal 7 5 5 4 5" xfId="12644"/>
    <cellStyle name="Normal 7 5 5 4 5 2" xfId="19363"/>
    <cellStyle name="Normal 7 5 5 4 5 3" xfId="28699"/>
    <cellStyle name="Normal 7 5 5 4 6" xfId="19359"/>
    <cellStyle name="Normal 7 5 5 4 7" xfId="21859"/>
    <cellStyle name="Normal 7 5 5 4 8" xfId="28695"/>
    <cellStyle name="Normal 7 5 5 4 9" xfId="35119"/>
    <cellStyle name="Normal 7 5 5 5" xfId="7076"/>
    <cellStyle name="Normal 7 5 5 5 2" xfId="19364"/>
    <cellStyle name="Normal 7 5 5 5 3" xfId="28700"/>
    <cellStyle name="Normal 7 5 5 6" xfId="8358"/>
    <cellStyle name="Normal 7 5 5 6 2" xfId="19365"/>
    <cellStyle name="Normal 7 5 5 6 3" xfId="28701"/>
    <cellStyle name="Normal 7 5 5 7" xfId="9780"/>
    <cellStyle name="Normal 7 5 5 7 2" xfId="19366"/>
    <cellStyle name="Normal 7 5 5 7 3" xfId="28702"/>
    <cellStyle name="Normal 7 5 5 8" xfId="10177"/>
    <cellStyle name="Normal 7 5 5 8 2" xfId="19367"/>
    <cellStyle name="Normal 7 5 5 8 3" xfId="28703"/>
    <cellStyle name="Normal 7 5 5 9" xfId="12641"/>
    <cellStyle name="Normal 7 5 5 9 2" xfId="19368"/>
    <cellStyle name="Normal 7 5 5 9 3" xfId="28704"/>
    <cellStyle name="Normal 7 5 6" xfId="5040"/>
    <cellStyle name="Normal 7 5 6 10" xfId="21860"/>
    <cellStyle name="Normal 7 5 6 11" xfId="28705"/>
    <cellStyle name="Normal 7 5 6 12" xfId="35120"/>
    <cellStyle name="Normal 7 5 6 2" xfId="6264"/>
    <cellStyle name="Normal 7 5 6 2 2" xfId="8363"/>
    <cellStyle name="Normal 7 5 6 2 2 2" xfId="19371"/>
    <cellStyle name="Normal 7 5 6 2 2 3" xfId="28707"/>
    <cellStyle name="Normal 7 5 6 2 3" xfId="9785"/>
    <cellStyle name="Normal 7 5 6 2 3 2" xfId="19372"/>
    <cellStyle name="Normal 7 5 6 2 3 3" xfId="28708"/>
    <cellStyle name="Normal 7 5 6 2 4" xfId="11024"/>
    <cellStyle name="Normal 7 5 6 2 4 2" xfId="19373"/>
    <cellStyle name="Normal 7 5 6 2 4 3" xfId="28709"/>
    <cellStyle name="Normal 7 5 6 2 5" xfId="12646"/>
    <cellStyle name="Normal 7 5 6 2 5 2" xfId="19374"/>
    <cellStyle name="Normal 7 5 6 2 5 3" xfId="28710"/>
    <cellStyle name="Normal 7 5 6 2 6" xfId="19370"/>
    <cellStyle name="Normal 7 5 6 2 7" xfId="21861"/>
    <cellStyle name="Normal 7 5 6 2 8" xfId="28706"/>
    <cellStyle name="Normal 7 5 6 2 9" xfId="35121"/>
    <cellStyle name="Normal 7 5 6 3" xfId="6676"/>
    <cellStyle name="Normal 7 5 6 3 2" xfId="8364"/>
    <cellStyle name="Normal 7 5 6 3 2 2" xfId="19376"/>
    <cellStyle name="Normal 7 5 6 3 2 3" xfId="28712"/>
    <cellStyle name="Normal 7 5 6 3 3" xfId="9786"/>
    <cellStyle name="Normal 7 5 6 3 3 2" xfId="19377"/>
    <cellStyle name="Normal 7 5 6 3 3 3" xfId="28713"/>
    <cellStyle name="Normal 7 5 6 3 4" xfId="11425"/>
    <cellStyle name="Normal 7 5 6 3 4 2" xfId="19378"/>
    <cellStyle name="Normal 7 5 6 3 4 3" xfId="28714"/>
    <cellStyle name="Normal 7 5 6 3 5" xfId="12647"/>
    <cellStyle name="Normal 7 5 6 3 5 2" xfId="19379"/>
    <cellStyle name="Normal 7 5 6 3 5 3" xfId="28715"/>
    <cellStyle name="Normal 7 5 6 3 6" xfId="19375"/>
    <cellStyle name="Normal 7 5 6 3 7" xfId="21862"/>
    <cellStyle name="Normal 7 5 6 3 8" xfId="28711"/>
    <cellStyle name="Normal 7 5 6 3 9" xfId="35122"/>
    <cellStyle name="Normal 7 5 6 4" xfId="7077"/>
    <cellStyle name="Normal 7 5 6 4 2" xfId="19380"/>
    <cellStyle name="Normal 7 5 6 4 3" xfId="28716"/>
    <cellStyle name="Normal 7 5 6 5" xfId="8362"/>
    <cellStyle name="Normal 7 5 6 5 2" xfId="19381"/>
    <cellStyle name="Normal 7 5 6 5 3" xfId="28717"/>
    <cellStyle name="Normal 7 5 6 6" xfId="9784"/>
    <cellStyle name="Normal 7 5 6 6 2" xfId="19382"/>
    <cellStyle name="Normal 7 5 6 6 3" xfId="28718"/>
    <cellStyle name="Normal 7 5 6 7" xfId="10206"/>
    <cellStyle name="Normal 7 5 6 7 2" xfId="19383"/>
    <cellStyle name="Normal 7 5 6 7 3" xfId="28719"/>
    <cellStyle name="Normal 7 5 6 8" xfId="12645"/>
    <cellStyle name="Normal 7 5 6 8 2" xfId="19384"/>
    <cellStyle name="Normal 7 5 6 8 3" xfId="28720"/>
    <cellStyle name="Normal 7 5 6 9" xfId="19369"/>
    <cellStyle name="Normal 7 5 7" xfId="5341"/>
    <cellStyle name="Normal 7 5 7 10" xfId="21863"/>
    <cellStyle name="Normal 7 5 7 11" xfId="28721"/>
    <cellStyle name="Normal 7 5 7 12" xfId="35123"/>
    <cellStyle name="Normal 7 5 7 2" xfId="6265"/>
    <cellStyle name="Normal 7 5 7 2 2" xfId="8366"/>
    <cellStyle name="Normal 7 5 7 2 2 2" xfId="19387"/>
    <cellStyle name="Normal 7 5 7 2 2 3" xfId="28723"/>
    <cellStyle name="Normal 7 5 7 2 3" xfId="9788"/>
    <cellStyle name="Normal 7 5 7 2 3 2" xfId="19388"/>
    <cellStyle name="Normal 7 5 7 2 3 3" xfId="28724"/>
    <cellStyle name="Normal 7 5 7 2 4" xfId="11025"/>
    <cellStyle name="Normal 7 5 7 2 4 2" xfId="19389"/>
    <cellStyle name="Normal 7 5 7 2 4 3" xfId="28725"/>
    <cellStyle name="Normal 7 5 7 2 5" xfId="12649"/>
    <cellStyle name="Normal 7 5 7 2 5 2" xfId="19390"/>
    <cellStyle name="Normal 7 5 7 2 5 3" xfId="28726"/>
    <cellStyle name="Normal 7 5 7 2 6" xfId="19386"/>
    <cellStyle name="Normal 7 5 7 2 7" xfId="21864"/>
    <cellStyle name="Normal 7 5 7 2 8" xfId="28722"/>
    <cellStyle name="Normal 7 5 7 2 9" xfId="35124"/>
    <cellStyle name="Normal 7 5 7 3" xfId="6677"/>
    <cellStyle name="Normal 7 5 7 3 2" xfId="8367"/>
    <cellStyle name="Normal 7 5 7 3 2 2" xfId="19392"/>
    <cellStyle name="Normal 7 5 7 3 2 3" xfId="28728"/>
    <cellStyle name="Normal 7 5 7 3 3" xfId="9789"/>
    <cellStyle name="Normal 7 5 7 3 3 2" xfId="19393"/>
    <cellStyle name="Normal 7 5 7 3 3 3" xfId="28729"/>
    <cellStyle name="Normal 7 5 7 3 4" xfId="11426"/>
    <cellStyle name="Normal 7 5 7 3 4 2" xfId="19394"/>
    <cellStyle name="Normal 7 5 7 3 4 3" xfId="28730"/>
    <cellStyle name="Normal 7 5 7 3 5" xfId="12650"/>
    <cellStyle name="Normal 7 5 7 3 5 2" xfId="19395"/>
    <cellStyle name="Normal 7 5 7 3 5 3" xfId="28731"/>
    <cellStyle name="Normal 7 5 7 3 6" xfId="19391"/>
    <cellStyle name="Normal 7 5 7 3 7" xfId="21865"/>
    <cellStyle name="Normal 7 5 7 3 8" xfId="28727"/>
    <cellStyle name="Normal 7 5 7 3 9" xfId="35125"/>
    <cellStyle name="Normal 7 5 7 4" xfId="7078"/>
    <cellStyle name="Normal 7 5 7 4 2" xfId="19396"/>
    <cellStyle name="Normal 7 5 7 4 3" xfId="28732"/>
    <cellStyle name="Normal 7 5 7 5" xfId="8365"/>
    <cellStyle name="Normal 7 5 7 5 2" xfId="19397"/>
    <cellStyle name="Normal 7 5 7 5 3" xfId="28733"/>
    <cellStyle name="Normal 7 5 7 6" xfId="9787"/>
    <cellStyle name="Normal 7 5 7 6 2" xfId="19398"/>
    <cellStyle name="Normal 7 5 7 6 3" xfId="28734"/>
    <cellStyle name="Normal 7 5 7 7" xfId="10316"/>
    <cellStyle name="Normal 7 5 7 7 2" xfId="19399"/>
    <cellStyle name="Normal 7 5 7 7 3" xfId="28735"/>
    <cellStyle name="Normal 7 5 7 8" xfId="12648"/>
    <cellStyle name="Normal 7 5 7 8 2" xfId="19400"/>
    <cellStyle name="Normal 7 5 7 8 3" xfId="28736"/>
    <cellStyle name="Normal 7 5 7 9" xfId="19385"/>
    <cellStyle name="Normal 7 5 8" xfId="5373"/>
    <cellStyle name="Normal 7 5 8 10" xfId="21866"/>
    <cellStyle name="Normal 7 5 8 11" xfId="28737"/>
    <cellStyle name="Normal 7 5 8 12" xfId="35126"/>
    <cellStyle name="Normal 7 5 8 2" xfId="6266"/>
    <cellStyle name="Normal 7 5 8 2 2" xfId="8369"/>
    <cellStyle name="Normal 7 5 8 2 2 2" xfId="19403"/>
    <cellStyle name="Normal 7 5 8 2 2 3" xfId="28739"/>
    <cellStyle name="Normal 7 5 8 2 3" xfId="9791"/>
    <cellStyle name="Normal 7 5 8 2 3 2" xfId="19404"/>
    <cellStyle name="Normal 7 5 8 2 3 3" xfId="28740"/>
    <cellStyle name="Normal 7 5 8 2 4" xfId="11026"/>
    <cellStyle name="Normal 7 5 8 2 4 2" xfId="19405"/>
    <cellStyle name="Normal 7 5 8 2 4 3" xfId="28741"/>
    <cellStyle name="Normal 7 5 8 2 5" xfId="12652"/>
    <cellStyle name="Normal 7 5 8 2 5 2" xfId="19406"/>
    <cellStyle name="Normal 7 5 8 2 5 3" xfId="28742"/>
    <cellStyle name="Normal 7 5 8 2 6" xfId="19402"/>
    <cellStyle name="Normal 7 5 8 2 7" xfId="21867"/>
    <cellStyle name="Normal 7 5 8 2 8" xfId="28738"/>
    <cellStyle name="Normal 7 5 8 2 9" xfId="35127"/>
    <cellStyle name="Normal 7 5 8 3" xfId="6678"/>
    <cellStyle name="Normal 7 5 8 3 2" xfId="8370"/>
    <cellStyle name="Normal 7 5 8 3 2 2" xfId="19408"/>
    <cellStyle name="Normal 7 5 8 3 2 3" xfId="28744"/>
    <cellStyle name="Normal 7 5 8 3 3" xfId="9792"/>
    <cellStyle name="Normal 7 5 8 3 3 2" xfId="19409"/>
    <cellStyle name="Normal 7 5 8 3 3 3" xfId="28745"/>
    <cellStyle name="Normal 7 5 8 3 4" xfId="11427"/>
    <cellStyle name="Normal 7 5 8 3 4 2" xfId="19410"/>
    <cellStyle name="Normal 7 5 8 3 4 3" xfId="28746"/>
    <cellStyle name="Normal 7 5 8 3 5" xfId="12653"/>
    <cellStyle name="Normal 7 5 8 3 5 2" xfId="19411"/>
    <cellStyle name="Normal 7 5 8 3 5 3" xfId="28747"/>
    <cellStyle name="Normal 7 5 8 3 6" xfId="19407"/>
    <cellStyle name="Normal 7 5 8 3 7" xfId="21868"/>
    <cellStyle name="Normal 7 5 8 3 8" xfId="28743"/>
    <cellStyle name="Normal 7 5 8 3 9" xfId="35128"/>
    <cellStyle name="Normal 7 5 8 4" xfId="7079"/>
    <cellStyle name="Normal 7 5 8 4 2" xfId="19412"/>
    <cellStyle name="Normal 7 5 8 4 3" xfId="28748"/>
    <cellStyle name="Normal 7 5 8 5" xfId="8368"/>
    <cellStyle name="Normal 7 5 8 5 2" xfId="19413"/>
    <cellStyle name="Normal 7 5 8 5 3" xfId="28749"/>
    <cellStyle name="Normal 7 5 8 6" xfId="9790"/>
    <cellStyle name="Normal 7 5 8 6 2" xfId="19414"/>
    <cellStyle name="Normal 7 5 8 6 3" xfId="28750"/>
    <cellStyle name="Normal 7 5 8 7" xfId="10348"/>
    <cellStyle name="Normal 7 5 8 7 2" xfId="19415"/>
    <cellStyle name="Normal 7 5 8 7 3" xfId="28751"/>
    <cellStyle name="Normal 7 5 8 8" xfId="12651"/>
    <cellStyle name="Normal 7 5 8 8 2" xfId="19416"/>
    <cellStyle name="Normal 7 5 8 8 3" xfId="28752"/>
    <cellStyle name="Normal 7 5 8 9" xfId="19401"/>
    <cellStyle name="Normal 7 5 9" xfId="5410"/>
    <cellStyle name="Normal 7 5 9 10" xfId="21869"/>
    <cellStyle name="Normal 7 5 9 11" xfId="28753"/>
    <cellStyle name="Normal 7 5 9 12" xfId="35129"/>
    <cellStyle name="Normal 7 5 9 2" xfId="6267"/>
    <cellStyle name="Normal 7 5 9 2 2" xfId="8372"/>
    <cellStyle name="Normal 7 5 9 2 2 2" xfId="19419"/>
    <cellStyle name="Normal 7 5 9 2 2 3" xfId="28755"/>
    <cellStyle name="Normal 7 5 9 2 3" xfId="9794"/>
    <cellStyle name="Normal 7 5 9 2 3 2" xfId="19420"/>
    <cellStyle name="Normal 7 5 9 2 3 3" xfId="28756"/>
    <cellStyle name="Normal 7 5 9 2 4" xfId="11027"/>
    <cellStyle name="Normal 7 5 9 2 4 2" xfId="19421"/>
    <cellStyle name="Normal 7 5 9 2 4 3" xfId="28757"/>
    <cellStyle name="Normal 7 5 9 2 5" xfId="12655"/>
    <cellStyle name="Normal 7 5 9 2 5 2" xfId="19422"/>
    <cellStyle name="Normal 7 5 9 2 5 3" xfId="28758"/>
    <cellStyle name="Normal 7 5 9 2 6" xfId="19418"/>
    <cellStyle name="Normal 7 5 9 2 7" xfId="21870"/>
    <cellStyle name="Normal 7 5 9 2 8" xfId="28754"/>
    <cellStyle name="Normal 7 5 9 2 9" xfId="35130"/>
    <cellStyle name="Normal 7 5 9 3" xfId="6679"/>
    <cellStyle name="Normal 7 5 9 3 2" xfId="8373"/>
    <cellStyle name="Normal 7 5 9 3 2 2" xfId="19424"/>
    <cellStyle name="Normal 7 5 9 3 2 3" xfId="28760"/>
    <cellStyle name="Normal 7 5 9 3 3" xfId="9795"/>
    <cellStyle name="Normal 7 5 9 3 3 2" xfId="19425"/>
    <cellStyle name="Normal 7 5 9 3 3 3" xfId="28761"/>
    <cellStyle name="Normal 7 5 9 3 4" xfId="11428"/>
    <cellStyle name="Normal 7 5 9 3 4 2" xfId="19426"/>
    <cellStyle name="Normal 7 5 9 3 4 3" xfId="28762"/>
    <cellStyle name="Normal 7 5 9 3 5" xfId="12656"/>
    <cellStyle name="Normal 7 5 9 3 5 2" xfId="19427"/>
    <cellStyle name="Normal 7 5 9 3 5 3" xfId="28763"/>
    <cellStyle name="Normal 7 5 9 3 6" xfId="19423"/>
    <cellStyle name="Normal 7 5 9 3 7" xfId="21871"/>
    <cellStyle name="Normal 7 5 9 3 8" xfId="28759"/>
    <cellStyle name="Normal 7 5 9 3 9" xfId="35131"/>
    <cellStyle name="Normal 7 5 9 4" xfId="7080"/>
    <cellStyle name="Normal 7 5 9 4 2" xfId="19428"/>
    <cellStyle name="Normal 7 5 9 4 3" xfId="28764"/>
    <cellStyle name="Normal 7 5 9 5" xfId="8371"/>
    <cellStyle name="Normal 7 5 9 5 2" xfId="19429"/>
    <cellStyle name="Normal 7 5 9 5 3" xfId="28765"/>
    <cellStyle name="Normal 7 5 9 6" xfId="9793"/>
    <cellStyle name="Normal 7 5 9 6 2" xfId="19430"/>
    <cellStyle name="Normal 7 5 9 6 3" xfId="28766"/>
    <cellStyle name="Normal 7 5 9 7" xfId="10381"/>
    <cellStyle name="Normal 7 5 9 7 2" xfId="19431"/>
    <cellStyle name="Normal 7 5 9 7 3" xfId="28767"/>
    <cellStyle name="Normal 7 5 9 8" xfId="12654"/>
    <cellStyle name="Normal 7 5 9 8 2" xfId="19432"/>
    <cellStyle name="Normal 7 5 9 8 3" xfId="28768"/>
    <cellStyle name="Normal 7 5 9 9" xfId="19417"/>
    <cellStyle name="Normal 7 6" xfId="3582"/>
    <cellStyle name="Normal 7 6 2" xfId="5845"/>
    <cellStyle name="Normal 7 6 2 2" xfId="35132"/>
    <cellStyle name="Normal 7 6 3" xfId="35133"/>
    <cellStyle name="Normal 7 6 4" xfId="36535"/>
    <cellStyle name="Normal 7 7" xfId="5030"/>
    <cellStyle name="Normal 7 7 2" xfId="35134"/>
    <cellStyle name="Normal 7 7 3" xfId="38485"/>
    <cellStyle name="Normal 7 8" xfId="35135"/>
    <cellStyle name="Normal 7 8 2" xfId="38761"/>
    <cellStyle name="Normal 7 9" xfId="36270"/>
    <cellStyle name="Normal 70" xfId="949"/>
    <cellStyle name="Normal 70 2" xfId="950"/>
    <cellStyle name="Normal 70 2 2" xfId="1974"/>
    <cellStyle name="Normal 70 2 2 2" xfId="35136"/>
    <cellStyle name="Normal 70 2 2 2 2" xfId="39885"/>
    <cellStyle name="Normal 70 2 2 3" xfId="37693"/>
    <cellStyle name="Normal 70 2 2 3 2" xfId="37694"/>
    <cellStyle name="Normal 70 2 2 3 2 2" xfId="39887"/>
    <cellStyle name="Normal 70 2 2 3 3" xfId="39886"/>
    <cellStyle name="Normal 70 2 2 4" xfId="39884"/>
    <cellStyle name="Normal 70 2 3" xfId="35137"/>
    <cellStyle name="Normal 70 3" xfId="1973"/>
    <cellStyle name="Normal 70 3 2" xfId="5043"/>
    <cellStyle name="Normal 70 3 2 2" xfId="35138"/>
    <cellStyle name="Normal 70 3 3" xfId="35139"/>
    <cellStyle name="Normal 70 3 3 2" xfId="37695"/>
    <cellStyle name="Normal 70 3 3 2 2" xfId="39890"/>
    <cellStyle name="Normal 70 3 3 3" xfId="39889"/>
    <cellStyle name="Normal 70 3 4" xfId="39888"/>
    <cellStyle name="Normal 70 4" xfId="5042"/>
    <cellStyle name="Normal 70 4 2" xfId="35140"/>
    <cellStyle name="Normal 70 5" xfId="35141"/>
    <cellStyle name="Normal 71" xfId="951"/>
    <cellStyle name="Normal 71 2" xfId="952"/>
    <cellStyle name="Normal 71 2 2" xfId="1976"/>
    <cellStyle name="Normal 71 2 2 2" xfId="35142"/>
    <cellStyle name="Normal 71 2 2 2 2" xfId="39892"/>
    <cellStyle name="Normal 71 2 2 3" xfId="37696"/>
    <cellStyle name="Normal 71 2 2 3 2" xfId="37697"/>
    <cellStyle name="Normal 71 2 2 3 2 2" xfId="39894"/>
    <cellStyle name="Normal 71 2 2 3 3" xfId="39893"/>
    <cellStyle name="Normal 71 2 2 4" xfId="39891"/>
    <cellStyle name="Normal 71 2 3" xfId="35143"/>
    <cellStyle name="Normal 71 3" xfId="1975"/>
    <cellStyle name="Normal 71 3 2" xfId="5045"/>
    <cellStyle name="Normal 71 3 2 2" xfId="35144"/>
    <cellStyle name="Normal 71 3 3" xfId="35145"/>
    <cellStyle name="Normal 71 3 3 2" xfId="37698"/>
    <cellStyle name="Normal 71 3 3 2 2" xfId="39897"/>
    <cellStyle name="Normal 71 3 3 3" xfId="39896"/>
    <cellStyle name="Normal 71 3 4" xfId="39895"/>
    <cellStyle name="Normal 71 4" xfId="5044"/>
    <cellStyle name="Normal 71 4 2" xfId="35146"/>
    <cellStyle name="Normal 71 5" xfId="35147"/>
    <cellStyle name="Normal 72" xfId="953"/>
    <cellStyle name="Normal 72 2" xfId="954"/>
    <cellStyle name="Normal 72 2 2" xfId="1978"/>
    <cellStyle name="Normal 72 2 2 2" xfId="35148"/>
    <cellStyle name="Normal 72 2 2 2 2" xfId="39899"/>
    <cellStyle name="Normal 72 2 2 3" xfId="37699"/>
    <cellStyle name="Normal 72 2 2 3 2" xfId="37700"/>
    <cellStyle name="Normal 72 2 2 3 2 2" xfId="39901"/>
    <cellStyle name="Normal 72 2 2 3 3" xfId="39900"/>
    <cellStyle name="Normal 72 2 2 4" xfId="39898"/>
    <cellStyle name="Normal 72 2 3" xfId="35149"/>
    <cellStyle name="Normal 72 3" xfId="1977"/>
    <cellStyle name="Normal 72 3 2" xfId="5047"/>
    <cellStyle name="Normal 72 3 2 2" xfId="35150"/>
    <cellStyle name="Normal 72 3 3" xfId="35151"/>
    <cellStyle name="Normal 72 3 3 2" xfId="37701"/>
    <cellStyle name="Normal 72 3 3 2 2" xfId="39904"/>
    <cellStyle name="Normal 72 3 3 3" xfId="39903"/>
    <cellStyle name="Normal 72 3 4" xfId="39902"/>
    <cellStyle name="Normal 72 4" xfId="5046"/>
    <cellStyle name="Normal 72 4 2" xfId="35152"/>
    <cellStyle name="Normal 72 5" xfId="35153"/>
    <cellStyle name="Normal 73" xfId="955"/>
    <cellStyle name="Normal 73 2" xfId="956"/>
    <cellStyle name="Normal 73 2 2" xfId="1980"/>
    <cellStyle name="Normal 73 2 2 2" xfId="35154"/>
    <cellStyle name="Normal 73 2 2 2 2" xfId="39908"/>
    <cellStyle name="Normal 73 2 2 3" xfId="5049"/>
    <cellStyle name="Normal 73 2 2 3 2" xfId="37702"/>
    <cellStyle name="Normal 73 2 2 3 2 2" xfId="39910"/>
    <cellStyle name="Normal 73 2 2 3 3" xfId="39909"/>
    <cellStyle name="Normal 73 2 2 4" xfId="39907"/>
    <cellStyle name="Normal 73 2 3" xfId="35155"/>
    <cellStyle name="Normal 73 2 3 2" xfId="41412"/>
    <cellStyle name="Normal 73 2 3 2 2" xfId="42671"/>
    <cellStyle name="Normal 73 2 3 3" xfId="39906"/>
    <cellStyle name="Normal 73 2 3 4" xfId="38198"/>
    <cellStyle name="Normal 73 2 4" xfId="3496"/>
    <cellStyle name="Normal 73 2 4 2" xfId="42118"/>
    <cellStyle name="Normal 73 2 4 3" xfId="40848"/>
    <cellStyle name="Normal 73 2 5" xfId="37191"/>
    <cellStyle name="Normal 73 3" xfId="957"/>
    <cellStyle name="Normal 73 3 2" xfId="1981"/>
    <cellStyle name="Normal 73 3 2 2" xfId="35156"/>
    <cellStyle name="Normal 73 3 2 3" xfId="5050"/>
    <cellStyle name="Normal 73 3 3" xfId="35157"/>
    <cellStyle name="Normal 73 3 3 2" xfId="37703"/>
    <cellStyle name="Normal 73 3 3 2 2" xfId="39913"/>
    <cellStyle name="Normal 73 3 3 3" xfId="39912"/>
    <cellStyle name="Normal 73 3 4" xfId="3497"/>
    <cellStyle name="Normal 73 3 4 2" xfId="41413"/>
    <cellStyle name="Normal 73 3 4 2 2" xfId="42672"/>
    <cellStyle name="Normal 73 3 4 3" xfId="39911"/>
    <cellStyle name="Normal 73 3 4 4" xfId="38199"/>
    <cellStyle name="Normal 73 3 5" xfId="40849"/>
    <cellStyle name="Normal 73 3 5 2" xfId="42119"/>
    <cellStyle name="Normal 73 3 6" xfId="37192"/>
    <cellStyle name="Normal 73 4" xfId="958"/>
    <cellStyle name="Normal 73 4 2" xfId="1982"/>
    <cellStyle name="Normal 73 4 2 2" xfId="35158"/>
    <cellStyle name="Normal 73 4 2 2 2" xfId="42673"/>
    <cellStyle name="Normal 73 4 2 3" xfId="41414"/>
    <cellStyle name="Normal 73 4 2 4" xfId="38200"/>
    <cellStyle name="Normal 73 4 3" xfId="5048"/>
    <cellStyle name="Normal 73 4 3 2" xfId="42120"/>
    <cellStyle name="Normal 73 4 3 3" xfId="40850"/>
    <cellStyle name="Normal 73 4 4" xfId="39905"/>
    <cellStyle name="Normal 73 4 5" xfId="37193"/>
    <cellStyle name="Normal 73 5" xfId="1979"/>
    <cellStyle name="Normal 73 5 10" xfId="21872"/>
    <cellStyle name="Normal 73 5 11" xfId="28769"/>
    <cellStyle name="Normal 73 5 12" xfId="35159"/>
    <cellStyle name="Normal 73 5 13" xfId="5293"/>
    <cellStyle name="Normal 73 5 14" xfId="38197"/>
    <cellStyle name="Normal 73 5 2" xfId="6268"/>
    <cellStyle name="Normal 73 5 2 10" xfId="42670"/>
    <cellStyle name="Normal 73 5 2 2" xfId="8375"/>
    <cellStyle name="Normal 73 5 2 2 2" xfId="19435"/>
    <cellStyle name="Normal 73 5 2 2 3" xfId="28771"/>
    <cellStyle name="Normal 73 5 2 3" xfId="9797"/>
    <cellStyle name="Normal 73 5 2 3 2" xfId="19436"/>
    <cellStyle name="Normal 73 5 2 3 3" xfId="28772"/>
    <cellStyle name="Normal 73 5 2 4" xfId="11028"/>
    <cellStyle name="Normal 73 5 2 4 2" xfId="19437"/>
    <cellStyle name="Normal 73 5 2 4 3" xfId="28773"/>
    <cellStyle name="Normal 73 5 2 5" xfId="12658"/>
    <cellStyle name="Normal 73 5 2 5 2" xfId="19438"/>
    <cellStyle name="Normal 73 5 2 5 3" xfId="28774"/>
    <cellStyle name="Normal 73 5 2 6" xfId="19434"/>
    <cellStyle name="Normal 73 5 2 7" xfId="21873"/>
    <cellStyle name="Normal 73 5 2 8" xfId="28770"/>
    <cellStyle name="Normal 73 5 2 9" xfId="35160"/>
    <cellStyle name="Normal 73 5 3" xfId="6680"/>
    <cellStyle name="Normal 73 5 3 10" xfId="41411"/>
    <cellStyle name="Normal 73 5 3 2" xfId="8376"/>
    <cellStyle name="Normal 73 5 3 2 2" xfId="19440"/>
    <cellStyle name="Normal 73 5 3 2 3" xfId="28776"/>
    <cellStyle name="Normal 73 5 3 3" xfId="9798"/>
    <cellStyle name="Normal 73 5 3 3 2" xfId="19441"/>
    <cellStyle name="Normal 73 5 3 3 3" xfId="28777"/>
    <cellStyle name="Normal 73 5 3 4" xfId="11429"/>
    <cellStyle name="Normal 73 5 3 4 2" xfId="19442"/>
    <cellStyle name="Normal 73 5 3 4 3" xfId="28778"/>
    <cellStyle name="Normal 73 5 3 5" xfId="12659"/>
    <cellStyle name="Normal 73 5 3 5 2" xfId="19443"/>
    <cellStyle name="Normal 73 5 3 5 3" xfId="28779"/>
    <cellStyle name="Normal 73 5 3 6" xfId="19439"/>
    <cellStyle name="Normal 73 5 3 7" xfId="21874"/>
    <cellStyle name="Normal 73 5 3 8" xfId="28775"/>
    <cellStyle name="Normal 73 5 3 9" xfId="35161"/>
    <cellStyle name="Normal 73 5 4" xfId="7081"/>
    <cellStyle name="Normal 73 5 4 2" xfId="19444"/>
    <cellStyle name="Normal 73 5 4 3" xfId="28780"/>
    <cellStyle name="Normal 73 5 5" xfId="8374"/>
    <cellStyle name="Normal 73 5 5 2" xfId="19445"/>
    <cellStyle name="Normal 73 5 5 3" xfId="28781"/>
    <cellStyle name="Normal 73 5 6" xfId="9796"/>
    <cellStyle name="Normal 73 5 6 2" xfId="19446"/>
    <cellStyle name="Normal 73 5 6 3" xfId="28782"/>
    <cellStyle name="Normal 73 5 7" xfId="10270"/>
    <cellStyle name="Normal 73 5 7 2" xfId="19447"/>
    <cellStyle name="Normal 73 5 7 3" xfId="28783"/>
    <cellStyle name="Normal 73 5 8" xfId="12657"/>
    <cellStyle name="Normal 73 5 8 2" xfId="19448"/>
    <cellStyle name="Normal 73 5 8 3" xfId="28784"/>
    <cellStyle name="Normal 73 5 9" xfId="19433"/>
    <cellStyle name="Normal 73 6" xfId="35162"/>
    <cellStyle name="Normal 73 6 2" xfId="42117"/>
    <cellStyle name="Normal 73 6 3" xfId="40847"/>
    <cellStyle name="Normal 73 7" xfId="3495"/>
    <cellStyle name="Normal 73 8" xfId="37190"/>
    <cellStyle name="Normal 74" xfId="959"/>
    <cellStyle name="Normal 74 2" xfId="960"/>
    <cellStyle name="Normal 74 2 2" xfId="1984"/>
    <cellStyle name="Normal 74 2 2 2" xfId="35163"/>
    <cellStyle name="Normal 74 2 2 2 2" xfId="39915"/>
    <cellStyle name="Normal 74 2 2 3" xfId="37704"/>
    <cellStyle name="Normal 74 2 2 3 2" xfId="37705"/>
    <cellStyle name="Normal 74 2 2 3 2 2" xfId="39917"/>
    <cellStyle name="Normal 74 2 2 3 3" xfId="39916"/>
    <cellStyle name="Normal 74 2 2 4" xfId="39914"/>
    <cellStyle name="Normal 74 2 3" xfId="35164"/>
    <cellStyle name="Normal 74 3" xfId="1983"/>
    <cellStyle name="Normal 74 3 2" xfId="5052"/>
    <cellStyle name="Normal 74 3 2 2" xfId="35165"/>
    <cellStyle name="Normal 74 3 3" xfId="35166"/>
    <cellStyle name="Normal 74 3 3 2" xfId="37706"/>
    <cellStyle name="Normal 74 3 3 2 2" xfId="39920"/>
    <cellStyle name="Normal 74 3 3 3" xfId="39919"/>
    <cellStyle name="Normal 74 3 4" xfId="39918"/>
    <cellStyle name="Normal 74 4" xfId="5051"/>
    <cellStyle name="Normal 74 4 2" xfId="35167"/>
    <cellStyle name="Normal 74 5" xfId="5294"/>
    <cellStyle name="Normal 74 5 2" xfId="6269"/>
    <cellStyle name="Normal 74 5 2 2" xfId="35168"/>
    <cellStyle name="Normal 74 5 3" xfId="35169"/>
    <cellStyle name="Normal 74 6" xfId="35170"/>
    <cellStyle name="Normal 75" xfId="961"/>
    <cellStyle name="Normal 75 2" xfId="962"/>
    <cellStyle name="Normal 75 2 2" xfId="1986"/>
    <cellStyle name="Normal 75 2 2 2" xfId="35171"/>
    <cellStyle name="Normal 75 2 2 2 2" xfId="39922"/>
    <cellStyle name="Normal 75 2 2 3" xfId="37707"/>
    <cellStyle name="Normal 75 2 2 3 2" xfId="37708"/>
    <cellStyle name="Normal 75 2 2 3 2 2" xfId="39924"/>
    <cellStyle name="Normal 75 2 2 3 3" xfId="39923"/>
    <cellStyle name="Normal 75 2 2 4" xfId="39921"/>
    <cellStyle name="Normal 75 2 3" xfId="35172"/>
    <cellStyle name="Normal 75 3" xfId="1985"/>
    <cellStyle name="Normal 75 3 2" xfId="5054"/>
    <cellStyle name="Normal 75 3 2 2" xfId="35173"/>
    <cellStyle name="Normal 75 3 3" xfId="35174"/>
    <cellStyle name="Normal 75 3 3 2" xfId="37709"/>
    <cellStyle name="Normal 75 3 3 2 2" xfId="39927"/>
    <cellStyle name="Normal 75 3 3 3" xfId="39926"/>
    <cellStyle name="Normal 75 3 4" xfId="39925"/>
    <cellStyle name="Normal 75 4" xfId="5053"/>
    <cellStyle name="Normal 75 4 2" xfId="35175"/>
    <cellStyle name="Normal 75 5" xfId="5295"/>
    <cellStyle name="Normal 75 5 2" xfId="6270"/>
    <cellStyle name="Normal 75 5 2 2" xfId="35176"/>
    <cellStyle name="Normal 75 5 3" xfId="35177"/>
    <cellStyle name="Normal 75 6" xfId="35178"/>
    <cellStyle name="Normal 76" xfId="963"/>
    <cellStyle name="Normal 76 2" xfId="964"/>
    <cellStyle name="Normal 76 2 2" xfId="1988"/>
    <cellStyle name="Normal 76 2 2 2" xfId="35179"/>
    <cellStyle name="Normal 76 2 2 2 2" xfId="39931"/>
    <cellStyle name="Normal 76 2 2 3" xfId="5056"/>
    <cellStyle name="Normal 76 2 2 3 2" xfId="37710"/>
    <cellStyle name="Normal 76 2 2 3 2 2" xfId="39933"/>
    <cellStyle name="Normal 76 2 2 3 3" xfId="39932"/>
    <cellStyle name="Normal 76 2 2 4" xfId="39930"/>
    <cellStyle name="Normal 76 2 3" xfId="35180"/>
    <cellStyle name="Normal 76 2 3 2" xfId="41416"/>
    <cellStyle name="Normal 76 2 3 2 2" xfId="42675"/>
    <cellStyle name="Normal 76 2 3 3" xfId="39929"/>
    <cellStyle name="Normal 76 2 3 4" xfId="38202"/>
    <cellStyle name="Normal 76 2 4" xfId="3499"/>
    <cellStyle name="Normal 76 2 4 2" xfId="42122"/>
    <cellStyle name="Normal 76 2 4 3" xfId="40852"/>
    <cellStyle name="Normal 76 2 5" xfId="37195"/>
    <cellStyle name="Normal 76 3" xfId="965"/>
    <cellStyle name="Normal 76 3 2" xfId="1989"/>
    <cellStyle name="Normal 76 3 2 2" xfId="35181"/>
    <cellStyle name="Normal 76 3 2 3" xfId="5057"/>
    <cellStyle name="Normal 76 3 3" xfId="35182"/>
    <cellStyle name="Normal 76 3 3 2" xfId="37711"/>
    <cellStyle name="Normal 76 3 3 2 2" xfId="39936"/>
    <cellStyle name="Normal 76 3 3 3" xfId="39935"/>
    <cellStyle name="Normal 76 3 4" xfId="3500"/>
    <cellStyle name="Normal 76 3 4 2" xfId="41417"/>
    <cellStyle name="Normal 76 3 4 2 2" xfId="42676"/>
    <cellStyle name="Normal 76 3 4 3" xfId="39934"/>
    <cellStyle name="Normal 76 3 4 4" xfId="38203"/>
    <cellStyle name="Normal 76 3 5" xfId="40853"/>
    <cellStyle name="Normal 76 3 5 2" xfId="42123"/>
    <cellStyle name="Normal 76 3 6" xfId="37196"/>
    <cellStyle name="Normal 76 4" xfId="966"/>
    <cellStyle name="Normal 76 4 2" xfId="1990"/>
    <cellStyle name="Normal 76 4 2 2" xfId="35183"/>
    <cellStyle name="Normal 76 4 2 2 2" xfId="42677"/>
    <cellStyle name="Normal 76 4 2 3" xfId="41418"/>
    <cellStyle name="Normal 76 4 2 4" xfId="38204"/>
    <cellStyle name="Normal 76 4 3" xfId="5055"/>
    <cellStyle name="Normal 76 4 3 2" xfId="42124"/>
    <cellStyle name="Normal 76 4 3 3" xfId="40854"/>
    <cellStyle name="Normal 76 4 4" xfId="39928"/>
    <cellStyle name="Normal 76 4 5" xfId="37197"/>
    <cellStyle name="Normal 76 5" xfId="1987"/>
    <cellStyle name="Normal 76 5 10" xfId="21875"/>
    <cellStyle name="Normal 76 5 11" xfId="28785"/>
    <cellStyle name="Normal 76 5 12" xfId="35184"/>
    <cellStyle name="Normal 76 5 13" xfId="5296"/>
    <cellStyle name="Normal 76 5 14" xfId="38201"/>
    <cellStyle name="Normal 76 5 2" xfId="6271"/>
    <cellStyle name="Normal 76 5 2 10" xfId="42674"/>
    <cellStyle name="Normal 76 5 2 2" xfId="8378"/>
    <cellStyle name="Normal 76 5 2 2 2" xfId="19451"/>
    <cellStyle name="Normal 76 5 2 2 3" xfId="28787"/>
    <cellStyle name="Normal 76 5 2 3" xfId="9800"/>
    <cellStyle name="Normal 76 5 2 3 2" xfId="19452"/>
    <cellStyle name="Normal 76 5 2 3 3" xfId="28788"/>
    <cellStyle name="Normal 76 5 2 4" xfId="11029"/>
    <cellStyle name="Normal 76 5 2 4 2" xfId="19453"/>
    <cellStyle name="Normal 76 5 2 4 3" xfId="28789"/>
    <cellStyle name="Normal 76 5 2 5" xfId="12661"/>
    <cellStyle name="Normal 76 5 2 5 2" xfId="19454"/>
    <cellStyle name="Normal 76 5 2 5 3" xfId="28790"/>
    <cellStyle name="Normal 76 5 2 6" xfId="19450"/>
    <cellStyle name="Normal 76 5 2 7" xfId="21876"/>
    <cellStyle name="Normal 76 5 2 8" xfId="28786"/>
    <cellStyle name="Normal 76 5 2 9" xfId="35185"/>
    <cellStyle name="Normal 76 5 3" xfId="6681"/>
    <cellStyle name="Normal 76 5 3 10" xfId="41415"/>
    <cellStyle name="Normal 76 5 3 2" xfId="8379"/>
    <cellStyle name="Normal 76 5 3 2 2" xfId="19456"/>
    <cellStyle name="Normal 76 5 3 2 3" xfId="28792"/>
    <cellStyle name="Normal 76 5 3 3" xfId="9801"/>
    <cellStyle name="Normal 76 5 3 3 2" xfId="19457"/>
    <cellStyle name="Normal 76 5 3 3 3" xfId="28793"/>
    <cellStyle name="Normal 76 5 3 4" xfId="11430"/>
    <cellStyle name="Normal 76 5 3 4 2" xfId="19458"/>
    <cellStyle name="Normal 76 5 3 4 3" xfId="28794"/>
    <cellStyle name="Normal 76 5 3 5" xfId="12662"/>
    <cellStyle name="Normal 76 5 3 5 2" xfId="19459"/>
    <cellStyle name="Normal 76 5 3 5 3" xfId="28795"/>
    <cellStyle name="Normal 76 5 3 6" xfId="19455"/>
    <cellStyle name="Normal 76 5 3 7" xfId="21877"/>
    <cellStyle name="Normal 76 5 3 8" xfId="28791"/>
    <cellStyle name="Normal 76 5 3 9" xfId="35186"/>
    <cellStyle name="Normal 76 5 4" xfId="7082"/>
    <cellStyle name="Normal 76 5 4 2" xfId="19460"/>
    <cellStyle name="Normal 76 5 4 3" xfId="28796"/>
    <cellStyle name="Normal 76 5 5" xfId="8377"/>
    <cellStyle name="Normal 76 5 5 2" xfId="19461"/>
    <cellStyle name="Normal 76 5 5 3" xfId="28797"/>
    <cellStyle name="Normal 76 5 6" xfId="9799"/>
    <cellStyle name="Normal 76 5 6 2" xfId="19462"/>
    <cellStyle name="Normal 76 5 6 3" xfId="28798"/>
    <cellStyle name="Normal 76 5 7" xfId="10271"/>
    <cellStyle name="Normal 76 5 7 2" xfId="19463"/>
    <cellStyle name="Normal 76 5 7 3" xfId="28799"/>
    <cellStyle name="Normal 76 5 8" xfId="12660"/>
    <cellStyle name="Normal 76 5 8 2" xfId="19464"/>
    <cellStyle name="Normal 76 5 8 3" xfId="28800"/>
    <cellStyle name="Normal 76 5 9" xfId="19449"/>
    <cellStyle name="Normal 76 6" xfId="35187"/>
    <cellStyle name="Normal 76 6 2" xfId="42121"/>
    <cellStyle name="Normal 76 6 3" xfId="40851"/>
    <cellStyle name="Normal 76 7" xfId="3498"/>
    <cellStyle name="Normal 76 8" xfId="37194"/>
    <cellStyle name="Normal 77" xfId="967"/>
    <cellStyle name="Normal 77 2" xfId="968"/>
    <cellStyle name="Normal 77 2 2" xfId="1992"/>
    <cellStyle name="Normal 77 2 2 2" xfId="35188"/>
    <cellStyle name="Normal 77 2 2 2 2" xfId="39940"/>
    <cellStyle name="Normal 77 2 2 3" xfId="5059"/>
    <cellStyle name="Normal 77 2 2 3 2" xfId="37713"/>
    <cellStyle name="Normal 77 2 2 3 2 2" xfId="39942"/>
    <cellStyle name="Normal 77 2 2 3 3" xfId="39941"/>
    <cellStyle name="Normal 77 2 2 4" xfId="39939"/>
    <cellStyle name="Normal 77 2 3" xfId="35189"/>
    <cellStyle name="Normal 77 2 3 2" xfId="41420"/>
    <cellStyle name="Normal 77 2 3 2 2" xfId="42679"/>
    <cellStyle name="Normal 77 2 3 3" xfId="39938"/>
    <cellStyle name="Normal 77 2 3 4" xfId="38206"/>
    <cellStyle name="Normal 77 2 4" xfId="3502"/>
    <cellStyle name="Normal 77 2 4 2" xfId="42126"/>
    <cellStyle name="Normal 77 2 4 3" xfId="40856"/>
    <cellStyle name="Normal 77 2 5" xfId="37199"/>
    <cellStyle name="Normal 77 3" xfId="969"/>
    <cellStyle name="Normal 77 3 2" xfId="1993"/>
    <cellStyle name="Normal 77 3 2 2" xfId="35190"/>
    <cellStyle name="Normal 77 3 3" xfId="5058"/>
    <cellStyle name="Normal 77 3 3 2" xfId="37714"/>
    <cellStyle name="Normal 77 3 3 2 2" xfId="39945"/>
    <cellStyle name="Normal 77 3 3 3" xfId="39944"/>
    <cellStyle name="Normal 77 3 4" xfId="38207"/>
    <cellStyle name="Normal 77 3 4 2" xfId="41421"/>
    <cellStyle name="Normal 77 3 4 2 2" xfId="42680"/>
    <cellStyle name="Normal 77 3 4 3" xfId="39943"/>
    <cellStyle name="Normal 77 3 5" xfId="40857"/>
    <cellStyle name="Normal 77 3 5 2" xfId="42127"/>
    <cellStyle name="Normal 77 3 6" xfId="37200"/>
    <cellStyle name="Normal 77 4" xfId="970"/>
    <cellStyle name="Normal 77 4 10" xfId="21878"/>
    <cellStyle name="Normal 77 4 11" xfId="28801"/>
    <cellStyle name="Normal 77 4 12" xfId="35191"/>
    <cellStyle name="Normal 77 4 13" xfId="5297"/>
    <cellStyle name="Normal 77 4 14" xfId="37201"/>
    <cellStyle name="Normal 77 4 2" xfId="1994"/>
    <cellStyle name="Normal 77 4 2 10" xfId="6272"/>
    <cellStyle name="Normal 77 4 2 11" xfId="38208"/>
    <cellStyle name="Normal 77 4 2 2" xfId="8381"/>
    <cellStyle name="Normal 77 4 2 2 2" xfId="19467"/>
    <cellStyle name="Normal 77 4 2 2 3" xfId="28803"/>
    <cellStyle name="Normal 77 4 2 2 4" xfId="42681"/>
    <cellStyle name="Normal 77 4 2 3" xfId="9803"/>
    <cellStyle name="Normal 77 4 2 3 2" xfId="19468"/>
    <cellStyle name="Normal 77 4 2 3 3" xfId="28804"/>
    <cellStyle name="Normal 77 4 2 3 4" xfId="41422"/>
    <cellStyle name="Normal 77 4 2 4" xfId="11030"/>
    <cellStyle name="Normal 77 4 2 4 2" xfId="19469"/>
    <cellStyle name="Normal 77 4 2 4 3" xfId="28805"/>
    <cellStyle name="Normal 77 4 2 5" xfId="12664"/>
    <cellStyle name="Normal 77 4 2 5 2" xfId="19470"/>
    <cellStyle name="Normal 77 4 2 5 3" xfId="28806"/>
    <cellStyle name="Normal 77 4 2 6" xfId="19466"/>
    <cellStyle name="Normal 77 4 2 7" xfId="21879"/>
    <cellStyle name="Normal 77 4 2 8" xfId="28802"/>
    <cellStyle name="Normal 77 4 2 9" xfId="35192"/>
    <cellStyle name="Normal 77 4 3" xfId="6682"/>
    <cellStyle name="Normal 77 4 3 10" xfId="40858"/>
    <cellStyle name="Normal 77 4 3 2" xfId="8382"/>
    <cellStyle name="Normal 77 4 3 2 2" xfId="19472"/>
    <cellStyle name="Normal 77 4 3 2 3" xfId="28808"/>
    <cellStyle name="Normal 77 4 3 2 4" xfId="42128"/>
    <cellStyle name="Normal 77 4 3 3" xfId="9804"/>
    <cellStyle name="Normal 77 4 3 3 2" xfId="19473"/>
    <cellStyle name="Normal 77 4 3 3 3" xfId="28809"/>
    <cellStyle name="Normal 77 4 3 4" xfId="11431"/>
    <cellStyle name="Normal 77 4 3 4 2" xfId="19474"/>
    <cellStyle name="Normal 77 4 3 4 3" xfId="28810"/>
    <cellStyle name="Normal 77 4 3 5" xfId="12665"/>
    <cellStyle name="Normal 77 4 3 5 2" xfId="19475"/>
    <cellStyle name="Normal 77 4 3 5 3" xfId="28811"/>
    <cellStyle name="Normal 77 4 3 6" xfId="19471"/>
    <cellStyle name="Normal 77 4 3 7" xfId="21880"/>
    <cellStyle name="Normal 77 4 3 8" xfId="28807"/>
    <cellStyle name="Normal 77 4 3 9" xfId="35193"/>
    <cellStyle name="Normal 77 4 4" xfId="7083"/>
    <cellStyle name="Normal 77 4 4 2" xfId="19476"/>
    <cellStyle name="Normal 77 4 4 3" xfId="28812"/>
    <cellStyle name="Normal 77 4 4 4" xfId="39937"/>
    <cellStyle name="Normal 77 4 5" xfId="8380"/>
    <cellStyle name="Normal 77 4 5 2" xfId="19477"/>
    <cellStyle name="Normal 77 4 5 3" xfId="28813"/>
    <cellStyle name="Normal 77 4 6" xfId="9802"/>
    <cellStyle name="Normal 77 4 6 2" xfId="19478"/>
    <cellStyle name="Normal 77 4 6 3" xfId="28814"/>
    <cellStyle name="Normal 77 4 7" xfId="10272"/>
    <cellStyle name="Normal 77 4 7 2" xfId="19479"/>
    <cellStyle name="Normal 77 4 7 3" xfId="28815"/>
    <cellStyle name="Normal 77 4 8" xfId="12663"/>
    <cellStyle name="Normal 77 4 8 2" xfId="19480"/>
    <cellStyle name="Normal 77 4 8 3" xfId="28816"/>
    <cellStyle name="Normal 77 4 9" xfId="19465"/>
    <cellStyle name="Normal 77 5" xfId="1991"/>
    <cellStyle name="Normal 77 5 2" xfId="35194"/>
    <cellStyle name="Normal 77 5 2 2" xfId="42678"/>
    <cellStyle name="Normal 77 5 3" xfId="41419"/>
    <cellStyle name="Normal 77 5 4" xfId="38205"/>
    <cellStyle name="Normal 77 6" xfId="3501"/>
    <cellStyle name="Normal 77 6 2" xfId="42125"/>
    <cellStyle name="Normal 77 6 3" xfId="40855"/>
    <cellStyle name="Normal 77 7" xfId="37198"/>
    <cellStyle name="Normal 78" xfId="971"/>
    <cellStyle name="Normal 78 2" xfId="972"/>
    <cellStyle name="Normal 78 2 2" xfId="1996"/>
    <cellStyle name="Normal 78 2 2 2" xfId="35195"/>
    <cellStyle name="Normal 78 2 2 2 2" xfId="39949"/>
    <cellStyle name="Normal 78 2 2 3" xfId="5061"/>
    <cellStyle name="Normal 78 2 2 3 2" xfId="37715"/>
    <cellStyle name="Normal 78 2 2 3 2 2" xfId="39951"/>
    <cellStyle name="Normal 78 2 2 3 3" xfId="39950"/>
    <cellStyle name="Normal 78 2 2 4" xfId="39948"/>
    <cellStyle name="Normal 78 2 3" xfId="35196"/>
    <cellStyle name="Normal 78 2 3 2" xfId="41424"/>
    <cellStyle name="Normal 78 2 3 2 2" xfId="42683"/>
    <cellStyle name="Normal 78 2 3 3" xfId="39947"/>
    <cellStyle name="Normal 78 2 3 4" xfId="38210"/>
    <cellStyle name="Normal 78 2 4" xfId="3504"/>
    <cellStyle name="Normal 78 2 4 2" xfId="42130"/>
    <cellStyle name="Normal 78 2 4 3" xfId="40860"/>
    <cellStyle name="Normal 78 2 5" xfId="37203"/>
    <cellStyle name="Normal 78 3" xfId="973"/>
    <cellStyle name="Normal 78 3 2" xfId="1997"/>
    <cellStyle name="Normal 78 3 2 2" xfId="35197"/>
    <cellStyle name="Normal 78 3 3" xfId="5060"/>
    <cellStyle name="Normal 78 3 3 2" xfId="37716"/>
    <cellStyle name="Normal 78 3 3 2 2" xfId="39954"/>
    <cellStyle name="Normal 78 3 3 3" xfId="39953"/>
    <cellStyle name="Normal 78 3 4" xfId="38211"/>
    <cellStyle name="Normal 78 3 4 2" xfId="41425"/>
    <cellStyle name="Normal 78 3 4 2 2" xfId="42684"/>
    <cellStyle name="Normal 78 3 4 3" xfId="39952"/>
    <cellStyle name="Normal 78 3 5" xfId="40861"/>
    <cellStyle name="Normal 78 3 5 2" xfId="42131"/>
    <cellStyle name="Normal 78 3 6" xfId="37204"/>
    <cellStyle name="Normal 78 4" xfId="974"/>
    <cellStyle name="Normal 78 4 10" xfId="21881"/>
    <cellStyle name="Normal 78 4 11" xfId="28817"/>
    <cellStyle name="Normal 78 4 12" xfId="35198"/>
    <cellStyle name="Normal 78 4 13" xfId="5298"/>
    <cellStyle name="Normal 78 4 14" xfId="37205"/>
    <cellStyle name="Normal 78 4 2" xfId="1998"/>
    <cellStyle name="Normal 78 4 2 10" xfId="6273"/>
    <cellStyle name="Normal 78 4 2 11" xfId="38212"/>
    <cellStyle name="Normal 78 4 2 2" xfId="8384"/>
    <cellStyle name="Normal 78 4 2 2 2" xfId="19483"/>
    <cellStyle name="Normal 78 4 2 2 3" xfId="28819"/>
    <cellStyle name="Normal 78 4 2 2 4" xfId="42685"/>
    <cellStyle name="Normal 78 4 2 3" xfId="9806"/>
    <cellStyle name="Normal 78 4 2 3 2" xfId="19484"/>
    <cellStyle name="Normal 78 4 2 3 3" xfId="28820"/>
    <cellStyle name="Normal 78 4 2 3 4" xfId="41426"/>
    <cellStyle name="Normal 78 4 2 4" xfId="11031"/>
    <cellStyle name="Normal 78 4 2 4 2" xfId="19485"/>
    <cellStyle name="Normal 78 4 2 4 3" xfId="28821"/>
    <cellStyle name="Normal 78 4 2 5" xfId="12667"/>
    <cellStyle name="Normal 78 4 2 5 2" xfId="19486"/>
    <cellStyle name="Normal 78 4 2 5 3" xfId="28822"/>
    <cellStyle name="Normal 78 4 2 6" xfId="19482"/>
    <cellStyle name="Normal 78 4 2 7" xfId="21882"/>
    <cellStyle name="Normal 78 4 2 8" xfId="28818"/>
    <cellStyle name="Normal 78 4 2 9" xfId="35199"/>
    <cellStyle name="Normal 78 4 3" xfId="6683"/>
    <cellStyle name="Normal 78 4 3 10" xfId="40862"/>
    <cellStyle name="Normal 78 4 3 2" xfId="8385"/>
    <cellStyle name="Normal 78 4 3 2 2" xfId="19488"/>
    <cellStyle name="Normal 78 4 3 2 3" xfId="28824"/>
    <cellStyle name="Normal 78 4 3 2 4" xfId="42132"/>
    <cellStyle name="Normal 78 4 3 3" xfId="9807"/>
    <cellStyle name="Normal 78 4 3 3 2" xfId="19489"/>
    <cellStyle name="Normal 78 4 3 3 3" xfId="28825"/>
    <cellStyle name="Normal 78 4 3 4" xfId="11432"/>
    <cellStyle name="Normal 78 4 3 4 2" xfId="19490"/>
    <cellStyle name="Normal 78 4 3 4 3" xfId="28826"/>
    <cellStyle name="Normal 78 4 3 5" xfId="12668"/>
    <cellStyle name="Normal 78 4 3 5 2" xfId="19491"/>
    <cellStyle name="Normal 78 4 3 5 3" xfId="28827"/>
    <cellStyle name="Normal 78 4 3 6" xfId="19487"/>
    <cellStyle name="Normal 78 4 3 7" xfId="21883"/>
    <cellStyle name="Normal 78 4 3 8" xfId="28823"/>
    <cellStyle name="Normal 78 4 3 9" xfId="35200"/>
    <cellStyle name="Normal 78 4 4" xfId="7084"/>
    <cellStyle name="Normal 78 4 4 2" xfId="19492"/>
    <cellStyle name="Normal 78 4 4 3" xfId="28828"/>
    <cellStyle name="Normal 78 4 4 4" xfId="39946"/>
    <cellStyle name="Normal 78 4 5" xfId="8383"/>
    <cellStyle name="Normal 78 4 5 2" xfId="19493"/>
    <cellStyle name="Normal 78 4 5 3" xfId="28829"/>
    <cellStyle name="Normal 78 4 6" xfId="9805"/>
    <cellStyle name="Normal 78 4 6 2" xfId="19494"/>
    <cellStyle name="Normal 78 4 6 3" xfId="28830"/>
    <cellStyle name="Normal 78 4 7" xfId="10273"/>
    <cellStyle name="Normal 78 4 7 2" xfId="19495"/>
    <cellStyle name="Normal 78 4 7 3" xfId="28831"/>
    <cellStyle name="Normal 78 4 8" xfId="12666"/>
    <cellStyle name="Normal 78 4 8 2" xfId="19496"/>
    <cellStyle name="Normal 78 4 8 3" xfId="28832"/>
    <cellStyle name="Normal 78 4 9" xfId="19481"/>
    <cellStyle name="Normal 78 5" xfId="1995"/>
    <cellStyle name="Normal 78 5 2" xfId="35201"/>
    <cellStyle name="Normal 78 5 2 2" xfId="42682"/>
    <cellStyle name="Normal 78 5 3" xfId="41423"/>
    <cellStyle name="Normal 78 5 4" xfId="38209"/>
    <cellStyle name="Normal 78 6" xfId="3503"/>
    <cellStyle name="Normal 78 6 2" xfId="42129"/>
    <cellStyle name="Normal 78 6 3" xfId="40859"/>
    <cellStyle name="Normal 78 7" xfId="37202"/>
    <cellStyle name="Normal 79" xfId="975"/>
    <cellStyle name="Normal 79 2" xfId="976"/>
    <cellStyle name="Normal 79 2 2" xfId="2000"/>
    <cellStyle name="Normal 79 2 2 2" xfId="35202"/>
    <cellStyle name="Normal 79 2 2 2 2" xfId="39958"/>
    <cellStyle name="Normal 79 2 2 3" xfId="5063"/>
    <cellStyle name="Normal 79 2 2 3 2" xfId="37717"/>
    <cellStyle name="Normal 79 2 2 3 2 2" xfId="39960"/>
    <cellStyle name="Normal 79 2 2 3 3" xfId="39959"/>
    <cellStyle name="Normal 79 2 2 4" xfId="39957"/>
    <cellStyle name="Normal 79 2 3" xfId="35203"/>
    <cellStyle name="Normal 79 2 3 2" xfId="41428"/>
    <cellStyle name="Normal 79 2 3 2 2" xfId="42687"/>
    <cellStyle name="Normal 79 2 3 3" xfId="39956"/>
    <cellStyle name="Normal 79 2 3 4" xfId="38214"/>
    <cellStyle name="Normal 79 2 4" xfId="3506"/>
    <cellStyle name="Normal 79 2 4 2" xfId="42134"/>
    <cellStyle name="Normal 79 2 4 3" xfId="40864"/>
    <cellStyle name="Normal 79 2 5" xfId="37207"/>
    <cellStyle name="Normal 79 3" xfId="977"/>
    <cellStyle name="Normal 79 3 2" xfId="2001"/>
    <cellStyle name="Normal 79 3 2 2" xfId="35204"/>
    <cellStyle name="Normal 79 3 3" xfId="5062"/>
    <cellStyle name="Normal 79 3 3 2" xfId="37718"/>
    <cellStyle name="Normal 79 3 3 2 2" xfId="39963"/>
    <cellStyle name="Normal 79 3 3 3" xfId="39962"/>
    <cellStyle name="Normal 79 3 4" xfId="38215"/>
    <cellStyle name="Normal 79 3 4 2" xfId="41429"/>
    <cellStyle name="Normal 79 3 4 2 2" xfId="42688"/>
    <cellStyle name="Normal 79 3 4 3" xfId="39961"/>
    <cellStyle name="Normal 79 3 5" xfId="40865"/>
    <cellStyle name="Normal 79 3 5 2" xfId="42135"/>
    <cellStyle name="Normal 79 3 6" xfId="37208"/>
    <cellStyle name="Normal 79 4" xfId="978"/>
    <cellStyle name="Normal 79 4 10" xfId="21884"/>
    <cellStyle name="Normal 79 4 11" xfId="28833"/>
    <cellStyle name="Normal 79 4 12" xfId="35205"/>
    <cellStyle name="Normal 79 4 13" xfId="5299"/>
    <cellStyle name="Normal 79 4 14" xfId="37209"/>
    <cellStyle name="Normal 79 4 2" xfId="2002"/>
    <cellStyle name="Normal 79 4 2 10" xfId="6274"/>
    <cellStyle name="Normal 79 4 2 11" xfId="38216"/>
    <cellStyle name="Normal 79 4 2 2" xfId="8387"/>
    <cellStyle name="Normal 79 4 2 2 2" xfId="19499"/>
    <cellStyle name="Normal 79 4 2 2 3" xfId="28835"/>
    <cellStyle name="Normal 79 4 2 2 4" xfId="42689"/>
    <cellStyle name="Normal 79 4 2 3" xfId="9809"/>
    <cellStyle name="Normal 79 4 2 3 2" xfId="19500"/>
    <cellStyle name="Normal 79 4 2 3 3" xfId="28836"/>
    <cellStyle name="Normal 79 4 2 3 4" xfId="41430"/>
    <cellStyle name="Normal 79 4 2 4" xfId="11032"/>
    <cellStyle name="Normal 79 4 2 4 2" xfId="19501"/>
    <cellStyle name="Normal 79 4 2 4 3" xfId="28837"/>
    <cellStyle name="Normal 79 4 2 5" xfId="12670"/>
    <cellStyle name="Normal 79 4 2 5 2" xfId="19502"/>
    <cellStyle name="Normal 79 4 2 5 3" xfId="28838"/>
    <cellStyle name="Normal 79 4 2 6" xfId="19498"/>
    <cellStyle name="Normal 79 4 2 7" xfId="21885"/>
    <cellStyle name="Normal 79 4 2 8" xfId="28834"/>
    <cellStyle name="Normal 79 4 2 9" xfId="35206"/>
    <cellStyle name="Normal 79 4 3" xfId="6684"/>
    <cellStyle name="Normal 79 4 3 10" xfId="40866"/>
    <cellStyle name="Normal 79 4 3 2" xfId="8388"/>
    <cellStyle name="Normal 79 4 3 2 2" xfId="19504"/>
    <cellStyle name="Normal 79 4 3 2 3" xfId="28840"/>
    <cellStyle name="Normal 79 4 3 2 4" xfId="42136"/>
    <cellStyle name="Normal 79 4 3 3" xfId="9810"/>
    <cellStyle name="Normal 79 4 3 3 2" xfId="19505"/>
    <cellStyle name="Normal 79 4 3 3 3" xfId="28841"/>
    <cellStyle name="Normal 79 4 3 4" xfId="11433"/>
    <cellStyle name="Normal 79 4 3 4 2" xfId="19506"/>
    <cellStyle name="Normal 79 4 3 4 3" xfId="28842"/>
    <cellStyle name="Normal 79 4 3 5" xfId="12671"/>
    <cellStyle name="Normal 79 4 3 5 2" xfId="19507"/>
    <cellStyle name="Normal 79 4 3 5 3" xfId="28843"/>
    <cellStyle name="Normal 79 4 3 6" xfId="19503"/>
    <cellStyle name="Normal 79 4 3 7" xfId="21886"/>
    <cellStyle name="Normal 79 4 3 8" xfId="28839"/>
    <cellStyle name="Normal 79 4 3 9" xfId="35207"/>
    <cellStyle name="Normal 79 4 4" xfId="7085"/>
    <cellStyle name="Normal 79 4 4 2" xfId="19508"/>
    <cellStyle name="Normal 79 4 4 3" xfId="28844"/>
    <cellStyle name="Normal 79 4 4 4" xfId="39955"/>
    <cellStyle name="Normal 79 4 5" xfId="8386"/>
    <cellStyle name="Normal 79 4 5 2" xfId="19509"/>
    <cellStyle name="Normal 79 4 5 3" xfId="28845"/>
    <cellStyle name="Normal 79 4 6" xfId="9808"/>
    <cellStyle name="Normal 79 4 6 2" xfId="19510"/>
    <cellStyle name="Normal 79 4 6 3" xfId="28846"/>
    <cellStyle name="Normal 79 4 7" xfId="10274"/>
    <cellStyle name="Normal 79 4 7 2" xfId="19511"/>
    <cellStyle name="Normal 79 4 7 3" xfId="28847"/>
    <cellStyle name="Normal 79 4 8" xfId="12669"/>
    <cellStyle name="Normal 79 4 8 2" xfId="19512"/>
    <cellStyle name="Normal 79 4 8 3" xfId="28848"/>
    <cellStyle name="Normal 79 4 9" xfId="19497"/>
    <cellStyle name="Normal 79 5" xfId="1999"/>
    <cellStyle name="Normal 79 5 2" xfId="35208"/>
    <cellStyle name="Normal 79 5 2 2" xfId="42686"/>
    <cellStyle name="Normal 79 5 3" xfId="41427"/>
    <cellStyle name="Normal 79 5 4" xfId="38213"/>
    <cellStyle name="Normal 79 6" xfId="3505"/>
    <cellStyle name="Normal 79 6 2" xfId="42133"/>
    <cellStyle name="Normal 79 6 3" xfId="40863"/>
    <cellStyle name="Normal 79 7" xfId="37206"/>
    <cellStyle name="Normal 8" xfId="185"/>
    <cellStyle name="Normal 8 10" xfId="5343"/>
    <cellStyle name="Normal 8 10 10" xfId="21888"/>
    <cellStyle name="Normal 8 10 11" xfId="28850"/>
    <cellStyle name="Normal 8 10 12" xfId="35209"/>
    <cellStyle name="Normal 8 10 2" xfId="6276"/>
    <cellStyle name="Normal 8 10 2 2" xfId="8391"/>
    <cellStyle name="Normal 8 10 2 2 2" xfId="19516"/>
    <cellStyle name="Normal 8 10 2 2 3" xfId="28852"/>
    <cellStyle name="Normal 8 10 2 3" xfId="9813"/>
    <cellStyle name="Normal 8 10 2 3 2" xfId="19517"/>
    <cellStyle name="Normal 8 10 2 3 3" xfId="28853"/>
    <cellStyle name="Normal 8 10 2 4" xfId="11034"/>
    <cellStyle name="Normal 8 10 2 4 2" xfId="19518"/>
    <cellStyle name="Normal 8 10 2 4 3" xfId="28854"/>
    <cellStyle name="Normal 8 10 2 5" xfId="12674"/>
    <cellStyle name="Normal 8 10 2 5 2" xfId="19519"/>
    <cellStyle name="Normal 8 10 2 5 3" xfId="28855"/>
    <cellStyle name="Normal 8 10 2 6" xfId="19515"/>
    <cellStyle name="Normal 8 10 2 7" xfId="21889"/>
    <cellStyle name="Normal 8 10 2 8" xfId="28851"/>
    <cellStyle name="Normal 8 10 2 9" xfId="35210"/>
    <cellStyle name="Normal 8 10 3" xfId="6686"/>
    <cellStyle name="Normal 8 10 3 2" xfId="8392"/>
    <cellStyle name="Normal 8 10 3 2 2" xfId="19521"/>
    <cellStyle name="Normal 8 10 3 2 3" xfId="28857"/>
    <cellStyle name="Normal 8 10 3 3" xfId="9814"/>
    <cellStyle name="Normal 8 10 3 3 2" xfId="19522"/>
    <cellStyle name="Normal 8 10 3 3 3" xfId="28858"/>
    <cellStyle name="Normal 8 10 3 4" xfId="11435"/>
    <cellStyle name="Normal 8 10 3 4 2" xfId="19523"/>
    <cellStyle name="Normal 8 10 3 4 3" xfId="28859"/>
    <cellStyle name="Normal 8 10 3 5" xfId="12675"/>
    <cellStyle name="Normal 8 10 3 5 2" xfId="19524"/>
    <cellStyle name="Normal 8 10 3 5 3" xfId="28860"/>
    <cellStyle name="Normal 8 10 3 6" xfId="19520"/>
    <cellStyle name="Normal 8 10 3 7" xfId="21890"/>
    <cellStyle name="Normal 8 10 3 8" xfId="28856"/>
    <cellStyle name="Normal 8 10 3 9" xfId="35211"/>
    <cellStyle name="Normal 8 10 4" xfId="7087"/>
    <cellStyle name="Normal 8 10 4 2" xfId="19525"/>
    <cellStyle name="Normal 8 10 4 3" xfId="28861"/>
    <cellStyle name="Normal 8 10 5" xfId="8390"/>
    <cellStyle name="Normal 8 10 5 2" xfId="19526"/>
    <cellStyle name="Normal 8 10 5 3" xfId="28862"/>
    <cellStyle name="Normal 8 10 6" xfId="9812"/>
    <cellStyle name="Normal 8 10 6 2" xfId="19527"/>
    <cellStyle name="Normal 8 10 6 3" xfId="28863"/>
    <cellStyle name="Normal 8 10 7" xfId="10318"/>
    <cellStyle name="Normal 8 10 7 2" xfId="19528"/>
    <cellStyle name="Normal 8 10 7 3" xfId="28864"/>
    <cellStyle name="Normal 8 10 8" xfId="12673"/>
    <cellStyle name="Normal 8 10 8 2" xfId="19529"/>
    <cellStyle name="Normal 8 10 8 3" xfId="28865"/>
    <cellStyle name="Normal 8 10 9" xfId="19514"/>
    <cellStyle name="Normal 8 11" xfId="5375"/>
    <cellStyle name="Normal 8 11 10" xfId="21891"/>
    <cellStyle name="Normal 8 11 11" xfId="28866"/>
    <cellStyle name="Normal 8 11 12" xfId="35212"/>
    <cellStyle name="Normal 8 11 2" xfId="6277"/>
    <cellStyle name="Normal 8 11 2 2" xfId="8394"/>
    <cellStyle name="Normal 8 11 2 2 2" xfId="19532"/>
    <cellStyle name="Normal 8 11 2 2 3" xfId="28868"/>
    <cellStyle name="Normal 8 11 2 3" xfId="9816"/>
    <cellStyle name="Normal 8 11 2 3 2" xfId="19533"/>
    <cellStyle name="Normal 8 11 2 3 3" xfId="28869"/>
    <cellStyle name="Normal 8 11 2 4" xfId="11035"/>
    <cellStyle name="Normal 8 11 2 4 2" xfId="19534"/>
    <cellStyle name="Normal 8 11 2 4 3" xfId="28870"/>
    <cellStyle name="Normal 8 11 2 5" xfId="12677"/>
    <cellStyle name="Normal 8 11 2 5 2" xfId="19535"/>
    <cellStyle name="Normal 8 11 2 5 3" xfId="28871"/>
    <cellStyle name="Normal 8 11 2 6" xfId="19531"/>
    <cellStyle name="Normal 8 11 2 7" xfId="21892"/>
    <cellStyle name="Normal 8 11 2 8" xfId="28867"/>
    <cellStyle name="Normal 8 11 2 9" xfId="35213"/>
    <cellStyle name="Normal 8 11 3" xfId="6687"/>
    <cellStyle name="Normal 8 11 3 2" xfId="8395"/>
    <cellStyle name="Normal 8 11 3 2 2" xfId="19537"/>
    <cellStyle name="Normal 8 11 3 2 3" xfId="28873"/>
    <cellStyle name="Normal 8 11 3 3" xfId="9817"/>
    <cellStyle name="Normal 8 11 3 3 2" xfId="19538"/>
    <cellStyle name="Normal 8 11 3 3 3" xfId="28874"/>
    <cellStyle name="Normal 8 11 3 4" xfId="11436"/>
    <cellStyle name="Normal 8 11 3 4 2" xfId="19539"/>
    <cellStyle name="Normal 8 11 3 4 3" xfId="28875"/>
    <cellStyle name="Normal 8 11 3 5" xfId="12678"/>
    <cellStyle name="Normal 8 11 3 5 2" xfId="19540"/>
    <cellStyle name="Normal 8 11 3 5 3" xfId="28876"/>
    <cellStyle name="Normal 8 11 3 6" xfId="19536"/>
    <cellStyle name="Normal 8 11 3 7" xfId="21893"/>
    <cellStyle name="Normal 8 11 3 8" xfId="28872"/>
    <cellStyle name="Normal 8 11 3 9" xfId="35214"/>
    <cellStyle name="Normal 8 11 4" xfId="7088"/>
    <cellStyle name="Normal 8 11 4 2" xfId="19541"/>
    <cellStyle name="Normal 8 11 4 3" xfId="28877"/>
    <cellStyle name="Normal 8 11 5" xfId="8393"/>
    <cellStyle name="Normal 8 11 5 2" xfId="19542"/>
    <cellStyle name="Normal 8 11 5 3" xfId="28878"/>
    <cellStyle name="Normal 8 11 6" xfId="9815"/>
    <cellStyle name="Normal 8 11 6 2" xfId="19543"/>
    <cellStyle name="Normal 8 11 6 3" xfId="28879"/>
    <cellStyle name="Normal 8 11 7" xfId="10350"/>
    <cellStyle name="Normal 8 11 7 2" xfId="19544"/>
    <cellStyle name="Normal 8 11 7 3" xfId="28880"/>
    <cellStyle name="Normal 8 11 8" xfId="12676"/>
    <cellStyle name="Normal 8 11 8 2" xfId="19545"/>
    <cellStyle name="Normal 8 11 8 3" xfId="28881"/>
    <cellStyle name="Normal 8 11 9" xfId="19530"/>
    <cellStyle name="Normal 8 12" xfId="5412"/>
    <cellStyle name="Normal 8 12 10" xfId="21894"/>
    <cellStyle name="Normal 8 12 11" xfId="28882"/>
    <cellStyle name="Normal 8 12 12" xfId="35215"/>
    <cellStyle name="Normal 8 12 2" xfId="6278"/>
    <cellStyle name="Normal 8 12 2 2" xfId="8397"/>
    <cellStyle name="Normal 8 12 2 2 2" xfId="19548"/>
    <cellStyle name="Normal 8 12 2 2 3" xfId="28884"/>
    <cellStyle name="Normal 8 12 2 3" xfId="9819"/>
    <cellStyle name="Normal 8 12 2 3 2" xfId="19549"/>
    <cellStyle name="Normal 8 12 2 3 3" xfId="28885"/>
    <cellStyle name="Normal 8 12 2 4" xfId="11036"/>
    <cellStyle name="Normal 8 12 2 4 2" xfId="19550"/>
    <cellStyle name="Normal 8 12 2 4 3" xfId="28886"/>
    <cellStyle name="Normal 8 12 2 5" xfId="12680"/>
    <cellStyle name="Normal 8 12 2 5 2" xfId="19551"/>
    <cellStyle name="Normal 8 12 2 5 3" xfId="28887"/>
    <cellStyle name="Normal 8 12 2 6" xfId="19547"/>
    <cellStyle name="Normal 8 12 2 7" xfId="21895"/>
    <cellStyle name="Normal 8 12 2 8" xfId="28883"/>
    <cellStyle name="Normal 8 12 2 9" xfId="35216"/>
    <cellStyle name="Normal 8 12 3" xfId="6688"/>
    <cellStyle name="Normal 8 12 3 2" xfId="8398"/>
    <cellStyle name="Normal 8 12 3 2 2" xfId="19553"/>
    <cellStyle name="Normal 8 12 3 2 3" xfId="28889"/>
    <cellStyle name="Normal 8 12 3 3" xfId="9820"/>
    <cellStyle name="Normal 8 12 3 3 2" xfId="19554"/>
    <cellStyle name="Normal 8 12 3 3 3" xfId="28890"/>
    <cellStyle name="Normal 8 12 3 4" xfId="11437"/>
    <cellStyle name="Normal 8 12 3 4 2" xfId="19555"/>
    <cellStyle name="Normal 8 12 3 4 3" xfId="28891"/>
    <cellStyle name="Normal 8 12 3 5" xfId="12681"/>
    <cellStyle name="Normal 8 12 3 5 2" xfId="19556"/>
    <cellStyle name="Normal 8 12 3 5 3" xfId="28892"/>
    <cellStyle name="Normal 8 12 3 6" xfId="19552"/>
    <cellStyle name="Normal 8 12 3 7" xfId="21896"/>
    <cellStyle name="Normal 8 12 3 8" xfId="28888"/>
    <cellStyle name="Normal 8 12 3 9" xfId="35217"/>
    <cellStyle name="Normal 8 12 4" xfId="7089"/>
    <cellStyle name="Normal 8 12 4 2" xfId="19557"/>
    <cellStyle name="Normal 8 12 4 3" xfId="28893"/>
    <cellStyle name="Normal 8 12 5" xfId="8396"/>
    <cellStyle name="Normal 8 12 5 2" xfId="19558"/>
    <cellStyle name="Normal 8 12 5 3" xfId="28894"/>
    <cellStyle name="Normal 8 12 6" xfId="9818"/>
    <cellStyle name="Normal 8 12 6 2" xfId="19559"/>
    <cellStyle name="Normal 8 12 6 3" xfId="28895"/>
    <cellStyle name="Normal 8 12 7" xfId="10383"/>
    <cellStyle name="Normal 8 12 7 2" xfId="19560"/>
    <cellStyle name="Normal 8 12 7 3" xfId="28896"/>
    <cellStyle name="Normal 8 12 8" xfId="12679"/>
    <cellStyle name="Normal 8 12 8 2" xfId="19561"/>
    <cellStyle name="Normal 8 12 8 3" xfId="28897"/>
    <cellStyle name="Normal 8 12 9" xfId="19546"/>
    <cellStyle name="Normal 8 13" xfId="5467"/>
    <cellStyle name="Normal 8 13 10" xfId="21897"/>
    <cellStyle name="Normal 8 13 11" xfId="28898"/>
    <cellStyle name="Normal 8 13 12" xfId="35218"/>
    <cellStyle name="Normal 8 13 2" xfId="6279"/>
    <cellStyle name="Normal 8 13 2 2" xfId="8400"/>
    <cellStyle name="Normal 8 13 2 2 2" xfId="19564"/>
    <cellStyle name="Normal 8 13 2 2 3" xfId="28900"/>
    <cellStyle name="Normal 8 13 2 3" xfId="9822"/>
    <cellStyle name="Normal 8 13 2 3 2" xfId="19565"/>
    <cellStyle name="Normal 8 13 2 3 3" xfId="28901"/>
    <cellStyle name="Normal 8 13 2 4" xfId="11037"/>
    <cellStyle name="Normal 8 13 2 4 2" xfId="19566"/>
    <cellStyle name="Normal 8 13 2 4 3" xfId="28902"/>
    <cellStyle name="Normal 8 13 2 5" xfId="12683"/>
    <cellStyle name="Normal 8 13 2 5 2" xfId="19567"/>
    <cellStyle name="Normal 8 13 2 5 3" xfId="28903"/>
    <cellStyle name="Normal 8 13 2 6" xfId="19563"/>
    <cellStyle name="Normal 8 13 2 7" xfId="21898"/>
    <cellStyle name="Normal 8 13 2 8" xfId="28899"/>
    <cellStyle name="Normal 8 13 2 9" xfId="35219"/>
    <cellStyle name="Normal 8 13 3" xfId="6689"/>
    <cellStyle name="Normal 8 13 3 2" xfId="8401"/>
    <cellStyle name="Normal 8 13 3 2 2" xfId="19569"/>
    <cellStyle name="Normal 8 13 3 2 3" xfId="28905"/>
    <cellStyle name="Normal 8 13 3 3" xfId="9823"/>
    <cellStyle name="Normal 8 13 3 3 2" xfId="19570"/>
    <cellStyle name="Normal 8 13 3 3 3" xfId="28906"/>
    <cellStyle name="Normal 8 13 3 4" xfId="11438"/>
    <cellStyle name="Normal 8 13 3 4 2" xfId="19571"/>
    <cellStyle name="Normal 8 13 3 4 3" xfId="28907"/>
    <cellStyle name="Normal 8 13 3 5" xfId="12684"/>
    <cellStyle name="Normal 8 13 3 5 2" xfId="19572"/>
    <cellStyle name="Normal 8 13 3 5 3" xfId="28908"/>
    <cellStyle name="Normal 8 13 3 6" xfId="19568"/>
    <cellStyle name="Normal 8 13 3 7" xfId="21899"/>
    <cellStyle name="Normal 8 13 3 8" xfId="28904"/>
    <cellStyle name="Normal 8 13 3 9" xfId="35220"/>
    <cellStyle name="Normal 8 13 4" xfId="7090"/>
    <cellStyle name="Normal 8 13 4 2" xfId="19573"/>
    <cellStyle name="Normal 8 13 4 3" xfId="28909"/>
    <cellStyle name="Normal 8 13 5" xfId="8399"/>
    <cellStyle name="Normal 8 13 5 2" xfId="19574"/>
    <cellStyle name="Normal 8 13 5 3" xfId="28910"/>
    <cellStyle name="Normal 8 13 6" xfId="9821"/>
    <cellStyle name="Normal 8 13 6 2" xfId="19575"/>
    <cellStyle name="Normal 8 13 6 3" xfId="28911"/>
    <cellStyle name="Normal 8 13 7" xfId="10415"/>
    <cellStyle name="Normal 8 13 7 2" xfId="19576"/>
    <cellStyle name="Normal 8 13 7 3" xfId="28912"/>
    <cellStyle name="Normal 8 13 8" xfId="12682"/>
    <cellStyle name="Normal 8 13 8 2" xfId="19577"/>
    <cellStyle name="Normal 8 13 8 3" xfId="28913"/>
    <cellStyle name="Normal 8 13 9" xfId="19562"/>
    <cellStyle name="Normal 8 14" xfId="5520"/>
    <cellStyle name="Normal 8 14 10" xfId="21900"/>
    <cellStyle name="Normal 8 14 11" xfId="28914"/>
    <cellStyle name="Normal 8 14 12" xfId="35221"/>
    <cellStyle name="Normal 8 14 2" xfId="6280"/>
    <cellStyle name="Normal 8 14 2 2" xfId="8403"/>
    <cellStyle name="Normal 8 14 2 2 2" xfId="19580"/>
    <cellStyle name="Normal 8 14 2 2 3" xfId="28916"/>
    <cellStyle name="Normal 8 14 2 3" xfId="9825"/>
    <cellStyle name="Normal 8 14 2 3 2" xfId="19581"/>
    <cellStyle name="Normal 8 14 2 3 3" xfId="28917"/>
    <cellStyle name="Normal 8 14 2 4" xfId="11038"/>
    <cellStyle name="Normal 8 14 2 4 2" xfId="19582"/>
    <cellStyle name="Normal 8 14 2 4 3" xfId="28918"/>
    <cellStyle name="Normal 8 14 2 5" xfId="12686"/>
    <cellStyle name="Normal 8 14 2 5 2" xfId="19583"/>
    <cellStyle name="Normal 8 14 2 5 3" xfId="28919"/>
    <cellStyle name="Normal 8 14 2 6" xfId="19579"/>
    <cellStyle name="Normal 8 14 2 7" xfId="21901"/>
    <cellStyle name="Normal 8 14 2 8" xfId="28915"/>
    <cellStyle name="Normal 8 14 2 9" xfId="35222"/>
    <cellStyle name="Normal 8 14 3" xfId="6690"/>
    <cellStyle name="Normal 8 14 3 2" xfId="8404"/>
    <cellStyle name="Normal 8 14 3 2 2" xfId="19585"/>
    <cellStyle name="Normal 8 14 3 2 3" xfId="28921"/>
    <cellStyle name="Normal 8 14 3 3" xfId="9826"/>
    <cellStyle name="Normal 8 14 3 3 2" xfId="19586"/>
    <cellStyle name="Normal 8 14 3 3 3" xfId="28922"/>
    <cellStyle name="Normal 8 14 3 4" xfId="11439"/>
    <cellStyle name="Normal 8 14 3 4 2" xfId="19587"/>
    <cellStyle name="Normal 8 14 3 4 3" xfId="28923"/>
    <cellStyle name="Normal 8 14 3 5" xfId="12687"/>
    <cellStyle name="Normal 8 14 3 5 2" xfId="19588"/>
    <cellStyle name="Normal 8 14 3 5 3" xfId="28924"/>
    <cellStyle name="Normal 8 14 3 6" xfId="19584"/>
    <cellStyle name="Normal 8 14 3 7" xfId="21902"/>
    <cellStyle name="Normal 8 14 3 8" xfId="28920"/>
    <cellStyle name="Normal 8 14 3 9" xfId="35223"/>
    <cellStyle name="Normal 8 14 4" xfId="7091"/>
    <cellStyle name="Normal 8 14 4 2" xfId="19589"/>
    <cellStyle name="Normal 8 14 4 3" xfId="28925"/>
    <cellStyle name="Normal 8 14 5" xfId="8402"/>
    <cellStyle name="Normal 8 14 5 2" xfId="19590"/>
    <cellStyle name="Normal 8 14 5 3" xfId="28926"/>
    <cellStyle name="Normal 8 14 6" xfId="9824"/>
    <cellStyle name="Normal 8 14 6 2" xfId="19591"/>
    <cellStyle name="Normal 8 14 6 3" xfId="28927"/>
    <cellStyle name="Normal 8 14 7" xfId="10434"/>
    <cellStyle name="Normal 8 14 7 2" xfId="19592"/>
    <cellStyle name="Normal 8 14 7 3" xfId="28928"/>
    <cellStyle name="Normal 8 14 8" xfId="12685"/>
    <cellStyle name="Normal 8 14 8 2" xfId="19593"/>
    <cellStyle name="Normal 8 14 8 3" xfId="28929"/>
    <cellStyle name="Normal 8 14 9" xfId="19578"/>
    <cellStyle name="Normal 8 15" xfId="5605"/>
    <cellStyle name="Normal 8 15 2" xfId="8405"/>
    <cellStyle name="Normal 8 15 2 2" xfId="19595"/>
    <cellStyle name="Normal 8 15 2 3" xfId="28931"/>
    <cellStyle name="Normal 8 15 3" xfId="9827"/>
    <cellStyle name="Normal 8 15 3 2" xfId="19596"/>
    <cellStyle name="Normal 8 15 3 3" xfId="28932"/>
    <cellStyle name="Normal 8 15 4" xfId="10500"/>
    <cellStyle name="Normal 8 15 4 2" xfId="19597"/>
    <cellStyle name="Normal 8 15 4 3" xfId="28933"/>
    <cellStyle name="Normal 8 15 5" xfId="12688"/>
    <cellStyle name="Normal 8 15 5 2" xfId="19598"/>
    <cellStyle name="Normal 8 15 5 3" xfId="28934"/>
    <cellStyle name="Normal 8 15 6" xfId="19594"/>
    <cellStyle name="Normal 8 15 7" xfId="21903"/>
    <cellStyle name="Normal 8 15 8" xfId="28930"/>
    <cellStyle name="Normal 8 15 9" xfId="35224"/>
    <cellStyle name="Normal 8 16" xfId="5846"/>
    <cellStyle name="Normal 8 16 2" xfId="8406"/>
    <cellStyle name="Normal 8 16 2 2" xfId="19600"/>
    <cellStyle name="Normal 8 16 2 3" xfId="28936"/>
    <cellStyle name="Normal 8 16 3" xfId="9828"/>
    <cellStyle name="Normal 8 16 3 2" xfId="19601"/>
    <cellStyle name="Normal 8 16 3 3" xfId="28937"/>
    <cellStyle name="Normal 8 16 4" xfId="10669"/>
    <cellStyle name="Normal 8 16 4 2" xfId="19602"/>
    <cellStyle name="Normal 8 16 4 3" xfId="28938"/>
    <cellStyle name="Normal 8 16 5" xfId="12689"/>
    <cellStyle name="Normal 8 16 5 2" xfId="19603"/>
    <cellStyle name="Normal 8 16 5 3" xfId="28939"/>
    <cellStyle name="Normal 8 16 6" xfId="19599"/>
    <cellStyle name="Normal 8 16 7" xfId="21904"/>
    <cellStyle name="Normal 8 16 8" xfId="28935"/>
    <cellStyle name="Normal 8 16 9" xfId="35225"/>
    <cellStyle name="Normal 8 17" xfId="6275"/>
    <cellStyle name="Normal 8 17 2" xfId="8407"/>
    <cellStyle name="Normal 8 17 2 2" xfId="19605"/>
    <cellStyle name="Normal 8 17 2 3" xfId="28941"/>
    <cellStyle name="Normal 8 17 3" xfId="9829"/>
    <cellStyle name="Normal 8 17 3 2" xfId="19606"/>
    <cellStyle name="Normal 8 17 3 3" xfId="28942"/>
    <cellStyle name="Normal 8 17 4" xfId="11033"/>
    <cellStyle name="Normal 8 17 4 2" xfId="19607"/>
    <cellStyle name="Normal 8 17 4 3" xfId="28943"/>
    <cellStyle name="Normal 8 17 5" xfId="12690"/>
    <cellStyle name="Normal 8 17 5 2" xfId="19608"/>
    <cellStyle name="Normal 8 17 5 3" xfId="28944"/>
    <cellStyle name="Normal 8 17 6" xfId="19604"/>
    <cellStyle name="Normal 8 17 7" xfId="21905"/>
    <cellStyle name="Normal 8 17 8" xfId="28940"/>
    <cellStyle name="Normal 8 17 9" xfId="35226"/>
    <cellStyle name="Normal 8 18" xfId="6685"/>
    <cellStyle name="Normal 8 18 2" xfId="8408"/>
    <cellStyle name="Normal 8 18 2 2" xfId="19610"/>
    <cellStyle name="Normal 8 18 2 3" xfId="28946"/>
    <cellStyle name="Normal 8 18 3" xfId="9830"/>
    <cellStyle name="Normal 8 18 3 2" xfId="19611"/>
    <cellStyle name="Normal 8 18 3 3" xfId="28947"/>
    <cellStyle name="Normal 8 18 4" xfId="11434"/>
    <cellStyle name="Normal 8 18 4 2" xfId="19612"/>
    <cellStyle name="Normal 8 18 4 3" xfId="28948"/>
    <cellStyle name="Normal 8 18 5" xfId="12691"/>
    <cellStyle name="Normal 8 18 5 2" xfId="19613"/>
    <cellStyle name="Normal 8 18 5 3" xfId="28949"/>
    <cellStyle name="Normal 8 18 6" xfId="19609"/>
    <cellStyle name="Normal 8 18 7" xfId="21906"/>
    <cellStyle name="Normal 8 18 8" xfId="28945"/>
    <cellStyle name="Normal 8 18 9" xfId="35227"/>
    <cellStyle name="Normal 8 19" xfId="7086"/>
    <cellStyle name="Normal 8 19 2" xfId="19614"/>
    <cellStyle name="Normal 8 19 3" xfId="28950"/>
    <cellStyle name="Normal 8 2" xfId="979"/>
    <cellStyle name="Normal 8 2 2" xfId="2003"/>
    <cellStyle name="Normal 8 2 2 2" xfId="35228"/>
    <cellStyle name="Normal 8 2 2 2 2" xfId="39965"/>
    <cellStyle name="Normal 8 2 2 3" xfId="37719"/>
    <cellStyle name="Normal 8 2 2 3 2" xfId="37720"/>
    <cellStyle name="Normal 8 2 2 3 2 2" xfId="39967"/>
    <cellStyle name="Normal 8 2 2 3 3" xfId="39966"/>
    <cellStyle name="Normal 8 2 2 4" xfId="39964"/>
    <cellStyle name="Normal 8 2 3" xfId="35229"/>
    <cellStyle name="Normal 8 20" xfId="8389"/>
    <cellStyle name="Normal 8 20 2" xfId="19615"/>
    <cellStyle name="Normal 8 20 3" xfId="28951"/>
    <cellStyle name="Normal 8 21" xfId="9811"/>
    <cellStyle name="Normal 8 21 2" xfId="19616"/>
    <cellStyle name="Normal 8 21 3" xfId="28952"/>
    <cellStyle name="Normal 8 22" xfId="10011"/>
    <cellStyle name="Normal 8 22 2" xfId="19617"/>
    <cellStyle name="Normal 8 22 3" xfId="28953"/>
    <cellStyle name="Normal 8 23" xfId="12672"/>
    <cellStyle name="Normal 8 23 2" xfId="19618"/>
    <cellStyle name="Normal 8 23 3" xfId="28954"/>
    <cellStyle name="Normal 8 24" xfId="19513"/>
    <cellStyle name="Normal 8 25" xfId="21887"/>
    <cellStyle name="Normal 8 26" xfId="28849"/>
    <cellStyle name="Normal 8 27" xfId="30974"/>
    <cellStyle name="Normal 8 28" xfId="35230"/>
    <cellStyle name="Normal 8 29" xfId="36028"/>
    <cellStyle name="Normal 8 3" xfId="1499"/>
    <cellStyle name="Normal 8 3 10" xfId="5847"/>
    <cellStyle name="Normal 8 3 10 2" xfId="35231"/>
    <cellStyle name="Normal 8 3 11" xfId="35232"/>
    <cellStyle name="Normal 8 3 12" xfId="36029"/>
    <cellStyle name="Normal 8 3 2" xfId="3747"/>
    <cellStyle name="Normal 8 3 2 10" xfId="19619"/>
    <cellStyle name="Normal 8 3 2 11" xfId="21907"/>
    <cellStyle name="Normal 8 3 2 12" xfId="28955"/>
    <cellStyle name="Normal 8 3 2 13" xfId="30975"/>
    <cellStyle name="Normal 8 3 2 14" xfId="35233"/>
    <cellStyle name="Normal 8 3 2 15" xfId="37721"/>
    <cellStyle name="Normal 8 3 2 2" xfId="5848"/>
    <cellStyle name="Normal 8 3 2 2 10" xfId="39969"/>
    <cellStyle name="Normal 8 3 2 2 2" xfId="8410"/>
    <cellStyle name="Normal 8 3 2 2 2 2" xfId="19621"/>
    <cellStyle name="Normal 8 3 2 2 2 3" xfId="28957"/>
    <cellStyle name="Normal 8 3 2 2 3" xfId="9832"/>
    <cellStyle name="Normal 8 3 2 2 3 2" xfId="19622"/>
    <cellStyle name="Normal 8 3 2 2 3 3" xfId="28958"/>
    <cellStyle name="Normal 8 3 2 2 4" xfId="10670"/>
    <cellStyle name="Normal 8 3 2 2 4 2" xfId="19623"/>
    <cellStyle name="Normal 8 3 2 2 4 3" xfId="28959"/>
    <cellStyle name="Normal 8 3 2 2 5" xfId="12693"/>
    <cellStyle name="Normal 8 3 2 2 5 2" xfId="19624"/>
    <cellStyle name="Normal 8 3 2 2 5 3" xfId="28960"/>
    <cellStyle name="Normal 8 3 2 2 6" xfId="19620"/>
    <cellStyle name="Normal 8 3 2 2 7" xfId="21908"/>
    <cellStyle name="Normal 8 3 2 2 8" xfId="28956"/>
    <cellStyle name="Normal 8 3 2 2 9" xfId="35234"/>
    <cellStyle name="Normal 8 3 2 3" xfId="6281"/>
    <cellStyle name="Normal 8 3 2 3 2" xfId="8411"/>
    <cellStyle name="Normal 8 3 2 3 2 2" xfId="19626"/>
    <cellStyle name="Normal 8 3 2 3 2 3" xfId="28962"/>
    <cellStyle name="Normal 8 3 2 3 3" xfId="9833"/>
    <cellStyle name="Normal 8 3 2 3 3 2" xfId="19627"/>
    <cellStyle name="Normal 8 3 2 3 3 3" xfId="28963"/>
    <cellStyle name="Normal 8 3 2 3 4" xfId="11039"/>
    <cellStyle name="Normal 8 3 2 3 4 2" xfId="19628"/>
    <cellStyle name="Normal 8 3 2 3 4 3" xfId="28964"/>
    <cellStyle name="Normal 8 3 2 3 5" xfId="12694"/>
    <cellStyle name="Normal 8 3 2 3 5 2" xfId="19629"/>
    <cellStyle name="Normal 8 3 2 3 5 3" xfId="28965"/>
    <cellStyle name="Normal 8 3 2 3 6" xfId="19625"/>
    <cellStyle name="Normal 8 3 2 3 7" xfId="21909"/>
    <cellStyle name="Normal 8 3 2 3 8" xfId="28961"/>
    <cellStyle name="Normal 8 3 2 3 9" xfId="35235"/>
    <cellStyle name="Normal 8 3 2 4" xfId="6691"/>
    <cellStyle name="Normal 8 3 2 4 2" xfId="8412"/>
    <cellStyle name="Normal 8 3 2 4 2 2" xfId="19631"/>
    <cellStyle name="Normal 8 3 2 4 2 3" xfId="28967"/>
    <cellStyle name="Normal 8 3 2 4 3" xfId="9834"/>
    <cellStyle name="Normal 8 3 2 4 3 2" xfId="19632"/>
    <cellStyle name="Normal 8 3 2 4 3 3" xfId="28968"/>
    <cellStyle name="Normal 8 3 2 4 4" xfId="11440"/>
    <cellStyle name="Normal 8 3 2 4 4 2" xfId="19633"/>
    <cellStyle name="Normal 8 3 2 4 4 3" xfId="28969"/>
    <cellStyle name="Normal 8 3 2 4 5" xfId="12695"/>
    <cellStyle name="Normal 8 3 2 4 5 2" xfId="19634"/>
    <cellStyle name="Normal 8 3 2 4 5 3" xfId="28970"/>
    <cellStyle name="Normal 8 3 2 4 6" xfId="19630"/>
    <cellStyle name="Normal 8 3 2 4 7" xfId="21910"/>
    <cellStyle name="Normal 8 3 2 4 8" xfId="28966"/>
    <cellStyle name="Normal 8 3 2 4 9" xfId="35236"/>
    <cellStyle name="Normal 8 3 2 5" xfId="7092"/>
    <cellStyle name="Normal 8 3 2 5 2" xfId="19635"/>
    <cellStyle name="Normal 8 3 2 5 3" xfId="28971"/>
    <cellStyle name="Normal 8 3 2 6" xfId="8409"/>
    <cellStyle name="Normal 8 3 2 6 2" xfId="19636"/>
    <cellStyle name="Normal 8 3 2 6 3" xfId="28972"/>
    <cellStyle name="Normal 8 3 2 7" xfId="9831"/>
    <cellStyle name="Normal 8 3 2 7 2" xfId="19637"/>
    <cellStyle name="Normal 8 3 2 7 3" xfId="28973"/>
    <cellStyle name="Normal 8 3 2 8" xfId="10123"/>
    <cellStyle name="Normal 8 3 2 8 2" xfId="19638"/>
    <cellStyle name="Normal 8 3 2 8 3" xfId="28974"/>
    <cellStyle name="Normal 8 3 2 9" xfId="12692"/>
    <cellStyle name="Normal 8 3 2 9 2" xfId="19639"/>
    <cellStyle name="Normal 8 3 2 9 3" xfId="28975"/>
    <cellStyle name="Normal 8 3 3" xfId="5065"/>
    <cellStyle name="Normal 8 3 3 10" xfId="21911"/>
    <cellStyle name="Normal 8 3 3 11" xfId="28976"/>
    <cellStyle name="Normal 8 3 3 12" xfId="35237"/>
    <cellStyle name="Normal 8 3 3 13" xfId="37722"/>
    <cellStyle name="Normal 8 3 3 2" xfId="6282"/>
    <cellStyle name="Normal 8 3 3 2 10" xfId="37723"/>
    <cellStyle name="Normal 8 3 3 2 2" xfId="8414"/>
    <cellStyle name="Normal 8 3 3 2 2 2" xfId="19642"/>
    <cellStyle name="Normal 8 3 3 2 2 3" xfId="28978"/>
    <cellStyle name="Normal 8 3 3 2 2 4" xfId="39971"/>
    <cellStyle name="Normal 8 3 3 2 3" xfId="9836"/>
    <cellStyle name="Normal 8 3 3 2 3 2" xfId="19643"/>
    <cellStyle name="Normal 8 3 3 2 3 3" xfId="28979"/>
    <cellStyle name="Normal 8 3 3 2 4" xfId="11040"/>
    <cellStyle name="Normal 8 3 3 2 4 2" xfId="19644"/>
    <cellStyle name="Normal 8 3 3 2 4 3" xfId="28980"/>
    <cellStyle name="Normal 8 3 3 2 5" xfId="12697"/>
    <cellStyle name="Normal 8 3 3 2 5 2" xfId="19645"/>
    <cellStyle name="Normal 8 3 3 2 5 3" xfId="28981"/>
    <cellStyle name="Normal 8 3 3 2 6" xfId="19641"/>
    <cellStyle name="Normal 8 3 3 2 7" xfId="21912"/>
    <cellStyle name="Normal 8 3 3 2 8" xfId="28977"/>
    <cellStyle name="Normal 8 3 3 2 9" xfId="35238"/>
    <cellStyle name="Normal 8 3 3 3" xfId="6692"/>
    <cellStyle name="Normal 8 3 3 3 10" xfId="39970"/>
    <cellStyle name="Normal 8 3 3 3 2" xfId="8415"/>
    <cellStyle name="Normal 8 3 3 3 2 2" xfId="19647"/>
    <cellStyle name="Normal 8 3 3 3 2 3" xfId="28983"/>
    <cellStyle name="Normal 8 3 3 3 3" xfId="9837"/>
    <cellStyle name="Normal 8 3 3 3 3 2" xfId="19648"/>
    <cellStyle name="Normal 8 3 3 3 3 3" xfId="28984"/>
    <cellStyle name="Normal 8 3 3 3 4" xfId="11441"/>
    <cellStyle name="Normal 8 3 3 3 4 2" xfId="19649"/>
    <cellStyle name="Normal 8 3 3 3 4 3" xfId="28985"/>
    <cellStyle name="Normal 8 3 3 3 5" xfId="12698"/>
    <cellStyle name="Normal 8 3 3 3 5 2" xfId="19650"/>
    <cellStyle name="Normal 8 3 3 3 5 3" xfId="28986"/>
    <cellStyle name="Normal 8 3 3 3 6" xfId="19646"/>
    <cellStyle name="Normal 8 3 3 3 7" xfId="21913"/>
    <cellStyle name="Normal 8 3 3 3 8" xfId="28982"/>
    <cellStyle name="Normal 8 3 3 3 9" xfId="35239"/>
    <cellStyle name="Normal 8 3 3 4" xfId="7093"/>
    <cellStyle name="Normal 8 3 3 4 2" xfId="19651"/>
    <cellStyle name="Normal 8 3 3 4 3" xfId="28987"/>
    <cellStyle name="Normal 8 3 3 5" xfId="8413"/>
    <cellStyle name="Normal 8 3 3 5 2" xfId="19652"/>
    <cellStyle name="Normal 8 3 3 5 3" xfId="28988"/>
    <cellStyle name="Normal 8 3 3 6" xfId="9835"/>
    <cellStyle name="Normal 8 3 3 6 2" xfId="19653"/>
    <cellStyle name="Normal 8 3 3 6 3" xfId="28989"/>
    <cellStyle name="Normal 8 3 3 7" xfId="10209"/>
    <cellStyle name="Normal 8 3 3 7 2" xfId="19654"/>
    <cellStyle name="Normal 8 3 3 7 3" xfId="28990"/>
    <cellStyle name="Normal 8 3 3 8" xfId="12696"/>
    <cellStyle name="Normal 8 3 3 8 2" xfId="19655"/>
    <cellStyle name="Normal 8 3 3 8 3" xfId="28991"/>
    <cellStyle name="Normal 8 3 3 9" xfId="19640"/>
    <cellStyle name="Normal 8 3 4" xfId="5344"/>
    <cellStyle name="Normal 8 3 4 10" xfId="21914"/>
    <cellStyle name="Normal 8 3 4 11" xfId="28992"/>
    <cellStyle name="Normal 8 3 4 12" xfId="35240"/>
    <cellStyle name="Normal 8 3 4 13" xfId="39968"/>
    <cellStyle name="Normal 8 3 4 2" xfId="6283"/>
    <cellStyle name="Normal 8 3 4 2 2" xfId="8417"/>
    <cellStyle name="Normal 8 3 4 2 2 2" xfId="19658"/>
    <cellStyle name="Normal 8 3 4 2 2 3" xfId="28994"/>
    <cellStyle name="Normal 8 3 4 2 3" xfId="9839"/>
    <cellStyle name="Normal 8 3 4 2 3 2" xfId="19659"/>
    <cellStyle name="Normal 8 3 4 2 3 3" xfId="28995"/>
    <cellStyle name="Normal 8 3 4 2 4" xfId="11041"/>
    <cellStyle name="Normal 8 3 4 2 4 2" xfId="19660"/>
    <cellStyle name="Normal 8 3 4 2 4 3" xfId="28996"/>
    <cellStyle name="Normal 8 3 4 2 5" xfId="12700"/>
    <cellStyle name="Normal 8 3 4 2 5 2" xfId="19661"/>
    <cellStyle name="Normal 8 3 4 2 5 3" xfId="28997"/>
    <cellStyle name="Normal 8 3 4 2 6" xfId="19657"/>
    <cellStyle name="Normal 8 3 4 2 7" xfId="21915"/>
    <cellStyle name="Normal 8 3 4 2 8" xfId="28993"/>
    <cellStyle name="Normal 8 3 4 2 9" xfId="35241"/>
    <cellStyle name="Normal 8 3 4 3" xfId="6693"/>
    <cellStyle name="Normal 8 3 4 3 2" xfId="8418"/>
    <cellStyle name="Normal 8 3 4 3 2 2" xfId="19663"/>
    <cellStyle name="Normal 8 3 4 3 2 3" xfId="28999"/>
    <cellStyle name="Normal 8 3 4 3 3" xfId="9840"/>
    <cellStyle name="Normal 8 3 4 3 3 2" xfId="19664"/>
    <cellStyle name="Normal 8 3 4 3 3 3" xfId="29000"/>
    <cellStyle name="Normal 8 3 4 3 4" xfId="11442"/>
    <cellStyle name="Normal 8 3 4 3 4 2" xfId="19665"/>
    <cellStyle name="Normal 8 3 4 3 4 3" xfId="29001"/>
    <cellStyle name="Normal 8 3 4 3 5" xfId="12701"/>
    <cellStyle name="Normal 8 3 4 3 5 2" xfId="19666"/>
    <cellStyle name="Normal 8 3 4 3 5 3" xfId="29002"/>
    <cellStyle name="Normal 8 3 4 3 6" xfId="19662"/>
    <cellStyle name="Normal 8 3 4 3 7" xfId="21916"/>
    <cellStyle name="Normal 8 3 4 3 8" xfId="28998"/>
    <cellStyle name="Normal 8 3 4 3 9" xfId="35242"/>
    <cellStyle name="Normal 8 3 4 4" xfId="7094"/>
    <cellStyle name="Normal 8 3 4 4 2" xfId="19667"/>
    <cellStyle name="Normal 8 3 4 4 3" xfId="29003"/>
    <cellStyle name="Normal 8 3 4 5" xfId="8416"/>
    <cellStyle name="Normal 8 3 4 5 2" xfId="19668"/>
    <cellStyle name="Normal 8 3 4 5 3" xfId="29004"/>
    <cellStyle name="Normal 8 3 4 6" xfId="9838"/>
    <cellStyle name="Normal 8 3 4 6 2" xfId="19669"/>
    <cellStyle name="Normal 8 3 4 6 3" xfId="29005"/>
    <cellStyle name="Normal 8 3 4 7" xfId="10319"/>
    <cellStyle name="Normal 8 3 4 7 2" xfId="19670"/>
    <cellStyle name="Normal 8 3 4 7 3" xfId="29006"/>
    <cellStyle name="Normal 8 3 4 8" xfId="12699"/>
    <cellStyle name="Normal 8 3 4 8 2" xfId="19671"/>
    <cellStyle name="Normal 8 3 4 8 3" xfId="29007"/>
    <cellStyle name="Normal 8 3 4 9" xfId="19656"/>
    <cellStyle name="Normal 8 3 5" xfId="5376"/>
    <cellStyle name="Normal 8 3 5 10" xfId="21917"/>
    <cellStyle name="Normal 8 3 5 11" xfId="29008"/>
    <cellStyle name="Normal 8 3 5 12" xfId="35243"/>
    <cellStyle name="Normal 8 3 5 2" xfId="6284"/>
    <cellStyle name="Normal 8 3 5 2 2" xfId="8420"/>
    <cellStyle name="Normal 8 3 5 2 2 2" xfId="19674"/>
    <cellStyle name="Normal 8 3 5 2 2 3" xfId="29010"/>
    <cellStyle name="Normal 8 3 5 2 3" xfId="9842"/>
    <cellStyle name="Normal 8 3 5 2 3 2" xfId="19675"/>
    <cellStyle name="Normal 8 3 5 2 3 3" xfId="29011"/>
    <cellStyle name="Normal 8 3 5 2 4" xfId="11042"/>
    <cellStyle name="Normal 8 3 5 2 4 2" xfId="19676"/>
    <cellStyle name="Normal 8 3 5 2 4 3" xfId="29012"/>
    <cellStyle name="Normal 8 3 5 2 5" xfId="12703"/>
    <cellStyle name="Normal 8 3 5 2 5 2" xfId="19677"/>
    <cellStyle name="Normal 8 3 5 2 5 3" xfId="29013"/>
    <cellStyle name="Normal 8 3 5 2 6" xfId="19673"/>
    <cellStyle name="Normal 8 3 5 2 7" xfId="21918"/>
    <cellStyle name="Normal 8 3 5 2 8" xfId="29009"/>
    <cellStyle name="Normal 8 3 5 2 9" xfId="35244"/>
    <cellStyle name="Normal 8 3 5 3" xfId="6694"/>
    <cellStyle name="Normal 8 3 5 3 2" xfId="8421"/>
    <cellStyle name="Normal 8 3 5 3 2 2" xfId="19679"/>
    <cellStyle name="Normal 8 3 5 3 2 3" xfId="29015"/>
    <cellStyle name="Normal 8 3 5 3 3" xfId="9843"/>
    <cellStyle name="Normal 8 3 5 3 3 2" xfId="19680"/>
    <cellStyle name="Normal 8 3 5 3 3 3" xfId="29016"/>
    <cellStyle name="Normal 8 3 5 3 4" xfId="11443"/>
    <cellStyle name="Normal 8 3 5 3 4 2" xfId="19681"/>
    <cellStyle name="Normal 8 3 5 3 4 3" xfId="29017"/>
    <cellStyle name="Normal 8 3 5 3 5" xfId="12704"/>
    <cellStyle name="Normal 8 3 5 3 5 2" xfId="19682"/>
    <cellStyle name="Normal 8 3 5 3 5 3" xfId="29018"/>
    <cellStyle name="Normal 8 3 5 3 6" xfId="19678"/>
    <cellStyle name="Normal 8 3 5 3 7" xfId="21919"/>
    <cellStyle name="Normal 8 3 5 3 8" xfId="29014"/>
    <cellStyle name="Normal 8 3 5 3 9" xfId="35245"/>
    <cellStyle name="Normal 8 3 5 4" xfId="7095"/>
    <cellStyle name="Normal 8 3 5 4 2" xfId="19683"/>
    <cellStyle name="Normal 8 3 5 4 3" xfId="29019"/>
    <cellStyle name="Normal 8 3 5 5" xfId="8419"/>
    <cellStyle name="Normal 8 3 5 5 2" xfId="19684"/>
    <cellStyle name="Normal 8 3 5 5 3" xfId="29020"/>
    <cellStyle name="Normal 8 3 5 6" xfId="9841"/>
    <cellStyle name="Normal 8 3 5 6 2" xfId="19685"/>
    <cellStyle name="Normal 8 3 5 6 3" xfId="29021"/>
    <cellStyle name="Normal 8 3 5 7" xfId="10351"/>
    <cellStyle name="Normal 8 3 5 7 2" xfId="19686"/>
    <cellStyle name="Normal 8 3 5 7 3" xfId="29022"/>
    <cellStyle name="Normal 8 3 5 8" xfId="12702"/>
    <cellStyle name="Normal 8 3 5 8 2" xfId="19687"/>
    <cellStyle name="Normal 8 3 5 8 3" xfId="29023"/>
    <cellStyle name="Normal 8 3 5 9" xfId="19672"/>
    <cellStyle name="Normal 8 3 6" xfId="5413"/>
    <cellStyle name="Normal 8 3 6 10" xfId="21920"/>
    <cellStyle name="Normal 8 3 6 11" xfId="29024"/>
    <cellStyle name="Normal 8 3 6 12" xfId="35246"/>
    <cellStyle name="Normal 8 3 6 2" xfId="6285"/>
    <cellStyle name="Normal 8 3 6 2 2" xfId="8423"/>
    <cellStyle name="Normal 8 3 6 2 2 2" xfId="19690"/>
    <cellStyle name="Normal 8 3 6 2 2 3" xfId="29026"/>
    <cellStyle name="Normal 8 3 6 2 3" xfId="9845"/>
    <cellStyle name="Normal 8 3 6 2 3 2" xfId="19691"/>
    <cellStyle name="Normal 8 3 6 2 3 3" xfId="29027"/>
    <cellStyle name="Normal 8 3 6 2 4" xfId="11043"/>
    <cellStyle name="Normal 8 3 6 2 4 2" xfId="19692"/>
    <cellStyle name="Normal 8 3 6 2 4 3" xfId="29028"/>
    <cellStyle name="Normal 8 3 6 2 5" xfId="12706"/>
    <cellStyle name="Normal 8 3 6 2 5 2" xfId="19693"/>
    <cellStyle name="Normal 8 3 6 2 5 3" xfId="29029"/>
    <cellStyle name="Normal 8 3 6 2 6" xfId="19689"/>
    <cellStyle name="Normal 8 3 6 2 7" xfId="21921"/>
    <cellStyle name="Normal 8 3 6 2 8" xfId="29025"/>
    <cellStyle name="Normal 8 3 6 2 9" xfId="35247"/>
    <cellStyle name="Normal 8 3 6 3" xfId="6695"/>
    <cellStyle name="Normal 8 3 6 3 2" xfId="8424"/>
    <cellStyle name="Normal 8 3 6 3 2 2" xfId="19695"/>
    <cellStyle name="Normal 8 3 6 3 2 3" xfId="29031"/>
    <cellStyle name="Normal 8 3 6 3 3" xfId="9846"/>
    <cellStyle name="Normal 8 3 6 3 3 2" xfId="19696"/>
    <cellStyle name="Normal 8 3 6 3 3 3" xfId="29032"/>
    <cellStyle name="Normal 8 3 6 3 4" xfId="11444"/>
    <cellStyle name="Normal 8 3 6 3 4 2" xfId="19697"/>
    <cellStyle name="Normal 8 3 6 3 4 3" xfId="29033"/>
    <cellStyle name="Normal 8 3 6 3 5" xfId="12707"/>
    <cellStyle name="Normal 8 3 6 3 5 2" xfId="19698"/>
    <cellStyle name="Normal 8 3 6 3 5 3" xfId="29034"/>
    <cellStyle name="Normal 8 3 6 3 6" xfId="19694"/>
    <cellStyle name="Normal 8 3 6 3 7" xfId="21922"/>
    <cellStyle name="Normal 8 3 6 3 8" xfId="29030"/>
    <cellStyle name="Normal 8 3 6 3 9" xfId="35248"/>
    <cellStyle name="Normal 8 3 6 4" xfId="7096"/>
    <cellStyle name="Normal 8 3 6 4 2" xfId="19699"/>
    <cellStyle name="Normal 8 3 6 4 3" xfId="29035"/>
    <cellStyle name="Normal 8 3 6 5" xfId="8422"/>
    <cellStyle name="Normal 8 3 6 5 2" xfId="19700"/>
    <cellStyle name="Normal 8 3 6 5 3" xfId="29036"/>
    <cellStyle name="Normal 8 3 6 6" xfId="9844"/>
    <cellStyle name="Normal 8 3 6 6 2" xfId="19701"/>
    <cellStyle name="Normal 8 3 6 6 3" xfId="29037"/>
    <cellStyle name="Normal 8 3 6 7" xfId="10384"/>
    <cellStyle name="Normal 8 3 6 7 2" xfId="19702"/>
    <cellStyle name="Normal 8 3 6 7 3" xfId="29038"/>
    <cellStyle name="Normal 8 3 6 8" xfId="12705"/>
    <cellStyle name="Normal 8 3 6 8 2" xfId="19703"/>
    <cellStyle name="Normal 8 3 6 8 3" xfId="29039"/>
    <cellStyle name="Normal 8 3 6 9" xfId="19688"/>
    <cellStyle name="Normal 8 3 7" xfId="5468"/>
    <cellStyle name="Normal 8 3 7 10" xfId="21923"/>
    <cellStyle name="Normal 8 3 7 11" xfId="29040"/>
    <cellStyle name="Normal 8 3 7 12" xfId="35249"/>
    <cellStyle name="Normal 8 3 7 2" xfId="6286"/>
    <cellStyle name="Normal 8 3 7 2 2" xfId="8426"/>
    <cellStyle name="Normal 8 3 7 2 2 2" xfId="19706"/>
    <cellStyle name="Normal 8 3 7 2 2 3" xfId="29042"/>
    <cellStyle name="Normal 8 3 7 2 3" xfId="9848"/>
    <cellStyle name="Normal 8 3 7 2 3 2" xfId="19707"/>
    <cellStyle name="Normal 8 3 7 2 3 3" xfId="29043"/>
    <cellStyle name="Normal 8 3 7 2 4" xfId="11044"/>
    <cellStyle name="Normal 8 3 7 2 4 2" xfId="19708"/>
    <cellStyle name="Normal 8 3 7 2 4 3" xfId="29044"/>
    <cellStyle name="Normal 8 3 7 2 5" xfId="12709"/>
    <cellStyle name="Normal 8 3 7 2 5 2" xfId="19709"/>
    <cellStyle name="Normal 8 3 7 2 5 3" xfId="29045"/>
    <cellStyle name="Normal 8 3 7 2 6" xfId="19705"/>
    <cellStyle name="Normal 8 3 7 2 7" xfId="21924"/>
    <cellStyle name="Normal 8 3 7 2 8" xfId="29041"/>
    <cellStyle name="Normal 8 3 7 2 9" xfId="35250"/>
    <cellStyle name="Normal 8 3 7 3" xfId="6696"/>
    <cellStyle name="Normal 8 3 7 3 2" xfId="8427"/>
    <cellStyle name="Normal 8 3 7 3 2 2" xfId="19711"/>
    <cellStyle name="Normal 8 3 7 3 2 3" xfId="29047"/>
    <cellStyle name="Normal 8 3 7 3 3" xfId="9849"/>
    <cellStyle name="Normal 8 3 7 3 3 2" xfId="19712"/>
    <cellStyle name="Normal 8 3 7 3 3 3" xfId="29048"/>
    <cellStyle name="Normal 8 3 7 3 4" xfId="11445"/>
    <cellStyle name="Normal 8 3 7 3 4 2" xfId="19713"/>
    <cellStyle name="Normal 8 3 7 3 4 3" xfId="29049"/>
    <cellStyle name="Normal 8 3 7 3 5" xfId="12710"/>
    <cellStyle name="Normal 8 3 7 3 5 2" xfId="19714"/>
    <cellStyle name="Normal 8 3 7 3 5 3" xfId="29050"/>
    <cellStyle name="Normal 8 3 7 3 6" xfId="19710"/>
    <cellStyle name="Normal 8 3 7 3 7" xfId="21925"/>
    <cellStyle name="Normal 8 3 7 3 8" xfId="29046"/>
    <cellStyle name="Normal 8 3 7 3 9" xfId="35251"/>
    <cellStyle name="Normal 8 3 7 4" xfId="7097"/>
    <cellStyle name="Normal 8 3 7 4 2" xfId="19715"/>
    <cellStyle name="Normal 8 3 7 4 3" xfId="29051"/>
    <cellStyle name="Normal 8 3 7 5" xfId="8425"/>
    <cellStyle name="Normal 8 3 7 5 2" xfId="19716"/>
    <cellStyle name="Normal 8 3 7 5 3" xfId="29052"/>
    <cellStyle name="Normal 8 3 7 6" xfId="9847"/>
    <cellStyle name="Normal 8 3 7 6 2" xfId="19717"/>
    <cellStyle name="Normal 8 3 7 6 3" xfId="29053"/>
    <cellStyle name="Normal 8 3 7 7" xfId="10416"/>
    <cellStyle name="Normal 8 3 7 7 2" xfId="19718"/>
    <cellStyle name="Normal 8 3 7 7 3" xfId="29054"/>
    <cellStyle name="Normal 8 3 7 8" xfId="12708"/>
    <cellStyle name="Normal 8 3 7 8 2" xfId="19719"/>
    <cellStyle name="Normal 8 3 7 8 3" xfId="29055"/>
    <cellStyle name="Normal 8 3 7 9" xfId="19704"/>
    <cellStyle name="Normal 8 3 8" xfId="5538"/>
    <cellStyle name="Normal 8 3 8 10" xfId="21926"/>
    <cellStyle name="Normal 8 3 8 11" xfId="29056"/>
    <cellStyle name="Normal 8 3 8 12" xfId="35252"/>
    <cellStyle name="Normal 8 3 8 2" xfId="6287"/>
    <cellStyle name="Normal 8 3 8 2 2" xfId="8429"/>
    <cellStyle name="Normal 8 3 8 2 2 2" xfId="19722"/>
    <cellStyle name="Normal 8 3 8 2 2 3" xfId="29058"/>
    <cellStyle name="Normal 8 3 8 2 3" xfId="9851"/>
    <cellStyle name="Normal 8 3 8 2 3 2" xfId="19723"/>
    <cellStyle name="Normal 8 3 8 2 3 3" xfId="29059"/>
    <cellStyle name="Normal 8 3 8 2 4" xfId="11045"/>
    <cellStyle name="Normal 8 3 8 2 4 2" xfId="19724"/>
    <cellStyle name="Normal 8 3 8 2 4 3" xfId="29060"/>
    <cellStyle name="Normal 8 3 8 2 5" xfId="12712"/>
    <cellStyle name="Normal 8 3 8 2 5 2" xfId="19725"/>
    <cellStyle name="Normal 8 3 8 2 5 3" xfId="29061"/>
    <cellStyle name="Normal 8 3 8 2 6" xfId="19721"/>
    <cellStyle name="Normal 8 3 8 2 7" xfId="21927"/>
    <cellStyle name="Normal 8 3 8 2 8" xfId="29057"/>
    <cellStyle name="Normal 8 3 8 2 9" xfId="35253"/>
    <cellStyle name="Normal 8 3 8 3" xfId="6697"/>
    <cellStyle name="Normal 8 3 8 3 2" xfId="8430"/>
    <cellStyle name="Normal 8 3 8 3 2 2" xfId="19727"/>
    <cellStyle name="Normal 8 3 8 3 2 3" xfId="29063"/>
    <cellStyle name="Normal 8 3 8 3 3" xfId="9852"/>
    <cellStyle name="Normal 8 3 8 3 3 2" xfId="19728"/>
    <cellStyle name="Normal 8 3 8 3 3 3" xfId="29064"/>
    <cellStyle name="Normal 8 3 8 3 4" xfId="11446"/>
    <cellStyle name="Normal 8 3 8 3 4 2" xfId="19729"/>
    <cellStyle name="Normal 8 3 8 3 4 3" xfId="29065"/>
    <cellStyle name="Normal 8 3 8 3 5" xfId="12713"/>
    <cellStyle name="Normal 8 3 8 3 5 2" xfId="19730"/>
    <cellStyle name="Normal 8 3 8 3 5 3" xfId="29066"/>
    <cellStyle name="Normal 8 3 8 3 6" xfId="19726"/>
    <cellStyle name="Normal 8 3 8 3 7" xfId="21928"/>
    <cellStyle name="Normal 8 3 8 3 8" xfId="29062"/>
    <cellStyle name="Normal 8 3 8 3 9" xfId="35254"/>
    <cellStyle name="Normal 8 3 8 4" xfId="7098"/>
    <cellStyle name="Normal 8 3 8 4 2" xfId="19731"/>
    <cellStyle name="Normal 8 3 8 4 3" xfId="29067"/>
    <cellStyle name="Normal 8 3 8 5" xfId="8428"/>
    <cellStyle name="Normal 8 3 8 5 2" xfId="19732"/>
    <cellStyle name="Normal 8 3 8 5 3" xfId="29068"/>
    <cellStyle name="Normal 8 3 8 6" xfId="9850"/>
    <cellStyle name="Normal 8 3 8 6 2" xfId="19733"/>
    <cellStyle name="Normal 8 3 8 6 3" xfId="29069"/>
    <cellStyle name="Normal 8 3 8 7" xfId="10451"/>
    <cellStyle name="Normal 8 3 8 7 2" xfId="19734"/>
    <cellStyle name="Normal 8 3 8 7 3" xfId="29070"/>
    <cellStyle name="Normal 8 3 8 8" xfId="12711"/>
    <cellStyle name="Normal 8 3 8 8 2" xfId="19735"/>
    <cellStyle name="Normal 8 3 8 8 3" xfId="29071"/>
    <cellStyle name="Normal 8 3 8 9" xfId="19720"/>
    <cellStyle name="Normal 8 3 9" xfId="5606"/>
    <cellStyle name="Normal 8 3 9 2" xfId="8431"/>
    <cellStyle name="Normal 8 3 9 2 2" xfId="19737"/>
    <cellStyle name="Normal 8 3 9 2 3" xfId="29073"/>
    <cellStyle name="Normal 8 3 9 3" xfId="9853"/>
    <cellStyle name="Normal 8 3 9 3 2" xfId="19738"/>
    <cellStyle name="Normal 8 3 9 3 3" xfId="29074"/>
    <cellStyle name="Normal 8 3 9 4" xfId="10501"/>
    <cellStyle name="Normal 8 3 9 4 2" xfId="19739"/>
    <cellStyle name="Normal 8 3 9 4 3" xfId="29075"/>
    <cellStyle name="Normal 8 3 9 5" xfId="12714"/>
    <cellStyle name="Normal 8 3 9 5 2" xfId="19740"/>
    <cellStyle name="Normal 8 3 9 5 3" xfId="29076"/>
    <cellStyle name="Normal 8 3 9 6" xfId="19736"/>
    <cellStyle name="Normal 8 3 9 7" xfId="21929"/>
    <cellStyle name="Normal 8 3 9 8" xfId="29072"/>
    <cellStyle name="Normal 8 3 9 9" xfId="35255"/>
    <cellStyle name="Normal 8 30" xfId="3507"/>
    <cellStyle name="Normal 8 4" xfId="3676"/>
    <cellStyle name="Normal 8 4 2" xfId="3677"/>
    <cellStyle name="Normal 8 4 2 2" xfId="5850"/>
    <cellStyle name="Normal 8 4 2 2 2" xfId="35256"/>
    <cellStyle name="Normal 8 4 2 3" xfId="35257"/>
    <cellStyle name="Normal 8 4 3" xfId="5849"/>
    <cellStyle name="Normal 8 4 3 2" xfId="35258"/>
    <cellStyle name="Normal 8 4 4" xfId="35259"/>
    <cellStyle name="Normal 8 5" xfId="3583"/>
    <cellStyle name="Normal 8 5 2" xfId="5851"/>
    <cellStyle name="Normal 8 5 2 2" xfId="35260"/>
    <cellStyle name="Normal 8 5 3" xfId="35261"/>
    <cellStyle name="Normal 8 6" xfId="3723"/>
    <cellStyle name="Normal 8 6 10" xfId="19741"/>
    <cellStyle name="Normal 8 6 11" xfId="21930"/>
    <cellStyle name="Normal 8 6 12" xfId="29077"/>
    <cellStyle name="Normal 8 6 13" xfId="30976"/>
    <cellStyle name="Normal 8 6 14" xfId="35262"/>
    <cellStyle name="Normal 8 6 2" xfId="5852"/>
    <cellStyle name="Normal 8 6 2 2" xfId="8433"/>
    <cellStyle name="Normal 8 6 2 2 2" xfId="19743"/>
    <cellStyle name="Normal 8 6 2 2 3" xfId="29079"/>
    <cellStyle name="Normal 8 6 2 3" xfId="9855"/>
    <cellStyle name="Normal 8 6 2 3 2" xfId="19744"/>
    <cellStyle name="Normal 8 6 2 3 3" xfId="29080"/>
    <cellStyle name="Normal 8 6 2 4" xfId="10671"/>
    <cellStyle name="Normal 8 6 2 4 2" xfId="19745"/>
    <cellStyle name="Normal 8 6 2 4 3" xfId="29081"/>
    <cellStyle name="Normal 8 6 2 5" xfId="12716"/>
    <cellStyle name="Normal 8 6 2 5 2" xfId="19746"/>
    <cellStyle name="Normal 8 6 2 5 3" xfId="29082"/>
    <cellStyle name="Normal 8 6 2 6" xfId="19742"/>
    <cellStyle name="Normal 8 6 2 7" xfId="21931"/>
    <cellStyle name="Normal 8 6 2 8" xfId="29078"/>
    <cellStyle name="Normal 8 6 2 9" xfId="35263"/>
    <cellStyle name="Normal 8 6 3" xfId="6288"/>
    <cellStyle name="Normal 8 6 3 2" xfId="8434"/>
    <cellStyle name="Normal 8 6 3 2 2" xfId="19748"/>
    <cellStyle name="Normal 8 6 3 2 3" xfId="29084"/>
    <cellStyle name="Normal 8 6 3 3" xfId="9856"/>
    <cellStyle name="Normal 8 6 3 3 2" xfId="19749"/>
    <cellStyle name="Normal 8 6 3 3 3" xfId="29085"/>
    <cellStyle name="Normal 8 6 3 4" xfId="11046"/>
    <cellStyle name="Normal 8 6 3 4 2" xfId="19750"/>
    <cellStyle name="Normal 8 6 3 4 3" xfId="29086"/>
    <cellStyle name="Normal 8 6 3 5" xfId="12717"/>
    <cellStyle name="Normal 8 6 3 5 2" xfId="19751"/>
    <cellStyle name="Normal 8 6 3 5 3" xfId="29087"/>
    <cellStyle name="Normal 8 6 3 6" xfId="19747"/>
    <cellStyle name="Normal 8 6 3 7" xfId="21932"/>
    <cellStyle name="Normal 8 6 3 8" xfId="29083"/>
    <cellStyle name="Normal 8 6 3 9" xfId="35264"/>
    <cellStyle name="Normal 8 6 4" xfId="6698"/>
    <cellStyle name="Normal 8 6 4 2" xfId="8435"/>
    <cellStyle name="Normal 8 6 4 2 2" xfId="19753"/>
    <cellStyle name="Normal 8 6 4 2 3" xfId="29089"/>
    <cellStyle name="Normal 8 6 4 3" xfId="9857"/>
    <cellStyle name="Normal 8 6 4 3 2" xfId="19754"/>
    <cellStyle name="Normal 8 6 4 3 3" xfId="29090"/>
    <cellStyle name="Normal 8 6 4 4" xfId="11447"/>
    <cellStyle name="Normal 8 6 4 4 2" xfId="19755"/>
    <cellStyle name="Normal 8 6 4 4 3" xfId="29091"/>
    <cellStyle name="Normal 8 6 4 5" xfId="12718"/>
    <cellStyle name="Normal 8 6 4 5 2" xfId="19756"/>
    <cellStyle name="Normal 8 6 4 5 3" xfId="29092"/>
    <cellStyle name="Normal 8 6 4 6" xfId="19752"/>
    <cellStyle name="Normal 8 6 4 7" xfId="21933"/>
    <cellStyle name="Normal 8 6 4 8" xfId="29088"/>
    <cellStyle name="Normal 8 6 4 9" xfId="35265"/>
    <cellStyle name="Normal 8 6 5" xfId="7099"/>
    <cellStyle name="Normal 8 6 5 2" xfId="19757"/>
    <cellStyle name="Normal 8 6 5 3" xfId="29093"/>
    <cellStyle name="Normal 8 6 6" xfId="8432"/>
    <cellStyle name="Normal 8 6 6 2" xfId="19758"/>
    <cellStyle name="Normal 8 6 6 3" xfId="29094"/>
    <cellStyle name="Normal 8 6 7" xfId="9854"/>
    <cellStyle name="Normal 8 6 7 2" xfId="19759"/>
    <cellStyle name="Normal 8 6 7 3" xfId="29095"/>
    <cellStyle name="Normal 8 6 8" xfId="10107"/>
    <cellStyle name="Normal 8 6 8 2" xfId="19760"/>
    <cellStyle name="Normal 8 6 8 3" xfId="29096"/>
    <cellStyle name="Normal 8 6 9" xfId="12715"/>
    <cellStyle name="Normal 8 6 9 2" xfId="19761"/>
    <cellStyle name="Normal 8 6 9 3" xfId="29097"/>
    <cellStyle name="Normal 8 7" xfId="3787"/>
    <cellStyle name="Normal 8 7 10" xfId="19762"/>
    <cellStyle name="Normal 8 7 11" xfId="21934"/>
    <cellStyle name="Normal 8 7 12" xfId="29098"/>
    <cellStyle name="Normal 8 7 13" xfId="30977"/>
    <cellStyle name="Normal 8 7 14" xfId="35266"/>
    <cellStyle name="Normal 8 7 2" xfId="5853"/>
    <cellStyle name="Normal 8 7 2 2" xfId="8437"/>
    <cellStyle name="Normal 8 7 2 2 2" xfId="19764"/>
    <cellStyle name="Normal 8 7 2 2 3" xfId="29100"/>
    <cellStyle name="Normal 8 7 2 3" xfId="9859"/>
    <cellStyle name="Normal 8 7 2 3 2" xfId="19765"/>
    <cellStyle name="Normal 8 7 2 3 3" xfId="29101"/>
    <cellStyle name="Normal 8 7 2 4" xfId="10672"/>
    <cellStyle name="Normal 8 7 2 4 2" xfId="19766"/>
    <cellStyle name="Normal 8 7 2 4 3" xfId="29102"/>
    <cellStyle name="Normal 8 7 2 5" xfId="12720"/>
    <cellStyle name="Normal 8 7 2 5 2" xfId="19767"/>
    <cellStyle name="Normal 8 7 2 5 3" xfId="29103"/>
    <cellStyle name="Normal 8 7 2 6" xfId="19763"/>
    <cellStyle name="Normal 8 7 2 7" xfId="21935"/>
    <cellStyle name="Normal 8 7 2 8" xfId="29099"/>
    <cellStyle name="Normal 8 7 2 9" xfId="35267"/>
    <cellStyle name="Normal 8 7 3" xfId="6289"/>
    <cellStyle name="Normal 8 7 3 2" xfId="8438"/>
    <cellStyle name="Normal 8 7 3 2 2" xfId="19769"/>
    <cellStyle name="Normal 8 7 3 2 3" xfId="29105"/>
    <cellStyle name="Normal 8 7 3 3" xfId="9860"/>
    <cellStyle name="Normal 8 7 3 3 2" xfId="19770"/>
    <cellStyle name="Normal 8 7 3 3 3" xfId="29106"/>
    <cellStyle name="Normal 8 7 3 4" xfId="11047"/>
    <cellStyle name="Normal 8 7 3 4 2" xfId="19771"/>
    <cellStyle name="Normal 8 7 3 4 3" xfId="29107"/>
    <cellStyle name="Normal 8 7 3 5" xfId="12721"/>
    <cellStyle name="Normal 8 7 3 5 2" xfId="19772"/>
    <cellStyle name="Normal 8 7 3 5 3" xfId="29108"/>
    <cellStyle name="Normal 8 7 3 6" xfId="19768"/>
    <cellStyle name="Normal 8 7 3 7" xfId="21936"/>
    <cellStyle name="Normal 8 7 3 8" xfId="29104"/>
    <cellStyle name="Normal 8 7 3 9" xfId="35268"/>
    <cellStyle name="Normal 8 7 4" xfId="6699"/>
    <cellStyle name="Normal 8 7 4 2" xfId="8439"/>
    <cellStyle name="Normal 8 7 4 2 2" xfId="19774"/>
    <cellStyle name="Normal 8 7 4 2 3" xfId="29110"/>
    <cellStyle name="Normal 8 7 4 3" xfId="9861"/>
    <cellStyle name="Normal 8 7 4 3 2" xfId="19775"/>
    <cellStyle name="Normal 8 7 4 3 3" xfId="29111"/>
    <cellStyle name="Normal 8 7 4 4" xfId="11448"/>
    <cellStyle name="Normal 8 7 4 4 2" xfId="19776"/>
    <cellStyle name="Normal 8 7 4 4 3" xfId="29112"/>
    <cellStyle name="Normal 8 7 4 5" xfId="12722"/>
    <cellStyle name="Normal 8 7 4 5 2" xfId="19777"/>
    <cellStyle name="Normal 8 7 4 5 3" xfId="29113"/>
    <cellStyle name="Normal 8 7 4 6" xfId="19773"/>
    <cellStyle name="Normal 8 7 4 7" xfId="21937"/>
    <cellStyle name="Normal 8 7 4 8" xfId="29109"/>
    <cellStyle name="Normal 8 7 4 9" xfId="35269"/>
    <cellStyle name="Normal 8 7 5" xfId="7100"/>
    <cellStyle name="Normal 8 7 5 2" xfId="19778"/>
    <cellStyle name="Normal 8 7 5 3" xfId="29114"/>
    <cellStyle name="Normal 8 7 6" xfId="8436"/>
    <cellStyle name="Normal 8 7 6 2" xfId="19779"/>
    <cellStyle name="Normal 8 7 6 3" xfId="29115"/>
    <cellStyle name="Normal 8 7 7" xfId="9858"/>
    <cellStyle name="Normal 8 7 7 2" xfId="19780"/>
    <cellStyle name="Normal 8 7 7 3" xfId="29116"/>
    <cellStyle name="Normal 8 7 8" xfId="10162"/>
    <cellStyle name="Normal 8 7 8 2" xfId="19781"/>
    <cellStyle name="Normal 8 7 8 3" xfId="29117"/>
    <cellStyle name="Normal 8 7 9" xfId="12719"/>
    <cellStyle name="Normal 8 7 9 2" xfId="19782"/>
    <cellStyle name="Normal 8 7 9 3" xfId="29118"/>
    <cellStyle name="Normal 8 8" xfId="3810"/>
    <cellStyle name="Normal 8 8 10" xfId="19783"/>
    <cellStyle name="Normal 8 8 11" xfId="21938"/>
    <cellStyle name="Normal 8 8 12" xfId="29119"/>
    <cellStyle name="Normal 8 8 13" xfId="30978"/>
    <cellStyle name="Normal 8 8 14" xfId="35270"/>
    <cellStyle name="Normal 8 8 2" xfId="5854"/>
    <cellStyle name="Normal 8 8 2 2" xfId="8441"/>
    <cellStyle name="Normal 8 8 2 2 2" xfId="19785"/>
    <cellStyle name="Normal 8 8 2 2 3" xfId="29121"/>
    <cellStyle name="Normal 8 8 2 3" xfId="9863"/>
    <cellStyle name="Normal 8 8 2 3 2" xfId="19786"/>
    <cellStyle name="Normal 8 8 2 3 3" xfId="29122"/>
    <cellStyle name="Normal 8 8 2 4" xfId="10673"/>
    <cellStyle name="Normal 8 8 2 4 2" xfId="19787"/>
    <cellStyle name="Normal 8 8 2 4 3" xfId="29123"/>
    <cellStyle name="Normal 8 8 2 5" xfId="12724"/>
    <cellStyle name="Normal 8 8 2 5 2" xfId="19788"/>
    <cellStyle name="Normal 8 8 2 5 3" xfId="29124"/>
    <cellStyle name="Normal 8 8 2 6" xfId="19784"/>
    <cellStyle name="Normal 8 8 2 7" xfId="21939"/>
    <cellStyle name="Normal 8 8 2 8" xfId="29120"/>
    <cellStyle name="Normal 8 8 2 9" xfId="35271"/>
    <cellStyle name="Normal 8 8 3" xfId="6290"/>
    <cellStyle name="Normal 8 8 3 2" xfId="8442"/>
    <cellStyle name="Normal 8 8 3 2 2" xfId="19790"/>
    <cellStyle name="Normal 8 8 3 2 3" xfId="29126"/>
    <cellStyle name="Normal 8 8 3 3" xfId="9864"/>
    <cellStyle name="Normal 8 8 3 3 2" xfId="19791"/>
    <cellStyle name="Normal 8 8 3 3 3" xfId="29127"/>
    <cellStyle name="Normal 8 8 3 4" xfId="11048"/>
    <cellStyle name="Normal 8 8 3 4 2" xfId="19792"/>
    <cellStyle name="Normal 8 8 3 4 3" xfId="29128"/>
    <cellStyle name="Normal 8 8 3 5" xfId="12725"/>
    <cellStyle name="Normal 8 8 3 5 2" xfId="19793"/>
    <cellStyle name="Normal 8 8 3 5 3" xfId="29129"/>
    <cellStyle name="Normal 8 8 3 6" xfId="19789"/>
    <cellStyle name="Normal 8 8 3 7" xfId="21940"/>
    <cellStyle name="Normal 8 8 3 8" xfId="29125"/>
    <cellStyle name="Normal 8 8 3 9" xfId="35272"/>
    <cellStyle name="Normal 8 8 4" xfId="6700"/>
    <cellStyle name="Normal 8 8 4 2" xfId="8443"/>
    <cellStyle name="Normal 8 8 4 2 2" xfId="19795"/>
    <cellStyle name="Normal 8 8 4 2 3" xfId="29131"/>
    <cellStyle name="Normal 8 8 4 3" xfId="9865"/>
    <cellStyle name="Normal 8 8 4 3 2" xfId="19796"/>
    <cellStyle name="Normal 8 8 4 3 3" xfId="29132"/>
    <cellStyle name="Normal 8 8 4 4" xfId="11449"/>
    <cellStyle name="Normal 8 8 4 4 2" xfId="19797"/>
    <cellStyle name="Normal 8 8 4 4 3" xfId="29133"/>
    <cellStyle name="Normal 8 8 4 5" xfId="12726"/>
    <cellStyle name="Normal 8 8 4 5 2" xfId="19798"/>
    <cellStyle name="Normal 8 8 4 5 3" xfId="29134"/>
    <cellStyle name="Normal 8 8 4 6" xfId="19794"/>
    <cellStyle name="Normal 8 8 4 7" xfId="21941"/>
    <cellStyle name="Normal 8 8 4 8" xfId="29130"/>
    <cellStyle name="Normal 8 8 4 9" xfId="35273"/>
    <cellStyle name="Normal 8 8 5" xfId="7101"/>
    <cellStyle name="Normal 8 8 5 2" xfId="19799"/>
    <cellStyle name="Normal 8 8 5 3" xfId="29135"/>
    <cellStyle name="Normal 8 8 6" xfId="8440"/>
    <cellStyle name="Normal 8 8 6 2" xfId="19800"/>
    <cellStyle name="Normal 8 8 6 3" xfId="29136"/>
    <cellStyle name="Normal 8 8 7" xfId="9862"/>
    <cellStyle name="Normal 8 8 7 2" xfId="19801"/>
    <cellStyle name="Normal 8 8 7 3" xfId="29137"/>
    <cellStyle name="Normal 8 8 8" xfId="10178"/>
    <cellStyle name="Normal 8 8 8 2" xfId="19802"/>
    <cellStyle name="Normal 8 8 8 3" xfId="29138"/>
    <cellStyle name="Normal 8 8 9" xfId="12723"/>
    <cellStyle name="Normal 8 8 9 2" xfId="19803"/>
    <cellStyle name="Normal 8 8 9 3" xfId="29139"/>
    <cellStyle name="Normal 8 9" xfId="5064"/>
    <cellStyle name="Normal 8 9 10" xfId="21942"/>
    <cellStyle name="Normal 8 9 11" xfId="29140"/>
    <cellStyle name="Normal 8 9 12" xfId="35274"/>
    <cellStyle name="Normal 8 9 2" xfId="6291"/>
    <cellStyle name="Normal 8 9 2 2" xfId="8445"/>
    <cellStyle name="Normal 8 9 2 2 2" xfId="19806"/>
    <cellStyle name="Normal 8 9 2 2 3" xfId="29142"/>
    <cellStyle name="Normal 8 9 2 3" xfId="9867"/>
    <cellStyle name="Normal 8 9 2 3 2" xfId="19807"/>
    <cellStyle name="Normal 8 9 2 3 3" xfId="29143"/>
    <cellStyle name="Normal 8 9 2 4" xfId="11049"/>
    <cellStyle name="Normal 8 9 2 4 2" xfId="19808"/>
    <cellStyle name="Normal 8 9 2 4 3" xfId="29144"/>
    <cellStyle name="Normal 8 9 2 5" xfId="12728"/>
    <cellStyle name="Normal 8 9 2 5 2" xfId="19809"/>
    <cellStyle name="Normal 8 9 2 5 3" xfId="29145"/>
    <cellStyle name="Normal 8 9 2 6" xfId="19805"/>
    <cellStyle name="Normal 8 9 2 7" xfId="21943"/>
    <cellStyle name="Normal 8 9 2 8" xfId="29141"/>
    <cellStyle name="Normal 8 9 2 9" xfId="35275"/>
    <cellStyle name="Normal 8 9 3" xfId="6701"/>
    <cellStyle name="Normal 8 9 3 2" xfId="8446"/>
    <cellStyle name="Normal 8 9 3 2 2" xfId="19811"/>
    <cellStyle name="Normal 8 9 3 2 3" xfId="29147"/>
    <cellStyle name="Normal 8 9 3 3" xfId="9868"/>
    <cellStyle name="Normal 8 9 3 3 2" xfId="19812"/>
    <cellStyle name="Normal 8 9 3 3 3" xfId="29148"/>
    <cellStyle name="Normal 8 9 3 4" xfId="11450"/>
    <cellStyle name="Normal 8 9 3 4 2" xfId="19813"/>
    <cellStyle name="Normal 8 9 3 4 3" xfId="29149"/>
    <cellStyle name="Normal 8 9 3 5" xfId="12729"/>
    <cellStyle name="Normal 8 9 3 5 2" xfId="19814"/>
    <cellStyle name="Normal 8 9 3 5 3" xfId="29150"/>
    <cellStyle name="Normal 8 9 3 6" xfId="19810"/>
    <cellStyle name="Normal 8 9 3 7" xfId="21944"/>
    <cellStyle name="Normal 8 9 3 8" xfId="29146"/>
    <cellStyle name="Normal 8 9 3 9" xfId="35276"/>
    <cellStyle name="Normal 8 9 4" xfId="7102"/>
    <cellStyle name="Normal 8 9 4 2" xfId="19815"/>
    <cellStyle name="Normal 8 9 4 3" xfId="29151"/>
    <cellStyle name="Normal 8 9 5" xfId="8444"/>
    <cellStyle name="Normal 8 9 5 2" xfId="19816"/>
    <cellStyle name="Normal 8 9 5 3" xfId="29152"/>
    <cellStyle name="Normal 8 9 6" xfId="9866"/>
    <cellStyle name="Normal 8 9 6 2" xfId="19817"/>
    <cellStyle name="Normal 8 9 6 3" xfId="29153"/>
    <cellStyle name="Normal 8 9 7" xfId="10208"/>
    <cellStyle name="Normal 8 9 7 2" xfId="19818"/>
    <cellStyle name="Normal 8 9 7 3" xfId="29154"/>
    <cellStyle name="Normal 8 9 8" xfId="12727"/>
    <cellStyle name="Normal 8 9 8 2" xfId="19819"/>
    <cellStyle name="Normal 8 9 8 3" xfId="29155"/>
    <cellStyle name="Normal 8 9 9" xfId="19804"/>
    <cellStyle name="Normal 80" xfId="980"/>
    <cellStyle name="Normal 80 2" xfId="981"/>
    <cellStyle name="Normal 80 2 2" xfId="2005"/>
    <cellStyle name="Normal 80 2 2 2" xfId="35277"/>
    <cellStyle name="Normal 80 2 2 2 2" xfId="39975"/>
    <cellStyle name="Normal 80 2 2 3" xfId="5067"/>
    <cellStyle name="Normal 80 2 2 3 2" xfId="37724"/>
    <cellStyle name="Normal 80 2 2 3 2 2" xfId="39977"/>
    <cellStyle name="Normal 80 2 2 3 3" xfId="39976"/>
    <cellStyle name="Normal 80 2 2 4" xfId="39974"/>
    <cellStyle name="Normal 80 2 3" xfId="35278"/>
    <cellStyle name="Normal 80 2 3 2" xfId="41432"/>
    <cellStyle name="Normal 80 2 3 2 2" xfId="42691"/>
    <cellStyle name="Normal 80 2 3 3" xfId="39973"/>
    <cellStyle name="Normal 80 2 3 4" xfId="38218"/>
    <cellStyle name="Normal 80 2 4" xfId="3509"/>
    <cellStyle name="Normal 80 2 4 2" xfId="42138"/>
    <cellStyle name="Normal 80 2 4 3" xfId="40868"/>
    <cellStyle name="Normal 80 2 5" xfId="37211"/>
    <cellStyle name="Normal 80 3" xfId="982"/>
    <cellStyle name="Normal 80 3 2" xfId="2006"/>
    <cellStyle name="Normal 80 3 2 2" xfId="35279"/>
    <cellStyle name="Normal 80 3 3" xfId="5066"/>
    <cellStyle name="Normal 80 3 3 2" xfId="37725"/>
    <cellStyle name="Normal 80 3 3 2 2" xfId="39980"/>
    <cellStyle name="Normal 80 3 3 3" xfId="39979"/>
    <cellStyle name="Normal 80 3 4" xfId="38219"/>
    <cellStyle name="Normal 80 3 4 2" xfId="41433"/>
    <cellStyle name="Normal 80 3 4 2 2" xfId="42692"/>
    <cellStyle name="Normal 80 3 4 3" xfId="39978"/>
    <cellStyle name="Normal 80 3 5" xfId="40869"/>
    <cellStyle name="Normal 80 3 5 2" xfId="42139"/>
    <cellStyle name="Normal 80 3 6" xfId="37212"/>
    <cellStyle name="Normal 80 4" xfId="983"/>
    <cellStyle name="Normal 80 4 10" xfId="21945"/>
    <cellStyle name="Normal 80 4 11" xfId="29156"/>
    <cellStyle name="Normal 80 4 12" xfId="35280"/>
    <cellStyle name="Normal 80 4 13" xfId="5300"/>
    <cellStyle name="Normal 80 4 14" xfId="37213"/>
    <cellStyle name="Normal 80 4 2" xfId="2007"/>
    <cellStyle name="Normal 80 4 2 10" xfId="6292"/>
    <cellStyle name="Normal 80 4 2 11" xfId="38220"/>
    <cellStyle name="Normal 80 4 2 2" xfId="8448"/>
    <cellStyle name="Normal 80 4 2 2 2" xfId="19822"/>
    <cellStyle name="Normal 80 4 2 2 3" xfId="29158"/>
    <cellStyle name="Normal 80 4 2 2 4" xfId="42693"/>
    <cellStyle name="Normal 80 4 2 3" xfId="9870"/>
    <cellStyle name="Normal 80 4 2 3 2" xfId="19823"/>
    <cellStyle name="Normal 80 4 2 3 3" xfId="29159"/>
    <cellStyle name="Normal 80 4 2 3 4" xfId="41434"/>
    <cellStyle name="Normal 80 4 2 4" xfId="11050"/>
    <cellStyle name="Normal 80 4 2 4 2" xfId="19824"/>
    <cellStyle name="Normal 80 4 2 4 3" xfId="29160"/>
    <cellStyle name="Normal 80 4 2 5" xfId="12731"/>
    <cellStyle name="Normal 80 4 2 5 2" xfId="19825"/>
    <cellStyle name="Normal 80 4 2 5 3" xfId="29161"/>
    <cellStyle name="Normal 80 4 2 6" xfId="19821"/>
    <cellStyle name="Normal 80 4 2 7" xfId="21946"/>
    <cellStyle name="Normal 80 4 2 8" xfId="29157"/>
    <cellStyle name="Normal 80 4 2 9" xfId="35281"/>
    <cellStyle name="Normal 80 4 3" xfId="6702"/>
    <cellStyle name="Normal 80 4 3 10" xfId="40870"/>
    <cellStyle name="Normal 80 4 3 2" xfId="8449"/>
    <cellStyle name="Normal 80 4 3 2 2" xfId="19827"/>
    <cellStyle name="Normal 80 4 3 2 3" xfId="29163"/>
    <cellStyle name="Normal 80 4 3 2 4" xfId="42140"/>
    <cellStyle name="Normal 80 4 3 3" xfId="9871"/>
    <cellStyle name="Normal 80 4 3 3 2" xfId="19828"/>
    <cellStyle name="Normal 80 4 3 3 3" xfId="29164"/>
    <cellStyle name="Normal 80 4 3 4" xfId="11451"/>
    <cellStyle name="Normal 80 4 3 4 2" xfId="19829"/>
    <cellStyle name="Normal 80 4 3 4 3" xfId="29165"/>
    <cellStyle name="Normal 80 4 3 5" xfId="12732"/>
    <cellStyle name="Normal 80 4 3 5 2" xfId="19830"/>
    <cellStyle name="Normal 80 4 3 5 3" xfId="29166"/>
    <cellStyle name="Normal 80 4 3 6" xfId="19826"/>
    <cellStyle name="Normal 80 4 3 7" xfId="21947"/>
    <cellStyle name="Normal 80 4 3 8" xfId="29162"/>
    <cellStyle name="Normal 80 4 3 9" xfId="35282"/>
    <cellStyle name="Normal 80 4 4" xfId="7103"/>
    <cellStyle name="Normal 80 4 4 2" xfId="19831"/>
    <cellStyle name="Normal 80 4 4 3" xfId="29167"/>
    <cellStyle name="Normal 80 4 4 4" xfId="39972"/>
    <cellStyle name="Normal 80 4 5" xfId="8447"/>
    <cellStyle name="Normal 80 4 5 2" xfId="19832"/>
    <cellStyle name="Normal 80 4 5 3" xfId="29168"/>
    <cellStyle name="Normal 80 4 6" xfId="9869"/>
    <cellStyle name="Normal 80 4 6 2" xfId="19833"/>
    <cellStyle name="Normal 80 4 6 3" xfId="29169"/>
    <cellStyle name="Normal 80 4 7" xfId="10275"/>
    <cellStyle name="Normal 80 4 7 2" xfId="19834"/>
    <cellStyle name="Normal 80 4 7 3" xfId="29170"/>
    <cellStyle name="Normal 80 4 8" xfId="12730"/>
    <cellStyle name="Normal 80 4 8 2" xfId="19835"/>
    <cellStyle name="Normal 80 4 8 3" xfId="29171"/>
    <cellStyle name="Normal 80 4 9" xfId="19820"/>
    <cellStyle name="Normal 80 5" xfId="2004"/>
    <cellStyle name="Normal 80 5 2" xfId="35283"/>
    <cellStyle name="Normal 80 5 2 2" xfId="42690"/>
    <cellStyle name="Normal 80 5 3" xfId="41431"/>
    <cellStyle name="Normal 80 5 4" xfId="38217"/>
    <cellStyle name="Normal 80 6" xfId="3508"/>
    <cellStyle name="Normal 80 6 2" xfId="42137"/>
    <cellStyle name="Normal 80 6 3" xfId="40867"/>
    <cellStyle name="Normal 80 7" xfId="37210"/>
    <cellStyle name="Normal 81" xfId="984"/>
    <cellStyle name="Normal 81 2" xfId="985"/>
    <cellStyle name="Normal 81 2 2" xfId="2009"/>
    <cellStyle name="Normal 81 2 2 2" xfId="35284"/>
    <cellStyle name="Normal 81 2 2 2 2" xfId="39984"/>
    <cellStyle name="Normal 81 2 2 3" xfId="5069"/>
    <cellStyle name="Normal 81 2 2 3 2" xfId="37726"/>
    <cellStyle name="Normal 81 2 2 3 2 2" xfId="39986"/>
    <cellStyle name="Normal 81 2 2 3 3" xfId="39985"/>
    <cellStyle name="Normal 81 2 2 4" xfId="39983"/>
    <cellStyle name="Normal 81 2 3" xfId="35285"/>
    <cellStyle name="Normal 81 2 3 2" xfId="41436"/>
    <cellStyle name="Normal 81 2 3 2 2" xfId="42695"/>
    <cellStyle name="Normal 81 2 3 3" xfId="39982"/>
    <cellStyle name="Normal 81 2 3 4" xfId="38222"/>
    <cellStyle name="Normal 81 2 4" xfId="3511"/>
    <cellStyle name="Normal 81 2 4 2" xfId="42142"/>
    <cellStyle name="Normal 81 2 4 3" xfId="40872"/>
    <cellStyle name="Normal 81 2 5" xfId="37215"/>
    <cellStyle name="Normal 81 3" xfId="986"/>
    <cellStyle name="Normal 81 3 2" xfId="2010"/>
    <cellStyle name="Normal 81 3 2 2" xfId="35286"/>
    <cellStyle name="Normal 81 3 3" xfId="5068"/>
    <cellStyle name="Normal 81 3 3 2" xfId="37727"/>
    <cellStyle name="Normal 81 3 3 2 2" xfId="39989"/>
    <cellStyle name="Normal 81 3 3 3" xfId="39988"/>
    <cellStyle name="Normal 81 3 4" xfId="38223"/>
    <cellStyle name="Normal 81 3 4 2" xfId="41437"/>
    <cellStyle name="Normal 81 3 4 2 2" xfId="42696"/>
    <cellStyle name="Normal 81 3 4 3" xfId="39987"/>
    <cellStyle name="Normal 81 3 5" xfId="40873"/>
    <cellStyle name="Normal 81 3 5 2" xfId="42143"/>
    <cellStyle name="Normal 81 3 6" xfId="37216"/>
    <cellStyle name="Normal 81 4" xfId="987"/>
    <cellStyle name="Normal 81 4 10" xfId="21948"/>
    <cellStyle name="Normal 81 4 11" xfId="29172"/>
    <cellStyle name="Normal 81 4 12" xfId="35287"/>
    <cellStyle name="Normal 81 4 13" xfId="5301"/>
    <cellStyle name="Normal 81 4 14" xfId="37217"/>
    <cellStyle name="Normal 81 4 2" xfId="2011"/>
    <cellStyle name="Normal 81 4 2 10" xfId="6293"/>
    <cellStyle name="Normal 81 4 2 11" xfId="38224"/>
    <cellStyle name="Normal 81 4 2 2" xfId="8451"/>
    <cellStyle name="Normal 81 4 2 2 2" xfId="19838"/>
    <cellStyle name="Normal 81 4 2 2 3" xfId="29174"/>
    <cellStyle name="Normal 81 4 2 2 4" xfId="42697"/>
    <cellStyle name="Normal 81 4 2 3" xfId="9873"/>
    <cellStyle name="Normal 81 4 2 3 2" xfId="19839"/>
    <cellStyle name="Normal 81 4 2 3 3" xfId="29175"/>
    <cellStyle name="Normal 81 4 2 3 4" xfId="41438"/>
    <cellStyle name="Normal 81 4 2 4" xfId="11051"/>
    <cellStyle name="Normal 81 4 2 4 2" xfId="19840"/>
    <cellStyle name="Normal 81 4 2 4 3" xfId="29176"/>
    <cellStyle name="Normal 81 4 2 5" xfId="12734"/>
    <cellStyle name="Normal 81 4 2 5 2" xfId="19841"/>
    <cellStyle name="Normal 81 4 2 5 3" xfId="29177"/>
    <cellStyle name="Normal 81 4 2 6" xfId="19837"/>
    <cellStyle name="Normal 81 4 2 7" xfId="21949"/>
    <cellStyle name="Normal 81 4 2 8" xfId="29173"/>
    <cellStyle name="Normal 81 4 2 9" xfId="35288"/>
    <cellStyle name="Normal 81 4 3" xfId="6703"/>
    <cellStyle name="Normal 81 4 3 10" xfId="40874"/>
    <cellStyle name="Normal 81 4 3 2" xfId="8452"/>
    <cellStyle name="Normal 81 4 3 2 2" xfId="19843"/>
    <cellStyle name="Normal 81 4 3 2 3" xfId="29179"/>
    <cellStyle name="Normal 81 4 3 2 4" xfId="42144"/>
    <cellStyle name="Normal 81 4 3 3" xfId="9874"/>
    <cellStyle name="Normal 81 4 3 3 2" xfId="19844"/>
    <cellStyle name="Normal 81 4 3 3 3" xfId="29180"/>
    <cellStyle name="Normal 81 4 3 4" xfId="11452"/>
    <cellStyle name="Normal 81 4 3 4 2" xfId="19845"/>
    <cellStyle name="Normal 81 4 3 4 3" xfId="29181"/>
    <cellStyle name="Normal 81 4 3 5" xfId="12735"/>
    <cellStyle name="Normal 81 4 3 5 2" xfId="19846"/>
    <cellStyle name="Normal 81 4 3 5 3" xfId="29182"/>
    <cellStyle name="Normal 81 4 3 6" xfId="19842"/>
    <cellStyle name="Normal 81 4 3 7" xfId="21950"/>
    <cellStyle name="Normal 81 4 3 8" xfId="29178"/>
    <cellStyle name="Normal 81 4 3 9" xfId="35289"/>
    <cellStyle name="Normal 81 4 4" xfId="7104"/>
    <cellStyle name="Normal 81 4 4 2" xfId="19847"/>
    <cellStyle name="Normal 81 4 4 3" xfId="29183"/>
    <cellStyle name="Normal 81 4 4 4" xfId="39981"/>
    <cellStyle name="Normal 81 4 5" xfId="8450"/>
    <cellStyle name="Normal 81 4 5 2" xfId="19848"/>
    <cellStyle name="Normal 81 4 5 3" xfId="29184"/>
    <cellStyle name="Normal 81 4 6" xfId="9872"/>
    <cellStyle name="Normal 81 4 6 2" xfId="19849"/>
    <cellStyle name="Normal 81 4 6 3" xfId="29185"/>
    <cellStyle name="Normal 81 4 7" xfId="10276"/>
    <cellStyle name="Normal 81 4 7 2" xfId="19850"/>
    <cellStyle name="Normal 81 4 7 3" xfId="29186"/>
    <cellStyle name="Normal 81 4 8" xfId="12733"/>
    <cellStyle name="Normal 81 4 8 2" xfId="19851"/>
    <cellStyle name="Normal 81 4 8 3" xfId="29187"/>
    <cellStyle name="Normal 81 4 9" xfId="19836"/>
    <cellStyle name="Normal 81 5" xfId="2008"/>
    <cellStyle name="Normal 81 5 2" xfId="35290"/>
    <cellStyle name="Normal 81 5 2 2" xfId="42694"/>
    <cellStyle name="Normal 81 5 3" xfId="41435"/>
    <cellStyle name="Normal 81 5 4" xfId="38221"/>
    <cellStyle name="Normal 81 6" xfId="3510"/>
    <cellStyle name="Normal 81 6 2" xfId="42141"/>
    <cellStyle name="Normal 81 6 3" xfId="40871"/>
    <cellStyle name="Normal 81 7" xfId="37214"/>
    <cellStyle name="Normal 82" xfId="988"/>
    <cellStyle name="Normal 82 2" xfId="989"/>
    <cellStyle name="Normal 82 2 2" xfId="2013"/>
    <cellStyle name="Normal 82 2 2 2" xfId="35291"/>
    <cellStyle name="Normal 82 2 2 2 2" xfId="39993"/>
    <cellStyle name="Normal 82 2 2 3" xfId="5071"/>
    <cellStyle name="Normal 82 2 2 3 2" xfId="37728"/>
    <cellStyle name="Normal 82 2 2 3 2 2" xfId="39995"/>
    <cellStyle name="Normal 82 2 2 3 3" xfId="39994"/>
    <cellStyle name="Normal 82 2 2 4" xfId="39992"/>
    <cellStyle name="Normal 82 2 3" xfId="35292"/>
    <cellStyle name="Normal 82 2 3 2" xfId="41440"/>
    <cellStyle name="Normal 82 2 3 2 2" xfId="42699"/>
    <cellStyle name="Normal 82 2 3 3" xfId="39991"/>
    <cellStyle name="Normal 82 2 3 4" xfId="38226"/>
    <cellStyle name="Normal 82 2 4" xfId="3513"/>
    <cellStyle name="Normal 82 2 4 2" xfId="42146"/>
    <cellStyle name="Normal 82 2 4 3" xfId="40876"/>
    <cellStyle name="Normal 82 2 5" xfId="37219"/>
    <cellStyle name="Normal 82 3" xfId="990"/>
    <cellStyle name="Normal 82 3 2" xfId="2014"/>
    <cellStyle name="Normal 82 3 2 2" xfId="35293"/>
    <cellStyle name="Normal 82 3 3" xfId="5070"/>
    <cellStyle name="Normal 82 3 3 2" xfId="37729"/>
    <cellStyle name="Normal 82 3 3 2 2" xfId="39998"/>
    <cellStyle name="Normal 82 3 3 3" xfId="39997"/>
    <cellStyle name="Normal 82 3 4" xfId="38227"/>
    <cellStyle name="Normal 82 3 4 2" xfId="41441"/>
    <cellStyle name="Normal 82 3 4 2 2" xfId="42700"/>
    <cellStyle name="Normal 82 3 4 3" xfId="39996"/>
    <cellStyle name="Normal 82 3 5" xfId="40877"/>
    <cellStyle name="Normal 82 3 5 2" xfId="42147"/>
    <cellStyle name="Normal 82 3 6" xfId="37220"/>
    <cellStyle name="Normal 82 4" xfId="991"/>
    <cellStyle name="Normal 82 4 10" xfId="21951"/>
    <cellStyle name="Normal 82 4 11" xfId="29188"/>
    <cellStyle name="Normal 82 4 12" xfId="35294"/>
    <cellStyle name="Normal 82 4 13" xfId="5302"/>
    <cellStyle name="Normal 82 4 14" xfId="37221"/>
    <cellStyle name="Normal 82 4 2" xfId="2015"/>
    <cellStyle name="Normal 82 4 2 10" xfId="6294"/>
    <cellStyle name="Normal 82 4 2 11" xfId="38228"/>
    <cellStyle name="Normal 82 4 2 2" xfId="8454"/>
    <cellStyle name="Normal 82 4 2 2 2" xfId="19854"/>
    <cellStyle name="Normal 82 4 2 2 3" xfId="29190"/>
    <cellStyle name="Normal 82 4 2 2 4" xfId="42701"/>
    <cellStyle name="Normal 82 4 2 3" xfId="9876"/>
    <cellStyle name="Normal 82 4 2 3 2" xfId="19855"/>
    <cellStyle name="Normal 82 4 2 3 3" xfId="29191"/>
    <cellStyle name="Normal 82 4 2 3 4" xfId="41442"/>
    <cellStyle name="Normal 82 4 2 4" xfId="11052"/>
    <cellStyle name="Normal 82 4 2 4 2" xfId="19856"/>
    <cellStyle name="Normal 82 4 2 4 3" xfId="29192"/>
    <cellStyle name="Normal 82 4 2 5" xfId="12737"/>
    <cellStyle name="Normal 82 4 2 5 2" xfId="19857"/>
    <cellStyle name="Normal 82 4 2 5 3" xfId="29193"/>
    <cellStyle name="Normal 82 4 2 6" xfId="19853"/>
    <cellStyle name="Normal 82 4 2 7" xfId="21952"/>
    <cellStyle name="Normal 82 4 2 8" xfId="29189"/>
    <cellStyle name="Normal 82 4 2 9" xfId="35295"/>
    <cellStyle name="Normal 82 4 3" xfId="6704"/>
    <cellStyle name="Normal 82 4 3 10" xfId="40878"/>
    <cellStyle name="Normal 82 4 3 2" xfId="8455"/>
    <cellStyle name="Normal 82 4 3 2 2" xfId="19859"/>
    <cellStyle name="Normal 82 4 3 2 3" xfId="29195"/>
    <cellStyle name="Normal 82 4 3 2 4" xfId="42148"/>
    <cellStyle name="Normal 82 4 3 3" xfId="9877"/>
    <cellStyle name="Normal 82 4 3 3 2" xfId="19860"/>
    <cellStyle name="Normal 82 4 3 3 3" xfId="29196"/>
    <cellStyle name="Normal 82 4 3 4" xfId="11453"/>
    <cellStyle name="Normal 82 4 3 4 2" xfId="19861"/>
    <cellStyle name="Normal 82 4 3 4 3" xfId="29197"/>
    <cellStyle name="Normal 82 4 3 5" xfId="12738"/>
    <cellStyle name="Normal 82 4 3 5 2" xfId="19862"/>
    <cellStyle name="Normal 82 4 3 5 3" xfId="29198"/>
    <cellStyle name="Normal 82 4 3 6" xfId="19858"/>
    <cellStyle name="Normal 82 4 3 7" xfId="21953"/>
    <cellStyle name="Normal 82 4 3 8" xfId="29194"/>
    <cellStyle name="Normal 82 4 3 9" xfId="35296"/>
    <cellStyle name="Normal 82 4 4" xfId="7105"/>
    <cellStyle name="Normal 82 4 4 2" xfId="19863"/>
    <cellStyle name="Normal 82 4 4 3" xfId="29199"/>
    <cellStyle name="Normal 82 4 4 4" xfId="39990"/>
    <cellStyle name="Normal 82 4 5" xfId="8453"/>
    <cellStyle name="Normal 82 4 5 2" xfId="19864"/>
    <cellStyle name="Normal 82 4 5 3" xfId="29200"/>
    <cellStyle name="Normal 82 4 6" xfId="9875"/>
    <cellStyle name="Normal 82 4 6 2" xfId="19865"/>
    <cellStyle name="Normal 82 4 6 3" xfId="29201"/>
    <cellStyle name="Normal 82 4 7" xfId="10277"/>
    <cellStyle name="Normal 82 4 7 2" xfId="19866"/>
    <cellStyle name="Normal 82 4 7 3" xfId="29202"/>
    <cellStyle name="Normal 82 4 8" xfId="12736"/>
    <cellStyle name="Normal 82 4 8 2" xfId="19867"/>
    <cellStyle name="Normal 82 4 8 3" xfId="29203"/>
    <cellStyle name="Normal 82 4 9" xfId="19852"/>
    <cellStyle name="Normal 82 5" xfId="2012"/>
    <cellStyle name="Normal 82 5 2" xfId="35297"/>
    <cellStyle name="Normal 82 5 2 2" xfId="42698"/>
    <cellStyle name="Normal 82 5 3" xfId="41439"/>
    <cellStyle name="Normal 82 5 4" xfId="38225"/>
    <cellStyle name="Normal 82 6" xfId="3512"/>
    <cellStyle name="Normal 82 6 2" xfId="42145"/>
    <cellStyle name="Normal 82 6 3" xfId="40875"/>
    <cellStyle name="Normal 82 7" xfId="37218"/>
    <cellStyle name="Normal 83" xfId="992"/>
    <cellStyle name="Normal 83 2" xfId="993"/>
    <cellStyle name="Normal 83 2 2" xfId="2017"/>
    <cellStyle name="Normal 83 2 2 2" xfId="35298"/>
    <cellStyle name="Normal 83 2 2 2 2" xfId="40002"/>
    <cellStyle name="Normal 83 2 2 3" xfId="5073"/>
    <cellStyle name="Normal 83 2 2 3 2" xfId="37730"/>
    <cellStyle name="Normal 83 2 2 3 2 2" xfId="40004"/>
    <cellStyle name="Normal 83 2 2 3 3" xfId="40003"/>
    <cellStyle name="Normal 83 2 2 4" xfId="40001"/>
    <cellStyle name="Normal 83 2 3" xfId="35299"/>
    <cellStyle name="Normal 83 2 3 2" xfId="41444"/>
    <cellStyle name="Normal 83 2 3 2 2" xfId="42703"/>
    <cellStyle name="Normal 83 2 3 3" xfId="40000"/>
    <cellStyle name="Normal 83 2 3 4" xfId="38230"/>
    <cellStyle name="Normal 83 2 4" xfId="3515"/>
    <cellStyle name="Normal 83 2 4 2" xfId="42150"/>
    <cellStyle name="Normal 83 2 4 3" xfId="40880"/>
    <cellStyle name="Normal 83 2 5" xfId="37223"/>
    <cellStyle name="Normal 83 3" xfId="994"/>
    <cellStyle name="Normal 83 3 2" xfId="2018"/>
    <cellStyle name="Normal 83 3 2 2" xfId="35300"/>
    <cellStyle name="Normal 83 3 3" xfId="5072"/>
    <cellStyle name="Normal 83 3 3 2" xfId="37731"/>
    <cellStyle name="Normal 83 3 3 2 2" xfId="40007"/>
    <cellStyle name="Normal 83 3 3 3" xfId="40006"/>
    <cellStyle name="Normal 83 3 4" xfId="38231"/>
    <cellStyle name="Normal 83 3 4 2" xfId="41445"/>
    <cellStyle name="Normal 83 3 4 2 2" xfId="42704"/>
    <cellStyle name="Normal 83 3 4 3" xfId="40005"/>
    <cellStyle name="Normal 83 3 5" xfId="40881"/>
    <cellStyle name="Normal 83 3 5 2" xfId="42151"/>
    <cellStyle name="Normal 83 3 6" xfId="37224"/>
    <cellStyle name="Normal 83 4" xfId="995"/>
    <cellStyle name="Normal 83 4 10" xfId="21954"/>
    <cellStyle name="Normal 83 4 11" xfId="29204"/>
    <cellStyle name="Normal 83 4 12" xfId="35301"/>
    <cellStyle name="Normal 83 4 13" xfId="5303"/>
    <cellStyle name="Normal 83 4 14" xfId="37225"/>
    <cellStyle name="Normal 83 4 2" xfId="2019"/>
    <cellStyle name="Normal 83 4 2 10" xfId="6295"/>
    <cellStyle name="Normal 83 4 2 11" xfId="38232"/>
    <cellStyle name="Normal 83 4 2 2" xfId="8457"/>
    <cellStyle name="Normal 83 4 2 2 2" xfId="19870"/>
    <cellStyle name="Normal 83 4 2 2 3" xfId="29206"/>
    <cellStyle name="Normal 83 4 2 2 4" xfId="42705"/>
    <cellStyle name="Normal 83 4 2 3" xfId="9879"/>
    <cellStyle name="Normal 83 4 2 3 2" xfId="19871"/>
    <cellStyle name="Normal 83 4 2 3 3" xfId="29207"/>
    <cellStyle name="Normal 83 4 2 3 4" xfId="41446"/>
    <cellStyle name="Normal 83 4 2 4" xfId="11053"/>
    <cellStyle name="Normal 83 4 2 4 2" xfId="19872"/>
    <cellStyle name="Normal 83 4 2 4 3" xfId="29208"/>
    <cellStyle name="Normal 83 4 2 5" xfId="12740"/>
    <cellStyle name="Normal 83 4 2 5 2" xfId="19873"/>
    <cellStyle name="Normal 83 4 2 5 3" xfId="29209"/>
    <cellStyle name="Normal 83 4 2 6" xfId="19869"/>
    <cellStyle name="Normal 83 4 2 7" xfId="21955"/>
    <cellStyle name="Normal 83 4 2 8" xfId="29205"/>
    <cellStyle name="Normal 83 4 2 9" xfId="35302"/>
    <cellStyle name="Normal 83 4 3" xfId="6705"/>
    <cellStyle name="Normal 83 4 3 10" xfId="40882"/>
    <cellStyle name="Normal 83 4 3 2" xfId="8458"/>
    <cellStyle name="Normal 83 4 3 2 2" xfId="19875"/>
    <cellStyle name="Normal 83 4 3 2 3" xfId="29211"/>
    <cellStyle name="Normal 83 4 3 2 4" xfId="42152"/>
    <cellStyle name="Normal 83 4 3 3" xfId="9880"/>
    <cellStyle name="Normal 83 4 3 3 2" xfId="19876"/>
    <cellStyle name="Normal 83 4 3 3 3" xfId="29212"/>
    <cellStyle name="Normal 83 4 3 4" xfId="11454"/>
    <cellStyle name="Normal 83 4 3 4 2" xfId="19877"/>
    <cellStyle name="Normal 83 4 3 4 3" xfId="29213"/>
    <cellStyle name="Normal 83 4 3 5" xfId="12741"/>
    <cellStyle name="Normal 83 4 3 5 2" xfId="19878"/>
    <cellStyle name="Normal 83 4 3 5 3" xfId="29214"/>
    <cellStyle name="Normal 83 4 3 6" xfId="19874"/>
    <cellStyle name="Normal 83 4 3 7" xfId="21956"/>
    <cellStyle name="Normal 83 4 3 8" xfId="29210"/>
    <cellStyle name="Normal 83 4 3 9" xfId="35303"/>
    <cellStyle name="Normal 83 4 4" xfId="7106"/>
    <cellStyle name="Normal 83 4 4 2" xfId="19879"/>
    <cellStyle name="Normal 83 4 4 3" xfId="29215"/>
    <cellStyle name="Normal 83 4 4 4" xfId="39999"/>
    <cellStyle name="Normal 83 4 5" xfId="8456"/>
    <cellStyle name="Normal 83 4 5 2" xfId="19880"/>
    <cellStyle name="Normal 83 4 5 3" xfId="29216"/>
    <cellStyle name="Normal 83 4 6" xfId="9878"/>
    <cellStyle name="Normal 83 4 6 2" xfId="19881"/>
    <cellStyle name="Normal 83 4 6 3" xfId="29217"/>
    <cellStyle name="Normal 83 4 7" xfId="10278"/>
    <cellStyle name="Normal 83 4 7 2" xfId="19882"/>
    <cellStyle name="Normal 83 4 7 3" xfId="29218"/>
    <cellStyle name="Normal 83 4 8" xfId="12739"/>
    <cellStyle name="Normal 83 4 8 2" xfId="19883"/>
    <cellStyle name="Normal 83 4 8 3" xfId="29219"/>
    <cellStyle name="Normal 83 4 9" xfId="19868"/>
    <cellStyle name="Normal 83 5" xfId="2016"/>
    <cellStyle name="Normal 83 5 2" xfId="35304"/>
    <cellStyle name="Normal 83 5 2 2" xfId="42702"/>
    <cellStyle name="Normal 83 5 3" xfId="41443"/>
    <cellStyle name="Normal 83 5 4" xfId="38229"/>
    <cellStyle name="Normal 83 6" xfId="3514"/>
    <cellStyle name="Normal 83 6 2" xfId="42149"/>
    <cellStyle name="Normal 83 6 3" xfId="40879"/>
    <cellStyle name="Normal 83 7" xfId="37222"/>
    <cellStyle name="Normal 84" xfId="996"/>
    <cellStyle name="Normal 84 2" xfId="997"/>
    <cellStyle name="Normal 84 2 2" xfId="2021"/>
    <cellStyle name="Normal 84 2 2 2" xfId="35305"/>
    <cellStyle name="Normal 84 2 2 2 2" xfId="40011"/>
    <cellStyle name="Normal 84 2 2 3" xfId="5075"/>
    <cellStyle name="Normal 84 2 2 3 2" xfId="37732"/>
    <cellStyle name="Normal 84 2 2 3 2 2" xfId="40013"/>
    <cellStyle name="Normal 84 2 2 3 3" xfId="40012"/>
    <cellStyle name="Normal 84 2 2 4" xfId="40010"/>
    <cellStyle name="Normal 84 2 3" xfId="35306"/>
    <cellStyle name="Normal 84 2 3 2" xfId="41448"/>
    <cellStyle name="Normal 84 2 3 2 2" xfId="42707"/>
    <cellStyle name="Normal 84 2 3 3" xfId="40009"/>
    <cellStyle name="Normal 84 2 3 4" xfId="38234"/>
    <cellStyle name="Normal 84 2 4" xfId="3517"/>
    <cellStyle name="Normal 84 2 4 2" xfId="42154"/>
    <cellStyle name="Normal 84 2 4 3" xfId="40884"/>
    <cellStyle name="Normal 84 2 5" xfId="37227"/>
    <cellStyle name="Normal 84 3" xfId="998"/>
    <cellStyle name="Normal 84 3 2" xfId="2022"/>
    <cellStyle name="Normal 84 3 2 2" xfId="35307"/>
    <cellStyle name="Normal 84 3 3" xfId="5074"/>
    <cellStyle name="Normal 84 3 3 2" xfId="37733"/>
    <cellStyle name="Normal 84 3 3 2 2" xfId="40016"/>
    <cellStyle name="Normal 84 3 3 3" xfId="40015"/>
    <cellStyle name="Normal 84 3 4" xfId="38235"/>
    <cellStyle name="Normal 84 3 4 2" xfId="41449"/>
    <cellStyle name="Normal 84 3 4 2 2" xfId="42708"/>
    <cellStyle name="Normal 84 3 4 3" xfId="40014"/>
    <cellStyle name="Normal 84 3 5" xfId="40885"/>
    <cellStyle name="Normal 84 3 5 2" xfId="42155"/>
    <cellStyle name="Normal 84 3 6" xfId="37228"/>
    <cellStyle name="Normal 84 4" xfId="999"/>
    <cellStyle name="Normal 84 4 10" xfId="21957"/>
    <cellStyle name="Normal 84 4 11" xfId="29220"/>
    <cellStyle name="Normal 84 4 12" xfId="35308"/>
    <cellStyle name="Normal 84 4 13" xfId="5304"/>
    <cellStyle name="Normal 84 4 14" xfId="37229"/>
    <cellStyle name="Normal 84 4 2" xfId="2023"/>
    <cellStyle name="Normal 84 4 2 10" xfId="6296"/>
    <cellStyle name="Normal 84 4 2 11" xfId="38236"/>
    <cellStyle name="Normal 84 4 2 2" xfId="8460"/>
    <cellStyle name="Normal 84 4 2 2 2" xfId="19886"/>
    <cellStyle name="Normal 84 4 2 2 3" xfId="29222"/>
    <cellStyle name="Normal 84 4 2 2 4" xfId="42709"/>
    <cellStyle name="Normal 84 4 2 3" xfId="9882"/>
    <cellStyle name="Normal 84 4 2 3 2" xfId="19887"/>
    <cellStyle name="Normal 84 4 2 3 3" xfId="29223"/>
    <cellStyle name="Normal 84 4 2 3 4" xfId="41450"/>
    <cellStyle name="Normal 84 4 2 4" xfId="11054"/>
    <cellStyle name="Normal 84 4 2 4 2" xfId="19888"/>
    <cellStyle name="Normal 84 4 2 4 3" xfId="29224"/>
    <cellStyle name="Normal 84 4 2 5" xfId="12743"/>
    <cellStyle name="Normal 84 4 2 5 2" xfId="19889"/>
    <cellStyle name="Normal 84 4 2 5 3" xfId="29225"/>
    <cellStyle name="Normal 84 4 2 6" xfId="19885"/>
    <cellStyle name="Normal 84 4 2 7" xfId="21958"/>
    <cellStyle name="Normal 84 4 2 8" xfId="29221"/>
    <cellStyle name="Normal 84 4 2 9" xfId="35309"/>
    <cellStyle name="Normal 84 4 3" xfId="6706"/>
    <cellStyle name="Normal 84 4 3 10" xfId="40886"/>
    <cellStyle name="Normal 84 4 3 2" xfId="8461"/>
    <cellStyle name="Normal 84 4 3 2 2" xfId="19891"/>
    <cellStyle name="Normal 84 4 3 2 3" xfId="29227"/>
    <cellStyle name="Normal 84 4 3 2 4" xfId="42156"/>
    <cellStyle name="Normal 84 4 3 3" xfId="9883"/>
    <cellStyle name="Normal 84 4 3 3 2" xfId="19892"/>
    <cellStyle name="Normal 84 4 3 3 3" xfId="29228"/>
    <cellStyle name="Normal 84 4 3 4" xfId="11455"/>
    <cellStyle name="Normal 84 4 3 4 2" xfId="19893"/>
    <cellStyle name="Normal 84 4 3 4 3" xfId="29229"/>
    <cellStyle name="Normal 84 4 3 5" xfId="12744"/>
    <cellStyle name="Normal 84 4 3 5 2" xfId="19894"/>
    <cellStyle name="Normal 84 4 3 5 3" xfId="29230"/>
    <cellStyle name="Normal 84 4 3 6" xfId="19890"/>
    <cellStyle name="Normal 84 4 3 7" xfId="21959"/>
    <cellStyle name="Normal 84 4 3 8" xfId="29226"/>
    <cellStyle name="Normal 84 4 3 9" xfId="35310"/>
    <cellStyle name="Normal 84 4 4" xfId="7107"/>
    <cellStyle name="Normal 84 4 4 2" xfId="19895"/>
    <cellStyle name="Normal 84 4 4 3" xfId="29231"/>
    <cellStyle name="Normal 84 4 4 4" xfId="40008"/>
    <cellStyle name="Normal 84 4 5" xfId="8459"/>
    <cellStyle name="Normal 84 4 5 2" xfId="19896"/>
    <cellStyle name="Normal 84 4 5 3" xfId="29232"/>
    <cellStyle name="Normal 84 4 6" xfId="9881"/>
    <cellStyle name="Normal 84 4 6 2" xfId="19897"/>
    <cellStyle name="Normal 84 4 6 3" xfId="29233"/>
    <cellStyle name="Normal 84 4 7" xfId="10279"/>
    <cellStyle name="Normal 84 4 7 2" xfId="19898"/>
    <cellStyle name="Normal 84 4 7 3" xfId="29234"/>
    <cellStyle name="Normal 84 4 8" xfId="12742"/>
    <cellStyle name="Normal 84 4 8 2" xfId="19899"/>
    <cellStyle name="Normal 84 4 8 3" xfId="29235"/>
    <cellStyle name="Normal 84 4 9" xfId="19884"/>
    <cellStyle name="Normal 84 5" xfId="2020"/>
    <cellStyle name="Normal 84 5 2" xfId="35311"/>
    <cellStyle name="Normal 84 5 2 2" xfId="42706"/>
    <cellStyle name="Normal 84 5 3" xfId="41447"/>
    <cellStyle name="Normal 84 5 4" xfId="38233"/>
    <cellStyle name="Normal 84 6" xfId="3516"/>
    <cellStyle name="Normal 84 6 2" xfId="42153"/>
    <cellStyle name="Normal 84 6 3" xfId="40883"/>
    <cellStyle name="Normal 84 7" xfId="37226"/>
    <cellStyle name="Normal 85" xfId="1000"/>
    <cellStyle name="Normal 85 2" xfId="1001"/>
    <cellStyle name="Normal 85 2 2" xfId="2025"/>
    <cellStyle name="Normal 85 2 2 2" xfId="35312"/>
    <cellStyle name="Normal 85 2 2 2 2" xfId="40020"/>
    <cellStyle name="Normal 85 2 2 3" xfId="5077"/>
    <cellStyle name="Normal 85 2 2 3 2" xfId="37734"/>
    <cellStyle name="Normal 85 2 2 3 2 2" xfId="40022"/>
    <cellStyle name="Normal 85 2 2 3 3" xfId="40021"/>
    <cellStyle name="Normal 85 2 2 4" xfId="40019"/>
    <cellStyle name="Normal 85 2 3" xfId="35313"/>
    <cellStyle name="Normal 85 2 3 2" xfId="41452"/>
    <cellStyle name="Normal 85 2 3 2 2" xfId="42711"/>
    <cellStyle name="Normal 85 2 3 3" xfId="40018"/>
    <cellStyle name="Normal 85 2 3 4" xfId="38238"/>
    <cellStyle name="Normal 85 2 4" xfId="3519"/>
    <cellStyle name="Normal 85 2 4 2" xfId="42158"/>
    <cellStyle name="Normal 85 2 4 3" xfId="40888"/>
    <cellStyle name="Normal 85 2 5" xfId="37231"/>
    <cellStyle name="Normal 85 3" xfId="1002"/>
    <cellStyle name="Normal 85 3 2" xfId="2026"/>
    <cellStyle name="Normal 85 3 2 2" xfId="35314"/>
    <cellStyle name="Normal 85 3 3" xfId="5076"/>
    <cellStyle name="Normal 85 3 3 2" xfId="37735"/>
    <cellStyle name="Normal 85 3 3 2 2" xfId="40025"/>
    <cellStyle name="Normal 85 3 3 3" xfId="40024"/>
    <cellStyle name="Normal 85 3 4" xfId="38239"/>
    <cellStyle name="Normal 85 3 4 2" xfId="41453"/>
    <cellStyle name="Normal 85 3 4 2 2" xfId="42712"/>
    <cellStyle name="Normal 85 3 4 3" xfId="40023"/>
    <cellStyle name="Normal 85 3 5" xfId="40889"/>
    <cellStyle name="Normal 85 3 5 2" xfId="42159"/>
    <cellStyle name="Normal 85 3 6" xfId="37232"/>
    <cellStyle name="Normal 85 4" xfId="1003"/>
    <cellStyle name="Normal 85 4 10" xfId="21960"/>
    <cellStyle name="Normal 85 4 11" xfId="29236"/>
    <cellStyle name="Normal 85 4 12" xfId="35315"/>
    <cellStyle name="Normal 85 4 13" xfId="5305"/>
    <cellStyle name="Normal 85 4 14" xfId="37233"/>
    <cellStyle name="Normal 85 4 2" xfId="2027"/>
    <cellStyle name="Normal 85 4 2 10" xfId="6297"/>
    <cellStyle name="Normal 85 4 2 11" xfId="38240"/>
    <cellStyle name="Normal 85 4 2 2" xfId="8463"/>
    <cellStyle name="Normal 85 4 2 2 2" xfId="19902"/>
    <cellStyle name="Normal 85 4 2 2 3" xfId="29238"/>
    <cellStyle name="Normal 85 4 2 2 4" xfId="42713"/>
    <cellStyle name="Normal 85 4 2 3" xfId="9885"/>
    <cellStyle name="Normal 85 4 2 3 2" xfId="19903"/>
    <cellStyle name="Normal 85 4 2 3 3" xfId="29239"/>
    <cellStyle name="Normal 85 4 2 3 4" xfId="41454"/>
    <cellStyle name="Normal 85 4 2 4" xfId="11055"/>
    <cellStyle name="Normal 85 4 2 4 2" xfId="19904"/>
    <cellStyle name="Normal 85 4 2 4 3" xfId="29240"/>
    <cellStyle name="Normal 85 4 2 5" xfId="12746"/>
    <cellStyle name="Normal 85 4 2 5 2" xfId="19905"/>
    <cellStyle name="Normal 85 4 2 5 3" xfId="29241"/>
    <cellStyle name="Normal 85 4 2 6" xfId="19901"/>
    <cellStyle name="Normal 85 4 2 7" xfId="21961"/>
    <cellStyle name="Normal 85 4 2 8" xfId="29237"/>
    <cellStyle name="Normal 85 4 2 9" xfId="35316"/>
    <cellStyle name="Normal 85 4 3" xfId="6707"/>
    <cellStyle name="Normal 85 4 3 10" xfId="40890"/>
    <cellStyle name="Normal 85 4 3 2" xfId="8464"/>
    <cellStyle name="Normal 85 4 3 2 2" xfId="19907"/>
    <cellStyle name="Normal 85 4 3 2 3" xfId="29243"/>
    <cellStyle name="Normal 85 4 3 2 4" xfId="42160"/>
    <cellStyle name="Normal 85 4 3 3" xfId="9886"/>
    <cellStyle name="Normal 85 4 3 3 2" xfId="19908"/>
    <cellStyle name="Normal 85 4 3 3 3" xfId="29244"/>
    <cellStyle name="Normal 85 4 3 4" xfId="11456"/>
    <cellStyle name="Normal 85 4 3 4 2" xfId="19909"/>
    <cellStyle name="Normal 85 4 3 4 3" xfId="29245"/>
    <cellStyle name="Normal 85 4 3 5" xfId="12747"/>
    <cellStyle name="Normal 85 4 3 5 2" xfId="19910"/>
    <cellStyle name="Normal 85 4 3 5 3" xfId="29246"/>
    <cellStyle name="Normal 85 4 3 6" xfId="19906"/>
    <cellStyle name="Normal 85 4 3 7" xfId="21962"/>
    <cellStyle name="Normal 85 4 3 8" xfId="29242"/>
    <cellStyle name="Normal 85 4 3 9" xfId="35317"/>
    <cellStyle name="Normal 85 4 4" xfId="7108"/>
    <cellStyle name="Normal 85 4 4 2" xfId="19911"/>
    <cellStyle name="Normal 85 4 4 3" xfId="29247"/>
    <cellStyle name="Normal 85 4 4 4" xfId="40017"/>
    <cellStyle name="Normal 85 4 5" xfId="8462"/>
    <cellStyle name="Normal 85 4 5 2" xfId="19912"/>
    <cellStyle name="Normal 85 4 5 3" xfId="29248"/>
    <cellStyle name="Normal 85 4 6" xfId="9884"/>
    <cellStyle name="Normal 85 4 6 2" xfId="19913"/>
    <cellStyle name="Normal 85 4 6 3" xfId="29249"/>
    <cellStyle name="Normal 85 4 7" xfId="10280"/>
    <cellStyle name="Normal 85 4 7 2" xfId="19914"/>
    <cellStyle name="Normal 85 4 7 3" xfId="29250"/>
    <cellStyle name="Normal 85 4 8" xfId="12745"/>
    <cellStyle name="Normal 85 4 8 2" xfId="19915"/>
    <cellStyle name="Normal 85 4 8 3" xfId="29251"/>
    <cellStyle name="Normal 85 4 9" xfId="19900"/>
    <cellStyle name="Normal 85 5" xfId="2024"/>
    <cellStyle name="Normal 85 5 2" xfId="35318"/>
    <cellStyle name="Normal 85 5 2 2" xfId="42710"/>
    <cellStyle name="Normal 85 5 3" xfId="41451"/>
    <cellStyle name="Normal 85 5 4" xfId="38237"/>
    <cellStyle name="Normal 85 6" xfId="3518"/>
    <cellStyle name="Normal 85 6 2" xfId="42157"/>
    <cellStyle name="Normal 85 6 3" xfId="40887"/>
    <cellStyle name="Normal 85 7" xfId="37230"/>
    <cellStyle name="Normal 86" xfId="1004"/>
    <cellStyle name="Normal 86 2" xfId="1005"/>
    <cellStyle name="Normal 86 2 2" xfId="2029"/>
    <cellStyle name="Normal 86 2 2 2" xfId="35319"/>
    <cellStyle name="Normal 86 2 2 2 2" xfId="40029"/>
    <cellStyle name="Normal 86 2 2 3" xfId="5079"/>
    <cellStyle name="Normal 86 2 2 3 2" xfId="37736"/>
    <cellStyle name="Normal 86 2 2 3 2 2" xfId="40031"/>
    <cellStyle name="Normal 86 2 2 3 3" xfId="40030"/>
    <cellStyle name="Normal 86 2 2 4" xfId="40028"/>
    <cellStyle name="Normal 86 2 3" xfId="35320"/>
    <cellStyle name="Normal 86 2 3 2" xfId="41456"/>
    <cellStyle name="Normal 86 2 3 2 2" xfId="42715"/>
    <cellStyle name="Normal 86 2 3 3" xfId="40027"/>
    <cellStyle name="Normal 86 2 3 4" xfId="38242"/>
    <cellStyle name="Normal 86 2 4" xfId="3521"/>
    <cellStyle name="Normal 86 2 4 2" xfId="42162"/>
    <cellStyle name="Normal 86 2 4 3" xfId="40892"/>
    <cellStyle name="Normal 86 2 5" xfId="37235"/>
    <cellStyle name="Normal 86 3" xfId="1006"/>
    <cellStyle name="Normal 86 3 2" xfId="2030"/>
    <cellStyle name="Normal 86 3 2 2" xfId="35321"/>
    <cellStyle name="Normal 86 3 3" xfId="5078"/>
    <cellStyle name="Normal 86 3 3 2" xfId="37737"/>
    <cellStyle name="Normal 86 3 3 2 2" xfId="40034"/>
    <cellStyle name="Normal 86 3 3 3" xfId="40033"/>
    <cellStyle name="Normal 86 3 4" xfId="38243"/>
    <cellStyle name="Normal 86 3 4 2" xfId="41457"/>
    <cellStyle name="Normal 86 3 4 2 2" xfId="42716"/>
    <cellStyle name="Normal 86 3 4 3" xfId="40032"/>
    <cellStyle name="Normal 86 3 5" xfId="40893"/>
    <cellStyle name="Normal 86 3 5 2" xfId="42163"/>
    <cellStyle name="Normal 86 3 6" xfId="37236"/>
    <cellStyle name="Normal 86 4" xfId="1007"/>
    <cellStyle name="Normal 86 4 10" xfId="21963"/>
    <cellStyle name="Normal 86 4 11" xfId="29252"/>
    <cellStyle name="Normal 86 4 12" xfId="35322"/>
    <cellStyle name="Normal 86 4 13" xfId="5306"/>
    <cellStyle name="Normal 86 4 14" xfId="37237"/>
    <cellStyle name="Normal 86 4 2" xfId="2031"/>
    <cellStyle name="Normal 86 4 2 10" xfId="6298"/>
    <cellStyle name="Normal 86 4 2 11" xfId="38244"/>
    <cellStyle name="Normal 86 4 2 2" xfId="8466"/>
    <cellStyle name="Normal 86 4 2 2 2" xfId="19918"/>
    <cellStyle name="Normal 86 4 2 2 3" xfId="29254"/>
    <cellStyle name="Normal 86 4 2 2 4" xfId="42717"/>
    <cellStyle name="Normal 86 4 2 3" xfId="9888"/>
    <cellStyle name="Normal 86 4 2 3 2" xfId="19919"/>
    <cellStyle name="Normal 86 4 2 3 3" xfId="29255"/>
    <cellStyle name="Normal 86 4 2 3 4" xfId="41458"/>
    <cellStyle name="Normal 86 4 2 4" xfId="11056"/>
    <cellStyle name="Normal 86 4 2 4 2" xfId="19920"/>
    <cellStyle name="Normal 86 4 2 4 3" xfId="29256"/>
    <cellStyle name="Normal 86 4 2 5" xfId="12749"/>
    <cellStyle name="Normal 86 4 2 5 2" xfId="19921"/>
    <cellStyle name="Normal 86 4 2 5 3" xfId="29257"/>
    <cellStyle name="Normal 86 4 2 6" xfId="19917"/>
    <cellStyle name="Normal 86 4 2 7" xfId="21964"/>
    <cellStyle name="Normal 86 4 2 8" xfId="29253"/>
    <cellStyle name="Normal 86 4 2 9" xfId="35323"/>
    <cellStyle name="Normal 86 4 3" xfId="6708"/>
    <cellStyle name="Normal 86 4 3 10" xfId="40894"/>
    <cellStyle name="Normal 86 4 3 2" xfId="8467"/>
    <cellStyle name="Normal 86 4 3 2 2" xfId="19923"/>
    <cellStyle name="Normal 86 4 3 2 3" xfId="29259"/>
    <cellStyle name="Normal 86 4 3 2 4" xfId="42164"/>
    <cellStyle name="Normal 86 4 3 3" xfId="9889"/>
    <cellStyle name="Normal 86 4 3 3 2" xfId="19924"/>
    <cellStyle name="Normal 86 4 3 3 3" xfId="29260"/>
    <cellStyle name="Normal 86 4 3 4" xfId="11457"/>
    <cellStyle name="Normal 86 4 3 4 2" xfId="19925"/>
    <cellStyle name="Normal 86 4 3 4 3" xfId="29261"/>
    <cellStyle name="Normal 86 4 3 5" xfId="12750"/>
    <cellStyle name="Normal 86 4 3 5 2" xfId="19926"/>
    <cellStyle name="Normal 86 4 3 5 3" xfId="29262"/>
    <cellStyle name="Normal 86 4 3 6" xfId="19922"/>
    <cellStyle name="Normal 86 4 3 7" xfId="21965"/>
    <cellStyle name="Normal 86 4 3 8" xfId="29258"/>
    <cellStyle name="Normal 86 4 3 9" xfId="35324"/>
    <cellStyle name="Normal 86 4 4" xfId="7109"/>
    <cellStyle name="Normal 86 4 4 2" xfId="19927"/>
    <cellStyle name="Normal 86 4 4 3" xfId="29263"/>
    <cellStyle name="Normal 86 4 4 4" xfId="40026"/>
    <cellStyle name="Normal 86 4 5" xfId="8465"/>
    <cellStyle name="Normal 86 4 5 2" xfId="19928"/>
    <cellStyle name="Normal 86 4 5 3" xfId="29264"/>
    <cellStyle name="Normal 86 4 6" xfId="9887"/>
    <cellStyle name="Normal 86 4 6 2" xfId="19929"/>
    <cellStyle name="Normal 86 4 6 3" xfId="29265"/>
    <cellStyle name="Normal 86 4 7" xfId="10281"/>
    <cellStyle name="Normal 86 4 7 2" xfId="19930"/>
    <cellStyle name="Normal 86 4 7 3" xfId="29266"/>
    <cellStyle name="Normal 86 4 8" xfId="12748"/>
    <cellStyle name="Normal 86 4 8 2" xfId="19931"/>
    <cellStyle name="Normal 86 4 8 3" xfId="29267"/>
    <cellStyle name="Normal 86 4 9" xfId="19916"/>
    <cellStyle name="Normal 86 5" xfId="2028"/>
    <cellStyle name="Normal 86 5 2" xfId="35325"/>
    <cellStyle name="Normal 86 5 2 2" xfId="42714"/>
    <cellStyle name="Normal 86 5 3" xfId="41455"/>
    <cellStyle name="Normal 86 5 4" xfId="38241"/>
    <cellStyle name="Normal 86 6" xfId="3520"/>
    <cellStyle name="Normal 86 6 2" xfId="42161"/>
    <cellStyle name="Normal 86 6 3" xfId="40891"/>
    <cellStyle name="Normal 86 7" xfId="37234"/>
    <cellStyle name="Normal 87" xfId="1008"/>
    <cellStyle name="Normal 87 2" xfId="1009"/>
    <cellStyle name="Normal 87 2 2" xfId="2033"/>
    <cellStyle name="Normal 87 2 2 2" xfId="35326"/>
    <cellStyle name="Normal 87 2 2 2 2" xfId="40038"/>
    <cellStyle name="Normal 87 2 2 3" xfId="5081"/>
    <cellStyle name="Normal 87 2 2 3 2" xfId="37738"/>
    <cellStyle name="Normal 87 2 2 3 2 2" xfId="40040"/>
    <cellStyle name="Normal 87 2 2 3 3" xfId="40039"/>
    <cellStyle name="Normal 87 2 2 4" xfId="40037"/>
    <cellStyle name="Normal 87 2 3" xfId="35327"/>
    <cellStyle name="Normal 87 2 3 2" xfId="41460"/>
    <cellStyle name="Normal 87 2 3 2 2" xfId="42719"/>
    <cellStyle name="Normal 87 2 3 3" xfId="40036"/>
    <cellStyle name="Normal 87 2 3 4" xfId="38246"/>
    <cellStyle name="Normal 87 2 4" xfId="3523"/>
    <cellStyle name="Normal 87 2 4 2" xfId="42166"/>
    <cellStyle name="Normal 87 2 4 3" xfId="40896"/>
    <cellStyle name="Normal 87 2 5" xfId="37239"/>
    <cellStyle name="Normal 87 3" xfId="1010"/>
    <cellStyle name="Normal 87 3 2" xfId="2034"/>
    <cellStyle name="Normal 87 3 2 2" xfId="35328"/>
    <cellStyle name="Normal 87 3 3" xfId="5080"/>
    <cellStyle name="Normal 87 3 3 2" xfId="37739"/>
    <cellStyle name="Normal 87 3 3 2 2" xfId="40043"/>
    <cellStyle name="Normal 87 3 3 3" xfId="40042"/>
    <cellStyle name="Normal 87 3 4" xfId="38247"/>
    <cellStyle name="Normal 87 3 4 2" xfId="41461"/>
    <cellStyle name="Normal 87 3 4 2 2" xfId="42720"/>
    <cellStyle name="Normal 87 3 4 3" xfId="40041"/>
    <cellStyle name="Normal 87 3 5" xfId="40897"/>
    <cellStyle name="Normal 87 3 5 2" xfId="42167"/>
    <cellStyle name="Normal 87 3 6" xfId="37240"/>
    <cellStyle name="Normal 87 4" xfId="1011"/>
    <cellStyle name="Normal 87 4 10" xfId="21966"/>
    <cellStyle name="Normal 87 4 11" xfId="29268"/>
    <cellStyle name="Normal 87 4 12" xfId="35329"/>
    <cellStyle name="Normal 87 4 13" xfId="5307"/>
    <cellStyle name="Normal 87 4 14" xfId="37241"/>
    <cellStyle name="Normal 87 4 2" xfId="2035"/>
    <cellStyle name="Normal 87 4 2 10" xfId="6299"/>
    <cellStyle name="Normal 87 4 2 11" xfId="38248"/>
    <cellStyle name="Normal 87 4 2 2" xfId="8469"/>
    <cellStyle name="Normal 87 4 2 2 2" xfId="19934"/>
    <cellStyle name="Normal 87 4 2 2 3" xfId="29270"/>
    <cellStyle name="Normal 87 4 2 2 4" xfId="42721"/>
    <cellStyle name="Normal 87 4 2 3" xfId="9891"/>
    <cellStyle name="Normal 87 4 2 3 2" xfId="19935"/>
    <cellStyle name="Normal 87 4 2 3 3" xfId="29271"/>
    <cellStyle name="Normal 87 4 2 3 4" xfId="41462"/>
    <cellStyle name="Normal 87 4 2 4" xfId="11057"/>
    <cellStyle name="Normal 87 4 2 4 2" xfId="19936"/>
    <cellStyle name="Normal 87 4 2 4 3" xfId="29272"/>
    <cellStyle name="Normal 87 4 2 5" xfId="12752"/>
    <cellStyle name="Normal 87 4 2 5 2" xfId="19937"/>
    <cellStyle name="Normal 87 4 2 5 3" xfId="29273"/>
    <cellStyle name="Normal 87 4 2 6" xfId="19933"/>
    <cellStyle name="Normal 87 4 2 7" xfId="21967"/>
    <cellStyle name="Normal 87 4 2 8" xfId="29269"/>
    <cellStyle name="Normal 87 4 2 9" xfId="35330"/>
    <cellStyle name="Normal 87 4 3" xfId="6709"/>
    <cellStyle name="Normal 87 4 3 10" xfId="40898"/>
    <cellStyle name="Normal 87 4 3 2" xfId="8470"/>
    <cellStyle name="Normal 87 4 3 2 2" xfId="19939"/>
    <cellStyle name="Normal 87 4 3 2 3" xfId="29275"/>
    <cellStyle name="Normal 87 4 3 2 4" xfId="42168"/>
    <cellStyle name="Normal 87 4 3 3" xfId="9892"/>
    <cellStyle name="Normal 87 4 3 3 2" xfId="19940"/>
    <cellStyle name="Normal 87 4 3 3 3" xfId="29276"/>
    <cellStyle name="Normal 87 4 3 4" xfId="11458"/>
    <cellStyle name="Normal 87 4 3 4 2" xfId="19941"/>
    <cellStyle name="Normal 87 4 3 4 3" xfId="29277"/>
    <cellStyle name="Normal 87 4 3 5" xfId="12753"/>
    <cellStyle name="Normal 87 4 3 5 2" xfId="19942"/>
    <cellStyle name="Normal 87 4 3 5 3" xfId="29278"/>
    <cellStyle name="Normal 87 4 3 6" xfId="19938"/>
    <cellStyle name="Normal 87 4 3 7" xfId="21968"/>
    <cellStyle name="Normal 87 4 3 8" xfId="29274"/>
    <cellStyle name="Normal 87 4 3 9" xfId="35331"/>
    <cellStyle name="Normal 87 4 4" xfId="7110"/>
    <cellStyle name="Normal 87 4 4 2" xfId="19943"/>
    <cellStyle name="Normal 87 4 4 3" xfId="29279"/>
    <cellStyle name="Normal 87 4 4 4" xfId="40035"/>
    <cellStyle name="Normal 87 4 5" xfId="8468"/>
    <cellStyle name="Normal 87 4 5 2" xfId="19944"/>
    <cellStyle name="Normal 87 4 5 3" xfId="29280"/>
    <cellStyle name="Normal 87 4 6" xfId="9890"/>
    <cellStyle name="Normal 87 4 6 2" xfId="19945"/>
    <cellStyle name="Normal 87 4 6 3" xfId="29281"/>
    <cellStyle name="Normal 87 4 7" xfId="10282"/>
    <cellStyle name="Normal 87 4 7 2" xfId="19946"/>
    <cellStyle name="Normal 87 4 7 3" xfId="29282"/>
    <cellStyle name="Normal 87 4 8" xfId="12751"/>
    <cellStyle name="Normal 87 4 8 2" xfId="19947"/>
    <cellStyle name="Normal 87 4 8 3" xfId="29283"/>
    <cellStyle name="Normal 87 4 9" xfId="19932"/>
    <cellStyle name="Normal 87 5" xfId="2032"/>
    <cellStyle name="Normal 87 5 2" xfId="35332"/>
    <cellStyle name="Normal 87 5 2 2" xfId="42718"/>
    <cellStyle name="Normal 87 5 3" xfId="41459"/>
    <cellStyle name="Normal 87 5 4" xfId="38245"/>
    <cellStyle name="Normal 87 6" xfId="3522"/>
    <cellStyle name="Normal 87 6 2" xfId="42165"/>
    <cellStyle name="Normal 87 6 3" xfId="40895"/>
    <cellStyle name="Normal 87 7" xfId="37238"/>
    <cellStyle name="Normal 88" xfId="1012"/>
    <cellStyle name="Normal 88 2" xfId="1013"/>
    <cellStyle name="Normal 88 2 2" xfId="2037"/>
    <cellStyle name="Normal 88 2 2 2" xfId="35333"/>
    <cellStyle name="Normal 88 2 2 2 2" xfId="40047"/>
    <cellStyle name="Normal 88 2 2 3" xfId="5083"/>
    <cellStyle name="Normal 88 2 2 3 2" xfId="37740"/>
    <cellStyle name="Normal 88 2 2 3 2 2" xfId="40049"/>
    <cellStyle name="Normal 88 2 2 3 3" xfId="40048"/>
    <cellStyle name="Normal 88 2 2 4" xfId="40046"/>
    <cellStyle name="Normal 88 2 3" xfId="35334"/>
    <cellStyle name="Normal 88 2 3 2" xfId="41464"/>
    <cellStyle name="Normal 88 2 3 2 2" xfId="42723"/>
    <cellStyle name="Normal 88 2 3 3" xfId="40045"/>
    <cellStyle name="Normal 88 2 3 4" xfId="38250"/>
    <cellStyle name="Normal 88 2 4" xfId="3525"/>
    <cellStyle name="Normal 88 2 4 2" xfId="42170"/>
    <cellStyle name="Normal 88 2 4 3" xfId="40900"/>
    <cellStyle name="Normal 88 2 5" xfId="37243"/>
    <cellStyle name="Normal 88 3" xfId="1014"/>
    <cellStyle name="Normal 88 3 2" xfId="2038"/>
    <cellStyle name="Normal 88 3 2 2" xfId="35335"/>
    <cellStyle name="Normal 88 3 3" xfId="5082"/>
    <cellStyle name="Normal 88 3 3 2" xfId="37741"/>
    <cellStyle name="Normal 88 3 3 2 2" xfId="40052"/>
    <cellStyle name="Normal 88 3 3 3" xfId="40051"/>
    <cellStyle name="Normal 88 3 4" xfId="38251"/>
    <cellStyle name="Normal 88 3 4 2" xfId="41465"/>
    <cellStyle name="Normal 88 3 4 2 2" xfId="42724"/>
    <cellStyle name="Normal 88 3 4 3" xfId="40050"/>
    <cellStyle name="Normal 88 3 5" xfId="40901"/>
    <cellStyle name="Normal 88 3 5 2" xfId="42171"/>
    <cellStyle name="Normal 88 3 6" xfId="37244"/>
    <cellStyle name="Normal 88 4" xfId="1015"/>
    <cellStyle name="Normal 88 4 10" xfId="21969"/>
    <cellStyle name="Normal 88 4 11" xfId="29284"/>
    <cellStyle name="Normal 88 4 12" xfId="35336"/>
    <cellStyle name="Normal 88 4 13" xfId="5308"/>
    <cellStyle name="Normal 88 4 14" xfId="37245"/>
    <cellStyle name="Normal 88 4 2" xfId="2039"/>
    <cellStyle name="Normal 88 4 2 10" xfId="6300"/>
    <cellStyle name="Normal 88 4 2 11" xfId="38252"/>
    <cellStyle name="Normal 88 4 2 2" xfId="8472"/>
    <cellStyle name="Normal 88 4 2 2 2" xfId="19950"/>
    <cellStyle name="Normal 88 4 2 2 3" xfId="29286"/>
    <cellStyle name="Normal 88 4 2 2 4" xfId="42725"/>
    <cellStyle name="Normal 88 4 2 3" xfId="9894"/>
    <cellStyle name="Normal 88 4 2 3 2" xfId="19951"/>
    <cellStyle name="Normal 88 4 2 3 3" xfId="29287"/>
    <cellStyle name="Normal 88 4 2 3 4" xfId="41466"/>
    <cellStyle name="Normal 88 4 2 4" xfId="11058"/>
    <cellStyle name="Normal 88 4 2 4 2" xfId="19952"/>
    <cellStyle name="Normal 88 4 2 4 3" xfId="29288"/>
    <cellStyle name="Normal 88 4 2 5" xfId="12755"/>
    <cellStyle name="Normal 88 4 2 5 2" xfId="19953"/>
    <cellStyle name="Normal 88 4 2 5 3" xfId="29289"/>
    <cellStyle name="Normal 88 4 2 6" xfId="19949"/>
    <cellStyle name="Normal 88 4 2 7" xfId="21970"/>
    <cellStyle name="Normal 88 4 2 8" xfId="29285"/>
    <cellStyle name="Normal 88 4 2 9" xfId="35337"/>
    <cellStyle name="Normal 88 4 3" xfId="6710"/>
    <cellStyle name="Normal 88 4 3 10" xfId="40902"/>
    <cellStyle name="Normal 88 4 3 2" xfId="8473"/>
    <cellStyle name="Normal 88 4 3 2 2" xfId="19955"/>
    <cellStyle name="Normal 88 4 3 2 3" xfId="29291"/>
    <cellStyle name="Normal 88 4 3 2 4" xfId="42172"/>
    <cellStyle name="Normal 88 4 3 3" xfId="9895"/>
    <cellStyle name="Normal 88 4 3 3 2" xfId="19956"/>
    <cellStyle name="Normal 88 4 3 3 3" xfId="29292"/>
    <cellStyle name="Normal 88 4 3 4" xfId="11459"/>
    <cellStyle name="Normal 88 4 3 4 2" xfId="19957"/>
    <cellStyle name="Normal 88 4 3 4 3" xfId="29293"/>
    <cellStyle name="Normal 88 4 3 5" xfId="12756"/>
    <cellStyle name="Normal 88 4 3 5 2" xfId="19958"/>
    <cellStyle name="Normal 88 4 3 5 3" xfId="29294"/>
    <cellStyle name="Normal 88 4 3 6" xfId="19954"/>
    <cellStyle name="Normal 88 4 3 7" xfId="21971"/>
    <cellStyle name="Normal 88 4 3 8" xfId="29290"/>
    <cellStyle name="Normal 88 4 3 9" xfId="35338"/>
    <cellStyle name="Normal 88 4 4" xfId="7111"/>
    <cellStyle name="Normal 88 4 4 2" xfId="19959"/>
    <cellStyle name="Normal 88 4 4 3" xfId="29295"/>
    <cellStyle name="Normal 88 4 4 4" xfId="40044"/>
    <cellStyle name="Normal 88 4 5" xfId="8471"/>
    <cellStyle name="Normal 88 4 5 2" xfId="19960"/>
    <cellStyle name="Normal 88 4 5 3" xfId="29296"/>
    <cellStyle name="Normal 88 4 6" xfId="9893"/>
    <cellStyle name="Normal 88 4 6 2" xfId="19961"/>
    <cellStyle name="Normal 88 4 6 3" xfId="29297"/>
    <cellStyle name="Normal 88 4 7" xfId="10283"/>
    <cellStyle name="Normal 88 4 7 2" xfId="19962"/>
    <cellStyle name="Normal 88 4 7 3" xfId="29298"/>
    <cellStyle name="Normal 88 4 8" xfId="12754"/>
    <cellStyle name="Normal 88 4 8 2" xfId="19963"/>
    <cellStyle name="Normal 88 4 8 3" xfId="29299"/>
    <cellStyle name="Normal 88 4 9" xfId="19948"/>
    <cellStyle name="Normal 88 5" xfId="2036"/>
    <cellStyle name="Normal 88 5 2" xfId="35339"/>
    <cellStyle name="Normal 88 5 2 2" xfId="42722"/>
    <cellStyle name="Normal 88 5 3" xfId="41463"/>
    <cellStyle name="Normal 88 5 4" xfId="38249"/>
    <cellStyle name="Normal 88 6" xfId="3524"/>
    <cellStyle name="Normal 88 6 2" xfId="42169"/>
    <cellStyle name="Normal 88 6 3" xfId="40899"/>
    <cellStyle name="Normal 88 7" xfId="37242"/>
    <cellStyle name="Normal 89" xfId="1016"/>
    <cellStyle name="Normal 89 2" xfId="1017"/>
    <cellStyle name="Normal 89 2 2" xfId="2041"/>
    <cellStyle name="Normal 89 2 2 2" xfId="35340"/>
    <cellStyle name="Normal 89 2 2 2 2" xfId="40056"/>
    <cellStyle name="Normal 89 2 2 3" xfId="5085"/>
    <cellStyle name="Normal 89 2 2 3 2" xfId="37742"/>
    <cellStyle name="Normal 89 2 2 3 2 2" xfId="40058"/>
    <cellStyle name="Normal 89 2 2 3 3" xfId="40057"/>
    <cellStyle name="Normal 89 2 2 4" xfId="40055"/>
    <cellStyle name="Normal 89 2 3" xfId="35341"/>
    <cellStyle name="Normal 89 2 3 2" xfId="41468"/>
    <cellStyle name="Normal 89 2 3 2 2" xfId="42727"/>
    <cellStyle name="Normal 89 2 3 3" xfId="40054"/>
    <cellStyle name="Normal 89 2 3 4" xfId="38254"/>
    <cellStyle name="Normal 89 2 4" xfId="3527"/>
    <cellStyle name="Normal 89 2 4 2" xfId="42174"/>
    <cellStyle name="Normal 89 2 4 3" xfId="40904"/>
    <cellStyle name="Normal 89 2 5" xfId="37247"/>
    <cellStyle name="Normal 89 3" xfId="1018"/>
    <cellStyle name="Normal 89 3 2" xfId="2042"/>
    <cellStyle name="Normal 89 3 2 2" xfId="35342"/>
    <cellStyle name="Normal 89 3 3" xfId="5084"/>
    <cellStyle name="Normal 89 3 3 2" xfId="37743"/>
    <cellStyle name="Normal 89 3 3 2 2" xfId="40061"/>
    <cellStyle name="Normal 89 3 3 3" xfId="40060"/>
    <cellStyle name="Normal 89 3 4" xfId="38255"/>
    <cellStyle name="Normal 89 3 4 2" xfId="41469"/>
    <cellStyle name="Normal 89 3 4 2 2" xfId="42728"/>
    <cellStyle name="Normal 89 3 4 3" xfId="40059"/>
    <cellStyle name="Normal 89 3 5" xfId="40905"/>
    <cellStyle name="Normal 89 3 5 2" xfId="42175"/>
    <cellStyle name="Normal 89 3 6" xfId="37248"/>
    <cellStyle name="Normal 89 4" xfId="1019"/>
    <cellStyle name="Normal 89 4 10" xfId="21972"/>
    <cellStyle name="Normal 89 4 11" xfId="29300"/>
    <cellStyle name="Normal 89 4 12" xfId="35343"/>
    <cellStyle name="Normal 89 4 13" xfId="5309"/>
    <cellStyle name="Normal 89 4 14" xfId="37249"/>
    <cellStyle name="Normal 89 4 2" xfId="2043"/>
    <cellStyle name="Normal 89 4 2 10" xfId="6301"/>
    <cellStyle name="Normal 89 4 2 11" xfId="38256"/>
    <cellStyle name="Normal 89 4 2 2" xfId="8475"/>
    <cellStyle name="Normal 89 4 2 2 2" xfId="19966"/>
    <cellStyle name="Normal 89 4 2 2 3" xfId="29302"/>
    <cellStyle name="Normal 89 4 2 2 4" xfId="42729"/>
    <cellStyle name="Normal 89 4 2 3" xfId="9897"/>
    <cellStyle name="Normal 89 4 2 3 2" xfId="19967"/>
    <cellStyle name="Normal 89 4 2 3 3" xfId="29303"/>
    <cellStyle name="Normal 89 4 2 3 4" xfId="41470"/>
    <cellStyle name="Normal 89 4 2 4" xfId="11059"/>
    <cellStyle name="Normal 89 4 2 4 2" xfId="19968"/>
    <cellStyle name="Normal 89 4 2 4 3" xfId="29304"/>
    <cellStyle name="Normal 89 4 2 5" xfId="12758"/>
    <cellStyle name="Normal 89 4 2 5 2" xfId="19969"/>
    <cellStyle name="Normal 89 4 2 5 3" xfId="29305"/>
    <cellStyle name="Normal 89 4 2 6" xfId="19965"/>
    <cellStyle name="Normal 89 4 2 7" xfId="21973"/>
    <cellStyle name="Normal 89 4 2 8" xfId="29301"/>
    <cellStyle name="Normal 89 4 2 9" xfId="35344"/>
    <cellStyle name="Normal 89 4 3" xfId="6711"/>
    <cellStyle name="Normal 89 4 3 10" xfId="40906"/>
    <cellStyle name="Normal 89 4 3 2" xfId="8476"/>
    <cellStyle name="Normal 89 4 3 2 2" xfId="19971"/>
    <cellStyle name="Normal 89 4 3 2 3" xfId="29307"/>
    <cellStyle name="Normal 89 4 3 2 4" xfId="42176"/>
    <cellStyle name="Normal 89 4 3 3" xfId="9898"/>
    <cellStyle name="Normal 89 4 3 3 2" xfId="19972"/>
    <cellStyle name="Normal 89 4 3 3 3" xfId="29308"/>
    <cellStyle name="Normal 89 4 3 4" xfId="11460"/>
    <cellStyle name="Normal 89 4 3 4 2" xfId="19973"/>
    <cellStyle name="Normal 89 4 3 4 3" xfId="29309"/>
    <cellStyle name="Normal 89 4 3 5" xfId="12759"/>
    <cellStyle name="Normal 89 4 3 5 2" xfId="19974"/>
    <cellStyle name="Normal 89 4 3 5 3" xfId="29310"/>
    <cellStyle name="Normal 89 4 3 6" xfId="19970"/>
    <cellStyle name="Normal 89 4 3 7" xfId="21974"/>
    <cellStyle name="Normal 89 4 3 8" xfId="29306"/>
    <cellStyle name="Normal 89 4 3 9" xfId="35345"/>
    <cellStyle name="Normal 89 4 4" xfId="7112"/>
    <cellStyle name="Normal 89 4 4 2" xfId="19975"/>
    <cellStyle name="Normal 89 4 4 3" xfId="29311"/>
    <cellStyle name="Normal 89 4 4 4" xfId="40053"/>
    <cellStyle name="Normal 89 4 5" xfId="8474"/>
    <cellStyle name="Normal 89 4 5 2" xfId="19976"/>
    <cellStyle name="Normal 89 4 5 3" xfId="29312"/>
    <cellStyle name="Normal 89 4 6" xfId="9896"/>
    <cellStyle name="Normal 89 4 6 2" xfId="19977"/>
    <cellStyle name="Normal 89 4 6 3" xfId="29313"/>
    <cellStyle name="Normal 89 4 7" xfId="10284"/>
    <cellStyle name="Normal 89 4 7 2" xfId="19978"/>
    <cellStyle name="Normal 89 4 7 3" xfId="29314"/>
    <cellStyle name="Normal 89 4 8" xfId="12757"/>
    <cellStyle name="Normal 89 4 8 2" xfId="19979"/>
    <cellStyle name="Normal 89 4 8 3" xfId="29315"/>
    <cellStyle name="Normal 89 4 9" xfId="19964"/>
    <cellStyle name="Normal 89 5" xfId="2040"/>
    <cellStyle name="Normal 89 5 2" xfId="35346"/>
    <cellStyle name="Normal 89 5 2 2" xfId="42726"/>
    <cellStyle name="Normal 89 5 3" xfId="41467"/>
    <cellStyle name="Normal 89 5 4" xfId="38253"/>
    <cellStyle name="Normal 89 6" xfId="3526"/>
    <cellStyle name="Normal 89 6 2" xfId="42173"/>
    <cellStyle name="Normal 89 6 3" xfId="40903"/>
    <cellStyle name="Normal 89 7" xfId="37246"/>
    <cellStyle name="Normal 9" xfId="186"/>
    <cellStyle name="Normal 9 10" xfId="5377"/>
    <cellStyle name="Normal 9 10 10" xfId="21976"/>
    <cellStyle name="Normal 9 10 11" xfId="29317"/>
    <cellStyle name="Normal 9 10 12" xfId="35347"/>
    <cellStyle name="Normal 9 10 2" xfId="6303"/>
    <cellStyle name="Normal 9 10 2 2" xfId="8479"/>
    <cellStyle name="Normal 9 10 2 2 2" xfId="19983"/>
    <cellStyle name="Normal 9 10 2 2 3" xfId="29319"/>
    <cellStyle name="Normal 9 10 2 3" xfId="9901"/>
    <cellStyle name="Normal 9 10 2 3 2" xfId="19984"/>
    <cellStyle name="Normal 9 10 2 3 3" xfId="29320"/>
    <cellStyle name="Normal 9 10 2 4" xfId="11061"/>
    <cellStyle name="Normal 9 10 2 4 2" xfId="19985"/>
    <cellStyle name="Normal 9 10 2 4 3" xfId="29321"/>
    <cellStyle name="Normal 9 10 2 5" xfId="12762"/>
    <cellStyle name="Normal 9 10 2 5 2" xfId="19986"/>
    <cellStyle name="Normal 9 10 2 5 3" xfId="29322"/>
    <cellStyle name="Normal 9 10 2 6" xfId="19982"/>
    <cellStyle name="Normal 9 10 2 7" xfId="21977"/>
    <cellStyle name="Normal 9 10 2 8" xfId="29318"/>
    <cellStyle name="Normal 9 10 2 9" xfId="35348"/>
    <cellStyle name="Normal 9 10 3" xfId="6713"/>
    <cellStyle name="Normal 9 10 3 2" xfId="8480"/>
    <cellStyle name="Normal 9 10 3 2 2" xfId="19988"/>
    <cellStyle name="Normal 9 10 3 2 3" xfId="29324"/>
    <cellStyle name="Normal 9 10 3 3" xfId="9902"/>
    <cellStyle name="Normal 9 10 3 3 2" xfId="19989"/>
    <cellStyle name="Normal 9 10 3 3 3" xfId="29325"/>
    <cellStyle name="Normal 9 10 3 4" xfId="11462"/>
    <cellStyle name="Normal 9 10 3 4 2" xfId="19990"/>
    <cellStyle name="Normal 9 10 3 4 3" xfId="29326"/>
    <cellStyle name="Normal 9 10 3 5" xfId="12763"/>
    <cellStyle name="Normal 9 10 3 5 2" xfId="19991"/>
    <cellStyle name="Normal 9 10 3 5 3" xfId="29327"/>
    <cellStyle name="Normal 9 10 3 6" xfId="19987"/>
    <cellStyle name="Normal 9 10 3 7" xfId="21978"/>
    <cellStyle name="Normal 9 10 3 8" xfId="29323"/>
    <cellStyle name="Normal 9 10 3 9" xfId="35349"/>
    <cellStyle name="Normal 9 10 4" xfId="7114"/>
    <cellStyle name="Normal 9 10 4 2" xfId="19992"/>
    <cellStyle name="Normal 9 10 4 3" xfId="29328"/>
    <cellStyle name="Normal 9 10 5" xfId="8478"/>
    <cellStyle name="Normal 9 10 5 2" xfId="19993"/>
    <cellStyle name="Normal 9 10 5 3" xfId="29329"/>
    <cellStyle name="Normal 9 10 6" xfId="9900"/>
    <cellStyle name="Normal 9 10 6 2" xfId="19994"/>
    <cellStyle name="Normal 9 10 6 3" xfId="29330"/>
    <cellStyle name="Normal 9 10 7" xfId="10352"/>
    <cellStyle name="Normal 9 10 7 2" xfId="19995"/>
    <cellStyle name="Normal 9 10 7 3" xfId="29331"/>
    <cellStyle name="Normal 9 10 8" xfId="12761"/>
    <cellStyle name="Normal 9 10 8 2" xfId="19996"/>
    <cellStyle name="Normal 9 10 8 3" xfId="29332"/>
    <cellStyle name="Normal 9 10 9" xfId="19981"/>
    <cellStyle name="Normal 9 11" xfId="5414"/>
    <cellStyle name="Normal 9 11 10" xfId="21979"/>
    <cellStyle name="Normal 9 11 11" xfId="29333"/>
    <cellStyle name="Normal 9 11 12" xfId="35350"/>
    <cellStyle name="Normal 9 11 2" xfId="6304"/>
    <cellStyle name="Normal 9 11 2 2" xfId="8482"/>
    <cellStyle name="Normal 9 11 2 2 2" xfId="19999"/>
    <cellStyle name="Normal 9 11 2 2 3" xfId="29335"/>
    <cellStyle name="Normal 9 11 2 3" xfId="9904"/>
    <cellStyle name="Normal 9 11 2 3 2" xfId="20000"/>
    <cellStyle name="Normal 9 11 2 3 3" xfId="29336"/>
    <cellStyle name="Normal 9 11 2 4" xfId="11062"/>
    <cellStyle name="Normal 9 11 2 4 2" xfId="20001"/>
    <cellStyle name="Normal 9 11 2 4 3" xfId="29337"/>
    <cellStyle name="Normal 9 11 2 5" xfId="12765"/>
    <cellStyle name="Normal 9 11 2 5 2" xfId="20002"/>
    <cellStyle name="Normal 9 11 2 5 3" xfId="29338"/>
    <cellStyle name="Normal 9 11 2 6" xfId="19998"/>
    <cellStyle name="Normal 9 11 2 7" xfId="21980"/>
    <cellStyle name="Normal 9 11 2 8" xfId="29334"/>
    <cellStyle name="Normal 9 11 2 9" xfId="35351"/>
    <cellStyle name="Normal 9 11 3" xfId="6714"/>
    <cellStyle name="Normal 9 11 3 2" xfId="8483"/>
    <cellStyle name="Normal 9 11 3 2 2" xfId="20004"/>
    <cellStyle name="Normal 9 11 3 2 3" xfId="29340"/>
    <cellStyle name="Normal 9 11 3 3" xfId="9905"/>
    <cellStyle name="Normal 9 11 3 3 2" xfId="20005"/>
    <cellStyle name="Normal 9 11 3 3 3" xfId="29341"/>
    <cellStyle name="Normal 9 11 3 4" xfId="11463"/>
    <cellStyle name="Normal 9 11 3 4 2" xfId="20006"/>
    <cellStyle name="Normal 9 11 3 4 3" xfId="29342"/>
    <cellStyle name="Normal 9 11 3 5" xfId="12766"/>
    <cellStyle name="Normal 9 11 3 5 2" xfId="20007"/>
    <cellStyle name="Normal 9 11 3 5 3" xfId="29343"/>
    <cellStyle name="Normal 9 11 3 6" xfId="20003"/>
    <cellStyle name="Normal 9 11 3 7" xfId="21981"/>
    <cellStyle name="Normal 9 11 3 8" xfId="29339"/>
    <cellStyle name="Normal 9 11 3 9" xfId="35352"/>
    <cellStyle name="Normal 9 11 4" xfId="7115"/>
    <cellStyle name="Normal 9 11 4 2" xfId="20008"/>
    <cellStyle name="Normal 9 11 4 3" xfId="29344"/>
    <cellStyle name="Normal 9 11 5" xfId="8481"/>
    <cellStyle name="Normal 9 11 5 2" xfId="20009"/>
    <cellStyle name="Normal 9 11 5 3" xfId="29345"/>
    <cellStyle name="Normal 9 11 6" xfId="9903"/>
    <cellStyle name="Normal 9 11 6 2" xfId="20010"/>
    <cellStyle name="Normal 9 11 6 3" xfId="29346"/>
    <cellStyle name="Normal 9 11 7" xfId="10385"/>
    <cellStyle name="Normal 9 11 7 2" xfId="20011"/>
    <cellStyle name="Normal 9 11 7 3" xfId="29347"/>
    <cellStyle name="Normal 9 11 8" xfId="12764"/>
    <cellStyle name="Normal 9 11 8 2" xfId="20012"/>
    <cellStyle name="Normal 9 11 8 3" xfId="29348"/>
    <cellStyle name="Normal 9 11 9" xfId="19997"/>
    <cellStyle name="Normal 9 12" xfId="5469"/>
    <cellStyle name="Normal 9 12 10" xfId="21982"/>
    <cellStyle name="Normal 9 12 11" xfId="29349"/>
    <cellStyle name="Normal 9 12 12" xfId="35353"/>
    <cellStyle name="Normal 9 12 2" xfId="6305"/>
    <cellStyle name="Normal 9 12 2 2" xfId="8485"/>
    <cellStyle name="Normal 9 12 2 2 2" xfId="20015"/>
    <cellStyle name="Normal 9 12 2 2 3" xfId="29351"/>
    <cellStyle name="Normal 9 12 2 3" xfId="9907"/>
    <cellStyle name="Normal 9 12 2 3 2" xfId="20016"/>
    <cellStyle name="Normal 9 12 2 3 3" xfId="29352"/>
    <cellStyle name="Normal 9 12 2 4" xfId="11063"/>
    <cellStyle name="Normal 9 12 2 4 2" xfId="20017"/>
    <cellStyle name="Normal 9 12 2 4 3" xfId="29353"/>
    <cellStyle name="Normal 9 12 2 5" xfId="12768"/>
    <cellStyle name="Normal 9 12 2 5 2" xfId="20018"/>
    <cellStyle name="Normal 9 12 2 5 3" xfId="29354"/>
    <cellStyle name="Normal 9 12 2 6" xfId="20014"/>
    <cellStyle name="Normal 9 12 2 7" xfId="21983"/>
    <cellStyle name="Normal 9 12 2 8" xfId="29350"/>
    <cellStyle name="Normal 9 12 2 9" xfId="35354"/>
    <cellStyle name="Normal 9 12 3" xfId="6715"/>
    <cellStyle name="Normal 9 12 3 2" xfId="8486"/>
    <cellStyle name="Normal 9 12 3 2 2" xfId="20020"/>
    <cellStyle name="Normal 9 12 3 2 3" xfId="29356"/>
    <cellStyle name="Normal 9 12 3 3" xfId="9908"/>
    <cellStyle name="Normal 9 12 3 3 2" xfId="20021"/>
    <cellStyle name="Normal 9 12 3 3 3" xfId="29357"/>
    <cellStyle name="Normal 9 12 3 4" xfId="11464"/>
    <cellStyle name="Normal 9 12 3 4 2" xfId="20022"/>
    <cellStyle name="Normal 9 12 3 4 3" xfId="29358"/>
    <cellStyle name="Normal 9 12 3 5" xfId="12769"/>
    <cellStyle name="Normal 9 12 3 5 2" xfId="20023"/>
    <cellStyle name="Normal 9 12 3 5 3" xfId="29359"/>
    <cellStyle name="Normal 9 12 3 6" xfId="20019"/>
    <cellStyle name="Normal 9 12 3 7" xfId="21984"/>
    <cellStyle name="Normal 9 12 3 8" xfId="29355"/>
    <cellStyle name="Normal 9 12 3 9" xfId="35355"/>
    <cellStyle name="Normal 9 12 4" xfId="7116"/>
    <cellStyle name="Normal 9 12 4 2" xfId="20024"/>
    <cellStyle name="Normal 9 12 4 3" xfId="29360"/>
    <cellStyle name="Normal 9 12 5" xfId="8484"/>
    <cellStyle name="Normal 9 12 5 2" xfId="20025"/>
    <cellStyle name="Normal 9 12 5 3" xfId="29361"/>
    <cellStyle name="Normal 9 12 6" xfId="9906"/>
    <cellStyle name="Normal 9 12 6 2" xfId="20026"/>
    <cellStyle name="Normal 9 12 6 3" xfId="29362"/>
    <cellStyle name="Normal 9 12 7" xfId="10417"/>
    <cellStyle name="Normal 9 12 7 2" xfId="20027"/>
    <cellStyle name="Normal 9 12 7 3" xfId="29363"/>
    <cellStyle name="Normal 9 12 8" xfId="12767"/>
    <cellStyle name="Normal 9 12 8 2" xfId="20028"/>
    <cellStyle name="Normal 9 12 8 3" xfId="29364"/>
    <cellStyle name="Normal 9 12 9" xfId="20013"/>
    <cellStyle name="Normal 9 13" xfId="5521"/>
    <cellStyle name="Normal 9 13 10" xfId="21985"/>
    <cellStyle name="Normal 9 13 11" xfId="29365"/>
    <cellStyle name="Normal 9 13 12" xfId="35356"/>
    <cellStyle name="Normal 9 13 2" xfId="6306"/>
    <cellStyle name="Normal 9 13 2 2" xfId="8488"/>
    <cellStyle name="Normal 9 13 2 2 2" xfId="20031"/>
    <cellStyle name="Normal 9 13 2 2 3" xfId="29367"/>
    <cellStyle name="Normal 9 13 2 3" xfId="9910"/>
    <cellStyle name="Normal 9 13 2 3 2" xfId="20032"/>
    <cellStyle name="Normal 9 13 2 3 3" xfId="29368"/>
    <cellStyle name="Normal 9 13 2 4" xfId="11064"/>
    <cellStyle name="Normal 9 13 2 4 2" xfId="20033"/>
    <cellStyle name="Normal 9 13 2 4 3" xfId="29369"/>
    <cellStyle name="Normal 9 13 2 5" xfId="12771"/>
    <cellStyle name="Normal 9 13 2 5 2" xfId="20034"/>
    <cellStyle name="Normal 9 13 2 5 3" xfId="29370"/>
    <cellStyle name="Normal 9 13 2 6" xfId="20030"/>
    <cellStyle name="Normal 9 13 2 7" xfId="21986"/>
    <cellStyle name="Normal 9 13 2 8" xfId="29366"/>
    <cellStyle name="Normal 9 13 2 9" xfId="35357"/>
    <cellStyle name="Normal 9 13 3" xfId="6716"/>
    <cellStyle name="Normal 9 13 3 2" xfId="8489"/>
    <cellStyle name="Normal 9 13 3 2 2" xfId="20036"/>
    <cellStyle name="Normal 9 13 3 2 3" xfId="29372"/>
    <cellStyle name="Normal 9 13 3 3" xfId="9911"/>
    <cellStyle name="Normal 9 13 3 3 2" xfId="20037"/>
    <cellStyle name="Normal 9 13 3 3 3" xfId="29373"/>
    <cellStyle name="Normal 9 13 3 4" xfId="11465"/>
    <cellStyle name="Normal 9 13 3 4 2" xfId="20038"/>
    <cellStyle name="Normal 9 13 3 4 3" xfId="29374"/>
    <cellStyle name="Normal 9 13 3 5" xfId="12772"/>
    <cellStyle name="Normal 9 13 3 5 2" xfId="20039"/>
    <cellStyle name="Normal 9 13 3 5 3" xfId="29375"/>
    <cellStyle name="Normal 9 13 3 6" xfId="20035"/>
    <cellStyle name="Normal 9 13 3 7" xfId="21987"/>
    <cellStyle name="Normal 9 13 3 8" xfId="29371"/>
    <cellStyle name="Normal 9 13 3 9" xfId="35358"/>
    <cellStyle name="Normal 9 13 4" xfId="7117"/>
    <cellStyle name="Normal 9 13 4 2" xfId="20040"/>
    <cellStyle name="Normal 9 13 4 3" xfId="29376"/>
    <cellStyle name="Normal 9 13 5" xfId="8487"/>
    <cellStyle name="Normal 9 13 5 2" xfId="20041"/>
    <cellStyle name="Normal 9 13 5 3" xfId="29377"/>
    <cellStyle name="Normal 9 13 6" xfId="9909"/>
    <cellStyle name="Normal 9 13 6 2" xfId="20042"/>
    <cellStyle name="Normal 9 13 6 3" xfId="29378"/>
    <cellStyle name="Normal 9 13 7" xfId="10435"/>
    <cellStyle name="Normal 9 13 7 2" xfId="20043"/>
    <cellStyle name="Normal 9 13 7 3" xfId="29379"/>
    <cellStyle name="Normal 9 13 8" xfId="12770"/>
    <cellStyle name="Normal 9 13 8 2" xfId="20044"/>
    <cellStyle name="Normal 9 13 8 3" xfId="29380"/>
    <cellStyle name="Normal 9 13 9" xfId="20029"/>
    <cellStyle name="Normal 9 14" xfId="5607"/>
    <cellStyle name="Normal 9 14 2" xfId="8490"/>
    <cellStyle name="Normal 9 14 2 2" xfId="20046"/>
    <cellStyle name="Normal 9 14 2 3" xfId="29382"/>
    <cellStyle name="Normal 9 14 3" xfId="9912"/>
    <cellStyle name="Normal 9 14 3 2" xfId="20047"/>
    <cellStyle name="Normal 9 14 3 3" xfId="29383"/>
    <cellStyle name="Normal 9 14 4" xfId="10502"/>
    <cellStyle name="Normal 9 14 4 2" xfId="20048"/>
    <cellStyle name="Normal 9 14 4 3" xfId="29384"/>
    <cellStyle name="Normal 9 14 5" xfId="12773"/>
    <cellStyle name="Normal 9 14 5 2" xfId="20049"/>
    <cellStyle name="Normal 9 14 5 3" xfId="29385"/>
    <cellStyle name="Normal 9 14 6" xfId="20045"/>
    <cellStyle name="Normal 9 14 7" xfId="21988"/>
    <cellStyle name="Normal 9 14 8" xfId="29381"/>
    <cellStyle name="Normal 9 14 9" xfId="35359"/>
    <cellStyle name="Normal 9 15" xfId="5855"/>
    <cellStyle name="Normal 9 15 2" xfId="8491"/>
    <cellStyle name="Normal 9 15 2 2" xfId="20051"/>
    <cellStyle name="Normal 9 15 2 3" xfId="29387"/>
    <cellStyle name="Normal 9 15 3" xfId="9913"/>
    <cellStyle name="Normal 9 15 3 2" xfId="20052"/>
    <cellStyle name="Normal 9 15 3 3" xfId="29388"/>
    <cellStyle name="Normal 9 15 4" xfId="10674"/>
    <cellStyle name="Normal 9 15 4 2" xfId="20053"/>
    <cellStyle name="Normal 9 15 4 3" xfId="29389"/>
    <cellStyle name="Normal 9 15 5" xfId="12774"/>
    <cellStyle name="Normal 9 15 5 2" xfId="20054"/>
    <cellStyle name="Normal 9 15 5 3" xfId="29390"/>
    <cellStyle name="Normal 9 15 6" xfId="20050"/>
    <cellStyle name="Normal 9 15 7" xfId="21989"/>
    <cellStyle name="Normal 9 15 8" xfId="29386"/>
    <cellStyle name="Normal 9 15 9" xfId="35360"/>
    <cellStyle name="Normal 9 16" xfId="6302"/>
    <cellStyle name="Normal 9 16 2" xfId="8492"/>
    <cellStyle name="Normal 9 16 2 2" xfId="20056"/>
    <cellStyle name="Normal 9 16 2 3" xfId="29392"/>
    <cellStyle name="Normal 9 16 3" xfId="9914"/>
    <cellStyle name="Normal 9 16 3 2" xfId="20057"/>
    <cellStyle name="Normal 9 16 3 3" xfId="29393"/>
    <cellStyle name="Normal 9 16 4" xfId="11060"/>
    <cellStyle name="Normal 9 16 4 2" xfId="20058"/>
    <cellStyle name="Normal 9 16 4 3" xfId="29394"/>
    <cellStyle name="Normal 9 16 5" xfId="12775"/>
    <cellStyle name="Normal 9 16 5 2" xfId="20059"/>
    <cellStyle name="Normal 9 16 5 3" xfId="29395"/>
    <cellStyle name="Normal 9 16 6" xfId="20055"/>
    <cellStyle name="Normal 9 16 7" xfId="21990"/>
    <cellStyle name="Normal 9 16 8" xfId="29391"/>
    <cellStyle name="Normal 9 16 9" xfId="35361"/>
    <cellStyle name="Normal 9 17" xfId="6712"/>
    <cellStyle name="Normal 9 17 2" xfId="8493"/>
    <cellStyle name="Normal 9 17 2 2" xfId="20061"/>
    <cellStyle name="Normal 9 17 2 3" xfId="29397"/>
    <cellStyle name="Normal 9 17 3" xfId="9915"/>
    <cellStyle name="Normal 9 17 3 2" xfId="20062"/>
    <cellStyle name="Normal 9 17 3 3" xfId="29398"/>
    <cellStyle name="Normal 9 17 4" xfId="11461"/>
    <cellStyle name="Normal 9 17 4 2" xfId="20063"/>
    <cellStyle name="Normal 9 17 4 3" xfId="29399"/>
    <cellStyle name="Normal 9 17 5" xfId="12776"/>
    <cellStyle name="Normal 9 17 5 2" xfId="20064"/>
    <cellStyle name="Normal 9 17 5 3" xfId="29400"/>
    <cellStyle name="Normal 9 17 6" xfId="20060"/>
    <cellStyle name="Normal 9 17 7" xfId="21991"/>
    <cellStyle name="Normal 9 17 8" xfId="29396"/>
    <cellStyle name="Normal 9 17 9" xfId="35362"/>
    <cellStyle name="Normal 9 18" xfId="7113"/>
    <cellStyle name="Normal 9 18 2" xfId="20065"/>
    <cellStyle name="Normal 9 18 3" xfId="29401"/>
    <cellStyle name="Normal 9 19" xfId="8477"/>
    <cellStyle name="Normal 9 19 2" xfId="20066"/>
    <cellStyle name="Normal 9 19 3" xfId="29402"/>
    <cellStyle name="Normal 9 2" xfId="1021"/>
    <cellStyle name="Normal 9 2 2" xfId="2044"/>
    <cellStyle name="Normal 9 2 2 2" xfId="35363"/>
    <cellStyle name="Normal 9 2 2 2 2" xfId="40063"/>
    <cellStyle name="Normal 9 2 2 3" xfId="37744"/>
    <cellStyle name="Normal 9 2 2 3 2" xfId="37745"/>
    <cellStyle name="Normal 9 2 2 3 2 2" xfId="40065"/>
    <cellStyle name="Normal 9 2 2 3 3" xfId="40064"/>
    <cellStyle name="Normal 9 2 2 4" xfId="40062"/>
    <cellStyle name="Normal 9 2 3" xfId="35364"/>
    <cellStyle name="Normal 9 20" xfId="9899"/>
    <cellStyle name="Normal 9 20 2" xfId="20067"/>
    <cellStyle name="Normal 9 20 3" xfId="29403"/>
    <cellStyle name="Normal 9 21" xfId="10012"/>
    <cellStyle name="Normal 9 21 2" xfId="20068"/>
    <cellStyle name="Normal 9 21 3" xfId="29404"/>
    <cellStyle name="Normal 9 22" xfId="12760"/>
    <cellStyle name="Normal 9 22 2" xfId="20069"/>
    <cellStyle name="Normal 9 22 3" xfId="29405"/>
    <cellStyle name="Normal 9 23" xfId="19980"/>
    <cellStyle name="Normal 9 24" xfId="21975"/>
    <cellStyle name="Normal 9 25" xfId="29316"/>
    <cellStyle name="Normal 9 26" xfId="30979"/>
    <cellStyle name="Normal 9 27" xfId="35365"/>
    <cellStyle name="Normal 9 28" xfId="36034"/>
    <cellStyle name="Normal 9 29" xfId="3528"/>
    <cellStyle name="Normal 9 3" xfId="1020"/>
    <cellStyle name="Normal 9 3 2" xfId="5087"/>
    <cellStyle name="Normal 9 3 2 2" xfId="35366"/>
    <cellStyle name="Normal 9 3 2 3" xfId="40512"/>
    <cellStyle name="Normal 9 3 2 4" xfId="38858"/>
    <cellStyle name="Normal 9 3 2 5" xfId="36831"/>
    <cellStyle name="Normal 9 3 3" xfId="35367"/>
    <cellStyle name="Normal 9 3 3 2" xfId="37746"/>
    <cellStyle name="Normal 9 3 3 2 2" xfId="40068"/>
    <cellStyle name="Normal 9 3 3 3" xfId="40067"/>
    <cellStyle name="Normal 9 3 4" xfId="40066"/>
    <cellStyle name="Normal 9 3 5" xfId="40346"/>
    <cellStyle name="Normal 9 3 6" xfId="36691"/>
    <cellStyle name="Normal 9 30" xfId="36276"/>
    <cellStyle name="Normal 9 4" xfId="1500"/>
    <cellStyle name="Normal 9 4 10" xfId="5856"/>
    <cellStyle name="Normal 9 4 10 2" xfId="35368"/>
    <cellStyle name="Normal 9 4 11" xfId="35369"/>
    <cellStyle name="Normal 9 4 12" xfId="36035"/>
    <cellStyle name="Normal 9 4 13" xfId="3584"/>
    <cellStyle name="Normal 9 4 14" xfId="36753"/>
    <cellStyle name="Normal 9 4 2" xfId="3748"/>
    <cellStyle name="Normal 9 4 2 10" xfId="20070"/>
    <cellStyle name="Normal 9 4 2 11" xfId="21992"/>
    <cellStyle name="Normal 9 4 2 12" xfId="29406"/>
    <cellStyle name="Normal 9 4 2 13" xfId="30980"/>
    <cellStyle name="Normal 9 4 2 14" xfId="35370"/>
    <cellStyle name="Normal 9 4 2 2" xfId="5857"/>
    <cellStyle name="Normal 9 4 2 2 2" xfId="8495"/>
    <cellStyle name="Normal 9 4 2 2 2 2" xfId="20072"/>
    <cellStyle name="Normal 9 4 2 2 2 3" xfId="29408"/>
    <cellStyle name="Normal 9 4 2 2 3" xfId="9917"/>
    <cellStyle name="Normal 9 4 2 2 3 2" xfId="20073"/>
    <cellStyle name="Normal 9 4 2 2 3 3" xfId="29409"/>
    <cellStyle name="Normal 9 4 2 2 4" xfId="10675"/>
    <cellStyle name="Normal 9 4 2 2 4 2" xfId="20074"/>
    <cellStyle name="Normal 9 4 2 2 4 3" xfId="29410"/>
    <cellStyle name="Normal 9 4 2 2 5" xfId="12778"/>
    <cellStyle name="Normal 9 4 2 2 5 2" xfId="20075"/>
    <cellStyle name="Normal 9 4 2 2 5 3" xfId="29411"/>
    <cellStyle name="Normal 9 4 2 2 6" xfId="20071"/>
    <cellStyle name="Normal 9 4 2 2 7" xfId="21993"/>
    <cellStyle name="Normal 9 4 2 2 8" xfId="29407"/>
    <cellStyle name="Normal 9 4 2 2 9" xfId="35371"/>
    <cellStyle name="Normal 9 4 2 3" xfId="6307"/>
    <cellStyle name="Normal 9 4 2 3 2" xfId="8496"/>
    <cellStyle name="Normal 9 4 2 3 2 2" xfId="20077"/>
    <cellStyle name="Normal 9 4 2 3 2 3" xfId="29413"/>
    <cellStyle name="Normal 9 4 2 3 3" xfId="9918"/>
    <cellStyle name="Normal 9 4 2 3 3 2" xfId="20078"/>
    <cellStyle name="Normal 9 4 2 3 3 3" xfId="29414"/>
    <cellStyle name="Normal 9 4 2 3 4" xfId="11065"/>
    <cellStyle name="Normal 9 4 2 3 4 2" xfId="20079"/>
    <cellStyle name="Normal 9 4 2 3 4 3" xfId="29415"/>
    <cellStyle name="Normal 9 4 2 3 5" xfId="12779"/>
    <cellStyle name="Normal 9 4 2 3 5 2" xfId="20080"/>
    <cellStyle name="Normal 9 4 2 3 5 3" xfId="29416"/>
    <cellStyle name="Normal 9 4 2 3 6" xfId="20076"/>
    <cellStyle name="Normal 9 4 2 3 7" xfId="21994"/>
    <cellStyle name="Normal 9 4 2 3 8" xfId="29412"/>
    <cellStyle name="Normal 9 4 2 3 9" xfId="35372"/>
    <cellStyle name="Normal 9 4 2 4" xfId="6717"/>
    <cellStyle name="Normal 9 4 2 4 2" xfId="8497"/>
    <cellStyle name="Normal 9 4 2 4 2 2" xfId="20082"/>
    <cellStyle name="Normal 9 4 2 4 2 3" xfId="29418"/>
    <cellStyle name="Normal 9 4 2 4 3" xfId="9919"/>
    <cellStyle name="Normal 9 4 2 4 3 2" xfId="20083"/>
    <cellStyle name="Normal 9 4 2 4 3 3" xfId="29419"/>
    <cellStyle name="Normal 9 4 2 4 4" xfId="11466"/>
    <cellStyle name="Normal 9 4 2 4 4 2" xfId="20084"/>
    <cellStyle name="Normal 9 4 2 4 4 3" xfId="29420"/>
    <cellStyle name="Normal 9 4 2 4 5" xfId="12780"/>
    <cellStyle name="Normal 9 4 2 4 5 2" xfId="20085"/>
    <cellStyle name="Normal 9 4 2 4 5 3" xfId="29421"/>
    <cellStyle name="Normal 9 4 2 4 6" xfId="20081"/>
    <cellStyle name="Normal 9 4 2 4 7" xfId="21995"/>
    <cellStyle name="Normal 9 4 2 4 8" xfId="29417"/>
    <cellStyle name="Normal 9 4 2 4 9" xfId="35373"/>
    <cellStyle name="Normal 9 4 2 5" xfId="7118"/>
    <cellStyle name="Normal 9 4 2 5 2" xfId="20086"/>
    <cellStyle name="Normal 9 4 2 5 3" xfId="29422"/>
    <cellStyle name="Normal 9 4 2 6" xfId="8494"/>
    <cellStyle name="Normal 9 4 2 6 2" xfId="20087"/>
    <cellStyle name="Normal 9 4 2 6 3" xfId="29423"/>
    <cellStyle name="Normal 9 4 2 7" xfId="9916"/>
    <cellStyle name="Normal 9 4 2 7 2" xfId="20088"/>
    <cellStyle name="Normal 9 4 2 7 3" xfId="29424"/>
    <cellStyle name="Normal 9 4 2 8" xfId="10124"/>
    <cellStyle name="Normal 9 4 2 8 2" xfId="20089"/>
    <cellStyle name="Normal 9 4 2 8 3" xfId="29425"/>
    <cellStyle name="Normal 9 4 2 9" xfId="12777"/>
    <cellStyle name="Normal 9 4 2 9 2" xfId="20090"/>
    <cellStyle name="Normal 9 4 2 9 3" xfId="29426"/>
    <cellStyle name="Normal 9 4 3" xfId="5088"/>
    <cellStyle name="Normal 9 4 3 10" xfId="21996"/>
    <cellStyle name="Normal 9 4 3 11" xfId="29427"/>
    <cellStyle name="Normal 9 4 3 12" xfId="35374"/>
    <cellStyle name="Normal 9 4 3 2" xfId="6308"/>
    <cellStyle name="Normal 9 4 3 2 2" xfId="8499"/>
    <cellStyle name="Normal 9 4 3 2 2 2" xfId="20093"/>
    <cellStyle name="Normal 9 4 3 2 2 3" xfId="29429"/>
    <cellStyle name="Normal 9 4 3 2 3" xfId="9921"/>
    <cellStyle name="Normal 9 4 3 2 3 2" xfId="20094"/>
    <cellStyle name="Normal 9 4 3 2 3 3" xfId="29430"/>
    <cellStyle name="Normal 9 4 3 2 4" xfId="11066"/>
    <cellStyle name="Normal 9 4 3 2 4 2" xfId="20095"/>
    <cellStyle name="Normal 9 4 3 2 4 3" xfId="29431"/>
    <cellStyle name="Normal 9 4 3 2 5" xfId="12782"/>
    <cellStyle name="Normal 9 4 3 2 5 2" xfId="20096"/>
    <cellStyle name="Normal 9 4 3 2 5 3" xfId="29432"/>
    <cellStyle name="Normal 9 4 3 2 6" xfId="20092"/>
    <cellStyle name="Normal 9 4 3 2 7" xfId="21997"/>
    <cellStyle name="Normal 9 4 3 2 8" xfId="29428"/>
    <cellStyle name="Normal 9 4 3 2 9" xfId="35375"/>
    <cellStyle name="Normal 9 4 3 3" xfId="6718"/>
    <cellStyle name="Normal 9 4 3 3 2" xfId="8500"/>
    <cellStyle name="Normal 9 4 3 3 2 2" xfId="20098"/>
    <cellStyle name="Normal 9 4 3 3 2 3" xfId="29434"/>
    <cellStyle name="Normal 9 4 3 3 3" xfId="9922"/>
    <cellStyle name="Normal 9 4 3 3 3 2" xfId="20099"/>
    <cellStyle name="Normal 9 4 3 3 3 3" xfId="29435"/>
    <cellStyle name="Normal 9 4 3 3 4" xfId="11467"/>
    <cellStyle name="Normal 9 4 3 3 4 2" xfId="20100"/>
    <cellStyle name="Normal 9 4 3 3 4 3" xfId="29436"/>
    <cellStyle name="Normal 9 4 3 3 5" xfId="12783"/>
    <cellStyle name="Normal 9 4 3 3 5 2" xfId="20101"/>
    <cellStyle name="Normal 9 4 3 3 5 3" xfId="29437"/>
    <cellStyle name="Normal 9 4 3 3 6" xfId="20097"/>
    <cellStyle name="Normal 9 4 3 3 7" xfId="21998"/>
    <cellStyle name="Normal 9 4 3 3 8" xfId="29433"/>
    <cellStyle name="Normal 9 4 3 3 9" xfId="35376"/>
    <cellStyle name="Normal 9 4 3 4" xfId="7119"/>
    <cellStyle name="Normal 9 4 3 4 2" xfId="20102"/>
    <cellStyle name="Normal 9 4 3 4 3" xfId="29438"/>
    <cellStyle name="Normal 9 4 3 5" xfId="8498"/>
    <cellStyle name="Normal 9 4 3 5 2" xfId="20103"/>
    <cellStyle name="Normal 9 4 3 5 3" xfId="29439"/>
    <cellStyle name="Normal 9 4 3 6" xfId="9920"/>
    <cellStyle name="Normal 9 4 3 6 2" xfId="20104"/>
    <cellStyle name="Normal 9 4 3 6 3" xfId="29440"/>
    <cellStyle name="Normal 9 4 3 7" xfId="10211"/>
    <cellStyle name="Normal 9 4 3 7 2" xfId="20105"/>
    <cellStyle name="Normal 9 4 3 7 3" xfId="29441"/>
    <cellStyle name="Normal 9 4 3 8" xfId="12781"/>
    <cellStyle name="Normal 9 4 3 8 2" xfId="20106"/>
    <cellStyle name="Normal 9 4 3 8 3" xfId="29442"/>
    <cellStyle name="Normal 9 4 3 9" xfId="20091"/>
    <cellStyle name="Normal 9 4 4" xfId="5346"/>
    <cellStyle name="Normal 9 4 4 10" xfId="21999"/>
    <cellStyle name="Normal 9 4 4 11" xfId="29443"/>
    <cellStyle name="Normal 9 4 4 12" xfId="35377"/>
    <cellStyle name="Normal 9 4 4 2" xfId="6309"/>
    <cellStyle name="Normal 9 4 4 2 2" xfId="8502"/>
    <cellStyle name="Normal 9 4 4 2 2 2" xfId="20109"/>
    <cellStyle name="Normal 9 4 4 2 2 3" xfId="29445"/>
    <cellStyle name="Normal 9 4 4 2 3" xfId="9924"/>
    <cellStyle name="Normal 9 4 4 2 3 2" xfId="20110"/>
    <cellStyle name="Normal 9 4 4 2 3 3" xfId="29446"/>
    <cellStyle name="Normal 9 4 4 2 4" xfId="11067"/>
    <cellStyle name="Normal 9 4 4 2 4 2" xfId="20111"/>
    <cellStyle name="Normal 9 4 4 2 4 3" xfId="29447"/>
    <cellStyle name="Normal 9 4 4 2 5" xfId="12785"/>
    <cellStyle name="Normal 9 4 4 2 5 2" xfId="20112"/>
    <cellStyle name="Normal 9 4 4 2 5 3" xfId="29448"/>
    <cellStyle name="Normal 9 4 4 2 6" xfId="20108"/>
    <cellStyle name="Normal 9 4 4 2 7" xfId="22000"/>
    <cellStyle name="Normal 9 4 4 2 8" xfId="29444"/>
    <cellStyle name="Normal 9 4 4 2 9" xfId="35378"/>
    <cellStyle name="Normal 9 4 4 3" xfId="6719"/>
    <cellStyle name="Normal 9 4 4 3 2" xfId="8503"/>
    <cellStyle name="Normal 9 4 4 3 2 2" xfId="20114"/>
    <cellStyle name="Normal 9 4 4 3 2 3" xfId="29450"/>
    <cellStyle name="Normal 9 4 4 3 3" xfId="9925"/>
    <cellStyle name="Normal 9 4 4 3 3 2" xfId="20115"/>
    <cellStyle name="Normal 9 4 4 3 3 3" xfId="29451"/>
    <cellStyle name="Normal 9 4 4 3 4" xfId="11468"/>
    <cellStyle name="Normal 9 4 4 3 4 2" xfId="20116"/>
    <cellStyle name="Normal 9 4 4 3 4 3" xfId="29452"/>
    <cellStyle name="Normal 9 4 4 3 5" xfId="12786"/>
    <cellStyle name="Normal 9 4 4 3 5 2" xfId="20117"/>
    <cellStyle name="Normal 9 4 4 3 5 3" xfId="29453"/>
    <cellStyle name="Normal 9 4 4 3 6" xfId="20113"/>
    <cellStyle name="Normal 9 4 4 3 7" xfId="22001"/>
    <cellStyle name="Normal 9 4 4 3 8" xfId="29449"/>
    <cellStyle name="Normal 9 4 4 3 9" xfId="35379"/>
    <cellStyle name="Normal 9 4 4 4" xfId="7120"/>
    <cellStyle name="Normal 9 4 4 4 2" xfId="20118"/>
    <cellStyle name="Normal 9 4 4 4 3" xfId="29454"/>
    <cellStyle name="Normal 9 4 4 5" xfId="8501"/>
    <cellStyle name="Normal 9 4 4 5 2" xfId="20119"/>
    <cellStyle name="Normal 9 4 4 5 3" xfId="29455"/>
    <cellStyle name="Normal 9 4 4 6" xfId="9923"/>
    <cellStyle name="Normal 9 4 4 6 2" xfId="20120"/>
    <cellStyle name="Normal 9 4 4 6 3" xfId="29456"/>
    <cellStyle name="Normal 9 4 4 7" xfId="10321"/>
    <cellStyle name="Normal 9 4 4 7 2" xfId="20121"/>
    <cellStyle name="Normal 9 4 4 7 3" xfId="29457"/>
    <cellStyle name="Normal 9 4 4 8" xfId="12784"/>
    <cellStyle name="Normal 9 4 4 8 2" xfId="20122"/>
    <cellStyle name="Normal 9 4 4 8 3" xfId="29458"/>
    <cellStyle name="Normal 9 4 4 9" xfId="20107"/>
    <cellStyle name="Normal 9 4 5" xfId="5378"/>
    <cellStyle name="Normal 9 4 5 10" xfId="22002"/>
    <cellStyle name="Normal 9 4 5 11" xfId="29459"/>
    <cellStyle name="Normal 9 4 5 12" xfId="35380"/>
    <cellStyle name="Normal 9 4 5 2" xfId="6310"/>
    <cellStyle name="Normal 9 4 5 2 2" xfId="8505"/>
    <cellStyle name="Normal 9 4 5 2 2 2" xfId="20125"/>
    <cellStyle name="Normal 9 4 5 2 2 3" xfId="29461"/>
    <cellStyle name="Normal 9 4 5 2 3" xfId="9927"/>
    <cellStyle name="Normal 9 4 5 2 3 2" xfId="20126"/>
    <cellStyle name="Normal 9 4 5 2 3 3" xfId="29462"/>
    <cellStyle name="Normal 9 4 5 2 4" xfId="11068"/>
    <cellStyle name="Normal 9 4 5 2 4 2" xfId="20127"/>
    <cellStyle name="Normal 9 4 5 2 4 3" xfId="29463"/>
    <cellStyle name="Normal 9 4 5 2 5" xfId="12788"/>
    <cellStyle name="Normal 9 4 5 2 5 2" xfId="20128"/>
    <cellStyle name="Normal 9 4 5 2 5 3" xfId="29464"/>
    <cellStyle name="Normal 9 4 5 2 6" xfId="20124"/>
    <cellStyle name="Normal 9 4 5 2 7" xfId="22003"/>
    <cellStyle name="Normal 9 4 5 2 8" xfId="29460"/>
    <cellStyle name="Normal 9 4 5 2 9" xfId="35381"/>
    <cellStyle name="Normal 9 4 5 3" xfId="6720"/>
    <cellStyle name="Normal 9 4 5 3 2" xfId="8506"/>
    <cellStyle name="Normal 9 4 5 3 2 2" xfId="20130"/>
    <cellStyle name="Normal 9 4 5 3 2 3" xfId="29466"/>
    <cellStyle name="Normal 9 4 5 3 3" xfId="9928"/>
    <cellStyle name="Normal 9 4 5 3 3 2" xfId="20131"/>
    <cellStyle name="Normal 9 4 5 3 3 3" xfId="29467"/>
    <cellStyle name="Normal 9 4 5 3 4" xfId="11469"/>
    <cellStyle name="Normal 9 4 5 3 4 2" xfId="20132"/>
    <cellStyle name="Normal 9 4 5 3 4 3" xfId="29468"/>
    <cellStyle name="Normal 9 4 5 3 5" xfId="12789"/>
    <cellStyle name="Normal 9 4 5 3 5 2" xfId="20133"/>
    <cellStyle name="Normal 9 4 5 3 5 3" xfId="29469"/>
    <cellStyle name="Normal 9 4 5 3 6" xfId="20129"/>
    <cellStyle name="Normal 9 4 5 3 7" xfId="22004"/>
    <cellStyle name="Normal 9 4 5 3 8" xfId="29465"/>
    <cellStyle name="Normal 9 4 5 3 9" xfId="35382"/>
    <cellStyle name="Normal 9 4 5 4" xfId="7121"/>
    <cellStyle name="Normal 9 4 5 4 2" xfId="20134"/>
    <cellStyle name="Normal 9 4 5 4 3" xfId="29470"/>
    <cellStyle name="Normal 9 4 5 5" xfId="8504"/>
    <cellStyle name="Normal 9 4 5 5 2" xfId="20135"/>
    <cellStyle name="Normal 9 4 5 5 3" xfId="29471"/>
    <cellStyle name="Normal 9 4 5 6" xfId="9926"/>
    <cellStyle name="Normal 9 4 5 6 2" xfId="20136"/>
    <cellStyle name="Normal 9 4 5 6 3" xfId="29472"/>
    <cellStyle name="Normal 9 4 5 7" xfId="10353"/>
    <cellStyle name="Normal 9 4 5 7 2" xfId="20137"/>
    <cellStyle name="Normal 9 4 5 7 3" xfId="29473"/>
    <cellStyle name="Normal 9 4 5 8" xfId="12787"/>
    <cellStyle name="Normal 9 4 5 8 2" xfId="20138"/>
    <cellStyle name="Normal 9 4 5 8 3" xfId="29474"/>
    <cellStyle name="Normal 9 4 5 9" xfId="20123"/>
    <cellStyle name="Normal 9 4 6" xfId="5415"/>
    <cellStyle name="Normal 9 4 6 10" xfId="22005"/>
    <cellStyle name="Normal 9 4 6 11" xfId="29475"/>
    <cellStyle name="Normal 9 4 6 12" xfId="35383"/>
    <cellStyle name="Normal 9 4 6 2" xfId="6311"/>
    <cellStyle name="Normal 9 4 6 2 2" xfId="8508"/>
    <cellStyle name="Normal 9 4 6 2 2 2" xfId="20141"/>
    <cellStyle name="Normal 9 4 6 2 2 3" xfId="29477"/>
    <cellStyle name="Normal 9 4 6 2 3" xfId="9930"/>
    <cellStyle name="Normal 9 4 6 2 3 2" xfId="20142"/>
    <cellStyle name="Normal 9 4 6 2 3 3" xfId="29478"/>
    <cellStyle name="Normal 9 4 6 2 4" xfId="11069"/>
    <cellStyle name="Normal 9 4 6 2 4 2" xfId="20143"/>
    <cellStyle name="Normal 9 4 6 2 4 3" xfId="29479"/>
    <cellStyle name="Normal 9 4 6 2 5" xfId="12791"/>
    <cellStyle name="Normal 9 4 6 2 5 2" xfId="20144"/>
    <cellStyle name="Normal 9 4 6 2 5 3" xfId="29480"/>
    <cellStyle name="Normal 9 4 6 2 6" xfId="20140"/>
    <cellStyle name="Normal 9 4 6 2 7" xfId="22006"/>
    <cellStyle name="Normal 9 4 6 2 8" xfId="29476"/>
    <cellStyle name="Normal 9 4 6 2 9" xfId="35384"/>
    <cellStyle name="Normal 9 4 6 3" xfId="6721"/>
    <cellStyle name="Normal 9 4 6 3 2" xfId="8509"/>
    <cellStyle name="Normal 9 4 6 3 2 2" xfId="20146"/>
    <cellStyle name="Normal 9 4 6 3 2 3" xfId="29482"/>
    <cellStyle name="Normal 9 4 6 3 3" xfId="9931"/>
    <cellStyle name="Normal 9 4 6 3 3 2" xfId="20147"/>
    <cellStyle name="Normal 9 4 6 3 3 3" xfId="29483"/>
    <cellStyle name="Normal 9 4 6 3 4" xfId="11470"/>
    <cellStyle name="Normal 9 4 6 3 4 2" xfId="20148"/>
    <cellStyle name="Normal 9 4 6 3 4 3" xfId="29484"/>
    <cellStyle name="Normal 9 4 6 3 5" xfId="12792"/>
    <cellStyle name="Normal 9 4 6 3 5 2" xfId="20149"/>
    <cellStyle name="Normal 9 4 6 3 5 3" xfId="29485"/>
    <cellStyle name="Normal 9 4 6 3 6" xfId="20145"/>
    <cellStyle name="Normal 9 4 6 3 7" xfId="22007"/>
    <cellStyle name="Normal 9 4 6 3 8" xfId="29481"/>
    <cellStyle name="Normal 9 4 6 3 9" xfId="35385"/>
    <cellStyle name="Normal 9 4 6 4" xfId="7122"/>
    <cellStyle name="Normal 9 4 6 4 2" xfId="20150"/>
    <cellStyle name="Normal 9 4 6 4 3" xfId="29486"/>
    <cellStyle name="Normal 9 4 6 5" xfId="8507"/>
    <cellStyle name="Normal 9 4 6 5 2" xfId="20151"/>
    <cellStyle name="Normal 9 4 6 5 3" xfId="29487"/>
    <cellStyle name="Normal 9 4 6 6" xfId="9929"/>
    <cellStyle name="Normal 9 4 6 6 2" xfId="20152"/>
    <cellStyle name="Normal 9 4 6 6 3" xfId="29488"/>
    <cellStyle name="Normal 9 4 6 7" xfId="10386"/>
    <cellStyle name="Normal 9 4 6 7 2" xfId="20153"/>
    <cellStyle name="Normal 9 4 6 7 3" xfId="29489"/>
    <cellStyle name="Normal 9 4 6 8" xfId="12790"/>
    <cellStyle name="Normal 9 4 6 8 2" xfId="20154"/>
    <cellStyle name="Normal 9 4 6 8 3" xfId="29490"/>
    <cellStyle name="Normal 9 4 6 9" xfId="20139"/>
    <cellStyle name="Normal 9 4 7" xfId="5470"/>
    <cellStyle name="Normal 9 4 7 10" xfId="22008"/>
    <cellStyle name="Normal 9 4 7 11" xfId="29491"/>
    <cellStyle name="Normal 9 4 7 12" xfId="35386"/>
    <cellStyle name="Normal 9 4 7 2" xfId="6312"/>
    <cellStyle name="Normal 9 4 7 2 2" xfId="8511"/>
    <cellStyle name="Normal 9 4 7 2 2 2" xfId="20157"/>
    <cellStyle name="Normal 9 4 7 2 2 3" xfId="29493"/>
    <cellStyle name="Normal 9 4 7 2 3" xfId="9933"/>
    <cellStyle name="Normal 9 4 7 2 3 2" xfId="20158"/>
    <cellStyle name="Normal 9 4 7 2 3 3" xfId="29494"/>
    <cellStyle name="Normal 9 4 7 2 4" xfId="11070"/>
    <cellStyle name="Normal 9 4 7 2 4 2" xfId="20159"/>
    <cellStyle name="Normal 9 4 7 2 4 3" xfId="29495"/>
    <cellStyle name="Normal 9 4 7 2 5" xfId="12794"/>
    <cellStyle name="Normal 9 4 7 2 5 2" xfId="20160"/>
    <cellStyle name="Normal 9 4 7 2 5 3" xfId="29496"/>
    <cellStyle name="Normal 9 4 7 2 6" xfId="20156"/>
    <cellStyle name="Normal 9 4 7 2 7" xfId="22009"/>
    <cellStyle name="Normal 9 4 7 2 8" xfId="29492"/>
    <cellStyle name="Normal 9 4 7 2 9" xfId="35387"/>
    <cellStyle name="Normal 9 4 7 3" xfId="6722"/>
    <cellStyle name="Normal 9 4 7 3 2" xfId="8512"/>
    <cellStyle name="Normal 9 4 7 3 2 2" xfId="20162"/>
    <cellStyle name="Normal 9 4 7 3 2 3" xfId="29498"/>
    <cellStyle name="Normal 9 4 7 3 3" xfId="9934"/>
    <cellStyle name="Normal 9 4 7 3 3 2" xfId="20163"/>
    <cellStyle name="Normal 9 4 7 3 3 3" xfId="29499"/>
    <cellStyle name="Normal 9 4 7 3 4" xfId="11471"/>
    <cellStyle name="Normal 9 4 7 3 4 2" xfId="20164"/>
    <cellStyle name="Normal 9 4 7 3 4 3" xfId="29500"/>
    <cellStyle name="Normal 9 4 7 3 5" xfId="12795"/>
    <cellStyle name="Normal 9 4 7 3 5 2" xfId="20165"/>
    <cellStyle name="Normal 9 4 7 3 5 3" xfId="29501"/>
    <cellStyle name="Normal 9 4 7 3 6" xfId="20161"/>
    <cellStyle name="Normal 9 4 7 3 7" xfId="22010"/>
    <cellStyle name="Normal 9 4 7 3 8" xfId="29497"/>
    <cellStyle name="Normal 9 4 7 3 9" xfId="35388"/>
    <cellStyle name="Normal 9 4 7 4" xfId="7123"/>
    <cellStyle name="Normal 9 4 7 4 2" xfId="20166"/>
    <cellStyle name="Normal 9 4 7 4 3" xfId="29502"/>
    <cellStyle name="Normal 9 4 7 5" xfId="8510"/>
    <cellStyle name="Normal 9 4 7 5 2" xfId="20167"/>
    <cellStyle name="Normal 9 4 7 5 3" xfId="29503"/>
    <cellStyle name="Normal 9 4 7 6" xfId="9932"/>
    <cellStyle name="Normal 9 4 7 6 2" xfId="20168"/>
    <cellStyle name="Normal 9 4 7 6 3" xfId="29504"/>
    <cellStyle name="Normal 9 4 7 7" xfId="10418"/>
    <cellStyle name="Normal 9 4 7 7 2" xfId="20169"/>
    <cellStyle name="Normal 9 4 7 7 3" xfId="29505"/>
    <cellStyle name="Normal 9 4 7 8" xfId="12793"/>
    <cellStyle name="Normal 9 4 7 8 2" xfId="20170"/>
    <cellStyle name="Normal 9 4 7 8 3" xfId="29506"/>
    <cellStyle name="Normal 9 4 7 9" xfId="20155"/>
    <cellStyle name="Normal 9 4 8" xfId="5539"/>
    <cellStyle name="Normal 9 4 8 10" xfId="22011"/>
    <cellStyle name="Normal 9 4 8 11" xfId="29507"/>
    <cellStyle name="Normal 9 4 8 12" xfId="35389"/>
    <cellStyle name="Normal 9 4 8 2" xfId="6313"/>
    <cellStyle name="Normal 9 4 8 2 2" xfId="8514"/>
    <cellStyle name="Normal 9 4 8 2 2 2" xfId="20173"/>
    <cellStyle name="Normal 9 4 8 2 2 3" xfId="29509"/>
    <cellStyle name="Normal 9 4 8 2 3" xfId="9936"/>
    <cellStyle name="Normal 9 4 8 2 3 2" xfId="20174"/>
    <cellStyle name="Normal 9 4 8 2 3 3" xfId="29510"/>
    <cellStyle name="Normal 9 4 8 2 4" xfId="11071"/>
    <cellStyle name="Normal 9 4 8 2 4 2" xfId="20175"/>
    <cellStyle name="Normal 9 4 8 2 4 3" xfId="29511"/>
    <cellStyle name="Normal 9 4 8 2 5" xfId="12797"/>
    <cellStyle name="Normal 9 4 8 2 5 2" xfId="20176"/>
    <cellStyle name="Normal 9 4 8 2 5 3" xfId="29512"/>
    <cellStyle name="Normal 9 4 8 2 6" xfId="20172"/>
    <cellStyle name="Normal 9 4 8 2 7" xfId="22012"/>
    <cellStyle name="Normal 9 4 8 2 8" xfId="29508"/>
    <cellStyle name="Normal 9 4 8 2 9" xfId="35390"/>
    <cellStyle name="Normal 9 4 8 3" xfId="6723"/>
    <cellStyle name="Normal 9 4 8 3 2" xfId="8515"/>
    <cellStyle name="Normal 9 4 8 3 2 2" xfId="20178"/>
    <cellStyle name="Normal 9 4 8 3 2 3" xfId="29514"/>
    <cellStyle name="Normal 9 4 8 3 3" xfId="9937"/>
    <cellStyle name="Normal 9 4 8 3 3 2" xfId="20179"/>
    <cellStyle name="Normal 9 4 8 3 3 3" xfId="29515"/>
    <cellStyle name="Normal 9 4 8 3 4" xfId="11472"/>
    <cellStyle name="Normal 9 4 8 3 4 2" xfId="20180"/>
    <cellStyle name="Normal 9 4 8 3 4 3" xfId="29516"/>
    <cellStyle name="Normal 9 4 8 3 5" xfId="12798"/>
    <cellStyle name="Normal 9 4 8 3 5 2" xfId="20181"/>
    <cellStyle name="Normal 9 4 8 3 5 3" xfId="29517"/>
    <cellStyle name="Normal 9 4 8 3 6" xfId="20177"/>
    <cellStyle name="Normal 9 4 8 3 7" xfId="22013"/>
    <cellStyle name="Normal 9 4 8 3 8" xfId="29513"/>
    <cellStyle name="Normal 9 4 8 3 9" xfId="35391"/>
    <cellStyle name="Normal 9 4 8 4" xfId="7124"/>
    <cellStyle name="Normal 9 4 8 4 2" xfId="20182"/>
    <cellStyle name="Normal 9 4 8 4 3" xfId="29518"/>
    <cellStyle name="Normal 9 4 8 5" xfId="8513"/>
    <cellStyle name="Normal 9 4 8 5 2" xfId="20183"/>
    <cellStyle name="Normal 9 4 8 5 3" xfId="29519"/>
    <cellStyle name="Normal 9 4 8 6" xfId="9935"/>
    <cellStyle name="Normal 9 4 8 6 2" xfId="20184"/>
    <cellStyle name="Normal 9 4 8 6 3" xfId="29520"/>
    <cellStyle name="Normal 9 4 8 7" xfId="10452"/>
    <cellStyle name="Normal 9 4 8 7 2" xfId="20185"/>
    <cellStyle name="Normal 9 4 8 7 3" xfId="29521"/>
    <cellStyle name="Normal 9 4 8 8" xfId="12796"/>
    <cellStyle name="Normal 9 4 8 8 2" xfId="20186"/>
    <cellStyle name="Normal 9 4 8 8 3" xfId="29522"/>
    <cellStyle name="Normal 9 4 8 9" xfId="20171"/>
    <cellStyle name="Normal 9 4 9" xfId="5608"/>
    <cellStyle name="Normal 9 4 9 2" xfId="8516"/>
    <cellStyle name="Normal 9 4 9 2 2" xfId="20188"/>
    <cellStyle name="Normal 9 4 9 2 3" xfId="29524"/>
    <cellStyle name="Normal 9 4 9 3" xfId="9938"/>
    <cellStyle name="Normal 9 4 9 3 2" xfId="20189"/>
    <cellStyle name="Normal 9 4 9 3 3" xfId="29525"/>
    <cellStyle name="Normal 9 4 9 4" xfId="10503"/>
    <cellStyle name="Normal 9 4 9 4 2" xfId="20190"/>
    <cellStyle name="Normal 9 4 9 4 3" xfId="29526"/>
    <cellStyle name="Normal 9 4 9 5" xfId="12799"/>
    <cellStyle name="Normal 9 4 9 5 2" xfId="20191"/>
    <cellStyle name="Normal 9 4 9 5 3" xfId="29527"/>
    <cellStyle name="Normal 9 4 9 6" xfId="20187"/>
    <cellStyle name="Normal 9 4 9 7" xfId="22014"/>
    <cellStyle name="Normal 9 4 9 8" xfId="29523"/>
    <cellStyle name="Normal 9 4 9 9" xfId="35392"/>
    <cellStyle name="Normal 9 5" xfId="3724"/>
    <cellStyle name="Normal 9 5 10" xfId="20192"/>
    <cellStyle name="Normal 9 5 11" xfId="22015"/>
    <cellStyle name="Normal 9 5 12" xfId="29528"/>
    <cellStyle name="Normal 9 5 13" xfId="30981"/>
    <cellStyle name="Normal 9 5 14" xfId="35393"/>
    <cellStyle name="Normal 9 5 15" xfId="36537"/>
    <cellStyle name="Normal 9 5 2" xfId="5858"/>
    <cellStyle name="Normal 9 5 2 2" xfId="8518"/>
    <cellStyle name="Normal 9 5 2 2 2" xfId="20194"/>
    <cellStyle name="Normal 9 5 2 2 3" xfId="29530"/>
    <cellStyle name="Normal 9 5 2 3" xfId="9940"/>
    <cellStyle name="Normal 9 5 2 3 2" xfId="20195"/>
    <cellStyle name="Normal 9 5 2 3 3" xfId="29531"/>
    <cellStyle name="Normal 9 5 2 4" xfId="10676"/>
    <cellStyle name="Normal 9 5 2 4 2" xfId="20196"/>
    <cellStyle name="Normal 9 5 2 4 3" xfId="29532"/>
    <cellStyle name="Normal 9 5 2 5" xfId="12801"/>
    <cellStyle name="Normal 9 5 2 5 2" xfId="20197"/>
    <cellStyle name="Normal 9 5 2 5 3" xfId="29533"/>
    <cellStyle name="Normal 9 5 2 6" xfId="20193"/>
    <cellStyle name="Normal 9 5 2 7" xfId="22016"/>
    <cellStyle name="Normal 9 5 2 8" xfId="29529"/>
    <cellStyle name="Normal 9 5 2 9" xfId="35394"/>
    <cellStyle name="Normal 9 5 3" xfId="6314"/>
    <cellStyle name="Normal 9 5 3 2" xfId="8519"/>
    <cellStyle name="Normal 9 5 3 2 2" xfId="20199"/>
    <cellStyle name="Normal 9 5 3 2 3" xfId="29535"/>
    <cellStyle name="Normal 9 5 3 3" xfId="9941"/>
    <cellStyle name="Normal 9 5 3 3 2" xfId="20200"/>
    <cellStyle name="Normal 9 5 3 3 3" xfId="29536"/>
    <cellStyle name="Normal 9 5 3 4" xfId="11072"/>
    <cellStyle name="Normal 9 5 3 4 2" xfId="20201"/>
    <cellStyle name="Normal 9 5 3 4 3" xfId="29537"/>
    <cellStyle name="Normal 9 5 3 5" xfId="12802"/>
    <cellStyle name="Normal 9 5 3 5 2" xfId="20202"/>
    <cellStyle name="Normal 9 5 3 5 3" xfId="29538"/>
    <cellStyle name="Normal 9 5 3 6" xfId="20198"/>
    <cellStyle name="Normal 9 5 3 7" xfId="22017"/>
    <cellStyle name="Normal 9 5 3 8" xfId="29534"/>
    <cellStyle name="Normal 9 5 3 9" xfId="35395"/>
    <cellStyle name="Normal 9 5 4" xfId="6724"/>
    <cellStyle name="Normal 9 5 4 2" xfId="8520"/>
    <cellStyle name="Normal 9 5 4 2 2" xfId="20204"/>
    <cellStyle name="Normal 9 5 4 2 3" xfId="29540"/>
    <cellStyle name="Normal 9 5 4 3" xfId="9942"/>
    <cellStyle name="Normal 9 5 4 3 2" xfId="20205"/>
    <cellStyle name="Normal 9 5 4 3 3" xfId="29541"/>
    <cellStyle name="Normal 9 5 4 4" xfId="11473"/>
    <cellStyle name="Normal 9 5 4 4 2" xfId="20206"/>
    <cellStyle name="Normal 9 5 4 4 3" xfId="29542"/>
    <cellStyle name="Normal 9 5 4 5" xfId="12803"/>
    <cellStyle name="Normal 9 5 4 5 2" xfId="20207"/>
    <cellStyle name="Normal 9 5 4 5 3" xfId="29543"/>
    <cellStyle name="Normal 9 5 4 6" xfId="20203"/>
    <cellStyle name="Normal 9 5 4 7" xfId="22018"/>
    <cellStyle name="Normal 9 5 4 8" xfId="29539"/>
    <cellStyle name="Normal 9 5 4 9" xfId="35396"/>
    <cellStyle name="Normal 9 5 5" xfId="7125"/>
    <cellStyle name="Normal 9 5 5 2" xfId="20208"/>
    <cellStyle name="Normal 9 5 5 3" xfId="29544"/>
    <cellStyle name="Normal 9 5 6" xfId="8517"/>
    <cellStyle name="Normal 9 5 6 2" xfId="20209"/>
    <cellStyle name="Normal 9 5 6 3" xfId="29545"/>
    <cellStyle name="Normal 9 5 7" xfId="9939"/>
    <cellStyle name="Normal 9 5 7 2" xfId="20210"/>
    <cellStyle name="Normal 9 5 7 3" xfId="29546"/>
    <cellStyle name="Normal 9 5 8" xfId="10108"/>
    <cellStyle name="Normal 9 5 8 2" xfId="20211"/>
    <cellStyle name="Normal 9 5 8 3" xfId="29547"/>
    <cellStyle name="Normal 9 5 9" xfId="12800"/>
    <cellStyle name="Normal 9 5 9 2" xfId="20212"/>
    <cellStyle name="Normal 9 5 9 3" xfId="29548"/>
    <cellStyle name="Normal 9 6" xfId="3788"/>
    <cellStyle name="Normal 9 6 10" xfId="20213"/>
    <cellStyle name="Normal 9 6 11" xfId="22019"/>
    <cellStyle name="Normal 9 6 12" xfId="29549"/>
    <cellStyle name="Normal 9 6 13" xfId="30982"/>
    <cellStyle name="Normal 9 6 14" xfId="35397"/>
    <cellStyle name="Normal 9 6 2" xfId="5859"/>
    <cellStyle name="Normal 9 6 2 2" xfId="8522"/>
    <cellStyle name="Normal 9 6 2 2 2" xfId="20215"/>
    <cellStyle name="Normal 9 6 2 2 3" xfId="29551"/>
    <cellStyle name="Normal 9 6 2 3" xfId="9944"/>
    <cellStyle name="Normal 9 6 2 3 2" xfId="20216"/>
    <cellStyle name="Normal 9 6 2 3 3" xfId="29552"/>
    <cellStyle name="Normal 9 6 2 4" xfId="10677"/>
    <cellStyle name="Normal 9 6 2 4 2" xfId="20217"/>
    <cellStyle name="Normal 9 6 2 4 3" xfId="29553"/>
    <cellStyle name="Normal 9 6 2 5" xfId="12805"/>
    <cellStyle name="Normal 9 6 2 5 2" xfId="20218"/>
    <cellStyle name="Normal 9 6 2 5 3" xfId="29554"/>
    <cellStyle name="Normal 9 6 2 6" xfId="20214"/>
    <cellStyle name="Normal 9 6 2 7" xfId="22020"/>
    <cellStyle name="Normal 9 6 2 8" xfId="29550"/>
    <cellStyle name="Normal 9 6 2 9" xfId="35398"/>
    <cellStyle name="Normal 9 6 3" xfId="6315"/>
    <cellStyle name="Normal 9 6 3 2" xfId="8523"/>
    <cellStyle name="Normal 9 6 3 2 2" xfId="20220"/>
    <cellStyle name="Normal 9 6 3 2 3" xfId="29556"/>
    <cellStyle name="Normal 9 6 3 3" xfId="9945"/>
    <cellStyle name="Normal 9 6 3 3 2" xfId="20221"/>
    <cellStyle name="Normal 9 6 3 3 3" xfId="29557"/>
    <cellStyle name="Normal 9 6 3 4" xfId="11073"/>
    <cellStyle name="Normal 9 6 3 4 2" xfId="20222"/>
    <cellStyle name="Normal 9 6 3 4 3" xfId="29558"/>
    <cellStyle name="Normal 9 6 3 5" xfId="12806"/>
    <cellStyle name="Normal 9 6 3 5 2" xfId="20223"/>
    <cellStyle name="Normal 9 6 3 5 3" xfId="29559"/>
    <cellStyle name="Normal 9 6 3 6" xfId="20219"/>
    <cellStyle name="Normal 9 6 3 7" xfId="22021"/>
    <cellStyle name="Normal 9 6 3 8" xfId="29555"/>
    <cellStyle name="Normal 9 6 3 9" xfId="35399"/>
    <cellStyle name="Normal 9 6 4" xfId="6725"/>
    <cellStyle name="Normal 9 6 4 2" xfId="8524"/>
    <cellStyle name="Normal 9 6 4 2 2" xfId="20225"/>
    <cellStyle name="Normal 9 6 4 2 3" xfId="29561"/>
    <cellStyle name="Normal 9 6 4 3" xfId="9946"/>
    <cellStyle name="Normal 9 6 4 3 2" xfId="20226"/>
    <cellStyle name="Normal 9 6 4 3 3" xfId="29562"/>
    <cellStyle name="Normal 9 6 4 4" xfId="11474"/>
    <cellStyle name="Normal 9 6 4 4 2" xfId="20227"/>
    <cellStyle name="Normal 9 6 4 4 3" xfId="29563"/>
    <cellStyle name="Normal 9 6 4 5" xfId="12807"/>
    <cellStyle name="Normal 9 6 4 5 2" xfId="20228"/>
    <cellStyle name="Normal 9 6 4 5 3" xfId="29564"/>
    <cellStyle name="Normal 9 6 4 6" xfId="20224"/>
    <cellStyle name="Normal 9 6 4 7" xfId="22022"/>
    <cellStyle name="Normal 9 6 4 8" xfId="29560"/>
    <cellStyle name="Normal 9 6 4 9" xfId="35400"/>
    <cellStyle name="Normal 9 6 5" xfId="7126"/>
    <cellStyle name="Normal 9 6 5 2" xfId="20229"/>
    <cellStyle name="Normal 9 6 5 3" xfId="29565"/>
    <cellStyle name="Normal 9 6 6" xfId="8521"/>
    <cellStyle name="Normal 9 6 6 2" xfId="20230"/>
    <cellStyle name="Normal 9 6 6 3" xfId="29566"/>
    <cellStyle name="Normal 9 6 7" xfId="9943"/>
    <cellStyle name="Normal 9 6 7 2" xfId="20231"/>
    <cellStyle name="Normal 9 6 7 3" xfId="29567"/>
    <cellStyle name="Normal 9 6 8" xfId="10163"/>
    <cellStyle name="Normal 9 6 8 2" xfId="20232"/>
    <cellStyle name="Normal 9 6 8 3" xfId="29568"/>
    <cellStyle name="Normal 9 6 9" xfId="12804"/>
    <cellStyle name="Normal 9 6 9 2" xfId="20233"/>
    <cellStyle name="Normal 9 6 9 3" xfId="29569"/>
    <cellStyle name="Normal 9 7" xfId="3811"/>
    <cellStyle name="Normal 9 7 10" xfId="20234"/>
    <cellStyle name="Normal 9 7 11" xfId="22023"/>
    <cellStyle name="Normal 9 7 12" xfId="29570"/>
    <cellStyle name="Normal 9 7 13" xfId="30983"/>
    <cellStyle name="Normal 9 7 14" xfId="35401"/>
    <cellStyle name="Normal 9 7 2" xfId="5860"/>
    <cellStyle name="Normal 9 7 2 2" xfId="8526"/>
    <cellStyle name="Normal 9 7 2 2 2" xfId="20236"/>
    <cellStyle name="Normal 9 7 2 2 3" xfId="29572"/>
    <cellStyle name="Normal 9 7 2 3" xfId="9948"/>
    <cellStyle name="Normal 9 7 2 3 2" xfId="20237"/>
    <cellStyle name="Normal 9 7 2 3 3" xfId="29573"/>
    <cellStyle name="Normal 9 7 2 4" xfId="10678"/>
    <cellStyle name="Normal 9 7 2 4 2" xfId="20238"/>
    <cellStyle name="Normal 9 7 2 4 3" xfId="29574"/>
    <cellStyle name="Normal 9 7 2 5" xfId="12809"/>
    <cellStyle name="Normal 9 7 2 5 2" xfId="20239"/>
    <cellStyle name="Normal 9 7 2 5 3" xfId="29575"/>
    <cellStyle name="Normal 9 7 2 6" xfId="20235"/>
    <cellStyle name="Normal 9 7 2 7" xfId="22024"/>
    <cellStyle name="Normal 9 7 2 8" xfId="29571"/>
    <cellStyle name="Normal 9 7 2 9" xfId="35402"/>
    <cellStyle name="Normal 9 7 3" xfId="6316"/>
    <cellStyle name="Normal 9 7 3 2" xfId="8527"/>
    <cellStyle name="Normal 9 7 3 2 2" xfId="20241"/>
    <cellStyle name="Normal 9 7 3 2 3" xfId="29577"/>
    <cellStyle name="Normal 9 7 3 3" xfId="9949"/>
    <cellStyle name="Normal 9 7 3 3 2" xfId="20242"/>
    <cellStyle name="Normal 9 7 3 3 3" xfId="29578"/>
    <cellStyle name="Normal 9 7 3 4" xfId="11074"/>
    <cellStyle name="Normal 9 7 3 4 2" xfId="20243"/>
    <cellStyle name="Normal 9 7 3 4 3" xfId="29579"/>
    <cellStyle name="Normal 9 7 3 5" xfId="12810"/>
    <cellStyle name="Normal 9 7 3 5 2" xfId="20244"/>
    <cellStyle name="Normal 9 7 3 5 3" xfId="29580"/>
    <cellStyle name="Normal 9 7 3 6" xfId="20240"/>
    <cellStyle name="Normal 9 7 3 7" xfId="22025"/>
    <cellStyle name="Normal 9 7 3 8" xfId="29576"/>
    <cellStyle name="Normal 9 7 3 9" xfId="35403"/>
    <cellStyle name="Normal 9 7 4" xfId="6726"/>
    <cellStyle name="Normal 9 7 4 2" xfId="8528"/>
    <cellStyle name="Normal 9 7 4 2 2" xfId="20246"/>
    <cellStyle name="Normal 9 7 4 2 3" xfId="29582"/>
    <cellStyle name="Normal 9 7 4 3" xfId="9950"/>
    <cellStyle name="Normal 9 7 4 3 2" xfId="20247"/>
    <cellStyle name="Normal 9 7 4 3 3" xfId="29583"/>
    <cellStyle name="Normal 9 7 4 4" xfId="11475"/>
    <cellStyle name="Normal 9 7 4 4 2" xfId="20248"/>
    <cellStyle name="Normal 9 7 4 4 3" xfId="29584"/>
    <cellStyle name="Normal 9 7 4 5" xfId="12811"/>
    <cellStyle name="Normal 9 7 4 5 2" xfId="20249"/>
    <cellStyle name="Normal 9 7 4 5 3" xfId="29585"/>
    <cellStyle name="Normal 9 7 4 6" xfId="20245"/>
    <cellStyle name="Normal 9 7 4 7" xfId="22026"/>
    <cellStyle name="Normal 9 7 4 8" xfId="29581"/>
    <cellStyle name="Normal 9 7 4 9" xfId="35404"/>
    <cellStyle name="Normal 9 7 5" xfId="7127"/>
    <cellStyle name="Normal 9 7 5 2" xfId="20250"/>
    <cellStyle name="Normal 9 7 5 3" xfId="29586"/>
    <cellStyle name="Normal 9 7 6" xfId="8525"/>
    <cellStyle name="Normal 9 7 6 2" xfId="20251"/>
    <cellStyle name="Normal 9 7 6 3" xfId="29587"/>
    <cellStyle name="Normal 9 7 7" xfId="9947"/>
    <cellStyle name="Normal 9 7 7 2" xfId="20252"/>
    <cellStyle name="Normal 9 7 7 3" xfId="29588"/>
    <cellStyle name="Normal 9 7 8" xfId="10179"/>
    <cellStyle name="Normal 9 7 8 2" xfId="20253"/>
    <cellStyle name="Normal 9 7 8 3" xfId="29589"/>
    <cellStyle name="Normal 9 7 9" xfId="12808"/>
    <cellStyle name="Normal 9 7 9 2" xfId="20254"/>
    <cellStyle name="Normal 9 7 9 3" xfId="29590"/>
    <cellStyle name="Normal 9 8" xfId="5086"/>
    <cellStyle name="Normal 9 8 10" xfId="22027"/>
    <cellStyle name="Normal 9 8 11" xfId="29591"/>
    <cellStyle name="Normal 9 8 12" xfId="35405"/>
    <cellStyle name="Normal 9 8 2" xfId="6317"/>
    <cellStyle name="Normal 9 8 2 2" xfId="8530"/>
    <cellStyle name="Normal 9 8 2 2 2" xfId="20257"/>
    <cellStyle name="Normal 9 8 2 2 3" xfId="29593"/>
    <cellStyle name="Normal 9 8 2 3" xfId="9952"/>
    <cellStyle name="Normal 9 8 2 3 2" xfId="20258"/>
    <cellStyle name="Normal 9 8 2 3 3" xfId="29594"/>
    <cellStyle name="Normal 9 8 2 4" xfId="11075"/>
    <cellStyle name="Normal 9 8 2 4 2" xfId="20259"/>
    <cellStyle name="Normal 9 8 2 4 3" xfId="29595"/>
    <cellStyle name="Normal 9 8 2 5" xfId="12813"/>
    <cellStyle name="Normal 9 8 2 5 2" xfId="20260"/>
    <cellStyle name="Normal 9 8 2 5 3" xfId="29596"/>
    <cellStyle name="Normal 9 8 2 6" xfId="20256"/>
    <cellStyle name="Normal 9 8 2 7" xfId="22028"/>
    <cellStyle name="Normal 9 8 2 8" xfId="29592"/>
    <cellStyle name="Normal 9 8 2 9" xfId="35406"/>
    <cellStyle name="Normal 9 8 3" xfId="6727"/>
    <cellStyle name="Normal 9 8 3 2" xfId="8531"/>
    <cellStyle name="Normal 9 8 3 2 2" xfId="20262"/>
    <cellStyle name="Normal 9 8 3 2 3" xfId="29598"/>
    <cellStyle name="Normal 9 8 3 3" xfId="9953"/>
    <cellStyle name="Normal 9 8 3 3 2" xfId="20263"/>
    <cellStyle name="Normal 9 8 3 3 3" xfId="29599"/>
    <cellStyle name="Normal 9 8 3 4" xfId="11476"/>
    <cellStyle name="Normal 9 8 3 4 2" xfId="20264"/>
    <cellStyle name="Normal 9 8 3 4 3" xfId="29600"/>
    <cellStyle name="Normal 9 8 3 5" xfId="12814"/>
    <cellStyle name="Normal 9 8 3 5 2" xfId="20265"/>
    <cellStyle name="Normal 9 8 3 5 3" xfId="29601"/>
    <cellStyle name="Normal 9 8 3 6" xfId="20261"/>
    <cellStyle name="Normal 9 8 3 7" xfId="22029"/>
    <cellStyle name="Normal 9 8 3 8" xfId="29597"/>
    <cellStyle name="Normal 9 8 3 9" xfId="35407"/>
    <cellStyle name="Normal 9 8 4" xfId="7128"/>
    <cellStyle name="Normal 9 8 4 2" xfId="20266"/>
    <cellStyle name="Normal 9 8 4 3" xfId="29602"/>
    <cellStyle name="Normal 9 8 5" xfId="8529"/>
    <cellStyle name="Normal 9 8 5 2" xfId="20267"/>
    <cellStyle name="Normal 9 8 5 3" xfId="29603"/>
    <cellStyle name="Normal 9 8 6" xfId="9951"/>
    <cellStyle name="Normal 9 8 6 2" xfId="20268"/>
    <cellStyle name="Normal 9 8 6 3" xfId="29604"/>
    <cellStyle name="Normal 9 8 7" xfId="10210"/>
    <cellStyle name="Normal 9 8 7 2" xfId="20269"/>
    <cellStyle name="Normal 9 8 7 3" xfId="29605"/>
    <cellStyle name="Normal 9 8 8" xfId="12812"/>
    <cellStyle name="Normal 9 8 8 2" xfId="20270"/>
    <cellStyle name="Normal 9 8 8 3" xfId="29606"/>
    <cellStyle name="Normal 9 8 9" xfId="20255"/>
    <cellStyle name="Normal 9 9" xfId="5345"/>
    <cellStyle name="Normal 9 9 10" xfId="22030"/>
    <cellStyle name="Normal 9 9 11" xfId="29607"/>
    <cellStyle name="Normal 9 9 12" xfId="35408"/>
    <cellStyle name="Normal 9 9 2" xfId="6318"/>
    <cellStyle name="Normal 9 9 2 2" xfId="8533"/>
    <cellStyle name="Normal 9 9 2 2 2" xfId="20273"/>
    <cellStyle name="Normal 9 9 2 2 3" xfId="29609"/>
    <cellStyle name="Normal 9 9 2 3" xfId="9955"/>
    <cellStyle name="Normal 9 9 2 3 2" xfId="20274"/>
    <cellStyle name="Normal 9 9 2 3 3" xfId="29610"/>
    <cellStyle name="Normal 9 9 2 4" xfId="11076"/>
    <cellStyle name="Normal 9 9 2 4 2" xfId="20275"/>
    <cellStyle name="Normal 9 9 2 4 3" xfId="29611"/>
    <cellStyle name="Normal 9 9 2 5" xfId="12816"/>
    <cellStyle name="Normal 9 9 2 5 2" xfId="20276"/>
    <cellStyle name="Normal 9 9 2 5 3" xfId="29612"/>
    <cellStyle name="Normal 9 9 2 6" xfId="20272"/>
    <cellStyle name="Normal 9 9 2 7" xfId="22031"/>
    <cellStyle name="Normal 9 9 2 8" xfId="29608"/>
    <cellStyle name="Normal 9 9 2 9" xfId="35409"/>
    <cellStyle name="Normal 9 9 3" xfId="6728"/>
    <cellStyle name="Normal 9 9 3 2" xfId="8534"/>
    <cellStyle name="Normal 9 9 3 2 2" xfId="20278"/>
    <cellStyle name="Normal 9 9 3 2 3" xfId="29614"/>
    <cellStyle name="Normal 9 9 3 3" xfId="9956"/>
    <cellStyle name="Normal 9 9 3 3 2" xfId="20279"/>
    <cellStyle name="Normal 9 9 3 3 3" xfId="29615"/>
    <cellStyle name="Normal 9 9 3 4" xfId="11477"/>
    <cellStyle name="Normal 9 9 3 4 2" xfId="20280"/>
    <cellStyle name="Normal 9 9 3 4 3" xfId="29616"/>
    <cellStyle name="Normal 9 9 3 5" xfId="12817"/>
    <cellStyle name="Normal 9 9 3 5 2" xfId="20281"/>
    <cellStyle name="Normal 9 9 3 5 3" xfId="29617"/>
    <cellStyle name="Normal 9 9 3 6" xfId="20277"/>
    <cellStyle name="Normal 9 9 3 7" xfId="22032"/>
    <cellStyle name="Normal 9 9 3 8" xfId="29613"/>
    <cellStyle name="Normal 9 9 3 9" xfId="35410"/>
    <cellStyle name="Normal 9 9 4" xfId="7129"/>
    <cellStyle name="Normal 9 9 4 2" xfId="20282"/>
    <cellStyle name="Normal 9 9 4 3" xfId="29618"/>
    <cellStyle name="Normal 9 9 5" xfId="8532"/>
    <cellStyle name="Normal 9 9 5 2" xfId="20283"/>
    <cellStyle name="Normal 9 9 5 3" xfId="29619"/>
    <cellStyle name="Normal 9 9 6" xfId="9954"/>
    <cellStyle name="Normal 9 9 6 2" xfId="20284"/>
    <cellStyle name="Normal 9 9 6 3" xfId="29620"/>
    <cellStyle name="Normal 9 9 7" xfId="10320"/>
    <cellStyle name="Normal 9 9 7 2" xfId="20285"/>
    <cellStyle name="Normal 9 9 7 3" xfId="29621"/>
    <cellStyle name="Normal 9 9 8" xfId="12815"/>
    <cellStyle name="Normal 9 9 8 2" xfId="20286"/>
    <cellStyle name="Normal 9 9 8 3" xfId="29622"/>
    <cellStyle name="Normal 9 9 9" xfId="20271"/>
    <cellStyle name="Normal 90" xfId="1022"/>
    <cellStyle name="Normal 90 2" xfId="1023"/>
    <cellStyle name="Normal 90 2 2" xfId="2046"/>
    <cellStyle name="Normal 90 2 2 2" xfId="35411"/>
    <cellStyle name="Normal 90 2 2 2 2" xfId="40072"/>
    <cellStyle name="Normal 90 2 2 3" xfId="5090"/>
    <cellStyle name="Normal 90 2 2 3 2" xfId="37747"/>
    <cellStyle name="Normal 90 2 2 3 2 2" xfId="40074"/>
    <cellStyle name="Normal 90 2 2 3 3" xfId="40073"/>
    <cellStyle name="Normal 90 2 2 4" xfId="40071"/>
    <cellStyle name="Normal 90 2 3" xfId="35412"/>
    <cellStyle name="Normal 90 2 3 2" xfId="41472"/>
    <cellStyle name="Normal 90 2 3 2 2" xfId="42731"/>
    <cellStyle name="Normal 90 2 3 3" xfId="40070"/>
    <cellStyle name="Normal 90 2 3 4" xfId="38258"/>
    <cellStyle name="Normal 90 2 4" xfId="3530"/>
    <cellStyle name="Normal 90 2 4 2" xfId="42178"/>
    <cellStyle name="Normal 90 2 4 3" xfId="40908"/>
    <cellStyle name="Normal 90 2 5" xfId="37251"/>
    <cellStyle name="Normal 90 3" xfId="1024"/>
    <cellStyle name="Normal 90 3 2" xfId="2047"/>
    <cellStyle name="Normal 90 3 2 2" xfId="35413"/>
    <cellStyle name="Normal 90 3 3" xfId="5089"/>
    <cellStyle name="Normal 90 3 3 2" xfId="37748"/>
    <cellStyle name="Normal 90 3 3 2 2" xfId="40077"/>
    <cellStyle name="Normal 90 3 3 3" xfId="40076"/>
    <cellStyle name="Normal 90 3 4" xfId="38259"/>
    <cellStyle name="Normal 90 3 4 2" xfId="41473"/>
    <cellStyle name="Normal 90 3 4 2 2" xfId="42732"/>
    <cellStyle name="Normal 90 3 4 3" xfId="40075"/>
    <cellStyle name="Normal 90 3 5" xfId="40909"/>
    <cellStyle name="Normal 90 3 5 2" xfId="42179"/>
    <cellStyle name="Normal 90 3 6" xfId="37252"/>
    <cellStyle name="Normal 90 4" xfId="1025"/>
    <cellStyle name="Normal 90 4 10" xfId="22033"/>
    <cellStyle name="Normal 90 4 11" xfId="29623"/>
    <cellStyle name="Normal 90 4 12" xfId="35414"/>
    <cellStyle name="Normal 90 4 13" xfId="5310"/>
    <cellStyle name="Normal 90 4 14" xfId="37253"/>
    <cellStyle name="Normal 90 4 2" xfId="2048"/>
    <cellStyle name="Normal 90 4 2 10" xfId="6319"/>
    <cellStyle name="Normal 90 4 2 11" xfId="38260"/>
    <cellStyle name="Normal 90 4 2 2" xfId="8536"/>
    <cellStyle name="Normal 90 4 2 2 2" xfId="20289"/>
    <cellStyle name="Normal 90 4 2 2 3" xfId="29625"/>
    <cellStyle name="Normal 90 4 2 2 4" xfId="42733"/>
    <cellStyle name="Normal 90 4 2 3" xfId="9958"/>
    <cellStyle name="Normal 90 4 2 3 2" xfId="20290"/>
    <cellStyle name="Normal 90 4 2 3 3" xfId="29626"/>
    <cellStyle name="Normal 90 4 2 3 4" xfId="41474"/>
    <cellStyle name="Normal 90 4 2 4" xfId="11077"/>
    <cellStyle name="Normal 90 4 2 4 2" xfId="20291"/>
    <cellStyle name="Normal 90 4 2 4 3" xfId="29627"/>
    <cellStyle name="Normal 90 4 2 5" xfId="12819"/>
    <cellStyle name="Normal 90 4 2 5 2" xfId="20292"/>
    <cellStyle name="Normal 90 4 2 5 3" xfId="29628"/>
    <cellStyle name="Normal 90 4 2 6" xfId="20288"/>
    <cellStyle name="Normal 90 4 2 7" xfId="22034"/>
    <cellStyle name="Normal 90 4 2 8" xfId="29624"/>
    <cellStyle name="Normal 90 4 2 9" xfId="35415"/>
    <cellStyle name="Normal 90 4 3" xfId="6729"/>
    <cellStyle name="Normal 90 4 3 10" xfId="40910"/>
    <cellStyle name="Normal 90 4 3 2" xfId="8537"/>
    <cellStyle name="Normal 90 4 3 2 2" xfId="20294"/>
    <cellStyle name="Normal 90 4 3 2 3" xfId="29630"/>
    <cellStyle name="Normal 90 4 3 2 4" xfId="42180"/>
    <cellStyle name="Normal 90 4 3 3" xfId="9959"/>
    <cellStyle name="Normal 90 4 3 3 2" xfId="20295"/>
    <cellStyle name="Normal 90 4 3 3 3" xfId="29631"/>
    <cellStyle name="Normal 90 4 3 4" xfId="11478"/>
    <cellStyle name="Normal 90 4 3 4 2" xfId="20296"/>
    <cellStyle name="Normal 90 4 3 4 3" xfId="29632"/>
    <cellStyle name="Normal 90 4 3 5" xfId="12820"/>
    <cellStyle name="Normal 90 4 3 5 2" xfId="20297"/>
    <cellStyle name="Normal 90 4 3 5 3" xfId="29633"/>
    <cellStyle name="Normal 90 4 3 6" xfId="20293"/>
    <cellStyle name="Normal 90 4 3 7" xfId="22035"/>
    <cellStyle name="Normal 90 4 3 8" xfId="29629"/>
    <cellStyle name="Normal 90 4 3 9" xfId="35416"/>
    <cellStyle name="Normal 90 4 4" xfId="7130"/>
    <cellStyle name="Normal 90 4 4 2" xfId="20298"/>
    <cellStyle name="Normal 90 4 4 3" xfId="29634"/>
    <cellStyle name="Normal 90 4 4 4" xfId="40069"/>
    <cellStyle name="Normal 90 4 5" xfId="8535"/>
    <cellStyle name="Normal 90 4 5 2" xfId="20299"/>
    <cellStyle name="Normal 90 4 5 3" xfId="29635"/>
    <cellStyle name="Normal 90 4 6" xfId="9957"/>
    <cellStyle name="Normal 90 4 6 2" xfId="20300"/>
    <cellStyle name="Normal 90 4 6 3" xfId="29636"/>
    <cellStyle name="Normal 90 4 7" xfId="10285"/>
    <cellStyle name="Normal 90 4 7 2" xfId="20301"/>
    <cellStyle name="Normal 90 4 7 3" xfId="29637"/>
    <cellStyle name="Normal 90 4 8" xfId="12818"/>
    <cellStyle name="Normal 90 4 8 2" xfId="20302"/>
    <cellStyle name="Normal 90 4 8 3" xfId="29638"/>
    <cellStyle name="Normal 90 4 9" xfId="20287"/>
    <cellStyle name="Normal 90 5" xfId="2045"/>
    <cellStyle name="Normal 90 5 2" xfId="35417"/>
    <cellStyle name="Normal 90 5 2 2" xfId="42730"/>
    <cellStyle name="Normal 90 5 3" xfId="41471"/>
    <cellStyle name="Normal 90 5 4" xfId="38257"/>
    <cellStyle name="Normal 90 6" xfId="3529"/>
    <cellStyle name="Normal 90 6 2" xfId="42177"/>
    <cellStyle name="Normal 90 6 3" xfId="40907"/>
    <cellStyle name="Normal 90 7" xfId="37250"/>
    <cellStyle name="Normal 91" xfId="1026"/>
    <cellStyle name="Normal 91 2" xfId="1027"/>
    <cellStyle name="Normal 91 2 2" xfId="2050"/>
    <cellStyle name="Normal 91 2 2 2" xfId="35418"/>
    <cellStyle name="Normal 91 2 2 2 2" xfId="40081"/>
    <cellStyle name="Normal 91 2 2 3" xfId="5092"/>
    <cellStyle name="Normal 91 2 2 3 2" xfId="37749"/>
    <cellStyle name="Normal 91 2 2 3 2 2" xfId="40083"/>
    <cellStyle name="Normal 91 2 2 3 3" xfId="40082"/>
    <cellStyle name="Normal 91 2 2 4" xfId="40080"/>
    <cellStyle name="Normal 91 2 3" xfId="35419"/>
    <cellStyle name="Normal 91 2 3 2" xfId="41476"/>
    <cellStyle name="Normal 91 2 3 2 2" xfId="42735"/>
    <cellStyle name="Normal 91 2 3 3" xfId="40079"/>
    <cellStyle name="Normal 91 2 3 4" xfId="38262"/>
    <cellStyle name="Normal 91 2 4" xfId="3532"/>
    <cellStyle name="Normal 91 2 4 2" xfId="42182"/>
    <cellStyle name="Normal 91 2 4 3" xfId="40912"/>
    <cellStyle name="Normal 91 2 5" xfId="37255"/>
    <cellStyle name="Normal 91 3" xfId="1028"/>
    <cellStyle name="Normal 91 3 2" xfId="2051"/>
    <cellStyle name="Normal 91 3 2 2" xfId="35420"/>
    <cellStyle name="Normal 91 3 3" xfId="5091"/>
    <cellStyle name="Normal 91 3 3 2" xfId="37750"/>
    <cellStyle name="Normal 91 3 3 2 2" xfId="40086"/>
    <cellStyle name="Normal 91 3 3 3" xfId="40085"/>
    <cellStyle name="Normal 91 3 4" xfId="38263"/>
    <cellStyle name="Normal 91 3 4 2" xfId="41477"/>
    <cellStyle name="Normal 91 3 4 2 2" xfId="42736"/>
    <cellStyle name="Normal 91 3 4 3" xfId="40084"/>
    <cellStyle name="Normal 91 3 5" xfId="40913"/>
    <cellStyle name="Normal 91 3 5 2" xfId="42183"/>
    <cellStyle name="Normal 91 3 6" xfId="37256"/>
    <cellStyle name="Normal 91 4" xfId="1029"/>
    <cellStyle name="Normal 91 4 10" xfId="22036"/>
    <cellStyle name="Normal 91 4 11" xfId="29639"/>
    <cellStyle name="Normal 91 4 12" xfId="35421"/>
    <cellStyle name="Normal 91 4 13" xfId="5311"/>
    <cellStyle name="Normal 91 4 14" xfId="37257"/>
    <cellStyle name="Normal 91 4 2" xfId="2052"/>
    <cellStyle name="Normal 91 4 2 10" xfId="6320"/>
    <cellStyle name="Normal 91 4 2 11" xfId="38264"/>
    <cellStyle name="Normal 91 4 2 2" xfId="8539"/>
    <cellStyle name="Normal 91 4 2 2 2" xfId="20305"/>
    <cellStyle name="Normal 91 4 2 2 3" xfId="29641"/>
    <cellStyle name="Normal 91 4 2 2 4" xfId="42737"/>
    <cellStyle name="Normal 91 4 2 3" xfId="9961"/>
    <cellStyle name="Normal 91 4 2 3 2" xfId="20306"/>
    <cellStyle name="Normal 91 4 2 3 3" xfId="29642"/>
    <cellStyle name="Normal 91 4 2 3 4" xfId="41478"/>
    <cellStyle name="Normal 91 4 2 4" xfId="11078"/>
    <cellStyle name="Normal 91 4 2 4 2" xfId="20307"/>
    <cellStyle name="Normal 91 4 2 4 3" xfId="29643"/>
    <cellStyle name="Normal 91 4 2 5" xfId="12822"/>
    <cellStyle name="Normal 91 4 2 5 2" xfId="20308"/>
    <cellStyle name="Normal 91 4 2 5 3" xfId="29644"/>
    <cellStyle name="Normal 91 4 2 6" xfId="20304"/>
    <cellStyle name="Normal 91 4 2 7" xfId="22037"/>
    <cellStyle name="Normal 91 4 2 8" xfId="29640"/>
    <cellStyle name="Normal 91 4 2 9" xfId="35422"/>
    <cellStyle name="Normal 91 4 3" xfId="6730"/>
    <cellStyle name="Normal 91 4 3 10" xfId="40914"/>
    <cellStyle name="Normal 91 4 3 2" xfId="8540"/>
    <cellStyle name="Normal 91 4 3 2 2" xfId="20310"/>
    <cellStyle name="Normal 91 4 3 2 3" xfId="29646"/>
    <cellStyle name="Normal 91 4 3 2 4" xfId="42184"/>
    <cellStyle name="Normal 91 4 3 3" xfId="9962"/>
    <cellStyle name="Normal 91 4 3 3 2" xfId="20311"/>
    <cellStyle name="Normal 91 4 3 3 3" xfId="29647"/>
    <cellStyle name="Normal 91 4 3 4" xfId="11479"/>
    <cellStyle name="Normal 91 4 3 4 2" xfId="20312"/>
    <cellStyle name="Normal 91 4 3 4 3" xfId="29648"/>
    <cellStyle name="Normal 91 4 3 5" xfId="12823"/>
    <cellStyle name="Normal 91 4 3 5 2" xfId="20313"/>
    <cellStyle name="Normal 91 4 3 5 3" xfId="29649"/>
    <cellStyle name="Normal 91 4 3 6" xfId="20309"/>
    <cellStyle name="Normal 91 4 3 7" xfId="22038"/>
    <cellStyle name="Normal 91 4 3 8" xfId="29645"/>
    <cellStyle name="Normal 91 4 3 9" xfId="35423"/>
    <cellStyle name="Normal 91 4 4" xfId="7131"/>
    <cellStyle name="Normal 91 4 4 2" xfId="20314"/>
    <cellStyle name="Normal 91 4 4 3" xfId="29650"/>
    <cellStyle name="Normal 91 4 4 4" xfId="40078"/>
    <cellStyle name="Normal 91 4 5" xfId="8538"/>
    <cellStyle name="Normal 91 4 5 2" xfId="20315"/>
    <cellStyle name="Normal 91 4 5 3" xfId="29651"/>
    <cellStyle name="Normal 91 4 6" xfId="9960"/>
    <cellStyle name="Normal 91 4 6 2" xfId="20316"/>
    <cellStyle name="Normal 91 4 6 3" xfId="29652"/>
    <cellStyle name="Normal 91 4 7" xfId="10286"/>
    <cellStyle name="Normal 91 4 7 2" xfId="20317"/>
    <cellStyle name="Normal 91 4 7 3" xfId="29653"/>
    <cellStyle name="Normal 91 4 8" xfId="12821"/>
    <cellStyle name="Normal 91 4 8 2" xfId="20318"/>
    <cellStyle name="Normal 91 4 8 3" xfId="29654"/>
    <cellStyle name="Normal 91 4 9" xfId="20303"/>
    <cellStyle name="Normal 91 5" xfId="2049"/>
    <cellStyle name="Normal 91 5 2" xfId="35424"/>
    <cellStyle name="Normal 91 5 2 2" xfId="42734"/>
    <cellStyle name="Normal 91 5 3" xfId="41475"/>
    <cellStyle name="Normal 91 5 4" xfId="38261"/>
    <cellStyle name="Normal 91 6" xfId="3531"/>
    <cellStyle name="Normal 91 6 2" xfId="42181"/>
    <cellStyle name="Normal 91 6 3" xfId="40911"/>
    <cellStyle name="Normal 91 7" xfId="37254"/>
    <cellStyle name="Normal 92" xfId="1030"/>
    <cellStyle name="Normal 92 2" xfId="1031"/>
    <cellStyle name="Normal 92 2 2" xfId="2054"/>
    <cellStyle name="Normal 92 2 2 2" xfId="35425"/>
    <cellStyle name="Normal 92 2 2 2 2" xfId="40090"/>
    <cellStyle name="Normal 92 2 2 3" xfId="5094"/>
    <cellStyle name="Normal 92 2 2 3 2" xfId="37751"/>
    <cellStyle name="Normal 92 2 2 3 2 2" xfId="40092"/>
    <cellStyle name="Normal 92 2 2 3 3" xfId="40091"/>
    <cellStyle name="Normal 92 2 2 4" xfId="40089"/>
    <cellStyle name="Normal 92 2 3" xfId="35426"/>
    <cellStyle name="Normal 92 2 3 2" xfId="41480"/>
    <cellStyle name="Normal 92 2 3 2 2" xfId="42739"/>
    <cellStyle name="Normal 92 2 3 3" xfId="40088"/>
    <cellStyle name="Normal 92 2 3 4" xfId="38266"/>
    <cellStyle name="Normal 92 2 4" xfId="3534"/>
    <cellStyle name="Normal 92 2 4 2" xfId="42186"/>
    <cellStyle name="Normal 92 2 4 3" xfId="40916"/>
    <cellStyle name="Normal 92 2 5" xfId="37259"/>
    <cellStyle name="Normal 92 3" xfId="1032"/>
    <cellStyle name="Normal 92 3 2" xfId="2055"/>
    <cellStyle name="Normal 92 3 2 2" xfId="35427"/>
    <cellStyle name="Normal 92 3 3" xfId="5093"/>
    <cellStyle name="Normal 92 3 3 2" xfId="37752"/>
    <cellStyle name="Normal 92 3 3 2 2" xfId="40095"/>
    <cellStyle name="Normal 92 3 3 3" xfId="40094"/>
    <cellStyle name="Normal 92 3 4" xfId="38267"/>
    <cellStyle name="Normal 92 3 4 2" xfId="41481"/>
    <cellStyle name="Normal 92 3 4 2 2" xfId="42740"/>
    <cellStyle name="Normal 92 3 4 3" xfId="40093"/>
    <cellStyle name="Normal 92 3 5" xfId="40917"/>
    <cellStyle name="Normal 92 3 5 2" xfId="42187"/>
    <cellStyle name="Normal 92 3 6" xfId="37260"/>
    <cellStyle name="Normal 92 4" xfId="1033"/>
    <cellStyle name="Normal 92 4 10" xfId="22039"/>
    <cellStyle name="Normal 92 4 11" xfId="29655"/>
    <cellStyle name="Normal 92 4 12" xfId="35428"/>
    <cellStyle name="Normal 92 4 13" xfId="5312"/>
    <cellStyle name="Normal 92 4 14" xfId="37261"/>
    <cellStyle name="Normal 92 4 2" xfId="2056"/>
    <cellStyle name="Normal 92 4 2 10" xfId="6321"/>
    <cellStyle name="Normal 92 4 2 11" xfId="38268"/>
    <cellStyle name="Normal 92 4 2 2" xfId="8542"/>
    <cellStyle name="Normal 92 4 2 2 2" xfId="20321"/>
    <cellStyle name="Normal 92 4 2 2 3" xfId="29657"/>
    <cellStyle name="Normal 92 4 2 2 4" xfId="42741"/>
    <cellStyle name="Normal 92 4 2 3" xfId="9964"/>
    <cellStyle name="Normal 92 4 2 3 2" xfId="20322"/>
    <cellStyle name="Normal 92 4 2 3 3" xfId="29658"/>
    <cellStyle name="Normal 92 4 2 3 4" xfId="41482"/>
    <cellStyle name="Normal 92 4 2 4" xfId="11079"/>
    <cellStyle name="Normal 92 4 2 4 2" xfId="20323"/>
    <cellStyle name="Normal 92 4 2 4 3" xfId="29659"/>
    <cellStyle name="Normal 92 4 2 5" xfId="12825"/>
    <cellStyle name="Normal 92 4 2 5 2" xfId="20324"/>
    <cellStyle name="Normal 92 4 2 5 3" xfId="29660"/>
    <cellStyle name="Normal 92 4 2 6" xfId="20320"/>
    <cellStyle name="Normal 92 4 2 7" xfId="22040"/>
    <cellStyle name="Normal 92 4 2 8" xfId="29656"/>
    <cellStyle name="Normal 92 4 2 9" xfId="35429"/>
    <cellStyle name="Normal 92 4 3" xfId="6731"/>
    <cellStyle name="Normal 92 4 3 10" xfId="40918"/>
    <cellStyle name="Normal 92 4 3 2" xfId="8543"/>
    <cellStyle name="Normal 92 4 3 2 2" xfId="20326"/>
    <cellStyle name="Normal 92 4 3 2 3" xfId="29662"/>
    <cellStyle name="Normal 92 4 3 2 4" xfId="42188"/>
    <cellStyle name="Normal 92 4 3 3" xfId="9965"/>
    <cellStyle name="Normal 92 4 3 3 2" xfId="20327"/>
    <cellStyle name="Normal 92 4 3 3 3" xfId="29663"/>
    <cellStyle name="Normal 92 4 3 4" xfId="11480"/>
    <cellStyle name="Normal 92 4 3 4 2" xfId="20328"/>
    <cellStyle name="Normal 92 4 3 4 3" xfId="29664"/>
    <cellStyle name="Normal 92 4 3 5" xfId="12826"/>
    <cellStyle name="Normal 92 4 3 5 2" xfId="20329"/>
    <cellStyle name="Normal 92 4 3 5 3" xfId="29665"/>
    <cellStyle name="Normal 92 4 3 6" xfId="20325"/>
    <cellStyle name="Normal 92 4 3 7" xfId="22041"/>
    <cellStyle name="Normal 92 4 3 8" xfId="29661"/>
    <cellStyle name="Normal 92 4 3 9" xfId="35430"/>
    <cellStyle name="Normal 92 4 4" xfId="7132"/>
    <cellStyle name="Normal 92 4 4 2" xfId="20330"/>
    <cellStyle name="Normal 92 4 4 3" xfId="29666"/>
    <cellStyle name="Normal 92 4 4 4" xfId="40087"/>
    <cellStyle name="Normal 92 4 5" xfId="8541"/>
    <cellStyle name="Normal 92 4 5 2" xfId="20331"/>
    <cellStyle name="Normal 92 4 5 3" xfId="29667"/>
    <cellStyle name="Normal 92 4 6" xfId="9963"/>
    <cellStyle name="Normal 92 4 6 2" xfId="20332"/>
    <cellStyle name="Normal 92 4 6 3" xfId="29668"/>
    <cellStyle name="Normal 92 4 7" xfId="10287"/>
    <cellStyle name="Normal 92 4 7 2" xfId="20333"/>
    <cellStyle name="Normal 92 4 7 3" xfId="29669"/>
    <cellStyle name="Normal 92 4 8" xfId="12824"/>
    <cellStyle name="Normal 92 4 8 2" xfId="20334"/>
    <cellStyle name="Normal 92 4 8 3" xfId="29670"/>
    <cellStyle name="Normal 92 4 9" xfId="20319"/>
    <cellStyle name="Normal 92 5" xfId="2053"/>
    <cellStyle name="Normal 92 5 2" xfId="35431"/>
    <cellStyle name="Normal 92 5 2 2" xfId="42738"/>
    <cellStyle name="Normal 92 5 3" xfId="41479"/>
    <cellStyle name="Normal 92 5 4" xfId="38265"/>
    <cellStyle name="Normal 92 6" xfId="3533"/>
    <cellStyle name="Normal 92 6 2" xfId="42185"/>
    <cellStyle name="Normal 92 6 3" xfId="40915"/>
    <cellStyle name="Normal 92 7" xfId="37258"/>
    <cellStyle name="Normal 93" xfId="1034"/>
    <cellStyle name="Normal 93 2" xfId="1035"/>
    <cellStyle name="Normal 93 2 2" xfId="2058"/>
    <cellStyle name="Normal 93 2 2 2" xfId="35432"/>
    <cellStyle name="Normal 93 2 2 2 2" xfId="40099"/>
    <cellStyle name="Normal 93 2 2 3" xfId="5096"/>
    <cellStyle name="Normal 93 2 2 3 2" xfId="37753"/>
    <cellStyle name="Normal 93 2 2 3 2 2" xfId="40101"/>
    <cellStyle name="Normal 93 2 2 3 3" xfId="40100"/>
    <cellStyle name="Normal 93 2 2 4" xfId="40098"/>
    <cellStyle name="Normal 93 2 3" xfId="35433"/>
    <cellStyle name="Normal 93 2 3 2" xfId="41484"/>
    <cellStyle name="Normal 93 2 3 2 2" xfId="42743"/>
    <cellStyle name="Normal 93 2 3 3" xfId="40097"/>
    <cellStyle name="Normal 93 2 3 4" xfId="38270"/>
    <cellStyle name="Normal 93 2 4" xfId="3536"/>
    <cellStyle name="Normal 93 2 4 2" xfId="42190"/>
    <cellStyle name="Normal 93 2 4 3" xfId="40920"/>
    <cellStyle name="Normal 93 2 5" xfId="37263"/>
    <cellStyle name="Normal 93 3" xfId="1036"/>
    <cellStyle name="Normal 93 3 2" xfId="2059"/>
    <cellStyle name="Normal 93 3 2 2" xfId="35434"/>
    <cellStyle name="Normal 93 3 3" xfId="5095"/>
    <cellStyle name="Normal 93 3 3 2" xfId="37754"/>
    <cellStyle name="Normal 93 3 3 2 2" xfId="40104"/>
    <cellStyle name="Normal 93 3 3 3" xfId="40103"/>
    <cellStyle name="Normal 93 3 4" xfId="38271"/>
    <cellStyle name="Normal 93 3 4 2" xfId="41485"/>
    <cellStyle name="Normal 93 3 4 2 2" xfId="42744"/>
    <cellStyle name="Normal 93 3 4 3" xfId="40102"/>
    <cellStyle name="Normal 93 3 5" xfId="40921"/>
    <cellStyle name="Normal 93 3 5 2" xfId="42191"/>
    <cellStyle name="Normal 93 3 6" xfId="37264"/>
    <cellStyle name="Normal 93 4" xfId="1037"/>
    <cellStyle name="Normal 93 4 2" xfId="2060"/>
    <cellStyle name="Normal 93 4 2 2" xfId="42745"/>
    <cellStyle name="Normal 93 4 2 3" xfId="41486"/>
    <cellStyle name="Normal 93 4 2 4" xfId="38272"/>
    <cellStyle name="Normal 93 4 3" xfId="35435"/>
    <cellStyle name="Normal 93 4 3 2" xfId="42192"/>
    <cellStyle name="Normal 93 4 3 3" xfId="40922"/>
    <cellStyle name="Normal 93 4 4" xfId="40096"/>
    <cellStyle name="Normal 93 4 5" xfId="37265"/>
    <cellStyle name="Normal 93 5" xfId="2057"/>
    <cellStyle name="Normal 93 5 2" xfId="42742"/>
    <cellStyle name="Normal 93 5 3" xfId="41483"/>
    <cellStyle name="Normal 93 5 4" xfId="38269"/>
    <cellStyle name="Normal 93 6" xfId="3535"/>
    <cellStyle name="Normal 93 6 2" xfId="42189"/>
    <cellStyle name="Normal 93 6 3" xfId="40919"/>
    <cellStyle name="Normal 93 7" xfId="37262"/>
    <cellStyle name="Normal 94" xfId="1038"/>
    <cellStyle name="Normal 94 2" xfId="1039"/>
    <cellStyle name="Normal 94 2 2" xfId="2062"/>
    <cellStyle name="Normal 94 2 2 2" xfId="35436"/>
    <cellStyle name="Normal 94 2 2 2 2" xfId="40108"/>
    <cellStyle name="Normal 94 2 2 3" xfId="5098"/>
    <cellStyle name="Normal 94 2 2 3 2" xfId="37755"/>
    <cellStyle name="Normal 94 2 2 3 2 2" xfId="40110"/>
    <cellStyle name="Normal 94 2 2 3 3" xfId="40109"/>
    <cellStyle name="Normal 94 2 2 4" xfId="40107"/>
    <cellStyle name="Normal 94 2 3" xfId="35437"/>
    <cellStyle name="Normal 94 2 3 2" xfId="41488"/>
    <cellStyle name="Normal 94 2 3 2 2" xfId="42747"/>
    <cellStyle name="Normal 94 2 3 3" xfId="40106"/>
    <cellStyle name="Normal 94 2 3 4" xfId="38274"/>
    <cellStyle name="Normal 94 2 4" xfId="3538"/>
    <cellStyle name="Normal 94 2 4 2" xfId="42194"/>
    <cellStyle name="Normal 94 2 4 3" xfId="40924"/>
    <cellStyle name="Normal 94 2 5" xfId="37267"/>
    <cellStyle name="Normal 94 3" xfId="1040"/>
    <cellStyle name="Normal 94 3 2" xfId="2063"/>
    <cellStyle name="Normal 94 3 2 2" xfId="35438"/>
    <cellStyle name="Normal 94 3 3" xfId="5097"/>
    <cellStyle name="Normal 94 3 3 2" xfId="37756"/>
    <cellStyle name="Normal 94 3 3 2 2" xfId="40113"/>
    <cellStyle name="Normal 94 3 3 3" xfId="40112"/>
    <cellStyle name="Normal 94 3 4" xfId="38275"/>
    <cellStyle name="Normal 94 3 4 2" xfId="41489"/>
    <cellStyle name="Normal 94 3 4 2 2" xfId="42748"/>
    <cellStyle name="Normal 94 3 4 3" xfId="40111"/>
    <cellStyle name="Normal 94 3 5" xfId="40925"/>
    <cellStyle name="Normal 94 3 5 2" xfId="42195"/>
    <cellStyle name="Normal 94 3 6" xfId="37268"/>
    <cellStyle name="Normal 94 4" xfId="1041"/>
    <cellStyle name="Normal 94 4 2" xfId="2064"/>
    <cellStyle name="Normal 94 4 2 2" xfId="42749"/>
    <cellStyle name="Normal 94 4 2 3" xfId="41490"/>
    <cellStyle name="Normal 94 4 2 4" xfId="38276"/>
    <cellStyle name="Normal 94 4 3" xfId="35439"/>
    <cellStyle name="Normal 94 4 3 2" xfId="42196"/>
    <cellStyle name="Normal 94 4 3 3" xfId="40926"/>
    <cellStyle name="Normal 94 4 4" xfId="40105"/>
    <cellStyle name="Normal 94 4 5" xfId="37269"/>
    <cellStyle name="Normal 94 5" xfId="2061"/>
    <cellStyle name="Normal 94 5 2" xfId="42746"/>
    <cellStyle name="Normal 94 5 3" xfId="41487"/>
    <cellStyle name="Normal 94 5 4" xfId="38273"/>
    <cellStyle name="Normal 94 6" xfId="3537"/>
    <cellStyle name="Normal 94 6 2" xfId="42193"/>
    <cellStyle name="Normal 94 6 3" xfId="40923"/>
    <cellStyle name="Normal 94 7" xfId="37266"/>
    <cellStyle name="Normal 95" xfId="1042"/>
    <cellStyle name="Normal 95 2" xfId="1043"/>
    <cellStyle name="Normal 95 2 2" xfId="2066"/>
    <cellStyle name="Normal 95 2 2 2" xfId="35440"/>
    <cellStyle name="Normal 95 2 2 2 2" xfId="40117"/>
    <cellStyle name="Normal 95 2 2 3" xfId="5100"/>
    <cellStyle name="Normal 95 2 2 3 2" xfId="37757"/>
    <cellStyle name="Normal 95 2 2 3 2 2" xfId="40119"/>
    <cellStyle name="Normal 95 2 2 3 3" xfId="40118"/>
    <cellStyle name="Normal 95 2 2 4" xfId="40116"/>
    <cellStyle name="Normal 95 2 3" xfId="35441"/>
    <cellStyle name="Normal 95 2 3 2" xfId="41492"/>
    <cellStyle name="Normal 95 2 3 2 2" xfId="42751"/>
    <cellStyle name="Normal 95 2 3 3" xfId="40115"/>
    <cellStyle name="Normal 95 2 3 4" xfId="38278"/>
    <cellStyle name="Normal 95 2 4" xfId="3540"/>
    <cellStyle name="Normal 95 2 4 2" xfId="42198"/>
    <cellStyle name="Normal 95 2 4 3" xfId="40928"/>
    <cellStyle name="Normal 95 2 5" xfId="37271"/>
    <cellStyle name="Normal 95 3" xfId="1044"/>
    <cellStyle name="Normal 95 3 2" xfId="2067"/>
    <cellStyle name="Normal 95 3 2 2" xfId="35442"/>
    <cellStyle name="Normal 95 3 3" xfId="5099"/>
    <cellStyle name="Normal 95 3 3 2" xfId="37758"/>
    <cellStyle name="Normal 95 3 3 2 2" xfId="40122"/>
    <cellStyle name="Normal 95 3 3 3" xfId="40121"/>
    <cellStyle name="Normal 95 3 4" xfId="38279"/>
    <cellStyle name="Normal 95 3 4 2" xfId="41493"/>
    <cellStyle name="Normal 95 3 4 2 2" xfId="42752"/>
    <cellStyle name="Normal 95 3 4 3" xfId="40120"/>
    <cellStyle name="Normal 95 3 5" xfId="40929"/>
    <cellStyle name="Normal 95 3 5 2" xfId="42199"/>
    <cellStyle name="Normal 95 3 6" xfId="37272"/>
    <cellStyle name="Normal 95 4" xfId="1045"/>
    <cellStyle name="Normal 95 4 2" xfId="2068"/>
    <cellStyle name="Normal 95 4 2 2" xfId="42753"/>
    <cellStyle name="Normal 95 4 2 3" xfId="41494"/>
    <cellStyle name="Normal 95 4 2 4" xfId="38280"/>
    <cellStyle name="Normal 95 4 3" xfId="35443"/>
    <cellStyle name="Normal 95 4 3 2" xfId="42200"/>
    <cellStyle name="Normal 95 4 3 3" xfId="40930"/>
    <cellStyle name="Normal 95 4 4" xfId="40114"/>
    <cellStyle name="Normal 95 4 5" xfId="37273"/>
    <cellStyle name="Normal 95 5" xfId="2065"/>
    <cellStyle name="Normal 95 5 2" xfId="42750"/>
    <cellStyle name="Normal 95 5 3" xfId="41491"/>
    <cellStyle name="Normal 95 5 4" xfId="38277"/>
    <cellStyle name="Normal 95 6" xfId="3539"/>
    <cellStyle name="Normal 95 6 2" xfId="42197"/>
    <cellStyle name="Normal 95 6 3" xfId="40927"/>
    <cellStyle name="Normal 95 7" xfId="37270"/>
    <cellStyle name="Normal 96" xfId="1046"/>
    <cellStyle name="Normal 96 2" xfId="1047"/>
    <cellStyle name="Normal 96 2 2" xfId="2070"/>
    <cellStyle name="Normal 96 2 2 2" xfId="35444"/>
    <cellStyle name="Normal 96 2 2 2 2" xfId="40126"/>
    <cellStyle name="Normal 96 2 2 3" xfId="5861"/>
    <cellStyle name="Normal 96 2 2 3 2" xfId="37759"/>
    <cellStyle name="Normal 96 2 2 3 2 2" xfId="40128"/>
    <cellStyle name="Normal 96 2 2 3 3" xfId="40127"/>
    <cellStyle name="Normal 96 2 2 4" xfId="40125"/>
    <cellStyle name="Normal 96 2 3" xfId="35445"/>
    <cellStyle name="Normal 96 2 3 2" xfId="41496"/>
    <cellStyle name="Normal 96 2 3 2 2" xfId="42755"/>
    <cellStyle name="Normal 96 2 3 3" xfId="40124"/>
    <cellStyle name="Normal 96 2 3 4" xfId="38282"/>
    <cellStyle name="Normal 96 2 4" xfId="3680"/>
    <cellStyle name="Normal 96 2 4 2" xfId="42202"/>
    <cellStyle name="Normal 96 2 4 3" xfId="40932"/>
    <cellStyle name="Normal 96 2 5" xfId="37275"/>
    <cellStyle name="Normal 96 3" xfId="1048"/>
    <cellStyle name="Normal 96 3 2" xfId="2071"/>
    <cellStyle name="Normal 96 3 2 2" xfId="35446"/>
    <cellStyle name="Normal 96 3 3" xfId="5101"/>
    <cellStyle name="Normal 96 3 3 2" xfId="37760"/>
    <cellStyle name="Normal 96 3 3 2 2" xfId="40131"/>
    <cellStyle name="Normal 96 3 3 3" xfId="40130"/>
    <cellStyle name="Normal 96 3 4" xfId="38283"/>
    <cellStyle name="Normal 96 3 4 2" xfId="41497"/>
    <cellStyle name="Normal 96 3 4 2 2" xfId="42756"/>
    <cellStyle name="Normal 96 3 4 3" xfId="40129"/>
    <cellStyle name="Normal 96 3 5" xfId="40933"/>
    <cellStyle name="Normal 96 3 5 2" xfId="42203"/>
    <cellStyle name="Normal 96 3 6" xfId="37276"/>
    <cellStyle name="Normal 96 4" xfId="1049"/>
    <cellStyle name="Normal 96 4 2" xfId="2072"/>
    <cellStyle name="Normal 96 4 2 2" xfId="42757"/>
    <cellStyle name="Normal 96 4 2 3" xfId="41498"/>
    <cellStyle name="Normal 96 4 2 4" xfId="38284"/>
    <cellStyle name="Normal 96 4 3" xfId="35447"/>
    <cellStyle name="Normal 96 4 3 2" xfId="42204"/>
    <cellStyle name="Normal 96 4 3 3" xfId="40934"/>
    <cellStyle name="Normal 96 4 4" xfId="40123"/>
    <cellStyle name="Normal 96 4 5" xfId="37277"/>
    <cellStyle name="Normal 96 5" xfId="2069"/>
    <cellStyle name="Normal 96 5 2" xfId="42754"/>
    <cellStyle name="Normal 96 5 3" xfId="41495"/>
    <cellStyle name="Normal 96 5 4" xfId="38281"/>
    <cellStyle name="Normal 96 6" xfId="3541"/>
    <cellStyle name="Normal 96 6 2" xfId="42201"/>
    <cellStyle name="Normal 96 6 3" xfId="40931"/>
    <cellStyle name="Normal 96 7" xfId="37274"/>
    <cellStyle name="Normal 97" xfId="1050"/>
    <cellStyle name="Normal 97 2" xfId="1051"/>
    <cellStyle name="Normal 97 2 2" xfId="2074"/>
    <cellStyle name="Normal 97 2 2 2" xfId="35448"/>
    <cellStyle name="Normal 97 2 2 2 2" xfId="40135"/>
    <cellStyle name="Normal 97 2 2 3" xfId="5862"/>
    <cellStyle name="Normal 97 2 2 3 2" xfId="37761"/>
    <cellStyle name="Normal 97 2 2 3 2 2" xfId="40137"/>
    <cellStyle name="Normal 97 2 2 3 3" xfId="40136"/>
    <cellStyle name="Normal 97 2 2 4" xfId="40134"/>
    <cellStyle name="Normal 97 2 3" xfId="35449"/>
    <cellStyle name="Normal 97 2 3 2" xfId="41500"/>
    <cellStyle name="Normal 97 2 3 2 2" xfId="42759"/>
    <cellStyle name="Normal 97 2 3 3" xfId="40133"/>
    <cellStyle name="Normal 97 2 3 4" xfId="38286"/>
    <cellStyle name="Normal 97 2 4" xfId="3681"/>
    <cellStyle name="Normal 97 2 4 2" xfId="42206"/>
    <cellStyle name="Normal 97 2 4 3" xfId="40936"/>
    <cellStyle name="Normal 97 2 5" xfId="37279"/>
    <cellStyle name="Normal 97 3" xfId="1052"/>
    <cellStyle name="Normal 97 3 2" xfId="2075"/>
    <cellStyle name="Normal 97 3 2 2" xfId="35450"/>
    <cellStyle name="Normal 97 3 3" xfId="5102"/>
    <cellStyle name="Normal 97 3 3 2" xfId="37762"/>
    <cellStyle name="Normal 97 3 3 2 2" xfId="40140"/>
    <cellStyle name="Normal 97 3 3 3" xfId="40139"/>
    <cellStyle name="Normal 97 3 4" xfId="38287"/>
    <cellStyle name="Normal 97 3 4 2" xfId="41501"/>
    <cellStyle name="Normal 97 3 4 2 2" xfId="42760"/>
    <cellStyle name="Normal 97 3 4 3" xfId="40138"/>
    <cellStyle name="Normal 97 3 5" xfId="40937"/>
    <cellStyle name="Normal 97 3 5 2" xfId="42207"/>
    <cellStyle name="Normal 97 3 6" xfId="37280"/>
    <cellStyle name="Normal 97 4" xfId="1053"/>
    <cellStyle name="Normal 97 4 2" xfId="2076"/>
    <cellStyle name="Normal 97 4 2 2" xfId="42761"/>
    <cellStyle name="Normal 97 4 2 3" xfId="41502"/>
    <cellStyle name="Normal 97 4 2 4" xfId="38288"/>
    <cellStyle name="Normal 97 4 3" xfId="35451"/>
    <cellStyle name="Normal 97 4 3 2" xfId="42208"/>
    <cellStyle name="Normal 97 4 3 3" xfId="40938"/>
    <cellStyle name="Normal 97 4 4" xfId="40132"/>
    <cellStyle name="Normal 97 4 5" xfId="37281"/>
    <cellStyle name="Normal 97 5" xfId="2073"/>
    <cellStyle name="Normal 97 5 2" xfId="42758"/>
    <cellStyle name="Normal 97 5 3" xfId="41499"/>
    <cellStyle name="Normal 97 5 4" xfId="38285"/>
    <cellStyle name="Normal 97 6" xfId="3542"/>
    <cellStyle name="Normal 97 6 2" xfId="42205"/>
    <cellStyle name="Normal 97 6 3" xfId="40935"/>
    <cellStyle name="Normal 97 7" xfId="37278"/>
    <cellStyle name="Normal 98" xfId="1054"/>
    <cellStyle name="Normal 98 2" xfId="1055"/>
    <cellStyle name="Normal 98 2 2" xfId="2078"/>
    <cellStyle name="Normal 98 2 2 2" xfId="35452"/>
    <cellStyle name="Normal 98 2 2 2 2" xfId="40144"/>
    <cellStyle name="Normal 98 2 2 3" xfId="5863"/>
    <cellStyle name="Normal 98 2 2 3 2" xfId="37763"/>
    <cellStyle name="Normal 98 2 2 3 2 2" xfId="40146"/>
    <cellStyle name="Normal 98 2 2 3 3" xfId="40145"/>
    <cellStyle name="Normal 98 2 2 4" xfId="40143"/>
    <cellStyle name="Normal 98 2 3" xfId="35453"/>
    <cellStyle name="Normal 98 2 3 2" xfId="41504"/>
    <cellStyle name="Normal 98 2 3 2 2" xfId="42763"/>
    <cellStyle name="Normal 98 2 3 3" xfId="40142"/>
    <cellStyle name="Normal 98 2 3 4" xfId="38290"/>
    <cellStyle name="Normal 98 2 4" xfId="3682"/>
    <cellStyle name="Normal 98 2 4 2" xfId="42210"/>
    <cellStyle name="Normal 98 2 4 3" xfId="40940"/>
    <cellStyle name="Normal 98 2 5" xfId="37283"/>
    <cellStyle name="Normal 98 3" xfId="1056"/>
    <cellStyle name="Normal 98 3 2" xfId="2079"/>
    <cellStyle name="Normal 98 3 2 2" xfId="35454"/>
    <cellStyle name="Normal 98 3 3" xfId="5103"/>
    <cellStyle name="Normal 98 3 3 2" xfId="37764"/>
    <cellStyle name="Normal 98 3 3 2 2" xfId="40149"/>
    <cellStyle name="Normal 98 3 3 3" xfId="40148"/>
    <cellStyle name="Normal 98 3 4" xfId="38291"/>
    <cellStyle name="Normal 98 3 4 2" xfId="41505"/>
    <cellStyle name="Normal 98 3 4 2 2" xfId="42764"/>
    <cellStyle name="Normal 98 3 4 3" xfId="40147"/>
    <cellStyle name="Normal 98 3 5" xfId="40941"/>
    <cellStyle name="Normal 98 3 5 2" xfId="42211"/>
    <cellStyle name="Normal 98 3 6" xfId="37284"/>
    <cellStyle name="Normal 98 4" xfId="1057"/>
    <cellStyle name="Normal 98 4 2" xfId="2080"/>
    <cellStyle name="Normal 98 4 2 2" xfId="42765"/>
    <cellStyle name="Normal 98 4 2 3" xfId="41506"/>
    <cellStyle name="Normal 98 4 2 4" xfId="38292"/>
    <cellStyle name="Normal 98 4 3" xfId="35455"/>
    <cellStyle name="Normal 98 4 3 2" xfId="42212"/>
    <cellStyle name="Normal 98 4 3 3" xfId="40942"/>
    <cellStyle name="Normal 98 4 4" xfId="40141"/>
    <cellStyle name="Normal 98 4 5" xfId="37285"/>
    <cellStyle name="Normal 98 5" xfId="2077"/>
    <cellStyle name="Normal 98 5 2" xfId="42762"/>
    <cellStyle name="Normal 98 5 3" xfId="41503"/>
    <cellStyle name="Normal 98 5 4" xfId="38289"/>
    <cellStyle name="Normal 98 6" xfId="3543"/>
    <cellStyle name="Normal 98 6 2" xfId="42209"/>
    <cellStyle name="Normal 98 6 3" xfId="40939"/>
    <cellStyle name="Normal 98 7" xfId="37282"/>
    <cellStyle name="Normal 99" xfId="1058"/>
    <cellStyle name="Normal 99 2" xfId="1059"/>
    <cellStyle name="Normal 99 2 2" xfId="2082"/>
    <cellStyle name="Normal 99 2 2 2" xfId="35456"/>
    <cellStyle name="Normal 99 2 2 2 2" xfId="40153"/>
    <cellStyle name="Normal 99 2 2 3" xfId="5864"/>
    <cellStyle name="Normal 99 2 2 3 2" xfId="37765"/>
    <cellStyle name="Normal 99 2 2 3 2 2" xfId="40155"/>
    <cellStyle name="Normal 99 2 2 3 3" xfId="40154"/>
    <cellStyle name="Normal 99 2 2 4" xfId="40152"/>
    <cellStyle name="Normal 99 2 3" xfId="35457"/>
    <cellStyle name="Normal 99 2 3 2" xfId="41508"/>
    <cellStyle name="Normal 99 2 3 2 2" xfId="42767"/>
    <cellStyle name="Normal 99 2 3 3" xfId="40151"/>
    <cellStyle name="Normal 99 2 3 4" xfId="38294"/>
    <cellStyle name="Normal 99 2 4" xfId="3683"/>
    <cellStyle name="Normal 99 2 4 2" xfId="42214"/>
    <cellStyle name="Normal 99 2 4 3" xfId="40944"/>
    <cellStyle name="Normal 99 2 5" xfId="37287"/>
    <cellStyle name="Normal 99 3" xfId="1060"/>
    <cellStyle name="Normal 99 3 2" xfId="2083"/>
    <cellStyle name="Normal 99 3 2 2" xfId="35458"/>
    <cellStyle name="Normal 99 3 3" xfId="5104"/>
    <cellStyle name="Normal 99 3 3 2" xfId="37766"/>
    <cellStyle name="Normal 99 3 3 2 2" xfId="40158"/>
    <cellStyle name="Normal 99 3 3 3" xfId="40157"/>
    <cellStyle name="Normal 99 3 4" xfId="38295"/>
    <cellStyle name="Normal 99 3 4 2" xfId="41509"/>
    <cellStyle name="Normal 99 3 4 2 2" xfId="42768"/>
    <cellStyle name="Normal 99 3 4 3" xfId="40156"/>
    <cellStyle name="Normal 99 3 5" xfId="40945"/>
    <cellStyle name="Normal 99 3 5 2" xfId="42215"/>
    <cellStyle name="Normal 99 3 6" xfId="37288"/>
    <cellStyle name="Normal 99 4" xfId="1061"/>
    <cellStyle name="Normal 99 4 2" xfId="2084"/>
    <cellStyle name="Normal 99 4 2 2" xfId="42769"/>
    <cellStyle name="Normal 99 4 2 3" xfId="41510"/>
    <cellStyle name="Normal 99 4 2 4" xfId="38296"/>
    <cellStyle name="Normal 99 4 3" xfId="35459"/>
    <cellStyle name="Normal 99 4 3 2" xfId="42216"/>
    <cellStyle name="Normal 99 4 3 3" xfId="40946"/>
    <cellStyle name="Normal 99 4 4" xfId="40150"/>
    <cellStyle name="Normal 99 4 5" xfId="37289"/>
    <cellStyle name="Normal 99 5" xfId="2081"/>
    <cellStyle name="Normal 99 5 2" xfId="42766"/>
    <cellStyle name="Normal 99 5 3" xfId="41507"/>
    <cellStyle name="Normal 99 5 4" xfId="38293"/>
    <cellStyle name="Normal 99 6" xfId="3544"/>
    <cellStyle name="Normal 99 6 2" xfId="42213"/>
    <cellStyle name="Normal 99 6 3" xfId="40943"/>
    <cellStyle name="Normal 99 7" xfId="37286"/>
    <cellStyle name="Normal Center" xfId="187"/>
    <cellStyle name="Normal_CLR Service Summary Dec2105_Direct Service Pricing Jan2507" xfId="254"/>
    <cellStyle name="Normal_Di551 Price Idea" xfId="1"/>
    <cellStyle name="Normal_Price Page Template" xfId="2"/>
    <cellStyle name="Normal_Price Page Template 2" xfId="251"/>
    <cellStyle name="Note 10" xfId="38591"/>
    <cellStyle name="Note 11" xfId="38602"/>
    <cellStyle name="Note 12" xfId="38599"/>
    <cellStyle name="Note 13" xfId="38612"/>
    <cellStyle name="Note 14" xfId="38618"/>
    <cellStyle name="Note 15" xfId="38615"/>
    <cellStyle name="Note 16" xfId="38627"/>
    <cellStyle name="Note 17" xfId="38634"/>
    <cellStyle name="Note 18" xfId="38631"/>
    <cellStyle name="Note 19" xfId="38641"/>
    <cellStyle name="Note 2" xfId="188"/>
    <cellStyle name="Note 2 10" xfId="30277"/>
    <cellStyle name="Note 2 11" xfId="29706"/>
    <cellStyle name="Note 2 12" xfId="30315"/>
    <cellStyle name="Note 2 13" xfId="30831"/>
    <cellStyle name="Note 2 14" xfId="30984"/>
    <cellStyle name="Note 2 15" xfId="35981"/>
    <cellStyle name="Note 2 16" xfId="36042"/>
    <cellStyle name="Note 2 17" xfId="36036"/>
    <cellStyle name="Note 2 18" xfId="36030"/>
    <cellStyle name="Note 2 19" xfId="36277"/>
    <cellStyle name="Note 2 2" xfId="1063"/>
    <cellStyle name="Note 2 2 10" xfId="29707"/>
    <cellStyle name="Note 2 2 11" xfId="30316"/>
    <cellStyle name="Note 2 2 12" xfId="30830"/>
    <cellStyle name="Note 2 2 13" xfId="30985"/>
    <cellStyle name="Note 2 2 14" xfId="3614"/>
    <cellStyle name="Note 2 2 15" xfId="36278"/>
    <cellStyle name="Note 2 2 16" xfId="42830"/>
    <cellStyle name="Note 2 2 17" xfId="42841"/>
    <cellStyle name="Note 2 2 18" xfId="36348"/>
    <cellStyle name="Note 2 2 19" xfId="42863"/>
    <cellStyle name="Note 2 2 2" xfId="6322"/>
    <cellStyle name="Note 2 2 2 10" xfId="29708"/>
    <cellStyle name="Note 2 2 2 11" xfId="30317"/>
    <cellStyle name="Note 2 2 2 12" xfId="35460"/>
    <cellStyle name="Note 2 2 2 13" xfId="36279"/>
    <cellStyle name="Note 2 2 2 2" xfId="8555"/>
    <cellStyle name="Note 2 2 2 2 10" xfId="36542"/>
    <cellStyle name="Note 2 2 2 2 2" xfId="20338"/>
    <cellStyle name="Note 2 2 2 2 3" xfId="20531"/>
    <cellStyle name="Note 2 2 2 2 4" xfId="29674"/>
    <cellStyle name="Note 2 2 2 2 5" xfId="30245"/>
    <cellStyle name="Note 2 2 2 2 6" xfId="29744"/>
    <cellStyle name="Note 2 2 2 2 7" xfId="30280"/>
    <cellStyle name="Note 2 2 2 2 8" xfId="29709"/>
    <cellStyle name="Note 2 2 2 2 9" xfId="30318"/>
    <cellStyle name="Note 2 2 2 3" xfId="11080"/>
    <cellStyle name="Note 2 2 2 3 10" xfId="36792"/>
    <cellStyle name="Note 2 2 2 3 2" xfId="20339"/>
    <cellStyle name="Note 2 2 2 3 3" xfId="20532"/>
    <cellStyle name="Note 2 2 2 3 4" xfId="29675"/>
    <cellStyle name="Note 2 2 2 3 5" xfId="30246"/>
    <cellStyle name="Note 2 2 2 3 6" xfId="29745"/>
    <cellStyle name="Note 2 2 2 3 7" xfId="30281"/>
    <cellStyle name="Note 2 2 2 3 8" xfId="29710"/>
    <cellStyle name="Note 2 2 2 3 9" xfId="30319"/>
    <cellStyle name="Note 2 2 2 4" xfId="20337"/>
    <cellStyle name="Note 2 2 2 4 2" xfId="38305"/>
    <cellStyle name="Note 2 2 2 5" xfId="20530"/>
    <cellStyle name="Note 2 2 2 5 2" xfId="38398"/>
    <cellStyle name="Note 2 2 2 6" xfId="29673"/>
    <cellStyle name="Note 2 2 2 6 2" xfId="38490"/>
    <cellStyle name="Note 2 2 2 7" xfId="30244"/>
    <cellStyle name="Note 2 2 2 7 2" xfId="38769"/>
    <cellStyle name="Note 2 2 2 8" xfId="29743"/>
    <cellStyle name="Note 2 2 2 8 2" xfId="40454"/>
    <cellStyle name="Note 2 2 2 9" xfId="30279"/>
    <cellStyle name="Note 2 2 20" xfId="42900"/>
    <cellStyle name="Note 2 2 21" xfId="42926"/>
    <cellStyle name="Note 2 2 22" xfId="42938"/>
    <cellStyle name="Note 2 2 23" xfId="42974"/>
    <cellStyle name="Note 2 2 24" xfId="43004"/>
    <cellStyle name="Note 2 2 25" xfId="43077"/>
    <cellStyle name="Note 2 2 26" xfId="43123"/>
    <cellStyle name="Note 2 2 27" xfId="43169"/>
    <cellStyle name="Note 2 2 3" xfId="10046"/>
    <cellStyle name="Note 2 2 3 10" xfId="36541"/>
    <cellStyle name="Note 2 2 3 2" xfId="20340"/>
    <cellStyle name="Note 2 2 3 2 2" xfId="37290"/>
    <cellStyle name="Note 2 2 3 3" xfId="20533"/>
    <cellStyle name="Note 2 2 3 3 2" xfId="38351"/>
    <cellStyle name="Note 2 2 3 4" xfId="29676"/>
    <cellStyle name="Note 2 2 3 4 2" xfId="38344"/>
    <cellStyle name="Note 2 2 3 5" xfId="30247"/>
    <cellStyle name="Note 2 2 3 5 2" xfId="40947"/>
    <cellStyle name="Note 2 2 3 6" xfId="29746"/>
    <cellStyle name="Note 2 2 3 7" xfId="30282"/>
    <cellStyle name="Note 2 2 3 8" xfId="29711"/>
    <cellStyle name="Note 2 2 3 9" xfId="30320"/>
    <cellStyle name="Note 2 2 4" xfId="20336"/>
    <cellStyle name="Note 2 2 4 2" xfId="38302"/>
    <cellStyle name="Note 2 2 4 3" xfId="38399"/>
    <cellStyle name="Note 2 2 4 4" xfId="40402"/>
    <cellStyle name="Note 2 2 4 5" xfId="36754"/>
    <cellStyle name="Note 2 2 5" xfId="20529"/>
    <cellStyle name="Note 2 2 5 2" xfId="40313"/>
    <cellStyle name="Note 2 2 5 3" xfId="36538"/>
    <cellStyle name="Note 2 2 6" xfId="29672"/>
    <cellStyle name="Note 2 2 6 2" xfId="36681"/>
    <cellStyle name="Note 2 2 7" xfId="30243"/>
    <cellStyle name="Note 2 2 7 2" xfId="38357"/>
    <cellStyle name="Note 2 2 8" xfId="29742"/>
    <cellStyle name="Note 2 2 8 2" xfId="38489"/>
    <cellStyle name="Note 2 2 9" xfId="30278"/>
    <cellStyle name="Note 2 2 9 2" xfId="38768"/>
    <cellStyle name="Note 2 20" xfId="42797"/>
    <cellStyle name="Note 2 21" xfId="42860"/>
    <cellStyle name="Note 2 22" xfId="42935"/>
    <cellStyle name="Note 2 23" xfId="42971"/>
    <cellStyle name="Note 2 24" xfId="43001"/>
    <cellStyle name="Note 2 25" xfId="43082"/>
    <cellStyle name="Note 2 26" xfId="43163"/>
    <cellStyle name="Note 2 3" xfId="1062"/>
    <cellStyle name="Note 2 3 10" xfId="29712"/>
    <cellStyle name="Note 2 3 11" xfId="30321"/>
    <cellStyle name="Note 2 3 12" xfId="35461"/>
    <cellStyle name="Note 2 3 13" xfId="5609"/>
    <cellStyle name="Note 2 3 14" xfId="36280"/>
    <cellStyle name="Note 2 3 15" xfId="37380"/>
    <cellStyle name="Note 2 3 16" xfId="42877"/>
    <cellStyle name="Note 2 3 17" xfId="42912"/>
    <cellStyle name="Note 2 3 18" xfId="42949"/>
    <cellStyle name="Note 2 3 19" xfId="42985"/>
    <cellStyle name="Note 2 3 2" xfId="8556"/>
    <cellStyle name="Note 2 3 2 10" xfId="36543"/>
    <cellStyle name="Note 2 3 2 2" xfId="20342"/>
    <cellStyle name="Note 2 3 2 3" xfId="20535"/>
    <cellStyle name="Note 2 3 2 4" xfId="29678"/>
    <cellStyle name="Note 2 3 2 5" xfId="30249"/>
    <cellStyle name="Note 2 3 2 6" xfId="29748"/>
    <cellStyle name="Note 2 3 2 7" xfId="30284"/>
    <cellStyle name="Note 2 3 2 8" xfId="29713"/>
    <cellStyle name="Note 2 3 2 9" xfId="30322"/>
    <cellStyle name="Note 2 3 20" xfId="43015"/>
    <cellStyle name="Note 2 3 21" xfId="43065"/>
    <cellStyle name="Note 2 3 22" xfId="43152"/>
    <cellStyle name="Note 2 3 23" xfId="43170"/>
    <cellStyle name="Note 2 3 3" xfId="10504"/>
    <cellStyle name="Note 2 3 3 10" xfId="38354"/>
    <cellStyle name="Note 2 3 3 2" xfId="20343"/>
    <cellStyle name="Note 2 3 3 3" xfId="20536"/>
    <cellStyle name="Note 2 3 3 4" xfId="29679"/>
    <cellStyle name="Note 2 3 3 5" xfId="30250"/>
    <cellStyle name="Note 2 3 3 6" xfId="29749"/>
    <cellStyle name="Note 2 3 3 7" xfId="30285"/>
    <cellStyle name="Note 2 3 3 8" xfId="29714"/>
    <cellStyle name="Note 2 3 3 9" xfId="30323"/>
    <cellStyle name="Note 2 3 4" xfId="20341"/>
    <cellStyle name="Note 2 3 4 2" xfId="38770"/>
    <cellStyle name="Note 2 3 5" xfId="20534"/>
    <cellStyle name="Note 2 3 6" xfId="29677"/>
    <cellStyle name="Note 2 3 7" xfId="30248"/>
    <cellStyle name="Note 2 3 8" xfId="29747"/>
    <cellStyle name="Note 2 3 9" xfId="30283"/>
    <cellStyle name="Note 2 4" xfId="1501"/>
    <cellStyle name="Note 2 4 10" xfId="10014"/>
    <cellStyle name="Note 2 4 11" xfId="36540"/>
    <cellStyle name="Note 2 4 12" xfId="42820"/>
    <cellStyle name="Note 2 4 13" xfId="42880"/>
    <cellStyle name="Note 2 4 14" xfId="42915"/>
    <cellStyle name="Note 2 4 15" xfId="42952"/>
    <cellStyle name="Note 2 4 16" xfId="42988"/>
    <cellStyle name="Note 2 4 17" xfId="43018"/>
    <cellStyle name="Note 2 4 18" xfId="43070"/>
    <cellStyle name="Note 2 4 2" xfId="20344"/>
    <cellStyle name="Note 2 4 2 2" xfId="36362"/>
    <cellStyle name="Note 2 4 3" xfId="20537"/>
    <cellStyle name="Note 2 4 3 2" xfId="36602"/>
    <cellStyle name="Note 2 4 4" xfId="29680"/>
    <cellStyle name="Note 2 4 4 2" xfId="36692"/>
    <cellStyle name="Note 2 4 5" xfId="30251"/>
    <cellStyle name="Note 2 4 5 2" xfId="41517"/>
    <cellStyle name="Note 2 4 6" xfId="29750"/>
    <cellStyle name="Note 2 4 7" xfId="30286"/>
    <cellStyle name="Note 2 4 8" xfId="29715"/>
    <cellStyle name="Note 2 4 9" xfId="30324"/>
    <cellStyle name="Note 2 5" xfId="20335"/>
    <cellStyle name="Note 2 5 2" xfId="36790"/>
    <cellStyle name="Note 2 5 3" xfId="42798"/>
    <cellStyle name="Note 2 5 4" xfId="42883"/>
    <cellStyle name="Note 2 5 5" xfId="42918"/>
    <cellStyle name="Note 2 5 6" xfId="42955"/>
    <cellStyle name="Note 2 5 7" xfId="42991"/>
    <cellStyle name="Note 2 5 8" xfId="43021"/>
    <cellStyle name="Note 2 5 9" xfId="43076"/>
    <cellStyle name="Note 2 6" xfId="20528"/>
    <cellStyle name="Note 2 6 2" xfId="38767"/>
    <cellStyle name="Note 2 6 3" xfId="37379"/>
    <cellStyle name="Note 2 6 4" xfId="42888"/>
    <cellStyle name="Note 2 6 5" xfId="42923"/>
    <cellStyle name="Note 2 6 6" xfId="42960"/>
    <cellStyle name="Note 2 6 7" xfId="42996"/>
    <cellStyle name="Note 2 6 8" xfId="43026"/>
    <cellStyle name="Note 2 6 9" xfId="43088"/>
    <cellStyle name="Note 2 7" xfId="29671"/>
    <cellStyle name="Note 2 7 2" xfId="38629"/>
    <cellStyle name="Note 2 8" xfId="30242"/>
    <cellStyle name="Note 2 9" xfId="29741"/>
    <cellStyle name="Note 20" xfId="38646"/>
    <cellStyle name="Note 21" xfId="38648"/>
    <cellStyle name="Note 22" xfId="38655"/>
    <cellStyle name="Note 23" xfId="38660"/>
    <cellStyle name="Note 24" xfId="38664"/>
    <cellStyle name="Note 25" xfId="38663"/>
    <cellStyle name="Note 26" xfId="38667"/>
    <cellStyle name="Note 3" xfId="189"/>
    <cellStyle name="Note 3 10" xfId="30287"/>
    <cellStyle name="Note 3 11" xfId="29716"/>
    <cellStyle name="Note 3 12" xfId="30325"/>
    <cellStyle name="Note 3 13" xfId="30829"/>
    <cellStyle name="Note 3 14" xfId="30986"/>
    <cellStyle name="Note 3 15" xfId="35980"/>
    <cellStyle name="Note 3 16" xfId="36043"/>
    <cellStyle name="Note 3 17" xfId="36037"/>
    <cellStyle name="Note 3 18" xfId="36031"/>
    <cellStyle name="Note 3 19" xfId="36281"/>
    <cellStyle name="Note 3 2" xfId="3615"/>
    <cellStyle name="Note 3 2 10" xfId="29717"/>
    <cellStyle name="Note 3 2 11" xfId="30326"/>
    <cellStyle name="Note 3 2 12" xfId="30828"/>
    <cellStyle name="Note 3 2 13" xfId="30987"/>
    <cellStyle name="Note 3 2 14" xfId="36282"/>
    <cellStyle name="Note 3 2 15" xfId="43154"/>
    <cellStyle name="Note 3 2 16" xfId="43172"/>
    <cellStyle name="Note 3 2 2" xfId="6323"/>
    <cellStyle name="Note 3 2 2 10" xfId="29718"/>
    <cellStyle name="Note 3 2 2 11" xfId="30327"/>
    <cellStyle name="Note 3 2 2 12" xfId="35462"/>
    <cellStyle name="Note 3 2 2 13" xfId="36545"/>
    <cellStyle name="Note 3 2 2 2" xfId="8557"/>
    <cellStyle name="Note 3 2 2 2 2" xfId="20348"/>
    <cellStyle name="Note 3 2 2 2 3" xfId="20541"/>
    <cellStyle name="Note 3 2 2 2 4" xfId="29684"/>
    <cellStyle name="Note 3 2 2 2 5" xfId="30255"/>
    <cellStyle name="Note 3 2 2 2 6" xfId="29754"/>
    <cellStyle name="Note 3 2 2 2 7" xfId="30290"/>
    <cellStyle name="Note 3 2 2 2 8" xfId="29719"/>
    <cellStyle name="Note 3 2 2 2 9" xfId="30328"/>
    <cellStyle name="Note 3 2 2 3" xfId="11081"/>
    <cellStyle name="Note 3 2 2 3 2" xfId="20349"/>
    <cellStyle name="Note 3 2 2 3 3" xfId="20542"/>
    <cellStyle name="Note 3 2 2 3 4" xfId="29685"/>
    <cellStyle name="Note 3 2 2 3 5" xfId="30256"/>
    <cellStyle name="Note 3 2 2 3 6" xfId="29755"/>
    <cellStyle name="Note 3 2 2 3 7" xfId="30291"/>
    <cellStyle name="Note 3 2 2 3 8" xfId="29720"/>
    <cellStyle name="Note 3 2 2 3 9" xfId="30329"/>
    <cellStyle name="Note 3 2 2 4" xfId="20347"/>
    <cellStyle name="Note 3 2 2 5" xfId="20540"/>
    <cellStyle name="Note 3 2 2 6" xfId="29683"/>
    <cellStyle name="Note 3 2 2 7" xfId="30254"/>
    <cellStyle name="Note 3 2 2 8" xfId="29753"/>
    <cellStyle name="Note 3 2 2 9" xfId="30289"/>
    <cellStyle name="Note 3 2 3" xfId="10047"/>
    <cellStyle name="Note 3 2 3 10" xfId="38491"/>
    <cellStyle name="Note 3 2 3 2" xfId="20350"/>
    <cellStyle name="Note 3 2 3 3" xfId="20543"/>
    <cellStyle name="Note 3 2 3 4" xfId="29686"/>
    <cellStyle name="Note 3 2 3 5" xfId="30257"/>
    <cellStyle name="Note 3 2 3 6" xfId="29756"/>
    <cellStyle name="Note 3 2 3 7" xfId="30292"/>
    <cellStyle name="Note 3 2 3 8" xfId="29721"/>
    <cellStyle name="Note 3 2 3 9" xfId="30330"/>
    <cellStyle name="Note 3 2 4" xfId="20346"/>
    <cellStyle name="Note 3 2 4 2" xfId="38772"/>
    <cellStyle name="Note 3 2 5" xfId="20539"/>
    <cellStyle name="Note 3 2 6" xfId="29682"/>
    <cellStyle name="Note 3 2 7" xfId="30253"/>
    <cellStyle name="Note 3 2 8" xfId="29752"/>
    <cellStyle name="Note 3 2 9" xfId="30288"/>
    <cellStyle name="Note 3 20" xfId="43153"/>
    <cellStyle name="Note 3 21" xfId="43171"/>
    <cellStyle name="Note 3 3" xfId="5610"/>
    <cellStyle name="Note 3 3 10" xfId="29722"/>
    <cellStyle name="Note 3 3 11" xfId="30331"/>
    <cellStyle name="Note 3 3 12" xfId="35463"/>
    <cellStyle name="Note 3 3 13" xfId="36544"/>
    <cellStyle name="Note 3 3 2" xfId="8558"/>
    <cellStyle name="Note 3 3 2 2" xfId="20352"/>
    <cellStyle name="Note 3 3 2 3" xfId="20545"/>
    <cellStyle name="Note 3 3 2 4" xfId="29688"/>
    <cellStyle name="Note 3 3 2 5" xfId="30259"/>
    <cellStyle name="Note 3 3 2 6" xfId="29758"/>
    <cellStyle name="Note 3 3 2 7" xfId="30294"/>
    <cellStyle name="Note 3 3 2 8" xfId="29723"/>
    <cellStyle name="Note 3 3 2 9" xfId="30332"/>
    <cellStyle name="Note 3 3 3" xfId="10505"/>
    <cellStyle name="Note 3 3 3 2" xfId="20353"/>
    <cellStyle name="Note 3 3 3 3" xfId="20546"/>
    <cellStyle name="Note 3 3 3 4" xfId="29689"/>
    <cellStyle name="Note 3 3 3 5" xfId="30260"/>
    <cellStyle name="Note 3 3 3 6" xfId="29759"/>
    <cellStyle name="Note 3 3 3 7" xfId="30295"/>
    <cellStyle name="Note 3 3 3 8" xfId="29724"/>
    <cellStyle name="Note 3 3 3 9" xfId="30333"/>
    <cellStyle name="Note 3 3 4" xfId="20351"/>
    <cellStyle name="Note 3 3 5" xfId="20544"/>
    <cellStyle name="Note 3 3 6" xfId="29687"/>
    <cellStyle name="Note 3 3 7" xfId="30258"/>
    <cellStyle name="Note 3 3 8" xfId="29757"/>
    <cellStyle name="Note 3 3 9" xfId="30293"/>
    <cellStyle name="Note 3 4" xfId="10015"/>
    <cellStyle name="Note 3 4 10" xfId="38356"/>
    <cellStyle name="Note 3 4 2" xfId="20354"/>
    <cellStyle name="Note 3 4 3" xfId="20547"/>
    <cellStyle name="Note 3 4 4" xfId="29690"/>
    <cellStyle name="Note 3 4 5" xfId="30261"/>
    <cellStyle name="Note 3 4 6" xfId="29760"/>
    <cellStyle name="Note 3 4 7" xfId="30296"/>
    <cellStyle name="Note 3 4 8" xfId="29725"/>
    <cellStyle name="Note 3 4 9" xfId="30334"/>
    <cellStyle name="Note 3 5" xfId="20345"/>
    <cellStyle name="Note 3 5 2" xfId="38771"/>
    <cellStyle name="Note 3 6" xfId="20538"/>
    <cellStyle name="Note 3 7" xfId="29681"/>
    <cellStyle name="Note 3 8" xfId="30252"/>
    <cellStyle name="Note 3 9" xfId="29751"/>
    <cellStyle name="Note 4" xfId="1064"/>
    <cellStyle name="Note 4 10" xfId="29726"/>
    <cellStyle name="Note 4 11" xfId="30335"/>
    <cellStyle name="Note 4 12" xfId="35464"/>
    <cellStyle name="Note 4 13" xfId="5563"/>
    <cellStyle name="Note 4 14" xfId="43155"/>
    <cellStyle name="Note 4 15" xfId="43173"/>
    <cellStyle name="Note 4 2" xfId="1065"/>
    <cellStyle name="Note 4 2 10" xfId="8559"/>
    <cellStyle name="Note 4 2 2" xfId="20356"/>
    <cellStyle name="Note 4 2 3" xfId="20549"/>
    <cellStyle name="Note 4 2 4" xfId="29692"/>
    <cellStyle name="Note 4 2 5" xfId="30263"/>
    <cellStyle name="Note 4 2 6" xfId="29762"/>
    <cellStyle name="Note 4 2 7" xfId="30298"/>
    <cellStyle name="Note 4 2 8" xfId="29727"/>
    <cellStyle name="Note 4 2 9" xfId="30336"/>
    <cellStyle name="Note 4 3" xfId="10462"/>
    <cellStyle name="Note 4 3 10" xfId="40948"/>
    <cellStyle name="Note 4 3 2" xfId="20357"/>
    <cellStyle name="Note 4 3 3" xfId="20550"/>
    <cellStyle name="Note 4 3 4" xfId="29693"/>
    <cellStyle name="Note 4 3 5" xfId="30264"/>
    <cellStyle name="Note 4 3 6" xfId="29763"/>
    <cellStyle name="Note 4 3 7" xfId="30299"/>
    <cellStyle name="Note 4 3 8" xfId="29728"/>
    <cellStyle name="Note 4 3 9" xfId="30337"/>
    <cellStyle name="Note 4 4" xfId="20355"/>
    <cellStyle name="Note 4 4 2" xfId="40280"/>
    <cellStyle name="Note 4 5" xfId="20548"/>
    <cellStyle name="Note 4 6" xfId="29691"/>
    <cellStyle name="Note 4 7" xfId="30262"/>
    <cellStyle name="Note 4 8" xfId="29761"/>
    <cellStyle name="Note 4 9" xfId="30297"/>
    <cellStyle name="Note 5" xfId="10013"/>
    <cellStyle name="Note 5 10" xfId="38567"/>
    <cellStyle name="Note 5 2" xfId="20358"/>
    <cellStyle name="Note 5 3" xfId="20551"/>
    <cellStyle name="Note 5 4" xfId="29694"/>
    <cellStyle name="Note 5 5" xfId="30265"/>
    <cellStyle name="Note 5 6" xfId="29764"/>
    <cellStyle name="Note 5 7" xfId="30300"/>
    <cellStyle name="Note 5 8" xfId="29729"/>
    <cellStyle name="Note 5 9" xfId="30338"/>
    <cellStyle name="Note 6" xfId="38571"/>
    <cellStyle name="Note 7" xfId="38580"/>
    <cellStyle name="Note 8" xfId="38587"/>
    <cellStyle name="Note 9" xfId="38593"/>
    <cellStyle name="Notiz 2" xfId="36645"/>
    <cellStyle name="Notiz 2 2" xfId="36680"/>
    <cellStyle name="Notiz 2 3" xfId="36372"/>
    <cellStyle name="Notiz 2 4" xfId="40281"/>
    <cellStyle name="Output 10" xfId="38613"/>
    <cellStyle name="Output 11" xfId="38622"/>
    <cellStyle name="Output 12" xfId="38628"/>
    <cellStyle name="Output 13" xfId="38637"/>
    <cellStyle name="Output 14" xfId="38642"/>
    <cellStyle name="Output 15" xfId="38649"/>
    <cellStyle name="Output 16" xfId="38656"/>
    <cellStyle name="Output 17" xfId="38661"/>
    <cellStyle name="Output 18" xfId="38666"/>
    <cellStyle name="Output 19" xfId="38669"/>
    <cellStyle name="Output 2" xfId="190"/>
    <cellStyle name="Output 2 10" xfId="30339"/>
    <cellStyle name="Output 2 11" xfId="30827"/>
    <cellStyle name="Output 2 12" xfId="35979"/>
    <cellStyle name="Output 2 13" xfId="36044"/>
    <cellStyle name="Output 2 14" xfId="36038"/>
    <cellStyle name="Output 2 15" xfId="36032"/>
    <cellStyle name="Output 2 16" xfId="36283"/>
    <cellStyle name="Output 2 17" xfId="37113"/>
    <cellStyle name="Output 2 18" xfId="42861"/>
    <cellStyle name="Output 2 19" xfId="42849"/>
    <cellStyle name="Output 2 2" xfId="1066"/>
    <cellStyle name="Output 2 2 10" xfId="35465"/>
    <cellStyle name="Output 2 2 11" xfId="5611"/>
    <cellStyle name="Output 2 2 12" xfId="36284"/>
    <cellStyle name="Output 2 2 13" xfId="42837"/>
    <cellStyle name="Output 2 2 14" xfId="42884"/>
    <cellStyle name="Output 2 2 15" xfId="42919"/>
    <cellStyle name="Output 2 2 16" xfId="42956"/>
    <cellStyle name="Output 2 2 17" xfId="42992"/>
    <cellStyle name="Output 2 2 18" xfId="43022"/>
    <cellStyle name="Output 2 2 19" xfId="43073"/>
    <cellStyle name="Output 2 2 2" xfId="10506"/>
    <cellStyle name="Output 2 2 2 2" xfId="20361"/>
    <cellStyle name="Output 2 2 2 3" xfId="20554"/>
    <cellStyle name="Output 2 2 2 4" xfId="29697"/>
    <cellStyle name="Output 2 2 2 5" xfId="30268"/>
    <cellStyle name="Output 2 2 2 6" xfId="29767"/>
    <cellStyle name="Output 2 2 2 7" xfId="29732"/>
    <cellStyle name="Output 2 2 2 8" xfId="30341"/>
    <cellStyle name="Output 2 2 2 9" xfId="36520"/>
    <cellStyle name="Output 2 2 3" xfId="20360"/>
    <cellStyle name="Output 2 2 3 2" xfId="37291"/>
    <cellStyle name="Output 2 2 4" xfId="20553"/>
    <cellStyle name="Output 2 2 4 2" xfId="38352"/>
    <cellStyle name="Output 2 2 5" xfId="29696"/>
    <cellStyle name="Output 2 2 5 2" xfId="38371"/>
    <cellStyle name="Output 2 2 6" xfId="30267"/>
    <cellStyle name="Output 2 2 6 2" xfId="38492"/>
    <cellStyle name="Output 2 2 7" xfId="29766"/>
    <cellStyle name="Output 2 2 7 2" xfId="38774"/>
    <cellStyle name="Output 2 2 8" xfId="29731"/>
    <cellStyle name="Output 2 2 8 2" xfId="40949"/>
    <cellStyle name="Output 2 2 9" xfId="30340"/>
    <cellStyle name="Output 2 20" xfId="42936"/>
    <cellStyle name="Output 2 21" xfId="42972"/>
    <cellStyle name="Output 2 22" xfId="43002"/>
    <cellStyle name="Output 2 23" xfId="43058"/>
    <cellStyle name="Output 2 3" xfId="10017"/>
    <cellStyle name="Output 2 3 10" xfId="36337"/>
    <cellStyle name="Output 2 3 11" xfId="42889"/>
    <cellStyle name="Output 2 3 12" xfId="42924"/>
    <cellStyle name="Output 2 3 13" xfId="42961"/>
    <cellStyle name="Output 2 3 14" xfId="42997"/>
    <cellStyle name="Output 2 3 15" xfId="43027"/>
    <cellStyle name="Output 2 3 16" xfId="43089"/>
    <cellStyle name="Output 2 3 2" xfId="20362"/>
    <cellStyle name="Output 2 3 3" xfId="20555"/>
    <cellStyle name="Output 2 3 4" xfId="29698"/>
    <cellStyle name="Output 2 3 5" xfId="30269"/>
    <cellStyle name="Output 2 3 6" xfId="29768"/>
    <cellStyle name="Output 2 3 7" xfId="29733"/>
    <cellStyle name="Output 2 3 8" xfId="30342"/>
    <cellStyle name="Output 2 3 9" xfId="36521"/>
    <cellStyle name="Output 2 4" xfId="20359"/>
    <cellStyle name="Output 2 4 2" xfId="38364"/>
    <cellStyle name="Output 2 5" xfId="20552"/>
    <cellStyle name="Output 2 5 2" xfId="38773"/>
    <cellStyle name="Output 2 6" xfId="29695"/>
    <cellStyle name="Output 2 7" xfId="30266"/>
    <cellStyle name="Output 2 8" xfId="29765"/>
    <cellStyle name="Output 2 9" xfId="29730"/>
    <cellStyle name="Output 3" xfId="191"/>
    <cellStyle name="Output 3 10" xfId="30343"/>
    <cellStyle name="Output 3 11" xfId="30826"/>
    <cellStyle name="Output 3 12" xfId="35978"/>
    <cellStyle name="Output 3 13" xfId="36045"/>
    <cellStyle name="Output 3 14" xfId="36039"/>
    <cellStyle name="Output 3 15" xfId="36033"/>
    <cellStyle name="Output 3 16" xfId="36285"/>
    <cellStyle name="Output 3 17" xfId="37292"/>
    <cellStyle name="Output 3 18" xfId="42864"/>
    <cellStyle name="Output 3 19" xfId="42899"/>
    <cellStyle name="Output 3 2" xfId="5612"/>
    <cellStyle name="Output 3 2 10" xfId="35466"/>
    <cellStyle name="Output 3 2 11" xfId="36286"/>
    <cellStyle name="Output 3 2 12" xfId="43156"/>
    <cellStyle name="Output 3 2 2" xfId="10507"/>
    <cellStyle name="Output 3 2 2 2" xfId="20365"/>
    <cellStyle name="Output 3 2 2 3" xfId="20558"/>
    <cellStyle name="Output 3 2 2 4" xfId="29701"/>
    <cellStyle name="Output 3 2 2 5" xfId="30272"/>
    <cellStyle name="Output 3 2 2 6" xfId="29771"/>
    <cellStyle name="Output 3 2 2 7" xfId="29736"/>
    <cellStyle name="Output 3 2 2 8" xfId="30345"/>
    <cellStyle name="Output 3 2 2 9" xfId="36547"/>
    <cellStyle name="Output 3 2 3" xfId="20364"/>
    <cellStyle name="Output 3 2 3 2" xfId="38493"/>
    <cellStyle name="Output 3 2 4" xfId="20557"/>
    <cellStyle name="Output 3 2 4 2" xfId="38776"/>
    <cellStyle name="Output 3 2 5" xfId="29700"/>
    <cellStyle name="Output 3 2 6" xfId="30271"/>
    <cellStyle name="Output 3 2 7" xfId="29770"/>
    <cellStyle name="Output 3 2 8" xfId="29735"/>
    <cellStyle name="Output 3 2 9" xfId="30344"/>
    <cellStyle name="Output 3 20" xfId="42939"/>
    <cellStyle name="Output 3 21" xfId="42975"/>
    <cellStyle name="Output 3 22" xfId="43005"/>
    <cellStyle name="Output 3 23" xfId="43066"/>
    <cellStyle name="Output 3 3" xfId="10018"/>
    <cellStyle name="Output 3 3 2" xfId="20366"/>
    <cellStyle name="Output 3 3 3" xfId="20559"/>
    <cellStyle name="Output 3 3 4" xfId="29702"/>
    <cellStyle name="Output 3 3 5" xfId="30273"/>
    <cellStyle name="Output 3 3 6" xfId="29772"/>
    <cellStyle name="Output 3 3 7" xfId="29737"/>
    <cellStyle name="Output 3 3 8" xfId="30346"/>
    <cellStyle name="Output 3 3 9" xfId="36546"/>
    <cellStyle name="Output 3 4" xfId="20363"/>
    <cellStyle name="Output 3 4 2" xfId="38355"/>
    <cellStyle name="Output 3 5" xfId="20556"/>
    <cellStyle name="Output 3 5 2" xfId="38775"/>
    <cellStyle name="Output 3 6" xfId="29699"/>
    <cellStyle name="Output 3 7" xfId="30270"/>
    <cellStyle name="Output 3 8" xfId="29769"/>
    <cellStyle name="Output 3 9" xfId="29734"/>
    <cellStyle name="Output 4" xfId="1067"/>
    <cellStyle name="Output 4 10" xfId="35467"/>
    <cellStyle name="Output 4 11" xfId="5564"/>
    <cellStyle name="Output 4 12" xfId="42825"/>
    <cellStyle name="Output 4 13" xfId="42865"/>
    <cellStyle name="Output 4 14" xfId="42903"/>
    <cellStyle name="Output 4 15" xfId="42940"/>
    <cellStyle name="Output 4 16" xfId="42976"/>
    <cellStyle name="Output 4 17" xfId="43006"/>
    <cellStyle name="Output 4 18" xfId="43059"/>
    <cellStyle name="Output 4 2" xfId="10463"/>
    <cellStyle name="Output 4 2 2" xfId="20368"/>
    <cellStyle name="Output 4 2 3" xfId="20561"/>
    <cellStyle name="Output 4 2 4" xfId="29704"/>
    <cellStyle name="Output 4 2 5" xfId="30275"/>
    <cellStyle name="Output 4 2 6" xfId="29774"/>
    <cellStyle name="Output 4 2 7" xfId="29739"/>
    <cellStyle name="Output 4 2 8" xfId="30464"/>
    <cellStyle name="Output 4 3" xfId="20367"/>
    <cellStyle name="Output 4 4" xfId="20560"/>
    <cellStyle name="Output 4 5" xfId="29703"/>
    <cellStyle name="Output 4 6" xfId="30274"/>
    <cellStyle name="Output 4 7" xfId="29773"/>
    <cellStyle name="Output 4 8" xfId="29738"/>
    <cellStyle name="Output 4 9" xfId="30347"/>
    <cellStyle name="Output 5" xfId="10016"/>
    <cellStyle name="Output 5 2" xfId="20369"/>
    <cellStyle name="Output 5 3" xfId="20562"/>
    <cellStyle name="Output 5 4" xfId="29705"/>
    <cellStyle name="Output 5 5" xfId="30276"/>
    <cellStyle name="Output 5 6" xfId="29775"/>
    <cellStyle name="Output 5 7" xfId="29740"/>
    <cellStyle name="Output 5 8" xfId="30348"/>
    <cellStyle name="Output 5 9" xfId="38575"/>
    <cellStyle name="Output 6" xfId="38581"/>
    <cellStyle name="Output 7" xfId="38588"/>
    <cellStyle name="Output 8" xfId="38597"/>
    <cellStyle name="Output 9" xfId="38606"/>
    <cellStyle name="P/L-Ausgabe" xfId="1068"/>
    <cellStyle name="Percent" xfId="252" builtinId="5"/>
    <cellStyle name="Percent [2]" xfId="1069"/>
    <cellStyle name="Percent [2] 2" xfId="2085"/>
    <cellStyle name="Percent [2] 2 2" xfId="35468"/>
    <cellStyle name="Percent [2] 3" xfId="35469"/>
    <cellStyle name="Percent 10" xfId="1070"/>
    <cellStyle name="Percent 10 2" xfId="2086"/>
    <cellStyle name="Percent 10 2 2" xfId="5106"/>
    <cellStyle name="Percent 10 2 2 2" xfId="35470"/>
    <cellStyle name="Percent 10 2 3" xfId="35471"/>
    <cellStyle name="Percent 10 2 3 2" xfId="37767"/>
    <cellStyle name="Percent 10 2 3 2 2" xfId="40161"/>
    <cellStyle name="Percent 10 2 3 3" xfId="40160"/>
    <cellStyle name="Percent 10 2 4" xfId="40159"/>
    <cellStyle name="Percent 10 3" xfId="3546"/>
    <cellStyle name="Percent 10 3 2" xfId="3547"/>
    <cellStyle name="Percent 10 3 2 2" xfId="5108"/>
    <cellStyle name="Percent 10 3 2 2 2" xfId="35472"/>
    <cellStyle name="Percent 10 3 2 3" xfId="35473"/>
    <cellStyle name="Percent 10 3 3" xfId="5107"/>
    <cellStyle name="Percent 10 3 3 2" xfId="35474"/>
    <cellStyle name="Percent 10 3 4" xfId="35475"/>
    <cellStyle name="Percent 10 4" xfId="5105"/>
    <cellStyle name="Percent 10 4 2" xfId="35476"/>
    <cellStyle name="Percent 10 5" xfId="35477"/>
    <cellStyle name="Percent 100" xfId="1071"/>
    <cellStyle name="Percent 100 2" xfId="2087"/>
    <cellStyle name="Percent 100 2 2" xfId="35478"/>
    <cellStyle name="Percent 100 3" xfId="35479"/>
    <cellStyle name="Percent 101" xfId="1072"/>
    <cellStyle name="Percent 101 2" xfId="2088"/>
    <cellStyle name="Percent 101 2 2" xfId="35480"/>
    <cellStyle name="Percent 101 3" xfId="35481"/>
    <cellStyle name="Percent 102" xfId="1073"/>
    <cellStyle name="Percent 102 2" xfId="2089"/>
    <cellStyle name="Percent 102 2 2" xfId="35482"/>
    <cellStyle name="Percent 102 3" xfId="35483"/>
    <cellStyle name="Percent 103" xfId="1074"/>
    <cellStyle name="Percent 103 2" xfId="2090"/>
    <cellStyle name="Percent 103 2 2" xfId="35484"/>
    <cellStyle name="Percent 103 3" xfId="35485"/>
    <cellStyle name="Percent 104" xfId="1075"/>
    <cellStyle name="Percent 104 2" xfId="2091"/>
    <cellStyle name="Percent 104 2 2" xfId="35486"/>
    <cellStyle name="Percent 104 3" xfId="35487"/>
    <cellStyle name="Percent 105" xfId="1076"/>
    <cellStyle name="Percent 105 2" xfId="2092"/>
    <cellStyle name="Percent 105 2 2" xfId="35488"/>
    <cellStyle name="Percent 105 3" xfId="35489"/>
    <cellStyle name="Percent 106" xfId="1077"/>
    <cellStyle name="Percent 106 2" xfId="2093"/>
    <cellStyle name="Percent 106 2 2" xfId="35490"/>
    <cellStyle name="Percent 106 3" xfId="35491"/>
    <cellStyle name="Percent 107" xfId="1078"/>
    <cellStyle name="Percent 107 2" xfId="1079"/>
    <cellStyle name="Percent 107 2 2" xfId="2095"/>
    <cellStyle name="Percent 107 2 2 2" xfId="35492"/>
    <cellStyle name="Percent 107 2 3" xfId="35493"/>
    <cellStyle name="Percent 107 3" xfId="2094"/>
    <cellStyle name="Percent 107 3 2" xfId="5865"/>
    <cellStyle name="Percent 107 3 2 2" xfId="35494"/>
    <cellStyle name="Percent 107 3 3" xfId="35495"/>
    <cellStyle name="Percent 107 4" xfId="5313"/>
    <cellStyle name="Percent 107 4 2" xfId="35496"/>
    <cellStyle name="Percent 107 5" xfId="35497"/>
    <cellStyle name="Percent 108" xfId="1080"/>
    <cellStyle name="Percent 108 2" xfId="2096"/>
    <cellStyle name="Percent 108 2 2" xfId="35498"/>
    <cellStyle name="Percent 108 3" xfId="35499"/>
    <cellStyle name="Percent 109" xfId="1081"/>
    <cellStyle name="Percent 109 2" xfId="2097"/>
    <cellStyle name="Percent 109 2 2" xfId="35500"/>
    <cellStyle name="Percent 109 3" xfId="35501"/>
    <cellStyle name="Percent 11" xfId="1082"/>
    <cellStyle name="Percent 11 2" xfId="2098"/>
    <cellStyle name="Percent 11 2 2" xfId="3548"/>
    <cellStyle name="Percent 11 2 2 2" xfId="5111"/>
    <cellStyle name="Percent 11 2 2 2 2" xfId="35502"/>
    <cellStyle name="Percent 11 2 2 3" xfId="35503"/>
    <cellStyle name="Percent 11 2 3" xfId="5110"/>
    <cellStyle name="Percent 11 2 3 2" xfId="35504"/>
    <cellStyle name="Percent 11 2 4" xfId="35505"/>
    <cellStyle name="Percent 11 3" xfId="3549"/>
    <cellStyle name="Percent 11 3 2" xfId="5112"/>
    <cellStyle name="Percent 11 3 2 2" xfId="35506"/>
    <cellStyle name="Percent 11 3 3" xfId="35507"/>
    <cellStyle name="Percent 11 4" xfId="5109"/>
    <cellStyle name="Percent 11 4 2" xfId="35508"/>
    <cellStyle name="Percent 11 5" xfId="35509"/>
    <cellStyle name="Percent 110" xfId="1083"/>
    <cellStyle name="Percent 110 2" xfId="2099"/>
    <cellStyle name="Percent 110 2 2" xfId="35510"/>
    <cellStyle name="Percent 110 3" xfId="35511"/>
    <cellStyle name="Percent 111" xfId="1084"/>
    <cellStyle name="Percent 111 2" xfId="2100"/>
    <cellStyle name="Percent 111 2 2" xfId="35512"/>
    <cellStyle name="Percent 111 3" xfId="35513"/>
    <cellStyle name="Percent 112" xfId="1085"/>
    <cellStyle name="Percent 112 2" xfId="2101"/>
    <cellStyle name="Percent 112 2 2" xfId="35514"/>
    <cellStyle name="Percent 112 3" xfId="35515"/>
    <cellStyle name="Percent 113" xfId="1086"/>
    <cellStyle name="Percent 113 2" xfId="2102"/>
    <cellStyle name="Percent 113 2 2" xfId="35516"/>
    <cellStyle name="Percent 113 3" xfId="35517"/>
    <cellStyle name="Percent 114" xfId="1087"/>
    <cellStyle name="Percent 114 2" xfId="2103"/>
    <cellStyle name="Percent 114 2 2" xfId="35518"/>
    <cellStyle name="Percent 114 3" xfId="35519"/>
    <cellStyle name="Percent 115" xfId="1088"/>
    <cellStyle name="Percent 115 2" xfId="2104"/>
    <cellStyle name="Percent 115 2 2" xfId="35520"/>
    <cellStyle name="Percent 115 3" xfId="35521"/>
    <cellStyle name="Percent 116" xfId="1089"/>
    <cellStyle name="Percent 116 2" xfId="2105"/>
    <cellStyle name="Percent 116 2 2" xfId="35522"/>
    <cellStyle name="Percent 116 3" xfId="35523"/>
    <cellStyle name="Percent 117" xfId="1090"/>
    <cellStyle name="Percent 117 2" xfId="2106"/>
    <cellStyle name="Percent 117 2 2" xfId="35524"/>
    <cellStyle name="Percent 117 3" xfId="35525"/>
    <cellStyle name="Percent 118" xfId="1091"/>
    <cellStyle name="Percent 118 2" xfId="2107"/>
    <cellStyle name="Percent 118 2 2" xfId="35526"/>
    <cellStyle name="Percent 118 3" xfId="35527"/>
    <cellStyle name="Percent 119" xfId="1092"/>
    <cellStyle name="Percent 119 2" xfId="2108"/>
    <cellStyle name="Percent 119 2 2" xfId="35528"/>
    <cellStyle name="Percent 119 3" xfId="35529"/>
    <cellStyle name="Percent 12" xfId="1093"/>
    <cellStyle name="Percent 12 2" xfId="2109"/>
    <cellStyle name="Percent 12 2 2" xfId="5114"/>
    <cellStyle name="Percent 12 2 2 2" xfId="35530"/>
    <cellStyle name="Percent 12 2 3" xfId="35531"/>
    <cellStyle name="Percent 12 3" xfId="3550"/>
    <cellStyle name="Percent 12 3 2" xfId="3551"/>
    <cellStyle name="Percent 12 3 2 2" xfId="5116"/>
    <cellStyle name="Percent 12 3 2 2 2" xfId="35532"/>
    <cellStyle name="Percent 12 3 2 3" xfId="35533"/>
    <cellStyle name="Percent 12 3 3" xfId="5115"/>
    <cellStyle name="Percent 12 3 3 2" xfId="35534"/>
    <cellStyle name="Percent 12 3 4" xfId="35535"/>
    <cellStyle name="Percent 12 4" xfId="3552"/>
    <cellStyle name="Percent 12 4 2" xfId="3553"/>
    <cellStyle name="Percent 12 4 2 2" xfId="5118"/>
    <cellStyle name="Percent 12 4 2 2 2" xfId="35536"/>
    <cellStyle name="Percent 12 4 2 3" xfId="35537"/>
    <cellStyle name="Percent 12 4 3" xfId="5117"/>
    <cellStyle name="Percent 12 4 3 2" xfId="35538"/>
    <cellStyle name="Percent 12 4 4" xfId="35539"/>
    <cellStyle name="Percent 12 5" xfId="5113"/>
    <cellStyle name="Percent 12 5 2" xfId="35540"/>
    <cellStyle name="Percent 12 6" xfId="35541"/>
    <cellStyle name="Percent 120" xfId="1094"/>
    <cellStyle name="Percent 120 2" xfId="2110"/>
    <cellStyle name="Percent 120 2 2" xfId="35542"/>
    <cellStyle name="Percent 120 3" xfId="35543"/>
    <cellStyle name="Percent 121" xfId="1095"/>
    <cellStyle name="Percent 121 2" xfId="2111"/>
    <cellStyle name="Percent 121 2 2" xfId="35544"/>
    <cellStyle name="Percent 121 3" xfId="35545"/>
    <cellStyle name="Percent 122" xfId="1096"/>
    <cellStyle name="Percent 122 2" xfId="2112"/>
    <cellStyle name="Percent 122 2 2" xfId="35546"/>
    <cellStyle name="Percent 122 3" xfId="35547"/>
    <cellStyle name="Percent 123" xfId="1097"/>
    <cellStyle name="Percent 123 2" xfId="2113"/>
    <cellStyle name="Percent 123 2 2" xfId="35548"/>
    <cellStyle name="Percent 123 3" xfId="35549"/>
    <cellStyle name="Percent 124" xfId="1098"/>
    <cellStyle name="Percent 124 2" xfId="1099"/>
    <cellStyle name="Percent 125" xfId="1100"/>
    <cellStyle name="Percent 125 2" xfId="1101"/>
    <cellStyle name="Percent 126" xfId="1102"/>
    <cellStyle name="Percent 126 2" xfId="1103"/>
    <cellStyle name="Percent 127" xfId="1104"/>
    <cellStyle name="Percent 127 2" xfId="1105"/>
    <cellStyle name="Percent 128" xfId="1106"/>
    <cellStyle name="Percent 128 2" xfId="1107"/>
    <cellStyle name="Percent 129" xfId="1108"/>
    <cellStyle name="Percent 129 2" xfId="1109"/>
    <cellStyle name="Percent 13" xfId="1110"/>
    <cellStyle name="Percent 13 2" xfId="2114"/>
    <cellStyle name="Percent 13 2 2" xfId="5120"/>
    <cellStyle name="Percent 13 2 2 2" xfId="35550"/>
    <cellStyle name="Percent 13 2 3" xfId="35551"/>
    <cellStyle name="Percent 13 3" xfId="5119"/>
    <cellStyle name="Percent 13 3 2" xfId="35552"/>
    <cellStyle name="Percent 13 4" xfId="35553"/>
    <cellStyle name="Percent 130" xfId="1111"/>
    <cellStyle name="Percent 130 2" xfId="1112"/>
    <cellStyle name="Percent 131" xfId="1113"/>
    <cellStyle name="Percent 131 2" xfId="2115"/>
    <cellStyle name="Percent 131 2 2" xfId="35554"/>
    <cellStyle name="Percent 131 3" xfId="35555"/>
    <cellStyle name="Percent 132" xfId="1114"/>
    <cellStyle name="Percent 132 2" xfId="2116"/>
    <cellStyle name="Percent 132 2 2" xfId="35556"/>
    <cellStyle name="Percent 132 3" xfId="35557"/>
    <cellStyle name="Percent 133" xfId="1115"/>
    <cellStyle name="Percent 133 2" xfId="2117"/>
    <cellStyle name="Percent 133 2 2" xfId="35558"/>
    <cellStyle name="Percent 133 3" xfId="35559"/>
    <cellStyle name="Percent 134" xfId="1116"/>
    <cellStyle name="Percent 134 2" xfId="1117"/>
    <cellStyle name="Percent 134 2 2" xfId="2119"/>
    <cellStyle name="Percent 134 2 2 2" xfId="35560"/>
    <cellStyle name="Percent 134 2 3" xfId="35561"/>
    <cellStyle name="Percent 134 3" xfId="2118"/>
    <cellStyle name="Percent 134 3 2" xfId="35562"/>
    <cellStyle name="Percent 134 4" xfId="35563"/>
    <cellStyle name="Percent 135" xfId="1118"/>
    <cellStyle name="Percent 135 2" xfId="1119"/>
    <cellStyle name="Percent 135 2 2" xfId="2121"/>
    <cellStyle name="Percent 135 2 2 2" xfId="35564"/>
    <cellStyle name="Percent 135 2 3" xfId="35565"/>
    <cellStyle name="Percent 135 3" xfId="2120"/>
    <cellStyle name="Percent 135 3 2" xfId="35566"/>
    <cellStyle name="Percent 135 4" xfId="35567"/>
    <cellStyle name="Percent 136" xfId="1120"/>
    <cellStyle name="Percent 136 2" xfId="1121"/>
    <cellStyle name="Percent 136 2 2" xfId="2123"/>
    <cellStyle name="Percent 136 2 2 2" xfId="35568"/>
    <cellStyle name="Percent 136 2 3" xfId="35569"/>
    <cellStyle name="Percent 136 3" xfId="2122"/>
    <cellStyle name="Percent 136 3 2" xfId="35570"/>
    <cellStyle name="Percent 136 4" xfId="35571"/>
    <cellStyle name="Percent 137" xfId="1122"/>
    <cellStyle name="Percent 137 2" xfId="1123"/>
    <cellStyle name="Percent 137 2 2" xfId="2125"/>
    <cellStyle name="Percent 137 2 2 2" xfId="35572"/>
    <cellStyle name="Percent 137 2 3" xfId="35573"/>
    <cellStyle name="Percent 137 3" xfId="2124"/>
    <cellStyle name="Percent 137 3 2" xfId="35574"/>
    <cellStyle name="Percent 137 4" xfId="35575"/>
    <cellStyle name="Percent 138" xfId="1124"/>
    <cellStyle name="Percent 138 2" xfId="1125"/>
    <cellStyle name="Percent 138 2 2" xfId="2127"/>
    <cellStyle name="Percent 138 2 2 2" xfId="35576"/>
    <cellStyle name="Percent 138 2 3" xfId="35577"/>
    <cellStyle name="Percent 138 3" xfId="2126"/>
    <cellStyle name="Percent 138 3 2" xfId="35578"/>
    <cellStyle name="Percent 138 4" xfId="35579"/>
    <cellStyle name="Percent 139" xfId="1126"/>
    <cellStyle name="Percent 139 2" xfId="1127"/>
    <cellStyle name="Percent 139 2 2" xfId="2129"/>
    <cellStyle name="Percent 139 2 2 2" xfId="35580"/>
    <cellStyle name="Percent 139 2 3" xfId="35581"/>
    <cellStyle name="Percent 139 3" xfId="2128"/>
    <cellStyle name="Percent 139 3 2" xfId="35582"/>
    <cellStyle name="Percent 139 4" xfId="35583"/>
    <cellStyle name="Percent 14" xfId="1128"/>
    <cellStyle name="Percent 14 2" xfId="2130"/>
    <cellStyle name="Percent 14 2 2" xfId="5121"/>
    <cellStyle name="Percent 14 2 2 2" xfId="35584"/>
    <cellStyle name="Percent 14 2 3" xfId="5472"/>
    <cellStyle name="Percent 14 2 3 2" xfId="6324"/>
    <cellStyle name="Percent 14 2 3 2 2" xfId="35585"/>
    <cellStyle name="Percent 14 2 3 3" xfId="35586"/>
    <cellStyle name="Percent 14 2 4" xfId="35587"/>
    <cellStyle name="Percent 14 3" xfId="3812"/>
    <cellStyle name="Percent 14 3 2" xfId="35588"/>
    <cellStyle name="Percent 14 4" xfId="5471"/>
    <cellStyle name="Percent 14 4 2" xfId="6325"/>
    <cellStyle name="Percent 14 4 2 2" xfId="35589"/>
    <cellStyle name="Percent 14 4 3" xfId="35590"/>
    <cellStyle name="Percent 14 5" xfId="35591"/>
    <cellStyle name="Percent 140" xfId="1129"/>
    <cellStyle name="Percent 140 2" xfId="2131"/>
    <cellStyle name="Percent 140 2 2" xfId="35592"/>
    <cellStyle name="Percent 140 3" xfId="35593"/>
    <cellStyle name="Percent 141" xfId="1130"/>
    <cellStyle name="Percent 141 2" xfId="2132"/>
    <cellStyle name="Percent 141 2 2" xfId="35594"/>
    <cellStyle name="Percent 141 3" xfId="35595"/>
    <cellStyle name="Percent 142" xfId="1131"/>
    <cellStyle name="Percent 142 2" xfId="2133"/>
    <cellStyle name="Percent 142 2 2" xfId="35596"/>
    <cellStyle name="Percent 142 3" xfId="35597"/>
    <cellStyle name="Percent 143" xfId="1132"/>
    <cellStyle name="Percent 143 2" xfId="2134"/>
    <cellStyle name="Percent 143 2 2" xfId="35598"/>
    <cellStyle name="Percent 143 3" xfId="35599"/>
    <cellStyle name="Percent 144" xfId="1133"/>
    <cellStyle name="Percent 144 2" xfId="2135"/>
    <cellStyle name="Percent 144 2 2" xfId="35600"/>
    <cellStyle name="Percent 144 3" xfId="35601"/>
    <cellStyle name="Percent 145" xfId="1134"/>
    <cellStyle name="Percent 145 2" xfId="2136"/>
    <cellStyle name="Percent 145 2 2" xfId="35602"/>
    <cellStyle name="Percent 145 3" xfId="35603"/>
    <cellStyle name="Percent 146" xfId="1135"/>
    <cellStyle name="Percent 146 2" xfId="2137"/>
    <cellStyle name="Percent 146 2 2" xfId="35604"/>
    <cellStyle name="Percent 146 3" xfId="35605"/>
    <cellStyle name="Percent 147" xfId="1136"/>
    <cellStyle name="Percent 147 2" xfId="2138"/>
    <cellStyle name="Percent 147 2 2" xfId="35606"/>
    <cellStyle name="Percent 147 3" xfId="35607"/>
    <cellStyle name="Percent 148" xfId="1137"/>
    <cellStyle name="Percent 148 2" xfId="2139"/>
    <cellStyle name="Percent 148 2 2" xfId="35608"/>
    <cellStyle name="Percent 148 3" xfId="35609"/>
    <cellStyle name="Percent 149" xfId="1138"/>
    <cellStyle name="Percent 149 2" xfId="2140"/>
    <cellStyle name="Percent 149 2 2" xfId="35610"/>
    <cellStyle name="Percent 149 3" xfId="35611"/>
    <cellStyle name="Percent 15" xfId="1139"/>
    <cellStyle name="Percent 15 2" xfId="2141"/>
    <cellStyle name="Percent 15 2 2" xfId="35612"/>
    <cellStyle name="Percent 15 3" xfId="35613"/>
    <cellStyle name="Percent 150" xfId="1140"/>
    <cellStyle name="Percent 150 2" xfId="2142"/>
    <cellStyle name="Percent 150 2 2" xfId="35614"/>
    <cellStyle name="Percent 150 3" xfId="35615"/>
    <cellStyle name="Percent 151" xfId="1141"/>
    <cellStyle name="Percent 151 2" xfId="2143"/>
    <cellStyle name="Percent 151 2 2" xfId="35616"/>
    <cellStyle name="Percent 151 3" xfId="35617"/>
    <cellStyle name="Percent 152" xfId="1142"/>
    <cellStyle name="Percent 152 2" xfId="2144"/>
    <cellStyle name="Percent 152 2 2" xfId="35618"/>
    <cellStyle name="Percent 152 3" xfId="35619"/>
    <cellStyle name="Percent 153" xfId="1143"/>
    <cellStyle name="Percent 153 2" xfId="2145"/>
    <cellStyle name="Percent 153 2 2" xfId="35620"/>
    <cellStyle name="Percent 153 3" xfId="35621"/>
    <cellStyle name="Percent 154" xfId="1144"/>
    <cellStyle name="Percent 154 2" xfId="2146"/>
    <cellStyle name="Percent 154 2 2" xfId="35622"/>
    <cellStyle name="Percent 154 3" xfId="35623"/>
    <cellStyle name="Percent 155" xfId="1145"/>
    <cellStyle name="Percent 155 2" xfId="1146"/>
    <cellStyle name="Percent 155 2 2" xfId="2148"/>
    <cellStyle name="Percent 155 3" xfId="2147"/>
    <cellStyle name="Percent 155 3 2" xfId="35624"/>
    <cellStyle name="Percent 155 4" xfId="35625"/>
    <cellStyle name="Percent 156" xfId="1147"/>
    <cellStyle name="Percent 156 2" xfId="1148"/>
    <cellStyle name="Percent 156 2 2" xfId="2150"/>
    <cellStyle name="Percent 156 3" xfId="2149"/>
    <cellStyle name="Percent 156 3 2" xfId="35626"/>
    <cellStyle name="Percent 156 4" xfId="35627"/>
    <cellStyle name="Percent 157" xfId="1149"/>
    <cellStyle name="Percent 157 2" xfId="1150"/>
    <cellStyle name="Percent 157 2 2" xfId="2152"/>
    <cellStyle name="Percent 157 3" xfId="2151"/>
    <cellStyle name="Percent 157 3 2" xfId="35628"/>
    <cellStyle name="Percent 157 4" xfId="35629"/>
    <cellStyle name="Percent 158" xfId="1151"/>
    <cellStyle name="Percent 158 2" xfId="1152"/>
    <cellStyle name="Percent 158 2 2" xfId="2154"/>
    <cellStyle name="Percent 158 3" xfId="2153"/>
    <cellStyle name="Percent 158 3 2" xfId="35630"/>
    <cellStyle name="Percent 158 4" xfId="35631"/>
    <cellStyle name="Percent 159" xfId="1153"/>
    <cellStyle name="Percent 159 2" xfId="1154"/>
    <cellStyle name="Percent 159 2 2" xfId="2156"/>
    <cellStyle name="Percent 159 3" xfId="2155"/>
    <cellStyle name="Percent 159 3 2" xfId="35632"/>
    <cellStyle name="Percent 159 4" xfId="35633"/>
    <cellStyle name="Percent 16" xfId="1155"/>
    <cellStyle name="Percent 16 2" xfId="2157"/>
    <cellStyle name="Percent 16 2 2" xfId="35634"/>
    <cellStyle name="Percent 16 3" xfId="35635"/>
    <cellStyle name="Percent 160" xfId="1156"/>
    <cellStyle name="Percent 160 2" xfId="2158"/>
    <cellStyle name="Percent 160 2 2" xfId="35636"/>
    <cellStyle name="Percent 160 3" xfId="35637"/>
    <cellStyle name="Percent 161" xfId="1157"/>
    <cellStyle name="Percent 161 2" xfId="2159"/>
    <cellStyle name="Percent 161 2 2" xfId="35638"/>
    <cellStyle name="Percent 161 3" xfId="35639"/>
    <cellStyle name="Percent 162" xfId="1158"/>
    <cellStyle name="Percent 162 2" xfId="2160"/>
    <cellStyle name="Percent 163" xfId="1159"/>
    <cellStyle name="Percent 163 2" xfId="2161"/>
    <cellStyle name="Percent 164" xfId="1160"/>
    <cellStyle name="Percent 164 2" xfId="2162"/>
    <cellStyle name="Percent 165" xfId="1161"/>
    <cellStyle name="Percent 165 2" xfId="2163"/>
    <cellStyle name="Percent 166" xfId="1162"/>
    <cellStyle name="Percent 166 2" xfId="2164"/>
    <cellStyle name="Percent 167" xfId="1163"/>
    <cellStyle name="Percent 167 2" xfId="2165"/>
    <cellStyle name="Percent 168" xfId="1164"/>
    <cellStyle name="Percent 168 2" xfId="2166"/>
    <cellStyle name="Percent 169" xfId="1165"/>
    <cellStyle name="Percent 169 2" xfId="2167"/>
    <cellStyle name="Percent 17" xfId="1166"/>
    <cellStyle name="Percent 17 2" xfId="2168"/>
    <cellStyle name="Percent 17 2 2" xfId="35640"/>
    <cellStyle name="Percent 17 3" xfId="35641"/>
    <cellStyle name="Percent 170" xfId="1167"/>
    <cellStyle name="Percent 170 2" xfId="2169"/>
    <cellStyle name="Percent 171" xfId="1168"/>
    <cellStyle name="Percent 171 2" xfId="2170"/>
    <cellStyle name="Percent 172" xfId="1169"/>
    <cellStyle name="Percent 172 2" xfId="2171"/>
    <cellStyle name="Percent 173" xfId="1170"/>
    <cellStyle name="Percent 173 2" xfId="2172"/>
    <cellStyle name="Percent 174" xfId="1171"/>
    <cellStyle name="Percent 174 2" xfId="2173"/>
    <cellStyle name="Percent 175" xfId="1172"/>
    <cellStyle name="Percent 175 2" xfId="1173"/>
    <cellStyle name="Percent 175 2 2" xfId="2175"/>
    <cellStyle name="Percent 175 3" xfId="2174"/>
    <cellStyle name="Percent 176" xfId="1174"/>
    <cellStyle name="Percent 176 2" xfId="1175"/>
    <cellStyle name="Percent 176 2 2" xfId="2177"/>
    <cellStyle name="Percent 176 3" xfId="2176"/>
    <cellStyle name="Percent 177" xfId="1176"/>
    <cellStyle name="Percent 177 2" xfId="2178"/>
    <cellStyle name="Percent 177 2 2" xfId="35642"/>
    <cellStyle name="Percent 177 3" xfId="35643"/>
    <cellStyle name="Percent 178" xfId="1177"/>
    <cellStyle name="Percent 178 2" xfId="2179"/>
    <cellStyle name="Percent 178 2 2" xfId="35644"/>
    <cellStyle name="Percent 178 3" xfId="35645"/>
    <cellStyle name="Percent 179" xfId="1178"/>
    <cellStyle name="Percent 179 2" xfId="2180"/>
    <cellStyle name="Percent 179 2 2" xfId="35646"/>
    <cellStyle name="Percent 179 3" xfId="35647"/>
    <cellStyle name="Percent 18" xfId="1179"/>
    <cellStyle name="Percent 18 2" xfId="2181"/>
    <cellStyle name="Percent 18 2 2" xfId="35648"/>
    <cellStyle name="Percent 18 3" xfId="35649"/>
    <cellStyle name="Percent 180" xfId="1180"/>
    <cellStyle name="Percent 180 2" xfId="2182"/>
    <cellStyle name="Percent 180 2 2" xfId="35650"/>
    <cellStyle name="Percent 180 3" xfId="35651"/>
    <cellStyle name="Percent 181" xfId="1181"/>
    <cellStyle name="Percent 181 2" xfId="2183"/>
    <cellStyle name="Percent 181 2 2" xfId="35652"/>
    <cellStyle name="Percent 181 3" xfId="35653"/>
    <cellStyle name="Percent 182" xfId="1182"/>
    <cellStyle name="Percent 182 2" xfId="2184"/>
    <cellStyle name="Percent 182 3" xfId="22042"/>
    <cellStyle name="Percent 182 4" xfId="35654"/>
    <cellStyle name="Percent 183" xfId="1183"/>
    <cellStyle name="Percent 183 2" xfId="2185"/>
    <cellStyle name="Percent 183 3" xfId="22043"/>
    <cellStyle name="Percent 183 4" xfId="35655"/>
    <cellStyle name="Percent 184" xfId="1184"/>
    <cellStyle name="Percent 184 2" xfId="2186"/>
    <cellStyle name="Percent 184 3" xfId="22044"/>
    <cellStyle name="Percent 184 4" xfId="35656"/>
    <cellStyle name="Percent 185" xfId="1185"/>
    <cellStyle name="Percent 185 2" xfId="2187"/>
    <cellStyle name="Percent 185 3" xfId="22045"/>
    <cellStyle name="Percent 185 4" xfId="35657"/>
    <cellStyle name="Percent 186" xfId="1186"/>
    <cellStyle name="Percent 186 2" xfId="2188"/>
    <cellStyle name="Percent 186 3" xfId="22046"/>
    <cellStyle name="Percent 186 4" xfId="35658"/>
    <cellStyle name="Percent 187" xfId="1187"/>
    <cellStyle name="Percent 187 2" xfId="2189"/>
    <cellStyle name="Percent 187 3" xfId="22047"/>
    <cellStyle name="Percent 187 4" xfId="35659"/>
    <cellStyle name="Percent 188" xfId="1188"/>
    <cellStyle name="Percent 188 2" xfId="2190"/>
    <cellStyle name="Percent 188 3" xfId="22048"/>
    <cellStyle name="Percent 188 4" xfId="35660"/>
    <cellStyle name="Percent 189" xfId="1189"/>
    <cellStyle name="Percent 189 2" xfId="1190"/>
    <cellStyle name="Percent 189 2 2" xfId="1191"/>
    <cellStyle name="Percent 189 2 2 2" xfId="2193"/>
    <cellStyle name="Percent 189 2 3" xfId="2192"/>
    <cellStyle name="Percent 189 3" xfId="1192"/>
    <cellStyle name="Percent 189 3 2" xfId="2194"/>
    <cellStyle name="Percent 189 4" xfId="1193"/>
    <cellStyle name="Percent 189 4 2" xfId="2195"/>
    <cellStyle name="Percent 189 5" xfId="2191"/>
    <cellStyle name="Percent 19" xfId="1194"/>
    <cellStyle name="Percent 19 2" xfId="2196"/>
    <cellStyle name="Percent 19 2 2" xfId="35661"/>
    <cellStyle name="Percent 19 3" xfId="35662"/>
    <cellStyle name="Percent 190" xfId="1195"/>
    <cellStyle name="Percent 190 2" xfId="1196"/>
    <cellStyle name="Percent 190 2 2" xfId="1197"/>
    <cellStyle name="Percent 190 2 2 2" xfId="2199"/>
    <cellStyle name="Percent 190 2 3" xfId="2198"/>
    <cellStyle name="Percent 190 3" xfId="1198"/>
    <cellStyle name="Percent 190 3 2" xfId="2200"/>
    <cellStyle name="Percent 190 4" xfId="1199"/>
    <cellStyle name="Percent 190 4 2" xfId="2201"/>
    <cellStyle name="Percent 190 5" xfId="2197"/>
    <cellStyle name="Percent 191" xfId="1200"/>
    <cellStyle name="Percent 191 2" xfId="2202"/>
    <cellStyle name="Percent 191 3" xfId="22049"/>
    <cellStyle name="Percent 191 4" xfId="35663"/>
    <cellStyle name="Percent 192" xfId="1201"/>
    <cellStyle name="Percent 192 2" xfId="2203"/>
    <cellStyle name="Percent 192 3" xfId="22050"/>
    <cellStyle name="Percent 192 4" xfId="35664"/>
    <cellStyle name="Percent 193" xfId="1202"/>
    <cellStyle name="Percent 193 2" xfId="2204"/>
    <cellStyle name="Percent 194" xfId="1203"/>
    <cellStyle name="Percent 194 2" xfId="2205"/>
    <cellStyle name="Percent 195" xfId="1204"/>
    <cellStyle name="Percent 195 2" xfId="2206"/>
    <cellStyle name="Percent 196" xfId="1205"/>
    <cellStyle name="Percent 196 2" xfId="2207"/>
    <cellStyle name="Percent 197" xfId="1206"/>
    <cellStyle name="Percent 197 2" xfId="2208"/>
    <cellStyle name="Percent 198" xfId="1207"/>
    <cellStyle name="Percent 198 2" xfId="2209"/>
    <cellStyle name="Percent 199" xfId="1208"/>
    <cellStyle name="Percent 199 2" xfId="2210"/>
    <cellStyle name="Percent 2" xfId="192"/>
    <cellStyle name="Percent 2 2" xfId="193"/>
    <cellStyle name="Percent 2 2 2" xfId="3554"/>
    <cellStyle name="Percent 2 2 2 2" xfId="5124"/>
    <cellStyle name="Percent 2 2 2 2 2" xfId="35665"/>
    <cellStyle name="Percent 2 2 2 3" xfId="35666"/>
    <cellStyle name="Percent 2 2 3" xfId="3555"/>
    <cellStyle name="Percent 2 2 3 2" xfId="3556"/>
    <cellStyle name="Percent 2 2 3 2 2" xfId="5126"/>
    <cellStyle name="Percent 2 2 3 2 2 2" xfId="35667"/>
    <cellStyle name="Percent 2 2 3 2 3" xfId="35668"/>
    <cellStyle name="Percent 2 2 3 3" xfId="5125"/>
    <cellStyle name="Percent 2 2 3 3 2" xfId="35669"/>
    <cellStyle name="Percent 2 2 3 4" xfId="35670"/>
    <cellStyle name="Percent 2 2 4" xfId="5123"/>
    <cellStyle name="Percent 2 2 4 2" xfId="35671"/>
    <cellStyle name="Percent 2 2 5" xfId="35672"/>
    <cellStyle name="Percent 2 3" xfId="1502"/>
    <cellStyle name="Percent 2 3 2" xfId="3557"/>
    <cellStyle name="Percent 2 3 2 2" xfId="5128"/>
    <cellStyle name="Percent 2 3 2 2 2" xfId="35673"/>
    <cellStyle name="Percent 2 3 2 3" xfId="35674"/>
    <cellStyle name="Percent 2 3 3" xfId="5127"/>
    <cellStyle name="Percent 2 3 3 2" xfId="35675"/>
    <cellStyle name="Percent 2 3 4" xfId="35676"/>
    <cellStyle name="Percent 2 4" xfId="3558"/>
    <cellStyle name="Percent 2 4 2" xfId="3559"/>
    <cellStyle name="Percent 2 4 2 2" xfId="5130"/>
    <cellStyle name="Percent 2 4 2 2 2" xfId="35677"/>
    <cellStyle name="Percent 2 4 2 3" xfId="35678"/>
    <cellStyle name="Percent 2 4 3" xfId="3560"/>
    <cellStyle name="Percent 2 4 4" xfId="5129"/>
    <cellStyle name="Percent 2 4 4 2" xfId="35679"/>
    <cellStyle name="Percent 2 4 5" xfId="35680"/>
    <cellStyle name="Percent 2 5" xfId="5122"/>
    <cellStyle name="Percent 2 5 2" xfId="35681"/>
    <cellStyle name="Percent 2 6" xfId="35682"/>
    <cellStyle name="Percent 2 7" xfId="43147"/>
    <cellStyle name="Percent 20" xfId="1209"/>
    <cellStyle name="Percent 20 2" xfId="2211"/>
    <cellStyle name="Percent 20 2 2" xfId="35683"/>
    <cellStyle name="Percent 20 3" xfId="35684"/>
    <cellStyle name="Percent 200" xfId="1210"/>
    <cellStyle name="Percent 200 2" xfId="2212"/>
    <cellStyle name="Percent 201" xfId="1211"/>
    <cellStyle name="Percent 201 2" xfId="2213"/>
    <cellStyle name="Percent 202" xfId="1212"/>
    <cellStyle name="Percent 202 2" xfId="2214"/>
    <cellStyle name="Percent 203" xfId="1213"/>
    <cellStyle name="Percent 203 2" xfId="2215"/>
    <cellStyle name="Percent 204" xfId="1214"/>
    <cellStyle name="Percent 204 2" xfId="2216"/>
    <cellStyle name="Percent 205" xfId="1215"/>
    <cellStyle name="Percent 205 2" xfId="2217"/>
    <cellStyle name="Percent 206" xfId="1401"/>
    <cellStyle name="Percent 206 2" xfId="20370"/>
    <cellStyle name="Percent 207" xfId="1383"/>
    <cellStyle name="Percent 208" xfId="1400"/>
    <cellStyle name="Percent 209" xfId="1384"/>
    <cellStyle name="Percent 209 2" xfId="38299"/>
    <cellStyle name="Percent 209 2 2" xfId="42772"/>
    <cellStyle name="Percent 209 2 3" xfId="41513"/>
    <cellStyle name="Percent 209 3" xfId="42220"/>
    <cellStyle name="Percent 209 4" xfId="40963"/>
    <cellStyle name="Percent 209 5" xfId="37305"/>
    <cellStyle name="Percent 21" xfId="1216"/>
    <cellStyle name="Percent 21 2" xfId="2218"/>
    <cellStyle name="Percent 21 2 2" xfId="35685"/>
    <cellStyle name="Percent 21 3" xfId="35686"/>
    <cellStyle name="Percent 210" xfId="1403"/>
    <cellStyle name="Percent 211" xfId="1390"/>
    <cellStyle name="Percent 212" xfId="2319"/>
    <cellStyle name="Percent 213" xfId="2321"/>
    <cellStyle name="Percent 214" xfId="2324"/>
    <cellStyle name="Percent 215" xfId="2322"/>
    <cellStyle name="Percent 216" xfId="1381"/>
    <cellStyle name="Percent 217" xfId="2318"/>
    <cellStyle name="Percent 218" xfId="363"/>
    <cellStyle name="Percent 219" xfId="1393"/>
    <cellStyle name="Percent 22" xfId="1217"/>
    <cellStyle name="Percent 22 2" xfId="2219"/>
    <cellStyle name="Percent 22 2 2" xfId="35687"/>
    <cellStyle name="Percent 22 3" xfId="35688"/>
    <cellStyle name="Percent 220" xfId="441"/>
    <cellStyle name="Percent 221" xfId="1395"/>
    <cellStyle name="Percent 222" xfId="2327"/>
    <cellStyle name="Percent 223" xfId="2330"/>
    <cellStyle name="Percent 224" xfId="2329"/>
    <cellStyle name="Percent 225" xfId="2328"/>
    <cellStyle name="Percent 226" xfId="3545"/>
    <cellStyle name="Percent 227" xfId="36338"/>
    <cellStyle name="Percent 228" xfId="37299"/>
    <cellStyle name="Percent 229" xfId="39882"/>
    <cellStyle name="Percent 23" xfId="1218"/>
    <cellStyle name="Percent 23 2" xfId="2220"/>
    <cellStyle name="Percent 23 2 2" xfId="35689"/>
    <cellStyle name="Percent 23 3" xfId="35690"/>
    <cellStyle name="Percent 24" xfId="1219"/>
    <cellStyle name="Percent 24 2" xfId="2221"/>
    <cellStyle name="Percent 24 2 2" xfId="35691"/>
    <cellStyle name="Percent 24 3" xfId="35692"/>
    <cellStyle name="Percent 25" xfId="1220"/>
    <cellStyle name="Percent 25 2" xfId="2222"/>
    <cellStyle name="Percent 25 2 2" xfId="35693"/>
    <cellStyle name="Percent 25 3" xfId="35694"/>
    <cellStyle name="Percent 26" xfId="1221"/>
    <cellStyle name="Percent 26 2" xfId="2223"/>
    <cellStyle name="Percent 26 2 2" xfId="35695"/>
    <cellStyle name="Percent 26 3" xfId="35696"/>
    <cellStyle name="Percent 27" xfId="1222"/>
    <cellStyle name="Percent 27 2" xfId="2224"/>
    <cellStyle name="Percent 27 2 2" xfId="35697"/>
    <cellStyle name="Percent 27 3" xfId="35698"/>
    <cellStyle name="Percent 28" xfId="1223"/>
    <cellStyle name="Percent 28 2" xfId="2225"/>
    <cellStyle name="Percent 28 2 2" xfId="35699"/>
    <cellStyle name="Percent 28 3" xfId="35700"/>
    <cellStyle name="Percent 29" xfId="1224"/>
    <cellStyle name="Percent 29 2" xfId="2226"/>
    <cellStyle name="Percent 29 2 2" xfId="35701"/>
    <cellStyle name="Percent 29 3" xfId="35702"/>
    <cellStyle name="Percent 3" xfId="194"/>
    <cellStyle name="Percent 3 2" xfId="195"/>
    <cellStyle name="Percent 3 2 2" xfId="1504"/>
    <cellStyle name="Percent 3 2 2 2" xfId="3561"/>
    <cellStyle name="Percent 3 2 2 2 2" xfId="5134"/>
    <cellStyle name="Percent 3 2 2 2 2 2" xfId="35703"/>
    <cellStyle name="Percent 3 2 2 2 3" xfId="35704"/>
    <cellStyle name="Percent 3 2 2 3" xfId="3562"/>
    <cellStyle name="Percent 3 2 2 3 2" xfId="3563"/>
    <cellStyle name="Percent 3 2 2 3 2 2" xfId="5136"/>
    <cellStyle name="Percent 3 2 2 3 2 2 2" xfId="35705"/>
    <cellStyle name="Percent 3 2 2 3 2 3" xfId="35706"/>
    <cellStyle name="Percent 3 2 2 3 3" xfId="5135"/>
    <cellStyle name="Percent 3 2 2 3 3 2" xfId="35707"/>
    <cellStyle name="Percent 3 2 2 3 4" xfId="35708"/>
    <cellStyle name="Percent 3 2 2 4" xfId="5133"/>
    <cellStyle name="Percent 3 2 2 4 2" xfId="35709"/>
    <cellStyle name="Percent 3 2 2 5" xfId="35710"/>
    <cellStyle name="Percent 3 2 3" xfId="5132"/>
    <cellStyle name="Percent 3 2 3 2" xfId="35711"/>
    <cellStyle name="Percent 3 2 4" xfId="35712"/>
    <cellStyle name="Percent 3 3" xfId="1503"/>
    <cellStyle name="Percent 3 3 2" xfId="3564"/>
    <cellStyle name="Percent 3 3 2 2" xfId="5138"/>
    <cellStyle name="Percent 3 3 2 2 2" xfId="35713"/>
    <cellStyle name="Percent 3 3 2 3" xfId="35714"/>
    <cellStyle name="Percent 3 3 3" xfId="3565"/>
    <cellStyle name="Percent 3 3 3 2" xfId="3566"/>
    <cellStyle name="Percent 3 3 3 2 2" xfId="5140"/>
    <cellStyle name="Percent 3 3 3 2 2 2" xfId="35715"/>
    <cellStyle name="Percent 3 3 3 2 3" xfId="35716"/>
    <cellStyle name="Percent 3 3 3 3" xfId="5139"/>
    <cellStyle name="Percent 3 3 3 3 2" xfId="35717"/>
    <cellStyle name="Percent 3 3 3 4" xfId="35718"/>
    <cellStyle name="Percent 3 3 4" xfId="5137"/>
    <cellStyle name="Percent 3 3 4 2" xfId="35719"/>
    <cellStyle name="Percent 3 3 5" xfId="35720"/>
    <cellStyle name="Percent 3 4" xfId="5131"/>
    <cellStyle name="Percent 3 4 2" xfId="35721"/>
    <cellStyle name="Percent 3 5" xfId="35722"/>
    <cellStyle name="Percent 30" xfId="1225"/>
    <cellStyle name="Percent 30 2" xfId="2227"/>
    <cellStyle name="Percent 30 2 2" xfId="35723"/>
    <cellStyle name="Percent 30 3" xfId="35724"/>
    <cellStyle name="Percent 31" xfId="1226"/>
    <cellStyle name="Percent 31 2" xfId="2228"/>
    <cellStyle name="Percent 31 2 2" xfId="35725"/>
    <cellStyle name="Percent 31 3" xfId="35726"/>
    <cellStyle name="Percent 32" xfId="1227"/>
    <cellStyle name="Percent 32 2" xfId="2229"/>
    <cellStyle name="Percent 32 2 2" xfId="35727"/>
    <cellStyle name="Percent 32 3" xfId="35728"/>
    <cellStyle name="Percent 33" xfId="1228"/>
    <cellStyle name="Percent 33 2" xfId="2230"/>
    <cellStyle name="Percent 33 2 2" xfId="35729"/>
    <cellStyle name="Percent 33 3" xfId="35730"/>
    <cellStyle name="Percent 34" xfId="1229"/>
    <cellStyle name="Percent 34 2" xfId="2231"/>
    <cellStyle name="Percent 34 2 2" xfId="35731"/>
    <cellStyle name="Percent 34 3" xfId="35732"/>
    <cellStyle name="Percent 35" xfId="1230"/>
    <cellStyle name="Percent 35 2" xfId="2232"/>
    <cellStyle name="Percent 35 2 2" xfId="35733"/>
    <cellStyle name="Percent 35 3" xfId="35734"/>
    <cellStyle name="Percent 36" xfId="1231"/>
    <cellStyle name="Percent 36 2" xfId="2233"/>
    <cellStyle name="Percent 36 2 2" xfId="35735"/>
    <cellStyle name="Percent 36 3" xfId="35736"/>
    <cellStyle name="Percent 37" xfId="1232"/>
    <cellStyle name="Percent 37 2" xfId="2234"/>
    <cellStyle name="Percent 37 2 2" xfId="35737"/>
    <cellStyle name="Percent 37 3" xfId="35738"/>
    <cellStyle name="Percent 38" xfId="1233"/>
    <cellStyle name="Percent 38 2" xfId="2235"/>
    <cellStyle name="Percent 38 2 2" xfId="35739"/>
    <cellStyle name="Percent 38 3" xfId="35740"/>
    <cellStyle name="Percent 39" xfId="1234"/>
    <cellStyle name="Percent 39 2" xfId="2236"/>
    <cellStyle name="Percent 39 2 2" xfId="35741"/>
    <cellStyle name="Percent 39 3" xfId="35742"/>
    <cellStyle name="Percent 4" xfId="196"/>
    <cellStyle name="Percent 4 2" xfId="1505"/>
    <cellStyle name="Percent 4 2 2" xfId="5142"/>
    <cellStyle name="Percent 4 2 2 2" xfId="35743"/>
    <cellStyle name="Percent 4 2 2 2 2" xfId="40163"/>
    <cellStyle name="Percent 4 2 2 3" xfId="37768"/>
    <cellStyle name="Percent 4 2 2 3 2" xfId="37769"/>
    <cellStyle name="Percent 4 2 2 3 2 2" xfId="40165"/>
    <cellStyle name="Percent 4 2 2 3 3" xfId="40164"/>
    <cellStyle name="Percent 4 2 2 4" xfId="40162"/>
    <cellStyle name="Percent 4 2 3" xfId="35744"/>
    <cellStyle name="Percent 4 3" xfId="3567"/>
    <cellStyle name="Percent 4 3 2" xfId="3568"/>
    <cellStyle name="Percent 4 3 2 2" xfId="5144"/>
    <cellStyle name="Percent 4 3 2 2 2" xfId="35745"/>
    <cellStyle name="Percent 4 3 2 3" xfId="35746"/>
    <cellStyle name="Percent 4 3 3" xfId="5143"/>
    <cellStyle name="Percent 4 3 3 2" xfId="35747"/>
    <cellStyle name="Percent 4 3 3 2 2" xfId="40167"/>
    <cellStyle name="Percent 4 3 3 3" xfId="40166"/>
    <cellStyle name="Percent 4 3 4" xfId="35748"/>
    <cellStyle name="Percent 4 4" xfId="5141"/>
    <cellStyle name="Percent 4 4 2" xfId="35749"/>
    <cellStyle name="Percent 4 5" xfId="35750"/>
    <cellStyle name="Percent 40" xfId="1235"/>
    <cellStyle name="Percent 40 2" xfId="2237"/>
    <cellStyle name="Percent 40 2 2" xfId="35751"/>
    <cellStyle name="Percent 40 3" xfId="35752"/>
    <cellStyle name="Percent 41" xfId="1236"/>
    <cellStyle name="Percent 41 2" xfId="2238"/>
    <cellStyle name="Percent 41 2 2" xfId="35753"/>
    <cellStyle name="Percent 41 3" xfId="35754"/>
    <cellStyle name="Percent 42" xfId="1237"/>
    <cellStyle name="Percent 42 2" xfId="2239"/>
    <cellStyle name="Percent 42 2 2" xfId="35755"/>
    <cellStyle name="Percent 42 3" xfId="35756"/>
    <cellStyle name="Percent 43" xfId="1238"/>
    <cellStyle name="Percent 43 2" xfId="2240"/>
    <cellStyle name="Percent 43 2 2" xfId="35757"/>
    <cellStyle name="Percent 43 3" xfId="35758"/>
    <cellStyle name="Percent 44" xfId="1239"/>
    <cellStyle name="Percent 44 2" xfId="2241"/>
    <cellStyle name="Percent 44 2 2" xfId="35759"/>
    <cellStyle name="Percent 44 3" xfId="35760"/>
    <cellStyle name="Percent 45" xfId="1240"/>
    <cellStyle name="Percent 45 2" xfId="2242"/>
    <cellStyle name="Percent 45 2 2" xfId="35761"/>
    <cellStyle name="Percent 45 3" xfId="35762"/>
    <cellStyle name="Percent 46" xfId="1241"/>
    <cellStyle name="Percent 46 2" xfId="2243"/>
    <cellStyle name="Percent 46 2 2" xfId="35763"/>
    <cellStyle name="Percent 46 3" xfId="35764"/>
    <cellStyle name="Percent 47" xfId="1242"/>
    <cellStyle name="Percent 47 2" xfId="2244"/>
    <cellStyle name="Percent 47 2 2" xfId="35765"/>
    <cellStyle name="Percent 47 3" xfId="35766"/>
    <cellStyle name="Percent 48" xfId="1243"/>
    <cellStyle name="Percent 48 2" xfId="2245"/>
    <cellStyle name="Percent 48 2 2" xfId="35767"/>
    <cellStyle name="Percent 48 3" xfId="35768"/>
    <cellStyle name="Percent 49" xfId="1244"/>
    <cellStyle name="Percent 49 2" xfId="2246"/>
    <cellStyle name="Percent 49 2 2" xfId="35769"/>
    <cellStyle name="Percent 49 3" xfId="35770"/>
    <cellStyle name="Percent 5" xfId="1245"/>
    <cellStyle name="Percent 5 2" xfId="2247"/>
    <cellStyle name="Percent 5 2 2" xfId="5146"/>
    <cellStyle name="Percent 5 2 2 2" xfId="35771"/>
    <cellStyle name="Percent 5 2 2 2 2" xfId="40169"/>
    <cellStyle name="Percent 5 2 2 3" xfId="37771"/>
    <cellStyle name="Percent 5 2 2 3 2" xfId="37772"/>
    <cellStyle name="Percent 5 2 2 3 2 2" xfId="40171"/>
    <cellStyle name="Percent 5 2 2 3 3" xfId="40170"/>
    <cellStyle name="Percent 5 2 2 4" xfId="40168"/>
    <cellStyle name="Percent 5 2 3" xfId="35772"/>
    <cellStyle name="Percent 5 3" xfId="3684"/>
    <cellStyle name="Percent 5 3 2" xfId="3685"/>
    <cellStyle name="Percent 5 3 2 2" xfId="5867"/>
    <cellStyle name="Percent 5 3 2 2 2" xfId="35773"/>
    <cellStyle name="Percent 5 3 2 3" xfId="35774"/>
    <cellStyle name="Percent 5 3 3" xfId="5866"/>
    <cellStyle name="Percent 5 3 3 2" xfId="35775"/>
    <cellStyle name="Percent 5 3 3 2 2" xfId="40173"/>
    <cellStyle name="Percent 5 3 3 3" xfId="40172"/>
    <cellStyle name="Percent 5 3 4" xfId="35776"/>
    <cellStyle name="Percent 5 4" xfId="5145"/>
    <cellStyle name="Percent 5 4 2" xfId="35777"/>
    <cellStyle name="Percent 5 5" xfId="35778"/>
    <cellStyle name="Percent 50" xfId="1246"/>
    <cellStyle name="Percent 50 2" xfId="2248"/>
    <cellStyle name="Percent 50 2 2" xfId="35779"/>
    <cellStyle name="Percent 50 3" xfId="35780"/>
    <cellStyle name="Percent 51" xfId="1247"/>
    <cellStyle name="Percent 51 2" xfId="2249"/>
    <cellStyle name="Percent 51 2 2" xfId="35781"/>
    <cellStyle name="Percent 51 3" xfId="35782"/>
    <cellStyle name="Percent 52" xfId="1248"/>
    <cellStyle name="Percent 52 2" xfId="2250"/>
    <cellStyle name="Percent 52 2 2" xfId="35783"/>
    <cellStyle name="Percent 52 2 2 2" xfId="42317"/>
    <cellStyle name="Percent 52 2 2 3" xfId="41060"/>
    <cellStyle name="Percent 52 2 2 4" xfId="37854"/>
    <cellStyle name="Percent 52 2 3" xfId="41764"/>
    <cellStyle name="Percent 52 2 4" xfId="40455"/>
    <cellStyle name="Percent 52 2 5" xfId="36793"/>
    <cellStyle name="Percent 52 3" xfId="35784"/>
    <cellStyle name="Percent 52 3 2" xfId="37855"/>
    <cellStyle name="Percent 52 3 2 2" xfId="42318"/>
    <cellStyle name="Percent 52 3 2 3" xfId="41061"/>
    <cellStyle name="Percent 52 3 3" xfId="41765"/>
    <cellStyle name="Percent 52 3 4" xfId="40456"/>
    <cellStyle name="Percent 52 3 5" xfId="36794"/>
    <cellStyle name="Percent 52 4" xfId="37295"/>
    <cellStyle name="Percent 52 5" xfId="37812"/>
    <cellStyle name="Percent 52 5 2" xfId="42258"/>
    <cellStyle name="Percent 52 5 3" xfId="41001"/>
    <cellStyle name="Percent 52 6" xfId="41704"/>
    <cellStyle name="Percent 52 7" xfId="40403"/>
    <cellStyle name="Percent 52 8" xfId="36756"/>
    <cellStyle name="Percent 53" xfId="1249"/>
    <cellStyle name="Percent 53 2" xfId="2251"/>
    <cellStyle name="Percent 53 2 2" xfId="35785"/>
    <cellStyle name="Percent 53 3" xfId="35786"/>
    <cellStyle name="Percent 53 3 2" xfId="42259"/>
    <cellStyle name="Percent 53 3 3" xfId="41002"/>
    <cellStyle name="Percent 53 3 4" xfId="37813"/>
    <cellStyle name="Percent 53 4" xfId="41705"/>
    <cellStyle name="Percent 53 5" xfId="40404"/>
    <cellStyle name="Percent 53 6" xfId="36757"/>
    <cellStyle name="Percent 54" xfId="1250"/>
    <cellStyle name="Percent 54 2" xfId="2252"/>
    <cellStyle name="Percent 54 2 2" xfId="35787"/>
    <cellStyle name="Percent 54 3" xfId="35788"/>
    <cellStyle name="Percent 54 3 2" xfId="42260"/>
    <cellStyle name="Percent 54 3 3" xfId="41003"/>
    <cellStyle name="Percent 54 3 4" xfId="37814"/>
    <cellStyle name="Percent 54 4" xfId="41706"/>
    <cellStyle name="Percent 54 5" xfId="40405"/>
    <cellStyle name="Percent 54 6" xfId="36758"/>
    <cellStyle name="Percent 55" xfId="1251"/>
    <cellStyle name="Percent 55 2" xfId="2253"/>
    <cellStyle name="Percent 55 2 2" xfId="35789"/>
    <cellStyle name="Percent 55 3" xfId="35790"/>
    <cellStyle name="Percent 56" xfId="1252"/>
    <cellStyle name="Percent 56 2" xfId="2254"/>
    <cellStyle name="Percent 56 2 2" xfId="35791"/>
    <cellStyle name="Percent 56 3" xfId="35792"/>
    <cellStyle name="Percent 57" xfId="1253"/>
    <cellStyle name="Percent 57 2" xfId="2255"/>
    <cellStyle name="Percent 57 2 2" xfId="35793"/>
    <cellStyle name="Percent 57 3" xfId="35794"/>
    <cellStyle name="Percent 58" xfId="1254"/>
    <cellStyle name="Percent 58 2" xfId="2256"/>
    <cellStyle name="Percent 58 2 2" xfId="35795"/>
    <cellStyle name="Percent 58 3" xfId="35796"/>
    <cellStyle name="Percent 59" xfId="1255"/>
    <cellStyle name="Percent 59 2" xfId="2257"/>
    <cellStyle name="Percent 59 2 2" xfId="35797"/>
    <cellStyle name="Percent 59 3" xfId="35798"/>
    <cellStyle name="Percent 6" xfId="1256"/>
    <cellStyle name="Percent 6 2" xfId="2258"/>
    <cellStyle name="Percent 6 2 2" xfId="5148"/>
    <cellStyle name="Percent 6 2 2 2" xfId="35799"/>
    <cellStyle name="Percent 6 2 2 2 2" xfId="40175"/>
    <cellStyle name="Percent 6 2 2 3" xfId="37773"/>
    <cellStyle name="Percent 6 2 2 3 2" xfId="37774"/>
    <cellStyle name="Percent 6 2 2 3 2 2" xfId="40177"/>
    <cellStyle name="Percent 6 2 2 3 3" xfId="40176"/>
    <cellStyle name="Percent 6 2 2 4" xfId="40174"/>
    <cellStyle name="Percent 6 2 3" xfId="35800"/>
    <cellStyle name="Percent 6 3" xfId="5147"/>
    <cellStyle name="Percent 6 3 2" xfId="35801"/>
    <cellStyle name="Percent 6 3 2 2" xfId="40179"/>
    <cellStyle name="Percent 6 3 3" xfId="37775"/>
    <cellStyle name="Percent 6 3 3 2" xfId="37776"/>
    <cellStyle name="Percent 6 3 3 2 2" xfId="40181"/>
    <cellStyle name="Percent 6 3 3 3" xfId="40180"/>
    <cellStyle name="Percent 6 3 4" xfId="40178"/>
    <cellStyle name="Percent 6 4" xfId="35802"/>
    <cellStyle name="Percent 60" xfId="1257"/>
    <cellStyle name="Percent 60 2" xfId="2259"/>
    <cellStyle name="Percent 60 2 2" xfId="35803"/>
    <cellStyle name="Percent 60 3" xfId="35804"/>
    <cellStyle name="Percent 61" xfId="1258"/>
    <cellStyle name="Percent 61 2" xfId="2260"/>
    <cellStyle name="Percent 61 2 2" xfId="35805"/>
    <cellStyle name="Percent 61 3" xfId="35806"/>
    <cellStyle name="Percent 62" xfId="1259"/>
    <cellStyle name="Percent 62 2" xfId="2261"/>
    <cellStyle name="Percent 62 2 2" xfId="35807"/>
    <cellStyle name="Percent 62 3" xfId="35808"/>
    <cellStyle name="Percent 63" xfId="1260"/>
    <cellStyle name="Percent 63 2" xfId="2262"/>
    <cellStyle name="Percent 63 2 2" xfId="35809"/>
    <cellStyle name="Percent 63 3" xfId="35810"/>
    <cellStyle name="Percent 64" xfId="1261"/>
    <cellStyle name="Percent 64 2" xfId="2263"/>
    <cellStyle name="Percent 64 2 2" xfId="35811"/>
    <cellStyle name="Percent 64 3" xfId="35812"/>
    <cellStyle name="Percent 65" xfId="1262"/>
    <cellStyle name="Percent 65 2" xfId="2264"/>
    <cellStyle name="Percent 65 2 2" xfId="35813"/>
    <cellStyle name="Percent 65 3" xfId="35814"/>
    <cellStyle name="Percent 66" xfId="1263"/>
    <cellStyle name="Percent 66 2" xfId="2265"/>
    <cellStyle name="Percent 66 2 2" xfId="35815"/>
    <cellStyle name="Percent 66 3" xfId="35816"/>
    <cellStyle name="Percent 67" xfId="1264"/>
    <cellStyle name="Percent 67 2" xfId="2266"/>
    <cellStyle name="Percent 67 2 2" xfId="35817"/>
    <cellStyle name="Percent 67 3" xfId="35818"/>
    <cellStyle name="Percent 68" xfId="1265"/>
    <cellStyle name="Percent 68 2" xfId="2267"/>
    <cellStyle name="Percent 68 2 2" xfId="35819"/>
    <cellStyle name="Percent 68 3" xfId="35820"/>
    <cellStyle name="Percent 69" xfId="1266"/>
    <cellStyle name="Percent 69 2" xfId="2268"/>
    <cellStyle name="Percent 69 2 2" xfId="35821"/>
    <cellStyle name="Percent 69 3" xfId="35822"/>
    <cellStyle name="Percent 7" xfId="1267"/>
    <cellStyle name="Percent 7 2" xfId="2269"/>
    <cellStyle name="Percent 7 2 2" xfId="5150"/>
    <cellStyle name="Percent 7 2 2 2" xfId="35823"/>
    <cellStyle name="Percent 7 2 2 2 2" xfId="40183"/>
    <cellStyle name="Percent 7 2 2 3" xfId="37777"/>
    <cellStyle name="Percent 7 2 2 3 2" xfId="37778"/>
    <cellStyle name="Percent 7 2 2 3 2 2" xfId="40185"/>
    <cellStyle name="Percent 7 2 2 3 3" xfId="40184"/>
    <cellStyle name="Percent 7 2 2 4" xfId="40182"/>
    <cellStyle name="Percent 7 2 3" xfId="35824"/>
    <cellStyle name="Percent 7 3" xfId="5149"/>
    <cellStyle name="Percent 7 3 2" xfId="35825"/>
    <cellStyle name="Percent 7 3 2 2" xfId="40187"/>
    <cellStyle name="Percent 7 3 3" xfId="37779"/>
    <cellStyle name="Percent 7 3 3 2" xfId="37780"/>
    <cellStyle name="Percent 7 3 3 2 2" xfId="40189"/>
    <cellStyle name="Percent 7 3 3 3" xfId="40188"/>
    <cellStyle name="Percent 7 3 4" xfId="40186"/>
    <cellStyle name="Percent 7 4" xfId="35826"/>
    <cellStyle name="Percent 70" xfId="1268"/>
    <cellStyle name="Percent 70 2" xfId="2270"/>
    <cellStyle name="Percent 70 2 2" xfId="35827"/>
    <cellStyle name="Percent 70 3" xfId="35828"/>
    <cellStyle name="Percent 71" xfId="1269"/>
    <cellStyle name="Percent 71 2" xfId="2271"/>
    <cellStyle name="Percent 71 2 2" xfId="35829"/>
    <cellStyle name="Percent 71 3" xfId="35830"/>
    <cellStyle name="Percent 72" xfId="1270"/>
    <cellStyle name="Percent 72 2" xfId="2272"/>
    <cellStyle name="Percent 72 2 2" xfId="35831"/>
    <cellStyle name="Percent 72 3" xfId="35832"/>
    <cellStyle name="Percent 73" xfId="1271"/>
    <cellStyle name="Percent 73 2" xfId="2273"/>
    <cellStyle name="Percent 73 2 2" xfId="35833"/>
    <cellStyle name="Percent 73 3" xfId="35834"/>
    <cellStyle name="Percent 74" xfId="1272"/>
    <cellStyle name="Percent 74 2" xfId="2274"/>
    <cellStyle name="Percent 74 2 2" xfId="35835"/>
    <cellStyle name="Percent 74 3" xfId="35836"/>
    <cellStyle name="Percent 75" xfId="1273"/>
    <cellStyle name="Percent 75 2" xfId="2275"/>
    <cellStyle name="Percent 75 2 2" xfId="35837"/>
    <cellStyle name="Percent 75 3" xfId="35838"/>
    <cellStyle name="Percent 76" xfId="1274"/>
    <cellStyle name="Percent 76 2" xfId="2276"/>
    <cellStyle name="Percent 76 2 2" xfId="35839"/>
    <cellStyle name="Percent 76 3" xfId="35840"/>
    <cellStyle name="Percent 77" xfId="1275"/>
    <cellStyle name="Percent 77 2" xfId="2277"/>
    <cellStyle name="Percent 77 2 2" xfId="35841"/>
    <cellStyle name="Percent 77 3" xfId="35842"/>
    <cellStyle name="Percent 78" xfId="1276"/>
    <cellStyle name="Percent 78 2" xfId="2278"/>
    <cellStyle name="Percent 78 2 2" xfId="35843"/>
    <cellStyle name="Percent 78 3" xfId="35844"/>
    <cellStyle name="Percent 79" xfId="1277"/>
    <cellStyle name="Percent 79 2" xfId="2279"/>
    <cellStyle name="Percent 79 2 2" xfId="35845"/>
    <cellStyle name="Percent 79 3" xfId="35846"/>
    <cellStyle name="Percent 8" xfId="1278"/>
    <cellStyle name="Percent 8 2" xfId="2280"/>
    <cellStyle name="Percent 8 2 2" xfId="3686"/>
    <cellStyle name="Percent 8 2 2 2" xfId="5868"/>
    <cellStyle name="Percent 8 2 2 2 2" xfId="35847"/>
    <cellStyle name="Percent 8 2 2 2 2 2" xfId="40191"/>
    <cellStyle name="Percent 8 2 2 2 3" xfId="37781"/>
    <cellStyle name="Percent 8 2 2 2 3 2" xfId="37782"/>
    <cellStyle name="Percent 8 2 2 2 3 2 2" xfId="40193"/>
    <cellStyle name="Percent 8 2 2 2 3 3" xfId="40192"/>
    <cellStyle name="Percent 8 2 2 2 4" xfId="40190"/>
    <cellStyle name="Percent 8 2 2 3" xfId="35848"/>
    <cellStyle name="Percent 8 2 3" xfId="5152"/>
    <cellStyle name="Percent 8 2 3 2" xfId="35849"/>
    <cellStyle name="Percent 8 2 3 2 2" xfId="40195"/>
    <cellStyle name="Percent 8 2 3 3" xfId="37783"/>
    <cellStyle name="Percent 8 2 3 3 2" xfId="37784"/>
    <cellStyle name="Percent 8 2 3 3 2 2" xfId="40197"/>
    <cellStyle name="Percent 8 2 3 3 3" xfId="40196"/>
    <cellStyle name="Percent 8 2 3 4" xfId="40194"/>
    <cellStyle name="Percent 8 2 4" xfId="35850"/>
    <cellStyle name="Percent 8 3" xfId="3569"/>
    <cellStyle name="Percent 8 3 2" xfId="3570"/>
    <cellStyle name="Percent 8 3 2 2" xfId="5154"/>
    <cellStyle name="Percent 8 3 2 2 2" xfId="35851"/>
    <cellStyle name="Percent 8 3 2 3" xfId="35852"/>
    <cellStyle name="Percent 8 3 2 3 2" xfId="37785"/>
    <cellStyle name="Percent 8 3 2 3 2 2" xfId="40200"/>
    <cellStyle name="Percent 8 3 2 3 3" xfId="40199"/>
    <cellStyle name="Percent 8 3 2 4" xfId="40198"/>
    <cellStyle name="Percent 8 3 3" xfId="5153"/>
    <cellStyle name="Percent 8 3 3 2" xfId="35853"/>
    <cellStyle name="Percent 8 3 4" xfId="35854"/>
    <cellStyle name="Percent 8 4" xfId="5151"/>
    <cellStyle name="Percent 8 4 2" xfId="35855"/>
    <cellStyle name="Percent 8 4 2 2" xfId="40202"/>
    <cellStyle name="Percent 8 4 3" xfId="37786"/>
    <cellStyle name="Percent 8 4 3 2" xfId="37787"/>
    <cellStyle name="Percent 8 4 3 2 2" xfId="40204"/>
    <cellStyle name="Percent 8 4 3 3" xfId="40203"/>
    <cellStyle name="Percent 8 4 4" xfId="40201"/>
    <cellStyle name="Percent 8 5" xfId="35856"/>
    <cellStyle name="Percent 80" xfId="1279"/>
    <cellStyle name="Percent 80 2" xfId="2281"/>
    <cellStyle name="Percent 80 2 2" xfId="35857"/>
    <cellStyle name="Percent 80 3" xfId="35858"/>
    <cellStyle name="Percent 81" xfId="1280"/>
    <cellStyle name="Percent 81 2" xfId="2282"/>
    <cellStyle name="Percent 81 2 2" xfId="35859"/>
    <cellStyle name="Percent 81 3" xfId="35860"/>
    <cellStyle name="Percent 82" xfId="1281"/>
    <cellStyle name="Percent 82 2" xfId="2283"/>
    <cellStyle name="Percent 82 2 2" xfId="35861"/>
    <cellStyle name="Percent 82 3" xfId="35862"/>
    <cellStyle name="Percent 83" xfId="1282"/>
    <cellStyle name="Percent 83 2" xfId="2284"/>
    <cellStyle name="Percent 83 2 2" xfId="35863"/>
    <cellStyle name="Percent 83 3" xfId="35864"/>
    <cellStyle name="Percent 84" xfId="1283"/>
    <cellStyle name="Percent 84 2" xfId="2285"/>
    <cellStyle name="Percent 84 2 2" xfId="35865"/>
    <cellStyle name="Percent 84 3" xfId="35866"/>
    <cellStyle name="Percent 85" xfId="1284"/>
    <cellStyle name="Percent 85 2" xfId="2286"/>
    <cellStyle name="Percent 85 2 2" xfId="35867"/>
    <cellStyle name="Percent 85 3" xfId="35868"/>
    <cellStyle name="Percent 86" xfId="1285"/>
    <cellStyle name="Percent 86 2" xfId="2287"/>
    <cellStyle name="Percent 86 2 2" xfId="35869"/>
    <cellStyle name="Percent 86 3" xfId="35870"/>
    <cellStyle name="Percent 87" xfId="1286"/>
    <cellStyle name="Percent 87 2" xfId="2288"/>
    <cellStyle name="Percent 87 2 2" xfId="35871"/>
    <cellStyle name="Percent 87 3" xfId="35872"/>
    <cellStyle name="Percent 88" xfId="1287"/>
    <cellStyle name="Percent 88 2" xfId="2289"/>
    <cellStyle name="Percent 88 2 2" xfId="35873"/>
    <cellStyle name="Percent 88 3" xfId="35874"/>
    <cellStyle name="Percent 89" xfId="1288"/>
    <cellStyle name="Percent 89 2" xfId="2290"/>
    <cellStyle name="Percent 89 2 2" xfId="35875"/>
    <cellStyle name="Percent 89 3" xfId="35876"/>
    <cellStyle name="Percent 9" xfId="1289"/>
    <cellStyle name="Percent 9 2" xfId="2291"/>
    <cellStyle name="Percent 9 2 2" xfId="5156"/>
    <cellStyle name="Percent 9 2 2 2" xfId="35877"/>
    <cellStyle name="Percent 9 2 2 2 2" xfId="40206"/>
    <cellStyle name="Percent 9 2 2 3" xfId="37788"/>
    <cellStyle name="Percent 9 2 2 3 2" xfId="37789"/>
    <cellStyle name="Percent 9 2 2 3 2 2" xfId="40208"/>
    <cellStyle name="Percent 9 2 2 3 3" xfId="40207"/>
    <cellStyle name="Percent 9 2 2 4" xfId="40205"/>
    <cellStyle name="Percent 9 2 3" xfId="35878"/>
    <cellStyle name="Percent 9 3" xfId="5155"/>
    <cellStyle name="Percent 9 3 2" xfId="35879"/>
    <cellStyle name="Percent 9 3 2 2" xfId="40210"/>
    <cellStyle name="Percent 9 3 3" xfId="37790"/>
    <cellStyle name="Percent 9 3 3 2" xfId="37791"/>
    <cellStyle name="Percent 9 3 3 2 2" xfId="40212"/>
    <cellStyle name="Percent 9 3 3 3" xfId="40211"/>
    <cellStyle name="Percent 9 3 4" xfId="40209"/>
    <cellStyle name="Percent 9 4" xfId="35880"/>
    <cellStyle name="Percent 90" xfId="1290"/>
    <cellStyle name="Percent 90 2" xfId="2292"/>
    <cellStyle name="Percent 90 2 2" xfId="35881"/>
    <cellStyle name="Percent 90 3" xfId="35882"/>
    <cellStyle name="Percent 91" xfId="1291"/>
    <cellStyle name="Percent 91 2" xfId="2293"/>
    <cellStyle name="Percent 91 2 2" xfId="35883"/>
    <cellStyle name="Percent 91 3" xfId="35884"/>
    <cellStyle name="Percent 92" xfId="1292"/>
    <cellStyle name="Percent 92 2" xfId="1293"/>
    <cellStyle name="Percent 92 2 2" xfId="2295"/>
    <cellStyle name="Percent 92 2 2 2" xfId="35885"/>
    <cellStyle name="Percent 92 2 3" xfId="35886"/>
    <cellStyle name="Percent 92 3" xfId="1294"/>
    <cellStyle name="Percent 92 3 2" xfId="1295"/>
    <cellStyle name="Percent 92 3 2 2" xfId="1296"/>
    <cellStyle name="Percent 92 3 2 2 2" xfId="2298"/>
    <cellStyle name="Percent 92 3 2 2 2 2" xfId="35887"/>
    <cellStyle name="Percent 92 3 2 2 3" xfId="35888"/>
    <cellStyle name="Percent 92 3 2 3" xfId="2297"/>
    <cellStyle name="Percent 92 3 2 3 2" xfId="35889"/>
    <cellStyle name="Percent 92 3 2 4" xfId="35890"/>
    <cellStyle name="Percent 92 3 3" xfId="2296"/>
    <cellStyle name="Percent 92 3 3 2" xfId="35891"/>
    <cellStyle name="Percent 92 3 4" xfId="35892"/>
    <cellStyle name="Percent 92 4" xfId="2294"/>
    <cellStyle name="Percent 92 4 2" xfId="35893"/>
    <cellStyle name="Percent 92 5" xfId="35894"/>
    <cellStyle name="Percent 93" xfId="1297"/>
    <cellStyle name="Percent 93 2" xfId="2299"/>
    <cellStyle name="Percent 93 2 2" xfId="35895"/>
    <cellStyle name="Percent 93 3" xfId="35896"/>
    <cellStyle name="Percent 94" xfId="1298"/>
    <cellStyle name="Percent 94 2" xfId="1299"/>
    <cellStyle name="Percent 94 2 2" xfId="2301"/>
    <cellStyle name="Percent 94 2 2 2" xfId="35897"/>
    <cellStyle name="Percent 94 2 3" xfId="35898"/>
    <cellStyle name="Percent 94 3" xfId="1300"/>
    <cellStyle name="Percent 94 3 2" xfId="1301"/>
    <cellStyle name="Percent 94 3 2 2" xfId="1302"/>
    <cellStyle name="Percent 94 3 2 2 2" xfId="2304"/>
    <cellStyle name="Percent 94 3 2 2 2 2" xfId="35899"/>
    <cellStyle name="Percent 94 3 2 2 3" xfId="35900"/>
    <cellStyle name="Percent 94 3 2 3" xfId="2303"/>
    <cellStyle name="Percent 94 3 2 3 2" xfId="35901"/>
    <cellStyle name="Percent 94 3 2 4" xfId="35902"/>
    <cellStyle name="Percent 94 3 3" xfId="2302"/>
    <cellStyle name="Percent 94 3 3 2" xfId="35903"/>
    <cellStyle name="Percent 94 3 4" xfId="35904"/>
    <cellStyle name="Percent 94 4" xfId="2300"/>
    <cellStyle name="Percent 94 4 2" xfId="35905"/>
    <cellStyle name="Percent 94 5" xfId="35906"/>
    <cellStyle name="Percent 95" xfId="1303"/>
    <cellStyle name="Percent 95 2" xfId="1304"/>
    <cellStyle name="Percent 95 2 2" xfId="2306"/>
    <cellStyle name="Percent 95 2 2 2" xfId="35907"/>
    <cellStyle name="Percent 95 2 3" xfId="35908"/>
    <cellStyle name="Percent 95 3" xfId="1305"/>
    <cellStyle name="Percent 95 3 2" xfId="1306"/>
    <cellStyle name="Percent 95 3 2 2" xfId="1307"/>
    <cellStyle name="Percent 95 3 2 2 2" xfId="2309"/>
    <cellStyle name="Percent 95 3 2 2 2 2" xfId="35909"/>
    <cellStyle name="Percent 95 3 2 2 3" xfId="35910"/>
    <cellStyle name="Percent 95 3 2 3" xfId="2308"/>
    <cellStyle name="Percent 95 3 2 3 2" xfId="35911"/>
    <cellStyle name="Percent 95 3 2 4" xfId="35912"/>
    <cellStyle name="Percent 95 3 3" xfId="2307"/>
    <cellStyle name="Percent 95 3 3 2" xfId="35913"/>
    <cellStyle name="Percent 95 3 4" xfId="35914"/>
    <cellStyle name="Percent 95 4" xfId="2305"/>
    <cellStyle name="Percent 95 4 2" xfId="35915"/>
    <cellStyle name="Percent 95 5" xfId="35916"/>
    <cellStyle name="Percent 96" xfId="1308"/>
    <cellStyle name="Percent 96 2" xfId="2310"/>
    <cellStyle name="Percent 96 2 2" xfId="35917"/>
    <cellStyle name="Percent 96 3" xfId="35918"/>
    <cellStyle name="Percent 97" xfId="1309"/>
    <cellStyle name="Percent 97 2" xfId="2311"/>
    <cellStyle name="Percent 97 2 2" xfId="35919"/>
    <cellStyle name="Percent 97 3" xfId="35920"/>
    <cellStyle name="Percent 98" xfId="1310"/>
    <cellStyle name="Percent 98 2" xfId="2312"/>
    <cellStyle name="Percent 98 2 2" xfId="35921"/>
    <cellStyle name="Percent 98 3" xfId="35922"/>
    <cellStyle name="Percent 99" xfId="1311"/>
    <cellStyle name="Percent 99 2" xfId="2313"/>
    <cellStyle name="Percent 99 2 2" xfId="35923"/>
    <cellStyle name="Percent 99 3" xfId="35924"/>
    <cellStyle name="Prozent 2" xfId="36646"/>
    <cellStyle name="Prozent 3" xfId="36647"/>
    <cellStyle name="Prozent 3 2" xfId="36648"/>
    <cellStyle name="Prozent 3 2 2" xfId="36804"/>
    <cellStyle name="Prozent 3 2 2 2" xfId="41781"/>
    <cellStyle name="Prozent 3 2 2 3" xfId="40473"/>
    <cellStyle name="Prozent 3 2 3" xfId="37871"/>
    <cellStyle name="Prozent 3 2 3 2" xfId="42334"/>
    <cellStyle name="Prozent 3 2 3 3" xfId="41077"/>
    <cellStyle name="Prozent 3 2 4" xfId="38509"/>
    <cellStyle name="Prozent 3 2 4 2" xfId="41615"/>
    <cellStyle name="Prozent 3 2 4 3" xfId="40318"/>
    <cellStyle name="Prozent 3 2 5" xfId="41587"/>
    <cellStyle name="Prozent 3 2 6" xfId="40283"/>
    <cellStyle name="Prozent 3 3" xfId="36803"/>
    <cellStyle name="Prozent 3 3 2" xfId="41780"/>
    <cellStyle name="Prozent 3 3 3" xfId="40472"/>
    <cellStyle name="Prozent 3 4" xfId="37870"/>
    <cellStyle name="Prozent 3 4 2" xfId="42333"/>
    <cellStyle name="Prozent 3 4 3" xfId="41076"/>
    <cellStyle name="Prozent 3 5" xfId="38508"/>
    <cellStyle name="Prozent 3 5 2" xfId="41614"/>
    <cellStyle name="Prozent 3 5 3" xfId="40317"/>
    <cellStyle name="Prozent 3 6" xfId="41586"/>
    <cellStyle name="Prozent 3 7" xfId="40282"/>
    <cellStyle name="Rhein1 赤太字" xfId="1312"/>
    <cellStyle name="Rhein1シート 標準" xfId="1313"/>
    <cellStyle name="rhein1シート 薄い黄色" xfId="1314"/>
    <cellStyle name="Rhein1シート 表" xfId="1315"/>
    <cellStyle name="Rhein1シート 表　太字" xfId="1316"/>
    <cellStyle name="Rhein1シート 表 朱色" xfId="1317"/>
    <cellStyle name="Rhein1シート 表_３枚交互給紙" xfId="1318"/>
    <cellStyle name="Rhein1シート 見出し" xfId="1319"/>
    <cellStyle name="rhein1シート標準" xfId="1320"/>
    <cellStyle name="rhein1シート水色" xfId="1321"/>
    <cellStyle name="rhein1シート灰色" xfId="1322"/>
    <cellStyle name="rhein1シート緑色" xfId="1323"/>
    <cellStyle name="Rhein1シート黄色" xfId="1324"/>
    <cellStyle name="SAPBEXaggData" xfId="197"/>
    <cellStyle name="SAPBEXaggData 10" xfId="30548"/>
    <cellStyle name="SAPBEXaggData 11" xfId="30465"/>
    <cellStyle name="SAPBEXaggData 12" xfId="30710"/>
    <cellStyle name="SAPBEXaggData 13" xfId="30991"/>
    <cellStyle name="SAPBEXaggData 14" xfId="35973"/>
    <cellStyle name="SAPBEXaggData 15" xfId="36083"/>
    <cellStyle name="SAPBEXaggData 16" xfId="36066"/>
    <cellStyle name="SAPBEXaggData 17" xfId="36046"/>
    <cellStyle name="SAPBEXaggData 18" xfId="36287"/>
    <cellStyle name="SAPBEXaggData 2" xfId="1326"/>
    <cellStyle name="SAPBEXaggData 2 10" xfId="30711"/>
    <cellStyle name="SAPBEXaggData 2 11" xfId="30992"/>
    <cellStyle name="SAPBEXaggData 2 12" xfId="3687"/>
    <cellStyle name="SAPBEXaggData 2 13" xfId="36288"/>
    <cellStyle name="SAPBEXaggData 2 2" xfId="5869"/>
    <cellStyle name="SAPBEXaggData 2 2 10" xfId="35925"/>
    <cellStyle name="SAPBEXaggData 2 2 11" xfId="36473"/>
    <cellStyle name="SAPBEXaggData 2 2 2" xfId="10679"/>
    <cellStyle name="SAPBEXaggData 2 2 2 2" xfId="20388"/>
    <cellStyle name="SAPBEXaggData 2 2 2 3" xfId="20566"/>
    <cellStyle name="SAPBEXaggData 2 2 2 4" xfId="29794"/>
    <cellStyle name="SAPBEXaggData 2 2 2 5" xfId="30352"/>
    <cellStyle name="SAPBEXaggData 2 2 2 6" xfId="30551"/>
    <cellStyle name="SAPBEXaggData 2 2 2 7" xfId="30468"/>
    <cellStyle name="SAPBEXaggData 2 2 2 8" xfId="30713"/>
    <cellStyle name="SAPBEXaggData 2 2 2 9" xfId="40952"/>
    <cellStyle name="SAPBEXaggData 2 2 3" xfId="20387"/>
    <cellStyle name="SAPBEXaggData 2 2 4" xfId="20565"/>
    <cellStyle name="SAPBEXaggData 2 2 5" xfId="29793"/>
    <cellStyle name="SAPBEXaggData 2 2 6" xfId="30351"/>
    <cellStyle name="SAPBEXaggData 2 2 7" xfId="30550"/>
    <cellStyle name="SAPBEXaggData 2 2 8" xfId="30467"/>
    <cellStyle name="SAPBEXaggData 2 2 9" xfId="30712"/>
    <cellStyle name="SAPBEXaggData 2 3" xfId="10089"/>
    <cellStyle name="SAPBEXaggData 2 3 2" xfId="20389"/>
    <cellStyle name="SAPBEXaggData 2 3 3" xfId="20567"/>
    <cellStyle name="SAPBEXaggData 2 3 4" xfId="29795"/>
    <cellStyle name="SAPBEXaggData 2 3 5" xfId="30353"/>
    <cellStyle name="SAPBEXaggData 2 3 6" xfId="30552"/>
    <cellStyle name="SAPBEXaggData 2 3 7" xfId="30469"/>
    <cellStyle name="SAPBEXaggData 2 3 8" xfId="30714"/>
    <cellStyle name="SAPBEXaggData 2 3 9" xfId="36549"/>
    <cellStyle name="SAPBEXaggData 2 4" xfId="20386"/>
    <cellStyle name="SAPBEXaggData 2 4 2" xfId="38778"/>
    <cellStyle name="SAPBEXaggData 2 5" xfId="20564"/>
    <cellStyle name="SAPBEXaggData 2 5 2" xfId="38859"/>
    <cellStyle name="SAPBEXaggData 2 6" xfId="29792"/>
    <cellStyle name="SAPBEXaggData 2 7" xfId="30350"/>
    <cellStyle name="SAPBEXaggData 2 8" xfId="30549"/>
    <cellStyle name="SAPBEXaggData 2 9" xfId="30466"/>
    <cellStyle name="SAPBEXaggData 3" xfId="1325"/>
    <cellStyle name="SAPBEXaggData 3 10" xfId="30715"/>
    <cellStyle name="SAPBEXaggData 3 11" xfId="35926"/>
    <cellStyle name="SAPBEXaggData 3 12" xfId="36472"/>
    <cellStyle name="SAPBEXaggData 3 2" xfId="6326"/>
    <cellStyle name="SAPBEXaggData 3 2 10" xfId="35927"/>
    <cellStyle name="SAPBEXaggData 3 2 11" xfId="37296"/>
    <cellStyle name="SAPBEXaggData 3 2 2" xfId="11082"/>
    <cellStyle name="SAPBEXaggData 3 2 2 2" xfId="20392"/>
    <cellStyle name="SAPBEXaggData 3 2 2 3" xfId="20570"/>
    <cellStyle name="SAPBEXaggData 3 2 2 4" xfId="29798"/>
    <cellStyle name="SAPBEXaggData 3 2 2 5" xfId="30356"/>
    <cellStyle name="SAPBEXaggData 3 2 2 6" xfId="30555"/>
    <cellStyle name="SAPBEXaggData 3 2 2 7" xfId="30472"/>
    <cellStyle name="SAPBEXaggData 3 2 2 8" xfId="30717"/>
    <cellStyle name="SAPBEXaggData 3 2 3" xfId="20391"/>
    <cellStyle name="SAPBEXaggData 3 2 4" xfId="20569"/>
    <cellStyle name="SAPBEXaggData 3 2 5" xfId="29797"/>
    <cellStyle name="SAPBEXaggData 3 2 6" xfId="30355"/>
    <cellStyle name="SAPBEXaggData 3 2 7" xfId="30554"/>
    <cellStyle name="SAPBEXaggData 3 2 8" xfId="30471"/>
    <cellStyle name="SAPBEXaggData 3 2 9" xfId="30716"/>
    <cellStyle name="SAPBEXaggData 3 3" xfId="10288"/>
    <cellStyle name="SAPBEXaggData 3 3 2" xfId="20393"/>
    <cellStyle name="SAPBEXaggData 3 3 3" xfId="20571"/>
    <cellStyle name="SAPBEXaggData 3 3 4" xfId="29799"/>
    <cellStyle name="SAPBEXaggData 3 3 5" xfId="30357"/>
    <cellStyle name="SAPBEXaggData 3 3 6" xfId="30556"/>
    <cellStyle name="SAPBEXaggData 3 3 7" xfId="30473"/>
    <cellStyle name="SAPBEXaggData 3 3 8" xfId="30718"/>
    <cellStyle name="SAPBEXaggData 3 3 9" xfId="38362"/>
    <cellStyle name="SAPBEXaggData 3 4" xfId="20390"/>
    <cellStyle name="SAPBEXaggData 3 4 2" xfId="38370"/>
    <cellStyle name="SAPBEXaggData 3 5" xfId="20568"/>
    <cellStyle name="SAPBEXaggData 3 5 2" xfId="40951"/>
    <cellStyle name="SAPBEXaggData 3 6" xfId="29796"/>
    <cellStyle name="SAPBEXaggData 3 7" xfId="30354"/>
    <cellStyle name="SAPBEXaggData 3 8" xfId="30553"/>
    <cellStyle name="SAPBEXaggData 3 9" xfId="30470"/>
    <cellStyle name="SAPBEXaggData 4" xfId="5613"/>
    <cellStyle name="SAPBEXaggData 4 10" xfId="35928"/>
    <cellStyle name="SAPBEXaggData 4 11" xfId="36548"/>
    <cellStyle name="SAPBEXaggData 4 2" xfId="10508"/>
    <cellStyle name="SAPBEXaggData 4 2 2" xfId="20395"/>
    <cellStyle name="SAPBEXaggData 4 2 3" xfId="20573"/>
    <cellStyle name="SAPBEXaggData 4 2 4" xfId="29801"/>
    <cellStyle name="SAPBEXaggData 4 2 5" xfId="30359"/>
    <cellStyle name="SAPBEXaggData 4 2 6" xfId="30558"/>
    <cellStyle name="SAPBEXaggData 4 2 7" xfId="30475"/>
    <cellStyle name="SAPBEXaggData 4 2 8" xfId="30720"/>
    <cellStyle name="SAPBEXaggData 4 3" xfId="20394"/>
    <cellStyle name="SAPBEXaggData 4 4" xfId="20572"/>
    <cellStyle name="SAPBEXaggData 4 5" xfId="29800"/>
    <cellStyle name="SAPBEXaggData 4 6" xfId="30358"/>
    <cellStyle name="SAPBEXaggData 4 7" xfId="30557"/>
    <cellStyle name="SAPBEXaggData 4 8" xfId="30474"/>
    <cellStyle name="SAPBEXaggData 4 9" xfId="30719"/>
    <cellStyle name="SAPBEXaggData 5" xfId="10019"/>
    <cellStyle name="SAPBEXaggData 5 2" xfId="20396"/>
    <cellStyle name="SAPBEXaggData 5 3" xfId="20574"/>
    <cellStyle name="SAPBEXaggData 5 4" xfId="29802"/>
    <cellStyle name="SAPBEXaggData 5 5" xfId="30360"/>
    <cellStyle name="SAPBEXaggData 5 6" xfId="30559"/>
    <cellStyle name="SAPBEXaggData 5 7" xfId="30476"/>
    <cellStyle name="SAPBEXaggData 5 8" xfId="30721"/>
    <cellStyle name="SAPBEXaggData 5 9" xfId="38777"/>
    <cellStyle name="SAPBEXaggData 6" xfId="20385"/>
    <cellStyle name="SAPBEXaggData 7" xfId="20563"/>
    <cellStyle name="SAPBEXaggData 8" xfId="29791"/>
    <cellStyle name="SAPBEXaggData 9" xfId="30349"/>
    <cellStyle name="SAPBEXaggDataEmph" xfId="198"/>
    <cellStyle name="SAPBEXaggDataEmph 10" xfId="30722"/>
    <cellStyle name="SAPBEXaggDataEmph 11" xfId="30993"/>
    <cellStyle name="SAPBEXaggDataEmph 12" xfId="35972"/>
    <cellStyle name="SAPBEXaggDataEmph 13" xfId="36084"/>
    <cellStyle name="SAPBEXaggDataEmph 14" xfId="36067"/>
    <cellStyle name="SAPBEXaggDataEmph 15" xfId="36047"/>
    <cellStyle name="SAPBEXaggDataEmph 16" xfId="36289"/>
    <cellStyle name="SAPBEXaggDataEmph 2" xfId="5614"/>
    <cellStyle name="SAPBEXaggDataEmph 2 10" xfId="35929"/>
    <cellStyle name="SAPBEXaggDataEmph 2 11" xfId="36290"/>
    <cellStyle name="SAPBEXaggDataEmph 2 2" xfId="10509"/>
    <cellStyle name="SAPBEXaggDataEmph 2 2 2" xfId="20399"/>
    <cellStyle name="SAPBEXaggDataEmph 2 2 3" xfId="20577"/>
    <cellStyle name="SAPBEXaggDataEmph 2 2 4" xfId="29805"/>
    <cellStyle name="SAPBEXaggDataEmph 2 2 5" xfId="30363"/>
    <cellStyle name="SAPBEXaggDataEmph 2 2 6" xfId="30562"/>
    <cellStyle name="SAPBEXaggDataEmph 2 2 7" xfId="30479"/>
    <cellStyle name="SAPBEXaggDataEmph 2 2 8" xfId="30724"/>
    <cellStyle name="SAPBEXaggDataEmph 2 2 9" xfId="36475"/>
    <cellStyle name="SAPBEXaggDataEmph 2 3" xfId="20398"/>
    <cellStyle name="SAPBEXaggDataEmph 2 3 2" xfId="36551"/>
    <cellStyle name="SAPBEXaggDataEmph 2 4" xfId="20576"/>
    <cellStyle name="SAPBEXaggDataEmph 2 4 2" xfId="38780"/>
    <cellStyle name="SAPBEXaggDataEmph 2 5" xfId="29804"/>
    <cellStyle name="SAPBEXaggDataEmph 2 6" xfId="30362"/>
    <cellStyle name="SAPBEXaggDataEmph 2 7" xfId="30561"/>
    <cellStyle name="SAPBEXaggDataEmph 2 8" xfId="30478"/>
    <cellStyle name="SAPBEXaggDataEmph 2 9" xfId="30723"/>
    <cellStyle name="SAPBEXaggDataEmph 3" xfId="10020"/>
    <cellStyle name="SAPBEXaggDataEmph 3 2" xfId="20400"/>
    <cellStyle name="SAPBEXaggDataEmph 3 3" xfId="20578"/>
    <cellStyle name="SAPBEXaggDataEmph 3 4" xfId="29806"/>
    <cellStyle name="SAPBEXaggDataEmph 3 5" xfId="30364"/>
    <cellStyle name="SAPBEXaggDataEmph 3 6" xfId="30563"/>
    <cellStyle name="SAPBEXaggDataEmph 3 7" xfId="30480"/>
    <cellStyle name="SAPBEXaggDataEmph 3 8" xfId="30725"/>
    <cellStyle name="SAPBEXaggDataEmph 3 9" xfId="36474"/>
    <cellStyle name="SAPBEXaggDataEmph 4" xfId="20397"/>
    <cellStyle name="SAPBEXaggDataEmph 4 2" xfId="36550"/>
    <cellStyle name="SAPBEXaggDataEmph 5" xfId="20575"/>
    <cellStyle name="SAPBEXaggDataEmph 5 2" xfId="38779"/>
    <cellStyle name="SAPBEXaggDataEmph 6" xfId="29803"/>
    <cellStyle name="SAPBEXaggDataEmph 7" xfId="30361"/>
    <cellStyle name="SAPBEXaggDataEmph 8" xfId="30560"/>
    <cellStyle name="SAPBEXaggDataEmph 9" xfId="30477"/>
    <cellStyle name="SAPBEXaggItem" xfId="199"/>
    <cellStyle name="SAPBEXaggItem 10" xfId="30564"/>
    <cellStyle name="SAPBEXaggItem 11" xfId="30481"/>
    <cellStyle name="SAPBEXaggItem 12" xfId="30726"/>
    <cellStyle name="SAPBEXaggItem 13" xfId="30994"/>
    <cellStyle name="SAPBEXaggItem 14" xfId="36098"/>
    <cellStyle name="SAPBEXaggItem 15" xfId="36085"/>
    <cellStyle name="SAPBEXaggItem 16" xfId="36068"/>
    <cellStyle name="SAPBEXaggItem 17" xfId="36048"/>
    <cellStyle name="SAPBEXaggItem 18" xfId="36291"/>
    <cellStyle name="SAPBEXaggItem 2" xfId="1328"/>
    <cellStyle name="SAPBEXaggItem 2 10" xfId="30727"/>
    <cellStyle name="SAPBEXaggItem 2 11" xfId="30995"/>
    <cellStyle name="SAPBEXaggItem 2 12" xfId="3688"/>
    <cellStyle name="SAPBEXaggItem 2 13" xfId="36292"/>
    <cellStyle name="SAPBEXaggItem 2 2" xfId="5870"/>
    <cellStyle name="SAPBEXaggItem 2 2 10" xfId="35930"/>
    <cellStyle name="SAPBEXaggItem 2 2 11" xfId="36477"/>
    <cellStyle name="SAPBEXaggItem 2 2 2" xfId="10680"/>
    <cellStyle name="SAPBEXaggItem 2 2 2 2" xfId="20404"/>
    <cellStyle name="SAPBEXaggItem 2 2 2 3" xfId="20582"/>
    <cellStyle name="SAPBEXaggItem 2 2 2 4" xfId="29810"/>
    <cellStyle name="SAPBEXaggItem 2 2 2 5" xfId="30368"/>
    <cellStyle name="SAPBEXaggItem 2 2 2 6" xfId="30567"/>
    <cellStyle name="SAPBEXaggItem 2 2 2 7" xfId="30484"/>
    <cellStyle name="SAPBEXaggItem 2 2 2 8" xfId="30729"/>
    <cellStyle name="SAPBEXaggItem 2 2 2 9" xfId="40954"/>
    <cellStyle name="SAPBEXaggItem 2 2 3" xfId="20403"/>
    <cellStyle name="SAPBEXaggItem 2 2 4" xfId="20581"/>
    <cellStyle name="SAPBEXaggItem 2 2 5" xfId="29809"/>
    <cellStyle name="SAPBEXaggItem 2 2 6" xfId="30367"/>
    <cellStyle name="SAPBEXaggItem 2 2 7" xfId="30566"/>
    <cellStyle name="SAPBEXaggItem 2 2 8" xfId="30483"/>
    <cellStyle name="SAPBEXaggItem 2 2 9" xfId="30728"/>
    <cellStyle name="SAPBEXaggItem 2 3" xfId="10090"/>
    <cellStyle name="SAPBEXaggItem 2 3 2" xfId="20405"/>
    <cellStyle name="SAPBEXaggItem 2 3 3" xfId="20583"/>
    <cellStyle name="SAPBEXaggItem 2 3 4" xfId="29811"/>
    <cellStyle name="SAPBEXaggItem 2 3 5" xfId="30369"/>
    <cellStyle name="SAPBEXaggItem 2 3 6" xfId="30568"/>
    <cellStyle name="SAPBEXaggItem 2 3 7" xfId="30485"/>
    <cellStyle name="SAPBEXaggItem 2 3 8" xfId="30730"/>
    <cellStyle name="SAPBEXaggItem 2 3 9" xfId="36553"/>
    <cellStyle name="SAPBEXaggItem 2 4" xfId="20402"/>
    <cellStyle name="SAPBEXaggItem 2 4 2" xfId="38782"/>
    <cellStyle name="SAPBEXaggItem 2 5" xfId="20580"/>
    <cellStyle name="SAPBEXaggItem 2 5 2" xfId="38861"/>
    <cellStyle name="SAPBEXaggItem 2 6" xfId="29808"/>
    <cellStyle name="SAPBEXaggItem 2 7" xfId="30366"/>
    <cellStyle name="SAPBEXaggItem 2 8" xfId="30565"/>
    <cellStyle name="SAPBEXaggItem 2 9" xfId="30482"/>
    <cellStyle name="SAPBEXaggItem 3" xfId="1327"/>
    <cellStyle name="SAPBEXaggItem 3 10" xfId="30731"/>
    <cellStyle name="SAPBEXaggItem 3 11" xfId="35931"/>
    <cellStyle name="SAPBEXaggItem 3 12" xfId="36476"/>
    <cellStyle name="SAPBEXaggItem 3 2" xfId="6327"/>
    <cellStyle name="SAPBEXaggItem 3 2 10" xfId="35932"/>
    <cellStyle name="SAPBEXaggItem 3 2 11" xfId="37297"/>
    <cellStyle name="SAPBEXaggItem 3 2 2" xfId="11083"/>
    <cellStyle name="SAPBEXaggItem 3 2 2 2" xfId="20408"/>
    <cellStyle name="SAPBEXaggItem 3 2 2 3" xfId="20586"/>
    <cellStyle name="SAPBEXaggItem 3 2 2 4" xfId="29814"/>
    <cellStyle name="SAPBEXaggItem 3 2 2 5" xfId="30372"/>
    <cellStyle name="SAPBEXaggItem 3 2 2 6" xfId="30571"/>
    <cellStyle name="SAPBEXaggItem 3 2 2 7" xfId="30488"/>
    <cellStyle name="SAPBEXaggItem 3 2 2 8" xfId="30733"/>
    <cellStyle name="SAPBEXaggItem 3 2 3" xfId="20407"/>
    <cellStyle name="SAPBEXaggItem 3 2 4" xfId="20585"/>
    <cellStyle name="SAPBEXaggItem 3 2 5" xfId="29813"/>
    <cellStyle name="SAPBEXaggItem 3 2 6" xfId="30371"/>
    <cellStyle name="SAPBEXaggItem 3 2 7" xfId="30570"/>
    <cellStyle name="SAPBEXaggItem 3 2 8" xfId="30487"/>
    <cellStyle name="SAPBEXaggItem 3 2 9" xfId="30732"/>
    <cellStyle name="SAPBEXaggItem 3 3" xfId="10289"/>
    <cellStyle name="SAPBEXaggItem 3 3 2" xfId="20409"/>
    <cellStyle name="SAPBEXaggItem 3 3 3" xfId="20587"/>
    <cellStyle name="SAPBEXaggItem 3 3 4" xfId="29815"/>
    <cellStyle name="SAPBEXaggItem 3 3 5" xfId="30373"/>
    <cellStyle name="SAPBEXaggItem 3 3 6" xfId="30572"/>
    <cellStyle name="SAPBEXaggItem 3 3 7" xfId="30489"/>
    <cellStyle name="SAPBEXaggItem 3 3 8" xfId="30734"/>
    <cellStyle name="SAPBEXaggItem 3 3 9" xfId="38363"/>
    <cellStyle name="SAPBEXaggItem 3 4" xfId="20406"/>
    <cellStyle name="SAPBEXaggItem 3 4 2" xfId="38343"/>
    <cellStyle name="SAPBEXaggItem 3 5" xfId="20584"/>
    <cellStyle name="SAPBEXaggItem 3 5 2" xfId="40953"/>
    <cellStyle name="SAPBEXaggItem 3 6" xfId="29812"/>
    <cellStyle name="SAPBEXaggItem 3 7" xfId="30370"/>
    <cellStyle name="SAPBEXaggItem 3 8" xfId="30569"/>
    <cellStyle name="SAPBEXaggItem 3 9" xfId="30486"/>
    <cellStyle name="SAPBEXaggItem 4" xfId="5615"/>
    <cellStyle name="SAPBEXaggItem 4 10" xfId="35933"/>
    <cellStyle name="SAPBEXaggItem 4 11" xfId="36552"/>
    <cellStyle name="SAPBEXaggItem 4 2" xfId="10510"/>
    <cellStyle name="SAPBEXaggItem 4 2 2" xfId="20411"/>
    <cellStyle name="SAPBEXaggItem 4 2 3" xfId="20589"/>
    <cellStyle name="SAPBEXaggItem 4 2 4" xfId="29817"/>
    <cellStyle name="SAPBEXaggItem 4 2 5" xfId="30375"/>
    <cellStyle name="SAPBEXaggItem 4 2 6" xfId="30574"/>
    <cellStyle name="SAPBEXaggItem 4 2 7" xfId="30491"/>
    <cellStyle name="SAPBEXaggItem 4 2 8" xfId="30736"/>
    <cellStyle name="SAPBEXaggItem 4 3" xfId="20410"/>
    <cellStyle name="SAPBEXaggItem 4 4" xfId="20588"/>
    <cellStyle name="SAPBEXaggItem 4 5" xfId="29816"/>
    <cellStyle name="SAPBEXaggItem 4 6" xfId="30374"/>
    <cellStyle name="SAPBEXaggItem 4 7" xfId="30573"/>
    <cellStyle name="SAPBEXaggItem 4 8" xfId="30490"/>
    <cellStyle name="SAPBEXaggItem 4 9" xfId="30735"/>
    <cellStyle name="SAPBEXaggItem 5" xfId="10021"/>
    <cellStyle name="SAPBEXaggItem 5 2" xfId="20412"/>
    <cellStyle name="SAPBEXaggItem 5 3" xfId="20590"/>
    <cellStyle name="SAPBEXaggItem 5 4" xfId="29818"/>
    <cellStyle name="SAPBEXaggItem 5 5" xfId="30376"/>
    <cellStyle name="SAPBEXaggItem 5 6" xfId="30575"/>
    <cellStyle name="SAPBEXaggItem 5 7" xfId="30492"/>
    <cellStyle name="SAPBEXaggItem 5 8" xfId="30737"/>
    <cellStyle name="SAPBEXaggItem 5 9" xfId="38781"/>
    <cellStyle name="SAPBEXaggItem 6" xfId="20401"/>
    <cellStyle name="SAPBEXaggItem 7" xfId="20579"/>
    <cellStyle name="SAPBEXaggItem 8" xfId="29807"/>
    <cellStyle name="SAPBEXaggItem 9" xfId="30365"/>
    <cellStyle name="SAPBEXchaText" xfId="200"/>
    <cellStyle name="SAPBEXchaText 2" xfId="201"/>
    <cellStyle name="SAPBEXchaText 2 2" xfId="1329"/>
    <cellStyle name="SAPBEXchaText 2 3" xfId="1506"/>
    <cellStyle name="SAPBEXexcBad7" xfId="202"/>
    <cellStyle name="SAPBEXexcBad7 10" xfId="30738"/>
    <cellStyle name="SAPBEXexcBad7 11" xfId="30996"/>
    <cellStyle name="SAPBEXexcBad7 12" xfId="36099"/>
    <cellStyle name="SAPBEXexcBad7 13" xfId="36086"/>
    <cellStyle name="SAPBEXexcBad7 14" xfId="36069"/>
    <cellStyle name="SAPBEXexcBad7 15" xfId="36049"/>
    <cellStyle name="SAPBEXexcBad7 16" xfId="36293"/>
    <cellStyle name="SAPBEXexcBad7 2" xfId="5616"/>
    <cellStyle name="SAPBEXexcBad7 2 10" xfId="35934"/>
    <cellStyle name="SAPBEXexcBad7 2 11" xfId="36294"/>
    <cellStyle name="SAPBEXexcBad7 2 2" xfId="10511"/>
    <cellStyle name="SAPBEXexcBad7 2 2 2" xfId="20415"/>
    <cellStyle name="SAPBEXexcBad7 2 2 3" xfId="20593"/>
    <cellStyle name="SAPBEXexcBad7 2 2 4" xfId="29822"/>
    <cellStyle name="SAPBEXexcBad7 2 2 5" xfId="30379"/>
    <cellStyle name="SAPBEXexcBad7 2 2 6" xfId="30579"/>
    <cellStyle name="SAPBEXexcBad7 2 2 7" xfId="30495"/>
    <cellStyle name="SAPBEXexcBad7 2 2 8" xfId="30740"/>
    <cellStyle name="SAPBEXexcBad7 2 2 9" xfId="36480"/>
    <cellStyle name="SAPBEXexcBad7 2 3" xfId="20414"/>
    <cellStyle name="SAPBEXexcBad7 2 3 2" xfId="36555"/>
    <cellStyle name="SAPBEXexcBad7 2 4" xfId="20592"/>
    <cellStyle name="SAPBEXexcBad7 2 4 2" xfId="38784"/>
    <cellStyle name="SAPBEXexcBad7 2 5" xfId="29821"/>
    <cellStyle name="SAPBEXexcBad7 2 6" xfId="30378"/>
    <cellStyle name="SAPBEXexcBad7 2 7" xfId="30578"/>
    <cellStyle name="SAPBEXexcBad7 2 8" xfId="30494"/>
    <cellStyle name="SAPBEXexcBad7 2 9" xfId="30739"/>
    <cellStyle name="SAPBEXexcBad7 3" xfId="10022"/>
    <cellStyle name="SAPBEXexcBad7 3 2" xfId="20416"/>
    <cellStyle name="SAPBEXexcBad7 3 3" xfId="20594"/>
    <cellStyle name="SAPBEXexcBad7 3 4" xfId="29823"/>
    <cellStyle name="SAPBEXexcBad7 3 5" xfId="30380"/>
    <cellStyle name="SAPBEXexcBad7 3 6" xfId="30580"/>
    <cellStyle name="SAPBEXexcBad7 3 7" xfId="30496"/>
    <cellStyle name="SAPBEXexcBad7 3 8" xfId="30741"/>
    <cellStyle name="SAPBEXexcBad7 3 9" xfId="36479"/>
    <cellStyle name="SAPBEXexcBad7 4" xfId="20413"/>
    <cellStyle name="SAPBEXexcBad7 4 2" xfId="36554"/>
    <cellStyle name="SAPBEXexcBad7 5" xfId="20591"/>
    <cellStyle name="SAPBEXexcBad7 5 2" xfId="38783"/>
    <cellStyle name="SAPBEXexcBad7 6" xfId="29820"/>
    <cellStyle name="SAPBEXexcBad7 7" xfId="30377"/>
    <cellStyle name="SAPBEXexcBad7 8" xfId="30577"/>
    <cellStyle name="SAPBEXexcBad7 9" xfId="30493"/>
    <cellStyle name="SAPBEXexcBad8" xfId="203"/>
    <cellStyle name="SAPBEXexcBad8 10" xfId="30742"/>
    <cellStyle name="SAPBEXexcBad8 11" xfId="30997"/>
    <cellStyle name="SAPBEXexcBad8 12" xfId="36100"/>
    <cellStyle name="SAPBEXexcBad8 13" xfId="36087"/>
    <cellStyle name="SAPBEXexcBad8 14" xfId="36070"/>
    <cellStyle name="SAPBEXexcBad8 15" xfId="36050"/>
    <cellStyle name="SAPBEXexcBad8 16" xfId="36295"/>
    <cellStyle name="SAPBEXexcBad8 2" xfId="5617"/>
    <cellStyle name="SAPBEXexcBad8 2 10" xfId="35935"/>
    <cellStyle name="SAPBEXexcBad8 2 11" xfId="36296"/>
    <cellStyle name="SAPBEXexcBad8 2 2" xfId="10512"/>
    <cellStyle name="SAPBEXexcBad8 2 2 2" xfId="20419"/>
    <cellStyle name="SAPBEXexcBad8 2 2 3" xfId="20597"/>
    <cellStyle name="SAPBEXexcBad8 2 2 4" xfId="29826"/>
    <cellStyle name="SAPBEXexcBad8 2 2 5" xfId="30383"/>
    <cellStyle name="SAPBEXexcBad8 2 2 6" xfId="30583"/>
    <cellStyle name="SAPBEXexcBad8 2 2 7" xfId="30499"/>
    <cellStyle name="SAPBEXexcBad8 2 2 8" xfId="30744"/>
    <cellStyle name="SAPBEXexcBad8 2 2 9" xfId="36482"/>
    <cellStyle name="SAPBEXexcBad8 2 3" xfId="20418"/>
    <cellStyle name="SAPBEXexcBad8 2 3 2" xfId="36557"/>
    <cellStyle name="SAPBEXexcBad8 2 4" xfId="20596"/>
    <cellStyle name="SAPBEXexcBad8 2 4 2" xfId="38786"/>
    <cellStyle name="SAPBEXexcBad8 2 5" xfId="29825"/>
    <cellStyle name="SAPBEXexcBad8 2 6" xfId="30382"/>
    <cellStyle name="SAPBEXexcBad8 2 7" xfId="30582"/>
    <cellStyle name="SAPBEXexcBad8 2 8" xfId="30498"/>
    <cellStyle name="SAPBEXexcBad8 2 9" xfId="30743"/>
    <cellStyle name="SAPBEXexcBad8 3" xfId="10023"/>
    <cellStyle name="SAPBEXexcBad8 3 2" xfId="20420"/>
    <cellStyle name="SAPBEXexcBad8 3 3" xfId="20598"/>
    <cellStyle name="SAPBEXexcBad8 3 4" xfId="29827"/>
    <cellStyle name="SAPBEXexcBad8 3 5" xfId="30384"/>
    <cellStyle name="SAPBEXexcBad8 3 6" xfId="30584"/>
    <cellStyle name="SAPBEXexcBad8 3 7" xfId="30500"/>
    <cellStyle name="SAPBEXexcBad8 3 8" xfId="30745"/>
    <cellStyle name="SAPBEXexcBad8 3 9" xfId="36481"/>
    <cellStyle name="SAPBEXexcBad8 4" xfId="20417"/>
    <cellStyle name="SAPBEXexcBad8 4 2" xfId="36556"/>
    <cellStyle name="SAPBEXexcBad8 5" xfId="20595"/>
    <cellStyle name="SAPBEXexcBad8 5 2" xfId="38785"/>
    <cellStyle name="SAPBEXexcBad8 6" xfId="29824"/>
    <cellStyle name="SAPBEXexcBad8 7" xfId="30381"/>
    <cellStyle name="SAPBEXexcBad8 8" xfId="30581"/>
    <cellStyle name="SAPBEXexcBad8 9" xfId="30497"/>
    <cellStyle name="SAPBEXexcBad9" xfId="204"/>
    <cellStyle name="SAPBEXexcBad9 10" xfId="30746"/>
    <cellStyle name="SAPBEXexcBad9 11" xfId="30998"/>
    <cellStyle name="SAPBEXexcBad9 12" xfId="36101"/>
    <cellStyle name="SAPBEXexcBad9 13" xfId="36088"/>
    <cellStyle name="SAPBEXexcBad9 14" xfId="36095"/>
    <cellStyle name="SAPBEXexcBad9 15" xfId="36051"/>
    <cellStyle name="SAPBEXexcBad9 16" xfId="36297"/>
    <cellStyle name="SAPBEXexcBad9 2" xfId="5618"/>
    <cellStyle name="SAPBEXexcBad9 2 10" xfId="35936"/>
    <cellStyle name="SAPBEXexcBad9 2 11" xfId="36298"/>
    <cellStyle name="SAPBEXexcBad9 2 2" xfId="10513"/>
    <cellStyle name="SAPBEXexcBad9 2 2 2" xfId="20423"/>
    <cellStyle name="SAPBEXexcBad9 2 2 3" xfId="20601"/>
    <cellStyle name="SAPBEXexcBad9 2 2 4" xfId="29830"/>
    <cellStyle name="SAPBEXexcBad9 2 2 5" xfId="30387"/>
    <cellStyle name="SAPBEXexcBad9 2 2 6" xfId="30587"/>
    <cellStyle name="SAPBEXexcBad9 2 2 7" xfId="30503"/>
    <cellStyle name="SAPBEXexcBad9 2 2 8" xfId="30748"/>
    <cellStyle name="SAPBEXexcBad9 2 2 9" xfId="36484"/>
    <cellStyle name="SAPBEXexcBad9 2 3" xfId="20422"/>
    <cellStyle name="SAPBEXexcBad9 2 3 2" xfId="36559"/>
    <cellStyle name="SAPBEXexcBad9 2 4" xfId="20600"/>
    <cellStyle name="SAPBEXexcBad9 2 4 2" xfId="38788"/>
    <cellStyle name="SAPBEXexcBad9 2 5" xfId="29829"/>
    <cellStyle name="SAPBEXexcBad9 2 6" xfId="30386"/>
    <cellStyle name="SAPBEXexcBad9 2 7" xfId="30586"/>
    <cellStyle name="SAPBEXexcBad9 2 8" xfId="30502"/>
    <cellStyle name="SAPBEXexcBad9 2 9" xfId="30747"/>
    <cellStyle name="SAPBEXexcBad9 3" xfId="10024"/>
    <cellStyle name="SAPBEXexcBad9 3 2" xfId="20424"/>
    <cellStyle name="SAPBEXexcBad9 3 3" xfId="20602"/>
    <cellStyle name="SAPBEXexcBad9 3 4" xfId="29831"/>
    <cellStyle name="SAPBEXexcBad9 3 5" xfId="30388"/>
    <cellStyle name="SAPBEXexcBad9 3 6" xfId="30588"/>
    <cellStyle name="SAPBEXexcBad9 3 7" xfId="30504"/>
    <cellStyle name="SAPBEXexcBad9 3 8" xfId="30749"/>
    <cellStyle name="SAPBEXexcBad9 3 9" xfId="36483"/>
    <cellStyle name="SAPBEXexcBad9 4" xfId="20421"/>
    <cellStyle name="SAPBEXexcBad9 4 2" xfId="36558"/>
    <cellStyle name="SAPBEXexcBad9 5" xfId="20599"/>
    <cellStyle name="SAPBEXexcBad9 5 2" xfId="38787"/>
    <cellStyle name="SAPBEXexcBad9 6" xfId="29828"/>
    <cellStyle name="SAPBEXexcBad9 7" xfId="30385"/>
    <cellStyle name="SAPBEXexcBad9 8" xfId="30585"/>
    <cellStyle name="SAPBEXexcBad9 9" xfId="30501"/>
    <cellStyle name="SAPBEXexcCritical4" xfId="205"/>
    <cellStyle name="SAPBEXexcCritical4 10" xfId="30750"/>
    <cellStyle name="SAPBEXexcCritical4 11" xfId="30999"/>
    <cellStyle name="SAPBEXexcCritical4 12" xfId="36102"/>
    <cellStyle name="SAPBEXexcCritical4 13" xfId="36089"/>
    <cellStyle name="SAPBEXexcCritical4 14" xfId="36120"/>
    <cellStyle name="SAPBEXexcCritical4 15" xfId="36052"/>
    <cellStyle name="SAPBEXexcCritical4 16" xfId="36299"/>
    <cellStyle name="SAPBEXexcCritical4 2" xfId="5619"/>
    <cellStyle name="SAPBEXexcCritical4 2 10" xfId="35937"/>
    <cellStyle name="SAPBEXexcCritical4 2 11" xfId="36300"/>
    <cellStyle name="SAPBEXexcCritical4 2 2" xfId="10514"/>
    <cellStyle name="SAPBEXexcCritical4 2 2 2" xfId="20427"/>
    <cellStyle name="SAPBEXexcCritical4 2 2 3" xfId="20605"/>
    <cellStyle name="SAPBEXexcCritical4 2 2 4" xfId="29834"/>
    <cellStyle name="SAPBEXexcCritical4 2 2 5" xfId="30391"/>
    <cellStyle name="SAPBEXexcCritical4 2 2 6" xfId="30591"/>
    <cellStyle name="SAPBEXexcCritical4 2 2 7" xfId="30507"/>
    <cellStyle name="SAPBEXexcCritical4 2 2 8" xfId="30752"/>
    <cellStyle name="SAPBEXexcCritical4 2 2 9" xfId="36486"/>
    <cellStyle name="SAPBEXexcCritical4 2 3" xfId="20426"/>
    <cellStyle name="SAPBEXexcCritical4 2 3 2" xfId="36561"/>
    <cellStyle name="SAPBEXexcCritical4 2 4" xfId="20604"/>
    <cellStyle name="SAPBEXexcCritical4 2 4 2" xfId="38790"/>
    <cellStyle name="SAPBEXexcCritical4 2 5" xfId="29833"/>
    <cellStyle name="SAPBEXexcCritical4 2 6" xfId="30390"/>
    <cellStyle name="SAPBEXexcCritical4 2 7" xfId="30590"/>
    <cellStyle name="SAPBEXexcCritical4 2 8" xfId="30506"/>
    <cellStyle name="SAPBEXexcCritical4 2 9" xfId="30751"/>
    <cellStyle name="SAPBEXexcCritical4 3" xfId="10025"/>
    <cellStyle name="SAPBEXexcCritical4 3 2" xfId="20428"/>
    <cellStyle name="SAPBEXexcCritical4 3 3" xfId="20606"/>
    <cellStyle name="SAPBEXexcCritical4 3 4" xfId="29835"/>
    <cellStyle name="SAPBEXexcCritical4 3 5" xfId="30392"/>
    <cellStyle name="SAPBEXexcCritical4 3 6" xfId="30592"/>
    <cellStyle name="SAPBEXexcCritical4 3 7" xfId="30508"/>
    <cellStyle name="SAPBEXexcCritical4 3 8" xfId="30753"/>
    <cellStyle name="SAPBEXexcCritical4 3 9" xfId="36485"/>
    <cellStyle name="SAPBEXexcCritical4 4" xfId="20425"/>
    <cellStyle name="SAPBEXexcCritical4 4 2" xfId="36560"/>
    <cellStyle name="SAPBEXexcCritical4 5" xfId="20603"/>
    <cellStyle name="SAPBEXexcCritical4 5 2" xfId="38789"/>
    <cellStyle name="SAPBEXexcCritical4 6" xfId="29832"/>
    <cellStyle name="SAPBEXexcCritical4 7" xfId="30389"/>
    <cellStyle name="SAPBEXexcCritical4 8" xfId="30589"/>
    <cellStyle name="SAPBEXexcCritical4 9" xfId="30505"/>
    <cellStyle name="SAPBEXexcCritical5" xfId="206"/>
    <cellStyle name="SAPBEXexcCritical5 10" xfId="30754"/>
    <cellStyle name="SAPBEXexcCritical5 11" xfId="31000"/>
    <cellStyle name="SAPBEXexcCritical5 12" xfId="36103"/>
    <cellStyle name="SAPBEXexcCritical5 13" xfId="36090"/>
    <cellStyle name="SAPBEXexcCritical5 14" xfId="36071"/>
    <cellStyle name="SAPBEXexcCritical5 15" xfId="36053"/>
    <cellStyle name="SAPBEXexcCritical5 16" xfId="36301"/>
    <cellStyle name="SAPBEXexcCritical5 2" xfId="5620"/>
    <cellStyle name="SAPBEXexcCritical5 2 10" xfId="35938"/>
    <cellStyle name="SAPBEXexcCritical5 2 11" xfId="36302"/>
    <cellStyle name="SAPBEXexcCritical5 2 2" xfId="10515"/>
    <cellStyle name="SAPBEXexcCritical5 2 2 2" xfId="20431"/>
    <cellStyle name="SAPBEXexcCritical5 2 2 3" xfId="20609"/>
    <cellStyle name="SAPBEXexcCritical5 2 2 4" xfId="29838"/>
    <cellStyle name="SAPBEXexcCritical5 2 2 5" xfId="30395"/>
    <cellStyle name="SAPBEXexcCritical5 2 2 6" xfId="30595"/>
    <cellStyle name="SAPBEXexcCritical5 2 2 7" xfId="30511"/>
    <cellStyle name="SAPBEXexcCritical5 2 2 8" xfId="30756"/>
    <cellStyle name="SAPBEXexcCritical5 2 2 9" xfId="36488"/>
    <cellStyle name="SAPBEXexcCritical5 2 3" xfId="20430"/>
    <cellStyle name="SAPBEXexcCritical5 2 3 2" xfId="36563"/>
    <cellStyle name="SAPBEXexcCritical5 2 4" xfId="20608"/>
    <cellStyle name="SAPBEXexcCritical5 2 4 2" xfId="38792"/>
    <cellStyle name="SAPBEXexcCritical5 2 5" xfId="29837"/>
    <cellStyle name="SAPBEXexcCritical5 2 6" xfId="30394"/>
    <cellStyle name="SAPBEXexcCritical5 2 7" xfId="30594"/>
    <cellStyle name="SAPBEXexcCritical5 2 8" xfId="30510"/>
    <cellStyle name="SAPBEXexcCritical5 2 9" xfId="30755"/>
    <cellStyle name="SAPBEXexcCritical5 3" xfId="10026"/>
    <cellStyle name="SAPBEXexcCritical5 3 2" xfId="20432"/>
    <cellStyle name="SAPBEXexcCritical5 3 3" xfId="20610"/>
    <cellStyle name="SAPBEXexcCritical5 3 4" xfId="29839"/>
    <cellStyle name="SAPBEXexcCritical5 3 5" xfId="30396"/>
    <cellStyle name="SAPBEXexcCritical5 3 6" xfId="30596"/>
    <cellStyle name="SAPBEXexcCritical5 3 7" xfId="30512"/>
    <cellStyle name="SAPBEXexcCritical5 3 8" xfId="30757"/>
    <cellStyle name="SAPBEXexcCritical5 3 9" xfId="36487"/>
    <cellStyle name="SAPBEXexcCritical5 4" xfId="20429"/>
    <cellStyle name="SAPBEXexcCritical5 4 2" xfId="36562"/>
    <cellStyle name="SAPBEXexcCritical5 5" xfId="20607"/>
    <cellStyle name="SAPBEXexcCritical5 5 2" xfId="38791"/>
    <cellStyle name="SAPBEXexcCritical5 6" xfId="29836"/>
    <cellStyle name="SAPBEXexcCritical5 7" xfId="30393"/>
    <cellStyle name="SAPBEXexcCritical5 8" xfId="30593"/>
    <cellStyle name="SAPBEXexcCritical5 9" xfId="30509"/>
    <cellStyle name="SAPBEXexcCritical6" xfId="207"/>
    <cellStyle name="SAPBEXexcCritical6 10" xfId="30758"/>
    <cellStyle name="SAPBEXexcCritical6 11" xfId="31001"/>
    <cellStyle name="SAPBEXexcCritical6 12" xfId="36104"/>
    <cellStyle name="SAPBEXexcCritical6 13" xfId="36091"/>
    <cellStyle name="SAPBEXexcCritical6 14" xfId="36072"/>
    <cellStyle name="SAPBEXexcCritical6 15" xfId="36054"/>
    <cellStyle name="SAPBEXexcCritical6 16" xfId="36303"/>
    <cellStyle name="SAPBEXexcCritical6 2" xfId="5621"/>
    <cellStyle name="SAPBEXexcCritical6 2 10" xfId="35939"/>
    <cellStyle name="SAPBEXexcCritical6 2 11" xfId="36304"/>
    <cellStyle name="SAPBEXexcCritical6 2 2" xfId="10516"/>
    <cellStyle name="SAPBEXexcCritical6 2 2 2" xfId="20435"/>
    <cellStyle name="SAPBEXexcCritical6 2 2 3" xfId="20613"/>
    <cellStyle name="SAPBEXexcCritical6 2 2 4" xfId="29842"/>
    <cellStyle name="SAPBEXexcCritical6 2 2 5" xfId="30399"/>
    <cellStyle name="SAPBEXexcCritical6 2 2 6" xfId="30599"/>
    <cellStyle name="SAPBEXexcCritical6 2 2 7" xfId="30515"/>
    <cellStyle name="SAPBEXexcCritical6 2 2 8" xfId="30760"/>
    <cellStyle name="SAPBEXexcCritical6 2 2 9" xfId="36490"/>
    <cellStyle name="SAPBEXexcCritical6 2 3" xfId="20434"/>
    <cellStyle name="SAPBEXexcCritical6 2 3 2" xfId="36565"/>
    <cellStyle name="SAPBEXexcCritical6 2 4" xfId="20612"/>
    <cellStyle name="SAPBEXexcCritical6 2 4 2" xfId="38794"/>
    <cellStyle name="SAPBEXexcCritical6 2 5" xfId="29841"/>
    <cellStyle name="SAPBEXexcCritical6 2 6" xfId="30398"/>
    <cellStyle name="SAPBEXexcCritical6 2 7" xfId="30598"/>
    <cellStyle name="SAPBEXexcCritical6 2 8" xfId="30514"/>
    <cellStyle name="SAPBEXexcCritical6 2 9" xfId="30759"/>
    <cellStyle name="SAPBEXexcCritical6 3" xfId="10027"/>
    <cellStyle name="SAPBEXexcCritical6 3 2" xfId="20436"/>
    <cellStyle name="SAPBEXexcCritical6 3 3" xfId="20614"/>
    <cellStyle name="SAPBEXexcCritical6 3 4" xfId="29843"/>
    <cellStyle name="SAPBEXexcCritical6 3 5" xfId="30400"/>
    <cellStyle name="SAPBEXexcCritical6 3 6" xfId="30600"/>
    <cellStyle name="SAPBEXexcCritical6 3 7" xfId="30516"/>
    <cellStyle name="SAPBEXexcCritical6 3 8" xfId="30761"/>
    <cellStyle name="SAPBEXexcCritical6 3 9" xfId="36489"/>
    <cellStyle name="SAPBEXexcCritical6 4" xfId="20433"/>
    <cellStyle name="SAPBEXexcCritical6 4 2" xfId="36564"/>
    <cellStyle name="SAPBEXexcCritical6 5" xfId="20611"/>
    <cellStyle name="SAPBEXexcCritical6 5 2" xfId="38793"/>
    <cellStyle name="SAPBEXexcCritical6 6" xfId="29840"/>
    <cellStyle name="SAPBEXexcCritical6 7" xfId="30397"/>
    <cellStyle name="SAPBEXexcCritical6 8" xfId="30597"/>
    <cellStyle name="SAPBEXexcCritical6 9" xfId="30513"/>
    <cellStyle name="SAPBEXexcGood1" xfId="208"/>
    <cellStyle name="SAPBEXexcGood1 10" xfId="30762"/>
    <cellStyle name="SAPBEXexcGood1 11" xfId="31002"/>
    <cellStyle name="SAPBEXexcGood1 12" xfId="36105"/>
    <cellStyle name="SAPBEXexcGood1 13" xfId="36092"/>
    <cellStyle name="SAPBEXexcGood1 14" xfId="36073"/>
    <cellStyle name="SAPBEXexcGood1 15" xfId="36055"/>
    <cellStyle name="SAPBEXexcGood1 16" xfId="36305"/>
    <cellStyle name="SAPBEXexcGood1 2" xfId="5622"/>
    <cellStyle name="SAPBEXexcGood1 2 10" xfId="35940"/>
    <cellStyle name="SAPBEXexcGood1 2 11" xfId="36306"/>
    <cellStyle name="SAPBEXexcGood1 2 2" xfId="10517"/>
    <cellStyle name="SAPBEXexcGood1 2 2 2" xfId="20439"/>
    <cellStyle name="SAPBEXexcGood1 2 2 3" xfId="20617"/>
    <cellStyle name="SAPBEXexcGood1 2 2 4" xfId="29846"/>
    <cellStyle name="SAPBEXexcGood1 2 2 5" xfId="30403"/>
    <cellStyle name="SAPBEXexcGood1 2 2 6" xfId="30603"/>
    <cellStyle name="SAPBEXexcGood1 2 2 7" xfId="30519"/>
    <cellStyle name="SAPBEXexcGood1 2 2 8" xfId="30764"/>
    <cellStyle name="SAPBEXexcGood1 2 2 9" xfId="36492"/>
    <cellStyle name="SAPBEXexcGood1 2 3" xfId="20438"/>
    <cellStyle name="SAPBEXexcGood1 2 3 2" xfId="36567"/>
    <cellStyle name="SAPBEXexcGood1 2 4" xfId="20616"/>
    <cellStyle name="SAPBEXexcGood1 2 4 2" xfId="38796"/>
    <cellStyle name="SAPBEXexcGood1 2 5" xfId="29845"/>
    <cellStyle name="SAPBEXexcGood1 2 6" xfId="30402"/>
    <cellStyle name="SAPBEXexcGood1 2 7" xfId="30602"/>
    <cellStyle name="SAPBEXexcGood1 2 8" xfId="30518"/>
    <cellStyle name="SAPBEXexcGood1 2 9" xfId="30763"/>
    <cellStyle name="SAPBEXexcGood1 3" xfId="10028"/>
    <cellStyle name="SAPBEXexcGood1 3 2" xfId="20440"/>
    <cellStyle name="SAPBEXexcGood1 3 3" xfId="20618"/>
    <cellStyle name="SAPBEXexcGood1 3 4" xfId="29847"/>
    <cellStyle name="SAPBEXexcGood1 3 5" xfId="30404"/>
    <cellStyle name="SAPBEXexcGood1 3 6" xfId="30604"/>
    <cellStyle name="SAPBEXexcGood1 3 7" xfId="30520"/>
    <cellStyle name="SAPBEXexcGood1 3 8" xfId="30765"/>
    <cellStyle name="SAPBEXexcGood1 3 9" xfId="36491"/>
    <cellStyle name="SAPBEXexcGood1 4" xfId="20437"/>
    <cellStyle name="SAPBEXexcGood1 4 2" xfId="36566"/>
    <cellStyle name="SAPBEXexcGood1 5" xfId="20615"/>
    <cellStyle name="SAPBEXexcGood1 5 2" xfId="38795"/>
    <cellStyle name="SAPBEXexcGood1 6" xfId="29844"/>
    <cellStyle name="SAPBEXexcGood1 7" xfId="30401"/>
    <cellStyle name="SAPBEXexcGood1 8" xfId="30601"/>
    <cellStyle name="SAPBEXexcGood1 9" xfId="30517"/>
    <cellStyle name="SAPBEXexcGood2" xfId="209"/>
    <cellStyle name="SAPBEXexcGood2 10" xfId="30766"/>
    <cellStyle name="SAPBEXexcGood2 11" xfId="31003"/>
    <cellStyle name="SAPBEXexcGood2 12" xfId="36106"/>
    <cellStyle name="SAPBEXexcGood2 13" xfId="36093"/>
    <cellStyle name="SAPBEXexcGood2 14" xfId="36074"/>
    <cellStyle name="SAPBEXexcGood2 15" xfId="36056"/>
    <cellStyle name="SAPBEXexcGood2 16" xfId="36307"/>
    <cellStyle name="SAPBEXexcGood2 2" xfId="5623"/>
    <cellStyle name="SAPBEXexcGood2 2 10" xfId="35941"/>
    <cellStyle name="SAPBEXexcGood2 2 11" xfId="36308"/>
    <cellStyle name="SAPBEXexcGood2 2 2" xfId="10518"/>
    <cellStyle name="SAPBEXexcGood2 2 2 2" xfId="20443"/>
    <cellStyle name="SAPBEXexcGood2 2 2 3" xfId="20621"/>
    <cellStyle name="SAPBEXexcGood2 2 2 4" xfId="29850"/>
    <cellStyle name="SAPBEXexcGood2 2 2 5" xfId="30407"/>
    <cellStyle name="SAPBEXexcGood2 2 2 6" xfId="30607"/>
    <cellStyle name="SAPBEXexcGood2 2 2 7" xfId="30523"/>
    <cellStyle name="SAPBEXexcGood2 2 2 8" xfId="30768"/>
    <cellStyle name="SAPBEXexcGood2 2 2 9" xfId="36494"/>
    <cellStyle name="SAPBEXexcGood2 2 3" xfId="20442"/>
    <cellStyle name="SAPBEXexcGood2 2 3 2" xfId="36569"/>
    <cellStyle name="SAPBEXexcGood2 2 4" xfId="20620"/>
    <cellStyle name="SAPBEXexcGood2 2 4 2" xfId="38798"/>
    <cellStyle name="SAPBEXexcGood2 2 5" xfId="29849"/>
    <cellStyle name="SAPBEXexcGood2 2 6" xfId="30406"/>
    <cellStyle name="SAPBEXexcGood2 2 7" xfId="30606"/>
    <cellStyle name="SAPBEXexcGood2 2 8" xfId="30522"/>
    <cellStyle name="SAPBEXexcGood2 2 9" xfId="30767"/>
    <cellStyle name="SAPBEXexcGood2 3" xfId="10029"/>
    <cellStyle name="SAPBEXexcGood2 3 2" xfId="20444"/>
    <cellStyle name="SAPBEXexcGood2 3 3" xfId="20622"/>
    <cellStyle name="SAPBEXexcGood2 3 4" xfId="29851"/>
    <cellStyle name="SAPBEXexcGood2 3 5" xfId="30408"/>
    <cellStyle name="SAPBEXexcGood2 3 6" xfId="30608"/>
    <cellStyle name="SAPBEXexcGood2 3 7" xfId="30524"/>
    <cellStyle name="SAPBEXexcGood2 3 8" xfId="30769"/>
    <cellStyle name="SAPBEXexcGood2 3 9" xfId="36493"/>
    <cellStyle name="SAPBEXexcGood2 4" xfId="20441"/>
    <cellStyle name="SAPBEXexcGood2 4 2" xfId="36568"/>
    <cellStyle name="SAPBEXexcGood2 5" xfId="20619"/>
    <cellStyle name="SAPBEXexcGood2 5 2" xfId="38797"/>
    <cellStyle name="SAPBEXexcGood2 6" xfId="29848"/>
    <cellStyle name="SAPBEXexcGood2 7" xfId="30405"/>
    <cellStyle name="SAPBEXexcGood2 8" xfId="30605"/>
    <cellStyle name="SAPBEXexcGood2 9" xfId="30521"/>
    <cellStyle name="SAPBEXexcGood3" xfId="210"/>
    <cellStyle name="SAPBEXexcGood3 10" xfId="30770"/>
    <cellStyle name="SAPBEXexcGood3 11" xfId="31004"/>
    <cellStyle name="SAPBEXexcGood3 12" xfId="36107"/>
    <cellStyle name="SAPBEXexcGood3 13" xfId="36094"/>
    <cellStyle name="SAPBEXexcGood3 14" xfId="36075"/>
    <cellStyle name="SAPBEXexcGood3 15" xfId="36057"/>
    <cellStyle name="SAPBEXexcGood3 16" xfId="36309"/>
    <cellStyle name="SAPBEXexcGood3 2" xfId="5624"/>
    <cellStyle name="SAPBEXexcGood3 2 10" xfId="35942"/>
    <cellStyle name="SAPBEXexcGood3 2 11" xfId="36310"/>
    <cellStyle name="SAPBEXexcGood3 2 2" xfId="10519"/>
    <cellStyle name="SAPBEXexcGood3 2 2 2" xfId="20447"/>
    <cellStyle name="SAPBEXexcGood3 2 2 3" xfId="20625"/>
    <cellStyle name="SAPBEXexcGood3 2 2 4" xfId="29854"/>
    <cellStyle name="SAPBEXexcGood3 2 2 5" xfId="30411"/>
    <cellStyle name="SAPBEXexcGood3 2 2 6" xfId="30611"/>
    <cellStyle name="SAPBEXexcGood3 2 2 7" xfId="30527"/>
    <cellStyle name="SAPBEXexcGood3 2 2 8" xfId="30772"/>
    <cellStyle name="SAPBEXexcGood3 2 2 9" xfId="36496"/>
    <cellStyle name="SAPBEXexcGood3 2 3" xfId="20446"/>
    <cellStyle name="SAPBEXexcGood3 2 3 2" xfId="36571"/>
    <cellStyle name="SAPBEXexcGood3 2 4" xfId="20624"/>
    <cellStyle name="SAPBEXexcGood3 2 4 2" xfId="38800"/>
    <cellStyle name="SAPBEXexcGood3 2 5" xfId="29853"/>
    <cellStyle name="SAPBEXexcGood3 2 6" xfId="30410"/>
    <cellStyle name="SAPBEXexcGood3 2 7" xfId="30610"/>
    <cellStyle name="SAPBEXexcGood3 2 8" xfId="30526"/>
    <cellStyle name="SAPBEXexcGood3 2 9" xfId="30771"/>
    <cellStyle name="SAPBEXexcGood3 3" xfId="10030"/>
    <cellStyle name="SAPBEXexcGood3 3 2" xfId="20448"/>
    <cellStyle name="SAPBEXexcGood3 3 3" xfId="20626"/>
    <cellStyle name="SAPBEXexcGood3 3 4" xfId="29855"/>
    <cellStyle name="SAPBEXexcGood3 3 5" xfId="30412"/>
    <cellStyle name="SAPBEXexcGood3 3 6" xfId="30612"/>
    <cellStyle name="SAPBEXexcGood3 3 7" xfId="30528"/>
    <cellStyle name="SAPBEXexcGood3 3 8" xfId="30773"/>
    <cellStyle name="SAPBEXexcGood3 3 9" xfId="36495"/>
    <cellStyle name="SAPBEXexcGood3 4" xfId="20445"/>
    <cellStyle name="SAPBEXexcGood3 4 2" xfId="36570"/>
    <cellStyle name="SAPBEXexcGood3 5" xfId="20623"/>
    <cellStyle name="SAPBEXexcGood3 5 2" xfId="38799"/>
    <cellStyle name="SAPBEXexcGood3 6" xfId="29852"/>
    <cellStyle name="SAPBEXexcGood3 7" xfId="30409"/>
    <cellStyle name="SAPBEXexcGood3 8" xfId="30609"/>
    <cellStyle name="SAPBEXexcGood3 9" xfId="30525"/>
    <cellStyle name="SAPBEXfilterDrill" xfId="211"/>
    <cellStyle name="SAPBEXfilterDrill 2" xfId="1331"/>
    <cellStyle name="SAPBEXfilterDrill 2 2" xfId="6328"/>
    <cellStyle name="SAPBEXfilterDrill 2 2 2" xfId="8563"/>
    <cellStyle name="SAPBEXfilterDrill 2 2 2 2" xfId="29859"/>
    <cellStyle name="SAPBEXfilterDrill 2 2 3" xfId="9968"/>
    <cellStyle name="SAPBEXfilterDrill 2 2 3 2" xfId="20449"/>
    <cellStyle name="SAPBEXfilterDrill 2 2 4" xfId="38524"/>
    <cellStyle name="SAPBEXfilterDrill 2 2 5" xfId="42802"/>
    <cellStyle name="SAPBEXfilterDrill 2 2 6" xfId="36688"/>
    <cellStyle name="SAPBEXfilterDrill 2 3" xfId="9967"/>
    <cellStyle name="SAPBEXfilterDrill 2 3 2" xfId="20450"/>
    <cellStyle name="SAPBEXfilterDrill 2 3 3" xfId="38862"/>
    <cellStyle name="SAPBEXfilterDrill 2 3 4" xfId="42806"/>
    <cellStyle name="SAPBEXfilterDrill 2 3 5" xfId="42805"/>
    <cellStyle name="SAPBEXfilterDrill 2 4" xfId="3689"/>
    <cellStyle name="SAPBEXfilterDrill 2 5" xfId="36904"/>
    <cellStyle name="SAPBEXfilterDrill 3" xfId="1330"/>
    <cellStyle name="SAPBEXfilterDrill 3 2" xfId="8564"/>
    <cellStyle name="SAPBEXfilterDrill 3 2 2" xfId="29863"/>
    <cellStyle name="SAPBEXfilterDrill 3 2 3" xfId="40955"/>
    <cellStyle name="SAPBEXfilterDrill 3 2 4" xfId="42823"/>
    <cellStyle name="SAPBEXfilterDrill 3 2 5" xfId="42800"/>
    <cellStyle name="SAPBEXfilterDrill 3 3" xfId="9969"/>
    <cellStyle name="SAPBEXfilterDrill 3 3 2" xfId="20451"/>
    <cellStyle name="SAPBEXfilterDrill 3 4" xfId="5625"/>
    <cellStyle name="SAPBEXfilterDrill 3 5" xfId="42813"/>
    <cellStyle name="SAPBEXfilterDrill 4" xfId="9966"/>
    <cellStyle name="SAPBEXfilterDrill 4 2" xfId="20452"/>
    <cellStyle name="SAPBEXfilterDrill 4 3" xfId="38505"/>
    <cellStyle name="SAPBEXfilterDrill 4 4" xfId="42801"/>
    <cellStyle name="SAPBEXfilterDrill 4 5" xfId="42835"/>
    <cellStyle name="SAPBEXfilterDrill 5" xfId="36755"/>
    <cellStyle name="SAPBEXfilterItem" xfId="212"/>
    <cellStyle name="SAPBEXfilterItem 2" xfId="1333"/>
    <cellStyle name="SAPBEXfilterItem 2 2" xfId="3690"/>
    <cellStyle name="SAPBEXfilterItem 2 2 2" xfId="40956"/>
    <cellStyle name="SAPBEXfilterItem 2 3" xfId="38863"/>
    <cellStyle name="SAPBEXfilterItem 3" xfId="1332"/>
    <cellStyle name="SAPBEXfilterText" xfId="213"/>
    <cellStyle name="SAPBEXformats" xfId="214"/>
    <cellStyle name="SAPBEXformats 10" xfId="30774"/>
    <cellStyle name="SAPBEXformats 11" xfId="31005"/>
    <cellStyle name="SAPBEXformats 12" xfId="36108"/>
    <cellStyle name="SAPBEXformats 13" xfId="36123"/>
    <cellStyle name="SAPBEXformats 14" xfId="36139"/>
    <cellStyle name="SAPBEXformats 15" xfId="36141"/>
    <cellStyle name="SAPBEXformats 16" xfId="36311"/>
    <cellStyle name="SAPBEXformats 2" xfId="5626"/>
    <cellStyle name="SAPBEXformats 2 10" xfId="35943"/>
    <cellStyle name="SAPBEXformats 2 11" xfId="36312"/>
    <cellStyle name="SAPBEXformats 2 2" xfId="10520"/>
    <cellStyle name="SAPBEXformats 2 2 2" xfId="20455"/>
    <cellStyle name="SAPBEXformats 2 2 3" xfId="20629"/>
    <cellStyle name="SAPBEXformats 2 2 4" xfId="29871"/>
    <cellStyle name="SAPBEXformats 2 2 5" xfId="30415"/>
    <cellStyle name="SAPBEXformats 2 2 6" xfId="30628"/>
    <cellStyle name="SAPBEXformats 2 2 7" xfId="30531"/>
    <cellStyle name="SAPBEXformats 2 2 8" xfId="30776"/>
    <cellStyle name="SAPBEXformats 2 2 9" xfId="36498"/>
    <cellStyle name="SAPBEXformats 2 3" xfId="20454"/>
    <cellStyle name="SAPBEXformats 2 3 2" xfId="36573"/>
    <cellStyle name="SAPBEXformats 2 4" xfId="20628"/>
    <cellStyle name="SAPBEXformats 2 4 2" xfId="38802"/>
    <cellStyle name="SAPBEXformats 2 5" xfId="29870"/>
    <cellStyle name="SAPBEXformats 2 6" xfId="30414"/>
    <cellStyle name="SAPBEXformats 2 7" xfId="30627"/>
    <cellStyle name="SAPBEXformats 2 8" xfId="30530"/>
    <cellStyle name="SAPBEXformats 2 9" xfId="30775"/>
    <cellStyle name="SAPBEXformats 3" xfId="10031"/>
    <cellStyle name="SAPBEXformats 3 2" xfId="20456"/>
    <cellStyle name="SAPBEXformats 3 3" xfId="20630"/>
    <cellStyle name="SAPBEXformats 3 4" xfId="29872"/>
    <cellStyle name="SAPBEXformats 3 5" xfId="30416"/>
    <cellStyle name="SAPBEXformats 3 6" xfId="30629"/>
    <cellStyle name="SAPBEXformats 3 7" xfId="30532"/>
    <cellStyle name="SAPBEXformats 3 8" xfId="30777"/>
    <cellStyle name="SAPBEXformats 3 9" xfId="36497"/>
    <cellStyle name="SAPBEXformats 4" xfId="20453"/>
    <cellStyle name="SAPBEXformats 4 2" xfId="36572"/>
    <cellStyle name="SAPBEXformats 5" xfId="20627"/>
    <cellStyle name="SAPBEXformats 5 2" xfId="38801"/>
    <cellStyle name="SAPBEXformats 6" xfId="29869"/>
    <cellStyle name="SAPBEXformats 7" xfId="30413"/>
    <cellStyle name="SAPBEXformats 8" xfId="30626"/>
    <cellStyle name="SAPBEXformats 9" xfId="30529"/>
    <cellStyle name="SAPBEXheaderItem" xfId="215"/>
    <cellStyle name="SAPBEXheaderItem 2" xfId="1335"/>
    <cellStyle name="SAPBEXheaderItem 2 2" xfId="3691"/>
    <cellStyle name="SAPBEXheaderItem 2 2 2" xfId="40957"/>
    <cellStyle name="SAPBEXheaderItem 2 3" xfId="38864"/>
    <cellStyle name="SAPBEXheaderItem 3" xfId="1334"/>
    <cellStyle name="SAPBEXheaderText" xfId="216"/>
    <cellStyle name="SAPBEXheaderText 2" xfId="217"/>
    <cellStyle name="SAPBEXheaderText 2 2" xfId="3692"/>
    <cellStyle name="SAPBEXheaderText 2 2 2" xfId="40347"/>
    <cellStyle name="SAPBEXheaderText 2 3" xfId="38865"/>
    <cellStyle name="SAPBEXheaderText 3" xfId="1336"/>
    <cellStyle name="SAPBEXresData" xfId="218"/>
    <cellStyle name="SAPBEXresData 10" xfId="30778"/>
    <cellStyle name="SAPBEXresData 11" xfId="31006"/>
    <cellStyle name="SAPBEXresData 12" xfId="36109"/>
    <cellStyle name="SAPBEXresData 13" xfId="36124"/>
    <cellStyle name="SAPBEXresData 14" xfId="36076"/>
    <cellStyle name="SAPBEXresData 15" xfId="36058"/>
    <cellStyle name="SAPBEXresData 16" xfId="36313"/>
    <cellStyle name="SAPBEXresData 2" xfId="5627"/>
    <cellStyle name="SAPBEXresData 2 10" xfId="35944"/>
    <cellStyle name="SAPBEXresData 2 11" xfId="36314"/>
    <cellStyle name="SAPBEXresData 2 2" xfId="10521"/>
    <cellStyle name="SAPBEXresData 2 2 2" xfId="20459"/>
    <cellStyle name="SAPBEXresData 2 2 3" xfId="20633"/>
    <cellStyle name="SAPBEXresData 2 2 4" xfId="29876"/>
    <cellStyle name="SAPBEXresData 2 2 5" xfId="30419"/>
    <cellStyle name="SAPBEXresData 2 2 6" xfId="30636"/>
    <cellStyle name="SAPBEXresData 2 2 7" xfId="30535"/>
    <cellStyle name="SAPBEXresData 2 2 8" xfId="30780"/>
    <cellStyle name="SAPBEXresData 2 2 9" xfId="36500"/>
    <cellStyle name="SAPBEXresData 2 3" xfId="20458"/>
    <cellStyle name="SAPBEXresData 2 3 2" xfId="36575"/>
    <cellStyle name="SAPBEXresData 2 4" xfId="20632"/>
    <cellStyle name="SAPBEXresData 2 4 2" xfId="38804"/>
    <cellStyle name="SAPBEXresData 2 5" xfId="29875"/>
    <cellStyle name="SAPBEXresData 2 6" xfId="30418"/>
    <cellStyle name="SAPBEXresData 2 7" xfId="30635"/>
    <cellStyle name="SAPBEXresData 2 8" xfId="30534"/>
    <cellStyle name="SAPBEXresData 2 9" xfId="30779"/>
    <cellStyle name="SAPBEXresData 3" xfId="10032"/>
    <cellStyle name="SAPBEXresData 3 2" xfId="20460"/>
    <cellStyle name="SAPBEXresData 3 3" xfId="20634"/>
    <cellStyle name="SAPBEXresData 3 4" xfId="29877"/>
    <cellStyle name="SAPBEXresData 3 5" xfId="30420"/>
    <cellStyle name="SAPBEXresData 3 6" xfId="30637"/>
    <cellStyle name="SAPBEXresData 3 7" xfId="30672"/>
    <cellStyle name="SAPBEXresData 3 8" xfId="30781"/>
    <cellStyle name="SAPBEXresData 3 9" xfId="36499"/>
    <cellStyle name="SAPBEXresData 4" xfId="20457"/>
    <cellStyle name="SAPBEXresData 4 2" xfId="36574"/>
    <cellStyle name="SAPBEXresData 5" xfId="20631"/>
    <cellStyle name="SAPBEXresData 5 2" xfId="38803"/>
    <cellStyle name="SAPBEXresData 6" xfId="29874"/>
    <cellStyle name="SAPBEXresData 7" xfId="30417"/>
    <cellStyle name="SAPBEXresData 8" xfId="30634"/>
    <cellStyle name="SAPBEXresData 9" xfId="30533"/>
    <cellStyle name="SAPBEXresDataEmph" xfId="219"/>
    <cellStyle name="SAPBEXresDataEmph 10" xfId="30782"/>
    <cellStyle name="SAPBEXresDataEmph 11" xfId="31007"/>
    <cellStyle name="SAPBEXresDataEmph 12" xfId="36110"/>
    <cellStyle name="SAPBEXresDataEmph 13" xfId="36125"/>
    <cellStyle name="SAPBEXresDataEmph 14" xfId="36077"/>
    <cellStyle name="SAPBEXresDataEmph 15" xfId="36059"/>
    <cellStyle name="SAPBEXresDataEmph 16" xfId="36315"/>
    <cellStyle name="SAPBEXresDataEmph 2" xfId="5628"/>
    <cellStyle name="SAPBEXresDataEmph 2 10" xfId="35945"/>
    <cellStyle name="SAPBEXresDataEmph 2 11" xfId="36316"/>
    <cellStyle name="SAPBEXresDataEmph 2 2" xfId="10522"/>
    <cellStyle name="SAPBEXresDataEmph 2 2 2" xfId="20463"/>
    <cellStyle name="SAPBEXresDataEmph 2 2 3" xfId="20637"/>
    <cellStyle name="SAPBEXresDataEmph 2 2 4" xfId="29880"/>
    <cellStyle name="SAPBEXresDataEmph 2 2 5" xfId="30423"/>
    <cellStyle name="SAPBEXresDataEmph 2 2 6" xfId="30640"/>
    <cellStyle name="SAPBEXresDataEmph 2 2 7" xfId="30538"/>
    <cellStyle name="SAPBEXresDataEmph 2 2 8" xfId="30784"/>
    <cellStyle name="SAPBEXresDataEmph 2 2 9" xfId="36502"/>
    <cellStyle name="SAPBEXresDataEmph 2 3" xfId="20462"/>
    <cellStyle name="SAPBEXresDataEmph 2 3 2" xfId="36577"/>
    <cellStyle name="SAPBEXresDataEmph 2 4" xfId="20636"/>
    <cellStyle name="SAPBEXresDataEmph 2 4 2" xfId="38806"/>
    <cellStyle name="SAPBEXresDataEmph 2 5" xfId="29879"/>
    <cellStyle name="SAPBEXresDataEmph 2 6" xfId="30422"/>
    <cellStyle name="SAPBEXresDataEmph 2 7" xfId="30639"/>
    <cellStyle name="SAPBEXresDataEmph 2 8" xfId="30537"/>
    <cellStyle name="SAPBEXresDataEmph 2 9" xfId="30783"/>
    <cellStyle name="SAPBEXresDataEmph 3" xfId="10033"/>
    <cellStyle name="SAPBEXresDataEmph 3 2" xfId="20464"/>
    <cellStyle name="SAPBEXresDataEmph 3 3" xfId="20638"/>
    <cellStyle name="SAPBEXresDataEmph 3 4" xfId="29881"/>
    <cellStyle name="SAPBEXresDataEmph 3 5" xfId="30424"/>
    <cellStyle name="SAPBEXresDataEmph 3 6" xfId="30641"/>
    <cellStyle name="SAPBEXresDataEmph 3 7" xfId="30539"/>
    <cellStyle name="SAPBEXresDataEmph 3 8" xfId="30785"/>
    <cellStyle name="SAPBEXresDataEmph 3 9" xfId="36501"/>
    <cellStyle name="SAPBEXresDataEmph 4" xfId="20461"/>
    <cellStyle name="SAPBEXresDataEmph 4 2" xfId="36576"/>
    <cellStyle name="SAPBEXresDataEmph 5" xfId="20635"/>
    <cellStyle name="SAPBEXresDataEmph 5 2" xfId="38805"/>
    <cellStyle name="SAPBEXresDataEmph 6" xfId="29878"/>
    <cellStyle name="SAPBEXresDataEmph 7" xfId="30421"/>
    <cellStyle name="SAPBEXresDataEmph 8" xfId="30638"/>
    <cellStyle name="SAPBEXresDataEmph 9" xfId="30536"/>
    <cellStyle name="SAPBEXresItem" xfId="220"/>
    <cellStyle name="SAPBEXresItem 10" xfId="30786"/>
    <cellStyle name="SAPBEXresItem 11" xfId="31008"/>
    <cellStyle name="SAPBEXresItem 12" xfId="36111"/>
    <cellStyle name="SAPBEXresItem 13" xfId="36126"/>
    <cellStyle name="SAPBEXresItem 14" xfId="36078"/>
    <cellStyle name="SAPBEXresItem 15" xfId="36060"/>
    <cellStyle name="SAPBEXresItem 16" xfId="36317"/>
    <cellStyle name="SAPBEXresItem 2" xfId="5629"/>
    <cellStyle name="SAPBEXresItem 2 10" xfId="35946"/>
    <cellStyle name="SAPBEXresItem 2 11" xfId="36318"/>
    <cellStyle name="SAPBEXresItem 2 2" xfId="10523"/>
    <cellStyle name="SAPBEXresItem 2 2 2" xfId="20467"/>
    <cellStyle name="SAPBEXresItem 2 2 3" xfId="20641"/>
    <cellStyle name="SAPBEXresItem 2 2 4" xfId="29884"/>
    <cellStyle name="SAPBEXresItem 2 2 5" xfId="30427"/>
    <cellStyle name="SAPBEXresItem 2 2 6" xfId="30644"/>
    <cellStyle name="SAPBEXresItem 2 2 7" xfId="30542"/>
    <cellStyle name="SAPBEXresItem 2 2 8" xfId="30788"/>
    <cellStyle name="SAPBEXresItem 2 2 9" xfId="36504"/>
    <cellStyle name="SAPBEXresItem 2 3" xfId="20466"/>
    <cellStyle name="SAPBEXresItem 2 3 2" xfId="36579"/>
    <cellStyle name="SAPBEXresItem 2 4" xfId="20640"/>
    <cellStyle name="SAPBEXresItem 2 4 2" xfId="38808"/>
    <cellStyle name="SAPBEXresItem 2 5" xfId="29883"/>
    <cellStyle name="SAPBEXresItem 2 6" xfId="30426"/>
    <cellStyle name="SAPBEXresItem 2 7" xfId="30643"/>
    <cellStyle name="SAPBEXresItem 2 8" xfId="30541"/>
    <cellStyle name="SAPBEXresItem 2 9" xfId="30787"/>
    <cellStyle name="SAPBEXresItem 3" xfId="10034"/>
    <cellStyle name="SAPBEXresItem 3 2" xfId="20468"/>
    <cellStyle name="SAPBEXresItem 3 3" xfId="20642"/>
    <cellStyle name="SAPBEXresItem 3 4" xfId="29885"/>
    <cellStyle name="SAPBEXresItem 3 5" xfId="30428"/>
    <cellStyle name="SAPBEXresItem 3 6" xfId="30645"/>
    <cellStyle name="SAPBEXresItem 3 7" xfId="30543"/>
    <cellStyle name="SAPBEXresItem 3 8" xfId="30789"/>
    <cellStyle name="SAPBEXresItem 3 9" xfId="36503"/>
    <cellStyle name="SAPBEXresItem 4" xfId="20465"/>
    <cellStyle name="SAPBEXresItem 4 2" xfId="36578"/>
    <cellStyle name="SAPBEXresItem 5" xfId="20639"/>
    <cellStyle name="SAPBEXresItem 5 2" xfId="38807"/>
    <cellStyle name="SAPBEXresItem 6" xfId="29882"/>
    <cellStyle name="SAPBEXresItem 7" xfId="30425"/>
    <cellStyle name="SAPBEXresItem 8" xfId="30642"/>
    <cellStyle name="SAPBEXresItem 9" xfId="30540"/>
    <cellStyle name="SAPBEXstdData" xfId="221"/>
    <cellStyle name="SAPBEXstdData 10" xfId="30544"/>
    <cellStyle name="SAPBEXstdData 11" xfId="30790"/>
    <cellStyle name="SAPBEXstdData 12" xfId="31009"/>
    <cellStyle name="SAPBEXstdData 13" xfId="36112"/>
    <cellStyle name="SAPBEXstdData 14" xfId="36127"/>
    <cellStyle name="SAPBEXstdData 15" xfId="36079"/>
    <cellStyle name="SAPBEXstdData 16" xfId="36061"/>
    <cellStyle name="SAPBEXstdData 17" xfId="36319"/>
    <cellStyle name="SAPBEXstdData 2" xfId="222"/>
    <cellStyle name="SAPBEXstdData 2 10" xfId="30791"/>
    <cellStyle name="SAPBEXstdData 2 11" xfId="31010"/>
    <cellStyle name="SAPBEXstdData 2 12" xfId="36320"/>
    <cellStyle name="SAPBEXstdData 2 2" xfId="5872"/>
    <cellStyle name="SAPBEXstdData 2 2 10" xfId="35947"/>
    <cellStyle name="SAPBEXstdData 2 2 11" xfId="36321"/>
    <cellStyle name="SAPBEXstdData 2 2 2" xfId="10681"/>
    <cellStyle name="SAPBEXstdData 2 2 2 2" xfId="20472"/>
    <cellStyle name="SAPBEXstdData 2 2 2 3" xfId="20646"/>
    <cellStyle name="SAPBEXstdData 2 2 2 4" xfId="29889"/>
    <cellStyle name="SAPBEXstdData 2 2 2 5" xfId="30432"/>
    <cellStyle name="SAPBEXstdData 2 2 2 6" xfId="30649"/>
    <cellStyle name="SAPBEXstdData 2 2 2 7" xfId="30547"/>
    <cellStyle name="SAPBEXstdData 2 2 2 8" xfId="30793"/>
    <cellStyle name="SAPBEXstdData 2 2 2 9" xfId="36507"/>
    <cellStyle name="SAPBEXstdData 2 2 3" xfId="20471"/>
    <cellStyle name="SAPBEXstdData 2 2 3 2" xfId="36582"/>
    <cellStyle name="SAPBEXstdData 2 2 4" xfId="20645"/>
    <cellStyle name="SAPBEXstdData 2 2 4 2" xfId="38811"/>
    <cellStyle name="SAPBEXstdData 2 2 5" xfId="29888"/>
    <cellStyle name="SAPBEXstdData 2 2 6" xfId="30431"/>
    <cellStyle name="SAPBEXstdData 2 2 7" xfId="30648"/>
    <cellStyle name="SAPBEXstdData 2 2 8" xfId="30546"/>
    <cellStyle name="SAPBEXstdData 2 2 9" xfId="30792"/>
    <cellStyle name="SAPBEXstdData 2 3" xfId="10091"/>
    <cellStyle name="SAPBEXstdData 2 3 2" xfId="20473"/>
    <cellStyle name="SAPBEXstdData 2 3 3" xfId="20647"/>
    <cellStyle name="SAPBEXstdData 2 3 4" xfId="29890"/>
    <cellStyle name="SAPBEXstdData 2 3 5" xfId="30433"/>
    <cellStyle name="SAPBEXstdData 2 3 6" xfId="30650"/>
    <cellStyle name="SAPBEXstdData 2 3 7" xfId="30576"/>
    <cellStyle name="SAPBEXstdData 2 3 8" xfId="30794"/>
    <cellStyle name="SAPBEXstdData 2 3 9" xfId="36506"/>
    <cellStyle name="SAPBEXstdData 2 4" xfId="20470"/>
    <cellStyle name="SAPBEXstdData 2 4 2" xfId="36581"/>
    <cellStyle name="SAPBEXstdData 2 5" xfId="20644"/>
    <cellStyle name="SAPBEXstdData 2 5 2" xfId="36359"/>
    <cellStyle name="SAPBEXstdData 2 6" xfId="29887"/>
    <cellStyle name="SAPBEXstdData 2 6 2" xfId="36471"/>
    <cellStyle name="SAPBEXstdData 2 7" xfId="30430"/>
    <cellStyle name="SAPBEXstdData 2 7 2" xfId="38360"/>
    <cellStyle name="SAPBEXstdData 2 8" xfId="30647"/>
    <cellStyle name="SAPBEXstdData 2 8 2" xfId="38810"/>
    <cellStyle name="SAPBEXstdData 2 9" xfId="30545"/>
    <cellStyle name="SAPBEXstdData 2 9 2" xfId="38623"/>
    <cellStyle name="SAPBEXstdData 3" xfId="1337"/>
    <cellStyle name="SAPBEXstdData 3 10" xfId="35948"/>
    <cellStyle name="SAPBEXstdData 3 11" xfId="5565"/>
    <cellStyle name="SAPBEXstdData 3 12" xfId="36322"/>
    <cellStyle name="SAPBEXstdData 3 2" xfId="10464"/>
    <cellStyle name="SAPBEXstdData 3 2 2" xfId="20475"/>
    <cellStyle name="SAPBEXstdData 3 2 3" xfId="20649"/>
    <cellStyle name="SAPBEXstdData 3 2 4" xfId="29892"/>
    <cellStyle name="SAPBEXstdData 3 2 5" xfId="30435"/>
    <cellStyle name="SAPBEXstdData 3 2 6" xfId="30652"/>
    <cellStyle name="SAPBEXstdData 3 2 7" xfId="30614"/>
    <cellStyle name="SAPBEXstdData 3 2 8" xfId="30796"/>
    <cellStyle name="SAPBEXstdData 3 2 9" xfId="36508"/>
    <cellStyle name="SAPBEXstdData 3 3" xfId="20474"/>
    <cellStyle name="SAPBEXstdData 3 3 2" xfId="36583"/>
    <cellStyle name="SAPBEXstdData 3 4" xfId="20648"/>
    <cellStyle name="SAPBEXstdData 3 4 2" xfId="36603"/>
    <cellStyle name="SAPBEXstdData 3 5" xfId="29891"/>
    <cellStyle name="SAPBEXstdData 3 5 2" xfId="36478"/>
    <cellStyle name="SAPBEXstdData 3 6" xfId="30434"/>
    <cellStyle name="SAPBEXstdData 3 6 2" xfId="38308"/>
    <cellStyle name="SAPBEXstdData 3 7" xfId="30651"/>
    <cellStyle name="SAPBEXstdData 3 7 2" xfId="38812"/>
    <cellStyle name="SAPBEXstdData 3 8" xfId="30613"/>
    <cellStyle name="SAPBEXstdData 3 8 2" xfId="40314"/>
    <cellStyle name="SAPBEXstdData 3 9" xfId="30795"/>
    <cellStyle name="SAPBEXstdData 4" xfId="10035"/>
    <cellStyle name="SAPBEXstdData 4 2" xfId="20476"/>
    <cellStyle name="SAPBEXstdData 4 2 2" xfId="36693"/>
    <cellStyle name="SAPBEXstdData 4 3" xfId="20650"/>
    <cellStyle name="SAPBEXstdData 4 3 2" xfId="38353"/>
    <cellStyle name="SAPBEXstdData 4 4" xfId="29893"/>
    <cellStyle name="SAPBEXstdData 4 4 2" xfId="40348"/>
    <cellStyle name="SAPBEXstdData 4 5" xfId="30436"/>
    <cellStyle name="SAPBEXstdData 4 6" xfId="30653"/>
    <cellStyle name="SAPBEXstdData 4 7" xfId="30615"/>
    <cellStyle name="SAPBEXstdData 4 8" xfId="30797"/>
    <cellStyle name="SAPBEXstdData 4 9" xfId="36505"/>
    <cellStyle name="SAPBEXstdData 5" xfId="20469"/>
    <cellStyle name="SAPBEXstdData 5 2" xfId="36360"/>
    <cellStyle name="SAPBEXstdData 5 3" xfId="36350"/>
    <cellStyle name="SAPBEXstdData 5 4" xfId="38361"/>
    <cellStyle name="SAPBEXstdData 5 5" xfId="36580"/>
    <cellStyle name="SAPBEXstdData 6" xfId="20643"/>
    <cellStyle name="SAPBEXstdData 6 2" xfId="38809"/>
    <cellStyle name="SAPBEXstdData 7" xfId="29886"/>
    <cellStyle name="SAPBEXstdData 7 2" xfId="38601"/>
    <cellStyle name="SAPBEXstdData 8" xfId="30429"/>
    <cellStyle name="SAPBEXstdData 9" xfId="30646"/>
    <cellStyle name="SAPBEXstdDataEmph" xfId="223"/>
    <cellStyle name="SAPBEXstdDataEmph 10" xfId="30798"/>
    <cellStyle name="SAPBEXstdDataEmph 11" xfId="31011"/>
    <cellStyle name="SAPBEXstdDataEmph 12" xfId="36113"/>
    <cellStyle name="SAPBEXstdDataEmph 13" xfId="36128"/>
    <cellStyle name="SAPBEXstdDataEmph 14" xfId="36096"/>
    <cellStyle name="SAPBEXstdDataEmph 15" xfId="36062"/>
    <cellStyle name="SAPBEXstdDataEmph 16" xfId="36323"/>
    <cellStyle name="SAPBEXstdDataEmph 2" xfId="5630"/>
    <cellStyle name="SAPBEXstdDataEmph 2 10" xfId="35949"/>
    <cellStyle name="SAPBEXstdDataEmph 2 11" xfId="36324"/>
    <cellStyle name="SAPBEXstdDataEmph 2 2" xfId="10524"/>
    <cellStyle name="SAPBEXstdDataEmph 2 2 2" xfId="20479"/>
    <cellStyle name="SAPBEXstdDataEmph 2 2 3" xfId="20653"/>
    <cellStyle name="SAPBEXstdDataEmph 2 2 4" xfId="29896"/>
    <cellStyle name="SAPBEXstdDataEmph 2 2 5" xfId="30439"/>
    <cellStyle name="SAPBEXstdDataEmph 2 2 6" xfId="30656"/>
    <cellStyle name="SAPBEXstdDataEmph 2 2 7" xfId="30618"/>
    <cellStyle name="SAPBEXstdDataEmph 2 2 8" xfId="30800"/>
    <cellStyle name="SAPBEXstdDataEmph 2 2 9" xfId="36510"/>
    <cellStyle name="SAPBEXstdDataEmph 2 3" xfId="20478"/>
    <cellStyle name="SAPBEXstdDataEmph 2 3 2" xfId="36585"/>
    <cellStyle name="SAPBEXstdDataEmph 2 4" xfId="20652"/>
    <cellStyle name="SAPBEXstdDataEmph 2 4 2" xfId="38814"/>
    <cellStyle name="SAPBEXstdDataEmph 2 5" xfId="29895"/>
    <cellStyle name="SAPBEXstdDataEmph 2 6" xfId="30438"/>
    <cellStyle name="SAPBEXstdDataEmph 2 7" xfId="30655"/>
    <cellStyle name="SAPBEXstdDataEmph 2 8" xfId="30617"/>
    <cellStyle name="SAPBEXstdDataEmph 2 9" xfId="30799"/>
    <cellStyle name="SAPBEXstdDataEmph 3" xfId="10036"/>
    <cellStyle name="SAPBEXstdDataEmph 3 2" xfId="20480"/>
    <cellStyle name="SAPBEXstdDataEmph 3 3" xfId="20654"/>
    <cellStyle name="SAPBEXstdDataEmph 3 4" xfId="29897"/>
    <cellStyle name="SAPBEXstdDataEmph 3 5" xfId="30440"/>
    <cellStyle name="SAPBEXstdDataEmph 3 6" xfId="30657"/>
    <cellStyle name="SAPBEXstdDataEmph 3 7" xfId="30619"/>
    <cellStyle name="SAPBEXstdDataEmph 3 8" xfId="30801"/>
    <cellStyle name="SAPBEXstdDataEmph 3 9" xfId="36509"/>
    <cellStyle name="SAPBEXstdDataEmph 4" xfId="20477"/>
    <cellStyle name="SAPBEXstdDataEmph 4 2" xfId="36584"/>
    <cellStyle name="SAPBEXstdDataEmph 5" xfId="20651"/>
    <cellStyle name="SAPBEXstdDataEmph 5 2" xfId="38813"/>
    <cellStyle name="SAPBEXstdDataEmph 6" xfId="29894"/>
    <cellStyle name="SAPBEXstdDataEmph 7" xfId="30437"/>
    <cellStyle name="SAPBEXstdDataEmph 8" xfId="30654"/>
    <cellStyle name="SAPBEXstdDataEmph 9" xfId="30616"/>
    <cellStyle name="SAPBEXstdItem" xfId="224"/>
    <cellStyle name="SAPBEXstdItem 10" xfId="30802"/>
    <cellStyle name="SAPBEXstdItem 11" xfId="31012"/>
    <cellStyle name="SAPBEXstdItem 12" xfId="36114"/>
    <cellStyle name="SAPBEXstdItem 13" xfId="36129"/>
    <cellStyle name="SAPBEXstdItem 14" xfId="36080"/>
    <cellStyle name="SAPBEXstdItem 15" xfId="36063"/>
    <cellStyle name="SAPBEXstdItem 16" xfId="36325"/>
    <cellStyle name="SAPBEXstdItem 2" xfId="225"/>
    <cellStyle name="SAPBEXstdItem 2 10" xfId="35950"/>
    <cellStyle name="SAPBEXstdItem 2 11" xfId="5566"/>
    <cellStyle name="SAPBEXstdItem 2 12" xfId="36326"/>
    <cellStyle name="SAPBEXstdItem 2 2" xfId="10465"/>
    <cellStyle name="SAPBEXstdItem 2 2 2" xfId="20483"/>
    <cellStyle name="SAPBEXstdItem 2 2 2 2" xfId="36513"/>
    <cellStyle name="SAPBEXstdItem 2 2 3" xfId="20657"/>
    <cellStyle name="SAPBEXstdItem 2 2 3 2" xfId="36588"/>
    <cellStyle name="SAPBEXstdItem 2 2 4" xfId="29900"/>
    <cellStyle name="SAPBEXstdItem 2 2 4 2" xfId="38817"/>
    <cellStyle name="SAPBEXstdItem 2 2 5" xfId="30443"/>
    <cellStyle name="SAPBEXstdItem 2 2 6" xfId="30660"/>
    <cellStyle name="SAPBEXstdItem 2 2 7" xfId="30622"/>
    <cellStyle name="SAPBEXstdItem 2 2 8" xfId="30804"/>
    <cellStyle name="SAPBEXstdItem 2 2 9" xfId="36327"/>
    <cellStyle name="SAPBEXstdItem 2 3" xfId="20482"/>
    <cellStyle name="SAPBEXstdItem 2 3 2" xfId="36512"/>
    <cellStyle name="SAPBEXstdItem 2 4" xfId="20656"/>
    <cellStyle name="SAPBEXstdItem 2 4 2" xfId="36587"/>
    <cellStyle name="SAPBEXstdItem 2 5" xfId="29899"/>
    <cellStyle name="SAPBEXstdItem 2 5 2" xfId="36601"/>
    <cellStyle name="SAPBEXstdItem 2 6" xfId="30442"/>
    <cellStyle name="SAPBEXstdItem 2 6 2" xfId="36351"/>
    <cellStyle name="SAPBEXstdItem 2 7" xfId="30659"/>
    <cellStyle name="SAPBEXstdItem 2 7 2" xfId="38358"/>
    <cellStyle name="SAPBEXstdItem 2 8" xfId="30621"/>
    <cellStyle name="SAPBEXstdItem 2 8 2" xfId="38816"/>
    <cellStyle name="SAPBEXstdItem 2 9" xfId="30803"/>
    <cellStyle name="SAPBEXstdItem 2 9 2" xfId="40284"/>
    <cellStyle name="SAPBEXstdItem 3" xfId="1338"/>
    <cellStyle name="SAPBEXstdItem 3 10" xfId="36328"/>
    <cellStyle name="SAPBEXstdItem 3 2" xfId="20484"/>
    <cellStyle name="SAPBEXstdItem 3 2 2" xfId="36514"/>
    <cellStyle name="SAPBEXstdItem 3 3" xfId="20658"/>
    <cellStyle name="SAPBEXstdItem 3 3 2" xfId="36589"/>
    <cellStyle name="SAPBEXstdItem 3 4" xfId="29901"/>
    <cellStyle name="SAPBEXstdItem 3 4 2" xfId="38818"/>
    <cellStyle name="SAPBEXstdItem 3 5" xfId="30444"/>
    <cellStyle name="SAPBEXstdItem 3 6" xfId="30661"/>
    <cellStyle name="SAPBEXstdItem 3 7" xfId="30623"/>
    <cellStyle name="SAPBEXstdItem 3 8" xfId="30805"/>
    <cellStyle name="SAPBEXstdItem 3 9" xfId="10037"/>
    <cellStyle name="SAPBEXstdItem 4" xfId="20481"/>
    <cellStyle name="SAPBEXstdItem 4 2" xfId="36358"/>
    <cellStyle name="SAPBEXstdItem 4 3" xfId="36685"/>
    <cellStyle name="SAPBEXstdItem 4 4" xfId="38359"/>
    <cellStyle name="SAPBEXstdItem 4 5" xfId="36511"/>
    <cellStyle name="SAPBEXstdItem 5" xfId="20655"/>
    <cellStyle name="SAPBEXstdItem 5 2" xfId="36586"/>
    <cellStyle name="SAPBEXstdItem 6" xfId="29898"/>
    <cellStyle name="SAPBEXstdItem 6 2" xfId="38815"/>
    <cellStyle name="SAPBEXstdItem 7" xfId="30441"/>
    <cellStyle name="SAPBEXstdItem 7 2" xfId="38633"/>
    <cellStyle name="SAPBEXstdItem 8" xfId="30658"/>
    <cellStyle name="SAPBEXstdItem 9" xfId="30620"/>
    <cellStyle name="SAPBEXtitle" xfId="226"/>
    <cellStyle name="SAPBEXtitle 10" xfId="30806"/>
    <cellStyle name="SAPBEXtitle 11" xfId="31013"/>
    <cellStyle name="SAPBEXtitle 12" xfId="36115"/>
    <cellStyle name="SAPBEXtitle 13" xfId="36130"/>
    <cellStyle name="SAPBEXtitle 14" xfId="36081"/>
    <cellStyle name="SAPBEXtitle 15" xfId="36064"/>
    <cellStyle name="SAPBEXtitle 16" xfId="36329"/>
    <cellStyle name="SAPBEXtitle 2" xfId="5631"/>
    <cellStyle name="SAPBEXtitle 2 10" xfId="35951"/>
    <cellStyle name="SAPBEXtitle 2 11" xfId="36330"/>
    <cellStyle name="SAPBEXtitle 2 2" xfId="10525"/>
    <cellStyle name="SAPBEXtitle 2 2 2" xfId="20487"/>
    <cellStyle name="SAPBEXtitle 2 2 3" xfId="20661"/>
    <cellStyle name="SAPBEXtitle 2 2 4" xfId="29904"/>
    <cellStyle name="SAPBEXtitle 2 2 5" xfId="30447"/>
    <cellStyle name="SAPBEXtitle 2 2 6" xfId="30664"/>
    <cellStyle name="SAPBEXtitle 2 2 7" xfId="30630"/>
    <cellStyle name="SAPBEXtitle 2 2 8" xfId="30808"/>
    <cellStyle name="SAPBEXtitle 2 2 9" xfId="36516"/>
    <cellStyle name="SAPBEXtitle 2 3" xfId="20486"/>
    <cellStyle name="SAPBEXtitle 2 3 2" xfId="36591"/>
    <cellStyle name="SAPBEXtitle 2 4" xfId="20660"/>
    <cellStyle name="SAPBEXtitle 2 4 2" xfId="38820"/>
    <cellStyle name="SAPBEXtitle 2 5" xfId="29903"/>
    <cellStyle name="SAPBEXtitle 2 6" xfId="30446"/>
    <cellStyle name="SAPBEXtitle 2 7" xfId="30663"/>
    <cellStyle name="SAPBEXtitle 2 8" xfId="30625"/>
    <cellStyle name="SAPBEXtitle 2 9" xfId="30807"/>
    <cellStyle name="SAPBEXtitle 3" xfId="10038"/>
    <cellStyle name="SAPBEXtitle 3 2" xfId="20488"/>
    <cellStyle name="SAPBEXtitle 3 3" xfId="20662"/>
    <cellStyle name="SAPBEXtitle 3 4" xfId="29905"/>
    <cellStyle name="SAPBEXtitle 3 5" xfId="30448"/>
    <cellStyle name="SAPBEXtitle 3 6" xfId="30665"/>
    <cellStyle name="SAPBEXtitle 3 7" xfId="30631"/>
    <cellStyle name="SAPBEXtitle 3 8" xfId="30809"/>
    <cellStyle name="SAPBEXtitle 3 9" xfId="36515"/>
    <cellStyle name="SAPBEXtitle 4" xfId="20485"/>
    <cellStyle name="SAPBEXtitle 4 2" xfId="36590"/>
    <cellStyle name="SAPBEXtitle 5" xfId="20659"/>
    <cellStyle name="SAPBEXtitle 5 2" xfId="38819"/>
    <cellStyle name="SAPBEXtitle 6" xfId="29902"/>
    <cellStyle name="SAPBEXtitle 7" xfId="30445"/>
    <cellStyle name="SAPBEXtitle 8" xfId="30662"/>
    <cellStyle name="SAPBEXtitle 9" xfId="30624"/>
    <cellStyle name="SAPBEXundefined" xfId="227"/>
    <cellStyle name="SAPBEXundefined 10" xfId="30810"/>
    <cellStyle name="SAPBEXundefined 11" xfId="31014"/>
    <cellStyle name="SAPBEXundefined 12" xfId="36116"/>
    <cellStyle name="SAPBEXundefined 13" xfId="36131"/>
    <cellStyle name="SAPBEXundefined 14" xfId="36082"/>
    <cellStyle name="SAPBEXundefined 15" xfId="36065"/>
    <cellStyle name="SAPBEXundefined 16" xfId="36331"/>
    <cellStyle name="SAPBEXundefined 2" xfId="5632"/>
    <cellStyle name="SAPBEXundefined 2 10" xfId="35952"/>
    <cellStyle name="SAPBEXundefined 2 11" xfId="36332"/>
    <cellStyle name="SAPBEXundefined 2 2" xfId="10526"/>
    <cellStyle name="SAPBEXundefined 2 2 2" xfId="20491"/>
    <cellStyle name="SAPBEXundefined 2 2 3" xfId="20665"/>
    <cellStyle name="SAPBEXundefined 2 2 4" xfId="29908"/>
    <cellStyle name="SAPBEXundefined 2 2 5" xfId="30451"/>
    <cellStyle name="SAPBEXundefined 2 2 6" xfId="30668"/>
    <cellStyle name="SAPBEXundefined 2 2 7" xfId="30670"/>
    <cellStyle name="SAPBEXundefined 2 2 8" xfId="30812"/>
    <cellStyle name="SAPBEXundefined 2 2 9" xfId="36518"/>
    <cellStyle name="SAPBEXundefined 2 3" xfId="20490"/>
    <cellStyle name="SAPBEXundefined 2 3 2" xfId="36593"/>
    <cellStyle name="SAPBEXundefined 2 4" xfId="20664"/>
    <cellStyle name="SAPBEXundefined 2 4 2" xfId="38822"/>
    <cellStyle name="SAPBEXundefined 2 5" xfId="29907"/>
    <cellStyle name="SAPBEXundefined 2 6" xfId="30450"/>
    <cellStyle name="SAPBEXundefined 2 7" xfId="30667"/>
    <cellStyle name="SAPBEXundefined 2 8" xfId="30633"/>
    <cellStyle name="SAPBEXundefined 2 9" xfId="30811"/>
    <cellStyle name="SAPBEXundefined 3" xfId="10039"/>
    <cellStyle name="SAPBEXundefined 3 2" xfId="20492"/>
    <cellStyle name="SAPBEXundefined 3 3" xfId="20666"/>
    <cellStyle name="SAPBEXundefined 3 4" xfId="29909"/>
    <cellStyle name="SAPBEXundefined 3 5" xfId="30452"/>
    <cellStyle name="SAPBEXundefined 3 6" xfId="30669"/>
    <cellStyle name="SAPBEXundefined 3 7" xfId="30671"/>
    <cellStyle name="SAPBEXundefined 3 8" xfId="30813"/>
    <cellStyle name="SAPBEXundefined 3 9" xfId="36517"/>
    <cellStyle name="SAPBEXundefined 4" xfId="20489"/>
    <cellStyle name="SAPBEXundefined 4 2" xfId="36592"/>
    <cellStyle name="SAPBEXundefined 5" xfId="20663"/>
    <cellStyle name="SAPBEXundefined 5 2" xfId="38821"/>
    <cellStyle name="SAPBEXundefined 6" xfId="29906"/>
    <cellStyle name="SAPBEXundefined 7" xfId="30449"/>
    <cellStyle name="SAPBEXundefined 8" xfId="30666"/>
    <cellStyle name="SAPBEXundefined 9" xfId="30632"/>
    <cellStyle name="Schlecht 2" xfId="36649"/>
    <cellStyle name="Scott" xfId="1339"/>
    <cellStyle name="Scott 2" xfId="35953"/>
    <cellStyle name="Separador de milhares [0]_2005 SALES PLAN MACHINES - ACCESSORIES" xfId="1340"/>
    <cellStyle name="standard" xfId="1341"/>
    <cellStyle name="Standard 2" xfId="36606"/>
    <cellStyle name="Standard 3" xfId="36650"/>
    <cellStyle name="Standard 3 2" xfId="36651"/>
    <cellStyle name="Standard 3 2 2" xfId="36652"/>
    <cellStyle name="Standard 3 2 2 2" xfId="36806"/>
    <cellStyle name="Standard 3 2 2 2 2" xfId="41783"/>
    <cellStyle name="Standard 3 2 2 2 3" xfId="40475"/>
    <cellStyle name="Standard 3 2 2 3" xfId="37873"/>
    <cellStyle name="Standard 3 2 2 3 2" xfId="42336"/>
    <cellStyle name="Standard 3 2 2 3 3" xfId="41079"/>
    <cellStyle name="Standard 3 2 2 4" xfId="38511"/>
    <cellStyle name="Standard 3 2 2 4 2" xfId="41617"/>
    <cellStyle name="Standard 3 2 2 4 3" xfId="40320"/>
    <cellStyle name="Standard 3 2 2 5" xfId="41589"/>
    <cellStyle name="Standard 3 2 2 6" xfId="40286"/>
    <cellStyle name="Standard 3 2 3" xfId="36805"/>
    <cellStyle name="Standard 3 2 3 2" xfId="41782"/>
    <cellStyle name="Standard 3 2 3 3" xfId="40474"/>
    <cellStyle name="Standard 3 2 4" xfId="37872"/>
    <cellStyle name="Standard 3 2 4 2" xfId="42335"/>
    <cellStyle name="Standard 3 2 4 3" xfId="41078"/>
    <cellStyle name="Standard 3 2 5" xfId="38510"/>
    <cellStyle name="Standard 3 2 5 2" xfId="41616"/>
    <cellStyle name="Standard 3 2 5 3" xfId="40319"/>
    <cellStyle name="Standard 3 2 6" xfId="41588"/>
    <cellStyle name="Standard 3 2 7" xfId="40285"/>
    <cellStyle name="Standard 4" xfId="36653"/>
    <cellStyle name="Standard 4 2" xfId="36654"/>
    <cellStyle name="Standard 4 2 2" xfId="36655"/>
    <cellStyle name="Standard 4 2 2 2" xfId="36807"/>
    <cellStyle name="Standard 4 2 2 2 2" xfId="41784"/>
    <cellStyle name="Standard 4 2 2 2 3" xfId="40476"/>
    <cellStyle name="Standard 4 2 2 3" xfId="37874"/>
    <cellStyle name="Standard 4 2 2 3 2" xfId="42337"/>
    <cellStyle name="Standard 4 2 2 3 3" xfId="41080"/>
    <cellStyle name="Standard 4 2 2 4" xfId="38512"/>
    <cellStyle name="Standard 4 2 2 4 2" xfId="41618"/>
    <cellStyle name="Standard 4 2 2 4 3" xfId="40321"/>
    <cellStyle name="Standard 4 2 2 5" xfId="41590"/>
    <cellStyle name="Standard 4 2 2 6" xfId="40287"/>
    <cellStyle name="Standard 4 2 3" xfId="36656"/>
    <cellStyle name="Standard 4 2 4" xfId="36657"/>
    <cellStyle name="Standard 4 2 4 2" xfId="36808"/>
    <cellStyle name="Standard 4 2 4 2 2" xfId="41785"/>
    <cellStyle name="Standard 4 2 4 2 3" xfId="40477"/>
    <cellStyle name="Standard 4 2 4 3" xfId="37875"/>
    <cellStyle name="Standard 4 2 4 3 2" xfId="42338"/>
    <cellStyle name="Standard 4 2 4 3 3" xfId="41081"/>
    <cellStyle name="Standard 4 2 4 4" xfId="38513"/>
    <cellStyle name="Standard 4 2 4 4 2" xfId="41619"/>
    <cellStyle name="Standard 4 2 4 4 3" xfId="40322"/>
    <cellStyle name="Standard 4 2 4 5" xfId="41591"/>
    <cellStyle name="Standard 4 2 4 6" xfId="40288"/>
    <cellStyle name="Standard 4 2 5" xfId="36658"/>
    <cellStyle name="Standard 4 2 5 2" xfId="36809"/>
    <cellStyle name="Standard 4 2 5 2 2" xfId="41786"/>
    <cellStyle name="Standard 4 2 5 2 3" xfId="40478"/>
    <cellStyle name="Standard 4 2 5 3" xfId="37876"/>
    <cellStyle name="Standard 4 2 5 3 2" xfId="42339"/>
    <cellStyle name="Standard 4 2 5 3 3" xfId="41082"/>
    <cellStyle name="Standard 4 2 5 4" xfId="38514"/>
    <cellStyle name="Standard 4 2 5 4 2" xfId="41620"/>
    <cellStyle name="Standard 4 2 5 4 3" xfId="40323"/>
    <cellStyle name="Standard 4 2 5 5" xfId="41592"/>
    <cellStyle name="Standard 4 2 5 6" xfId="40289"/>
    <cellStyle name="Standard 4 3" xfId="36659"/>
    <cellStyle name="Standard 4 3 2" xfId="36660"/>
    <cellStyle name="Standard 4 3 2 2" xfId="36811"/>
    <cellStyle name="Standard 4 3 2 2 2" xfId="41788"/>
    <cellStyle name="Standard 4 3 2 2 3" xfId="40480"/>
    <cellStyle name="Standard 4 3 2 3" xfId="37878"/>
    <cellStyle name="Standard 4 3 2 3 2" xfId="42341"/>
    <cellStyle name="Standard 4 3 2 3 3" xfId="41084"/>
    <cellStyle name="Standard 4 3 2 4" xfId="38516"/>
    <cellStyle name="Standard 4 3 2 4 2" xfId="41622"/>
    <cellStyle name="Standard 4 3 2 4 3" xfId="40325"/>
    <cellStyle name="Standard 4 3 2 5" xfId="41594"/>
    <cellStyle name="Standard 4 3 2 6" xfId="40291"/>
    <cellStyle name="Standard 4 3 3" xfId="36810"/>
    <cellStyle name="Standard 4 3 3 2" xfId="41787"/>
    <cellStyle name="Standard 4 3 3 3" xfId="40479"/>
    <cellStyle name="Standard 4 3 4" xfId="37877"/>
    <cellStyle name="Standard 4 3 4 2" xfId="42340"/>
    <cellStyle name="Standard 4 3 4 3" xfId="41083"/>
    <cellStyle name="Standard 4 3 5" xfId="38515"/>
    <cellStyle name="Standard 4 3 5 2" xfId="41621"/>
    <cellStyle name="Standard 4 3 5 3" xfId="40324"/>
    <cellStyle name="Standard 4 3 6" xfId="41593"/>
    <cellStyle name="Standard 4 3 7" xfId="40290"/>
    <cellStyle name="Standard 4 4" xfId="36661"/>
    <cellStyle name="Standard 4 4 2" xfId="36812"/>
    <cellStyle name="Standard 4 4 2 2" xfId="41789"/>
    <cellStyle name="Standard 4 4 2 3" xfId="40481"/>
    <cellStyle name="Standard 4 4 3" xfId="37879"/>
    <cellStyle name="Standard 4 4 3 2" xfId="42342"/>
    <cellStyle name="Standard 4 4 3 3" xfId="41085"/>
    <cellStyle name="Standard 4 4 4" xfId="38517"/>
    <cellStyle name="Standard 4 4 4 2" xfId="41623"/>
    <cellStyle name="Standard 4 4 4 3" xfId="40326"/>
    <cellStyle name="Standard 4 4 5" xfId="41595"/>
    <cellStyle name="Standard 4 4 6" xfId="40292"/>
    <cellStyle name="Standard 4 5" xfId="36662"/>
    <cellStyle name="Standard 5" xfId="36663"/>
    <cellStyle name="Standard 5 2" xfId="36664"/>
    <cellStyle name="Standard 5 2 2" xfId="36814"/>
    <cellStyle name="Standard 5 2 2 2" xfId="41791"/>
    <cellStyle name="Standard 5 2 2 3" xfId="40483"/>
    <cellStyle name="Standard 5 2 3" xfId="37881"/>
    <cellStyle name="Standard 5 2 3 2" xfId="42344"/>
    <cellStyle name="Standard 5 2 3 3" xfId="41087"/>
    <cellStyle name="Standard 5 2 4" xfId="38519"/>
    <cellStyle name="Standard 5 2 4 2" xfId="41625"/>
    <cellStyle name="Standard 5 2 4 3" xfId="40328"/>
    <cellStyle name="Standard 5 2 5" xfId="41597"/>
    <cellStyle name="Standard 5 2 6" xfId="40294"/>
    <cellStyle name="Standard 5 3" xfId="36813"/>
    <cellStyle name="Standard 5 3 2" xfId="41790"/>
    <cellStyle name="Standard 5 3 3" xfId="40482"/>
    <cellStyle name="Standard 5 4" xfId="37880"/>
    <cellStyle name="Standard 5 4 2" xfId="42343"/>
    <cellStyle name="Standard 5 4 3" xfId="41086"/>
    <cellStyle name="Standard 5 5" xfId="38518"/>
    <cellStyle name="Standard 5 5 2" xfId="41624"/>
    <cellStyle name="Standard 5 5 3" xfId="40327"/>
    <cellStyle name="Standard 5 6" xfId="41596"/>
    <cellStyle name="Standard 5 7" xfId="40293"/>
    <cellStyle name="Standard_1120" xfId="36604"/>
    <cellStyle name="Stil 1" xfId="3571"/>
    <cellStyle name="Stil 1 2" xfId="5157"/>
    <cellStyle name="Stil 1 2 2" xfId="35954"/>
    <cellStyle name="Stil 1 2 3" xfId="36666"/>
    <cellStyle name="Stil 1 3" xfId="35955"/>
    <cellStyle name="Stil 1 4" xfId="36665"/>
    <cellStyle name="Stil 2" xfId="3572"/>
    <cellStyle name="Stil 2 2" xfId="5540"/>
    <cellStyle name="Stil 2 2 2" xfId="6329"/>
    <cellStyle name="Stil 2 2 2 2" xfId="8568"/>
    <cellStyle name="Stil 2 2 2 2 2" xfId="20496"/>
    <cellStyle name="Stil 2 2 2 3" xfId="9972"/>
    <cellStyle name="Stil 2 2 2 3 2" xfId="20497"/>
    <cellStyle name="Stil 2 2 2 4" xfId="20495"/>
    <cellStyle name="Stil 2 2 2 5" xfId="22051"/>
    <cellStyle name="Stil 2 2 3" xfId="8567"/>
    <cellStyle name="Stil 2 2 3 2" xfId="20498"/>
    <cellStyle name="Stil 2 2 4" xfId="9971"/>
    <cellStyle name="Stil 2 2 4 2" xfId="20499"/>
    <cellStyle name="Stil 2 2 5" xfId="10453"/>
    <cellStyle name="Stil 2 2 5 2" xfId="20500"/>
    <cellStyle name="Stil 2 2 6" xfId="20494"/>
    <cellStyle name="Stil 2 3" xfId="5542"/>
    <cellStyle name="Stil 2 3 2" xfId="6330"/>
    <cellStyle name="Stil 2 3 2 2" xfId="8570"/>
    <cellStyle name="Stil 2 3 2 2 2" xfId="20503"/>
    <cellStyle name="Stil 2 3 2 3" xfId="9974"/>
    <cellStyle name="Stil 2 3 2 3 2" xfId="20504"/>
    <cellStyle name="Stil 2 3 2 4" xfId="20502"/>
    <cellStyle name="Stil 2 3 2 5" xfId="22052"/>
    <cellStyle name="Stil 2 3 3" xfId="8569"/>
    <cellStyle name="Stil 2 3 3 2" xfId="20505"/>
    <cellStyle name="Stil 2 3 4" xfId="9973"/>
    <cellStyle name="Stil 2 3 4 2" xfId="20506"/>
    <cellStyle name="Stil 2 3 5" xfId="10454"/>
    <cellStyle name="Stil 2 3 5 2" xfId="20507"/>
    <cellStyle name="Stil 2 3 6" xfId="20501"/>
    <cellStyle name="Stil 2 4" xfId="8566"/>
    <cellStyle name="Stil 2 4 2" xfId="20508"/>
    <cellStyle name="Stil 2 5" xfId="9970"/>
    <cellStyle name="Stil 2 5 2" xfId="20509"/>
    <cellStyle name="Stil 2 6" xfId="20493"/>
    <cellStyle name="STYL1 - Formatvorlage8" xfId="1342"/>
    <cellStyle name="Style 1" xfId="228"/>
    <cellStyle name="Style 1 2" xfId="229"/>
    <cellStyle name="Style 1 2 2" xfId="3573"/>
    <cellStyle name="Style 1 2 2 2" xfId="36694"/>
    <cellStyle name="Style 1 2 3" xfId="36600"/>
    <cellStyle name="Style 1 3" xfId="1343"/>
    <cellStyle name="Style 1 3 2" xfId="3575"/>
    <cellStyle name="Style 1 3 2 2" xfId="5160"/>
    <cellStyle name="Style 1 3 2 2 2" xfId="35956"/>
    <cellStyle name="Style 1 3 2 3" xfId="35957"/>
    <cellStyle name="Style 1 3 3" xfId="3576"/>
    <cellStyle name="Style 1 3 3 2" xfId="3577"/>
    <cellStyle name="Style 1 3 3 2 2" xfId="5162"/>
    <cellStyle name="Style 1 3 3 2 2 2" xfId="35958"/>
    <cellStyle name="Style 1 3 3 2 3" xfId="35959"/>
    <cellStyle name="Style 1 3 3 3" xfId="5161"/>
    <cellStyle name="Style 1 3 3 3 2" xfId="35960"/>
    <cellStyle name="Style 1 3 3 4" xfId="35961"/>
    <cellStyle name="Style 1 3 4" xfId="5159"/>
    <cellStyle name="Style 1 3 4 2" xfId="35962"/>
    <cellStyle name="Style 1 3 5" xfId="35963"/>
    <cellStyle name="Style 1 3 6" xfId="3574"/>
    <cellStyle name="Style 1 4" xfId="1507"/>
    <cellStyle name="Style 1 4 2" xfId="5163"/>
    <cellStyle name="Style 1 4 2 2" xfId="35964"/>
    <cellStyle name="Style 1 4 3" xfId="35965"/>
    <cellStyle name="Style 1 5" xfId="5158"/>
    <cellStyle name="Style 1 5 2" xfId="35966"/>
    <cellStyle name="Style 1 5 3" xfId="36599"/>
    <cellStyle name="Style 1 6" xfId="35967"/>
    <cellStyle name="Table Headings Center" xfId="3578"/>
    <cellStyle name="Table Headings Center 2" xfId="3693"/>
    <cellStyle name="Table Headings Center 2 2" xfId="5874"/>
    <cellStyle name="Table Headings Center 2 2 2" xfId="8573"/>
    <cellStyle name="Table Headings Center 2 2 2 2" xfId="20510"/>
    <cellStyle name="Table Headings Center 2 2 3" xfId="10682"/>
    <cellStyle name="Table Headings Center 2 3" xfId="8572"/>
    <cellStyle name="Table Headings Center 2 3 2" xfId="20511"/>
    <cellStyle name="Table Headings Center 3" xfId="5502"/>
    <cellStyle name="Table Headings Center 3 2" xfId="6331"/>
    <cellStyle name="Table Headings Center 3 2 2" xfId="8575"/>
    <cellStyle name="Table Headings Center 3 2 2 2" xfId="20512"/>
    <cellStyle name="Table Headings Center 3 2 3" xfId="11084"/>
    <cellStyle name="Table Headings Center 3 3" xfId="8574"/>
    <cellStyle name="Table Headings Center 3 3 2" xfId="20513"/>
    <cellStyle name="Table Headings Center 4" xfId="5636"/>
    <cellStyle name="Table Headings Center 4 2" xfId="8576"/>
    <cellStyle name="Table Headings Center 4 2 2" xfId="20514"/>
    <cellStyle name="Table Headings Center 4 3" xfId="10529"/>
    <cellStyle name="Table Headings Center 5" xfId="8571"/>
    <cellStyle name="Table Headings Center 5 2" xfId="20515"/>
    <cellStyle name="Title 2" xfId="230"/>
    <cellStyle name="Title 2 2" xfId="1344"/>
    <cellStyle name="Title 3" xfId="231"/>
    <cellStyle name="Title 4" xfId="1345"/>
    <cellStyle name="Title Line" xfId="1346"/>
    <cellStyle name="Total 10" xfId="38614"/>
    <cellStyle name="Total 11" xfId="38624"/>
    <cellStyle name="Total 12" xfId="38630"/>
    <cellStyle name="Total 13" xfId="38638"/>
    <cellStyle name="Total 14" xfId="38644"/>
    <cellStyle name="Total 15" xfId="38652"/>
    <cellStyle name="Total 16" xfId="38657"/>
    <cellStyle name="Total 17" xfId="38662"/>
    <cellStyle name="Total 18" xfId="38668"/>
    <cellStyle name="Total 19" xfId="38670"/>
    <cellStyle name="Total 2" xfId="232"/>
    <cellStyle name="Total 2 10" xfId="30814"/>
    <cellStyle name="Total 2 11" xfId="31015"/>
    <cellStyle name="Total 2 12" xfId="36117"/>
    <cellStyle name="Total 2 13" xfId="36135"/>
    <cellStyle name="Total 2 14" xfId="36132"/>
    <cellStyle name="Total 2 15" xfId="36121"/>
    <cellStyle name="Total 2 16" xfId="36333"/>
    <cellStyle name="Total 2 17" xfId="42819"/>
    <cellStyle name="Total 2 18" xfId="42862"/>
    <cellStyle name="Total 2 19" xfId="42850"/>
    <cellStyle name="Total 2 2" xfId="1348"/>
    <cellStyle name="Total 2 2 10" xfId="35968"/>
    <cellStyle name="Total 2 2 11" xfId="5634"/>
    <cellStyle name="Total 2 2 12" xfId="36334"/>
    <cellStyle name="Total 2 2 13" xfId="42809"/>
    <cellStyle name="Total 2 2 14" xfId="42885"/>
    <cellStyle name="Total 2 2 15" xfId="42920"/>
    <cellStyle name="Total 2 2 16" xfId="42957"/>
    <cellStyle name="Total 2 2 17" xfId="42993"/>
    <cellStyle name="Total 2 2 18" xfId="43023"/>
    <cellStyle name="Total 2 2 19" xfId="43063"/>
    <cellStyle name="Total 2 2 2" xfId="10527"/>
    <cellStyle name="Total 2 2 2 2" xfId="20519"/>
    <cellStyle name="Total 2 2 2 3" xfId="20669"/>
    <cellStyle name="Total 2 2 2 4" xfId="29912"/>
    <cellStyle name="Total 2 2 2 5" xfId="30455"/>
    <cellStyle name="Total 2 2 2 6" xfId="30675"/>
    <cellStyle name="Total 2 2 2 7" xfId="30701"/>
    <cellStyle name="Total 2 2 2 8" xfId="30816"/>
    <cellStyle name="Total 2 2 2 9" xfId="36595"/>
    <cellStyle name="Total 2 2 3" xfId="20518"/>
    <cellStyle name="Total 2 2 3 2" xfId="37298"/>
    <cellStyle name="Total 2 2 4" xfId="20668"/>
    <cellStyle name="Total 2 2 4 2" xfId="38365"/>
    <cellStyle name="Total 2 2 5" xfId="29911"/>
    <cellStyle name="Total 2 2 5 2" xfId="38342"/>
    <cellStyle name="Total 2 2 6" xfId="30454"/>
    <cellStyle name="Total 2 2 6 2" xfId="38496"/>
    <cellStyle name="Total 2 2 7" xfId="30674"/>
    <cellStyle name="Total 2 2 7 2" xfId="38825"/>
    <cellStyle name="Total 2 2 8" xfId="30700"/>
    <cellStyle name="Total 2 2 8 2" xfId="40958"/>
    <cellStyle name="Total 2 2 9" xfId="30815"/>
    <cellStyle name="Total 2 20" xfId="42937"/>
    <cellStyle name="Total 2 21" xfId="42973"/>
    <cellStyle name="Total 2 22" xfId="43003"/>
    <cellStyle name="Total 2 23" xfId="43064"/>
    <cellStyle name="Total 2 3" xfId="10041"/>
    <cellStyle name="Total 2 3 10" xfId="36858"/>
    <cellStyle name="Total 2 3 11" xfId="42890"/>
    <cellStyle name="Total 2 3 12" xfId="42925"/>
    <cellStyle name="Total 2 3 13" xfId="42962"/>
    <cellStyle name="Total 2 3 14" xfId="42998"/>
    <cellStyle name="Total 2 3 15" xfId="43028"/>
    <cellStyle name="Total 2 3 16" xfId="43090"/>
    <cellStyle name="Total 2 3 2" xfId="20520"/>
    <cellStyle name="Total 2 3 3" xfId="20670"/>
    <cellStyle name="Total 2 3 4" xfId="29913"/>
    <cellStyle name="Total 2 3 5" xfId="30456"/>
    <cellStyle name="Total 2 3 6" xfId="30676"/>
    <cellStyle name="Total 2 3 7" xfId="30702"/>
    <cellStyle name="Total 2 3 8" xfId="30817"/>
    <cellStyle name="Total 2 3 9" xfId="36594"/>
    <cellStyle name="Total 2 4" xfId="20517"/>
    <cellStyle name="Total 2 4 2" xfId="38300"/>
    <cellStyle name="Total 2 5" xfId="20667"/>
    <cellStyle name="Total 2 5 2" xfId="38824"/>
    <cellStyle name="Total 2 6" xfId="29910"/>
    <cellStyle name="Total 2 7" xfId="30453"/>
    <cellStyle name="Total 2 8" xfId="30673"/>
    <cellStyle name="Total 2 9" xfId="30699"/>
    <cellStyle name="Total 3" xfId="233"/>
    <cellStyle name="Total 3 10" xfId="30818"/>
    <cellStyle name="Total 3 11" xfId="31016"/>
    <cellStyle name="Total 3 12" xfId="36118"/>
    <cellStyle name="Total 3 13" xfId="36136"/>
    <cellStyle name="Total 3 14" xfId="36133"/>
    <cellStyle name="Total 3 15" xfId="36122"/>
    <cellStyle name="Total 3 16" xfId="36335"/>
    <cellStyle name="Total 3 17" xfId="42834"/>
    <cellStyle name="Total 3 18" xfId="42872"/>
    <cellStyle name="Total 3 19" xfId="42910"/>
    <cellStyle name="Total 3 2" xfId="5635"/>
    <cellStyle name="Total 3 2 10" xfId="35969"/>
    <cellStyle name="Total 3 2 11" xfId="36336"/>
    <cellStyle name="Total 3 2 12" xfId="43157"/>
    <cellStyle name="Total 3 2 2" xfId="10528"/>
    <cellStyle name="Total 3 2 2 2" xfId="20523"/>
    <cellStyle name="Total 3 2 2 3" xfId="20673"/>
    <cellStyle name="Total 3 2 2 4" xfId="29916"/>
    <cellStyle name="Total 3 2 2 5" xfId="30459"/>
    <cellStyle name="Total 3 2 2 6" xfId="30679"/>
    <cellStyle name="Total 3 2 2 7" xfId="30705"/>
    <cellStyle name="Total 3 2 2 8" xfId="30820"/>
    <cellStyle name="Total 3 2 2 9" xfId="36597"/>
    <cellStyle name="Total 3 2 3" xfId="20522"/>
    <cellStyle name="Total 3 2 3 2" xfId="38497"/>
    <cellStyle name="Total 3 2 4" xfId="20672"/>
    <cellStyle name="Total 3 2 4 2" xfId="38827"/>
    <cellStyle name="Total 3 2 5" xfId="29915"/>
    <cellStyle name="Total 3 2 6" xfId="30458"/>
    <cellStyle name="Total 3 2 7" xfId="30678"/>
    <cellStyle name="Total 3 2 8" xfId="30704"/>
    <cellStyle name="Total 3 2 9" xfId="30819"/>
    <cellStyle name="Total 3 20" xfId="42947"/>
    <cellStyle name="Total 3 21" xfId="42983"/>
    <cellStyle name="Total 3 22" xfId="43013"/>
    <cellStyle name="Total 3 23" xfId="43069"/>
    <cellStyle name="Total 3 3" xfId="10042"/>
    <cellStyle name="Total 3 3 2" xfId="20524"/>
    <cellStyle name="Total 3 3 3" xfId="20674"/>
    <cellStyle name="Total 3 3 4" xfId="29917"/>
    <cellStyle name="Total 3 3 5" xfId="30460"/>
    <cellStyle name="Total 3 3 6" xfId="30680"/>
    <cellStyle name="Total 3 3 7" xfId="30706"/>
    <cellStyle name="Total 3 3 8" xfId="30821"/>
    <cellStyle name="Total 3 3 9" xfId="36596"/>
    <cellStyle name="Total 3 4" xfId="20521"/>
    <cellStyle name="Total 3 4 2" xfId="38303"/>
    <cellStyle name="Total 3 5" xfId="20671"/>
    <cellStyle name="Total 3 5 2" xfId="38826"/>
    <cellStyle name="Total 3 6" xfId="29914"/>
    <cellStyle name="Total 3 7" xfId="30457"/>
    <cellStyle name="Total 3 8" xfId="30677"/>
    <cellStyle name="Total 3 9" xfId="30703"/>
    <cellStyle name="Total 4" xfId="1349"/>
    <cellStyle name="Total 4 10" xfId="35970"/>
    <cellStyle name="Total 4 11" xfId="5567"/>
    <cellStyle name="Total 4 12" xfId="42826"/>
    <cellStyle name="Total 4 13" xfId="42866"/>
    <cellStyle name="Total 4 14" xfId="42904"/>
    <cellStyle name="Total 4 15" xfId="42941"/>
    <cellStyle name="Total 4 16" xfId="42977"/>
    <cellStyle name="Total 4 17" xfId="43007"/>
    <cellStyle name="Total 4 18" xfId="43068"/>
    <cellStyle name="Total 4 2" xfId="10466"/>
    <cellStyle name="Total 4 2 2" xfId="20526"/>
    <cellStyle name="Total 4 2 3" xfId="20676"/>
    <cellStyle name="Total 4 2 4" xfId="29919"/>
    <cellStyle name="Total 4 2 5" xfId="30462"/>
    <cellStyle name="Total 4 2 6" xfId="30682"/>
    <cellStyle name="Total 4 2 7" xfId="30708"/>
    <cellStyle name="Total 4 2 8" xfId="30823"/>
    <cellStyle name="Total 4 3" xfId="20525"/>
    <cellStyle name="Total 4 4" xfId="20675"/>
    <cellStyle name="Total 4 5" xfId="29918"/>
    <cellStyle name="Total 4 6" xfId="30461"/>
    <cellStyle name="Total 4 7" xfId="30681"/>
    <cellStyle name="Total 4 8" xfId="30707"/>
    <cellStyle name="Total 4 9" xfId="30822"/>
    <cellStyle name="Total 5" xfId="10040"/>
    <cellStyle name="Total 5 2" xfId="20527"/>
    <cellStyle name="Total 5 3" xfId="20677"/>
    <cellStyle name="Total 5 4" xfId="29920"/>
    <cellStyle name="Total 5 5" xfId="30463"/>
    <cellStyle name="Total 5 6" xfId="30683"/>
    <cellStyle name="Total 5 7" xfId="30709"/>
    <cellStyle name="Total 5 8" xfId="30824"/>
    <cellStyle name="Total 5 9" xfId="38577"/>
    <cellStyle name="Total 6" xfId="38583"/>
    <cellStyle name="Total 7" xfId="38590"/>
    <cellStyle name="Total 8" xfId="38598"/>
    <cellStyle name="Total 9" xfId="38608"/>
    <cellStyle name="Tusental (0)_laroux" xfId="234"/>
    <cellStyle name="Tusental_laroux" xfId="235"/>
    <cellStyle name="Überschrift 1 2" xfId="36667"/>
    <cellStyle name="Überschrift 2 2" xfId="36668"/>
    <cellStyle name="Überschrift 3 2" xfId="36669"/>
    <cellStyle name="Überschrift 3 2 2" xfId="36815"/>
    <cellStyle name="Überschrift 4 2" xfId="36670"/>
    <cellStyle name="Überschrift 5" xfId="36671"/>
    <cellStyle name="Valuta (0)_laroux" xfId="236"/>
    <cellStyle name="Valuta_laroux" xfId="237"/>
    <cellStyle name="Verknüpfte Zelle 2" xfId="36672"/>
    <cellStyle name="Währung 2" xfId="36673"/>
    <cellStyle name="Währung 3" xfId="36674"/>
    <cellStyle name="Währung 3 2" xfId="36675"/>
    <cellStyle name="Währung 3 2 2" xfId="36817"/>
    <cellStyle name="Währung 3 2 2 2" xfId="41793"/>
    <cellStyle name="Währung 3 2 2 3" xfId="40485"/>
    <cellStyle name="Währung 3 2 3" xfId="37883"/>
    <cellStyle name="Währung 3 2 3 2" xfId="42346"/>
    <cellStyle name="Währung 3 2 3 3" xfId="41089"/>
    <cellStyle name="Währung 3 2 4" xfId="38521"/>
    <cellStyle name="Währung 3 2 4 2" xfId="41627"/>
    <cellStyle name="Währung 3 2 4 3" xfId="40330"/>
    <cellStyle name="Währung 3 2 5" xfId="41599"/>
    <cellStyle name="Währung 3 2 6" xfId="40296"/>
    <cellStyle name="Währung 3 3" xfId="36816"/>
    <cellStyle name="Währung 3 3 2" xfId="41792"/>
    <cellStyle name="Währung 3 3 3" xfId="40484"/>
    <cellStyle name="Währung 3 4" xfId="37882"/>
    <cellStyle name="Währung 3 4 2" xfId="42345"/>
    <cellStyle name="Währung 3 4 3" xfId="41088"/>
    <cellStyle name="Währung 3 5" xfId="38520"/>
    <cellStyle name="Währung 3 5 2" xfId="41626"/>
    <cellStyle name="Währung 3 5 3" xfId="40329"/>
    <cellStyle name="Währung 3 6" xfId="41598"/>
    <cellStyle name="Währung 3 7" xfId="40295"/>
    <cellStyle name="Warnender Text 2" xfId="36676"/>
    <cellStyle name="Warning Text 2" xfId="238"/>
    <cellStyle name="Warning Text 2 2" xfId="1350"/>
    <cellStyle name="Warning Text 3" xfId="239"/>
    <cellStyle name="Warning Text 4" xfId="1351"/>
    <cellStyle name="Zelle überprüfen 2" xfId="36677"/>
    <cellStyle name="ｳ｣ｹ訐STXSZ-157 Garnet AIO Quotation (3 models)" xfId="1352"/>
    <cellStyle name="ｳｬｼｶﾁｴｽﾓ" xfId="1353"/>
    <cellStyle name="ｶWｳsｵｲ" xfId="1354"/>
    <cellStyle name="ｺﾌｳｬｼｶﾁｴｽﾓ" xfId="1355"/>
    <cellStyle name="スタイル 1" xfId="1356"/>
    <cellStyle name="ﾀHｫ皙ｺｶWｳsｵｲ" xfId="1357"/>
    <cellStyle name="まる" xfId="240"/>
    <cellStyle name="レート" xfId="1358"/>
    <cellStyle name="표준_Sheet1_KMBT성적서(TR1128)" xfId="1359"/>
    <cellStyle name="一般__Topaz仕向一覧（Ver.1.0）" xfId="1360"/>
    <cellStyle name="千位分隔_速報0305" xfId="1361"/>
    <cellStyle name="小数点以下2桁" xfId="241"/>
    <cellStyle name="常?_sctsqb" xfId="1362"/>
    <cellStyle name="常规_●4062（IU）手配ﾘｽﾄ(原紙)" xfId="1363"/>
    <cellStyle name="文字" xfId="1364"/>
    <cellStyle name="未定義" xfId="1365"/>
    <cellStyle name="桁区切り [0.00]_iR8070s" xfId="242"/>
    <cellStyle name="桁区切り_KBT mainteance price" xfId="243"/>
    <cellStyle name="桁蟻唇Ｆ [0.00]_A-15" xfId="1366"/>
    <cellStyle name="桁蟻唇Ｆ_A-15" xfId="1367"/>
    <cellStyle name="標準 3" xfId="1368"/>
    <cellStyle name="標準_~9463457" xfId="244"/>
    <cellStyle name="標準中央揃え" xfId="245"/>
    <cellStyle name="磨葬e義" xfId="1369"/>
    <cellStyle name="総合CRP部分" xfId="1370"/>
    <cellStyle name="脱浦 [0.00]_A13P" xfId="1371"/>
    <cellStyle name="脱浦_A13P" xfId="1372"/>
    <cellStyle name="英語版" xfId="246"/>
    <cellStyle name="表旨巧・・ハイパーリンク" xfId="1373"/>
    <cellStyle name="通貨 [0.00]_010102 Master Price list" xfId="247"/>
    <cellStyle name="通貨$" xfId="248"/>
    <cellStyle name="通貨\" xfId="249"/>
    <cellStyle name="通貨€" xfId="250"/>
    <cellStyle name="通貨€ 2" xfId="36342"/>
    <cellStyle name="通貨€ 2 2" xfId="37712"/>
    <cellStyle name="通貨€ 2 3" xfId="42815"/>
    <cellStyle name="通貨€ 3" xfId="38829"/>
    <cellStyle name="通貨€ 3 2" xfId="42804"/>
    <cellStyle name="通貨€ 3 3" xfId="36539"/>
    <cellStyle name="隨後的超連結" xfId="1375"/>
  </cellStyles>
  <dxfs count="2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2" tint="-0.24994659260841701"/>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2" tint="-0.24994659260841701"/>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2CDDC"/>
      <color rgb="FF0000FF"/>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theme" Target="theme/theme1.xml"/><Relationship Id="rId5" Type="http://schemas.openxmlformats.org/officeDocument/2006/relationships/externalLink" Target="externalLinks/externalLink2.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142875</xdr:colOff>
      <xdr:row>2</xdr:row>
      <xdr:rowOff>152400</xdr:rowOff>
    </xdr:from>
    <xdr:to>
      <xdr:col>3</xdr:col>
      <xdr:colOff>1295400</xdr:colOff>
      <xdr:row>5</xdr:row>
      <xdr:rowOff>66675</xdr:rowOff>
    </xdr:to>
    <xdr:pic>
      <xdr:nvPicPr>
        <xdr:cNvPr id="2054" name="Picture 1" descr="Logo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555" t="18813" r="4555" b="20792"/>
        <a:stretch>
          <a:fillRect/>
        </a:stretch>
      </xdr:blipFill>
      <xdr:spPr bwMode="auto">
        <a:xfrm>
          <a:off x="638175" y="476250"/>
          <a:ext cx="28289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1476375</xdr:colOff>
      <xdr:row>1</xdr:row>
      <xdr:rowOff>213969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695575" cy="4425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nts%20and%20Settings\User1\Local%20Settings\Temporary%20Internet%20Files\OLK876\1SOLD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id%20Desk\Business%20Development%20Files\N\New%20York,%20State%20of\2013\PE%2011081310%20-%20Bid%20Nov.%202013\PE%2011081310-%20Master-%20C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Demartino\Documents\WINDSOR%20REPORTSservice%20costing\Pharos%20Gap%20Data\Product%20Marketing%20Configurations\9-20-2013%20SR%20Service%20Review%20Pharos%20&amp;%20SET\10-3-2013%20SR%20Product%20Configuration%20Template%20rev%205%20Upload%20Tabl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mmercial%20Pricing\2009%20Pricing\MFP%20Maste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LangeJ\Local%20Settings\Temporary%20Internet%20Files\OLK11\BNY-Price%20Master-%206-2j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id%20Desk\Business%20Development%20Files\W\Westwood%20School%20District\PE%200125103-Requ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kim\Documents\State%20Files\Mississippi\Mississippi%202015\Pricing%20Request%20&amp;%20Backup\PE_State%20of%20Mississippi_201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
      <sheetName val="NEW"/>
      <sheetName val="SUMMARY - MAINTENANCE"/>
      <sheetName val="SUMMARY - SOLD"/>
      <sheetName val="MCBC - NAT'L AVERAGE &amp; SVC COST"/>
      <sheetName val="MCBC-NEW MODELS"/>
      <sheetName val="Validations"/>
      <sheetName val="Validation"/>
      <sheetName val="Rules"/>
      <sheetName val="Profile"/>
      <sheetName val="Print for Pay"/>
      <sheetName val="MFP"/>
      <sheetName val="Printers"/>
      <sheetName val="Attendance"/>
      <sheetName val="State Rebate List"/>
      <sheetName val="ERI_From HR"/>
      <sheetName val="MRP_From HR"/>
      <sheetName val="Reps"/>
      <sheetName val="REF"/>
      <sheetName val="Sheet2"/>
      <sheetName val="Instructions"/>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Summary BW"/>
      <sheetName val="Supplies BW (Branch Office)"/>
      <sheetName val="Base Data BW"/>
      <sheetName val="Labor&amp;Parts BW"/>
      <sheetName val="Summary PPBW"/>
      <sheetName val="Supplies BW (Branch PP)"/>
      <sheetName val="Summary OfficeCLR"/>
      <sheetName val="Base Data (CLR)"/>
      <sheetName val="Labor&amp;Parts CLR"/>
      <sheetName val="Supplies CLR (BR Office)"/>
      <sheetName val="Summary PPCLR"/>
      <sheetName val="Supplies CLR (BR PP)"/>
      <sheetName val="Reference Table"/>
      <sheetName val="Parts Cost"/>
      <sheetName val="SET TABLE EP"/>
      <sheetName val="SET Table"/>
      <sheetName val="Sheet1"/>
      <sheetName val="Subsidy"/>
      <sheetName val="Profile"/>
      <sheetName val="Approval 11.13.13"/>
      <sheetName val="Approval 11.12.13"/>
      <sheetName val="Notes"/>
      <sheetName val="Price Level Summary"/>
      <sheetName val="TOTALS"/>
      <sheetName val="Pivot"/>
      <sheetName val="MFP-FAX"/>
      <sheetName val="Zeus B&amp;W"/>
      <sheetName val="Maintenance"/>
      <sheetName val="Bid Desk Lowest "/>
      <sheetName val="VP Workbench"/>
      <sheetName val="Summary Page"/>
      <sheetName val="NEW Summary"/>
      <sheetName val="CAPEX Input"/>
      <sheetName val="CAPEX Calculations"/>
      <sheetName val="CAPEX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M1" t="str">
            <v>DBNS</v>
          </cell>
        </row>
        <row r="2">
          <cell r="M2" t="str">
            <v>Removal</v>
          </cell>
        </row>
        <row r="3">
          <cell r="M3" t="str">
            <v>Both</v>
          </cell>
        </row>
        <row r="4">
          <cell r="M4" t="str">
            <v>None</v>
          </cell>
        </row>
      </sheetData>
      <sheetData sheetId="23"/>
      <sheetData sheetId="24"/>
      <sheetData sheetId="25"/>
      <sheetData sheetId="26">
        <row r="3">
          <cell r="O3">
            <v>0.1</v>
          </cell>
          <cell r="P3" t="str">
            <v>Dealer Content</v>
          </cell>
        </row>
        <row r="4">
          <cell r="O4">
            <v>589631.76332593802</v>
          </cell>
          <cell r="Q4">
            <v>291115.91999999987</v>
          </cell>
          <cell r="R4">
            <v>0</v>
          </cell>
        </row>
        <row r="5">
          <cell r="O5" t="str">
            <v>% of SRP</v>
          </cell>
          <cell r="P5">
            <v>0.51550001583516369</v>
          </cell>
          <cell r="R5" t="str">
            <v>Margin after Subsidy</v>
          </cell>
        </row>
        <row r="6">
          <cell r="O6" t="str">
            <v>GM %</v>
          </cell>
          <cell r="P6">
            <v>0.30550551085831101</v>
          </cell>
          <cell r="Q6">
            <v>0.5054898824505486</v>
          </cell>
          <cell r="R6" t="str">
            <v/>
          </cell>
        </row>
        <row r="7">
          <cell r="P7" t="str">
            <v>DIRECT</v>
          </cell>
          <cell r="Q7" t="str">
            <v>STAND</v>
          </cell>
        </row>
        <row r="8">
          <cell r="O8">
            <v>596552.46582593839</v>
          </cell>
          <cell r="P8">
            <v>414302.39999999997</v>
          </cell>
          <cell r="Q8">
            <v>295001.22999999986</v>
          </cell>
          <cell r="R8">
            <v>0</v>
          </cell>
        </row>
        <row r="11">
          <cell r="B11" t="str">
            <v>Quantity</v>
          </cell>
          <cell r="O11" t="str">
            <v>Extended Equipment Price</v>
          </cell>
          <cell r="P11" t="str">
            <v>Extended Direct Cost</v>
          </cell>
          <cell r="Q11" t="str">
            <v>Extended Standard Cost</v>
          </cell>
          <cell r="R11" t="str">
            <v>Extended Misc Costs</v>
          </cell>
        </row>
        <row r="12">
          <cell r="B12">
            <v>1</v>
          </cell>
          <cell r="C12" t="str">
            <v>DD1361</v>
          </cell>
          <cell r="O12">
            <v>1574.105</v>
          </cell>
          <cell r="P12">
            <v>1015</v>
          </cell>
          <cell r="Q12">
            <v>827.09</v>
          </cell>
          <cell r="R12">
            <v>0</v>
          </cell>
        </row>
        <row r="14">
          <cell r="O14">
            <v>0</v>
          </cell>
          <cell r="P14">
            <v>0</v>
          </cell>
          <cell r="Q14">
            <v>0</v>
          </cell>
          <cell r="R14">
            <v>0</v>
          </cell>
        </row>
        <row r="15">
          <cell r="O15">
            <v>0</v>
          </cell>
          <cell r="P15">
            <v>0</v>
          </cell>
          <cell r="Q15">
            <v>0</v>
          </cell>
          <cell r="R15">
            <v>0</v>
          </cell>
        </row>
        <row r="17">
          <cell r="O17">
            <v>0</v>
          </cell>
          <cell r="P17">
            <v>0</v>
          </cell>
          <cell r="Q17">
            <v>0</v>
          </cell>
          <cell r="R17">
            <v>0</v>
          </cell>
        </row>
        <row r="18">
          <cell r="O18">
            <v>0</v>
          </cell>
          <cell r="P18">
            <v>0</v>
          </cell>
          <cell r="Q18">
            <v>0</v>
          </cell>
          <cell r="R18">
            <v>0</v>
          </cell>
        </row>
        <row r="19">
          <cell r="O19">
            <v>0</v>
          </cell>
          <cell r="P19">
            <v>0</v>
          </cell>
          <cell r="Q19">
            <v>0</v>
          </cell>
          <cell r="R19">
            <v>0</v>
          </cell>
        </row>
        <row r="20">
          <cell r="O20">
            <v>0</v>
          </cell>
          <cell r="P20">
            <v>0</v>
          </cell>
          <cell r="Q20">
            <v>0</v>
          </cell>
          <cell r="R20">
            <v>0</v>
          </cell>
        </row>
        <row r="22">
          <cell r="O22">
            <v>0</v>
          </cell>
          <cell r="P22">
            <v>0</v>
          </cell>
          <cell r="Q22">
            <v>0</v>
          </cell>
          <cell r="R22">
            <v>0</v>
          </cell>
        </row>
        <row r="23">
          <cell r="O23">
            <v>0</v>
          </cell>
          <cell r="P23">
            <v>0</v>
          </cell>
          <cell r="Q23">
            <v>0</v>
          </cell>
          <cell r="R23">
            <v>0</v>
          </cell>
        </row>
        <row r="24">
          <cell r="O24">
            <v>0</v>
          </cell>
          <cell r="P24">
            <v>0</v>
          </cell>
          <cell r="Q24">
            <v>0</v>
          </cell>
          <cell r="R24">
            <v>0</v>
          </cell>
        </row>
        <row r="25">
          <cell r="O25">
            <v>0</v>
          </cell>
          <cell r="P25">
            <v>0</v>
          </cell>
          <cell r="Q25">
            <v>0</v>
          </cell>
          <cell r="R25">
            <v>0</v>
          </cell>
        </row>
        <row r="27">
          <cell r="O27">
            <v>0</v>
          </cell>
          <cell r="P27">
            <v>0</v>
          </cell>
          <cell r="Q27">
            <v>0</v>
          </cell>
          <cell r="R27">
            <v>0</v>
          </cell>
        </row>
        <row r="28">
          <cell r="O28">
            <v>0</v>
          </cell>
          <cell r="P28">
            <v>0</v>
          </cell>
          <cell r="Q28">
            <v>0</v>
          </cell>
          <cell r="R28">
            <v>0</v>
          </cell>
        </row>
        <row r="29">
          <cell r="O29">
            <v>0</v>
          </cell>
          <cell r="P29">
            <v>0</v>
          </cell>
          <cell r="Q29">
            <v>0</v>
          </cell>
          <cell r="R29">
            <v>0</v>
          </cell>
        </row>
        <row r="30">
          <cell r="O30">
            <v>0</v>
          </cell>
          <cell r="P30">
            <v>0</v>
          </cell>
          <cell r="Q30">
            <v>0</v>
          </cell>
          <cell r="R30">
            <v>0</v>
          </cell>
        </row>
        <row r="31">
          <cell r="O31">
            <v>0</v>
          </cell>
          <cell r="P31">
            <v>0</v>
          </cell>
          <cell r="Q31">
            <v>0</v>
          </cell>
          <cell r="R31">
            <v>0</v>
          </cell>
        </row>
        <row r="32">
          <cell r="O32">
            <v>0</v>
          </cell>
          <cell r="P32">
            <v>0</v>
          </cell>
          <cell r="Q32">
            <v>0</v>
          </cell>
          <cell r="R32">
            <v>0</v>
          </cell>
        </row>
        <row r="33">
          <cell r="O33">
            <v>0</v>
          </cell>
          <cell r="P33">
            <v>0</v>
          </cell>
          <cell r="Q33">
            <v>0</v>
          </cell>
          <cell r="R33">
            <v>0</v>
          </cell>
        </row>
        <row r="35">
          <cell r="O35">
            <v>0</v>
          </cell>
          <cell r="P35">
            <v>0</v>
          </cell>
          <cell r="Q35">
            <v>0</v>
          </cell>
          <cell r="R35">
            <v>0</v>
          </cell>
        </row>
        <row r="36">
          <cell r="O36">
            <v>0</v>
          </cell>
          <cell r="P36">
            <v>0</v>
          </cell>
          <cell r="Q36">
            <v>0</v>
          </cell>
          <cell r="R36">
            <v>0</v>
          </cell>
        </row>
        <row r="38">
          <cell r="B38">
            <v>1</v>
          </cell>
          <cell r="O38">
            <v>1574.105</v>
          </cell>
          <cell r="P38">
            <v>1015</v>
          </cell>
          <cell r="Q38">
            <v>827.09</v>
          </cell>
          <cell r="R38">
            <v>0</v>
          </cell>
        </row>
        <row r="39">
          <cell r="B39">
            <v>1</v>
          </cell>
          <cell r="C39" t="str">
            <v>A45X011</v>
          </cell>
          <cell r="O39">
            <v>2068.37</v>
          </cell>
          <cell r="P39">
            <v>1333.28</v>
          </cell>
          <cell r="Q39">
            <v>1333.28</v>
          </cell>
          <cell r="R39">
            <v>0</v>
          </cell>
        </row>
        <row r="41">
          <cell r="O41">
            <v>0</v>
          </cell>
          <cell r="P41">
            <v>0</v>
          </cell>
          <cell r="Q41">
            <v>0</v>
          </cell>
          <cell r="R41">
            <v>0</v>
          </cell>
        </row>
        <row r="42">
          <cell r="O42">
            <v>0</v>
          </cell>
          <cell r="P42">
            <v>0</v>
          </cell>
          <cell r="Q42">
            <v>0</v>
          </cell>
          <cell r="R42">
            <v>0</v>
          </cell>
        </row>
        <row r="44">
          <cell r="O44">
            <v>0</v>
          </cell>
          <cell r="P44">
            <v>0</v>
          </cell>
          <cell r="Q44">
            <v>0</v>
          </cell>
          <cell r="R44">
            <v>0</v>
          </cell>
        </row>
        <row r="45">
          <cell r="O45">
            <v>0</v>
          </cell>
          <cell r="P45">
            <v>0</v>
          </cell>
          <cell r="Q45">
            <v>0</v>
          </cell>
          <cell r="R45">
            <v>0</v>
          </cell>
        </row>
        <row r="47">
          <cell r="O47">
            <v>0</v>
          </cell>
          <cell r="P47">
            <v>0</v>
          </cell>
          <cell r="Q47">
            <v>0</v>
          </cell>
          <cell r="R47">
            <v>0</v>
          </cell>
        </row>
        <row r="48">
          <cell r="O48">
            <v>0</v>
          </cell>
          <cell r="P48">
            <v>0</v>
          </cell>
          <cell r="Q48">
            <v>0</v>
          </cell>
          <cell r="R48">
            <v>0</v>
          </cell>
        </row>
        <row r="50">
          <cell r="O50">
            <v>0</v>
          </cell>
          <cell r="P50">
            <v>0</v>
          </cell>
          <cell r="Q50">
            <v>0</v>
          </cell>
          <cell r="R50">
            <v>0</v>
          </cell>
        </row>
        <row r="51">
          <cell r="O51">
            <v>0</v>
          </cell>
          <cell r="P51">
            <v>0</v>
          </cell>
          <cell r="Q51">
            <v>0</v>
          </cell>
          <cell r="R51">
            <v>0</v>
          </cell>
        </row>
        <row r="53">
          <cell r="O53">
            <v>0</v>
          </cell>
          <cell r="P53">
            <v>0</v>
          </cell>
          <cell r="Q53">
            <v>0</v>
          </cell>
          <cell r="R53">
            <v>0</v>
          </cell>
        </row>
        <row r="55">
          <cell r="O55">
            <v>0</v>
          </cell>
          <cell r="P55">
            <v>0</v>
          </cell>
          <cell r="Q55">
            <v>0</v>
          </cell>
          <cell r="R55">
            <v>0</v>
          </cell>
        </row>
        <row r="57">
          <cell r="O57">
            <v>0</v>
          </cell>
          <cell r="P57">
            <v>0</v>
          </cell>
          <cell r="Q57">
            <v>0</v>
          </cell>
          <cell r="R57">
            <v>0</v>
          </cell>
        </row>
        <row r="58">
          <cell r="O58">
            <v>0</v>
          </cell>
          <cell r="P58">
            <v>0</v>
          </cell>
          <cell r="Q58">
            <v>0</v>
          </cell>
          <cell r="R58">
            <v>0</v>
          </cell>
        </row>
        <row r="60">
          <cell r="O60">
            <v>0</v>
          </cell>
          <cell r="P60">
            <v>0</v>
          </cell>
          <cell r="Q60">
            <v>0</v>
          </cell>
          <cell r="R60">
            <v>0</v>
          </cell>
        </row>
        <row r="61">
          <cell r="O61">
            <v>0</v>
          </cell>
          <cell r="P61">
            <v>0</v>
          </cell>
          <cell r="Q61">
            <v>0</v>
          </cell>
          <cell r="R61">
            <v>0</v>
          </cell>
        </row>
        <row r="63">
          <cell r="B63">
            <v>1</v>
          </cell>
          <cell r="O63">
            <v>2068.37</v>
          </cell>
          <cell r="P63">
            <v>1333.28</v>
          </cell>
          <cell r="Q63">
            <v>1333.28</v>
          </cell>
          <cell r="R63">
            <v>0</v>
          </cell>
        </row>
        <row r="64">
          <cell r="B64">
            <v>1</v>
          </cell>
          <cell r="C64" t="str">
            <v>A3EW011</v>
          </cell>
          <cell r="O64">
            <v>2292.6750000000002</v>
          </cell>
          <cell r="P64">
            <v>1477.84</v>
          </cell>
          <cell r="Q64">
            <v>1477.84</v>
          </cell>
          <cell r="R64">
            <v>0</v>
          </cell>
        </row>
        <row r="66">
          <cell r="O66">
            <v>0</v>
          </cell>
          <cell r="P66">
            <v>0</v>
          </cell>
          <cell r="Q66">
            <v>0</v>
          </cell>
          <cell r="R66">
            <v>0</v>
          </cell>
        </row>
        <row r="67">
          <cell r="O67">
            <v>0</v>
          </cell>
          <cell r="P67">
            <v>0</v>
          </cell>
          <cell r="Q67">
            <v>0</v>
          </cell>
          <cell r="R67">
            <v>0</v>
          </cell>
        </row>
        <row r="69">
          <cell r="O69">
            <v>0</v>
          </cell>
          <cell r="P69">
            <v>0</v>
          </cell>
          <cell r="Q69">
            <v>0</v>
          </cell>
          <cell r="R69">
            <v>0</v>
          </cell>
        </row>
        <row r="70">
          <cell r="O70">
            <v>0</v>
          </cell>
          <cell r="P70">
            <v>0</v>
          </cell>
          <cell r="Q70">
            <v>0</v>
          </cell>
          <cell r="R70">
            <v>0</v>
          </cell>
        </row>
        <row r="72">
          <cell r="O72">
            <v>0</v>
          </cell>
          <cell r="P72">
            <v>0</v>
          </cell>
          <cell r="Q72">
            <v>0</v>
          </cell>
          <cell r="R72">
            <v>0</v>
          </cell>
        </row>
        <row r="73">
          <cell r="O73">
            <v>0</v>
          </cell>
          <cell r="P73">
            <v>0</v>
          </cell>
          <cell r="Q73">
            <v>0</v>
          </cell>
          <cell r="R73">
            <v>0</v>
          </cell>
        </row>
        <row r="75">
          <cell r="O75">
            <v>0</v>
          </cell>
          <cell r="P75">
            <v>0</v>
          </cell>
          <cell r="Q75">
            <v>0</v>
          </cell>
          <cell r="R75">
            <v>0</v>
          </cell>
        </row>
        <row r="76">
          <cell r="O76">
            <v>0</v>
          </cell>
          <cell r="P76">
            <v>0</v>
          </cell>
          <cell r="Q76">
            <v>0</v>
          </cell>
          <cell r="R76">
            <v>0</v>
          </cell>
        </row>
        <row r="78">
          <cell r="O78">
            <v>0</v>
          </cell>
          <cell r="P78">
            <v>0</v>
          </cell>
          <cell r="Q78">
            <v>0</v>
          </cell>
          <cell r="R78">
            <v>0</v>
          </cell>
        </row>
        <row r="80">
          <cell r="O80">
            <v>0</v>
          </cell>
          <cell r="P80">
            <v>0</v>
          </cell>
          <cell r="Q80">
            <v>0</v>
          </cell>
          <cell r="R80">
            <v>0</v>
          </cell>
        </row>
        <row r="82">
          <cell r="O82">
            <v>0</v>
          </cell>
          <cell r="P82">
            <v>0</v>
          </cell>
          <cell r="Q82">
            <v>0</v>
          </cell>
          <cell r="R82">
            <v>0</v>
          </cell>
        </row>
        <row r="83">
          <cell r="O83">
            <v>0</v>
          </cell>
          <cell r="P83">
            <v>0</v>
          </cell>
          <cell r="Q83">
            <v>0</v>
          </cell>
          <cell r="R83">
            <v>0</v>
          </cell>
        </row>
        <row r="85">
          <cell r="O85">
            <v>0</v>
          </cell>
          <cell r="P85">
            <v>0</v>
          </cell>
          <cell r="Q85">
            <v>0</v>
          </cell>
          <cell r="R85">
            <v>0</v>
          </cell>
        </row>
        <row r="86">
          <cell r="O86">
            <v>0</v>
          </cell>
          <cell r="P86">
            <v>0</v>
          </cell>
          <cell r="Q86">
            <v>0</v>
          </cell>
          <cell r="R86">
            <v>0</v>
          </cell>
        </row>
        <row r="88">
          <cell r="B88">
            <v>1</v>
          </cell>
          <cell r="O88">
            <v>2292.6750000000002</v>
          </cell>
          <cell r="P88">
            <v>1477.84</v>
          </cell>
          <cell r="Q88">
            <v>1477.84</v>
          </cell>
          <cell r="R88">
            <v>0</v>
          </cell>
        </row>
        <row r="89">
          <cell r="B89">
            <v>1</v>
          </cell>
          <cell r="C89" t="str">
            <v>A3PE011</v>
          </cell>
          <cell r="O89">
            <v>1085.7950000000001</v>
          </cell>
          <cell r="P89">
            <v>700</v>
          </cell>
          <cell r="Q89">
            <v>696.8</v>
          </cell>
          <cell r="R89">
            <v>0</v>
          </cell>
        </row>
        <row r="91">
          <cell r="O91">
            <v>0</v>
          </cell>
          <cell r="P91">
            <v>0</v>
          </cell>
          <cell r="Q91">
            <v>0</v>
          </cell>
          <cell r="R91">
            <v>0</v>
          </cell>
        </row>
        <row r="92">
          <cell r="O92">
            <v>0</v>
          </cell>
          <cell r="P92">
            <v>0</v>
          </cell>
          <cell r="Q92">
            <v>0</v>
          </cell>
          <cell r="R92">
            <v>0</v>
          </cell>
        </row>
        <row r="94">
          <cell r="B94">
            <v>1</v>
          </cell>
          <cell r="O94">
            <v>795.98500000000001</v>
          </cell>
          <cell r="P94">
            <v>530.4</v>
          </cell>
          <cell r="Q94">
            <v>530.4</v>
          </cell>
          <cell r="R94">
            <v>0</v>
          </cell>
        </row>
        <row r="95">
          <cell r="O95">
            <v>0</v>
          </cell>
          <cell r="P95">
            <v>0</v>
          </cell>
          <cell r="Q95">
            <v>0</v>
          </cell>
          <cell r="R95">
            <v>0</v>
          </cell>
        </row>
        <row r="97">
          <cell r="O97">
            <v>0</v>
          </cell>
          <cell r="P97">
            <v>0</v>
          </cell>
          <cell r="Q97">
            <v>0</v>
          </cell>
          <cell r="R97">
            <v>0</v>
          </cell>
        </row>
        <row r="98">
          <cell r="O98">
            <v>0</v>
          </cell>
          <cell r="P98">
            <v>0</v>
          </cell>
          <cell r="Q98">
            <v>0</v>
          </cell>
          <cell r="R98">
            <v>0</v>
          </cell>
        </row>
        <row r="99">
          <cell r="O99">
            <v>0</v>
          </cell>
          <cell r="P99">
            <v>0</v>
          </cell>
          <cell r="Q99">
            <v>0</v>
          </cell>
          <cell r="R99">
            <v>0</v>
          </cell>
        </row>
        <row r="100">
          <cell r="B100">
            <v>1</v>
          </cell>
          <cell r="O100">
            <v>124.0625</v>
          </cell>
          <cell r="P100">
            <v>82.22</v>
          </cell>
          <cell r="Q100">
            <v>82.22</v>
          </cell>
          <cell r="R100">
            <v>0</v>
          </cell>
        </row>
        <row r="101">
          <cell r="O101">
            <v>0</v>
          </cell>
          <cell r="P101">
            <v>0</v>
          </cell>
          <cell r="Q101">
            <v>0</v>
          </cell>
          <cell r="R101">
            <v>0</v>
          </cell>
        </row>
        <row r="103">
          <cell r="O103">
            <v>0</v>
          </cell>
          <cell r="P103">
            <v>0</v>
          </cell>
          <cell r="Q103">
            <v>0</v>
          </cell>
          <cell r="R103">
            <v>0</v>
          </cell>
        </row>
        <row r="104">
          <cell r="O104">
            <v>0</v>
          </cell>
          <cell r="P104">
            <v>0</v>
          </cell>
          <cell r="Q104">
            <v>0</v>
          </cell>
          <cell r="R104">
            <v>0</v>
          </cell>
        </row>
        <row r="106">
          <cell r="O106">
            <v>0</v>
          </cell>
          <cell r="P106">
            <v>0</v>
          </cell>
          <cell r="Q106">
            <v>0</v>
          </cell>
          <cell r="R106">
            <v>0</v>
          </cell>
        </row>
        <row r="107">
          <cell r="O107">
            <v>0</v>
          </cell>
          <cell r="P107">
            <v>0</v>
          </cell>
          <cell r="Q107">
            <v>0</v>
          </cell>
          <cell r="R107">
            <v>0</v>
          </cell>
        </row>
        <row r="108">
          <cell r="O108">
            <v>0</v>
          </cell>
          <cell r="P108">
            <v>0</v>
          </cell>
          <cell r="Q108">
            <v>0</v>
          </cell>
          <cell r="R108">
            <v>0</v>
          </cell>
        </row>
        <row r="109">
          <cell r="O109">
            <v>0</v>
          </cell>
          <cell r="P109">
            <v>0</v>
          </cell>
          <cell r="Q109">
            <v>0</v>
          </cell>
          <cell r="R109">
            <v>0</v>
          </cell>
        </row>
        <row r="111">
          <cell r="O111">
            <v>0</v>
          </cell>
          <cell r="P111">
            <v>0</v>
          </cell>
          <cell r="Q111">
            <v>0</v>
          </cell>
          <cell r="R111">
            <v>0</v>
          </cell>
        </row>
        <row r="112">
          <cell r="O112">
            <v>0</v>
          </cell>
          <cell r="P112">
            <v>0</v>
          </cell>
          <cell r="Q112">
            <v>0</v>
          </cell>
          <cell r="R112">
            <v>0</v>
          </cell>
        </row>
        <row r="114">
          <cell r="B114">
            <v>1</v>
          </cell>
          <cell r="O114">
            <v>2005.8425000000002</v>
          </cell>
          <cell r="P114">
            <v>1312.6200000000001</v>
          </cell>
          <cell r="Q114">
            <v>1309.4199999999998</v>
          </cell>
          <cell r="R114">
            <v>0</v>
          </cell>
        </row>
        <row r="115">
          <cell r="B115">
            <v>1</v>
          </cell>
          <cell r="C115" t="str">
            <v>A61H011</v>
          </cell>
          <cell r="O115">
            <v>3514.5752965000001</v>
          </cell>
          <cell r="P115">
            <v>1949.5</v>
          </cell>
          <cell r="Q115">
            <v>1432.08</v>
          </cell>
          <cell r="R115">
            <v>0</v>
          </cell>
        </row>
        <row r="117">
          <cell r="O117">
            <v>0</v>
          </cell>
          <cell r="P117">
            <v>0</v>
          </cell>
          <cell r="Q117">
            <v>0</v>
          </cell>
          <cell r="R117">
            <v>0</v>
          </cell>
        </row>
        <row r="118">
          <cell r="O118">
            <v>0</v>
          </cell>
          <cell r="P118">
            <v>0</v>
          </cell>
          <cell r="Q118">
            <v>0</v>
          </cell>
          <cell r="R118">
            <v>0</v>
          </cell>
        </row>
        <row r="120">
          <cell r="O120">
            <v>0</v>
          </cell>
          <cell r="P120">
            <v>0</v>
          </cell>
          <cell r="Q120">
            <v>0</v>
          </cell>
          <cell r="R120">
            <v>0</v>
          </cell>
        </row>
        <row r="121">
          <cell r="B121">
            <v>1</v>
          </cell>
          <cell r="O121">
            <v>929.97250000000008</v>
          </cell>
          <cell r="P121">
            <v>783.2</v>
          </cell>
          <cell r="Q121">
            <v>629.20000000000005</v>
          </cell>
          <cell r="R121">
            <v>0</v>
          </cell>
        </row>
        <row r="122">
          <cell r="O122">
            <v>0</v>
          </cell>
          <cell r="P122">
            <v>0</v>
          </cell>
          <cell r="Q122">
            <v>0</v>
          </cell>
          <cell r="R122">
            <v>0</v>
          </cell>
        </row>
        <row r="124">
          <cell r="B124">
            <v>1</v>
          </cell>
          <cell r="O124">
            <v>799.95500000000004</v>
          </cell>
          <cell r="P124">
            <v>672</v>
          </cell>
          <cell r="Q124">
            <v>436.8</v>
          </cell>
          <cell r="R124">
            <v>0</v>
          </cell>
        </row>
        <row r="125">
          <cell r="O125">
            <v>0</v>
          </cell>
          <cell r="P125">
            <v>0</v>
          </cell>
          <cell r="Q125">
            <v>0</v>
          </cell>
          <cell r="R125">
            <v>0</v>
          </cell>
        </row>
        <row r="126">
          <cell r="O126">
            <v>0</v>
          </cell>
          <cell r="P126">
            <v>0</v>
          </cell>
          <cell r="Q126">
            <v>0</v>
          </cell>
          <cell r="R126">
            <v>0</v>
          </cell>
        </row>
        <row r="127">
          <cell r="O127">
            <v>0</v>
          </cell>
          <cell r="P127">
            <v>0</v>
          </cell>
          <cell r="Q127">
            <v>0</v>
          </cell>
          <cell r="R127">
            <v>0</v>
          </cell>
        </row>
        <row r="129">
          <cell r="O129">
            <v>0</v>
          </cell>
          <cell r="P129">
            <v>0</v>
          </cell>
          <cell r="Q129">
            <v>0</v>
          </cell>
          <cell r="R129">
            <v>0</v>
          </cell>
        </row>
        <row r="130">
          <cell r="O130">
            <v>0</v>
          </cell>
          <cell r="P130">
            <v>0</v>
          </cell>
          <cell r="Q130">
            <v>0</v>
          </cell>
          <cell r="R130">
            <v>0</v>
          </cell>
        </row>
        <row r="131">
          <cell r="O131">
            <v>0</v>
          </cell>
          <cell r="P131">
            <v>0</v>
          </cell>
          <cell r="Q131">
            <v>0</v>
          </cell>
          <cell r="R131">
            <v>0</v>
          </cell>
        </row>
        <row r="132">
          <cell r="O132">
            <v>0</v>
          </cell>
          <cell r="P132">
            <v>0</v>
          </cell>
          <cell r="Q132">
            <v>0</v>
          </cell>
          <cell r="R132">
            <v>0</v>
          </cell>
        </row>
        <row r="133">
          <cell r="O133">
            <v>0</v>
          </cell>
          <cell r="P133">
            <v>0</v>
          </cell>
          <cell r="Q133">
            <v>0</v>
          </cell>
          <cell r="R133">
            <v>0</v>
          </cell>
        </row>
        <row r="134">
          <cell r="O134">
            <v>0</v>
          </cell>
          <cell r="P134">
            <v>0</v>
          </cell>
          <cell r="Q134">
            <v>0</v>
          </cell>
          <cell r="R134">
            <v>0</v>
          </cell>
        </row>
        <row r="136">
          <cell r="B136">
            <v>1</v>
          </cell>
          <cell r="O136">
            <v>610.38750000000005</v>
          </cell>
          <cell r="P136">
            <v>580</v>
          </cell>
          <cell r="Q136">
            <v>464.88</v>
          </cell>
          <cell r="R136">
            <v>0</v>
          </cell>
        </row>
        <row r="137">
          <cell r="O137">
            <v>0</v>
          </cell>
          <cell r="P137">
            <v>0</v>
          </cell>
          <cell r="Q137">
            <v>0</v>
          </cell>
          <cell r="R137">
            <v>0</v>
          </cell>
        </row>
        <row r="138">
          <cell r="O138">
            <v>0</v>
          </cell>
          <cell r="P138">
            <v>0</v>
          </cell>
          <cell r="Q138">
            <v>0</v>
          </cell>
          <cell r="R138">
            <v>0</v>
          </cell>
        </row>
        <row r="139">
          <cell r="O139">
            <v>0</v>
          </cell>
          <cell r="P139">
            <v>0</v>
          </cell>
          <cell r="Q139">
            <v>0</v>
          </cell>
          <cell r="R139">
            <v>0</v>
          </cell>
        </row>
        <row r="140">
          <cell r="O140">
            <v>0</v>
          </cell>
          <cell r="P140">
            <v>0</v>
          </cell>
          <cell r="Q140">
            <v>0</v>
          </cell>
          <cell r="R140">
            <v>0</v>
          </cell>
        </row>
        <row r="142">
          <cell r="O142">
            <v>0</v>
          </cell>
          <cell r="P142">
            <v>0</v>
          </cell>
          <cell r="Q142">
            <v>0</v>
          </cell>
          <cell r="R142">
            <v>0</v>
          </cell>
        </row>
        <row r="143">
          <cell r="O143">
            <v>0</v>
          </cell>
          <cell r="P143">
            <v>0</v>
          </cell>
          <cell r="Q143">
            <v>0</v>
          </cell>
          <cell r="R143">
            <v>0</v>
          </cell>
        </row>
        <row r="144">
          <cell r="O144">
            <v>0</v>
          </cell>
          <cell r="P144">
            <v>0</v>
          </cell>
          <cell r="Q144">
            <v>0</v>
          </cell>
          <cell r="R144">
            <v>0</v>
          </cell>
        </row>
        <row r="145">
          <cell r="O145">
            <v>0</v>
          </cell>
          <cell r="P145">
            <v>0</v>
          </cell>
          <cell r="Q145">
            <v>0</v>
          </cell>
          <cell r="R145">
            <v>0</v>
          </cell>
        </row>
        <row r="146">
          <cell r="O146">
            <v>0</v>
          </cell>
          <cell r="P146">
            <v>0</v>
          </cell>
          <cell r="Q146">
            <v>0</v>
          </cell>
          <cell r="R146">
            <v>0</v>
          </cell>
        </row>
        <row r="147">
          <cell r="O147">
            <v>0</v>
          </cell>
          <cell r="P147">
            <v>0</v>
          </cell>
          <cell r="Q147">
            <v>0</v>
          </cell>
          <cell r="R147">
            <v>0</v>
          </cell>
        </row>
        <row r="148">
          <cell r="O148">
            <v>0</v>
          </cell>
          <cell r="P148">
            <v>0</v>
          </cell>
          <cell r="Q148">
            <v>0</v>
          </cell>
          <cell r="R148">
            <v>0</v>
          </cell>
        </row>
        <row r="149">
          <cell r="O149">
            <v>0</v>
          </cell>
          <cell r="P149">
            <v>0</v>
          </cell>
          <cell r="Q149">
            <v>0</v>
          </cell>
          <cell r="R149">
            <v>0</v>
          </cell>
        </row>
        <row r="150">
          <cell r="O150">
            <v>0</v>
          </cell>
          <cell r="P150">
            <v>0</v>
          </cell>
          <cell r="Q150">
            <v>0</v>
          </cell>
          <cell r="R150">
            <v>0</v>
          </cell>
        </row>
        <row r="151">
          <cell r="O151">
            <v>0</v>
          </cell>
          <cell r="P151">
            <v>0</v>
          </cell>
          <cell r="Q151">
            <v>0</v>
          </cell>
          <cell r="R151">
            <v>0</v>
          </cell>
        </row>
        <row r="153">
          <cell r="O153">
            <v>0</v>
          </cell>
          <cell r="P153">
            <v>0</v>
          </cell>
          <cell r="Q153">
            <v>0</v>
          </cell>
          <cell r="R153">
            <v>0</v>
          </cell>
        </row>
        <row r="154">
          <cell r="O154">
            <v>0</v>
          </cell>
          <cell r="P154">
            <v>0</v>
          </cell>
          <cell r="Q154">
            <v>0</v>
          </cell>
          <cell r="R154">
            <v>0</v>
          </cell>
        </row>
        <row r="155">
          <cell r="O155">
            <v>0</v>
          </cell>
          <cell r="P155">
            <v>0</v>
          </cell>
          <cell r="Q155">
            <v>0</v>
          </cell>
          <cell r="R155">
            <v>0</v>
          </cell>
        </row>
        <row r="156">
          <cell r="O156">
            <v>0</v>
          </cell>
          <cell r="P156">
            <v>0</v>
          </cell>
          <cell r="Q156">
            <v>0</v>
          </cell>
          <cell r="R156">
            <v>0</v>
          </cell>
        </row>
        <row r="157">
          <cell r="O157">
            <v>0</v>
          </cell>
          <cell r="P157">
            <v>0</v>
          </cell>
          <cell r="Q157">
            <v>0</v>
          </cell>
          <cell r="R157">
            <v>0</v>
          </cell>
        </row>
        <row r="158">
          <cell r="O158">
            <v>0</v>
          </cell>
          <cell r="P158">
            <v>0</v>
          </cell>
          <cell r="Q158">
            <v>0</v>
          </cell>
          <cell r="R158">
            <v>0</v>
          </cell>
        </row>
        <row r="159">
          <cell r="O159">
            <v>0</v>
          </cell>
          <cell r="P159">
            <v>0</v>
          </cell>
          <cell r="Q159">
            <v>0</v>
          </cell>
          <cell r="R159">
            <v>0</v>
          </cell>
        </row>
        <row r="160">
          <cell r="O160">
            <v>0</v>
          </cell>
          <cell r="P160">
            <v>0</v>
          </cell>
          <cell r="Q160">
            <v>0</v>
          </cell>
          <cell r="R160">
            <v>0</v>
          </cell>
        </row>
        <row r="161">
          <cell r="O161">
            <v>0</v>
          </cell>
          <cell r="P161">
            <v>0</v>
          </cell>
          <cell r="Q161">
            <v>0</v>
          </cell>
          <cell r="R161">
            <v>0</v>
          </cell>
        </row>
        <row r="162">
          <cell r="O162">
            <v>0</v>
          </cell>
          <cell r="P162">
            <v>0</v>
          </cell>
          <cell r="Q162">
            <v>0</v>
          </cell>
          <cell r="R162">
            <v>0</v>
          </cell>
        </row>
        <row r="163">
          <cell r="O163">
            <v>0</v>
          </cell>
          <cell r="P163">
            <v>0</v>
          </cell>
          <cell r="Q163">
            <v>0</v>
          </cell>
          <cell r="R163">
            <v>0</v>
          </cell>
        </row>
        <row r="164">
          <cell r="O164">
            <v>0</v>
          </cell>
          <cell r="P164">
            <v>0</v>
          </cell>
          <cell r="Q164">
            <v>0</v>
          </cell>
          <cell r="R164">
            <v>0</v>
          </cell>
        </row>
        <row r="165">
          <cell r="O165">
            <v>0</v>
          </cell>
          <cell r="P165">
            <v>0</v>
          </cell>
          <cell r="Q165">
            <v>0</v>
          </cell>
          <cell r="R165">
            <v>0</v>
          </cell>
        </row>
        <row r="166">
          <cell r="O166">
            <v>0</v>
          </cell>
          <cell r="P166">
            <v>0</v>
          </cell>
          <cell r="Q166">
            <v>0</v>
          </cell>
          <cell r="R166">
            <v>0</v>
          </cell>
        </row>
        <row r="167">
          <cell r="O167">
            <v>0</v>
          </cell>
          <cell r="P167">
            <v>0</v>
          </cell>
          <cell r="Q167">
            <v>0</v>
          </cell>
          <cell r="R167">
            <v>0</v>
          </cell>
        </row>
        <row r="168">
          <cell r="O168">
            <v>0</v>
          </cell>
          <cell r="P168">
            <v>0</v>
          </cell>
          <cell r="Q168">
            <v>0</v>
          </cell>
          <cell r="R168">
            <v>0</v>
          </cell>
        </row>
        <row r="169">
          <cell r="O169">
            <v>0</v>
          </cell>
          <cell r="P169">
            <v>0</v>
          </cell>
          <cell r="Q169">
            <v>0</v>
          </cell>
          <cell r="R169">
            <v>0</v>
          </cell>
        </row>
        <row r="170">
          <cell r="O170">
            <v>0</v>
          </cell>
          <cell r="P170">
            <v>0</v>
          </cell>
          <cell r="Q170">
            <v>0</v>
          </cell>
          <cell r="R170">
            <v>0</v>
          </cell>
        </row>
        <row r="172">
          <cell r="O172">
            <v>0</v>
          </cell>
          <cell r="P172">
            <v>0</v>
          </cell>
          <cell r="Q172">
            <v>0</v>
          </cell>
          <cell r="R172">
            <v>0</v>
          </cell>
        </row>
        <row r="173">
          <cell r="O173">
            <v>0</v>
          </cell>
          <cell r="P173">
            <v>0</v>
          </cell>
          <cell r="Q173">
            <v>0</v>
          </cell>
          <cell r="R173">
            <v>0</v>
          </cell>
        </row>
        <row r="174">
          <cell r="O174">
            <v>0</v>
          </cell>
          <cell r="P174">
            <v>0</v>
          </cell>
          <cell r="Q174">
            <v>0</v>
          </cell>
          <cell r="R174">
            <v>0</v>
          </cell>
        </row>
        <row r="176">
          <cell r="B176">
            <v>1</v>
          </cell>
          <cell r="O176">
            <v>5854.8902964999997</v>
          </cell>
          <cell r="P176">
            <v>3984.7</v>
          </cell>
          <cell r="Q176">
            <v>2962.96</v>
          </cell>
          <cell r="R176">
            <v>0</v>
          </cell>
        </row>
        <row r="177">
          <cell r="B177">
            <v>1</v>
          </cell>
          <cell r="C177" t="str">
            <v>A61G011</v>
          </cell>
          <cell r="O177">
            <v>4413.4538632500007</v>
          </cell>
          <cell r="P177">
            <v>2436.6999999999998</v>
          </cell>
          <cell r="Q177">
            <v>1609.92</v>
          </cell>
          <cell r="R177">
            <v>0</v>
          </cell>
        </row>
        <row r="179">
          <cell r="O179">
            <v>0</v>
          </cell>
          <cell r="P179">
            <v>0</v>
          </cell>
          <cell r="Q179">
            <v>0</v>
          </cell>
          <cell r="R179">
            <v>0</v>
          </cell>
        </row>
        <row r="180">
          <cell r="O180">
            <v>0</v>
          </cell>
          <cell r="P180">
            <v>0</v>
          </cell>
          <cell r="Q180">
            <v>0</v>
          </cell>
          <cell r="R180">
            <v>0</v>
          </cell>
        </row>
        <row r="182">
          <cell r="O182">
            <v>0</v>
          </cell>
          <cell r="P182">
            <v>0</v>
          </cell>
          <cell r="Q182">
            <v>0</v>
          </cell>
          <cell r="R182">
            <v>0</v>
          </cell>
        </row>
        <row r="183">
          <cell r="B183">
            <v>1</v>
          </cell>
          <cell r="O183">
            <v>929.97250000000008</v>
          </cell>
          <cell r="P183">
            <v>783.2</v>
          </cell>
          <cell r="Q183">
            <v>629.20000000000005</v>
          </cell>
          <cell r="R183">
            <v>0</v>
          </cell>
        </row>
        <row r="184">
          <cell r="O184">
            <v>0</v>
          </cell>
          <cell r="P184">
            <v>0</v>
          </cell>
          <cell r="Q184">
            <v>0</v>
          </cell>
          <cell r="R184">
            <v>0</v>
          </cell>
        </row>
        <row r="186">
          <cell r="B186">
            <v>1</v>
          </cell>
          <cell r="O186">
            <v>799.95500000000004</v>
          </cell>
          <cell r="P186">
            <v>672</v>
          </cell>
          <cell r="Q186">
            <v>436.8</v>
          </cell>
          <cell r="R186">
            <v>0</v>
          </cell>
        </row>
        <row r="187">
          <cell r="O187">
            <v>0</v>
          </cell>
          <cell r="P187">
            <v>0</v>
          </cell>
          <cell r="Q187">
            <v>0</v>
          </cell>
          <cell r="R187">
            <v>0</v>
          </cell>
        </row>
        <row r="188">
          <cell r="O188">
            <v>0</v>
          </cell>
          <cell r="P188">
            <v>0</v>
          </cell>
          <cell r="Q188">
            <v>0</v>
          </cell>
          <cell r="R188">
            <v>0</v>
          </cell>
        </row>
        <row r="189">
          <cell r="O189">
            <v>0</v>
          </cell>
          <cell r="P189">
            <v>0</v>
          </cell>
          <cell r="Q189">
            <v>0</v>
          </cell>
          <cell r="R189">
            <v>0</v>
          </cell>
        </row>
        <row r="191">
          <cell r="O191">
            <v>0</v>
          </cell>
          <cell r="P191">
            <v>0</v>
          </cell>
          <cell r="Q191">
            <v>0</v>
          </cell>
          <cell r="R191">
            <v>0</v>
          </cell>
        </row>
        <row r="192">
          <cell r="O192">
            <v>0</v>
          </cell>
          <cell r="P192">
            <v>0</v>
          </cell>
          <cell r="Q192">
            <v>0</v>
          </cell>
          <cell r="R192">
            <v>0</v>
          </cell>
        </row>
        <row r="193">
          <cell r="O193">
            <v>0</v>
          </cell>
          <cell r="P193">
            <v>0</v>
          </cell>
          <cell r="Q193">
            <v>0</v>
          </cell>
          <cell r="R193">
            <v>0</v>
          </cell>
        </row>
        <row r="194">
          <cell r="O194">
            <v>0</v>
          </cell>
          <cell r="P194">
            <v>0</v>
          </cell>
          <cell r="Q194">
            <v>0</v>
          </cell>
          <cell r="R194">
            <v>0</v>
          </cell>
        </row>
        <row r="195">
          <cell r="O195">
            <v>0</v>
          </cell>
          <cell r="P195">
            <v>0</v>
          </cell>
          <cell r="Q195">
            <v>0</v>
          </cell>
          <cell r="R195">
            <v>0</v>
          </cell>
        </row>
        <row r="196">
          <cell r="O196">
            <v>0</v>
          </cell>
          <cell r="P196">
            <v>0</v>
          </cell>
          <cell r="Q196">
            <v>0</v>
          </cell>
          <cell r="R196">
            <v>0</v>
          </cell>
        </row>
        <row r="198">
          <cell r="B198">
            <v>1</v>
          </cell>
          <cell r="O198">
            <v>610.38750000000005</v>
          </cell>
          <cell r="P198">
            <v>580</v>
          </cell>
          <cell r="Q198">
            <v>464.88</v>
          </cell>
          <cell r="R198">
            <v>0</v>
          </cell>
        </row>
        <row r="199">
          <cell r="O199">
            <v>0</v>
          </cell>
          <cell r="P199">
            <v>0</v>
          </cell>
          <cell r="Q199">
            <v>0</v>
          </cell>
          <cell r="R199">
            <v>0</v>
          </cell>
        </row>
        <row r="200">
          <cell r="O200">
            <v>0</v>
          </cell>
          <cell r="P200">
            <v>0</v>
          </cell>
          <cell r="Q200">
            <v>0</v>
          </cell>
          <cell r="R200">
            <v>0</v>
          </cell>
        </row>
        <row r="201">
          <cell r="O201">
            <v>0</v>
          </cell>
          <cell r="P201">
            <v>0</v>
          </cell>
          <cell r="Q201">
            <v>0</v>
          </cell>
          <cell r="R201">
            <v>0</v>
          </cell>
        </row>
        <row r="202">
          <cell r="O202">
            <v>0</v>
          </cell>
          <cell r="P202">
            <v>0</v>
          </cell>
          <cell r="Q202">
            <v>0</v>
          </cell>
          <cell r="R202">
            <v>0</v>
          </cell>
        </row>
        <row r="204">
          <cell r="O204">
            <v>0</v>
          </cell>
          <cell r="P204">
            <v>0</v>
          </cell>
          <cell r="Q204">
            <v>0</v>
          </cell>
          <cell r="R204">
            <v>0</v>
          </cell>
        </row>
        <row r="205">
          <cell r="O205">
            <v>0</v>
          </cell>
          <cell r="P205">
            <v>0</v>
          </cell>
          <cell r="Q205">
            <v>0</v>
          </cell>
          <cell r="R205">
            <v>0</v>
          </cell>
        </row>
        <row r="206">
          <cell r="O206">
            <v>0</v>
          </cell>
          <cell r="P206">
            <v>0</v>
          </cell>
          <cell r="Q206">
            <v>0</v>
          </cell>
          <cell r="R206">
            <v>0</v>
          </cell>
        </row>
        <row r="207">
          <cell r="O207">
            <v>0</v>
          </cell>
          <cell r="P207">
            <v>0</v>
          </cell>
          <cell r="Q207">
            <v>0</v>
          </cell>
          <cell r="R207">
            <v>0</v>
          </cell>
        </row>
        <row r="208">
          <cell r="O208">
            <v>0</v>
          </cell>
          <cell r="P208">
            <v>0</v>
          </cell>
          <cell r="Q208">
            <v>0</v>
          </cell>
          <cell r="R208">
            <v>0</v>
          </cell>
        </row>
        <row r="209">
          <cell r="O209">
            <v>0</v>
          </cell>
          <cell r="P209">
            <v>0</v>
          </cell>
          <cell r="Q209">
            <v>0</v>
          </cell>
          <cell r="R209">
            <v>0</v>
          </cell>
        </row>
        <row r="210">
          <cell r="O210">
            <v>0</v>
          </cell>
          <cell r="P210">
            <v>0</v>
          </cell>
          <cell r="Q210">
            <v>0</v>
          </cell>
          <cell r="R210">
            <v>0</v>
          </cell>
        </row>
        <row r="211">
          <cell r="O211">
            <v>0</v>
          </cell>
          <cell r="P211">
            <v>0</v>
          </cell>
          <cell r="Q211">
            <v>0</v>
          </cell>
          <cell r="R211">
            <v>0</v>
          </cell>
        </row>
        <row r="212">
          <cell r="O212">
            <v>0</v>
          </cell>
          <cell r="P212">
            <v>0</v>
          </cell>
          <cell r="Q212">
            <v>0</v>
          </cell>
          <cell r="R212">
            <v>0</v>
          </cell>
        </row>
        <row r="213">
          <cell r="O213">
            <v>0</v>
          </cell>
          <cell r="P213">
            <v>0</v>
          </cell>
          <cell r="Q213">
            <v>0</v>
          </cell>
          <cell r="R213">
            <v>0</v>
          </cell>
        </row>
        <row r="215">
          <cell r="O215">
            <v>0</v>
          </cell>
          <cell r="P215">
            <v>0</v>
          </cell>
          <cell r="Q215">
            <v>0</v>
          </cell>
          <cell r="R215">
            <v>0</v>
          </cell>
        </row>
        <row r="216">
          <cell r="O216">
            <v>0</v>
          </cell>
          <cell r="P216">
            <v>0</v>
          </cell>
          <cell r="Q216">
            <v>0</v>
          </cell>
          <cell r="R216">
            <v>0</v>
          </cell>
        </row>
        <row r="217">
          <cell r="O217">
            <v>0</v>
          </cell>
          <cell r="P217">
            <v>0</v>
          </cell>
          <cell r="Q217">
            <v>0</v>
          </cell>
          <cell r="R217">
            <v>0</v>
          </cell>
        </row>
        <row r="218">
          <cell r="O218">
            <v>0</v>
          </cell>
          <cell r="P218">
            <v>0</v>
          </cell>
          <cell r="Q218">
            <v>0</v>
          </cell>
          <cell r="R218">
            <v>0</v>
          </cell>
        </row>
        <row r="219">
          <cell r="O219">
            <v>0</v>
          </cell>
          <cell r="P219">
            <v>0</v>
          </cell>
          <cell r="Q219">
            <v>0</v>
          </cell>
          <cell r="R219">
            <v>0</v>
          </cell>
        </row>
        <row r="220">
          <cell r="O220">
            <v>0</v>
          </cell>
          <cell r="P220">
            <v>0</v>
          </cell>
          <cell r="Q220">
            <v>0</v>
          </cell>
          <cell r="R220">
            <v>0</v>
          </cell>
        </row>
        <row r="221">
          <cell r="O221">
            <v>0</v>
          </cell>
          <cell r="P221">
            <v>0</v>
          </cell>
          <cell r="Q221">
            <v>0</v>
          </cell>
          <cell r="R221">
            <v>0</v>
          </cell>
        </row>
        <row r="222">
          <cell r="O222">
            <v>0</v>
          </cell>
          <cell r="P222">
            <v>0</v>
          </cell>
          <cell r="Q222">
            <v>0</v>
          </cell>
          <cell r="R222">
            <v>0</v>
          </cell>
        </row>
        <row r="223">
          <cell r="O223">
            <v>0</v>
          </cell>
          <cell r="P223">
            <v>0</v>
          </cell>
          <cell r="Q223">
            <v>0</v>
          </cell>
          <cell r="R223">
            <v>0</v>
          </cell>
        </row>
        <row r="224">
          <cell r="O224">
            <v>0</v>
          </cell>
          <cell r="P224">
            <v>0</v>
          </cell>
          <cell r="Q224">
            <v>0</v>
          </cell>
          <cell r="R224">
            <v>0</v>
          </cell>
        </row>
        <row r="225">
          <cell r="O225">
            <v>0</v>
          </cell>
          <cell r="P225">
            <v>0</v>
          </cell>
          <cell r="Q225">
            <v>0</v>
          </cell>
          <cell r="R225">
            <v>0</v>
          </cell>
        </row>
        <row r="226">
          <cell r="O226">
            <v>0</v>
          </cell>
          <cell r="P226">
            <v>0</v>
          </cell>
          <cell r="Q226">
            <v>0</v>
          </cell>
          <cell r="R226">
            <v>0</v>
          </cell>
        </row>
        <row r="227">
          <cell r="O227">
            <v>0</v>
          </cell>
          <cell r="P227">
            <v>0</v>
          </cell>
          <cell r="Q227">
            <v>0</v>
          </cell>
          <cell r="R227">
            <v>0</v>
          </cell>
        </row>
        <row r="228">
          <cell r="O228">
            <v>0</v>
          </cell>
          <cell r="P228">
            <v>0</v>
          </cell>
          <cell r="Q228">
            <v>0</v>
          </cell>
          <cell r="R228">
            <v>0</v>
          </cell>
        </row>
        <row r="229">
          <cell r="O229">
            <v>0</v>
          </cell>
          <cell r="P229">
            <v>0</v>
          </cell>
          <cell r="Q229">
            <v>0</v>
          </cell>
          <cell r="R229">
            <v>0</v>
          </cell>
        </row>
        <row r="230">
          <cell r="O230">
            <v>0</v>
          </cell>
          <cell r="P230">
            <v>0</v>
          </cell>
          <cell r="Q230">
            <v>0</v>
          </cell>
          <cell r="R230">
            <v>0</v>
          </cell>
        </row>
        <row r="231">
          <cell r="O231">
            <v>0</v>
          </cell>
          <cell r="P231">
            <v>0</v>
          </cell>
          <cell r="Q231">
            <v>0</v>
          </cell>
          <cell r="R231">
            <v>0</v>
          </cell>
        </row>
        <row r="232">
          <cell r="O232">
            <v>0</v>
          </cell>
          <cell r="P232">
            <v>0</v>
          </cell>
          <cell r="Q232">
            <v>0</v>
          </cell>
          <cell r="R232">
            <v>0</v>
          </cell>
        </row>
        <row r="234">
          <cell r="O234">
            <v>0</v>
          </cell>
          <cell r="P234">
            <v>0</v>
          </cell>
          <cell r="Q234">
            <v>0</v>
          </cell>
          <cell r="R234">
            <v>0</v>
          </cell>
        </row>
        <row r="235">
          <cell r="O235">
            <v>0</v>
          </cell>
          <cell r="P235">
            <v>0</v>
          </cell>
          <cell r="Q235">
            <v>0</v>
          </cell>
          <cell r="R235">
            <v>0</v>
          </cell>
        </row>
        <row r="236">
          <cell r="O236">
            <v>0</v>
          </cell>
          <cell r="P236">
            <v>0</v>
          </cell>
          <cell r="Q236">
            <v>0</v>
          </cell>
          <cell r="R236">
            <v>0</v>
          </cell>
        </row>
        <row r="238">
          <cell r="B238">
            <v>1</v>
          </cell>
          <cell r="O238">
            <v>6753.7688632500003</v>
          </cell>
          <cell r="P238">
            <v>4471.8999999999996</v>
          </cell>
          <cell r="Q238">
            <v>3140.8</v>
          </cell>
          <cell r="R238">
            <v>0</v>
          </cell>
        </row>
        <row r="239">
          <cell r="B239">
            <v>1</v>
          </cell>
          <cell r="C239" t="str">
            <v>A61F011</v>
          </cell>
          <cell r="O239">
            <v>6423.818292500001</v>
          </cell>
          <cell r="P239">
            <v>3010</v>
          </cell>
          <cell r="Q239">
            <v>1925.04</v>
          </cell>
          <cell r="R239">
            <v>0</v>
          </cell>
        </row>
        <row r="241">
          <cell r="O241">
            <v>0</v>
          </cell>
          <cell r="P241">
            <v>0</v>
          </cell>
          <cell r="Q241">
            <v>0</v>
          </cell>
          <cell r="R241">
            <v>0</v>
          </cell>
        </row>
        <row r="242">
          <cell r="O242">
            <v>0</v>
          </cell>
          <cell r="P242">
            <v>0</v>
          </cell>
          <cell r="Q242">
            <v>0</v>
          </cell>
          <cell r="R242">
            <v>0</v>
          </cell>
        </row>
        <row r="244">
          <cell r="O244">
            <v>0</v>
          </cell>
          <cell r="P244">
            <v>0</v>
          </cell>
          <cell r="Q244">
            <v>0</v>
          </cell>
          <cell r="R244">
            <v>0</v>
          </cell>
        </row>
        <row r="245">
          <cell r="B245">
            <v>1</v>
          </cell>
          <cell r="O245">
            <v>929.97250000000008</v>
          </cell>
          <cell r="P245">
            <v>783.2</v>
          </cell>
          <cell r="Q245">
            <v>629.20000000000005</v>
          </cell>
          <cell r="R245">
            <v>0</v>
          </cell>
        </row>
        <row r="246">
          <cell r="O246">
            <v>0</v>
          </cell>
          <cell r="P246">
            <v>0</v>
          </cell>
          <cell r="Q246">
            <v>0</v>
          </cell>
          <cell r="R246">
            <v>0</v>
          </cell>
        </row>
        <row r="248">
          <cell r="B248">
            <v>1</v>
          </cell>
          <cell r="O248">
            <v>799.95500000000004</v>
          </cell>
          <cell r="P248">
            <v>672</v>
          </cell>
          <cell r="Q248">
            <v>436.8</v>
          </cell>
          <cell r="R248">
            <v>0</v>
          </cell>
        </row>
        <row r="249">
          <cell r="O249">
            <v>0</v>
          </cell>
          <cell r="P249">
            <v>0</v>
          </cell>
          <cell r="Q249">
            <v>0</v>
          </cell>
          <cell r="R249">
            <v>0</v>
          </cell>
        </row>
        <row r="250">
          <cell r="O250">
            <v>0</v>
          </cell>
          <cell r="P250">
            <v>0</v>
          </cell>
          <cell r="Q250">
            <v>0</v>
          </cell>
          <cell r="R250">
            <v>0</v>
          </cell>
        </row>
        <row r="251">
          <cell r="O251">
            <v>0</v>
          </cell>
          <cell r="P251">
            <v>0</v>
          </cell>
          <cell r="Q251">
            <v>0</v>
          </cell>
          <cell r="R251">
            <v>0</v>
          </cell>
        </row>
        <row r="253">
          <cell r="O253">
            <v>0</v>
          </cell>
          <cell r="P253">
            <v>0</v>
          </cell>
          <cell r="Q253">
            <v>0</v>
          </cell>
          <cell r="R253">
            <v>0</v>
          </cell>
        </row>
        <row r="254">
          <cell r="O254">
            <v>0</v>
          </cell>
          <cell r="P254">
            <v>0</v>
          </cell>
          <cell r="Q254">
            <v>0</v>
          </cell>
          <cell r="R254">
            <v>0</v>
          </cell>
        </row>
        <row r="255">
          <cell r="O255">
            <v>0</v>
          </cell>
          <cell r="P255">
            <v>0</v>
          </cell>
          <cell r="Q255">
            <v>0</v>
          </cell>
          <cell r="R255">
            <v>0</v>
          </cell>
        </row>
        <row r="256">
          <cell r="O256">
            <v>0</v>
          </cell>
          <cell r="P256">
            <v>0</v>
          </cell>
          <cell r="Q256">
            <v>0</v>
          </cell>
          <cell r="R256">
            <v>0</v>
          </cell>
        </row>
        <row r="257">
          <cell r="O257">
            <v>0</v>
          </cell>
          <cell r="P257">
            <v>0</v>
          </cell>
          <cell r="Q257">
            <v>0</v>
          </cell>
          <cell r="R257">
            <v>0</v>
          </cell>
        </row>
        <row r="258">
          <cell r="O258">
            <v>0</v>
          </cell>
          <cell r="P258">
            <v>0</v>
          </cell>
          <cell r="Q258">
            <v>0</v>
          </cell>
          <cell r="R258">
            <v>0</v>
          </cell>
        </row>
        <row r="260">
          <cell r="B260">
            <v>1</v>
          </cell>
          <cell r="O260">
            <v>610.38750000000005</v>
          </cell>
          <cell r="P260">
            <v>580</v>
          </cell>
          <cell r="Q260">
            <v>464.88</v>
          </cell>
          <cell r="R260">
            <v>0</v>
          </cell>
        </row>
        <row r="261">
          <cell r="O261">
            <v>0</v>
          </cell>
          <cell r="P261">
            <v>0</v>
          </cell>
          <cell r="Q261">
            <v>0</v>
          </cell>
          <cell r="R261">
            <v>0</v>
          </cell>
        </row>
        <row r="262">
          <cell r="O262">
            <v>0</v>
          </cell>
          <cell r="P262">
            <v>0</v>
          </cell>
          <cell r="Q262">
            <v>0</v>
          </cell>
          <cell r="R262">
            <v>0</v>
          </cell>
        </row>
        <row r="263">
          <cell r="O263">
            <v>0</v>
          </cell>
          <cell r="P263">
            <v>0</v>
          </cell>
          <cell r="Q263">
            <v>0</v>
          </cell>
          <cell r="R263">
            <v>0</v>
          </cell>
        </row>
        <row r="264">
          <cell r="O264">
            <v>0</v>
          </cell>
          <cell r="P264">
            <v>0</v>
          </cell>
          <cell r="Q264">
            <v>0</v>
          </cell>
          <cell r="R264">
            <v>0</v>
          </cell>
        </row>
        <row r="266">
          <cell r="O266">
            <v>0</v>
          </cell>
          <cell r="P266">
            <v>0</v>
          </cell>
          <cell r="Q266">
            <v>0</v>
          </cell>
          <cell r="R266">
            <v>0</v>
          </cell>
        </row>
        <row r="267">
          <cell r="O267">
            <v>0</v>
          </cell>
          <cell r="P267">
            <v>0</v>
          </cell>
          <cell r="Q267">
            <v>0</v>
          </cell>
          <cell r="R267">
            <v>0</v>
          </cell>
        </row>
        <row r="268">
          <cell r="O268">
            <v>0</v>
          </cell>
          <cell r="P268">
            <v>0</v>
          </cell>
          <cell r="Q268">
            <v>0</v>
          </cell>
          <cell r="R268">
            <v>0</v>
          </cell>
        </row>
        <row r="269">
          <cell r="O269">
            <v>0</v>
          </cell>
          <cell r="P269">
            <v>0</v>
          </cell>
          <cell r="Q269">
            <v>0</v>
          </cell>
          <cell r="R269">
            <v>0</v>
          </cell>
        </row>
        <row r="270">
          <cell r="O270">
            <v>0</v>
          </cell>
          <cell r="P270">
            <v>0</v>
          </cell>
          <cell r="Q270">
            <v>0</v>
          </cell>
          <cell r="R270">
            <v>0</v>
          </cell>
        </row>
        <row r="271">
          <cell r="O271">
            <v>0</v>
          </cell>
          <cell r="P271">
            <v>0</v>
          </cell>
          <cell r="Q271">
            <v>0</v>
          </cell>
          <cell r="R271">
            <v>0</v>
          </cell>
        </row>
        <row r="272">
          <cell r="O272">
            <v>0</v>
          </cell>
          <cell r="P272">
            <v>0</v>
          </cell>
          <cell r="Q272">
            <v>0</v>
          </cell>
          <cell r="R272">
            <v>0</v>
          </cell>
        </row>
        <row r="273">
          <cell r="O273">
            <v>0</v>
          </cell>
          <cell r="P273">
            <v>0</v>
          </cell>
          <cell r="Q273">
            <v>0</v>
          </cell>
          <cell r="R273">
            <v>0</v>
          </cell>
        </row>
        <row r="274">
          <cell r="O274">
            <v>0</v>
          </cell>
          <cell r="P274">
            <v>0</v>
          </cell>
          <cell r="Q274">
            <v>0</v>
          </cell>
          <cell r="R274">
            <v>0</v>
          </cell>
        </row>
        <row r="275">
          <cell r="O275">
            <v>0</v>
          </cell>
          <cell r="P275">
            <v>0</v>
          </cell>
          <cell r="Q275">
            <v>0</v>
          </cell>
          <cell r="R275">
            <v>0</v>
          </cell>
        </row>
        <row r="277">
          <cell r="O277">
            <v>0</v>
          </cell>
          <cell r="P277">
            <v>0</v>
          </cell>
          <cell r="Q277">
            <v>0</v>
          </cell>
          <cell r="R277">
            <v>0</v>
          </cell>
        </row>
        <row r="278">
          <cell r="O278">
            <v>0</v>
          </cell>
          <cell r="P278">
            <v>0</v>
          </cell>
          <cell r="Q278">
            <v>0</v>
          </cell>
          <cell r="R278">
            <v>0</v>
          </cell>
        </row>
        <row r="279">
          <cell r="O279">
            <v>0</v>
          </cell>
          <cell r="P279">
            <v>0</v>
          </cell>
          <cell r="Q279">
            <v>0</v>
          </cell>
          <cell r="R279">
            <v>0</v>
          </cell>
        </row>
        <row r="280">
          <cell r="O280">
            <v>0</v>
          </cell>
          <cell r="P280">
            <v>0</v>
          </cell>
          <cell r="Q280">
            <v>0</v>
          </cell>
          <cell r="R280">
            <v>0</v>
          </cell>
        </row>
        <row r="281">
          <cell r="O281">
            <v>0</v>
          </cell>
          <cell r="P281">
            <v>0</v>
          </cell>
          <cell r="Q281">
            <v>0</v>
          </cell>
          <cell r="R281">
            <v>0</v>
          </cell>
        </row>
        <row r="282">
          <cell r="O282">
            <v>0</v>
          </cell>
          <cell r="P282">
            <v>0</v>
          </cell>
          <cell r="Q282">
            <v>0</v>
          </cell>
          <cell r="R282">
            <v>0</v>
          </cell>
        </row>
        <row r="283">
          <cell r="O283">
            <v>0</v>
          </cell>
          <cell r="P283">
            <v>0</v>
          </cell>
          <cell r="Q283">
            <v>0</v>
          </cell>
          <cell r="R283">
            <v>0</v>
          </cell>
        </row>
        <row r="284">
          <cell r="O284">
            <v>0</v>
          </cell>
          <cell r="P284">
            <v>0</v>
          </cell>
          <cell r="Q284">
            <v>0</v>
          </cell>
          <cell r="R284">
            <v>0</v>
          </cell>
        </row>
        <row r="285">
          <cell r="O285">
            <v>0</v>
          </cell>
          <cell r="P285">
            <v>0</v>
          </cell>
          <cell r="Q285">
            <v>0</v>
          </cell>
          <cell r="R285">
            <v>0</v>
          </cell>
        </row>
        <row r="286">
          <cell r="O286">
            <v>0</v>
          </cell>
          <cell r="P286">
            <v>0</v>
          </cell>
          <cell r="Q286">
            <v>0</v>
          </cell>
          <cell r="R286">
            <v>0</v>
          </cell>
        </row>
        <row r="287">
          <cell r="O287">
            <v>0</v>
          </cell>
          <cell r="P287">
            <v>0</v>
          </cell>
          <cell r="Q287">
            <v>0</v>
          </cell>
          <cell r="R287">
            <v>0</v>
          </cell>
        </row>
        <row r="288">
          <cell r="O288">
            <v>0</v>
          </cell>
          <cell r="P288">
            <v>0</v>
          </cell>
          <cell r="Q288">
            <v>0</v>
          </cell>
          <cell r="R288">
            <v>0</v>
          </cell>
        </row>
        <row r="289">
          <cell r="O289">
            <v>0</v>
          </cell>
          <cell r="P289">
            <v>0</v>
          </cell>
          <cell r="Q289">
            <v>0</v>
          </cell>
          <cell r="R289">
            <v>0</v>
          </cell>
        </row>
        <row r="290">
          <cell r="O290">
            <v>0</v>
          </cell>
          <cell r="P290">
            <v>0</v>
          </cell>
          <cell r="Q290">
            <v>0</v>
          </cell>
          <cell r="R290">
            <v>0</v>
          </cell>
        </row>
        <row r="291">
          <cell r="O291">
            <v>0</v>
          </cell>
          <cell r="P291">
            <v>0</v>
          </cell>
          <cell r="Q291">
            <v>0</v>
          </cell>
          <cell r="R291">
            <v>0</v>
          </cell>
        </row>
        <row r="292">
          <cell r="O292">
            <v>0</v>
          </cell>
          <cell r="P292">
            <v>0</v>
          </cell>
          <cell r="Q292">
            <v>0</v>
          </cell>
          <cell r="R292">
            <v>0</v>
          </cell>
        </row>
        <row r="293">
          <cell r="O293">
            <v>0</v>
          </cell>
          <cell r="P293">
            <v>0</v>
          </cell>
          <cell r="Q293">
            <v>0</v>
          </cell>
          <cell r="R293">
            <v>0</v>
          </cell>
        </row>
        <row r="294">
          <cell r="O294">
            <v>0</v>
          </cell>
          <cell r="P294">
            <v>0</v>
          </cell>
          <cell r="Q294">
            <v>0</v>
          </cell>
          <cell r="R294">
            <v>0</v>
          </cell>
        </row>
        <row r="296">
          <cell r="O296">
            <v>0</v>
          </cell>
          <cell r="P296">
            <v>0</v>
          </cell>
          <cell r="Q296">
            <v>0</v>
          </cell>
          <cell r="R296">
            <v>0</v>
          </cell>
        </row>
        <row r="297">
          <cell r="O297">
            <v>0</v>
          </cell>
          <cell r="P297">
            <v>0</v>
          </cell>
          <cell r="Q297">
            <v>0</v>
          </cell>
          <cell r="R297">
            <v>0</v>
          </cell>
        </row>
        <row r="298">
          <cell r="O298">
            <v>0</v>
          </cell>
          <cell r="P298">
            <v>0</v>
          </cell>
          <cell r="Q298">
            <v>0</v>
          </cell>
          <cell r="R298">
            <v>0</v>
          </cell>
        </row>
        <row r="300">
          <cell r="B300">
            <v>1</v>
          </cell>
          <cell r="O300">
            <v>8764.1332925000006</v>
          </cell>
          <cell r="P300">
            <v>5045.2</v>
          </cell>
          <cell r="Q300">
            <v>3455.92</v>
          </cell>
          <cell r="R300">
            <v>0</v>
          </cell>
        </row>
        <row r="301">
          <cell r="B301">
            <v>1</v>
          </cell>
          <cell r="C301" t="str">
            <v>A61E011</v>
          </cell>
          <cell r="O301">
            <v>7191.5324075910012</v>
          </cell>
          <cell r="P301">
            <v>4155.2</v>
          </cell>
          <cell r="Q301">
            <v>3016</v>
          </cell>
          <cell r="R301">
            <v>0</v>
          </cell>
        </row>
        <row r="303">
          <cell r="O303">
            <v>0</v>
          </cell>
          <cell r="P303">
            <v>0</v>
          </cell>
          <cell r="Q303">
            <v>0</v>
          </cell>
          <cell r="R303">
            <v>0</v>
          </cell>
        </row>
        <row r="304">
          <cell r="O304">
            <v>0</v>
          </cell>
          <cell r="P304">
            <v>0</v>
          </cell>
          <cell r="Q304">
            <v>0</v>
          </cell>
          <cell r="R304">
            <v>0</v>
          </cell>
        </row>
        <row r="306">
          <cell r="B306">
            <v>1</v>
          </cell>
          <cell r="O306">
            <v>799.95500000000004</v>
          </cell>
          <cell r="P306">
            <v>672</v>
          </cell>
          <cell r="Q306">
            <v>436.8</v>
          </cell>
          <cell r="R306">
            <v>0</v>
          </cell>
        </row>
        <row r="307">
          <cell r="O307">
            <v>0</v>
          </cell>
          <cell r="P307">
            <v>0</v>
          </cell>
          <cell r="Q307">
            <v>0</v>
          </cell>
          <cell r="R307">
            <v>0</v>
          </cell>
        </row>
        <row r="308">
          <cell r="O308">
            <v>0</v>
          </cell>
          <cell r="P308">
            <v>0</v>
          </cell>
          <cell r="Q308">
            <v>0</v>
          </cell>
          <cell r="R308">
            <v>0</v>
          </cell>
        </row>
        <row r="309">
          <cell r="O309">
            <v>0</v>
          </cell>
          <cell r="P309">
            <v>0</v>
          </cell>
          <cell r="Q309">
            <v>0</v>
          </cell>
          <cell r="R309">
            <v>0</v>
          </cell>
        </row>
        <row r="310">
          <cell r="O310">
            <v>0</v>
          </cell>
          <cell r="P310">
            <v>0</v>
          </cell>
          <cell r="Q310">
            <v>0</v>
          </cell>
          <cell r="R310">
            <v>0</v>
          </cell>
        </row>
        <row r="311">
          <cell r="O311">
            <v>0</v>
          </cell>
          <cell r="P311">
            <v>0</v>
          </cell>
          <cell r="Q311">
            <v>0</v>
          </cell>
          <cell r="R311">
            <v>0</v>
          </cell>
        </row>
        <row r="313">
          <cell r="O313">
            <v>0</v>
          </cell>
          <cell r="P313">
            <v>0</v>
          </cell>
          <cell r="Q313">
            <v>0</v>
          </cell>
          <cell r="R313">
            <v>0</v>
          </cell>
        </row>
        <row r="314">
          <cell r="O314">
            <v>0</v>
          </cell>
          <cell r="P314">
            <v>0</v>
          </cell>
          <cell r="Q314">
            <v>0</v>
          </cell>
          <cell r="R314">
            <v>0</v>
          </cell>
        </row>
        <row r="315">
          <cell r="B315">
            <v>1</v>
          </cell>
          <cell r="O315">
            <v>1058.0050000000001</v>
          </cell>
          <cell r="P315">
            <v>816.8</v>
          </cell>
          <cell r="Q315">
            <v>683.28</v>
          </cell>
          <cell r="R315">
            <v>0</v>
          </cell>
        </row>
        <row r="316">
          <cell r="O316">
            <v>0</v>
          </cell>
          <cell r="P316">
            <v>0</v>
          </cell>
          <cell r="Q316">
            <v>0</v>
          </cell>
          <cell r="R316">
            <v>0</v>
          </cell>
        </row>
        <row r="317">
          <cell r="O317">
            <v>0</v>
          </cell>
          <cell r="P317">
            <v>0</v>
          </cell>
          <cell r="Q317">
            <v>0</v>
          </cell>
          <cell r="R317">
            <v>0</v>
          </cell>
        </row>
        <row r="318">
          <cell r="O318">
            <v>0</v>
          </cell>
          <cell r="P318">
            <v>0</v>
          </cell>
          <cell r="Q318">
            <v>0</v>
          </cell>
          <cell r="R318">
            <v>0</v>
          </cell>
        </row>
        <row r="319">
          <cell r="O319">
            <v>0</v>
          </cell>
          <cell r="P319">
            <v>0</v>
          </cell>
          <cell r="Q319">
            <v>0</v>
          </cell>
          <cell r="R319">
            <v>0</v>
          </cell>
        </row>
        <row r="320">
          <cell r="O320">
            <v>0</v>
          </cell>
          <cell r="P320">
            <v>0</v>
          </cell>
          <cell r="Q320">
            <v>0</v>
          </cell>
          <cell r="R320">
            <v>0</v>
          </cell>
        </row>
        <row r="321">
          <cell r="O321">
            <v>0</v>
          </cell>
          <cell r="P321">
            <v>0</v>
          </cell>
          <cell r="Q321">
            <v>0</v>
          </cell>
          <cell r="R321">
            <v>0</v>
          </cell>
        </row>
        <row r="323">
          <cell r="B323">
            <v>1</v>
          </cell>
          <cell r="O323">
            <v>610.38750000000005</v>
          </cell>
          <cell r="P323">
            <v>580</v>
          </cell>
          <cell r="Q323">
            <v>464.88</v>
          </cell>
          <cell r="R323">
            <v>0</v>
          </cell>
        </row>
        <row r="324">
          <cell r="O324">
            <v>0</v>
          </cell>
          <cell r="P324">
            <v>0</v>
          </cell>
          <cell r="Q324">
            <v>0</v>
          </cell>
          <cell r="R324">
            <v>0</v>
          </cell>
        </row>
        <row r="325">
          <cell r="O325">
            <v>0</v>
          </cell>
          <cell r="P325">
            <v>0</v>
          </cell>
          <cell r="Q325">
            <v>0</v>
          </cell>
          <cell r="R325">
            <v>0</v>
          </cell>
        </row>
        <row r="326">
          <cell r="O326">
            <v>0</v>
          </cell>
          <cell r="P326">
            <v>0</v>
          </cell>
          <cell r="Q326">
            <v>0</v>
          </cell>
          <cell r="R326">
            <v>0</v>
          </cell>
        </row>
        <row r="327">
          <cell r="O327">
            <v>0</v>
          </cell>
          <cell r="P327">
            <v>0</v>
          </cell>
          <cell r="Q327">
            <v>0</v>
          </cell>
          <cell r="R327">
            <v>0</v>
          </cell>
        </row>
        <row r="329">
          <cell r="O329">
            <v>0</v>
          </cell>
          <cell r="P329">
            <v>0</v>
          </cell>
          <cell r="Q329">
            <v>0</v>
          </cell>
          <cell r="R329">
            <v>0</v>
          </cell>
        </row>
        <row r="330">
          <cell r="O330">
            <v>0</v>
          </cell>
          <cell r="P330">
            <v>0</v>
          </cell>
          <cell r="Q330">
            <v>0</v>
          </cell>
          <cell r="R330">
            <v>0</v>
          </cell>
        </row>
        <row r="331">
          <cell r="O331">
            <v>0</v>
          </cell>
          <cell r="P331">
            <v>0</v>
          </cell>
          <cell r="Q331">
            <v>0</v>
          </cell>
          <cell r="R331">
            <v>0</v>
          </cell>
        </row>
        <row r="332">
          <cell r="O332">
            <v>0</v>
          </cell>
          <cell r="P332">
            <v>0</v>
          </cell>
          <cell r="Q332">
            <v>0</v>
          </cell>
          <cell r="R332">
            <v>0</v>
          </cell>
        </row>
        <row r="333">
          <cell r="O333">
            <v>0</v>
          </cell>
          <cell r="P333">
            <v>0</v>
          </cell>
          <cell r="Q333">
            <v>0</v>
          </cell>
          <cell r="R333">
            <v>0</v>
          </cell>
        </row>
        <row r="334">
          <cell r="O334">
            <v>0</v>
          </cell>
          <cell r="P334">
            <v>0</v>
          </cell>
          <cell r="Q334">
            <v>0</v>
          </cell>
          <cell r="R334">
            <v>0</v>
          </cell>
        </row>
        <row r="335">
          <cell r="O335">
            <v>0</v>
          </cell>
          <cell r="P335">
            <v>0</v>
          </cell>
          <cell r="Q335">
            <v>0</v>
          </cell>
          <cell r="R335">
            <v>0</v>
          </cell>
        </row>
        <row r="336">
          <cell r="O336">
            <v>0</v>
          </cell>
          <cell r="P336">
            <v>0</v>
          </cell>
          <cell r="Q336">
            <v>0</v>
          </cell>
          <cell r="R336">
            <v>0</v>
          </cell>
        </row>
        <row r="337">
          <cell r="O337">
            <v>0</v>
          </cell>
          <cell r="P337">
            <v>0</v>
          </cell>
          <cell r="Q337">
            <v>0</v>
          </cell>
          <cell r="R337">
            <v>0</v>
          </cell>
        </row>
        <row r="338">
          <cell r="O338">
            <v>0</v>
          </cell>
          <cell r="P338">
            <v>0</v>
          </cell>
          <cell r="Q338">
            <v>0</v>
          </cell>
          <cell r="R338">
            <v>0</v>
          </cell>
        </row>
        <row r="340">
          <cell r="O340">
            <v>0</v>
          </cell>
          <cell r="P340">
            <v>0</v>
          </cell>
          <cell r="Q340">
            <v>0</v>
          </cell>
          <cell r="R340">
            <v>0</v>
          </cell>
        </row>
        <row r="341">
          <cell r="O341">
            <v>0</v>
          </cell>
          <cell r="P341">
            <v>0</v>
          </cell>
          <cell r="Q341">
            <v>0</v>
          </cell>
          <cell r="R341">
            <v>0</v>
          </cell>
        </row>
        <row r="342">
          <cell r="O342">
            <v>0</v>
          </cell>
          <cell r="P342">
            <v>0</v>
          </cell>
          <cell r="Q342">
            <v>0</v>
          </cell>
          <cell r="R342">
            <v>0</v>
          </cell>
        </row>
        <row r="343">
          <cell r="O343">
            <v>0</v>
          </cell>
          <cell r="P343">
            <v>0</v>
          </cell>
          <cell r="Q343">
            <v>0</v>
          </cell>
          <cell r="R343">
            <v>0</v>
          </cell>
        </row>
        <row r="344">
          <cell r="O344">
            <v>0</v>
          </cell>
          <cell r="P344">
            <v>0</v>
          </cell>
          <cell r="Q344">
            <v>0</v>
          </cell>
          <cell r="R344">
            <v>0</v>
          </cell>
        </row>
        <row r="345">
          <cell r="O345">
            <v>0</v>
          </cell>
          <cell r="P345">
            <v>0</v>
          </cell>
          <cell r="Q345">
            <v>0</v>
          </cell>
          <cell r="R345">
            <v>0</v>
          </cell>
        </row>
        <row r="346">
          <cell r="O346">
            <v>0</v>
          </cell>
          <cell r="P346">
            <v>0</v>
          </cell>
          <cell r="Q346">
            <v>0</v>
          </cell>
          <cell r="R346">
            <v>0</v>
          </cell>
        </row>
        <row r="347">
          <cell r="O347">
            <v>0</v>
          </cell>
          <cell r="P347">
            <v>0</v>
          </cell>
          <cell r="Q347">
            <v>0</v>
          </cell>
          <cell r="R347">
            <v>0</v>
          </cell>
        </row>
        <row r="348">
          <cell r="O348">
            <v>0</v>
          </cell>
          <cell r="P348">
            <v>0</v>
          </cell>
          <cell r="Q348">
            <v>0</v>
          </cell>
          <cell r="R348">
            <v>0</v>
          </cell>
        </row>
        <row r="349">
          <cell r="O349">
            <v>0</v>
          </cell>
          <cell r="P349">
            <v>0</v>
          </cell>
          <cell r="Q349">
            <v>0</v>
          </cell>
          <cell r="R349">
            <v>0</v>
          </cell>
        </row>
        <row r="350">
          <cell r="O350">
            <v>0</v>
          </cell>
          <cell r="P350">
            <v>0</v>
          </cell>
          <cell r="Q350">
            <v>0</v>
          </cell>
          <cell r="R350">
            <v>0</v>
          </cell>
        </row>
        <row r="351">
          <cell r="O351">
            <v>0</v>
          </cell>
          <cell r="P351">
            <v>0</v>
          </cell>
          <cell r="Q351">
            <v>0</v>
          </cell>
          <cell r="R351">
            <v>0</v>
          </cell>
        </row>
        <row r="352">
          <cell r="O352">
            <v>0</v>
          </cell>
          <cell r="P352">
            <v>0</v>
          </cell>
          <cell r="Q352">
            <v>0</v>
          </cell>
          <cell r="R352">
            <v>0</v>
          </cell>
        </row>
        <row r="353">
          <cell r="O353">
            <v>0</v>
          </cell>
          <cell r="P353">
            <v>0</v>
          </cell>
          <cell r="Q353">
            <v>0</v>
          </cell>
          <cell r="R353">
            <v>0</v>
          </cell>
        </row>
        <row r="354">
          <cell r="O354">
            <v>0</v>
          </cell>
          <cell r="P354">
            <v>0</v>
          </cell>
          <cell r="Q354">
            <v>0</v>
          </cell>
          <cell r="R354">
            <v>0</v>
          </cell>
        </row>
        <row r="355">
          <cell r="O355">
            <v>0</v>
          </cell>
          <cell r="P355">
            <v>0</v>
          </cell>
          <cell r="Q355">
            <v>0</v>
          </cell>
          <cell r="R355">
            <v>0</v>
          </cell>
        </row>
        <row r="356">
          <cell r="O356">
            <v>0</v>
          </cell>
          <cell r="P356">
            <v>0</v>
          </cell>
          <cell r="Q356">
            <v>0</v>
          </cell>
          <cell r="R356">
            <v>0</v>
          </cell>
        </row>
        <row r="357">
          <cell r="O357">
            <v>0</v>
          </cell>
          <cell r="P357">
            <v>0</v>
          </cell>
          <cell r="Q357">
            <v>0</v>
          </cell>
          <cell r="R357">
            <v>0</v>
          </cell>
        </row>
        <row r="359">
          <cell r="O359">
            <v>0</v>
          </cell>
          <cell r="P359">
            <v>0</v>
          </cell>
          <cell r="Q359">
            <v>0</v>
          </cell>
          <cell r="R359">
            <v>0</v>
          </cell>
        </row>
        <row r="360">
          <cell r="O360">
            <v>0</v>
          </cell>
          <cell r="P360">
            <v>0</v>
          </cell>
          <cell r="Q360">
            <v>0</v>
          </cell>
          <cell r="R360">
            <v>0</v>
          </cell>
        </row>
        <row r="361">
          <cell r="O361">
            <v>0</v>
          </cell>
          <cell r="P361">
            <v>0</v>
          </cell>
          <cell r="Q361">
            <v>0</v>
          </cell>
          <cell r="R361">
            <v>0</v>
          </cell>
        </row>
        <row r="363">
          <cell r="B363">
            <v>1</v>
          </cell>
          <cell r="O363">
            <v>9659.8799075910028</v>
          </cell>
          <cell r="P363">
            <v>6224</v>
          </cell>
          <cell r="Q363">
            <v>4600.96</v>
          </cell>
          <cell r="R363">
            <v>0</v>
          </cell>
        </row>
        <row r="364">
          <cell r="B364">
            <v>1</v>
          </cell>
          <cell r="C364" t="str">
            <v>A61D011</v>
          </cell>
          <cell r="O364">
            <v>10591.8224146875</v>
          </cell>
          <cell r="P364">
            <v>6158.6</v>
          </cell>
          <cell r="Q364">
            <v>4524</v>
          </cell>
          <cell r="R364">
            <v>0</v>
          </cell>
        </row>
        <row r="366">
          <cell r="O366">
            <v>0</v>
          </cell>
          <cell r="P366">
            <v>0</v>
          </cell>
          <cell r="Q366">
            <v>0</v>
          </cell>
          <cell r="R366">
            <v>0</v>
          </cell>
        </row>
        <row r="367">
          <cell r="O367">
            <v>0</v>
          </cell>
          <cell r="P367">
            <v>0</v>
          </cell>
          <cell r="Q367">
            <v>0</v>
          </cell>
          <cell r="R367">
            <v>0</v>
          </cell>
        </row>
        <row r="369">
          <cell r="B369">
            <v>1</v>
          </cell>
          <cell r="O369">
            <v>799.95500000000004</v>
          </cell>
          <cell r="P369">
            <v>672</v>
          </cell>
          <cell r="Q369">
            <v>436.8</v>
          </cell>
          <cell r="R369">
            <v>0</v>
          </cell>
        </row>
        <row r="370">
          <cell r="O370">
            <v>0</v>
          </cell>
          <cell r="P370">
            <v>0</v>
          </cell>
          <cell r="Q370">
            <v>0</v>
          </cell>
          <cell r="R370">
            <v>0</v>
          </cell>
        </row>
        <row r="371">
          <cell r="O371">
            <v>0</v>
          </cell>
          <cell r="P371">
            <v>0</v>
          </cell>
          <cell r="Q371">
            <v>0</v>
          </cell>
          <cell r="R371">
            <v>0</v>
          </cell>
        </row>
        <row r="372">
          <cell r="O372">
            <v>0</v>
          </cell>
          <cell r="P372">
            <v>0</v>
          </cell>
          <cell r="Q372">
            <v>0</v>
          </cell>
          <cell r="R372">
            <v>0</v>
          </cell>
        </row>
        <row r="373">
          <cell r="O373">
            <v>0</v>
          </cell>
          <cell r="P373">
            <v>0</v>
          </cell>
          <cell r="Q373">
            <v>0</v>
          </cell>
          <cell r="R373">
            <v>0</v>
          </cell>
        </row>
        <row r="374">
          <cell r="O374">
            <v>0</v>
          </cell>
          <cell r="P374">
            <v>0</v>
          </cell>
          <cell r="Q374">
            <v>0</v>
          </cell>
          <cell r="R374">
            <v>0</v>
          </cell>
        </row>
        <row r="376">
          <cell r="O376">
            <v>0</v>
          </cell>
          <cell r="P376">
            <v>0</v>
          </cell>
          <cell r="Q376">
            <v>0</v>
          </cell>
          <cell r="R376">
            <v>0</v>
          </cell>
        </row>
        <row r="377">
          <cell r="O377">
            <v>0</v>
          </cell>
          <cell r="P377">
            <v>0</v>
          </cell>
          <cell r="Q377">
            <v>0</v>
          </cell>
          <cell r="R377">
            <v>0</v>
          </cell>
        </row>
        <row r="378">
          <cell r="O378">
            <v>0</v>
          </cell>
          <cell r="P378">
            <v>0</v>
          </cell>
          <cell r="Q378">
            <v>0</v>
          </cell>
          <cell r="R378">
            <v>0</v>
          </cell>
        </row>
        <row r="379">
          <cell r="B379">
            <v>1</v>
          </cell>
          <cell r="O379">
            <v>1058.0050000000001</v>
          </cell>
          <cell r="P379">
            <v>816.8</v>
          </cell>
          <cell r="Q379">
            <v>683.28</v>
          </cell>
          <cell r="R379">
            <v>0</v>
          </cell>
        </row>
        <row r="380">
          <cell r="O380">
            <v>0</v>
          </cell>
          <cell r="P380">
            <v>0</v>
          </cell>
          <cell r="Q380">
            <v>0</v>
          </cell>
          <cell r="R380">
            <v>0</v>
          </cell>
        </row>
        <row r="381">
          <cell r="O381">
            <v>0</v>
          </cell>
          <cell r="P381">
            <v>0</v>
          </cell>
          <cell r="Q381">
            <v>0</v>
          </cell>
          <cell r="R381">
            <v>0</v>
          </cell>
        </row>
        <row r="382">
          <cell r="O382">
            <v>0</v>
          </cell>
          <cell r="P382">
            <v>0</v>
          </cell>
          <cell r="Q382">
            <v>0</v>
          </cell>
          <cell r="R382">
            <v>0</v>
          </cell>
        </row>
        <row r="383">
          <cell r="O383">
            <v>0</v>
          </cell>
          <cell r="P383">
            <v>0</v>
          </cell>
          <cell r="Q383">
            <v>0</v>
          </cell>
          <cell r="R383">
            <v>0</v>
          </cell>
        </row>
        <row r="384">
          <cell r="O384">
            <v>0</v>
          </cell>
          <cell r="P384">
            <v>0</v>
          </cell>
          <cell r="Q384">
            <v>0</v>
          </cell>
          <cell r="R384">
            <v>0</v>
          </cell>
        </row>
        <row r="385">
          <cell r="O385">
            <v>0</v>
          </cell>
          <cell r="P385">
            <v>0</v>
          </cell>
          <cell r="Q385">
            <v>0</v>
          </cell>
          <cell r="R385">
            <v>0</v>
          </cell>
        </row>
        <row r="386">
          <cell r="O386">
            <v>0</v>
          </cell>
          <cell r="P386">
            <v>0</v>
          </cell>
          <cell r="Q386">
            <v>0</v>
          </cell>
          <cell r="R386">
            <v>0</v>
          </cell>
        </row>
        <row r="387">
          <cell r="O387">
            <v>0</v>
          </cell>
          <cell r="P387">
            <v>0</v>
          </cell>
          <cell r="Q387">
            <v>0</v>
          </cell>
          <cell r="R387">
            <v>0</v>
          </cell>
        </row>
        <row r="388">
          <cell r="O388">
            <v>0</v>
          </cell>
          <cell r="P388">
            <v>0</v>
          </cell>
          <cell r="Q388">
            <v>0</v>
          </cell>
          <cell r="R388">
            <v>0</v>
          </cell>
        </row>
        <row r="390">
          <cell r="B390">
            <v>1</v>
          </cell>
          <cell r="O390">
            <v>610.38750000000005</v>
          </cell>
          <cell r="P390">
            <v>580</v>
          </cell>
          <cell r="Q390">
            <v>464.88</v>
          </cell>
          <cell r="R390">
            <v>0</v>
          </cell>
        </row>
        <row r="391">
          <cell r="O391">
            <v>0</v>
          </cell>
          <cell r="P391">
            <v>0</v>
          </cell>
          <cell r="Q391">
            <v>0</v>
          </cell>
          <cell r="R391">
            <v>0</v>
          </cell>
        </row>
        <row r="392">
          <cell r="O392">
            <v>0</v>
          </cell>
          <cell r="P392">
            <v>0</v>
          </cell>
          <cell r="Q392">
            <v>0</v>
          </cell>
          <cell r="R392">
            <v>0</v>
          </cell>
        </row>
        <row r="393">
          <cell r="O393">
            <v>0</v>
          </cell>
          <cell r="P393">
            <v>0</v>
          </cell>
          <cell r="Q393">
            <v>0</v>
          </cell>
          <cell r="R393">
            <v>0</v>
          </cell>
        </row>
        <row r="394">
          <cell r="O394">
            <v>0</v>
          </cell>
          <cell r="P394">
            <v>0</v>
          </cell>
          <cell r="Q394">
            <v>0</v>
          </cell>
          <cell r="R394">
            <v>0</v>
          </cell>
        </row>
        <row r="396">
          <cell r="O396">
            <v>0</v>
          </cell>
          <cell r="P396">
            <v>0</v>
          </cell>
          <cell r="Q396">
            <v>0</v>
          </cell>
          <cell r="R396">
            <v>0</v>
          </cell>
        </row>
        <row r="397">
          <cell r="O397">
            <v>0</v>
          </cell>
          <cell r="P397">
            <v>0</v>
          </cell>
          <cell r="Q397">
            <v>0</v>
          </cell>
          <cell r="R397">
            <v>0</v>
          </cell>
        </row>
        <row r="398">
          <cell r="O398">
            <v>0</v>
          </cell>
          <cell r="P398">
            <v>0</v>
          </cell>
          <cell r="Q398">
            <v>0</v>
          </cell>
          <cell r="R398">
            <v>0</v>
          </cell>
        </row>
        <row r="399">
          <cell r="O399">
            <v>0</v>
          </cell>
          <cell r="P399">
            <v>0</v>
          </cell>
          <cell r="Q399">
            <v>0</v>
          </cell>
          <cell r="R399">
            <v>0</v>
          </cell>
        </row>
        <row r="400">
          <cell r="O400">
            <v>0</v>
          </cell>
          <cell r="P400">
            <v>0</v>
          </cell>
          <cell r="Q400">
            <v>0</v>
          </cell>
          <cell r="R400">
            <v>0</v>
          </cell>
        </row>
        <row r="401">
          <cell r="O401">
            <v>0</v>
          </cell>
          <cell r="P401">
            <v>0</v>
          </cell>
          <cell r="Q401">
            <v>0</v>
          </cell>
          <cell r="R401">
            <v>0</v>
          </cell>
        </row>
        <row r="402">
          <cell r="O402">
            <v>0</v>
          </cell>
          <cell r="P402">
            <v>0</v>
          </cell>
          <cell r="Q402">
            <v>0</v>
          </cell>
          <cell r="R402">
            <v>0</v>
          </cell>
        </row>
        <row r="403">
          <cell r="O403">
            <v>0</v>
          </cell>
          <cell r="P403">
            <v>0</v>
          </cell>
          <cell r="Q403">
            <v>0</v>
          </cell>
          <cell r="R403">
            <v>0</v>
          </cell>
        </row>
        <row r="404">
          <cell r="O404">
            <v>0</v>
          </cell>
          <cell r="P404">
            <v>0</v>
          </cell>
          <cell r="Q404">
            <v>0</v>
          </cell>
          <cell r="R404">
            <v>0</v>
          </cell>
        </row>
        <row r="405">
          <cell r="O405">
            <v>0</v>
          </cell>
          <cell r="P405">
            <v>0</v>
          </cell>
          <cell r="Q405">
            <v>0</v>
          </cell>
          <cell r="R405">
            <v>0</v>
          </cell>
        </row>
        <row r="407">
          <cell r="O407">
            <v>0</v>
          </cell>
          <cell r="P407">
            <v>0</v>
          </cell>
          <cell r="Q407">
            <v>0</v>
          </cell>
          <cell r="R407">
            <v>0</v>
          </cell>
        </row>
        <row r="408">
          <cell r="O408">
            <v>0</v>
          </cell>
          <cell r="P408">
            <v>0</v>
          </cell>
          <cell r="Q408">
            <v>0</v>
          </cell>
          <cell r="R408">
            <v>0</v>
          </cell>
        </row>
        <row r="409">
          <cell r="O409">
            <v>0</v>
          </cell>
          <cell r="P409">
            <v>0</v>
          </cell>
          <cell r="Q409">
            <v>0</v>
          </cell>
          <cell r="R409">
            <v>0</v>
          </cell>
        </row>
        <row r="410">
          <cell r="O410">
            <v>0</v>
          </cell>
          <cell r="P410">
            <v>0</v>
          </cell>
          <cell r="Q410">
            <v>0</v>
          </cell>
          <cell r="R410">
            <v>0</v>
          </cell>
        </row>
        <row r="411">
          <cell r="O411">
            <v>0</v>
          </cell>
          <cell r="P411">
            <v>0</v>
          </cell>
          <cell r="Q411">
            <v>0</v>
          </cell>
          <cell r="R411">
            <v>0</v>
          </cell>
        </row>
        <row r="412">
          <cell r="O412">
            <v>0</v>
          </cell>
          <cell r="P412">
            <v>0</v>
          </cell>
          <cell r="Q412">
            <v>0</v>
          </cell>
          <cell r="R412">
            <v>0</v>
          </cell>
        </row>
        <row r="413">
          <cell r="O413">
            <v>0</v>
          </cell>
          <cell r="P413">
            <v>0</v>
          </cell>
          <cell r="Q413">
            <v>0</v>
          </cell>
          <cell r="R413">
            <v>0</v>
          </cell>
        </row>
        <row r="414">
          <cell r="O414">
            <v>0</v>
          </cell>
          <cell r="P414">
            <v>0</v>
          </cell>
          <cell r="Q414">
            <v>0</v>
          </cell>
          <cell r="R414">
            <v>0</v>
          </cell>
        </row>
        <row r="415">
          <cell r="O415">
            <v>0</v>
          </cell>
          <cell r="P415">
            <v>0</v>
          </cell>
          <cell r="Q415">
            <v>0</v>
          </cell>
          <cell r="R415">
            <v>0</v>
          </cell>
        </row>
        <row r="416">
          <cell r="O416">
            <v>0</v>
          </cell>
          <cell r="P416">
            <v>0</v>
          </cell>
          <cell r="Q416">
            <v>0</v>
          </cell>
          <cell r="R416">
            <v>0</v>
          </cell>
        </row>
        <row r="417">
          <cell r="O417">
            <v>0</v>
          </cell>
          <cell r="P417">
            <v>0</v>
          </cell>
          <cell r="Q417">
            <v>0</v>
          </cell>
          <cell r="R417">
            <v>0</v>
          </cell>
        </row>
        <row r="418">
          <cell r="O418">
            <v>0</v>
          </cell>
          <cell r="P418">
            <v>0</v>
          </cell>
          <cell r="Q418">
            <v>0</v>
          </cell>
          <cell r="R418">
            <v>0</v>
          </cell>
        </row>
        <row r="419">
          <cell r="O419">
            <v>0</v>
          </cell>
          <cell r="P419">
            <v>0</v>
          </cell>
          <cell r="Q419">
            <v>0</v>
          </cell>
          <cell r="R419">
            <v>0</v>
          </cell>
        </row>
        <row r="420">
          <cell r="O420">
            <v>0</v>
          </cell>
          <cell r="P420">
            <v>0</v>
          </cell>
          <cell r="Q420">
            <v>0</v>
          </cell>
          <cell r="R420">
            <v>0</v>
          </cell>
        </row>
        <row r="421">
          <cell r="O421">
            <v>0</v>
          </cell>
          <cell r="P421">
            <v>0</v>
          </cell>
          <cell r="Q421">
            <v>0</v>
          </cell>
          <cell r="R421">
            <v>0</v>
          </cell>
        </row>
        <row r="422">
          <cell r="O422">
            <v>0</v>
          </cell>
          <cell r="P422">
            <v>0</v>
          </cell>
          <cell r="Q422">
            <v>0</v>
          </cell>
          <cell r="R422">
            <v>0</v>
          </cell>
        </row>
        <row r="423">
          <cell r="O423">
            <v>0</v>
          </cell>
          <cell r="P423">
            <v>0</v>
          </cell>
          <cell r="Q423">
            <v>0</v>
          </cell>
          <cell r="R423">
            <v>0</v>
          </cell>
        </row>
        <row r="424">
          <cell r="O424">
            <v>0</v>
          </cell>
          <cell r="P424">
            <v>0</v>
          </cell>
          <cell r="Q424">
            <v>0</v>
          </cell>
          <cell r="R424">
            <v>0</v>
          </cell>
        </row>
        <row r="426">
          <cell r="O426">
            <v>0</v>
          </cell>
          <cell r="P426">
            <v>0</v>
          </cell>
          <cell r="Q426">
            <v>0</v>
          </cell>
          <cell r="R426">
            <v>0</v>
          </cell>
        </row>
        <row r="427">
          <cell r="O427">
            <v>0</v>
          </cell>
          <cell r="P427">
            <v>0</v>
          </cell>
          <cell r="Q427">
            <v>0</v>
          </cell>
          <cell r="R427">
            <v>0</v>
          </cell>
        </row>
        <row r="428">
          <cell r="O428">
            <v>0</v>
          </cell>
          <cell r="P428">
            <v>0</v>
          </cell>
          <cell r="Q428">
            <v>0</v>
          </cell>
          <cell r="R428">
            <v>0</v>
          </cell>
        </row>
        <row r="430">
          <cell r="B430">
            <v>1</v>
          </cell>
          <cell r="O430">
            <v>13060.1699146875</v>
          </cell>
          <cell r="P430">
            <v>8227.4000000000015</v>
          </cell>
          <cell r="Q430">
            <v>6108.96</v>
          </cell>
          <cell r="R430">
            <v>0</v>
          </cell>
        </row>
        <row r="431">
          <cell r="B431">
            <v>1</v>
          </cell>
          <cell r="C431" t="str">
            <v>A5YN017</v>
          </cell>
          <cell r="O431">
            <v>15296.831812500001</v>
          </cell>
          <cell r="P431">
            <v>9482</v>
          </cell>
          <cell r="Q431">
            <v>5650.11</v>
          </cell>
          <cell r="R431">
            <v>0</v>
          </cell>
        </row>
        <row r="433">
          <cell r="O433">
            <v>0</v>
          </cell>
          <cell r="P433">
            <v>0</v>
          </cell>
          <cell r="Q433">
            <v>0</v>
          </cell>
          <cell r="R433">
            <v>0</v>
          </cell>
        </row>
        <row r="434">
          <cell r="O434">
            <v>0</v>
          </cell>
          <cell r="P434">
            <v>0</v>
          </cell>
          <cell r="Q434">
            <v>0</v>
          </cell>
          <cell r="R434">
            <v>0</v>
          </cell>
        </row>
        <row r="436">
          <cell r="B436">
            <v>1</v>
          </cell>
          <cell r="O436">
            <v>1903.615</v>
          </cell>
          <cell r="P436">
            <v>1395.72</v>
          </cell>
          <cell r="Q436">
            <v>983.84</v>
          </cell>
          <cell r="R436">
            <v>0</v>
          </cell>
        </row>
        <row r="437">
          <cell r="O437">
            <v>0</v>
          </cell>
          <cell r="P437">
            <v>0</v>
          </cell>
          <cell r="Q437">
            <v>0</v>
          </cell>
          <cell r="R437">
            <v>0</v>
          </cell>
        </row>
        <row r="439">
          <cell r="O439">
            <v>0</v>
          </cell>
          <cell r="P439">
            <v>0</v>
          </cell>
          <cell r="Q439">
            <v>0</v>
          </cell>
          <cell r="R439">
            <v>0</v>
          </cell>
        </row>
        <row r="440">
          <cell r="O440">
            <v>0</v>
          </cell>
          <cell r="P440">
            <v>0</v>
          </cell>
          <cell r="Q440">
            <v>0</v>
          </cell>
          <cell r="R440">
            <v>0</v>
          </cell>
        </row>
        <row r="441">
          <cell r="O441">
            <v>0</v>
          </cell>
          <cell r="P441">
            <v>0</v>
          </cell>
          <cell r="Q441">
            <v>0</v>
          </cell>
          <cell r="R441">
            <v>0</v>
          </cell>
        </row>
        <row r="442">
          <cell r="O442">
            <v>0</v>
          </cell>
          <cell r="P442">
            <v>0</v>
          </cell>
          <cell r="Q442">
            <v>0</v>
          </cell>
          <cell r="R442">
            <v>0</v>
          </cell>
        </row>
        <row r="443">
          <cell r="O443">
            <v>0</v>
          </cell>
          <cell r="P443">
            <v>0</v>
          </cell>
          <cell r="Q443">
            <v>0</v>
          </cell>
          <cell r="R443">
            <v>0</v>
          </cell>
        </row>
        <row r="444">
          <cell r="O444">
            <v>0</v>
          </cell>
          <cell r="P444">
            <v>0</v>
          </cell>
          <cell r="Q444">
            <v>0</v>
          </cell>
          <cell r="R444">
            <v>0</v>
          </cell>
        </row>
        <row r="445">
          <cell r="O445">
            <v>0</v>
          </cell>
          <cell r="P445">
            <v>0</v>
          </cell>
          <cell r="Q445">
            <v>0</v>
          </cell>
          <cell r="R445">
            <v>0</v>
          </cell>
        </row>
        <row r="446">
          <cell r="B446">
            <v>1</v>
          </cell>
          <cell r="O446">
            <v>1058.0050000000001</v>
          </cell>
          <cell r="P446">
            <v>816.8</v>
          </cell>
          <cell r="Q446">
            <v>683.28</v>
          </cell>
          <cell r="R446">
            <v>0</v>
          </cell>
        </row>
        <row r="447">
          <cell r="O447">
            <v>0</v>
          </cell>
          <cell r="P447">
            <v>0</v>
          </cell>
          <cell r="Q447">
            <v>0</v>
          </cell>
          <cell r="R447">
            <v>0</v>
          </cell>
        </row>
        <row r="448">
          <cell r="O448">
            <v>0</v>
          </cell>
          <cell r="P448">
            <v>0</v>
          </cell>
          <cell r="Q448">
            <v>0</v>
          </cell>
          <cell r="R448">
            <v>0</v>
          </cell>
        </row>
        <row r="450">
          <cell r="B450">
            <v>1</v>
          </cell>
          <cell r="O450">
            <v>870.42250000000001</v>
          </cell>
          <cell r="P450">
            <v>580</v>
          </cell>
          <cell r="Q450">
            <v>464.88</v>
          </cell>
          <cell r="R450">
            <v>0</v>
          </cell>
        </row>
        <row r="451">
          <cell r="O451">
            <v>0</v>
          </cell>
          <cell r="P451">
            <v>0</v>
          </cell>
          <cell r="Q451">
            <v>0</v>
          </cell>
          <cell r="R451">
            <v>0</v>
          </cell>
        </row>
        <row r="452">
          <cell r="O452">
            <v>0</v>
          </cell>
          <cell r="P452">
            <v>0</v>
          </cell>
          <cell r="Q452">
            <v>0</v>
          </cell>
          <cell r="R452">
            <v>0</v>
          </cell>
        </row>
        <row r="454">
          <cell r="O454">
            <v>0</v>
          </cell>
          <cell r="P454">
            <v>0</v>
          </cell>
          <cell r="Q454">
            <v>0</v>
          </cell>
          <cell r="R454">
            <v>0</v>
          </cell>
        </row>
        <row r="455">
          <cell r="O455">
            <v>0</v>
          </cell>
          <cell r="P455">
            <v>0</v>
          </cell>
          <cell r="Q455">
            <v>0</v>
          </cell>
          <cell r="R455">
            <v>0</v>
          </cell>
        </row>
        <row r="456">
          <cell r="O456">
            <v>0</v>
          </cell>
          <cell r="P456">
            <v>0</v>
          </cell>
          <cell r="Q456">
            <v>0</v>
          </cell>
          <cell r="R456">
            <v>0</v>
          </cell>
        </row>
        <row r="457">
          <cell r="O457">
            <v>0</v>
          </cell>
          <cell r="P457">
            <v>0</v>
          </cell>
          <cell r="Q457">
            <v>0</v>
          </cell>
          <cell r="R457">
            <v>0</v>
          </cell>
        </row>
        <row r="458">
          <cell r="O458">
            <v>0</v>
          </cell>
          <cell r="P458">
            <v>0</v>
          </cell>
          <cell r="Q458">
            <v>0</v>
          </cell>
          <cell r="R458">
            <v>0</v>
          </cell>
        </row>
        <row r="459">
          <cell r="O459">
            <v>0</v>
          </cell>
          <cell r="P459">
            <v>0</v>
          </cell>
          <cell r="Q459">
            <v>0</v>
          </cell>
          <cell r="R459">
            <v>0</v>
          </cell>
        </row>
        <row r="460">
          <cell r="O460">
            <v>0</v>
          </cell>
          <cell r="P460">
            <v>0</v>
          </cell>
          <cell r="Q460">
            <v>0</v>
          </cell>
          <cell r="R460">
            <v>0</v>
          </cell>
        </row>
        <row r="461">
          <cell r="O461">
            <v>0</v>
          </cell>
          <cell r="P461">
            <v>0</v>
          </cell>
          <cell r="Q461">
            <v>0</v>
          </cell>
          <cell r="R461">
            <v>0</v>
          </cell>
        </row>
        <row r="463">
          <cell r="O463">
            <v>0</v>
          </cell>
          <cell r="P463">
            <v>0</v>
          </cell>
          <cell r="Q463">
            <v>0</v>
          </cell>
          <cell r="R463">
            <v>0</v>
          </cell>
        </row>
        <row r="464">
          <cell r="O464">
            <v>0</v>
          </cell>
          <cell r="P464">
            <v>0</v>
          </cell>
          <cell r="Q464">
            <v>0</v>
          </cell>
          <cell r="R464">
            <v>0</v>
          </cell>
        </row>
        <row r="465">
          <cell r="O465">
            <v>0</v>
          </cell>
          <cell r="P465">
            <v>0</v>
          </cell>
          <cell r="Q465">
            <v>0</v>
          </cell>
          <cell r="R465">
            <v>0</v>
          </cell>
        </row>
        <row r="466">
          <cell r="O466">
            <v>0</v>
          </cell>
          <cell r="P466">
            <v>0</v>
          </cell>
          <cell r="Q466">
            <v>0</v>
          </cell>
          <cell r="R466">
            <v>0</v>
          </cell>
        </row>
        <row r="467">
          <cell r="O467">
            <v>0</v>
          </cell>
          <cell r="P467">
            <v>0</v>
          </cell>
          <cell r="Q467">
            <v>0</v>
          </cell>
          <cell r="R467">
            <v>0</v>
          </cell>
        </row>
        <row r="468">
          <cell r="O468">
            <v>0</v>
          </cell>
          <cell r="P468">
            <v>0</v>
          </cell>
          <cell r="Q468">
            <v>0</v>
          </cell>
          <cell r="R468">
            <v>0</v>
          </cell>
        </row>
        <row r="469">
          <cell r="O469">
            <v>0</v>
          </cell>
          <cell r="P469">
            <v>0</v>
          </cell>
          <cell r="Q469">
            <v>0</v>
          </cell>
          <cell r="R469">
            <v>0</v>
          </cell>
        </row>
        <row r="470">
          <cell r="O470">
            <v>0</v>
          </cell>
          <cell r="P470">
            <v>0</v>
          </cell>
          <cell r="Q470">
            <v>0</v>
          </cell>
          <cell r="R470">
            <v>0</v>
          </cell>
        </row>
        <row r="471">
          <cell r="O471">
            <v>0</v>
          </cell>
          <cell r="P471">
            <v>0</v>
          </cell>
          <cell r="Q471">
            <v>0</v>
          </cell>
          <cell r="R471">
            <v>0</v>
          </cell>
        </row>
        <row r="472">
          <cell r="O472">
            <v>0</v>
          </cell>
          <cell r="P472">
            <v>0</v>
          </cell>
          <cell r="Q472">
            <v>0</v>
          </cell>
          <cell r="R472">
            <v>0</v>
          </cell>
        </row>
        <row r="473">
          <cell r="O473">
            <v>0</v>
          </cell>
          <cell r="P473">
            <v>0</v>
          </cell>
          <cell r="Q473">
            <v>0</v>
          </cell>
          <cell r="R473">
            <v>0</v>
          </cell>
        </row>
        <row r="474">
          <cell r="O474">
            <v>0</v>
          </cell>
          <cell r="P474">
            <v>0</v>
          </cell>
          <cell r="Q474">
            <v>0</v>
          </cell>
          <cell r="R474">
            <v>0</v>
          </cell>
        </row>
        <row r="475">
          <cell r="O475">
            <v>0</v>
          </cell>
          <cell r="P475">
            <v>0</v>
          </cell>
          <cell r="Q475">
            <v>0</v>
          </cell>
          <cell r="R475">
            <v>0</v>
          </cell>
        </row>
        <row r="476">
          <cell r="O476">
            <v>0</v>
          </cell>
          <cell r="P476">
            <v>0</v>
          </cell>
          <cell r="Q476">
            <v>0</v>
          </cell>
          <cell r="R476">
            <v>0</v>
          </cell>
        </row>
        <row r="477">
          <cell r="O477">
            <v>0</v>
          </cell>
          <cell r="P477">
            <v>0</v>
          </cell>
          <cell r="Q477">
            <v>0</v>
          </cell>
          <cell r="R477">
            <v>0</v>
          </cell>
        </row>
        <row r="478">
          <cell r="O478">
            <v>0</v>
          </cell>
          <cell r="P478">
            <v>0</v>
          </cell>
          <cell r="Q478">
            <v>0</v>
          </cell>
          <cell r="R478">
            <v>0</v>
          </cell>
        </row>
        <row r="479">
          <cell r="O479">
            <v>0</v>
          </cell>
          <cell r="P479">
            <v>0</v>
          </cell>
          <cell r="Q479">
            <v>0</v>
          </cell>
          <cell r="R479">
            <v>0</v>
          </cell>
        </row>
        <row r="481">
          <cell r="O481">
            <v>0</v>
          </cell>
          <cell r="P481">
            <v>0</v>
          </cell>
          <cell r="Q481">
            <v>0</v>
          </cell>
          <cell r="R481">
            <v>0</v>
          </cell>
        </row>
        <row r="482">
          <cell r="O482">
            <v>0</v>
          </cell>
          <cell r="P482">
            <v>0</v>
          </cell>
          <cell r="Q482">
            <v>0</v>
          </cell>
          <cell r="R482">
            <v>0</v>
          </cell>
        </row>
        <row r="483">
          <cell r="O483">
            <v>0</v>
          </cell>
          <cell r="P483">
            <v>0</v>
          </cell>
          <cell r="Q483">
            <v>0</v>
          </cell>
          <cell r="R483">
            <v>0</v>
          </cell>
        </row>
        <row r="485">
          <cell r="B485">
            <v>1</v>
          </cell>
          <cell r="O485">
            <v>19128.874312500004</v>
          </cell>
          <cell r="P485">
            <v>12274.519999999999</v>
          </cell>
          <cell r="Q485">
            <v>7782.11</v>
          </cell>
          <cell r="R485">
            <v>0</v>
          </cell>
        </row>
        <row r="486">
          <cell r="B486">
            <v>1</v>
          </cell>
          <cell r="C486" t="str">
            <v>A55V017</v>
          </cell>
          <cell r="O486">
            <v>15296.831812500001</v>
          </cell>
          <cell r="P486">
            <v>11476</v>
          </cell>
          <cell r="Q486">
            <v>5932.16</v>
          </cell>
          <cell r="R486">
            <v>0</v>
          </cell>
        </row>
        <row r="488">
          <cell r="O488">
            <v>0</v>
          </cell>
          <cell r="P488">
            <v>0</v>
          </cell>
          <cell r="Q488">
            <v>0</v>
          </cell>
          <cell r="R488">
            <v>0</v>
          </cell>
        </row>
        <row r="489">
          <cell r="O489">
            <v>0</v>
          </cell>
          <cell r="P489">
            <v>0</v>
          </cell>
          <cell r="Q489">
            <v>0</v>
          </cell>
          <cell r="R489">
            <v>0</v>
          </cell>
        </row>
        <row r="491">
          <cell r="O491">
            <v>0</v>
          </cell>
          <cell r="P491">
            <v>0</v>
          </cell>
          <cell r="Q491">
            <v>0</v>
          </cell>
          <cell r="R491">
            <v>0</v>
          </cell>
        </row>
        <row r="492">
          <cell r="B492">
            <v>1</v>
          </cell>
          <cell r="O492">
            <v>1015.3275000000001</v>
          </cell>
          <cell r="P492">
            <v>761.34</v>
          </cell>
          <cell r="Q492">
            <v>601.12</v>
          </cell>
          <cell r="R492">
            <v>0</v>
          </cell>
        </row>
        <row r="494">
          <cell r="O494">
            <v>0</v>
          </cell>
          <cell r="P494">
            <v>0</v>
          </cell>
          <cell r="Q494">
            <v>0</v>
          </cell>
          <cell r="R494">
            <v>0</v>
          </cell>
        </row>
        <row r="495">
          <cell r="O495">
            <v>0</v>
          </cell>
          <cell r="P495">
            <v>0</v>
          </cell>
          <cell r="Q495">
            <v>0</v>
          </cell>
          <cell r="R495">
            <v>0</v>
          </cell>
        </row>
        <row r="496">
          <cell r="O496">
            <v>0</v>
          </cell>
          <cell r="P496">
            <v>0</v>
          </cell>
          <cell r="Q496">
            <v>0</v>
          </cell>
          <cell r="R496">
            <v>0</v>
          </cell>
        </row>
        <row r="497">
          <cell r="O497">
            <v>0</v>
          </cell>
          <cell r="P497">
            <v>0</v>
          </cell>
          <cell r="Q497">
            <v>0</v>
          </cell>
          <cell r="R497">
            <v>0</v>
          </cell>
        </row>
        <row r="498">
          <cell r="O498">
            <v>0</v>
          </cell>
          <cell r="P498">
            <v>0</v>
          </cell>
          <cell r="Q498">
            <v>0</v>
          </cell>
          <cell r="R498">
            <v>0</v>
          </cell>
        </row>
        <row r="499">
          <cell r="O499">
            <v>0</v>
          </cell>
          <cell r="P499">
            <v>0</v>
          </cell>
          <cell r="Q499">
            <v>0</v>
          </cell>
          <cell r="R499">
            <v>0</v>
          </cell>
        </row>
        <row r="500">
          <cell r="O500">
            <v>0</v>
          </cell>
          <cell r="P500">
            <v>0</v>
          </cell>
          <cell r="Q500">
            <v>0</v>
          </cell>
          <cell r="R500">
            <v>0</v>
          </cell>
        </row>
        <row r="501">
          <cell r="B501">
            <v>1</v>
          </cell>
          <cell r="O501">
            <v>1058.0050000000001</v>
          </cell>
          <cell r="P501">
            <v>816.8</v>
          </cell>
          <cell r="Q501">
            <v>683.28</v>
          </cell>
          <cell r="R501">
            <v>0</v>
          </cell>
        </row>
        <row r="502">
          <cell r="O502">
            <v>0</v>
          </cell>
          <cell r="P502">
            <v>0</v>
          </cell>
          <cell r="Q502">
            <v>0</v>
          </cell>
          <cell r="R502">
            <v>0</v>
          </cell>
        </row>
        <row r="503">
          <cell r="O503">
            <v>0</v>
          </cell>
          <cell r="P503">
            <v>0</v>
          </cell>
          <cell r="Q503">
            <v>0</v>
          </cell>
          <cell r="R503">
            <v>0</v>
          </cell>
        </row>
        <row r="505">
          <cell r="B505">
            <v>1</v>
          </cell>
          <cell r="O505">
            <v>870.42250000000001</v>
          </cell>
          <cell r="P505">
            <v>580</v>
          </cell>
          <cell r="Q505">
            <v>464.88</v>
          </cell>
          <cell r="R505">
            <v>0</v>
          </cell>
        </row>
        <row r="506">
          <cell r="O506">
            <v>0</v>
          </cell>
          <cell r="P506">
            <v>0</v>
          </cell>
          <cell r="Q506">
            <v>0</v>
          </cell>
          <cell r="R506">
            <v>0</v>
          </cell>
        </row>
        <row r="507">
          <cell r="O507">
            <v>0</v>
          </cell>
          <cell r="P507">
            <v>0</v>
          </cell>
          <cell r="Q507">
            <v>0</v>
          </cell>
          <cell r="R507">
            <v>0</v>
          </cell>
        </row>
        <row r="509">
          <cell r="O509">
            <v>0</v>
          </cell>
          <cell r="P509">
            <v>0</v>
          </cell>
          <cell r="Q509">
            <v>0</v>
          </cell>
          <cell r="R509">
            <v>0</v>
          </cell>
        </row>
        <row r="510">
          <cell r="O510">
            <v>0</v>
          </cell>
          <cell r="P510">
            <v>0</v>
          </cell>
          <cell r="Q510">
            <v>0</v>
          </cell>
          <cell r="R510">
            <v>0</v>
          </cell>
        </row>
        <row r="511">
          <cell r="O511">
            <v>0</v>
          </cell>
          <cell r="P511">
            <v>0</v>
          </cell>
          <cell r="Q511">
            <v>0</v>
          </cell>
          <cell r="R511">
            <v>0</v>
          </cell>
        </row>
        <row r="512">
          <cell r="O512">
            <v>0</v>
          </cell>
          <cell r="P512">
            <v>0</v>
          </cell>
          <cell r="Q512">
            <v>0</v>
          </cell>
          <cell r="R512">
            <v>0</v>
          </cell>
        </row>
        <row r="513">
          <cell r="O513">
            <v>0</v>
          </cell>
          <cell r="P513">
            <v>0</v>
          </cell>
          <cell r="Q513">
            <v>0</v>
          </cell>
          <cell r="R513">
            <v>0</v>
          </cell>
        </row>
        <row r="514">
          <cell r="O514">
            <v>0</v>
          </cell>
          <cell r="P514">
            <v>0</v>
          </cell>
          <cell r="Q514">
            <v>0</v>
          </cell>
          <cell r="R514">
            <v>0</v>
          </cell>
        </row>
        <row r="515">
          <cell r="O515">
            <v>0</v>
          </cell>
          <cell r="P515">
            <v>0</v>
          </cell>
          <cell r="Q515">
            <v>0</v>
          </cell>
          <cell r="R515">
            <v>0</v>
          </cell>
        </row>
        <row r="516">
          <cell r="O516">
            <v>0</v>
          </cell>
          <cell r="P516">
            <v>0</v>
          </cell>
          <cell r="Q516">
            <v>0</v>
          </cell>
          <cell r="R516">
            <v>0</v>
          </cell>
        </row>
        <row r="518">
          <cell r="O518">
            <v>0</v>
          </cell>
          <cell r="P518">
            <v>0</v>
          </cell>
          <cell r="Q518">
            <v>0</v>
          </cell>
          <cell r="R518">
            <v>0</v>
          </cell>
        </row>
        <row r="519">
          <cell r="O519">
            <v>0</v>
          </cell>
          <cell r="P519">
            <v>0</v>
          </cell>
          <cell r="Q519">
            <v>0</v>
          </cell>
          <cell r="R519">
            <v>0</v>
          </cell>
        </row>
        <row r="520">
          <cell r="O520">
            <v>0</v>
          </cell>
          <cell r="P520">
            <v>0</v>
          </cell>
          <cell r="Q520">
            <v>0</v>
          </cell>
          <cell r="R520">
            <v>0</v>
          </cell>
        </row>
        <row r="521">
          <cell r="O521">
            <v>0</v>
          </cell>
          <cell r="P521">
            <v>0</v>
          </cell>
          <cell r="Q521">
            <v>0</v>
          </cell>
          <cell r="R521">
            <v>0</v>
          </cell>
        </row>
        <row r="522">
          <cell r="O522">
            <v>0</v>
          </cell>
          <cell r="P522">
            <v>0</v>
          </cell>
          <cell r="Q522">
            <v>0</v>
          </cell>
          <cell r="R522">
            <v>0</v>
          </cell>
        </row>
        <row r="523">
          <cell r="O523">
            <v>0</v>
          </cell>
          <cell r="P523">
            <v>0</v>
          </cell>
          <cell r="Q523">
            <v>0</v>
          </cell>
          <cell r="R523">
            <v>0</v>
          </cell>
        </row>
        <row r="524">
          <cell r="O524">
            <v>0</v>
          </cell>
          <cell r="P524">
            <v>0</v>
          </cell>
          <cell r="Q524">
            <v>0</v>
          </cell>
          <cell r="R524">
            <v>0</v>
          </cell>
        </row>
        <row r="525">
          <cell r="O525">
            <v>0</v>
          </cell>
          <cell r="P525">
            <v>0</v>
          </cell>
          <cell r="Q525">
            <v>0</v>
          </cell>
          <cell r="R525">
            <v>0</v>
          </cell>
        </row>
        <row r="526">
          <cell r="O526">
            <v>0</v>
          </cell>
          <cell r="P526">
            <v>0</v>
          </cell>
          <cell r="Q526">
            <v>0</v>
          </cell>
          <cell r="R526">
            <v>0</v>
          </cell>
        </row>
        <row r="527">
          <cell r="O527">
            <v>0</v>
          </cell>
          <cell r="P527">
            <v>0</v>
          </cell>
          <cell r="Q527">
            <v>0</v>
          </cell>
          <cell r="R527">
            <v>0</v>
          </cell>
        </row>
        <row r="528">
          <cell r="O528">
            <v>0</v>
          </cell>
          <cell r="P528">
            <v>0</v>
          </cell>
          <cell r="Q528">
            <v>0</v>
          </cell>
          <cell r="R528">
            <v>0</v>
          </cell>
        </row>
        <row r="529">
          <cell r="O529">
            <v>0</v>
          </cell>
          <cell r="P529">
            <v>0</v>
          </cell>
          <cell r="Q529">
            <v>0</v>
          </cell>
          <cell r="R529">
            <v>0</v>
          </cell>
        </row>
        <row r="530">
          <cell r="O530">
            <v>0</v>
          </cell>
          <cell r="P530">
            <v>0</v>
          </cell>
          <cell r="Q530">
            <v>0</v>
          </cell>
          <cell r="R530">
            <v>0</v>
          </cell>
        </row>
        <row r="531">
          <cell r="O531">
            <v>0</v>
          </cell>
          <cell r="P531">
            <v>0</v>
          </cell>
          <cell r="Q531">
            <v>0</v>
          </cell>
          <cell r="R531">
            <v>0</v>
          </cell>
        </row>
        <row r="532">
          <cell r="O532">
            <v>0</v>
          </cell>
          <cell r="P532">
            <v>0</v>
          </cell>
          <cell r="Q532">
            <v>0</v>
          </cell>
          <cell r="R532">
            <v>0</v>
          </cell>
        </row>
        <row r="533">
          <cell r="O533">
            <v>0</v>
          </cell>
          <cell r="P533">
            <v>0</v>
          </cell>
          <cell r="Q533">
            <v>0</v>
          </cell>
          <cell r="R533">
            <v>0</v>
          </cell>
        </row>
        <row r="534">
          <cell r="O534">
            <v>0</v>
          </cell>
          <cell r="P534">
            <v>0</v>
          </cell>
          <cell r="Q534">
            <v>0</v>
          </cell>
          <cell r="R534">
            <v>0</v>
          </cell>
        </row>
        <row r="536">
          <cell r="O536">
            <v>0</v>
          </cell>
          <cell r="P536">
            <v>0</v>
          </cell>
          <cell r="Q536">
            <v>0</v>
          </cell>
          <cell r="R536">
            <v>0</v>
          </cell>
        </row>
        <row r="537">
          <cell r="O537">
            <v>0</v>
          </cell>
          <cell r="P537">
            <v>0</v>
          </cell>
          <cell r="Q537">
            <v>0</v>
          </cell>
          <cell r="R537">
            <v>0</v>
          </cell>
        </row>
        <row r="538">
          <cell r="O538">
            <v>0</v>
          </cell>
          <cell r="P538">
            <v>0</v>
          </cell>
          <cell r="Q538">
            <v>0</v>
          </cell>
          <cell r="R538">
            <v>0</v>
          </cell>
        </row>
        <row r="540">
          <cell r="B540">
            <v>1</v>
          </cell>
          <cell r="O540">
            <v>18240.586812500002</v>
          </cell>
          <cell r="P540">
            <v>13634.14</v>
          </cell>
          <cell r="Q540">
            <v>7681.44</v>
          </cell>
          <cell r="R540">
            <v>0</v>
          </cell>
        </row>
        <row r="541">
          <cell r="B541">
            <v>1</v>
          </cell>
          <cell r="C541" t="str">
            <v>A4EW011</v>
          </cell>
          <cell r="O541">
            <v>18899.185000000001</v>
          </cell>
          <cell r="P541">
            <v>13125</v>
          </cell>
          <cell r="Q541">
            <v>9254.9599999999991</v>
          </cell>
          <cell r="R541">
            <v>0</v>
          </cell>
        </row>
        <row r="543">
          <cell r="O543">
            <v>0</v>
          </cell>
          <cell r="P543">
            <v>0</v>
          </cell>
          <cell r="Q543">
            <v>0</v>
          </cell>
          <cell r="R543">
            <v>0</v>
          </cell>
        </row>
        <row r="544">
          <cell r="O544">
            <v>0</v>
          </cell>
          <cell r="P544">
            <v>0</v>
          </cell>
          <cell r="Q544">
            <v>0</v>
          </cell>
          <cell r="R544">
            <v>0</v>
          </cell>
        </row>
        <row r="545">
          <cell r="O545">
            <v>0</v>
          </cell>
          <cell r="P545">
            <v>0</v>
          </cell>
          <cell r="Q545">
            <v>0</v>
          </cell>
          <cell r="R545">
            <v>0</v>
          </cell>
        </row>
        <row r="546">
          <cell r="O546">
            <v>0</v>
          </cell>
          <cell r="P546">
            <v>0</v>
          </cell>
          <cell r="Q546">
            <v>0</v>
          </cell>
          <cell r="R546">
            <v>0</v>
          </cell>
        </row>
        <row r="547">
          <cell r="O547">
            <v>0</v>
          </cell>
          <cell r="P547">
            <v>0</v>
          </cell>
          <cell r="Q547">
            <v>0</v>
          </cell>
          <cell r="R547">
            <v>0</v>
          </cell>
        </row>
        <row r="548">
          <cell r="O548">
            <v>0</v>
          </cell>
          <cell r="P548">
            <v>0</v>
          </cell>
          <cell r="Q548">
            <v>0</v>
          </cell>
          <cell r="R548">
            <v>0</v>
          </cell>
        </row>
        <row r="550">
          <cell r="O550">
            <v>0</v>
          </cell>
          <cell r="P550">
            <v>0</v>
          </cell>
          <cell r="Q550">
            <v>0</v>
          </cell>
          <cell r="R550">
            <v>0</v>
          </cell>
        </row>
        <row r="551">
          <cell r="O551">
            <v>0</v>
          </cell>
          <cell r="P551">
            <v>0</v>
          </cell>
          <cell r="Q551">
            <v>0</v>
          </cell>
          <cell r="R551">
            <v>0</v>
          </cell>
        </row>
        <row r="552">
          <cell r="O552">
            <v>0</v>
          </cell>
          <cell r="P552">
            <v>0</v>
          </cell>
          <cell r="Q552">
            <v>0</v>
          </cell>
          <cell r="R552">
            <v>0</v>
          </cell>
        </row>
        <row r="553">
          <cell r="O553">
            <v>0</v>
          </cell>
          <cell r="P553">
            <v>0</v>
          </cell>
          <cell r="Q553">
            <v>0</v>
          </cell>
          <cell r="R553">
            <v>0</v>
          </cell>
        </row>
        <row r="555">
          <cell r="B555">
            <v>1</v>
          </cell>
          <cell r="O555">
            <v>2967.5750000000003</v>
          </cell>
          <cell r="P555">
            <v>2832</v>
          </cell>
          <cell r="Q555">
            <v>2256.8000000000002</v>
          </cell>
          <cell r="R555">
            <v>0</v>
          </cell>
        </row>
        <row r="556">
          <cell r="O556">
            <v>0</v>
          </cell>
          <cell r="P556">
            <v>0</v>
          </cell>
          <cell r="Q556">
            <v>0</v>
          </cell>
          <cell r="R556">
            <v>0</v>
          </cell>
        </row>
        <row r="557">
          <cell r="O557">
            <v>0</v>
          </cell>
          <cell r="P557">
            <v>0</v>
          </cell>
          <cell r="Q557">
            <v>0</v>
          </cell>
          <cell r="R557">
            <v>0</v>
          </cell>
        </row>
        <row r="558">
          <cell r="O558">
            <v>0</v>
          </cell>
          <cell r="P558">
            <v>0</v>
          </cell>
          <cell r="Q558">
            <v>0</v>
          </cell>
          <cell r="R558">
            <v>0</v>
          </cell>
        </row>
        <row r="559">
          <cell r="O559">
            <v>0</v>
          </cell>
          <cell r="P559">
            <v>0</v>
          </cell>
          <cell r="Q559">
            <v>0</v>
          </cell>
          <cell r="R559">
            <v>0</v>
          </cell>
        </row>
        <row r="560">
          <cell r="O560">
            <v>0</v>
          </cell>
          <cell r="P560">
            <v>0</v>
          </cell>
          <cell r="Q560">
            <v>0</v>
          </cell>
          <cell r="R560">
            <v>0</v>
          </cell>
        </row>
        <row r="561">
          <cell r="O561">
            <v>0</v>
          </cell>
          <cell r="P561">
            <v>0</v>
          </cell>
          <cell r="Q561">
            <v>0</v>
          </cell>
          <cell r="R561">
            <v>0</v>
          </cell>
        </row>
        <row r="562">
          <cell r="O562">
            <v>0</v>
          </cell>
          <cell r="P562">
            <v>0</v>
          </cell>
          <cell r="Q562">
            <v>0</v>
          </cell>
          <cell r="R562">
            <v>0</v>
          </cell>
        </row>
        <row r="563">
          <cell r="O563">
            <v>0</v>
          </cell>
          <cell r="P563">
            <v>0</v>
          </cell>
          <cell r="Q563">
            <v>0</v>
          </cell>
          <cell r="R563">
            <v>0</v>
          </cell>
        </row>
        <row r="564">
          <cell r="O564">
            <v>0</v>
          </cell>
          <cell r="P564">
            <v>0</v>
          </cell>
          <cell r="Q564">
            <v>0</v>
          </cell>
          <cell r="R564">
            <v>0</v>
          </cell>
        </row>
        <row r="565">
          <cell r="O565">
            <v>0</v>
          </cell>
          <cell r="P565">
            <v>0</v>
          </cell>
          <cell r="Q565">
            <v>0</v>
          </cell>
          <cell r="R565">
            <v>0</v>
          </cell>
        </row>
        <row r="566">
          <cell r="O566">
            <v>0</v>
          </cell>
          <cell r="P566">
            <v>0</v>
          </cell>
          <cell r="Q566">
            <v>0</v>
          </cell>
          <cell r="R566">
            <v>0</v>
          </cell>
        </row>
        <row r="567">
          <cell r="O567">
            <v>0</v>
          </cell>
          <cell r="P567">
            <v>0</v>
          </cell>
          <cell r="Q567">
            <v>0</v>
          </cell>
          <cell r="R567">
            <v>0</v>
          </cell>
        </row>
        <row r="568">
          <cell r="O568">
            <v>0</v>
          </cell>
          <cell r="P568">
            <v>0</v>
          </cell>
          <cell r="Q568">
            <v>0</v>
          </cell>
          <cell r="R568">
            <v>0</v>
          </cell>
        </row>
        <row r="569">
          <cell r="O569">
            <v>0</v>
          </cell>
          <cell r="P569">
            <v>0</v>
          </cell>
          <cell r="Q569">
            <v>0</v>
          </cell>
          <cell r="R569">
            <v>0</v>
          </cell>
        </row>
        <row r="570">
          <cell r="O570">
            <v>0</v>
          </cell>
          <cell r="P570">
            <v>0</v>
          </cell>
          <cell r="Q570">
            <v>0</v>
          </cell>
          <cell r="R570">
            <v>0</v>
          </cell>
        </row>
        <row r="571">
          <cell r="O571">
            <v>0</v>
          </cell>
          <cell r="P571">
            <v>0</v>
          </cell>
          <cell r="Q571">
            <v>0</v>
          </cell>
          <cell r="R571">
            <v>0</v>
          </cell>
        </row>
        <row r="572">
          <cell r="O572">
            <v>0</v>
          </cell>
          <cell r="P572">
            <v>0</v>
          </cell>
          <cell r="Q572">
            <v>0</v>
          </cell>
          <cell r="R572">
            <v>0</v>
          </cell>
        </row>
        <row r="573">
          <cell r="O573">
            <v>0</v>
          </cell>
          <cell r="P573">
            <v>0</v>
          </cell>
          <cell r="Q573">
            <v>0</v>
          </cell>
          <cell r="R573">
            <v>0</v>
          </cell>
        </row>
        <row r="574">
          <cell r="O574">
            <v>0</v>
          </cell>
          <cell r="P574">
            <v>0</v>
          </cell>
          <cell r="Q574">
            <v>0</v>
          </cell>
          <cell r="R574">
            <v>0</v>
          </cell>
        </row>
        <row r="576">
          <cell r="O576">
            <v>0</v>
          </cell>
          <cell r="P576">
            <v>0</v>
          </cell>
          <cell r="Q576">
            <v>0</v>
          </cell>
          <cell r="R576">
            <v>0</v>
          </cell>
        </row>
        <row r="577">
          <cell r="O577">
            <v>0</v>
          </cell>
          <cell r="P577">
            <v>0</v>
          </cell>
          <cell r="Q577">
            <v>0</v>
          </cell>
          <cell r="R577">
            <v>0</v>
          </cell>
        </row>
        <row r="578">
          <cell r="O578">
            <v>0</v>
          </cell>
          <cell r="P578">
            <v>0</v>
          </cell>
          <cell r="Q578">
            <v>0</v>
          </cell>
          <cell r="R578">
            <v>0</v>
          </cell>
        </row>
        <row r="579">
          <cell r="O579">
            <v>0</v>
          </cell>
          <cell r="P579">
            <v>0</v>
          </cell>
          <cell r="Q579">
            <v>0</v>
          </cell>
          <cell r="R579">
            <v>0</v>
          </cell>
        </row>
        <row r="580">
          <cell r="O580">
            <v>0</v>
          </cell>
          <cell r="P580">
            <v>0</v>
          </cell>
          <cell r="Q580">
            <v>0</v>
          </cell>
          <cell r="R580">
            <v>0</v>
          </cell>
        </row>
        <row r="581">
          <cell r="O581">
            <v>0</v>
          </cell>
          <cell r="P581">
            <v>0</v>
          </cell>
          <cell r="Q581">
            <v>0</v>
          </cell>
          <cell r="R581">
            <v>0</v>
          </cell>
        </row>
        <row r="582">
          <cell r="O582">
            <v>0</v>
          </cell>
          <cell r="P582">
            <v>0</v>
          </cell>
          <cell r="Q582">
            <v>0</v>
          </cell>
          <cell r="R582">
            <v>0</v>
          </cell>
        </row>
        <row r="584">
          <cell r="B584">
            <v>1</v>
          </cell>
          <cell r="O584">
            <v>21866.760000000002</v>
          </cell>
          <cell r="P584">
            <v>15957</v>
          </cell>
          <cell r="Q584">
            <v>11511.759999999998</v>
          </cell>
          <cell r="R584">
            <v>0</v>
          </cell>
        </row>
        <row r="585">
          <cell r="B585">
            <v>1</v>
          </cell>
          <cell r="C585" t="str">
            <v>A4EV011</v>
          </cell>
          <cell r="O585">
            <v>29248.975000000002</v>
          </cell>
          <cell r="P585">
            <v>19600</v>
          </cell>
          <cell r="Q585">
            <v>13453.44</v>
          </cell>
          <cell r="R585">
            <v>0</v>
          </cell>
        </row>
        <row r="587">
          <cell r="O587">
            <v>0</v>
          </cell>
          <cell r="P587">
            <v>0</v>
          </cell>
          <cell r="Q587">
            <v>0</v>
          </cell>
          <cell r="R587">
            <v>0</v>
          </cell>
        </row>
        <row r="588">
          <cell r="O588">
            <v>0</v>
          </cell>
          <cell r="P588">
            <v>0</v>
          </cell>
          <cell r="Q588">
            <v>0</v>
          </cell>
          <cell r="R588">
            <v>0</v>
          </cell>
        </row>
        <row r="589">
          <cell r="O589">
            <v>0</v>
          </cell>
          <cell r="P589">
            <v>0</v>
          </cell>
          <cell r="Q589">
            <v>0</v>
          </cell>
          <cell r="R589">
            <v>0</v>
          </cell>
        </row>
        <row r="590">
          <cell r="O590">
            <v>0</v>
          </cell>
          <cell r="P590">
            <v>0</v>
          </cell>
          <cell r="Q590">
            <v>0</v>
          </cell>
          <cell r="R590">
            <v>0</v>
          </cell>
        </row>
        <row r="591">
          <cell r="O591">
            <v>0</v>
          </cell>
          <cell r="P591">
            <v>0</v>
          </cell>
          <cell r="Q591">
            <v>0</v>
          </cell>
          <cell r="R591">
            <v>0</v>
          </cell>
        </row>
        <row r="592">
          <cell r="O592">
            <v>0</v>
          </cell>
          <cell r="P592">
            <v>0</v>
          </cell>
          <cell r="Q592">
            <v>0</v>
          </cell>
          <cell r="R592">
            <v>0</v>
          </cell>
        </row>
        <row r="594">
          <cell r="B594">
            <v>1</v>
          </cell>
          <cell r="O594">
            <v>762.24</v>
          </cell>
          <cell r="P594">
            <v>686.88</v>
          </cell>
          <cell r="Q594">
            <v>466.96</v>
          </cell>
          <cell r="R594">
            <v>0</v>
          </cell>
        </row>
        <row r="595">
          <cell r="B595">
            <v>1</v>
          </cell>
          <cell r="O595">
            <v>3680.19</v>
          </cell>
          <cell r="P595">
            <v>2910.68</v>
          </cell>
          <cell r="Q595">
            <v>1991.81</v>
          </cell>
          <cell r="R595">
            <v>0</v>
          </cell>
        </row>
        <row r="596">
          <cell r="O596">
            <v>0</v>
          </cell>
          <cell r="P596">
            <v>0</v>
          </cell>
          <cell r="Q596">
            <v>0</v>
          </cell>
          <cell r="R596">
            <v>0</v>
          </cell>
        </row>
        <row r="597">
          <cell r="O597">
            <v>0</v>
          </cell>
          <cell r="P597">
            <v>0</v>
          </cell>
          <cell r="Q597">
            <v>0</v>
          </cell>
          <cell r="R597">
            <v>0</v>
          </cell>
        </row>
        <row r="598">
          <cell r="O598">
            <v>0</v>
          </cell>
          <cell r="P598">
            <v>0</v>
          </cell>
          <cell r="Q598">
            <v>0</v>
          </cell>
          <cell r="R598">
            <v>0</v>
          </cell>
        </row>
        <row r="600">
          <cell r="O600">
            <v>0</v>
          </cell>
          <cell r="P600">
            <v>0</v>
          </cell>
          <cell r="Q600">
            <v>0</v>
          </cell>
          <cell r="R600">
            <v>0</v>
          </cell>
        </row>
        <row r="601">
          <cell r="O601">
            <v>0</v>
          </cell>
          <cell r="P601">
            <v>0</v>
          </cell>
          <cell r="Q601">
            <v>0</v>
          </cell>
          <cell r="R601">
            <v>0</v>
          </cell>
        </row>
        <row r="602">
          <cell r="O602">
            <v>0</v>
          </cell>
          <cell r="P602">
            <v>0</v>
          </cell>
          <cell r="Q602">
            <v>0</v>
          </cell>
          <cell r="R602">
            <v>0</v>
          </cell>
        </row>
        <row r="603">
          <cell r="O603">
            <v>0</v>
          </cell>
          <cell r="P603">
            <v>0</v>
          </cell>
          <cell r="Q603">
            <v>0</v>
          </cell>
          <cell r="R603">
            <v>0</v>
          </cell>
        </row>
        <row r="604">
          <cell r="O604">
            <v>0</v>
          </cell>
          <cell r="P604">
            <v>0</v>
          </cell>
          <cell r="Q604">
            <v>0</v>
          </cell>
          <cell r="R604">
            <v>0</v>
          </cell>
        </row>
        <row r="605">
          <cell r="O605">
            <v>0</v>
          </cell>
          <cell r="P605">
            <v>0</v>
          </cell>
          <cell r="Q605">
            <v>0</v>
          </cell>
          <cell r="R605">
            <v>0</v>
          </cell>
        </row>
        <row r="606">
          <cell r="O606">
            <v>0</v>
          </cell>
          <cell r="P606">
            <v>0</v>
          </cell>
          <cell r="Q606">
            <v>0</v>
          </cell>
          <cell r="R606">
            <v>0</v>
          </cell>
        </row>
        <row r="607">
          <cell r="O607">
            <v>0</v>
          </cell>
          <cell r="P607">
            <v>0</v>
          </cell>
          <cell r="Q607">
            <v>0</v>
          </cell>
          <cell r="R607">
            <v>0</v>
          </cell>
        </row>
        <row r="608">
          <cell r="O608">
            <v>0</v>
          </cell>
          <cell r="P608">
            <v>0</v>
          </cell>
          <cell r="Q608">
            <v>0</v>
          </cell>
          <cell r="R608">
            <v>0</v>
          </cell>
        </row>
        <row r="609">
          <cell r="O609">
            <v>0</v>
          </cell>
          <cell r="P609">
            <v>0</v>
          </cell>
          <cell r="Q609">
            <v>0</v>
          </cell>
          <cell r="R609">
            <v>0</v>
          </cell>
        </row>
        <row r="610">
          <cell r="O610">
            <v>0</v>
          </cell>
          <cell r="P610">
            <v>0</v>
          </cell>
          <cell r="Q610">
            <v>0</v>
          </cell>
          <cell r="R610">
            <v>0</v>
          </cell>
        </row>
        <row r="611">
          <cell r="O611">
            <v>0</v>
          </cell>
          <cell r="P611">
            <v>0</v>
          </cell>
          <cell r="Q611">
            <v>0</v>
          </cell>
          <cell r="R611">
            <v>0</v>
          </cell>
        </row>
        <row r="612">
          <cell r="O612">
            <v>0</v>
          </cell>
          <cell r="P612">
            <v>0</v>
          </cell>
          <cell r="Q612">
            <v>0</v>
          </cell>
          <cell r="R612">
            <v>0</v>
          </cell>
        </row>
        <row r="613">
          <cell r="O613">
            <v>0</v>
          </cell>
          <cell r="P613">
            <v>0</v>
          </cell>
          <cell r="Q613">
            <v>0</v>
          </cell>
          <cell r="R613">
            <v>0</v>
          </cell>
        </row>
        <row r="614">
          <cell r="O614">
            <v>0</v>
          </cell>
          <cell r="P614">
            <v>0</v>
          </cell>
          <cell r="Q614">
            <v>0</v>
          </cell>
          <cell r="R614">
            <v>0</v>
          </cell>
        </row>
        <row r="615">
          <cell r="O615">
            <v>0</v>
          </cell>
          <cell r="P615">
            <v>0</v>
          </cell>
          <cell r="Q615">
            <v>0</v>
          </cell>
          <cell r="R615">
            <v>0</v>
          </cell>
        </row>
        <row r="616">
          <cell r="O616">
            <v>0</v>
          </cell>
          <cell r="P616">
            <v>0</v>
          </cell>
          <cell r="Q616">
            <v>0</v>
          </cell>
          <cell r="R616">
            <v>0</v>
          </cell>
        </row>
        <row r="617">
          <cell r="O617">
            <v>0</v>
          </cell>
          <cell r="P617">
            <v>0</v>
          </cell>
          <cell r="Q617">
            <v>0</v>
          </cell>
          <cell r="R617">
            <v>0</v>
          </cell>
        </row>
        <row r="618">
          <cell r="O618">
            <v>0</v>
          </cell>
          <cell r="P618">
            <v>0</v>
          </cell>
          <cell r="Q618">
            <v>0</v>
          </cell>
          <cell r="R618">
            <v>0</v>
          </cell>
        </row>
        <row r="619">
          <cell r="O619">
            <v>0</v>
          </cell>
          <cell r="P619">
            <v>0</v>
          </cell>
          <cell r="Q619">
            <v>0</v>
          </cell>
          <cell r="R619">
            <v>0</v>
          </cell>
        </row>
        <row r="620">
          <cell r="O620">
            <v>0</v>
          </cell>
          <cell r="P620">
            <v>0</v>
          </cell>
          <cell r="Q620">
            <v>0</v>
          </cell>
          <cell r="R620">
            <v>0</v>
          </cell>
        </row>
        <row r="621">
          <cell r="O621">
            <v>0</v>
          </cell>
          <cell r="P621">
            <v>0</v>
          </cell>
          <cell r="Q621">
            <v>0</v>
          </cell>
          <cell r="R621">
            <v>0</v>
          </cell>
        </row>
        <row r="622">
          <cell r="B622">
            <v>1</v>
          </cell>
          <cell r="O622">
            <v>2967.5750000000003</v>
          </cell>
          <cell r="P622">
            <v>2832</v>
          </cell>
          <cell r="Q622">
            <v>2256.8000000000002</v>
          </cell>
          <cell r="R622">
            <v>0</v>
          </cell>
        </row>
        <row r="623">
          <cell r="O623">
            <v>0</v>
          </cell>
          <cell r="P623">
            <v>0</v>
          </cell>
          <cell r="Q623">
            <v>0</v>
          </cell>
          <cell r="R623">
            <v>0</v>
          </cell>
        </row>
        <row r="624">
          <cell r="O624">
            <v>0</v>
          </cell>
          <cell r="P624">
            <v>0</v>
          </cell>
          <cell r="Q624">
            <v>0</v>
          </cell>
          <cell r="R624">
            <v>0</v>
          </cell>
        </row>
        <row r="625">
          <cell r="O625">
            <v>0</v>
          </cell>
          <cell r="P625">
            <v>0</v>
          </cell>
          <cell r="Q625">
            <v>0</v>
          </cell>
          <cell r="R625">
            <v>0</v>
          </cell>
        </row>
        <row r="626">
          <cell r="B626">
            <v>1</v>
          </cell>
          <cell r="O626">
            <v>1699.16</v>
          </cell>
          <cell r="P626">
            <v>1192</v>
          </cell>
          <cell r="Q626">
            <v>1048.32</v>
          </cell>
          <cell r="R626">
            <v>0</v>
          </cell>
        </row>
        <row r="627">
          <cell r="O627">
            <v>0</v>
          </cell>
          <cell r="P627">
            <v>0</v>
          </cell>
          <cell r="Q627">
            <v>0</v>
          </cell>
          <cell r="R627">
            <v>0</v>
          </cell>
        </row>
        <row r="629">
          <cell r="O629">
            <v>0</v>
          </cell>
          <cell r="P629">
            <v>0</v>
          </cell>
          <cell r="Q629">
            <v>0</v>
          </cell>
          <cell r="R629">
            <v>0</v>
          </cell>
        </row>
        <row r="630">
          <cell r="O630">
            <v>0</v>
          </cell>
          <cell r="P630">
            <v>0</v>
          </cell>
          <cell r="Q630">
            <v>0</v>
          </cell>
          <cell r="R630">
            <v>0</v>
          </cell>
        </row>
        <row r="632">
          <cell r="O632">
            <v>0</v>
          </cell>
          <cell r="P632">
            <v>0</v>
          </cell>
          <cell r="Q632">
            <v>0</v>
          </cell>
          <cell r="R632">
            <v>0</v>
          </cell>
        </row>
        <row r="633">
          <cell r="O633">
            <v>0</v>
          </cell>
          <cell r="P633">
            <v>0</v>
          </cell>
          <cell r="Q633">
            <v>0</v>
          </cell>
          <cell r="R633">
            <v>0</v>
          </cell>
        </row>
        <row r="634">
          <cell r="O634">
            <v>0</v>
          </cell>
          <cell r="P634">
            <v>0</v>
          </cell>
          <cell r="Q634">
            <v>0</v>
          </cell>
          <cell r="R634">
            <v>0</v>
          </cell>
        </row>
        <row r="635">
          <cell r="O635">
            <v>0</v>
          </cell>
          <cell r="P635">
            <v>0</v>
          </cell>
          <cell r="Q635">
            <v>0</v>
          </cell>
          <cell r="R635">
            <v>0</v>
          </cell>
        </row>
        <row r="636">
          <cell r="O636">
            <v>0</v>
          </cell>
          <cell r="P636">
            <v>0</v>
          </cell>
          <cell r="Q636">
            <v>0</v>
          </cell>
          <cell r="R636">
            <v>0</v>
          </cell>
        </row>
        <row r="638">
          <cell r="B638">
            <v>1</v>
          </cell>
          <cell r="O638">
            <v>38358.140000000007</v>
          </cell>
          <cell r="P638">
            <v>27221.56</v>
          </cell>
          <cell r="Q638">
            <v>19217.329999999998</v>
          </cell>
          <cell r="R638">
            <v>0</v>
          </cell>
        </row>
        <row r="639">
          <cell r="B639">
            <v>1</v>
          </cell>
          <cell r="O639">
            <v>38748.192500000005</v>
          </cell>
          <cell r="P639">
            <v>27300</v>
          </cell>
          <cell r="Q639">
            <v>19364.8</v>
          </cell>
          <cell r="R639">
            <v>0</v>
          </cell>
        </row>
        <row r="641">
          <cell r="O641">
            <v>0</v>
          </cell>
          <cell r="P641">
            <v>0</v>
          </cell>
          <cell r="Q641">
            <v>0</v>
          </cell>
          <cell r="R641">
            <v>0</v>
          </cell>
        </row>
        <row r="642">
          <cell r="O642">
            <v>0</v>
          </cell>
          <cell r="P642">
            <v>0</v>
          </cell>
          <cell r="Q642">
            <v>0</v>
          </cell>
          <cell r="R642">
            <v>0</v>
          </cell>
        </row>
        <row r="643">
          <cell r="O643">
            <v>0</v>
          </cell>
          <cell r="P643">
            <v>0</v>
          </cell>
          <cell r="Q643">
            <v>0</v>
          </cell>
          <cell r="R643">
            <v>0</v>
          </cell>
        </row>
        <row r="644">
          <cell r="O644">
            <v>0</v>
          </cell>
          <cell r="P644">
            <v>0</v>
          </cell>
          <cell r="Q644">
            <v>0</v>
          </cell>
          <cell r="R644">
            <v>0</v>
          </cell>
        </row>
        <row r="645">
          <cell r="O645">
            <v>0</v>
          </cell>
          <cell r="P645">
            <v>0</v>
          </cell>
          <cell r="Q645">
            <v>0</v>
          </cell>
          <cell r="R645">
            <v>0</v>
          </cell>
        </row>
        <row r="646">
          <cell r="B646">
            <v>1</v>
          </cell>
          <cell r="O646">
            <v>33903.800000000003</v>
          </cell>
          <cell r="P646">
            <v>24500</v>
          </cell>
          <cell r="Q646">
            <v>17326.400000000001</v>
          </cell>
          <cell r="R646">
            <v>0</v>
          </cell>
        </row>
        <row r="648">
          <cell r="O648">
            <v>0</v>
          </cell>
          <cell r="P648">
            <v>0</v>
          </cell>
          <cell r="Q648">
            <v>0</v>
          </cell>
          <cell r="R648">
            <v>0</v>
          </cell>
        </row>
        <row r="649">
          <cell r="O649">
            <v>0</v>
          </cell>
          <cell r="P649">
            <v>0</v>
          </cell>
          <cell r="Q649">
            <v>0</v>
          </cell>
          <cell r="R649">
            <v>0</v>
          </cell>
        </row>
        <row r="650">
          <cell r="O650">
            <v>0</v>
          </cell>
          <cell r="P650">
            <v>0</v>
          </cell>
          <cell r="Q650">
            <v>0</v>
          </cell>
          <cell r="R650">
            <v>0</v>
          </cell>
        </row>
        <row r="651">
          <cell r="O651">
            <v>0</v>
          </cell>
          <cell r="P651">
            <v>0</v>
          </cell>
          <cell r="Q651">
            <v>0</v>
          </cell>
          <cell r="R651">
            <v>0</v>
          </cell>
        </row>
        <row r="652">
          <cell r="O652">
            <v>0</v>
          </cell>
          <cell r="P652">
            <v>0</v>
          </cell>
          <cell r="Q652">
            <v>0</v>
          </cell>
          <cell r="R652">
            <v>0</v>
          </cell>
        </row>
        <row r="654">
          <cell r="O654">
            <v>0</v>
          </cell>
          <cell r="P654">
            <v>0</v>
          </cell>
          <cell r="Q654">
            <v>0</v>
          </cell>
          <cell r="R654">
            <v>0</v>
          </cell>
        </row>
        <row r="655">
          <cell r="O655">
            <v>0</v>
          </cell>
          <cell r="P655">
            <v>0</v>
          </cell>
          <cell r="Q655">
            <v>0</v>
          </cell>
          <cell r="R655">
            <v>0</v>
          </cell>
        </row>
        <row r="656">
          <cell r="O656">
            <v>0</v>
          </cell>
          <cell r="P656">
            <v>0</v>
          </cell>
          <cell r="Q656">
            <v>0</v>
          </cell>
          <cell r="R656">
            <v>0</v>
          </cell>
        </row>
        <row r="657">
          <cell r="O657">
            <v>0</v>
          </cell>
          <cell r="P657">
            <v>0</v>
          </cell>
          <cell r="Q657">
            <v>0</v>
          </cell>
          <cell r="R657">
            <v>0</v>
          </cell>
        </row>
        <row r="658">
          <cell r="O658">
            <v>0</v>
          </cell>
          <cell r="P658">
            <v>0</v>
          </cell>
          <cell r="Q658">
            <v>0</v>
          </cell>
          <cell r="R658">
            <v>0</v>
          </cell>
        </row>
        <row r="660">
          <cell r="O660">
            <v>0</v>
          </cell>
          <cell r="P660">
            <v>0</v>
          </cell>
          <cell r="Q660">
            <v>0</v>
          </cell>
          <cell r="R660">
            <v>0</v>
          </cell>
        </row>
        <row r="661">
          <cell r="O661">
            <v>0</v>
          </cell>
          <cell r="P661">
            <v>0</v>
          </cell>
          <cell r="Q661">
            <v>0</v>
          </cell>
          <cell r="R661">
            <v>0</v>
          </cell>
        </row>
        <row r="662">
          <cell r="O662">
            <v>0</v>
          </cell>
          <cell r="P662">
            <v>0</v>
          </cell>
          <cell r="Q662">
            <v>0</v>
          </cell>
          <cell r="R662">
            <v>0</v>
          </cell>
        </row>
        <row r="663">
          <cell r="O663">
            <v>0</v>
          </cell>
          <cell r="P663">
            <v>0</v>
          </cell>
          <cell r="Q663">
            <v>0</v>
          </cell>
          <cell r="R663">
            <v>0</v>
          </cell>
        </row>
        <row r="664">
          <cell r="O664">
            <v>0</v>
          </cell>
          <cell r="P664">
            <v>0</v>
          </cell>
          <cell r="Q664">
            <v>0</v>
          </cell>
          <cell r="R664">
            <v>0</v>
          </cell>
        </row>
        <row r="665">
          <cell r="O665">
            <v>0</v>
          </cell>
          <cell r="P665">
            <v>0</v>
          </cell>
          <cell r="Q665">
            <v>0</v>
          </cell>
          <cell r="R665">
            <v>0</v>
          </cell>
        </row>
        <row r="666">
          <cell r="O666">
            <v>0</v>
          </cell>
          <cell r="P666">
            <v>0</v>
          </cell>
          <cell r="Q666">
            <v>0</v>
          </cell>
          <cell r="R666">
            <v>0</v>
          </cell>
        </row>
        <row r="667">
          <cell r="O667">
            <v>0</v>
          </cell>
          <cell r="P667">
            <v>0</v>
          </cell>
          <cell r="Q667">
            <v>0</v>
          </cell>
          <cell r="R667">
            <v>0</v>
          </cell>
        </row>
        <row r="668">
          <cell r="O668">
            <v>0</v>
          </cell>
          <cell r="P668">
            <v>0</v>
          </cell>
          <cell r="Q668">
            <v>0</v>
          </cell>
          <cell r="R668">
            <v>0</v>
          </cell>
        </row>
        <row r="669">
          <cell r="O669">
            <v>0</v>
          </cell>
          <cell r="P669">
            <v>0</v>
          </cell>
          <cell r="Q669">
            <v>0</v>
          </cell>
          <cell r="R669">
            <v>0</v>
          </cell>
        </row>
        <row r="670">
          <cell r="O670">
            <v>0</v>
          </cell>
          <cell r="P670">
            <v>0</v>
          </cell>
          <cell r="Q670">
            <v>0</v>
          </cell>
          <cell r="R670">
            <v>0</v>
          </cell>
        </row>
        <row r="671">
          <cell r="O671">
            <v>0</v>
          </cell>
          <cell r="P671">
            <v>0</v>
          </cell>
          <cell r="Q671">
            <v>0</v>
          </cell>
          <cell r="R671">
            <v>0</v>
          </cell>
        </row>
        <row r="672">
          <cell r="O672">
            <v>0</v>
          </cell>
          <cell r="P672">
            <v>0</v>
          </cell>
          <cell r="Q672">
            <v>0</v>
          </cell>
          <cell r="R672">
            <v>0</v>
          </cell>
        </row>
        <row r="673">
          <cell r="O673">
            <v>0</v>
          </cell>
          <cell r="P673">
            <v>0</v>
          </cell>
          <cell r="Q673">
            <v>0</v>
          </cell>
          <cell r="R673">
            <v>0</v>
          </cell>
        </row>
        <row r="674">
          <cell r="O674">
            <v>0</v>
          </cell>
          <cell r="P674">
            <v>0</v>
          </cell>
          <cell r="Q674">
            <v>0</v>
          </cell>
          <cell r="R674">
            <v>0</v>
          </cell>
        </row>
        <row r="675">
          <cell r="O675">
            <v>0</v>
          </cell>
          <cell r="P675">
            <v>0</v>
          </cell>
          <cell r="Q675">
            <v>0</v>
          </cell>
          <cell r="R675">
            <v>0</v>
          </cell>
        </row>
        <row r="676">
          <cell r="O676">
            <v>0</v>
          </cell>
          <cell r="P676">
            <v>0</v>
          </cell>
          <cell r="Q676">
            <v>0</v>
          </cell>
          <cell r="R676">
            <v>0</v>
          </cell>
        </row>
        <row r="677">
          <cell r="O677">
            <v>0</v>
          </cell>
          <cell r="P677">
            <v>0</v>
          </cell>
          <cell r="Q677">
            <v>0</v>
          </cell>
          <cell r="R677">
            <v>0</v>
          </cell>
        </row>
        <row r="678">
          <cell r="O678">
            <v>0</v>
          </cell>
          <cell r="P678">
            <v>0</v>
          </cell>
          <cell r="Q678">
            <v>0</v>
          </cell>
          <cell r="R678">
            <v>0</v>
          </cell>
        </row>
        <row r="679">
          <cell r="O679">
            <v>0</v>
          </cell>
          <cell r="P679">
            <v>0</v>
          </cell>
          <cell r="Q679">
            <v>0</v>
          </cell>
          <cell r="R679">
            <v>0</v>
          </cell>
        </row>
        <row r="680">
          <cell r="O680">
            <v>0</v>
          </cell>
          <cell r="P680">
            <v>0</v>
          </cell>
          <cell r="Q680">
            <v>0</v>
          </cell>
          <cell r="R680">
            <v>0</v>
          </cell>
        </row>
        <row r="681">
          <cell r="O681">
            <v>0</v>
          </cell>
          <cell r="P681">
            <v>0</v>
          </cell>
          <cell r="Q681">
            <v>0</v>
          </cell>
          <cell r="R681">
            <v>0</v>
          </cell>
        </row>
        <row r="682">
          <cell r="O682">
            <v>0</v>
          </cell>
          <cell r="P682">
            <v>0</v>
          </cell>
          <cell r="Q682">
            <v>0</v>
          </cell>
          <cell r="R682">
            <v>0</v>
          </cell>
        </row>
        <row r="683">
          <cell r="O683">
            <v>0</v>
          </cell>
          <cell r="P683">
            <v>0</v>
          </cell>
          <cell r="Q683">
            <v>0</v>
          </cell>
          <cell r="R683">
            <v>0</v>
          </cell>
        </row>
        <row r="684">
          <cell r="O684">
            <v>0</v>
          </cell>
          <cell r="P684">
            <v>0</v>
          </cell>
          <cell r="Q684">
            <v>0</v>
          </cell>
          <cell r="R684">
            <v>0</v>
          </cell>
        </row>
        <row r="685">
          <cell r="O685">
            <v>0</v>
          </cell>
          <cell r="P685">
            <v>0</v>
          </cell>
          <cell r="Q685">
            <v>0</v>
          </cell>
          <cell r="R685">
            <v>0</v>
          </cell>
        </row>
        <row r="686">
          <cell r="B686">
            <v>2</v>
          </cell>
          <cell r="O686">
            <v>3398.32</v>
          </cell>
          <cell r="P686">
            <v>2384</v>
          </cell>
          <cell r="Q686">
            <v>2096.64</v>
          </cell>
          <cell r="R686">
            <v>0</v>
          </cell>
        </row>
        <row r="687">
          <cell r="O687">
            <v>0</v>
          </cell>
          <cell r="P687">
            <v>0</v>
          </cell>
          <cell r="Q687">
            <v>0</v>
          </cell>
          <cell r="R687">
            <v>0</v>
          </cell>
        </row>
        <row r="689">
          <cell r="O689">
            <v>0</v>
          </cell>
          <cell r="P689">
            <v>0</v>
          </cell>
          <cell r="Q689">
            <v>0</v>
          </cell>
          <cell r="R689">
            <v>0</v>
          </cell>
        </row>
        <row r="690">
          <cell r="O690">
            <v>0</v>
          </cell>
          <cell r="P690">
            <v>0</v>
          </cell>
          <cell r="Q690">
            <v>0</v>
          </cell>
          <cell r="R690">
            <v>0</v>
          </cell>
        </row>
        <row r="692">
          <cell r="O692">
            <v>0</v>
          </cell>
          <cell r="P692">
            <v>0</v>
          </cell>
          <cell r="Q692">
            <v>0</v>
          </cell>
          <cell r="R692">
            <v>0</v>
          </cell>
        </row>
        <row r="693">
          <cell r="O693">
            <v>0</v>
          </cell>
          <cell r="P693">
            <v>0</v>
          </cell>
          <cell r="Q693">
            <v>0</v>
          </cell>
          <cell r="R693">
            <v>0</v>
          </cell>
        </row>
        <row r="694">
          <cell r="O694">
            <v>0</v>
          </cell>
          <cell r="P694">
            <v>0</v>
          </cell>
          <cell r="Q694">
            <v>0</v>
          </cell>
          <cell r="R694">
            <v>0</v>
          </cell>
        </row>
        <row r="695">
          <cell r="O695">
            <v>0</v>
          </cell>
          <cell r="P695">
            <v>0</v>
          </cell>
          <cell r="Q695">
            <v>0</v>
          </cell>
          <cell r="R695">
            <v>0</v>
          </cell>
        </row>
        <row r="696">
          <cell r="O696">
            <v>0</v>
          </cell>
          <cell r="P696">
            <v>0</v>
          </cell>
          <cell r="Q696">
            <v>0</v>
          </cell>
          <cell r="R696">
            <v>0</v>
          </cell>
        </row>
        <row r="698">
          <cell r="B698">
            <v>2</v>
          </cell>
          <cell r="O698">
            <v>76050.312500000015</v>
          </cell>
          <cell r="P698">
            <v>54184</v>
          </cell>
          <cell r="Q698">
            <v>38787.839999999997</v>
          </cell>
          <cell r="R698">
            <v>0</v>
          </cell>
        </row>
        <row r="699">
          <cell r="B699">
            <v>1</v>
          </cell>
          <cell r="C699" t="str">
            <v>A5C4011</v>
          </cell>
          <cell r="O699">
            <v>5488.443615000001</v>
          </cell>
          <cell r="P699">
            <v>2506</v>
          </cell>
          <cell r="Q699">
            <v>1743.04</v>
          </cell>
          <cell r="R699">
            <v>0</v>
          </cell>
        </row>
        <row r="701">
          <cell r="O701">
            <v>0</v>
          </cell>
          <cell r="P701">
            <v>0</v>
          </cell>
          <cell r="Q701">
            <v>0</v>
          </cell>
          <cell r="R701">
            <v>0</v>
          </cell>
        </row>
        <row r="702">
          <cell r="O702">
            <v>0</v>
          </cell>
          <cell r="P702">
            <v>0</v>
          </cell>
          <cell r="Q702">
            <v>0</v>
          </cell>
          <cell r="R702">
            <v>0</v>
          </cell>
        </row>
        <row r="704">
          <cell r="O704">
            <v>0</v>
          </cell>
          <cell r="P704">
            <v>0</v>
          </cell>
          <cell r="Q704">
            <v>0</v>
          </cell>
          <cell r="R704">
            <v>0</v>
          </cell>
        </row>
        <row r="705">
          <cell r="B705">
            <v>1</v>
          </cell>
          <cell r="O705">
            <v>929.97250000000008</v>
          </cell>
          <cell r="P705">
            <v>783.2</v>
          </cell>
          <cell r="Q705">
            <v>629.20000000000005</v>
          </cell>
          <cell r="R705">
            <v>0</v>
          </cell>
        </row>
        <row r="706">
          <cell r="O706">
            <v>0</v>
          </cell>
          <cell r="P706">
            <v>0</v>
          </cell>
          <cell r="Q706">
            <v>0</v>
          </cell>
          <cell r="R706">
            <v>0</v>
          </cell>
        </row>
        <row r="708">
          <cell r="B708">
            <v>1</v>
          </cell>
          <cell r="O708">
            <v>799.95500000000004</v>
          </cell>
          <cell r="P708">
            <v>672</v>
          </cell>
          <cell r="Q708">
            <v>436.8</v>
          </cell>
          <cell r="R708">
            <v>0</v>
          </cell>
        </row>
        <row r="709">
          <cell r="O709">
            <v>0</v>
          </cell>
          <cell r="P709">
            <v>0</v>
          </cell>
          <cell r="Q709">
            <v>0</v>
          </cell>
          <cell r="R709">
            <v>0</v>
          </cell>
        </row>
        <row r="710">
          <cell r="O710">
            <v>0</v>
          </cell>
          <cell r="P710">
            <v>0</v>
          </cell>
          <cell r="Q710">
            <v>0</v>
          </cell>
          <cell r="R710">
            <v>0</v>
          </cell>
        </row>
        <row r="711">
          <cell r="O711">
            <v>0</v>
          </cell>
          <cell r="P711">
            <v>0</v>
          </cell>
          <cell r="Q711">
            <v>0</v>
          </cell>
          <cell r="R711">
            <v>0</v>
          </cell>
        </row>
        <row r="713">
          <cell r="O713">
            <v>0</v>
          </cell>
          <cell r="P713">
            <v>0</v>
          </cell>
          <cell r="Q713">
            <v>0</v>
          </cell>
          <cell r="R713">
            <v>0</v>
          </cell>
        </row>
        <row r="714">
          <cell r="O714">
            <v>0</v>
          </cell>
          <cell r="P714">
            <v>0</v>
          </cell>
          <cell r="Q714">
            <v>0</v>
          </cell>
          <cell r="R714">
            <v>0</v>
          </cell>
        </row>
        <row r="715">
          <cell r="O715">
            <v>0</v>
          </cell>
          <cell r="P715">
            <v>0</v>
          </cell>
          <cell r="Q715">
            <v>0</v>
          </cell>
          <cell r="R715">
            <v>0</v>
          </cell>
        </row>
        <row r="716">
          <cell r="O716">
            <v>0</v>
          </cell>
          <cell r="P716">
            <v>0</v>
          </cell>
          <cell r="Q716">
            <v>0</v>
          </cell>
          <cell r="R716">
            <v>0</v>
          </cell>
        </row>
        <row r="717">
          <cell r="O717">
            <v>0</v>
          </cell>
          <cell r="P717">
            <v>0</v>
          </cell>
          <cell r="Q717">
            <v>0</v>
          </cell>
          <cell r="R717">
            <v>0</v>
          </cell>
        </row>
        <row r="718">
          <cell r="B718">
            <v>1</v>
          </cell>
          <cell r="O718">
            <v>1885.13812375</v>
          </cell>
          <cell r="P718">
            <v>1472.8</v>
          </cell>
          <cell r="Q718">
            <v>1226.1600000000001</v>
          </cell>
          <cell r="R718">
            <v>0</v>
          </cell>
        </row>
        <row r="720">
          <cell r="B720">
            <v>1</v>
          </cell>
          <cell r="O720">
            <v>610.38750000000005</v>
          </cell>
          <cell r="P720">
            <v>580</v>
          </cell>
          <cell r="Q720">
            <v>464.88</v>
          </cell>
          <cell r="R720">
            <v>0</v>
          </cell>
        </row>
        <row r="721">
          <cell r="O721">
            <v>0</v>
          </cell>
          <cell r="P721">
            <v>0</v>
          </cell>
          <cell r="Q721">
            <v>0</v>
          </cell>
          <cell r="R721">
            <v>0</v>
          </cell>
        </row>
        <row r="722">
          <cell r="O722">
            <v>0</v>
          </cell>
          <cell r="P722">
            <v>0</v>
          </cell>
          <cell r="Q722">
            <v>0</v>
          </cell>
          <cell r="R722">
            <v>0</v>
          </cell>
        </row>
        <row r="723">
          <cell r="O723">
            <v>0</v>
          </cell>
          <cell r="P723">
            <v>0</v>
          </cell>
          <cell r="Q723">
            <v>0</v>
          </cell>
          <cell r="R723">
            <v>0</v>
          </cell>
        </row>
        <row r="724">
          <cell r="O724">
            <v>0</v>
          </cell>
          <cell r="P724">
            <v>0</v>
          </cell>
          <cell r="Q724">
            <v>0</v>
          </cell>
          <cell r="R724">
            <v>0</v>
          </cell>
        </row>
        <row r="726">
          <cell r="O726">
            <v>0</v>
          </cell>
          <cell r="P726">
            <v>0</v>
          </cell>
          <cell r="Q726">
            <v>0</v>
          </cell>
          <cell r="R726">
            <v>0</v>
          </cell>
        </row>
        <row r="727">
          <cell r="O727">
            <v>0</v>
          </cell>
          <cell r="P727">
            <v>0</v>
          </cell>
          <cell r="Q727">
            <v>0</v>
          </cell>
          <cell r="R727">
            <v>0</v>
          </cell>
        </row>
        <row r="728">
          <cell r="O728">
            <v>0</v>
          </cell>
          <cell r="P728">
            <v>0</v>
          </cell>
          <cell r="Q728">
            <v>0</v>
          </cell>
          <cell r="R728">
            <v>0</v>
          </cell>
        </row>
        <row r="729">
          <cell r="O729">
            <v>0</v>
          </cell>
          <cell r="P729">
            <v>0</v>
          </cell>
          <cell r="Q729">
            <v>0</v>
          </cell>
          <cell r="R729">
            <v>0</v>
          </cell>
        </row>
        <row r="730">
          <cell r="O730">
            <v>0</v>
          </cell>
          <cell r="P730">
            <v>0</v>
          </cell>
          <cell r="Q730">
            <v>0</v>
          </cell>
          <cell r="R730">
            <v>0</v>
          </cell>
        </row>
        <row r="731">
          <cell r="O731">
            <v>0</v>
          </cell>
          <cell r="P731">
            <v>0</v>
          </cell>
          <cell r="Q731">
            <v>0</v>
          </cell>
          <cell r="R731">
            <v>0</v>
          </cell>
        </row>
        <row r="732">
          <cell r="O732">
            <v>0</v>
          </cell>
          <cell r="P732">
            <v>0</v>
          </cell>
          <cell r="Q732">
            <v>0</v>
          </cell>
          <cell r="R732">
            <v>0</v>
          </cell>
        </row>
        <row r="733">
          <cell r="O733">
            <v>0</v>
          </cell>
          <cell r="P733">
            <v>0</v>
          </cell>
          <cell r="Q733">
            <v>0</v>
          </cell>
          <cell r="R733">
            <v>0</v>
          </cell>
        </row>
        <row r="734">
          <cell r="O734">
            <v>0</v>
          </cell>
          <cell r="P734">
            <v>0</v>
          </cell>
          <cell r="Q734">
            <v>0</v>
          </cell>
          <cell r="R734">
            <v>0</v>
          </cell>
        </row>
        <row r="735">
          <cell r="O735">
            <v>0</v>
          </cell>
          <cell r="P735">
            <v>0</v>
          </cell>
          <cell r="Q735">
            <v>0</v>
          </cell>
          <cell r="R735">
            <v>0</v>
          </cell>
        </row>
        <row r="737">
          <cell r="O737">
            <v>0</v>
          </cell>
          <cell r="P737">
            <v>0</v>
          </cell>
          <cell r="Q737">
            <v>0</v>
          </cell>
          <cell r="R737">
            <v>0</v>
          </cell>
        </row>
        <row r="738">
          <cell r="O738">
            <v>0</v>
          </cell>
          <cell r="P738">
            <v>0</v>
          </cell>
          <cell r="Q738">
            <v>0</v>
          </cell>
          <cell r="R738">
            <v>0</v>
          </cell>
        </row>
        <row r="739">
          <cell r="O739">
            <v>0</v>
          </cell>
          <cell r="P739">
            <v>0</v>
          </cell>
          <cell r="Q739">
            <v>0</v>
          </cell>
          <cell r="R739">
            <v>0</v>
          </cell>
        </row>
        <row r="740">
          <cell r="O740">
            <v>0</v>
          </cell>
          <cell r="P740">
            <v>0</v>
          </cell>
          <cell r="Q740">
            <v>0</v>
          </cell>
          <cell r="R740">
            <v>0</v>
          </cell>
        </row>
        <row r="741">
          <cell r="O741">
            <v>0</v>
          </cell>
          <cell r="P741">
            <v>0</v>
          </cell>
          <cell r="Q741">
            <v>0</v>
          </cell>
          <cell r="R741">
            <v>0</v>
          </cell>
        </row>
        <row r="742">
          <cell r="O742">
            <v>0</v>
          </cell>
          <cell r="P742">
            <v>0</v>
          </cell>
          <cell r="Q742">
            <v>0</v>
          </cell>
          <cell r="R742">
            <v>0</v>
          </cell>
        </row>
        <row r="743">
          <cell r="O743">
            <v>0</v>
          </cell>
          <cell r="P743">
            <v>0</v>
          </cell>
          <cell r="Q743">
            <v>0</v>
          </cell>
          <cell r="R743">
            <v>0</v>
          </cell>
        </row>
        <row r="744">
          <cell r="O744">
            <v>0</v>
          </cell>
          <cell r="P744">
            <v>0</v>
          </cell>
          <cell r="Q744">
            <v>0</v>
          </cell>
          <cell r="R744">
            <v>0</v>
          </cell>
        </row>
        <row r="745">
          <cell r="O745">
            <v>0</v>
          </cell>
          <cell r="P745">
            <v>0</v>
          </cell>
          <cell r="Q745">
            <v>0</v>
          </cell>
          <cell r="R745">
            <v>0</v>
          </cell>
        </row>
        <row r="746">
          <cell r="O746">
            <v>0</v>
          </cell>
          <cell r="P746">
            <v>0</v>
          </cell>
          <cell r="Q746">
            <v>0</v>
          </cell>
          <cell r="R746">
            <v>0</v>
          </cell>
        </row>
        <row r="747">
          <cell r="O747">
            <v>0</v>
          </cell>
          <cell r="P747">
            <v>0</v>
          </cell>
          <cell r="Q747">
            <v>0</v>
          </cell>
          <cell r="R747">
            <v>0</v>
          </cell>
        </row>
        <row r="748">
          <cell r="O748">
            <v>0</v>
          </cell>
          <cell r="P748">
            <v>0</v>
          </cell>
          <cell r="Q748">
            <v>0</v>
          </cell>
          <cell r="R748">
            <v>0</v>
          </cell>
        </row>
        <row r="749">
          <cell r="O749">
            <v>0</v>
          </cell>
          <cell r="P749">
            <v>0</v>
          </cell>
          <cell r="Q749">
            <v>0</v>
          </cell>
          <cell r="R749">
            <v>0</v>
          </cell>
        </row>
        <row r="750">
          <cell r="O750">
            <v>0</v>
          </cell>
          <cell r="P750">
            <v>0</v>
          </cell>
          <cell r="Q750">
            <v>0</v>
          </cell>
          <cell r="R750">
            <v>0</v>
          </cell>
        </row>
        <row r="751">
          <cell r="O751">
            <v>0</v>
          </cell>
          <cell r="P751">
            <v>0</v>
          </cell>
          <cell r="Q751">
            <v>0</v>
          </cell>
          <cell r="R751">
            <v>0</v>
          </cell>
        </row>
        <row r="752">
          <cell r="O752">
            <v>0</v>
          </cell>
          <cell r="P752">
            <v>0</v>
          </cell>
          <cell r="Q752">
            <v>0</v>
          </cell>
          <cell r="R752">
            <v>0</v>
          </cell>
        </row>
        <row r="753">
          <cell r="O753">
            <v>0</v>
          </cell>
          <cell r="P753">
            <v>0</v>
          </cell>
          <cell r="Q753">
            <v>0</v>
          </cell>
          <cell r="R753">
            <v>0</v>
          </cell>
        </row>
        <row r="754">
          <cell r="O754">
            <v>0</v>
          </cell>
          <cell r="P754">
            <v>0</v>
          </cell>
          <cell r="Q754">
            <v>0</v>
          </cell>
          <cell r="R754">
            <v>0</v>
          </cell>
        </row>
        <row r="756">
          <cell r="O756">
            <v>0</v>
          </cell>
          <cell r="P756">
            <v>0</v>
          </cell>
          <cell r="Q756">
            <v>0</v>
          </cell>
          <cell r="R756">
            <v>0</v>
          </cell>
        </row>
        <row r="757">
          <cell r="O757">
            <v>0</v>
          </cell>
          <cell r="P757">
            <v>0</v>
          </cell>
          <cell r="Q757">
            <v>0</v>
          </cell>
          <cell r="R757">
            <v>0</v>
          </cell>
        </row>
        <row r="758">
          <cell r="O758">
            <v>0</v>
          </cell>
          <cell r="P758">
            <v>0</v>
          </cell>
          <cell r="Q758">
            <v>0</v>
          </cell>
          <cell r="R758">
            <v>0</v>
          </cell>
        </row>
        <row r="760">
          <cell r="B760">
            <v>1</v>
          </cell>
          <cell r="O760">
            <v>9713.8967387500015</v>
          </cell>
          <cell r="P760">
            <v>6014</v>
          </cell>
          <cell r="Q760">
            <v>4500.08</v>
          </cell>
          <cell r="R760">
            <v>0</v>
          </cell>
        </row>
        <row r="761">
          <cell r="B761">
            <v>1</v>
          </cell>
          <cell r="C761" t="str">
            <v>A5C2011</v>
          </cell>
          <cell r="O761">
            <v>6434.3477250000005</v>
          </cell>
          <cell r="P761">
            <v>3623.38</v>
          </cell>
          <cell r="Q761">
            <v>2173.6</v>
          </cell>
          <cell r="R761">
            <v>0</v>
          </cell>
        </row>
        <row r="763">
          <cell r="O763">
            <v>0</v>
          </cell>
          <cell r="P763">
            <v>0</v>
          </cell>
          <cell r="Q763">
            <v>0</v>
          </cell>
          <cell r="R763">
            <v>0</v>
          </cell>
        </row>
        <row r="764">
          <cell r="O764">
            <v>0</v>
          </cell>
          <cell r="P764">
            <v>0</v>
          </cell>
          <cell r="Q764">
            <v>0</v>
          </cell>
          <cell r="R764">
            <v>0</v>
          </cell>
        </row>
        <row r="766">
          <cell r="O766">
            <v>0</v>
          </cell>
          <cell r="P766">
            <v>0</v>
          </cell>
          <cell r="Q766">
            <v>0</v>
          </cell>
          <cell r="R766">
            <v>0</v>
          </cell>
        </row>
        <row r="767">
          <cell r="B767">
            <v>1</v>
          </cell>
          <cell r="O767">
            <v>929.97250000000008</v>
          </cell>
          <cell r="P767">
            <v>783.2</v>
          </cell>
          <cell r="Q767">
            <v>629.20000000000005</v>
          </cell>
          <cell r="R767">
            <v>0</v>
          </cell>
        </row>
        <row r="768">
          <cell r="O768">
            <v>0</v>
          </cell>
          <cell r="P768">
            <v>0</v>
          </cell>
          <cell r="Q768">
            <v>0</v>
          </cell>
          <cell r="R768">
            <v>0</v>
          </cell>
        </row>
        <row r="770">
          <cell r="B770">
            <v>1</v>
          </cell>
          <cell r="O770">
            <v>799.95500000000004</v>
          </cell>
          <cell r="P770">
            <v>672</v>
          </cell>
          <cell r="Q770">
            <v>436.8</v>
          </cell>
          <cell r="R770">
            <v>0</v>
          </cell>
        </row>
        <row r="771">
          <cell r="O771">
            <v>0</v>
          </cell>
          <cell r="P771">
            <v>0</v>
          </cell>
          <cell r="Q771">
            <v>0</v>
          </cell>
          <cell r="R771">
            <v>0</v>
          </cell>
        </row>
        <row r="772">
          <cell r="O772">
            <v>0</v>
          </cell>
          <cell r="P772">
            <v>0</v>
          </cell>
          <cell r="Q772">
            <v>0</v>
          </cell>
          <cell r="R772">
            <v>0</v>
          </cell>
        </row>
        <row r="773">
          <cell r="O773">
            <v>0</v>
          </cell>
          <cell r="P773">
            <v>0</v>
          </cell>
          <cell r="Q773">
            <v>0</v>
          </cell>
          <cell r="R773">
            <v>0</v>
          </cell>
        </row>
        <row r="775">
          <cell r="O775">
            <v>0</v>
          </cell>
          <cell r="P775">
            <v>0</v>
          </cell>
          <cell r="Q775">
            <v>0</v>
          </cell>
          <cell r="R775">
            <v>0</v>
          </cell>
        </row>
        <row r="776">
          <cell r="O776">
            <v>0</v>
          </cell>
          <cell r="P776">
            <v>0</v>
          </cell>
          <cell r="Q776">
            <v>0</v>
          </cell>
          <cell r="R776">
            <v>0</v>
          </cell>
        </row>
        <row r="777">
          <cell r="O777">
            <v>0</v>
          </cell>
          <cell r="P777">
            <v>0</v>
          </cell>
          <cell r="Q777">
            <v>0</v>
          </cell>
          <cell r="R777">
            <v>0</v>
          </cell>
        </row>
        <row r="778">
          <cell r="O778">
            <v>0</v>
          </cell>
          <cell r="P778">
            <v>0</v>
          </cell>
          <cell r="Q778">
            <v>0</v>
          </cell>
          <cell r="R778">
            <v>0</v>
          </cell>
        </row>
        <row r="779">
          <cell r="O779">
            <v>0</v>
          </cell>
          <cell r="P779">
            <v>0</v>
          </cell>
          <cell r="Q779">
            <v>0</v>
          </cell>
          <cell r="R779">
            <v>0</v>
          </cell>
        </row>
        <row r="780">
          <cell r="B780">
            <v>1</v>
          </cell>
          <cell r="O780">
            <v>1885.13812375</v>
          </cell>
          <cell r="P780">
            <v>1472.8</v>
          </cell>
          <cell r="Q780">
            <v>1226.1600000000001</v>
          </cell>
          <cell r="R780">
            <v>0</v>
          </cell>
        </row>
        <row r="782">
          <cell r="B782">
            <v>1</v>
          </cell>
          <cell r="O782">
            <v>610.38750000000005</v>
          </cell>
          <cell r="P782">
            <v>580</v>
          </cell>
          <cell r="Q782">
            <v>464.88</v>
          </cell>
          <cell r="R782">
            <v>0</v>
          </cell>
        </row>
        <row r="783">
          <cell r="O783">
            <v>0</v>
          </cell>
          <cell r="P783">
            <v>0</v>
          </cell>
          <cell r="Q783">
            <v>0</v>
          </cell>
          <cell r="R783">
            <v>0</v>
          </cell>
        </row>
        <row r="784">
          <cell r="O784">
            <v>0</v>
          </cell>
          <cell r="P784">
            <v>0</v>
          </cell>
          <cell r="Q784">
            <v>0</v>
          </cell>
          <cell r="R784">
            <v>0</v>
          </cell>
        </row>
        <row r="785">
          <cell r="O785">
            <v>0</v>
          </cell>
          <cell r="P785">
            <v>0</v>
          </cell>
          <cell r="Q785">
            <v>0</v>
          </cell>
          <cell r="R785">
            <v>0</v>
          </cell>
        </row>
        <row r="786">
          <cell r="O786">
            <v>0</v>
          </cell>
          <cell r="P786">
            <v>0</v>
          </cell>
          <cell r="Q786">
            <v>0</v>
          </cell>
          <cell r="R786">
            <v>0</v>
          </cell>
        </row>
        <row r="788">
          <cell r="O788">
            <v>0</v>
          </cell>
          <cell r="P788">
            <v>0</v>
          </cell>
          <cell r="Q788">
            <v>0</v>
          </cell>
          <cell r="R788">
            <v>0</v>
          </cell>
        </row>
        <row r="789">
          <cell r="O789">
            <v>0</v>
          </cell>
          <cell r="P789">
            <v>0</v>
          </cell>
          <cell r="Q789">
            <v>0</v>
          </cell>
          <cell r="R789">
            <v>0</v>
          </cell>
        </row>
        <row r="790">
          <cell r="O790">
            <v>0</v>
          </cell>
          <cell r="P790">
            <v>0</v>
          </cell>
          <cell r="Q790">
            <v>0</v>
          </cell>
          <cell r="R790">
            <v>0</v>
          </cell>
        </row>
        <row r="791">
          <cell r="O791">
            <v>0</v>
          </cell>
          <cell r="P791">
            <v>0</v>
          </cell>
          <cell r="Q791">
            <v>0</v>
          </cell>
          <cell r="R791">
            <v>0</v>
          </cell>
        </row>
        <row r="792">
          <cell r="O792">
            <v>0</v>
          </cell>
          <cell r="P792">
            <v>0</v>
          </cell>
          <cell r="Q792">
            <v>0</v>
          </cell>
          <cell r="R792">
            <v>0</v>
          </cell>
        </row>
        <row r="793">
          <cell r="O793">
            <v>0</v>
          </cell>
          <cell r="P793">
            <v>0</v>
          </cell>
          <cell r="Q793">
            <v>0</v>
          </cell>
          <cell r="R793">
            <v>0</v>
          </cell>
        </row>
        <row r="794">
          <cell r="O794">
            <v>0</v>
          </cell>
          <cell r="P794">
            <v>0</v>
          </cell>
          <cell r="Q794">
            <v>0</v>
          </cell>
          <cell r="R794">
            <v>0</v>
          </cell>
        </row>
        <row r="795">
          <cell r="O795">
            <v>0</v>
          </cell>
          <cell r="P795">
            <v>0</v>
          </cell>
          <cell r="Q795">
            <v>0</v>
          </cell>
          <cell r="R795">
            <v>0</v>
          </cell>
        </row>
        <row r="796">
          <cell r="O796">
            <v>0</v>
          </cell>
          <cell r="P796">
            <v>0</v>
          </cell>
          <cell r="Q796">
            <v>0</v>
          </cell>
          <cell r="R796">
            <v>0</v>
          </cell>
        </row>
        <row r="797">
          <cell r="O797">
            <v>0</v>
          </cell>
          <cell r="P797">
            <v>0</v>
          </cell>
          <cell r="Q797">
            <v>0</v>
          </cell>
          <cell r="R797">
            <v>0</v>
          </cell>
        </row>
        <row r="799">
          <cell r="O799">
            <v>0</v>
          </cell>
          <cell r="P799">
            <v>0</v>
          </cell>
          <cell r="Q799">
            <v>0</v>
          </cell>
          <cell r="R799">
            <v>0</v>
          </cell>
        </row>
        <row r="800">
          <cell r="O800">
            <v>0</v>
          </cell>
          <cell r="P800">
            <v>0</v>
          </cell>
          <cell r="Q800">
            <v>0</v>
          </cell>
          <cell r="R800">
            <v>0</v>
          </cell>
        </row>
        <row r="801">
          <cell r="O801">
            <v>0</v>
          </cell>
          <cell r="P801">
            <v>0</v>
          </cell>
          <cell r="Q801">
            <v>0</v>
          </cell>
          <cell r="R801">
            <v>0</v>
          </cell>
        </row>
        <row r="802">
          <cell r="O802">
            <v>0</v>
          </cell>
          <cell r="P802">
            <v>0</v>
          </cell>
          <cell r="Q802">
            <v>0</v>
          </cell>
          <cell r="R802">
            <v>0</v>
          </cell>
        </row>
        <row r="803">
          <cell r="O803">
            <v>0</v>
          </cell>
          <cell r="P803">
            <v>0</v>
          </cell>
          <cell r="Q803">
            <v>0</v>
          </cell>
          <cell r="R803">
            <v>0</v>
          </cell>
        </row>
        <row r="804">
          <cell r="O804">
            <v>0</v>
          </cell>
          <cell r="P804">
            <v>0</v>
          </cell>
          <cell r="Q804">
            <v>0</v>
          </cell>
          <cell r="R804">
            <v>0</v>
          </cell>
        </row>
        <row r="805">
          <cell r="O805">
            <v>0</v>
          </cell>
          <cell r="P805">
            <v>0</v>
          </cell>
          <cell r="Q805">
            <v>0</v>
          </cell>
          <cell r="R805">
            <v>0</v>
          </cell>
        </row>
        <row r="806">
          <cell r="O806">
            <v>0</v>
          </cell>
          <cell r="P806">
            <v>0</v>
          </cell>
          <cell r="Q806">
            <v>0</v>
          </cell>
          <cell r="R806">
            <v>0</v>
          </cell>
        </row>
        <row r="807">
          <cell r="O807">
            <v>0</v>
          </cell>
          <cell r="P807">
            <v>0</v>
          </cell>
          <cell r="Q807">
            <v>0</v>
          </cell>
          <cell r="R807">
            <v>0</v>
          </cell>
        </row>
        <row r="808">
          <cell r="O808">
            <v>0</v>
          </cell>
          <cell r="P808">
            <v>0</v>
          </cell>
          <cell r="Q808">
            <v>0</v>
          </cell>
          <cell r="R808">
            <v>0</v>
          </cell>
        </row>
        <row r="810">
          <cell r="O810">
            <v>0</v>
          </cell>
          <cell r="P810">
            <v>0</v>
          </cell>
          <cell r="Q810">
            <v>0</v>
          </cell>
          <cell r="R810">
            <v>0</v>
          </cell>
        </row>
        <row r="811">
          <cell r="O811">
            <v>0</v>
          </cell>
          <cell r="P811">
            <v>0</v>
          </cell>
          <cell r="Q811">
            <v>0</v>
          </cell>
          <cell r="R811">
            <v>0</v>
          </cell>
        </row>
        <row r="812">
          <cell r="O812">
            <v>0</v>
          </cell>
          <cell r="P812">
            <v>0</v>
          </cell>
          <cell r="Q812">
            <v>0</v>
          </cell>
          <cell r="R812">
            <v>0</v>
          </cell>
        </row>
        <row r="813">
          <cell r="O813">
            <v>0</v>
          </cell>
          <cell r="P813">
            <v>0</v>
          </cell>
          <cell r="Q813">
            <v>0</v>
          </cell>
          <cell r="R813">
            <v>0</v>
          </cell>
        </row>
        <row r="814">
          <cell r="O814">
            <v>0</v>
          </cell>
          <cell r="P814">
            <v>0</v>
          </cell>
          <cell r="Q814">
            <v>0</v>
          </cell>
          <cell r="R814">
            <v>0</v>
          </cell>
        </row>
        <row r="815">
          <cell r="O815">
            <v>0</v>
          </cell>
          <cell r="P815">
            <v>0</v>
          </cell>
          <cell r="Q815">
            <v>0</v>
          </cell>
          <cell r="R815">
            <v>0</v>
          </cell>
        </row>
        <row r="816">
          <cell r="O816">
            <v>0</v>
          </cell>
          <cell r="P816">
            <v>0</v>
          </cell>
          <cell r="Q816">
            <v>0</v>
          </cell>
          <cell r="R816">
            <v>0</v>
          </cell>
        </row>
        <row r="817">
          <cell r="O817">
            <v>0</v>
          </cell>
          <cell r="P817">
            <v>0</v>
          </cell>
          <cell r="Q817">
            <v>0</v>
          </cell>
          <cell r="R817">
            <v>0</v>
          </cell>
        </row>
        <row r="818">
          <cell r="O818">
            <v>0</v>
          </cell>
          <cell r="P818">
            <v>0</v>
          </cell>
          <cell r="Q818">
            <v>0</v>
          </cell>
          <cell r="R818">
            <v>0</v>
          </cell>
        </row>
        <row r="819">
          <cell r="O819">
            <v>0</v>
          </cell>
          <cell r="P819">
            <v>0</v>
          </cell>
          <cell r="Q819">
            <v>0</v>
          </cell>
          <cell r="R819">
            <v>0</v>
          </cell>
        </row>
        <row r="820">
          <cell r="O820">
            <v>0</v>
          </cell>
          <cell r="P820">
            <v>0</v>
          </cell>
          <cell r="Q820">
            <v>0</v>
          </cell>
          <cell r="R820">
            <v>0</v>
          </cell>
        </row>
        <row r="821">
          <cell r="O821">
            <v>0</v>
          </cell>
          <cell r="P821">
            <v>0</v>
          </cell>
          <cell r="Q821">
            <v>0</v>
          </cell>
          <cell r="R821">
            <v>0</v>
          </cell>
        </row>
        <row r="822">
          <cell r="O822">
            <v>0</v>
          </cell>
          <cell r="P822">
            <v>0</v>
          </cell>
          <cell r="Q822">
            <v>0</v>
          </cell>
          <cell r="R822">
            <v>0</v>
          </cell>
        </row>
        <row r="823">
          <cell r="O823">
            <v>0</v>
          </cell>
          <cell r="P823">
            <v>0</v>
          </cell>
          <cell r="Q823">
            <v>0</v>
          </cell>
          <cell r="R823">
            <v>0</v>
          </cell>
        </row>
        <row r="824">
          <cell r="O824">
            <v>0</v>
          </cell>
          <cell r="P824">
            <v>0</v>
          </cell>
          <cell r="Q824">
            <v>0</v>
          </cell>
          <cell r="R824">
            <v>0</v>
          </cell>
        </row>
        <row r="825">
          <cell r="O825">
            <v>0</v>
          </cell>
          <cell r="P825">
            <v>0</v>
          </cell>
          <cell r="Q825">
            <v>0</v>
          </cell>
          <cell r="R825">
            <v>0</v>
          </cell>
        </row>
        <row r="826">
          <cell r="O826">
            <v>0</v>
          </cell>
          <cell r="P826">
            <v>0</v>
          </cell>
          <cell r="Q826">
            <v>0</v>
          </cell>
          <cell r="R826">
            <v>0</v>
          </cell>
        </row>
        <row r="827">
          <cell r="O827">
            <v>0</v>
          </cell>
          <cell r="P827">
            <v>0</v>
          </cell>
          <cell r="Q827">
            <v>0</v>
          </cell>
          <cell r="R827">
            <v>0</v>
          </cell>
        </row>
        <row r="829">
          <cell r="O829">
            <v>0</v>
          </cell>
          <cell r="P829">
            <v>0</v>
          </cell>
          <cell r="Q829">
            <v>0</v>
          </cell>
          <cell r="R829">
            <v>0</v>
          </cell>
        </row>
        <row r="830">
          <cell r="O830">
            <v>0</v>
          </cell>
          <cell r="P830">
            <v>0</v>
          </cell>
          <cell r="Q830">
            <v>0</v>
          </cell>
          <cell r="R830">
            <v>0</v>
          </cell>
        </row>
        <row r="831">
          <cell r="O831">
            <v>0</v>
          </cell>
          <cell r="P831">
            <v>0</v>
          </cell>
          <cell r="Q831">
            <v>0</v>
          </cell>
          <cell r="R831">
            <v>0</v>
          </cell>
        </row>
        <row r="833">
          <cell r="B833">
            <v>1</v>
          </cell>
          <cell r="O833">
            <v>10659.800848750001</v>
          </cell>
          <cell r="P833">
            <v>7131.38</v>
          </cell>
          <cell r="Q833">
            <v>4930.6400000000003</v>
          </cell>
          <cell r="R833">
            <v>0</v>
          </cell>
        </row>
        <row r="834">
          <cell r="B834">
            <v>1</v>
          </cell>
          <cell r="C834" t="str">
            <v>A5C1011</v>
          </cell>
          <cell r="O834">
            <v>8491.1392200000009</v>
          </cell>
          <cell r="P834">
            <v>4986.63</v>
          </cell>
          <cell r="Q834">
            <v>2857.92</v>
          </cell>
          <cell r="R834">
            <v>0</v>
          </cell>
        </row>
        <row r="836">
          <cell r="O836">
            <v>0</v>
          </cell>
          <cell r="P836">
            <v>0</v>
          </cell>
          <cell r="Q836">
            <v>0</v>
          </cell>
          <cell r="R836">
            <v>0</v>
          </cell>
        </row>
        <row r="837">
          <cell r="O837">
            <v>0</v>
          </cell>
          <cell r="P837">
            <v>0</v>
          </cell>
          <cell r="Q837">
            <v>0</v>
          </cell>
          <cell r="R837">
            <v>0</v>
          </cell>
        </row>
        <row r="839">
          <cell r="O839">
            <v>0</v>
          </cell>
          <cell r="P839">
            <v>0</v>
          </cell>
          <cell r="Q839">
            <v>0</v>
          </cell>
          <cell r="R839">
            <v>0</v>
          </cell>
        </row>
        <row r="840">
          <cell r="B840">
            <v>1</v>
          </cell>
          <cell r="O840">
            <v>929.97250000000008</v>
          </cell>
          <cell r="P840">
            <v>783.2</v>
          </cell>
          <cell r="Q840">
            <v>629.20000000000005</v>
          </cell>
          <cell r="R840">
            <v>0</v>
          </cell>
        </row>
        <row r="841">
          <cell r="O841">
            <v>0</v>
          </cell>
          <cell r="P841">
            <v>0</v>
          </cell>
          <cell r="Q841">
            <v>0</v>
          </cell>
          <cell r="R841">
            <v>0</v>
          </cell>
        </row>
        <row r="843">
          <cell r="B843">
            <v>1</v>
          </cell>
          <cell r="O843">
            <v>799.95500000000004</v>
          </cell>
          <cell r="P843">
            <v>672</v>
          </cell>
          <cell r="Q843">
            <v>436.8</v>
          </cell>
          <cell r="R843">
            <v>0</v>
          </cell>
        </row>
        <row r="844">
          <cell r="O844">
            <v>0</v>
          </cell>
          <cell r="P844">
            <v>0</v>
          </cell>
          <cell r="Q844">
            <v>0</v>
          </cell>
          <cell r="R844">
            <v>0</v>
          </cell>
        </row>
        <row r="845">
          <cell r="O845">
            <v>0</v>
          </cell>
          <cell r="P845">
            <v>0</v>
          </cell>
          <cell r="Q845">
            <v>0</v>
          </cell>
          <cell r="R845">
            <v>0</v>
          </cell>
        </row>
        <row r="846">
          <cell r="O846">
            <v>0</v>
          </cell>
          <cell r="P846">
            <v>0</v>
          </cell>
          <cell r="Q846">
            <v>0</v>
          </cell>
          <cell r="R846">
            <v>0</v>
          </cell>
        </row>
        <row r="848">
          <cell r="O848">
            <v>0</v>
          </cell>
          <cell r="P848">
            <v>0</v>
          </cell>
          <cell r="Q848">
            <v>0</v>
          </cell>
          <cell r="R848">
            <v>0</v>
          </cell>
        </row>
        <row r="849">
          <cell r="O849">
            <v>0</v>
          </cell>
          <cell r="P849">
            <v>0</v>
          </cell>
          <cell r="Q849">
            <v>0</v>
          </cell>
          <cell r="R849">
            <v>0</v>
          </cell>
        </row>
        <row r="850">
          <cell r="O850">
            <v>0</v>
          </cell>
          <cell r="P850">
            <v>0</v>
          </cell>
          <cell r="Q850">
            <v>0</v>
          </cell>
          <cell r="R850">
            <v>0</v>
          </cell>
        </row>
        <row r="851">
          <cell r="O851">
            <v>0</v>
          </cell>
          <cell r="P851">
            <v>0</v>
          </cell>
          <cell r="Q851">
            <v>0</v>
          </cell>
          <cell r="R851">
            <v>0</v>
          </cell>
        </row>
        <row r="852">
          <cell r="O852">
            <v>0</v>
          </cell>
          <cell r="P852">
            <v>0</v>
          </cell>
          <cell r="Q852">
            <v>0</v>
          </cell>
          <cell r="R852">
            <v>0</v>
          </cell>
        </row>
        <row r="853">
          <cell r="B853">
            <v>1</v>
          </cell>
          <cell r="O853">
            <v>1885.13812375</v>
          </cell>
          <cell r="P853">
            <v>1472.8</v>
          </cell>
          <cell r="Q853">
            <v>1226.1600000000001</v>
          </cell>
          <cell r="R853">
            <v>0</v>
          </cell>
        </row>
        <row r="855">
          <cell r="B855">
            <v>1</v>
          </cell>
          <cell r="O855">
            <v>610.38750000000005</v>
          </cell>
          <cell r="P855">
            <v>580</v>
          </cell>
          <cell r="Q855">
            <v>464.88</v>
          </cell>
          <cell r="R855">
            <v>0</v>
          </cell>
        </row>
        <row r="856">
          <cell r="O856">
            <v>0</v>
          </cell>
          <cell r="P856">
            <v>0</v>
          </cell>
          <cell r="Q856">
            <v>0</v>
          </cell>
          <cell r="R856">
            <v>0</v>
          </cell>
        </row>
        <row r="857">
          <cell r="O857">
            <v>0</v>
          </cell>
          <cell r="P857">
            <v>0</v>
          </cell>
          <cell r="Q857">
            <v>0</v>
          </cell>
          <cell r="R857">
            <v>0</v>
          </cell>
        </row>
        <row r="858">
          <cell r="O858">
            <v>0</v>
          </cell>
          <cell r="P858">
            <v>0</v>
          </cell>
          <cell r="Q858">
            <v>0</v>
          </cell>
          <cell r="R858">
            <v>0</v>
          </cell>
        </row>
        <row r="859">
          <cell r="O859">
            <v>0</v>
          </cell>
          <cell r="P859">
            <v>0</v>
          </cell>
          <cell r="Q859">
            <v>0</v>
          </cell>
          <cell r="R859">
            <v>0</v>
          </cell>
        </row>
        <row r="861">
          <cell r="O861">
            <v>0</v>
          </cell>
          <cell r="P861">
            <v>0</v>
          </cell>
          <cell r="Q861">
            <v>0</v>
          </cell>
          <cell r="R861">
            <v>0</v>
          </cell>
        </row>
        <row r="862">
          <cell r="O862">
            <v>0</v>
          </cell>
          <cell r="P862">
            <v>0</v>
          </cell>
          <cell r="Q862">
            <v>0</v>
          </cell>
          <cell r="R862">
            <v>0</v>
          </cell>
        </row>
        <row r="863">
          <cell r="O863">
            <v>0</v>
          </cell>
          <cell r="P863">
            <v>0</v>
          </cell>
          <cell r="Q863">
            <v>0</v>
          </cell>
          <cell r="R863">
            <v>0</v>
          </cell>
        </row>
        <row r="864">
          <cell r="O864">
            <v>0</v>
          </cell>
          <cell r="P864">
            <v>0</v>
          </cell>
          <cell r="Q864">
            <v>0</v>
          </cell>
          <cell r="R864">
            <v>0</v>
          </cell>
        </row>
        <row r="865">
          <cell r="O865">
            <v>0</v>
          </cell>
          <cell r="P865">
            <v>0</v>
          </cell>
          <cell r="Q865">
            <v>0</v>
          </cell>
          <cell r="R865">
            <v>0</v>
          </cell>
        </row>
        <row r="866">
          <cell r="O866">
            <v>0</v>
          </cell>
          <cell r="P866">
            <v>0</v>
          </cell>
          <cell r="Q866">
            <v>0</v>
          </cell>
          <cell r="R866">
            <v>0</v>
          </cell>
        </row>
        <row r="867">
          <cell r="O867">
            <v>0</v>
          </cell>
          <cell r="P867">
            <v>0</v>
          </cell>
          <cell r="Q867">
            <v>0</v>
          </cell>
          <cell r="R867">
            <v>0</v>
          </cell>
        </row>
        <row r="868">
          <cell r="O868">
            <v>0</v>
          </cell>
          <cell r="P868">
            <v>0</v>
          </cell>
          <cell r="Q868">
            <v>0</v>
          </cell>
          <cell r="R868">
            <v>0</v>
          </cell>
        </row>
        <row r="869">
          <cell r="O869">
            <v>0</v>
          </cell>
          <cell r="P869">
            <v>0</v>
          </cell>
          <cell r="Q869">
            <v>0</v>
          </cell>
          <cell r="R869">
            <v>0</v>
          </cell>
        </row>
        <row r="870">
          <cell r="O870">
            <v>0</v>
          </cell>
          <cell r="P870">
            <v>0</v>
          </cell>
          <cell r="Q870">
            <v>0</v>
          </cell>
          <cell r="R870">
            <v>0</v>
          </cell>
        </row>
        <row r="872">
          <cell r="O872">
            <v>0</v>
          </cell>
          <cell r="P872">
            <v>0</v>
          </cell>
          <cell r="Q872">
            <v>0</v>
          </cell>
          <cell r="R872">
            <v>0</v>
          </cell>
        </row>
        <row r="873">
          <cell r="O873">
            <v>0</v>
          </cell>
          <cell r="P873">
            <v>0</v>
          </cell>
          <cell r="Q873">
            <v>0</v>
          </cell>
          <cell r="R873">
            <v>0</v>
          </cell>
        </row>
        <row r="874">
          <cell r="O874">
            <v>0</v>
          </cell>
          <cell r="P874">
            <v>0</v>
          </cell>
          <cell r="Q874">
            <v>0</v>
          </cell>
          <cell r="R874">
            <v>0</v>
          </cell>
        </row>
        <row r="875">
          <cell r="O875">
            <v>0</v>
          </cell>
          <cell r="P875">
            <v>0</v>
          </cell>
          <cell r="Q875">
            <v>0</v>
          </cell>
          <cell r="R875">
            <v>0</v>
          </cell>
        </row>
        <row r="876">
          <cell r="O876">
            <v>0</v>
          </cell>
          <cell r="P876">
            <v>0</v>
          </cell>
          <cell r="Q876">
            <v>0</v>
          </cell>
          <cell r="R876">
            <v>0</v>
          </cell>
        </row>
        <row r="877">
          <cell r="O877">
            <v>0</v>
          </cell>
          <cell r="P877">
            <v>0</v>
          </cell>
          <cell r="Q877">
            <v>0</v>
          </cell>
          <cell r="R877">
            <v>0</v>
          </cell>
        </row>
        <row r="878">
          <cell r="O878">
            <v>0</v>
          </cell>
          <cell r="P878">
            <v>0</v>
          </cell>
          <cell r="Q878">
            <v>0</v>
          </cell>
          <cell r="R878">
            <v>0</v>
          </cell>
        </row>
        <row r="879">
          <cell r="O879">
            <v>0</v>
          </cell>
          <cell r="P879">
            <v>0</v>
          </cell>
          <cell r="Q879">
            <v>0</v>
          </cell>
          <cell r="R879">
            <v>0</v>
          </cell>
        </row>
        <row r="880">
          <cell r="O880">
            <v>0</v>
          </cell>
          <cell r="P880">
            <v>0</v>
          </cell>
          <cell r="Q880">
            <v>0</v>
          </cell>
          <cell r="R880">
            <v>0</v>
          </cell>
        </row>
        <row r="881">
          <cell r="O881">
            <v>0</v>
          </cell>
          <cell r="P881">
            <v>0</v>
          </cell>
          <cell r="Q881">
            <v>0</v>
          </cell>
          <cell r="R881">
            <v>0</v>
          </cell>
        </row>
        <row r="883">
          <cell r="O883">
            <v>0</v>
          </cell>
          <cell r="P883">
            <v>0</v>
          </cell>
          <cell r="Q883">
            <v>0</v>
          </cell>
          <cell r="R883">
            <v>0</v>
          </cell>
        </row>
        <row r="884">
          <cell r="O884">
            <v>0</v>
          </cell>
          <cell r="P884">
            <v>0</v>
          </cell>
          <cell r="Q884">
            <v>0</v>
          </cell>
          <cell r="R884">
            <v>0</v>
          </cell>
        </row>
        <row r="885">
          <cell r="O885">
            <v>0</v>
          </cell>
          <cell r="P885">
            <v>0</v>
          </cell>
          <cell r="Q885">
            <v>0</v>
          </cell>
          <cell r="R885">
            <v>0</v>
          </cell>
        </row>
        <row r="886">
          <cell r="O886">
            <v>0</v>
          </cell>
          <cell r="P886">
            <v>0</v>
          </cell>
          <cell r="Q886">
            <v>0</v>
          </cell>
          <cell r="R886">
            <v>0</v>
          </cell>
        </row>
        <row r="887">
          <cell r="O887">
            <v>0</v>
          </cell>
          <cell r="P887">
            <v>0</v>
          </cell>
          <cell r="Q887">
            <v>0</v>
          </cell>
          <cell r="R887">
            <v>0</v>
          </cell>
        </row>
        <row r="888">
          <cell r="O888">
            <v>0</v>
          </cell>
          <cell r="P888">
            <v>0</v>
          </cell>
          <cell r="Q888">
            <v>0</v>
          </cell>
          <cell r="R888">
            <v>0</v>
          </cell>
        </row>
        <row r="889">
          <cell r="O889">
            <v>0</v>
          </cell>
          <cell r="P889">
            <v>0</v>
          </cell>
          <cell r="Q889">
            <v>0</v>
          </cell>
          <cell r="R889">
            <v>0</v>
          </cell>
        </row>
        <row r="890">
          <cell r="O890">
            <v>0</v>
          </cell>
          <cell r="P890">
            <v>0</v>
          </cell>
          <cell r="Q890">
            <v>0</v>
          </cell>
          <cell r="R890">
            <v>0</v>
          </cell>
        </row>
        <row r="891">
          <cell r="O891">
            <v>0</v>
          </cell>
          <cell r="P891">
            <v>0</v>
          </cell>
          <cell r="Q891">
            <v>0</v>
          </cell>
          <cell r="R891">
            <v>0</v>
          </cell>
        </row>
        <row r="892">
          <cell r="O892">
            <v>0</v>
          </cell>
          <cell r="P892">
            <v>0</v>
          </cell>
          <cell r="Q892">
            <v>0</v>
          </cell>
          <cell r="R892">
            <v>0</v>
          </cell>
        </row>
        <row r="893">
          <cell r="O893">
            <v>0</v>
          </cell>
          <cell r="P893">
            <v>0</v>
          </cell>
          <cell r="Q893">
            <v>0</v>
          </cell>
          <cell r="R893">
            <v>0</v>
          </cell>
        </row>
        <row r="894">
          <cell r="O894">
            <v>0</v>
          </cell>
          <cell r="P894">
            <v>0</v>
          </cell>
          <cell r="Q894">
            <v>0</v>
          </cell>
          <cell r="R894">
            <v>0</v>
          </cell>
        </row>
        <row r="895">
          <cell r="O895">
            <v>0</v>
          </cell>
          <cell r="P895">
            <v>0</v>
          </cell>
          <cell r="Q895">
            <v>0</v>
          </cell>
          <cell r="R895">
            <v>0</v>
          </cell>
        </row>
        <row r="896">
          <cell r="O896">
            <v>0</v>
          </cell>
          <cell r="P896">
            <v>0</v>
          </cell>
          <cell r="Q896">
            <v>0</v>
          </cell>
          <cell r="R896">
            <v>0</v>
          </cell>
        </row>
        <row r="897">
          <cell r="O897">
            <v>0</v>
          </cell>
          <cell r="P897">
            <v>0</v>
          </cell>
          <cell r="Q897">
            <v>0</v>
          </cell>
          <cell r="R897">
            <v>0</v>
          </cell>
        </row>
        <row r="898">
          <cell r="O898">
            <v>0</v>
          </cell>
          <cell r="P898">
            <v>0</v>
          </cell>
          <cell r="Q898">
            <v>0</v>
          </cell>
          <cell r="R898">
            <v>0</v>
          </cell>
        </row>
        <row r="899">
          <cell r="O899">
            <v>0</v>
          </cell>
          <cell r="P899">
            <v>0</v>
          </cell>
          <cell r="Q899">
            <v>0</v>
          </cell>
          <cell r="R899">
            <v>0</v>
          </cell>
        </row>
        <row r="900">
          <cell r="O900">
            <v>0</v>
          </cell>
          <cell r="P900">
            <v>0</v>
          </cell>
          <cell r="Q900">
            <v>0</v>
          </cell>
          <cell r="R900">
            <v>0</v>
          </cell>
        </row>
        <row r="902">
          <cell r="O902">
            <v>0</v>
          </cell>
          <cell r="P902">
            <v>0</v>
          </cell>
          <cell r="Q902">
            <v>0</v>
          </cell>
          <cell r="R902">
            <v>0</v>
          </cell>
        </row>
        <row r="903">
          <cell r="O903">
            <v>0</v>
          </cell>
          <cell r="P903">
            <v>0</v>
          </cell>
          <cell r="Q903">
            <v>0</v>
          </cell>
          <cell r="R903">
            <v>0</v>
          </cell>
        </row>
        <row r="904">
          <cell r="O904">
            <v>0</v>
          </cell>
          <cell r="P904">
            <v>0</v>
          </cell>
          <cell r="Q904">
            <v>0</v>
          </cell>
          <cell r="R904">
            <v>0</v>
          </cell>
        </row>
        <row r="906">
          <cell r="B906">
            <v>1</v>
          </cell>
          <cell r="O906">
            <v>12716.592343750002</v>
          </cell>
          <cell r="P906">
            <v>8494.630000000001</v>
          </cell>
          <cell r="Q906">
            <v>5614.96</v>
          </cell>
          <cell r="R906">
            <v>0</v>
          </cell>
        </row>
        <row r="907">
          <cell r="B907">
            <v>1</v>
          </cell>
          <cell r="C907" t="str">
            <v>A121011</v>
          </cell>
          <cell r="O907">
            <v>2063.4075000000003</v>
          </cell>
          <cell r="P907">
            <v>1383.2</v>
          </cell>
          <cell r="Q907">
            <v>1311.44</v>
          </cell>
          <cell r="R907">
            <v>0</v>
          </cell>
        </row>
        <row r="909">
          <cell r="O909">
            <v>0</v>
          </cell>
          <cell r="P909">
            <v>0</v>
          </cell>
          <cell r="Q909">
            <v>0</v>
          </cell>
          <cell r="R909">
            <v>0</v>
          </cell>
        </row>
        <row r="910">
          <cell r="O910">
            <v>0</v>
          </cell>
          <cell r="P910">
            <v>0</v>
          </cell>
          <cell r="Q910">
            <v>0</v>
          </cell>
          <cell r="R910">
            <v>0</v>
          </cell>
        </row>
        <row r="912">
          <cell r="O912">
            <v>0</v>
          </cell>
          <cell r="P912">
            <v>0</v>
          </cell>
          <cell r="Q912">
            <v>0</v>
          </cell>
          <cell r="R912">
            <v>0</v>
          </cell>
        </row>
        <row r="913">
          <cell r="B913">
            <v>1</v>
          </cell>
          <cell r="O913">
            <v>180.63500000000002</v>
          </cell>
          <cell r="P913">
            <v>127.2</v>
          </cell>
          <cell r="Q913">
            <v>95.09</v>
          </cell>
          <cell r="R913">
            <v>0</v>
          </cell>
        </row>
        <row r="915">
          <cell r="O915">
            <v>0</v>
          </cell>
          <cell r="P915">
            <v>0</v>
          </cell>
          <cell r="Q915">
            <v>0</v>
          </cell>
          <cell r="R915">
            <v>0</v>
          </cell>
        </row>
        <row r="916">
          <cell r="O916">
            <v>0</v>
          </cell>
          <cell r="P916">
            <v>0</v>
          </cell>
          <cell r="Q916">
            <v>0</v>
          </cell>
          <cell r="R916">
            <v>0</v>
          </cell>
        </row>
        <row r="917">
          <cell r="O917">
            <v>0</v>
          </cell>
          <cell r="P917">
            <v>0</v>
          </cell>
          <cell r="Q917">
            <v>0</v>
          </cell>
          <cell r="R917">
            <v>0</v>
          </cell>
        </row>
        <row r="918">
          <cell r="O918">
            <v>0</v>
          </cell>
          <cell r="P918">
            <v>0</v>
          </cell>
          <cell r="Q918">
            <v>0</v>
          </cell>
          <cell r="R918">
            <v>0</v>
          </cell>
        </row>
        <row r="919">
          <cell r="O919">
            <v>0</v>
          </cell>
          <cell r="P919">
            <v>0</v>
          </cell>
          <cell r="Q919">
            <v>0</v>
          </cell>
          <cell r="R919">
            <v>0</v>
          </cell>
        </row>
        <row r="921">
          <cell r="O921">
            <v>0</v>
          </cell>
          <cell r="P921">
            <v>0</v>
          </cell>
          <cell r="Q921">
            <v>0</v>
          </cell>
          <cell r="R921">
            <v>0</v>
          </cell>
        </row>
        <row r="922">
          <cell r="O922">
            <v>0</v>
          </cell>
          <cell r="P922">
            <v>0</v>
          </cell>
          <cell r="Q922">
            <v>0</v>
          </cell>
          <cell r="R922">
            <v>0</v>
          </cell>
        </row>
        <row r="924">
          <cell r="B924">
            <v>1</v>
          </cell>
          <cell r="O924">
            <v>2244.0425000000005</v>
          </cell>
          <cell r="P924">
            <v>1510.4</v>
          </cell>
          <cell r="Q924">
            <v>1406.53</v>
          </cell>
          <cell r="R924">
            <v>0</v>
          </cell>
        </row>
        <row r="925">
          <cell r="B925">
            <v>1</v>
          </cell>
          <cell r="C925" t="str">
            <v>A5C0011</v>
          </cell>
          <cell r="O925">
            <v>10739.795852500001</v>
          </cell>
          <cell r="P925">
            <v>6580</v>
          </cell>
          <cell r="Q925">
            <v>4235.92</v>
          </cell>
          <cell r="R925">
            <v>0</v>
          </cell>
        </row>
        <row r="927">
          <cell r="O927">
            <v>0</v>
          </cell>
          <cell r="P927">
            <v>0</v>
          </cell>
          <cell r="Q927">
            <v>0</v>
          </cell>
          <cell r="R927">
            <v>0</v>
          </cell>
        </row>
        <row r="928">
          <cell r="O928">
            <v>0</v>
          </cell>
          <cell r="P928">
            <v>0</v>
          </cell>
          <cell r="Q928">
            <v>0</v>
          </cell>
          <cell r="R928">
            <v>0</v>
          </cell>
        </row>
        <row r="930">
          <cell r="B930">
            <v>1</v>
          </cell>
          <cell r="O930">
            <v>799.95500000000004</v>
          </cell>
          <cell r="P930">
            <v>672</v>
          </cell>
          <cell r="Q930">
            <v>436.8</v>
          </cell>
          <cell r="R930">
            <v>0</v>
          </cell>
        </row>
        <row r="931">
          <cell r="O931">
            <v>0</v>
          </cell>
          <cell r="P931">
            <v>0</v>
          </cell>
          <cell r="Q931">
            <v>0</v>
          </cell>
          <cell r="R931">
            <v>0</v>
          </cell>
        </row>
        <row r="932">
          <cell r="O932">
            <v>0</v>
          </cell>
          <cell r="P932">
            <v>0</v>
          </cell>
          <cell r="Q932">
            <v>0</v>
          </cell>
          <cell r="R932">
            <v>0</v>
          </cell>
        </row>
        <row r="933">
          <cell r="O933">
            <v>0</v>
          </cell>
          <cell r="P933">
            <v>0</v>
          </cell>
          <cell r="Q933">
            <v>0</v>
          </cell>
          <cell r="R933">
            <v>0</v>
          </cell>
        </row>
        <row r="934">
          <cell r="O934">
            <v>0</v>
          </cell>
          <cell r="P934">
            <v>0</v>
          </cell>
          <cell r="Q934">
            <v>0</v>
          </cell>
          <cell r="R934">
            <v>0</v>
          </cell>
        </row>
        <row r="935">
          <cell r="O935">
            <v>0</v>
          </cell>
          <cell r="P935">
            <v>0</v>
          </cell>
          <cell r="Q935">
            <v>0</v>
          </cell>
          <cell r="R935">
            <v>0</v>
          </cell>
        </row>
        <row r="937">
          <cell r="O937">
            <v>0</v>
          </cell>
          <cell r="P937">
            <v>0</v>
          </cell>
          <cell r="Q937">
            <v>0</v>
          </cell>
          <cell r="R937">
            <v>0</v>
          </cell>
        </row>
        <row r="938">
          <cell r="B938">
            <v>1</v>
          </cell>
          <cell r="O938">
            <v>1058.0050000000001</v>
          </cell>
          <cell r="P938">
            <v>816.8</v>
          </cell>
          <cell r="Q938">
            <v>683.28</v>
          </cell>
          <cell r="R938">
            <v>0</v>
          </cell>
        </row>
        <row r="939">
          <cell r="O939">
            <v>0</v>
          </cell>
          <cell r="P939">
            <v>0</v>
          </cell>
          <cell r="Q939">
            <v>0</v>
          </cell>
          <cell r="R939">
            <v>0</v>
          </cell>
        </row>
        <row r="940">
          <cell r="O940">
            <v>0</v>
          </cell>
          <cell r="P940">
            <v>0</v>
          </cell>
          <cell r="Q940">
            <v>0</v>
          </cell>
          <cell r="R940">
            <v>0</v>
          </cell>
        </row>
        <row r="941">
          <cell r="O941">
            <v>0</v>
          </cell>
          <cell r="P941">
            <v>0</v>
          </cell>
          <cell r="Q941">
            <v>0</v>
          </cell>
          <cell r="R941">
            <v>0</v>
          </cell>
        </row>
        <row r="942">
          <cell r="O942">
            <v>0</v>
          </cell>
          <cell r="P942">
            <v>0</v>
          </cell>
          <cell r="Q942">
            <v>0</v>
          </cell>
          <cell r="R942">
            <v>0</v>
          </cell>
        </row>
        <row r="943">
          <cell r="O943">
            <v>0</v>
          </cell>
          <cell r="P943">
            <v>0</v>
          </cell>
          <cell r="Q943">
            <v>0</v>
          </cell>
          <cell r="R943">
            <v>0</v>
          </cell>
        </row>
        <row r="945">
          <cell r="B945">
            <v>1</v>
          </cell>
          <cell r="O945">
            <v>610.38750000000005</v>
          </cell>
          <cell r="P945">
            <v>580</v>
          </cell>
          <cell r="Q945">
            <v>464.88</v>
          </cell>
          <cell r="R945">
            <v>0</v>
          </cell>
        </row>
        <row r="946">
          <cell r="O946">
            <v>0</v>
          </cell>
          <cell r="P946">
            <v>0</v>
          </cell>
          <cell r="Q946">
            <v>0</v>
          </cell>
          <cell r="R946">
            <v>0</v>
          </cell>
        </row>
        <row r="947">
          <cell r="O947">
            <v>0</v>
          </cell>
          <cell r="P947">
            <v>0</v>
          </cell>
          <cell r="Q947">
            <v>0</v>
          </cell>
          <cell r="R947">
            <v>0</v>
          </cell>
        </row>
        <row r="948">
          <cell r="O948">
            <v>0</v>
          </cell>
          <cell r="P948">
            <v>0</v>
          </cell>
          <cell r="Q948">
            <v>0</v>
          </cell>
          <cell r="R948">
            <v>0</v>
          </cell>
        </row>
        <row r="949">
          <cell r="O949">
            <v>0</v>
          </cell>
          <cell r="P949">
            <v>0</v>
          </cell>
          <cell r="Q949">
            <v>0</v>
          </cell>
          <cell r="R949">
            <v>0</v>
          </cell>
        </row>
        <row r="951">
          <cell r="O951">
            <v>0</v>
          </cell>
          <cell r="P951">
            <v>0</v>
          </cell>
          <cell r="Q951">
            <v>0</v>
          </cell>
          <cell r="R951">
            <v>0</v>
          </cell>
        </row>
        <row r="952">
          <cell r="O952">
            <v>0</v>
          </cell>
          <cell r="P952">
            <v>0</v>
          </cell>
          <cell r="Q952">
            <v>0</v>
          </cell>
          <cell r="R952">
            <v>0</v>
          </cell>
        </row>
        <row r="953">
          <cell r="O953">
            <v>0</v>
          </cell>
          <cell r="P953">
            <v>0</v>
          </cell>
          <cell r="Q953">
            <v>0</v>
          </cell>
          <cell r="R953">
            <v>0</v>
          </cell>
        </row>
        <row r="954">
          <cell r="O954">
            <v>0</v>
          </cell>
          <cell r="P954">
            <v>0</v>
          </cell>
          <cell r="Q954">
            <v>0</v>
          </cell>
          <cell r="R954">
            <v>0</v>
          </cell>
        </row>
        <row r="955">
          <cell r="O955">
            <v>0</v>
          </cell>
          <cell r="P955">
            <v>0</v>
          </cell>
          <cell r="Q955">
            <v>0</v>
          </cell>
          <cell r="R955">
            <v>0</v>
          </cell>
        </row>
        <row r="956">
          <cell r="O956">
            <v>0</v>
          </cell>
          <cell r="P956">
            <v>0</v>
          </cell>
          <cell r="Q956">
            <v>0</v>
          </cell>
          <cell r="R956">
            <v>0</v>
          </cell>
        </row>
        <row r="957">
          <cell r="O957">
            <v>0</v>
          </cell>
          <cell r="P957">
            <v>0</v>
          </cell>
          <cell r="Q957">
            <v>0</v>
          </cell>
          <cell r="R957">
            <v>0</v>
          </cell>
        </row>
        <row r="958">
          <cell r="O958">
            <v>0</v>
          </cell>
          <cell r="P958">
            <v>0</v>
          </cell>
          <cell r="Q958">
            <v>0</v>
          </cell>
          <cell r="R958">
            <v>0</v>
          </cell>
        </row>
        <row r="959">
          <cell r="O959">
            <v>0</v>
          </cell>
          <cell r="P959">
            <v>0</v>
          </cell>
          <cell r="Q959">
            <v>0</v>
          </cell>
          <cell r="R959">
            <v>0</v>
          </cell>
        </row>
        <row r="960">
          <cell r="O960">
            <v>0</v>
          </cell>
          <cell r="P960">
            <v>0</v>
          </cell>
          <cell r="Q960">
            <v>0</v>
          </cell>
          <cell r="R960">
            <v>0</v>
          </cell>
        </row>
        <row r="962">
          <cell r="O962">
            <v>0</v>
          </cell>
          <cell r="P962">
            <v>0</v>
          </cell>
          <cell r="Q962">
            <v>0</v>
          </cell>
          <cell r="R962">
            <v>0</v>
          </cell>
        </row>
        <row r="963">
          <cell r="O963">
            <v>0</v>
          </cell>
          <cell r="P963">
            <v>0</v>
          </cell>
          <cell r="Q963">
            <v>0</v>
          </cell>
          <cell r="R963">
            <v>0</v>
          </cell>
        </row>
        <row r="964">
          <cell r="O964">
            <v>0</v>
          </cell>
          <cell r="P964">
            <v>0</v>
          </cell>
          <cell r="Q964">
            <v>0</v>
          </cell>
          <cell r="R964">
            <v>0</v>
          </cell>
        </row>
        <row r="965">
          <cell r="O965">
            <v>0</v>
          </cell>
          <cell r="P965">
            <v>0</v>
          </cell>
          <cell r="Q965">
            <v>0</v>
          </cell>
          <cell r="R965">
            <v>0</v>
          </cell>
        </row>
        <row r="966">
          <cell r="O966">
            <v>0</v>
          </cell>
          <cell r="P966">
            <v>0</v>
          </cell>
          <cell r="Q966">
            <v>0</v>
          </cell>
          <cell r="R966">
            <v>0</v>
          </cell>
        </row>
        <row r="967">
          <cell r="O967">
            <v>0</v>
          </cell>
          <cell r="P967">
            <v>0</v>
          </cell>
          <cell r="Q967">
            <v>0</v>
          </cell>
          <cell r="R967">
            <v>0</v>
          </cell>
        </row>
        <row r="968">
          <cell r="O968">
            <v>0</v>
          </cell>
          <cell r="P968">
            <v>0</v>
          </cell>
          <cell r="Q968">
            <v>0</v>
          </cell>
          <cell r="R968">
            <v>0</v>
          </cell>
        </row>
        <row r="969">
          <cell r="O969">
            <v>0</v>
          </cell>
          <cell r="P969">
            <v>0</v>
          </cell>
          <cell r="Q969">
            <v>0</v>
          </cell>
          <cell r="R969">
            <v>0</v>
          </cell>
        </row>
        <row r="970">
          <cell r="O970">
            <v>0</v>
          </cell>
          <cell r="P970">
            <v>0</v>
          </cell>
          <cell r="Q970">
            <v>0</v>
          </cell>
          <cell r="R970">
            <v>0</v>
          </cell>
        </row>
        <row r="971">
          <cell r="O971">
            <v>0</v>
          </cell>
          <cell r="P971">
            <v>0</v>
          </cell>
          <cell r="Q971">
            <v>0</v>
          </cell>
          <cell r="R971">
            <v>0</v>
          </cell>
        </row>
        <row r="973">
          <cell r="O973">
            <v>0</v>
          </cell>
          <cell r="P973">
            <v>0</v>
          </cell>
          <cell r="Q973">
            <v>0</v>
          </cell>
          <cell r="R973">
            <v>0</v>
          </cell>
        </row>
        <row r="974">
          <cell r="O974">
            <v>0</v>
          </cell>
          <cell r="P974">
            <v>0</v>
          </cell>
          <cell r="Q974">
            <v>0</v>
          </cell>
          <cell r="R974">
            <v>0</v>
          </cell>
        </row>
        <row r="975">
          <cell r="O975">
            <v>0</v>
          </cell>
          <cell r="P975">
            <v>0</v>
          </cell>
          <cell r="Q975">
            <v>0</v>
          </cell>
          <cell r="R975">
            <v>0</v>
          </cell>
        </row>
        <row r="976">
          <cell r="O976">
            <v>0</v>
          </cell>
          <cell r="P976">
            <v>0</v>
          </cell>
          <cell r="Q976">
            <v>0</v>
          </cell>
          <cell r="R976">
            <v>0</v>
          </cell>
        </row>
        <row r="977">
          <cell r="O977">
            <v>0</v>
          </cell>
          <cell r="P977">
            <v>0</v>
          </cell>
          <cell r="Q977">
            <v>0</v>
          </cell>
          <cell r="R977">
            <v>0</v>
          </cell>
        </row>
        <row r="978">
          <cell r="O978">
            <v>0</v>
          </cell>
          <cell r="P978">
            <v>0</v>
          </cell>
          <cell r="Q978">
            <v>0</v>
          </cell>
          <cell r="R978">
            <v>0</v>
          </cell>
        </row>
        <row r="979">
          <cell r="O979">
            <v>0</v>
          </cell>
          <cell r="P979">
            <v>0</v>
          </cell>
          <cell r="Q979">
            <v>0</v>
          </cell>
          <cell r="R979">
            <v>0</v>
          </cell>
        </row>
        <row r="980">
          <cell r="O980">
            <v>0</v>
          </cell>
          <cell r="P980">
            <v>0</v>
          </cell>
          <cell r="Q980">
            <v>0</v>
          </cell>
          <cell r="R980">
            <v>0</v>
          </cell>
        </row>
        <row r="981">
          <cell r="O981">
            <v>0</v>
          </cell>
          <cell r="P981">
            <v>0</v>
          </cell>
          <cell r="Q981">
            <v>0</v>
          </cell>
          <cell r="R981">
            <v>0</v>
          </cell>
        </row>
        <row r="982">
          <cell r="O982">
            <v>0</v>
          </cell>
          <cell r="P982">
            <v>0</v>
          </cell>
          <cell r="Q982">
            <v>0</v>
          </cell>
          <cell r="R982">
            <v>0</v>
          </cell>
        </row>
        <row r="983">
          <cell r="O983">
            <v>0</v>
          </cell>
          <cell r="P983">
            <v>0</v>
          </cell>
          <cell r="Q983">
            <v>0</v>
          </cell>
          <cell r="R983">
            <v>0</v>
          </cell>
        </row>
        <row r="984">
          <cell r="O984">
            <v>0</v>
          </cell>
          <cell r="P984">
            <v>0</v>
          </cell>
          <cell r="Q984">
            <v>0</v>
          </cell>
          <cell r="R984">
            <v>0</v>
          </cell>
        </row>
        <row r="985">
          <cell r="O985">
            <v>0</v>
          </cell>
          <cell r="P985">
            <v>0</v>
          </cell>
          <cell r="Q985">
            <v>0</v>
          </cell>
          <cell r="R985">
            <v>0</v>
          </cell>
        </row>
        <row r="986">
          <cell r="O986">
            <v>0</v>
          </cell>
          <cell r="P986">
            <v>0</v>
          </cell>
          <cell r="Q986">
            <v>0</v>
          </cell>
          <cell r="R986">
            <v>0</v>
          </cell>
        </row>
        <row r="987">
          <cell r="O987">
            <v>0</v>
          </cell>
          <cell r="P987">
            <v>0</v>
          </cell>
          <cell r="Q987">
            <v>0</v>
          </cell>
          <cell r="R987">
            <v>0</v>
          </cell>
        </row>
        <row r="988">
          <cell r="O988">
            <v>0</v>
          </cell>
          <cell r="P988">
            <v>0</v>
          </cell>
          <cell r="Q988">
            <v>0</v>
          </cell>
          <cell r="R988">
            <v>0</v>
          </cell>
        </row>
        <row r="989">
          <cell r="O989">
            <v>0</v>
          </cell>
          <cell r="P989">
            <v>0</v>
          </cell>
          <cell r="Q989">
            <v>0</v>
          </cell>
          <cell r="R989">
            <v>0</v>
          </cell>
        </row>
        <row r="990">
          <cell r="O990">
            <v>0</v>
          </cell>
          <cell r="P990">
            <v>0</v>
          </cell>
          <cell r="Q990">
            <v>0</v>
          </cell>
          <cell r="R990">
            <v>0</v>
          </cell>
        </row>
        <row r="992">
          <cell r="O992">
            <v>0</v>
          </cell>
          <cell r="P992">
            <v>0</v>
          </cell>
          <cell r="Q992">
            <v>0</v>
          </cell>
          <cell r="R992">
            <v>0</v>
          </cell>
        </row>
        <row r="993">
          <cell r="O993">
            <v>0</v>
          </cell>
          <cell r="P993">
            <v>0</v>
          </cell>
          <cell r="Q993">
            <v>0</v>
          </cell>
          <cell r="R993">
            <v>0</v>
          </cell>
        </row>
        <row r="994">
          <cell r="O994">
            <v>0</v>
          </cell>
          <cell r="P994">
            <v>0</v>
          </cell>
          <cell r="Q994">
            <v>0</v>
          </cell>
          <cell r="R994">
            <v>0</v>
          </cell>
        </row>
        <row r="996">
          <cell r="B996">
            <v>1</v>
          </cell>
          <cell r="O996">
            <v>13208.143352500003</v>
          </cell>
          <cell r="P996">
            <v>8648.7999999999993</v>
          </cell>
          <cell r="Q996">
            <v>5820.88</v>
          </cell>
          <cell r="R996">
            <v>0</v>
          </cell>
        </row>
        <row r="997">
          <cell r="B997">
            <v>1</v>
          </cell>
          <cell r="C997" t="str">
            <v>A5AY011</v>
          </cell>
          <cell r="O997">
            <v>14965.643495</v>
          </cell>
          <cell r="P997">
            <v>8484</v>
          </cell>
          <cell r="Q997">
            <v>4548.96</v>
          </cell>
          <cell r="R997">
            <v>0</v>
          </cell>
        </row>
        <row r="999">
          <cell r="O999">
            <v>0</v>
          </cell>
          <cell r="P999">
            <v>0</v>
          </cell>
          <cell r="Q999">
            <v>0</v>
          </cell>
          <cell r="R999">
            <v>0</v>
          </cell>
        </row>
        <row r="1000">
          <cell r="O1000">
            <v>0</v>
          </cell>
          <cell r="P1000">
            <v>0</v>
          </cell>
          <cell r="Q1000">
            <v>0</v>
          </cell>
          <cell r="R1000">
            <v>0</v>
          </cell>
        </row>
        <row r="1002">
          <cell r="B1002">
            <v>1</v>
          </cell>
          <cell r="O1002">
            <v>799.95500000000004</v>
          </cell>
          <cell r="P1002">
            <v>672</v>
          </cell>
          <cell r="Q1002">
            <v>436.8</v>
          </cell>
          <cell r="R1002">
            <v>0</v>
          </cell>
        </row>
        <row r="1003">
          <cell r="O1003">
            <v>0</v>
          </cell>
          <cell r="P1003">
            <v>0</v>
          </cell>
          <cell r="Q1003">
            <v>0</v>
          </cell>
          <cell r="R1003">
            <v>0</v>
          </cell>
        </row>
        <row r="1004">
          <cell r="O1004">
            <v>0</v>
          </cell>
          <cell r="P1004">
            <v>0</v>
          </cell>
          <cell r="Q1004">
            <v>0</v>
          </cell>
          <cell r="R1004">
            <v>0</v>
          </cell>
        </row>
        <row r="1005">
          <cell r="O1005">
            <v>0</v>
          </cell>
          <cell r="P1005">
            <v>0</v>
          </cell>
          <cell r="Q1005">
            <v>0</v>
          </cell>
          <cell r="R1005">
            <v>0</v>
          </cell>
        </row>
        <row r="1006">
          <cell r="O1006">
            <v>0</v>
          </cell>
          <cell r="P1006">
            <v>0</v>
          </cell>
          <cell r="Q1006">
            <v>0</v>
          </cell>
          <cell r="R1006">
            <v>0</v>
          </cell>
        </row>
        <row r="1007">
          <cell r="O1007">
            <v>0</v>
          </cell>
          <cell r="P1007">
            <v>0</v>
          </cell>
          <cell r="Q1007">
            <v>0</v>
          </cell>
          <cell r="R1007">
            <v>0</v>
          </cell>
        </row>
        <row r="1009">
          <cell r="O1009">
            <v>0</v>
          </cell>
          <cell r="P1009">
            <v>0</v>
          </cell>
          <cell r="Q1009">
            <v>0</v>
          </cell>
          <cell r="R1009">
            <v>0</v>
          </cell>
        </row>
        <row r="1010">
          <cell r="O1010">
            <v>0</v>
          </cell>
          <cell r="P1010">
            <v>0</v>
          </cell>
          <cell r="Q1010">
            <v>0</v>
          </cell>
          <cell r="R1010">
            <v>0</v>
          </cell>
        </row>
        <row r="1011">
          <cell r="O1011">
            <v>0</v>
          </cell>
          <cell r="P1011">
            <v>0</v>
          </cell>
          <cell r="Q1011">
            <v>0</v>
          </cell>
          <cell r="R1011">
            <v>0</v>
          </cell>
        </row>
        <row r="1012">
          <cell r="B1012">
            <v>1</v>
          </cell>
          <cell r="O1012">
            <v>1058.0050000000001</v>
          </cell>
          <cell r="P1012">
            <v>816.8</v>
          </cell>
          <cell r="Q1012">
            <v>683.28</v>
          </cell>
          <cell r="R1012">
            <v>0</v>
          </cell>
        </row>
        <row r="1013">
          <cell r="O1013">
            <v>0</v>
          </cell>
          <cell r="P1013">
            <v>0</v>
          </cell>
          <cell r="Q1013">
            <v>0</v>
          </cell>
          <cell r="R1013">
            <v>0</v>
          </cell>
        </row>
        <row r="1014">
          <cell r="O1014">
            <v>0</v>
          </cell>
          <cell r="P1014">
            <v>0</v>
          </cell>
          <cell r="Q1014">
            <v>0</v>
          </cell>
          <cell r="R1014">
            <v>0</v>
          </cell>
        </row>
        <row r="1015">
          <cell r="O1015">
            <v>0</v>
          </cell>
          <cell r="P1015">
            <v>0</v>
          </cell>
          <cell r="Q1015">
            <v>0</v>
          </cell>
          <cell r="R1015">
            <v>0</v>
          </cell>
        </row>
        <row r="1016">
          <cell r="O1016">
            <v>0</v>
          </cell>
          <cell r="P1016">
            <v>0</v>
          </cell>
          <cell r="Q1016">
            <v>0</v>
          </cell>
          <cell r="R1016">
            <v>0</v>
          </cell>
        </row>
        <row r="1017">
          <cell r="O1017">
            <v>0</v>
          </cell>
          <cell r="P1017">
            <v>0</v>
          </cell>
          <cell r="Q1017">
            <v>0</v>
          </cell>
          <cell r="R1017">
            <v>0</v>
          </cell>
        </row>
        <row r="1018">
          <cell r="O1018">
            <v>0</v>
          </cell>
          <cell r="P1018">
            <v>0</v>
          </cell>
          <cell r="Q1018">
            <v>0</v>
          </cell>
          <cell r="R1018">
            <v>0</v>
          </cell>
        </row>
        <row r="1019">
          <cell r="O1019">
            <v>0</v>
          </cell>
          <cell r="P1019">
            <v>0</v>
          </cell>
          <cell r="Q1019">
            <v>0</v>
          </cell>
          <cell r="R1019">
            <v>0</v>
          </cell>
        </row>
        <row r="1020">
          <cell r="O1020">
            <v>0</v>
          </cell>
          <cell r="P1020">
            <v>0</v>
          </cell>
          <cell r="Q1020">
            <v>0</v>
          </cell>
          <cell r="R1020">
            <v>0</v>
          </cell>
        </row>
        <row r="1021">
          <cell r="O1021">
            <v>0</v>
          </cell>
          <cell r="P1021">
            <v>0</v>
          </cell>
          <cell r="Q1021">
            <v>0</v>
          </cell>
          <cell r="R1021">
            <v>0</v>
          </cell>
        </row>
        <row r="1023">
          <cell r="B1023">
            <v>1</v>
          </cell>
          <cell r="O1023">
            <v>610.38750000000005</v>
          </cell>
          <cell r="P1023">
            <v>580</v>
          </cell>
          <cell r="Q1023">
            <v>464.88</v>
          </cell>
          <cell r="R1023">
            <v>0</v>
          </cell>
        </row>
        <row r="1024">
          <cell r="O1024">
            <v>0</v>
          </cell>
          <cell r="P1024">
            <v>0</v>
          </cell>
          <cell r="Q1024">
            <v>0</v>
          </cell>
          <cell r="R1024">
            <v>0</v>
          </cell>
        </row>
        <row r="1025">
          <cell r="O1025">
            <v>0</v>
          </cell>
          <cell r="P1025">
            <v>0</v>
          </cell>
          <cell r="Q1025">
            <v>0</v>
          </cell>
          <cell r="R1025">
            <v>0</v>
          </cell>
        </row>
        <row r="1026">
          <cell r="O1026">
            <v>0</v>
          </cell>
          <cell r="P1026">
            <v>0</v>
          </cell>
          <cell r="Q1026">
            <v>0</v>
          </cell>
          <cell r="R1026">
            <v>0</v>
          </cell>
        </row>
        <row r="1027">
          <cell r="O1027">
            <v>0</v>
          </cell>
          <cell r="P1027">
            <v>0</v>
          </cell>
          <cell r="Q1027">
            <v>0</v>
          </cell>
          <cell r="R1027">
            <v>0</v>
          </cell>
        </row>
        <row r="1029">
          <cell r="O1029">
            <v>0</v>
          </cell>
          <cell r="P1029">
            <v>0</v>
          </cell>
          <cell r="Q1029">
            <v>0</v>
          </cell>
          <cell r="R1029">
            <v>0</v>
          </cell>
        </row>
        <row r="1030">
          <cell r="O1030">
            <v>0</v>
          </cell>
          <cell r="P1030">
            <v>0</v>
          </cell>
          <cell r="Q1030">
            <v>0</v>
          </cell>
          <cell r="R1030">
            <v>0</v>
          </cell>
        </row>
        <row r="1031">
          <cell r="O1031">
            <v>0</v>
          </cell>
          <cell r="P1031">
            <v>0</v>
          </cell>
          <cell r="Q1031">
            <v>0</v>
          </cell>
          <cell r="R1031">
            <v>0</v>
          </cell>
        </row>
        <row r="1032">
          <cell r="O1032">
            <v>0</v>
          </cell>
          <cell r="P1032">
            <v>0</v>
          </cell>
          <cell r="Q1032">
            <v>0</v>
          </cell>
          <cell r="R1032">
            <v>0</v>
          </cell>
        </row>
        <row r="1033">
          <cell r="O1033">
            <v>0</v>
          </cell>
          <cell r="P1033">
            <v>0</v>
          </cell>
          <cell r="Q1033">
            <v>0</v>
          </cell>
          <cell r="R1033">
            <v>0</v>
          </cell>
        </row>
        <row r="1034">
          <cell r="O1034">
            <v>0</v>
          </cell>
          <cell r="P1034">
            <v>0</v>
          </cell>
          <cell r="Q1034">
            <v>0</v>
          </cell>
          <cell r="R1034">
            <v>0</v>
          </cell>
        </row>
        <row r="1035">
          <cell r="O1035">
            <v>0</v>
          </cell>
          <cell r="P1035">
            <v>0</v>
          </cell>
          <cell r="Q1035">
            <v>0</v>
          </cell>
          <cell r="R1035">
            <v>0</v>
          </cell>
        </row>
        <row r="1036">
          <cell r="O1036">
            <v>0</v>
          </cell>
          <cell r="P1036">
            <v>0</v>
          </cell>
          <cell r="Q1036">
            <v>0</v>
          </cell>
          <cell r="R1036">
            <v>0</v>
          </cell>
        </row>
        <row r="1037">
          <cell r="O1037">
            <v>0</v>
          </cell>
          <cell r="P1037">
            <v>0</v>
          </cell>
          <cell r="Q1037">
            <v>0</v>
          </cell>
          <cell r="R1037">
            <v>0</v>
          </cell>
        </row>
        <row r="1038">
          <cell r="O1038">
            <v>0</v>
          </cell>
          <cell r="P1038">
            <v>0</v>
          </cell>
          <cell r="Q1038">
            <v>0</v>
          </cell>
          <cell r="R1038">
            <v>0</v>
          </cell>
        </row>
        <row r="1040">
          <cell r="O1040">
            <v>0</v>
          </cell>
          <cell r="P1040">
            <v>0</v>
          </cell>
          <cell r="Q1040">
            <v>0</v>
          </cell>
          <cell r="R1040">
            <v>0</v>
          </cell>
        </row>
        <row r="1041">
          <cell r="O1041">
            <v>0</v>
          </cell>
          <cell r="P1041">
            <v>0</v>
          </cell>
          <cell r="Q1041">
            <v>0</v>
          </cell>
          <cell r="R1041">
            <v>0</v>
          </cell>
        </row>
        <row r="1042">
          <cell r="O1042">
            <v>0</v>
          </cell>
          <cell r="P1042">
            <v>0</v>
          </cell>
          <cell r="Q1042">
            <v>0</v>
          </cell>
          <cell r="R1042">
            <v>0</v>
          </cell>
        </row>
        <row r="1043">
          <cell r="O1043">
            <v>0</v>
          </cell>
          <cell r="P1043">
            <v>0</v>
          </cell>
          <cell r="Q1043">
            <v>0</v>
          </cell>
          <cell r="R1043">
            <v>0</v>
          </cell>
        </row>
        <row r="1044">
          <cell r="O1044">
            <v>0</v>
          </cell>
          <cell r="P1044">
            <v>0</v>
          </cell>
          <cell r="Q1044">
            <v>0</v>
          </cell>
          <cell r="R1044">
            <v>0</v>
          </cell>
        </row>
        <row r="1045">
          <cell r="O1045">
            <v>0</v>
          </cell>
          <cell r="P1045">
            <v>0</v>
          </cell>
          <cell r="Q1045">
            <v>0</v>
          </cell>
          <cell r="R1045">
            <v>0</v>
          </cell>
        </row>
        <row r="1046">
          <cell r="O1046">
            <v>0</v>
          </cell>
          <cell r="P1046">
            <v>0</v>
          </cell>
          <cell r="Q1046">
            <v>0</v>
          </cell>
          <cell r="R1046">
            <v>0</v>
          </cell>
        </row>
        <row r="1047">
          <cell r="O1047">
            <v>0</v>
          </cell>
          <cell r="P1047">
            <v>0</v>
          </cell>
          <cell r="Q1047">
            <v>0</v>
          </cell>
          <cell r="R1047">
            <v>0</v>
          </cell>
        </row>
        <row r="1048">
          <cell r="O1048">
            <v>0</v>
          </cell>
          <cell r="P1048">
            <v>0</v>
          </cell>
          <cell r="Q1048">
            <v>0</v>
          </cell>
          <cell r="R1048">
            <v>0</v>
          </cell>
        </row>
        <row r="1049">
          <cell r="O1049">
            <v>0</v>
          </cell>
          <cell r="P1049">
            <v>0</v>
          </cell>
          <cell r="Q1049">
            <v>0</v>
          </cell>
          <cell r="R1049">
            <v>0</v>
          </cell>
        </row>
        <row r="1051">
          <cell r="O1051">
            <v>0</v>
          </cell>
          <cell r="P1051">
            <v>0</v>
          </cell>
          <cell r="Q1051">
            <v>0</v>
          </cell>
          <cell r="R1051">
            <v>0</v>
          </cell>
        </row>
        <row r="1052">
          <cell r="O1052">
            <v>0</v>
          </cell>
          <cell r="P1052">
            <v>0</v>
          </cell>
          <cell r="Q1052">
            <v>0</v>
          </cell>
          <cell r="R1052">
            <v>0</v>
          </cell>
        </row>
        <row r="1053">
          <cell r="O1053">
            <v>0</v>
          </cell>
          <cell r="P1053">
            <v>0</v>
          </cell>
          <cell r="Q1053">
            <v>0</v>
          </cell>
          <cell r="R1053">
            <v>0</v>
          </cell>
        </row>
        <row r="1054">
          <cell r="O1054">
            <v>0</v>
          </cell>
          <cell r="P1054">
            <v>0</v>
          </cell>
          <cell r="Q1054">
            <v>0</v>
          </cell>
          <cell r="R1054">
            <v>0</v>
          </cell>
        </row>
        <row r="1055">
          <cell r="O1055">
            <v>0</v>
          </cell>
          <cell r="P1055">
            <v>0</v>
          </cell>
          <cell r="Q1055">
            <v>0</v>
          </cell>
          <cell r="R1055">
            <v>0</v>
          </cell>
        </row>
        <row r="1056">
          <cell r="O1056">
            <v>0</v>
          </cell>
          <cell r="P1056">
            <v>0</v>
          </cell>
          <cell r="Q1056">
            <v>0</v>
          </cell>
          <cell r="R1056">
            <v>0</v>
          </cell>
        </row>
        <row r="1057">
          <cell r="O1057">
            <v>0</v>
          </cell>
          <cell r="P1057">
            <v>0</v>
          </cell>
          <cell r="Q1057">
            <v>0</v>
          </cell>
          <cell r="R1057">
            <v>0</v>
          </cell>
        </row>
        <row r="1058">
          <cell r="O1058">
            <v>0</v>
          </cell>
          <cell r="P1058">
            <v>0</v>
          </cell>
          <cell r="Q1058">
            <v>0</v>
          </cell>
          <cell r="R1058">
            <v>0</v>
          </cell>
        </row>
        <row r="1059">
          <cell r="O1059">
            <v>0</v>
          </cell>
          <cell r="P1059">
            <v>0</v>
          </cell>
          <cell r="Q1059">
            <v>0</v>
          </cell>
          <cell r="R1059">
            <v>0</v>
          </cell>
        </row>
        <row r="1060">
          <cell r="O1060">
            <v>0</v>
          </cell>
          <cell r="P1060">
            <v>0</v>
          </cell>
          <cell r="Q1060">
            <v>0</v>
          </cell>
          <cell r="R1060">
            <v>0</v>
          </cell>
        </row>
        <row r="1061">
          <cell r="O1061">
            <v>0</v>
          </cell>
          <cell r="P1061">
            <v>0</v>
          </cell>
          <cell r="Q1061">
            <v>0</v>
          </cell>
          <cell r="R1061">
            <v>0</v>
          </cell>
        </row>
        <row r="1062">
          <cell r="O1062">
            <v>0</v>
          </cell>
          <cell r="P1062">
            <v>0</v>
          </cell>
          <cell r="Q1062">
            <v>0</v>
          </cell>
          <cell r="R1062">
            <v>0</v>
          </cell>
        </row>
        <row r="1063">
          <cell r="O1063">
            <v>0</v>
          </cell>
          <cell r="P1063">
            <v>0</v>
          </cell>
          <cell r="Q1063">
            <v>0</v>
          </cell>
          <cell r="R1063">
            <v>0</v>
          </cell>
        </row>
        <row r="1064">
          <cell r="O1064">
            <v>0</v>
          </cell>
          <cell r="P1064">
            <v>0</v>
          </cell>
          <cell r="Q1064">
            <v>0</v>
          </cell>
          <cell r="R1064">
            <v>0</v>
          </cell>
        </row>
        <row r="1065">
          <cell r="O1065">
            <v>0</v>
          </cell>
          <cell r="P1065">
            <v>0</v>
          </cell>
          <cell r="Q1065">
            <v>0</v>
          </cell>
          <cell r="R1065">
            <v>0</v>
          </cell>
        </row>
        <row r="1066">
          <cell r="O1066">
            <v>0</v>
          </cell>
          <cell r="P1066">
            <v>0</v>
          </cell>
          <cell r="Q1066">
            <v>0</v>
          </cell>
          <cell r="R1066">
            <v>0</v>
          </cell>
        </row>
        <row r="1067">
          <cell r="O1067">
            <v>0</v>
          </cell>
          <cell r="P1067">
            <v>0</v>
          </cell>
          <cell r="Q1067">
            <v>0</v>
          </cell>
          <cell r="R1067">
            <v>0</v>
          </cell>
        </row>
        <row r="1068">
          <cell r="O1068">
            <v>0</v>
          </cell>
          <cell r="P1068">
            <v>0</v>
          </cell>
          <cell r="Q1068">
            <v>0</v>
          </cell>
          <cell r="R1068">
            <v>0</v>
          </cell>
        </row>
        <row r="1070">
          <cell r="O1070">
            <v>0</v>
          </cell>
          <cell r="P1070">
            <v>0</v>
          </cell>
          <cell r="Q1070">
            <v>0</v>
          </cell>
          <cell r="R1070">
            <v>0</v>
          </cell>
        </row>
        <row r="1071">
          <cell r="O1071">
            <v>0</v>
          </cell>
          <cell r="P1071">
            <v>0</v>
          </cell>
          <cell r="Q1071">
            <v>0</v>
          </cell>
          <cell r="R1071">
            <v>0</v>
          </cell>
        </row>
        <row r="1072">
          <cell r="O1072">
            <v>0</v>
          </cell>
          <cell r="P1072">
            <v>0</v>
          </cell>
          <cell r="Q1072">
            <v>0</v>
          </cell>
          <cell r="R1072">
            <v>0</v>
          </cell>
        </row>
        <row r="1074">
          <cell r="B1074">
            <v>1</v>
          </cell>
          <cell r="O1074">
            <v>17433.990995</v>
          </cell>
          <cell r="P1074">
            <v>10552.8</v>
          </cell>
          <cell r="Q1074">
            <v>6133.92</v>
          </cell>
          <cell r="R1074">
            <v>0</v>
          </cell>
        </row>
        <row r="1075">
          <cell r="B1075">
            <v>1</v>
          </cell>
          <cell r="C1075" t="str">
            <v>A2X1017</v>
          </cell>
          <cell r="O1075">
            <v>19273.073656910001</v>
          </cell>
          <cell r="P1075">
            <v>9811.9</v>
          </cell>
          <cell r="Q1075">
            <v>6930.56</v>
          </cell>
          <cell r="R1075">
            <v>0</v>
          </cell>
        </row>
        <row r="1077">
          <cell r="O1077">
            <v>0</v>
          </cell>
          <cell r="P1077">
            <v>0</v>
          </cell>
          <cell r="Q1077">
            <v>0</v>
          </cell>
          <cell r="R1077">
            <v>0</v>
          </cell>
        </row>
        <row r="1078">
          <cell r="O1078">
            <v>0</v>
          </cell>
          <cell r="P1078">
            <v>0</v>
          </cell>
          <cell r="Q1078">
            <v>0</v>
          </cell>
          <cell r="R1078">
            <v>0</v>
          </cell>
        </row>
        <row r="1080">
          <cell r="O1080">
            <v>0</v>
          </cell>
          <cell r="P1080">
            <v>0</v>
          </cell>
          <cell r="Q1080">
            <v>0</v>
          </cell>
          <cell r="R1080">
            <v>0</v>
          </cell>
        </row>
        <row r="1081">
          <cell r="O1081">
            <v>0</v>
          </cell>
          <cell r="P1081">
            <v>0</v>
          </cell>
          <cell r="Q1081">
            <v>0</v>
          </cell>
          <cell r="R1081">
            <v>0</v>
          </cell>
        </row>
        <row r="1083">
          <cell r="B1083">
            <v>1</v>
          </cell>
          <cell r="O1083">
            <v>2063.4075000000003</v>
          </cell>
          <cell r="P1083">
            <v>1376</v>
          </cell>
          <cell r="Q1083">
            <v>1235.52</v>
          </cell>
          <cell r="R1083">
            <v>0</v>
          </cell>
        </row>
        <row r="1084">
          <cell r="B1084">
            <v>1</v>
          </cell>
          <cell r="O1084">
            <v>1136.4125000000001</v>
          </cell>
          <cell r="P1084">
            <v>757.6</v>
          </cell>
          <cell r="Q1084">
            <v>715.52</v>
          </cell>
          <cell r="R1084">
            <v>0</v>
          </cell>
        </row>
        <row r="1085">
          <cell r="O1085">
            <v>0</v>
          </cell>
          <cell r="P1085">
            <v>0</v>
          </cell>
          <cell r="Q1085">
            <v>0</v>
          </cell>
          <cell r="R1085">
            <v>0</v>
          </cell>
        </row>
        <row r="1086">
          <cell r="O1086">
            <v>0</v>
          </cell>
          <cell r="P1086">
            <v>0</v>
          </cell>
          <cell r="Q1086">
            <v>0</v>
          </cell>
          <cell r="R1086">
            <v>0</v>
          </cell>
        </row>
        <row r="1087">
          <cell r="O1087">
            <v>0</v>
          </cell>
          <cell r="P1087">
            <v>0</v>
          </cell>
          <cell r="Q1087">
            <v>0</v>
          </cell>
          <cell r="R1087">
            <v>0</v>
          </cell>
        </row>
        <row r="1088">
          <cell r="O1088">
            <v>0</v>
          </cell>
          <cell r="P1088">
            <v>0</v>
          </cell>
          <cell r="Q1088">
            <v>0</v>
          </cell>
          <cell r="R1088">
            <v>0</v>
          </cell>
        </row>
        <row r="1089">
          <cell r="O1089">
            <v>0</v>
          </cell>
          <cell r="P1089">
            <v>0</v>
          </cell>
          <cell r="Q1089">
            <v>0</v>
          </cell>
          <cell r="R1089">
            <v>0</v>
          </cell>
        </row>
        <row r="1090">
          <cell r="O1090">
            <v>0</v>
          </cell>
          <cell r="P1090">
            <v>0</v>
          </cell>
          <cell r="Q1090">
            <v>0</v>
          </cell>
          <cell r="R1090">
            <v>0</v>
          </cell>
        </row>
        <row r="1091">
          <cell r="O1091">
            <v>0</v>
          </cell>
          <cell r="P1091">
            <v>0</v>
          </cell>
          <cell r="Q1091">
            <v>0</v>
          </cell>
          <cell r="R1091">
            <v>0</v>
          </cell>
        </row>
        <row r="1092">
          <cell r="O1092">
            <v>0</v>
          </cell>
          <cell r="P1092">
            <v>0</v>
          </cell>
          <cell r="Q1092">
            <v>0</v>
          </cell>
          <cell r="R1092">
            <v>0</v>
          </cell>
        </row>
        <row r="1094">
          <cell r="B1094">
            <v>1</v>
          </cell>
          <cell r="O1094">
            <v>610.38750000000005</v>
          </cell>
          <cell r="P1094">
            <v>580</v>
          </cell>
          <cell r="Q1094">
            <v>464.88</v>
          </cell>
          <cell r="R1094">
            <v>0</v>
          </cell>
        </row>
        <row r="1095">
          <cell r="O1095">
            <v>0</v>
          </cell>
          <cell r="P1095">
            <v>0</v>
          </cell>
          <cell r="Q1095">
            <v>0</v>
          </cell>
          <cell r="R1095">
            <v>0</v>
          </cell>
        </row>
        <row r="1096">
          <cell r="O1096">
            <v>0</v>
          </cell>
          <cell r="P1096">
            <v>0</v>
          </cell>
          <cell r="Q1096">
            <v>0</v>
          </cell>
          <cell r="R1096">
            <v>0</v>
          </cell>
        </row>
        <row r="1097">
          <cell r="O1097">
            <v>0</v>
          </cell>
          <cell r="P1097">
            <v>0</v>
          </cell>
          <cell r="Q1097">
            <v>0</v>
          </cell>
          <cell r="R1097">
            <v>0</v>
          </cell>
        </row>
        <row r="1098">
          <cell r="O1098">
            <v>0</v>
          </cell>
          <cell r="P1098">
            <v>0</v>
          </cell>
          <cell r="Q1098">
            <v>0</v>
          </cell>
          <cell r="R1098">
            <v>0</v>
          </cell>
        </row>
        <row r="1100">
          <cell r="O1100">
            <v>0</v>
          </cell>
          <cell r="P1100">
            <v>0</v>
          </cell>
          <cell r="Q1100">
            <v>0</v>
          </cell>
          <cell r="R1100">
            <v>0</v>
          </cell>
        </row>
        <row r="1101">
          <cell r="O1101">
            <v>0</v>
          </cell>
          <cell r="P1101">
            <v>0</v>
          </cell>
          <cell r="Q1101">
            <v>0</v>
          </cell>
          <cell r="R1101">
            <v>0</v>
          </cell>
        </row>
        <row r="1102">
          <cell r="O1102">
            <v>0</v>
          </cell>
          <cell r="P1102">
            <v>0</v>
          </cell>
          <cell r="Q1102">
            <v>0</v>
          </cell>
          <cell r="R1102">
            <v>0</v>
          </cell>
        </row>
        <row r="1103">
          <cell r="O1103">
            <v>0</v>
          </cell>
          <cell r="P1103">
            <v>0</v>
          </cell>
          <cell r="Q1103">
            <v>0</v>
          </cell>
          <cell r="R1103">
            <v>0</v>
          </cell>
        </row>
        <row r="1104">
          <cell r="O1104">
            <v>0</v>
          </cell>
          <cell r="P1104">
            <v>0</v>
          </cell>
          <cell r="Q1104">
            <v>0</v>
          </cell>
          <cell r="R1104">
            <v>0</v>
          </cell>
        </row>
        <row r="1105">
          <cell r="O1105">
            <v>0</v>
          </cell>
          <cell r="P1105">
            <v>0</v>
          </cell>
          <cell r="Q1105">
            <v>0</v>
          </cell>
          <cell r="R1105">
            <v>0</v>
          </cell>
        </row>
        <row r="1106">
          <cell r="O1106">
            <v>0</v>
          </cell>
          <cell r="P1106">
            <v>0</v>
          </cell>
          <cell r="Q1106">
            <v>0</v>
          </cell>
          <cell r="R1106">
            <v>0</v>
          </cell>
        </row>
        <row r="1107">
          <cell r="O1107">
            <v>0</v>
          </cell>
          <cell r="P1107">
            <v>0</v>
          </cell>
          <cell r="Q1107">
            <v>0</v>
          </cell>
          <cell r="R1107">
            <v>0</v>
          </cell>
        </row>
        <row r="1108">
          <cell r="O1108">
            <v>0</v>
          </cell>
          <cell r="P1108">
            <v>0</v>
          </cell>
          <cell r="Q1108">
            <v>0</v>
          </cell>
          <cell r="R1108">
            <v>0</v>
          </cell>
        </row>
        <row r="1109">
          <cell r="O1109">
            <v>0</v>
          </cell>
          <cell r="P1109">
            <v>0</v>
          </cell>
          <cell r="Q1109">
            <v>0</v>
          </cell>
          <cell r="R1109">
            <v>0</v>
          </cell>
        </row>
        <row r="1111">
          <cell r="O1111">
            <v>0</v>
          </cell>
          <cell r="P1111">
            <v>0</v>
          </cell>
          <cell r="Q1111">
            <v>0</v>
          </cell>
          <cell r="R1111">
            <v>0</v>
          </cell>
        </row>
        <row r="1112">
          <cell r="O1112">
            <v>0</v>
          </cell>
          <cell r="P1112">
            <v>0</v>
          </cell>
          <cell r="Q1112">
            <v>0</v>
          </cell>
          <cell r="R1112">
            <v>0</v>
          </cell>
        </row>
        <row r="1113">
          <cell r="O1113">
            <v>0</v>
          </cell>
          <cell r="P1113">
            <v>0</v>
          </cell>
          <cell r="Q1113">
            <v>0</v>
          </cell>
          <cell r="R1113">
            <v>0</v>
          </cell>
        </row>
        <row r="1114">
          <cell r="O1114">
            <v>0</v>
          </cell>
          <cell r="P1114">
            <v>0</v>
          </cell>
          <cell r="Q1114">
            <v>0</v>
          </cell>
          <cell r="R1114">
            <v>0</v>
          </cell>
        </row>
        <row r="1115">
          <cell r="O1115">
            <v>0</v>
          </cell>
          <cell r="P1115">
            <v>0</v>
          </cell>
          <cell r="Q1115">
            <v>0</v>
          </cell>
          <cell r="R1115">
            <v>0</v>
          </cell>
        </row>
        <row r="1116">
          <cell r="O1116">
            <v>0</v>
          </cell>
          <cell r="P1116">
            <v>0</v>
          </cell>
          <cell r="Q1116">
            <v>0</v>
          </cell>
          <cell r="R1116">
            <v>0</v>
          </cell>
        </row>
        <row r="1117">
          <cell r="O1117">
            <v>0</v>
          </cell>
          <cell r="P1117">
            <v>0</v>
          </cell>
          <cell r="Q1117">
            <v>0</v>
          </cell>
          <cell r="R1117">
            <v>0</v>
          </cell>
        </row>
        <row r="1118">
          <cell r="O1118">
            <v>0</v>
          </cell>
          <cell r="P1118">
            <v>0</v>
          </cell>
          <cell r="Q1118">
            <v>0</v>
          </cell>
          <cell r="R1118">
            <v>0</v>
          </cell>
        </row>
        <row r="1119">
          <cell r="O1119">
            <v>0</v>
          </cell>
          <cell r="P1119">
            <v>0</v>
          </cell>
          <cell r="Q1119">
            <v>0</v>
          </cell>
          <cell r="R1119">
            <v>0</v>
          </cell>
        </row>
        <row r="1120">
          <cell r="O1120">
            <v>0</v>
          </cell>
          <cell r="P1120">
            <v>0</v>
          </cell>
          <cell r="Q1120">
            <v>0</v>
          </cell>
          <cell r="R1120">
            <v>0</v>
          </cell>
        </row>
        <row r="1122">
          <cell r="O1122">
            <v>0</v>
          </cell>
          <cell r="P1122">
            <v>0</v>
          </cell>
          <cell r="Q1122">
            <v>0</v>
          </cell>
          <cell r="R1122">
            <v>0</v>
          </cell>
        </row>
        <row r="1123">
          <cell r="O1123">
            <v>0</v>
          </cell>
          <cell r="P1123">
            <v>0</v>
          </cell>
          <cell r="Q1123">
            <v>0</v>
          </cell>
          <cell r="R1123">
            <v>0</v>
          </cell>
        </row>
        <row r="1124">
          <cell r="O1124">
            <v>0</v>
          </cell>
          <cell r="P1124">
            <v>0</v>
          </cell>
          <cell r="Q1124">
            <v>0</v>
          </cell>
          <cell r="R1124">
            <v>0</v>
          </cell>
        </row>
        <row r="1125">
          <cell r="O1125">
            <v>0</v>
          </cell>
          <cell r="P1125">
            <v>0</v>
          </cell>
          <cell r="Q1125">
            <v>0</v>
          </cell>
          <cell r="R1125">
            <v>0</v>
          </cell>
        </row>
        <row r="1126">
          <cell r="O1126">
            <v>0</v>
          </cell>
          <cell r="P1126">
            <v>0</v>
          </cell>
          <cell r="Q1126">
            <v>0</v>
          </cell>
          <cell r="R1126">
            <v>0</v>
          </cell>
        </row>
        <row r="1127">
          <cell r="O1127">
            <v>0</v>
          </cell>
          <cell r="P1127">
            <v>0</v>
          </cell>
          <cell r="Q1127">
            <v>0</v>
          </cell>
          <cell r="R1127">
            <v>0</v>
          </cell>
        </row>
        <row r="1128">
          <cell r="O1128">
            <v>0</v>
          </cell>
          <cell r="P1128">
            <v>0</v>
          </cell>
          <cell r="Q1128">
            <v>0</v>
          </cell>
          <cell r="R1128">
            <v>0</v>
          </cell>
        </row>
        <row r="1129">
          <cell r="O1129">
            <v>0</v>
          </cell>
          <cell r="P1129">
            <v>0</v>
          </cell>
          <cell r="Q1129">
            <v>0</v>
          </cell>
          <cell r="R1129">
            <v>0</v>
          </cell>
        </row>
        <row r="1130">
          <cell r="O1130">
            <v>0</v>
          </cell>
          <cell r="P1130">
            <v>0</v>
          </cell>
          <cell r="Q1130">
            <v>0</v>
          </cell>
          <cell r="R1130">
            <v>0</v>
          </cell>
        </row>
        <row r="1131">
          <cell r="O1131">
            <v>0</v>
          </cell>
          <cell r="P1131">
            <v>0</v>
          </cell>
          <cell r="Q1131">
            <v>0</v>
          </cell>
          <cell r="R1131">
            <v>0</v>
          </cell>
        </row>
        <row r="1132">
          <cell r="O1132">
            <v>0</v>
          </cell>
          <cell r="P1132">
            <v>0</v>
          </cell>
          <cell r="Q1132">
            <v>0</v>
          </cell>
          <cell r="R1132">
            <v>0</v>
          </cell>
        </row>
        <row r="1133">
          <cell r="O1133">
            <v>0</v>
          </cell>
          <cell r="P1133">
            <v>0</v>
          </cell>
          <cell r="Q1133">
            <v>0</v>
          </cell>
          <cell r="R1133">
            <v>0</v>
          </cell>
        </row>
        <row r="1134">
          <cell r="O1134">
            <v>0</v>
          </cell>
          <cell r="P1134">
            <v>0</v>
          </cell>
          <cell r="Q1134">
            <v>0</v>
          </cell>
          <cell r="R1134">
            <v>0</v>
          </cell>
        </row>
        <row r="1135">
          <cell r="O1135">
            <v>0</v>
          </cell>
          <cell r="P1135">
            <v>0</v>
          </cell>
          <cell r="Q1135">
            <v>0</v>
          </cell>
          <cell r="R1135">
            <v>0</v>
          </cell>
        </row>
        <row r="1136">
          <cell r="O1136">
            <v>0</v>
          </cell>
          <cell r="P1136">
            <v>0</v>
          </cell>
          <cell r="Q1136">
            <v>0</v>
          </cell>
          <cell r="R1136">
            <v>0</v>
          </cell>
        </row>
        <row r="1138">
          <cell r="O1138">
            <v>0</v>
          </cell>
          <cell r="P1138">
            <v>0</v>
          </cell>
          <cell r="Q1138">
            <v>0</v>
          </cell>
          <cell r="R1138">
            <v>0</v>
          </cell>
        </row>
        <row r="1139">
          <cell r="O1139">
            <v>0</v>
          </cell>
          <cell r="P1139">
            <v>0</v>
          </cell>
          <cell r="Q1139">
            <v>0</v>
          </cell>
          <cell r="R1139">
            <v>0</v>
          </cell>
        </row>
        <row r="1140">
          <cell r="O1140">
            <v>0</v>
          </cell>
          <cell r="P1140">
            <v>0</v>
          </cell>
          <cell r="Q1140">
            <v>0</v>
          </cell>
          <cell r="R1140">
            <v>0</v>
          </cell>
        </row>
        <row r="1142">
          <cell r="B1142">
            <v>1</v>
          </cell>
          <cell r="O1142">
            <v>23083.281156910001</v>
          </cell>
          <cell r="P1142">
            <v>12525.5</v>
          </cell>
          <cell r="Q1142">
            <v>9346.48</v>
          </cell>
          <cell r="R1142">
            <v>0</v>
          </cell>
        </row>
        <row r="1143">
          <cell r="B1143">
            <v>1</v>
          </cell>
          <cell r="C1143" t="str">
            <v>A2X0017</v>
          </cell>
          <cell r="O1143">
            <v>22583.682747750001</v>
          </cell>
          <cell r="P1143">
            <v>11631.9</v>
          </cell>
          <cell r="Q1143">
            <v>8141.12</v>
          </cell>
          <cell r="R1143">
            <v>0</v>
          </cell>
        </row>
        <row r="1145">
          <cell r="O1145">
            <v>0</v>
          </cell>
          <cell r="P1145">
            <v>0</v>
          </cell>
          <cell r="Q1145">
            <v>0</v>
          </cell>
          <cell r="R1145">
            <v>0</v>
          </cell>
        </row>
        <row r="1146">
          <cell r="O1146">
            <v>0</v>
          </cell>
          <cell r="P1146">
            <v>0</v>
          </cell>
          <cell r="Q1146">
            <v>0</v>
          </cell>
          <cell r="R1146">
            <v>0</v>
          </cell>
        </row>
        <row r="1148">
          <cell r="O1148">
            <v>0</v>
          </cell>
          <cell r="P1148">
            <v>0</v>
          </cell>
          <cell r="Q1148">
            <v>0</v>
          </cell>
          <cell r="R1148">
            <v>0</v>
          </cell>
        </row>
        <row r="1149">
          <cell r="O1149">
            <v>0</v>
          </cell>
          <cell r="P1149">
            <v>0</v>
          </cell>
          <cell r="Q1149">
            <v>0</v>
          </cell>
          <cell r="R1149">
            <v>0</v>
          </cell>
        </row>
        <row r="1151">
          <cell r="O1151">
            <v>0</v>
          </cell>
          <cell r="P1151">
            <v>0</v>
          </cell>
          <cell r="Q1151">
            <v>0</v>
          </cell>
          <cell r="R1151">
            <v>0</v>
          </cell>
        </row>
        <row r="1152">
          <cell r="O1152">
            <v>0</v>
          </cell>
          <cell r="P1152">
            <v>0</v>
          </cell>
          <cell r="Q1152">
            <v>0</v>
          </cell>
          <cell r="R1152">
            <v>0</v>
          </cell>
        </row>
        <row r="1153">
          <cell r="O1153">
            <v>0</v>
          </cell>
          <cell r="P1153">
            <v>0</v>
          </cell>
          <cell r="Q1153">
            <v>0</v>
          </cell>
          <cell r="R1153">
            <v>0</v>
          </cell>
        </row>
        <row r="1154">
          <cell r="O1154">
            <v>0</v>
          </cell>
          <cell r="P1154">
            <v>0</v>
          </cell>
          <cell r="Q1154">
            <v>0</v>
          </cell>
          <cell r="R1154">
            <v>0</v>
          </cell>
        </row>
        <row r="1155">
          <cell r="O1155">
            <v>0</v>
          </cell>
          <cell r="P1155">
            <v>0</v>
          </cell>
          <cell r="Q1155">
            <v>0</v>
          </cell>
          <cell r="R1155">
            <v>0</v>
          </cell>
        </row>
        <row r="1156">
          <cell r="O1156">
            <v>0</v>
          </cell>
          <cell r="P1156">
            <v>0</v>
          </cell>
          <cell r="Q1156">
            <v>0</v>
          </cell>
          <cell r="R1156">
            <v>0</v>
          </cell>
        </row>
        <row r="1157">
          <cell r="O1157">
            <v>0</v>
          </cell>
          <cell r="P1157">
            <v>0</v>
          </cell>
          <cell r="Q1157">
            <v>0</v>
          </cell>
          <cell r="R1157">
            <v>0</v>
          </cell>
        </row>
        <row r="1158">
          <cell r="B1158">
            <v>1</v>
          </cell>
          <cell r="O1158">
            <v>1058.0050000000001</v>
          </cell>
          <cell r="P1158">
            <v>816.8</v>
          </cell>
          <cell r="Q1158">
            <v>683.28</v>
          </cell>
          <cell r="R1158">
            <v>0</v>
          </cell>
        </row>
        <row r="1159">
          <cell r="O1159">
            <v>0</v>
          </cell>
          <cell r="P1159">
            <v>0</v>
          </cell>
          <cell r="Q1159">
            <v>0</v>
          </cell>
          <cell r="R1159">
            <v>0</v>
          </cell>
        </row>
        <row r="1160">
          <cell r="B1160">
            <v>1</v>
          </cell>
          <cell r="O1160">
            <v>334.47250000000003</v>
          </cell>
          <cell r="P1160">
            <v>280.8</v>
          </cell>
          <cell r="Q1160">
            <v>191.36</v>
          </cell>
          <cell r="R1160">
            <v>0</v>
          </cell>
        </row>
        <row r="1162">
          <cell r="B1162">
            <v>1</v>
          </cell>
          <cell r="O1162">
            <v>610.38750000000005</v>
          </cell>
          <cell r="P1162">
            <v>580</v>
          </cell>
          <cell r="Q1162">
            <v>464.88</v>
          </cell>
          <cell r="R1162">
            <v>0</v>
          </cell>
        </row>
        <row r="1163">
          <cell r="O1163">
            <v>0</v>
          </cell>
          <cell r="P1163">
            <v>0</v>
          </cell>
          <cell r="Q1163">
            <v>0</v>
          </cell>
          <cell r="R1163">
            <v>0</v>
          </cell>
        </row>
        <row r="1164">
          <cell r="O1164">
            <v>0</v>
          </cell>
          <cell r="P1164">
            <v>0</v>
          </cell>
          <cell r="Q1164">
            <v>0</v>
          </cell>
          <cell r="R1164">
            <v>0</v>
          </cell>
        </row>
        <row r="1165">
          <cell r="O1165">
            <v>0</v>
          </cell>
          <cell r="P1165">
            <v>0</v>
          </cell>
          <cell r="Q1165">
            <v>0</v>
          </cell>
          <cell r="R1165">
            <v>0</v>
          </cell>
        </row>
        <row r="1166">
          <cell r="O1166">
            <v>0</v>
          </cell>
          <cell r="P1166">
            <v>0</v>
          </cell>
          <cell r="Q1166">
            <v>0</v>
          </cell>
          <cell r="R1166">
            <v>0</v>
          </cell>
        </row>
        <row r="1168">
          <cell r="O1168">
            <v>0</v>
          </cell>
          <cell r="P1168">
            <v>0</v>
          </cell>
          <cell r="Q1168">
            <v>0</v>
          </cell>
          <cell r="R1168">
            <v>0</v>
          </cell>
        </row>
        <row r="1169">
          <cell r="O1169">
            <v>0</v>
          </cell>
          <cell r="P1169">
            <v>0</v>
          </cell>
          <cell r="Q1169">
            <v>0</v>
          </cell>
          <cell r="R1169">
            <v>0</v>
          </cell>
        </row>
        <row r="1170">
          <cell r="O1170">
            <v>0</v>
          </cell>
          <cell r="P1170">
            <v>0</v>
          </cell>
          <cell r="Q1170">
            <v>0</v>
          </cell>
          <cell r="R1170">
            <v>0</v>
          </cell>
        </row>
        <row r="1171">
          <cell r="O1171">
            <v>0</v>
          </cell>
          <cell r="P1171">
            <v>0</v>
          </cell>
          <cell r="Q1171">
            <v>0</v>
          </cell>
          <cell r="R1171">
            <v>0</v>
          </cell>
        </row>
        <row r="1172">
          <cell r="O1172">
            <v>0</v>
          </cell>
          <cell r="P1172">
            <v>0</v>
          </cell>
          <cell r="Q1172">
            <v>0</v>
          </cell>
          <cell r="R1172">
            <v>0</v>
          </cell>
        </row>
        <row r="1173">
          <cell r="O1173">
            <v>0</v>
          </cell>
          <cell r="P1173">
            <v>0</v>
          </cell>
          <cell r="Q1173">
            <v>0</v>
          </cell>
          <cell r="R1173">
            <v>0</v>
          </cell>
        </row>
        <row r="1174">
          <cell r="O1174">
            <v>0</v>
          </cell>
          <cell r="P1174">
            <v>0</v>
          </cell>
          <cell r="Q1174">
            <v>0</v>
          </cell>
          <cell r="R1174">
            <v>0</v>
          </cell>
        </row>
        <row r="1175">
          <cell r="O1175">
            <v>0</v>
          </cell>
          <cell r="P1175">
            <v>0</v>
          </cell>
          <cell r="Q1175">
            <v>0</v>
          </cell>
          <cell r="R1175">
            <v>0</v>
          </cell>
        </row>
        <row r="1176">
          <cell r="O1176">
            <v>0</v>
          </cell>
          <cell r="P1176">
            <v>0</v>
          </cell>
          <cell r="Q1176">
            <v>0</v>
          </cell>
          <cell r="R1176">
            <v>0</v>
          </cell>
        </row>
        <row r="1177">
          <cell r="O1177">
            <v>0</v>
          </cell>
          <cell r="P1177">
            <v>0</v>
          </cell>
          <cell r="Q1177">
            <v>0</v>
          </cell>
          <cell r="R1177">
            <v>0</v>
          </cell>
        </row>
        <row r="1179">
          <cell r="O1179">
            <v>0</v>
          </cell>
          <cell r="P1179">
            <v>0</v>
          </cell>
          <cell r="Q1179">
            <v>0</v>
          </cell>
          <cell r="R1179">
            <v>0</v>
          </cell>
        </row>
        <row r="1180">
          <cell r="O1180">
            <v>0</v>
          </cell>
          <cell r="P1180">
            <v>0</v>
          </cell>
          <cell r="Q1180">
            <v>0</v>
          </cell>
          <cell r="R1180">
            <v>0</v>
          </cell>
        </row>
        <row r="1181">
          <cell r="O1181">
            <v>0</v>
          </cell>
          <cell r="P1181">
            <v>0</v>
          </cell>
          <cell r="Q1181">
            <v>0</v>
          </cell>
          <cell r="R1181">
            <v>0</v>
          </cell>
        </row>
        <row r="1182">
          <cell r="O1182">
            <v>0</v>
          </cell>
          <cell r="P1182">
            <v>0</v>
          </cell>
          <cell r="Q1182">
            <v>0</v>
          </cell>
          <cell r="R1182">
            <v>0</v>
          </cell>
        </row>
        <row r="1183">
          <cell r="O1183">
            <v>0</v>
          </cell>
          <cell r="P1183">
            <v>0</v>
          </cell>
          <cell r="Q1183">
            <v>0</v>
          </cell>
          <cell r="R1183">
            <v>0</v>
          </cell>
        </row>
        <row r="1184">
          <cell r="O1184">
            <v>0</v>
          </cell>
          <cell r="P1184">
            <v>0</v>
          </cell>
          <cell r="Q1184">
            <v>0</v>
          </cell>
          <cell r="R1184">
            <v>0</v>
          </cell>
        </row>
        <row r="1185">
          <cell r="O1185">
            <v>0</v>
          </cell>
          <cell r="P1185">
            <v>0</v>
          </cell>
          <cell r="Q1185">
            <v>0</v>
          </cell>
          <cell r="R1185">
            <v>0</v>
          </cell>
        </row>
        <row r="1186">
          <cell r="O1186">
            <v>0</v>
          </cell>
          <cell r="P1186">
            <v>0</v>
          </cell>
          <cell r="Q1186">
            <v>0</v>
          </cell>
          <cell r="R1186">
            <v>0</v>
          </cell>
        </row>
        <row r="1187">
          <cell r="O1187">
            <v>0</v>
          </cell>
          <cell r="P1187">
            <v>0</v>
          </cell>
          <cell r="Q1187">
            <v>0</v>
          </cell>
          <cell r="R1187">
            <v>0</v>
          </cell>
        </row>
        <row r="1188">
          <cell r="O1188">
            <v>0</v>
          </cell>
          <cell r="P1188">
            <v>0</v>
          </cell>
          <cell r="Q1188">
            <v>0</v>
          </cell>
          <cell r="R1188">
            <v>0</v>
          </cell>
        </row>
        <row r="1190">
          <cell r="O1190">
            <v>0</v>
          </cell>
          <cell r="P1190">
            <v>0</v>
          </cell>
          <cell r="Q1190">
            <v>0</v>
          </cell>
          <cell r="R1190">
            <v>0</v>
          </cell>
        </row>
        <row r="1191">
          <cell r="O1191">
            <v>0</v>
          </cell>
          <cell r="P1191">
            <v>0</v>
          </cell>
          <cell r="Q1191">
            <v>0</v>
          </cell>
          <cell r="R1191">
            <v>0</v>
          </cell>
        </row>
        <row r="1192">
          <cell r="O1192">
            <v>0</v>
          </cell>
          <cell r="P1192">
            <v>0</v>
          </cell>
          <cell r="Q1192">
            <v>0</v>
          </cell>
          <cell r="R1192">
            <v>0</v>
          </cell>
        </row>
        <row r="1193">
          <cell r="O1193">
            <v>0</v>
          </cell>
          <cell r="P1193">
            <v>0</v>
          </cell>
          <cell r="Q1193">
            <v>0</v>
          </cell>
          <cell r="R1193">
            <v>0</v>
          </cell>
        </row>
        <row r="1194">
          <cell r="O1194">
            <v>0</v>
          </cell>
          <cell r="P1194">
            <v>0</v>
          </cell>
          <cell r="Q1194">
            <v>0</v>
          </cell>
          <cell r="R1194">
            <v>0</v>
          </cell>
        </row>
        <row r="1195">
          <cell r="O1195">
            <v>0</v>
          </cell>
          <cell r="P1195">
            <v>0</v>
          </cell>
          <cell r="Q1195">
            <v>0</v>
          </cell>
          <cell r="R1195">
            <v>0</v>
          </cell>
        </row>
        <row r="1196">
          <cell r="O1196">
            <v>0</v>
          </cell>
          <cell r="P1196">
            <v>0</v>
          </cell>
          <cell r="Q1196">
            <v>0</v>
          </cell>
          <cell r="R1196">
            <v>0</v>
          </cell>
        </row>
        <row r="1197">
          <cell r="O1197">
            <v>0</v>
          </cell>
          <cell r="P1197">
            <v>0</v>
          </cell>
          <cell r="Q1197">
            <v>0</v>
          </cell>
          <cell r="R1197">
            <v>0</v>
          </cell>
        </row>
        <row r="1198">
          <cell r="O1198">
            <v>0</v>
          </cell>
          <cell r="P1198">
            <v>0</v>
          </cell>
          <cell r="Q1198">
            <v>0</v>
          </cell>
          <cell r="R1198">
            <v>0</v>
          </cell>
        </row>
        <row r="1199">
          <cell r="O1199">
            <v>0</v>
          </cell>
          <cell r="P1199">
            <v>0</v>
          </cell>
          <cell r="Q1199">
            <v>0</v>
          </cell>
          <cell r="R1199">
            <v>0</v>
          </cell>
        </row>
        <row r="1200">
          <cell r="O1200">
            <v>0</v>
          </cell>
          <cell r="P1200">
            <v>0</v>
          </cell>
          <cell r="Q1200">
            <v>0</v>
          </cell>
          <cell r="R1200">
            <v>0</v>
          </cell>
        </row>
        <row r="1201">
          <cell r="O1201">
            <v>0</v>
          </cell>
          <cell r="P1201">
            <v>0</v>
          </cell>
          <cell r="Q1201">
            <v>0</v>
          </cell>
          <cell r="R1201">
            <v>0</v>
          </cell>
        </row>
        <row r="1202">
          <cell r="O1202">
            <v>0</v>
          </cell>
          <cell r="P1202">
            <v>0</v>
          </cell>
          <cell r="Q1202">
            <v>0</v>
          </cell>
          <cell r="R1202">
            <v>0</v>
          </cell>
        </row>
        <row r="1203">
          <cell r="O1203">
            <v>0</v>
          </cell>
          <cell r="P1203">
            <v>0</v>
          </cell>
          <cell r="Q1203">
            <v>0</v>
          </cell>
          <cell r="R1203">
            <v>0</v>
          </cell>
        </row>
        <row r="1204">
          <cell r="O1204">
            <v>0</v>
          </cell>
          <cell r="P1204">
            <v>0</v>
          </cell>
          <cell r="Q1204">
            <v>0</v>
          </cell>
          <cell r="R1204">
            <v>0</v>
          </cell>
        </row>
        <row r="1206">
          <cell r="O1206">
            <v>0</v>
          </cell>
          <cell r="P1206">
            <v>0</v>
          </cell>
          <cell r="Q1206">
            <v>0</v>
          </cell>
          <cell r="R1206">
            <v>0</v>
          </cell>
        </row>
        <row r="1207">
          <cell r="O1207">
            <v>0</v>
          </cell>
          <cell r="P1207">
            <v>0</v>
          </cell>
          <cell r="Q1207">
            <v>0</v>
          </cell>
          <cell r="R1207">
            <v>0</v>
          </cell>
        </row>
        <row r="1208">
          <cell r="O1208">
            <v>0</v>
          </cell>
          <cell r="P1208">
            <v>0</v>
          </cell>
          <cell r="Q1208">
            <v>0</v>
          </cell>
          <cell r="R1208">
            <v>0</v>
          </cell>
        </row>
        <row r="1210">
          <cell r="B1210">
            <v>1</v>
          </cell>
          <cell r="O1210">
            <v>24586.547747750003</v>
          </cell>
          <cell r="P1210">
            <v>13309.499999999998</v>
          </cell>
          <cell r="Q1210">
            <v>9480.64</v>
          </cell>
          <cell r="R1210">
            <v>0</v>
          </cell>
        </row>
        <row r="1211">
          <cell r="B1211">
            <v>1</v>
          </cell>
          <cell r="C1211" t="str">
            <v>A1DV011</v>
          </cell>
          <cell r="O1211">
            <v>24278.535</v>
          </cell>
          <cell r="P1211">
            <v>18014.22</v>
          </cell>
          <cell r="Q1211">
            <v>11211.2</v>
          </cell>
          <cell r="R1211">
            <v>0</v>
          </cell>
        </row>
        <row r="1213">
          <cell r="O1213">
            <v>0</v>
          </cell>
          <cell r="P1213">
            <v>0</v>
          </cell>
          <cell r="Q1213">
            <v>0</v>
          </cell>
          <cell r="R1213">
            <v>0</v>
          </cell>
        </row>
        <row r="1214">
          <cell r="O1214">
            <v>0</v>
          </cell>
          <cell r="P1214">
            <v>0</v>
          </cell>
          <cell r="Q1214">
            <v>0</v>
          </cell>
          <cell r="R1214">
            <v>0</v>
          </cell>
        </row>
        <row r="1215">
          <cell r="O1215">
            <v>0</v>
          </cell>
          <cell r="P1215">
            <v>0</v>
          </cell>
          <cell r="Q1215">
            <v>0</v>
          </cell>
          <cell r="R1215">
            <v>0</v>
          </cell>
        </row>
        <row r="1216">
          <cell r="O1216">
            <v>0</v>
          </cell>
          <cell r="P1216">
            <v>0</v>
          </cell>
          <cell r="Q1216">
            <v>0</v>
          </cell>
          <cell r="R1216">
            <v>0</v>
          </cell>
        </row>
        <row r="1217">
          <cell r="O1217">
            <v>0</v>
          </cell>
          <cell r="P1217">
            <v>0</v>
          </cell>
          <cell r="Q1217">
            <v>0</v>
          </cell>
          <cell r="R1217">
            <v>0</v>
          </cell>
        </row>
        <row r="1218">
          <cell r="O1218">
            <v>0</v>
          </cell>
          <cell r="P1218">
            <v>0</v>
          </cell>
          <cell r="Q1218">
            <v>0</v>
          </cell>
          <cell r="R1218">
            <v>0</v>
          </cell>
        </row>
        <row r="1219">
          <cell r="O1219">
            <v>0</v>
          </cell>
          <cell r="P1219">
            <v>0</v>
          </cell>
          <cell r="Q1219">
            <v>0</v>
          </cell>
          <cell r="R1219">
            <v>0</v>
          </cell>
        </row>
        <row r="1220">
          <cell r="O1220">
            <v>0</v>
          </cell>
          <cell r="P1220">
            <v>0</v>
          </cell>
          <cell r="Q1220">
            <v>0</v>
          </cell>
          <cell r="R1220">
            <v>0</v>
          </cell>
        </row>
        <row r="1222">
          <cell r="B1222">
            <v>1</v>
          </cell>
          <cell r="O1222">
            <v>3167.0675000000001</v>
          </cell>
          <cell r="P1222">
            <v>2749.13</v>
          </cell>
          <cell r="Q1222">
            <v>2164.2399999999998</v>
          </cell>
          <cell r="R1222">
            <v>0</v>
          </cell>
        </row>
        <row r="1223">
          <cell r="B1223">
            <v>1</v>
          </cell>
          <cell r="O1223">
            <v>1509.5925</v>
          </cell>
          <cell r="P1223">
            <v>1311.18</v>
          </cell>
          <cell r="Q1223">
            <v>1132.56</v>
          </cell>
          <cell r="R1223">
            <v>0</v>
          </cell>
        </row>
        <row r="1224">
          <cell r="O1224">
            <v>0</v>
          </cell>
          <cell r="P1224">
            <v>0</v>
          </cell>
          <cell r="Q1224">
            <v>0</v>
          </cell>
          <cell r="R1224">
            <v>0</v>
          </cell>
        </row>
        <row r="1225">
          <cell r="O1225">
            <v>0</v>
          </cell>
          <cell r="P1225">
            <v>0</v>
          </cell>
          <cell r="Q1225">
            <v>0</v>
          </cell>
          <cell r="R1225">
            <v>0</v>
          </cell>
        </row>
        <row r="1227">
          <cell r="O1227">
            <v>0</v>
          </cell>
          <cell r="P1227">
            <v>0</v>
          </cell>
          <cell r="Q1227">
            <v>0</v>
          </cell>
          <cell r="R1227">
            <v>0</v>
          </cell>
        </row>
        <row r="1228">
          <cell r="B1228">
            <v>1</v>
          </cell>
          <cell r="O1228">
            <v>1042.125</v>
          </cell>
          <cell r="P1228">
            <v>744.37</v>
          </cell>
          <cell r="Q1228">
            <v>599.04</v>
          </cell>
          <cell r="R1228">
            <v>0</v>
          </cell>
        </row>
        <row r="1229">
          <cell r="O1229">
            <v>0</v>
          </cell>
          <cell r="P1229">
            <v>0</v>
          </cell>
          <cell r="Q1229">
            <v>0</v>
          </cell>
          <cell r="R1229">
            <v>0</v>
          </cell>
        </row>
        <row r="1230">
          <cell r="B1230">
            <v>1</v>
          </cell>
          <cell r="O1230">
            <v>2811.7525000000001</v>
          </cell>
          <cell r="P1230">
            <v>1950.4</v>
          </cell>
          <cell r="Q1230">
            <v>1606.8</v>
          </cell>
          <cell r="R1230">
            <v>0</v>
          </cell>
        </row>
        <row r="1231">
          <cell r="O1231">
            <v>0</v>
          </cell>
          <cell r="P1231">
            <v>0</v>
          </cell>
          <cell r="Q1231">
            <v>0</v>
          </cell>
          <cell r="R1231">
            <v>0</v>
          </cell>
        </row>
        <row r="1232">
          <cell r="O1232">
            <v>0</v>
          </cell>
          <cell r="P1232">
            <v>0</v>
          </cell>
          <cell r="Q1232">
            <v>0</v>
          </cell>
          <cell r="R1232">
            <v>0</v>
          </cell>
        </row>
        <row r="1233">
          <cell r="O1233">
            <v>0</v>
          </cell>
          <cell r="P1233">
            <v>0</v>
          </cell>
          <cell r="Q1233">
            <v>0</v>
          </cell>
          <cell r="R1233">
            <v>0</v>
          </cell>
        </row>
        <row r="1234">
          <cell r="O1234">
            <v>0</v>
          </cell>
          <cell r="P1234">
            <v>0</v>
          </cell>
          <cell r="Q1234">
            <v>0</v>
          </cell>
          <cell r="R1234">
            <v>0</v>
          </cell>
        </row>
        <row r="1235">
          <cell r="O1235">
            <v>0</v>
          </cell>
          <cell r="P1235">
            <v>0</v>
          </cell>
          <cell r="Q1235">
            <v>0</v>
          </cell>
          <cell r="R1235">
            <v>0</v>
          </cell>
        </row>
        <row r="1236">
          <cell r="O1236">
            <v>0</v>
          </cell>
          <cell r="P1236">
            <v>0</v>
          </cell>
          <cell r="Q1236">
            <v>0</v>
          </cell>
          <cell r="R1236">
            <v>0</v>
          </cell>
        </row>
        <row r="1237">
          <cell r="O1237">
            <v>0</v>
          </cell>
          <cell r="P1237">
            <v>0</v>
          </cell>
          <cell r="Q1237">
            <v>0</v>
          </cell>
          <cell r="R1237">
            <v>0</v>
          </cell>
        </row>
        <row r="1238">
          <cell r="O1238">
            <v>0</v>
          </cell>
          <cell r="P1238">
            <v>0</v>
          </cell>
          <cell r="Q1238">
            <v>0</v>
          </cell>
          <cell r="R1238">
            <v>0</v>
          </cell>
        </row>
        <row r="1239">
          <cell r="O1239">
            <v>0</v>
          </cell>
          <cell r="P1239">
            <v>0</v>
          </cell>
          <cell r="Q1239">
            <v>0</v>
          </cell>
          <cell r="R1239">
            <v>0</v>
          </cell>
        </row>
        <row r="1240">
          <cell r="O1240">
            <v>0</v>
          </cell>
          <cell r="P1240">
            <v>0</v>
          </cell>
          <cell r="Q1240">
            <v>0</v>
          </cell>
          <cell r="R1240">
            <v>0</v>
          </cell>
        </row>
        <row r="1241">
          <cell r="O1241">
            <v>0</v>
          </cell>
          <cell r="P1241">
            <v>0</v>
          </cell>
          <cell r="Q1241">
            <v>0</v>
          </cell>
          <cell r="R1241">
            <v>0</v>
          </cell>
        </row>
        <row r="1242">
          <cell r="O1242">
            <v>0</v>
          </cell>
          <cell r="P1242">
            <v>0</v>
          </cell>
          <cell r="Q1242">
            <v>0</v>
          </cell>
          <cell r="R1242">
            <v>0</v>
          </cell>
        </row>
        <row r="1243">
          <cell r="O1243">
            <v>0</v>
          </cell>
          <cell r="P1243">
            <v>0</v>
          </cell>
          <cell r="Q1243">
            <v>0</v>
          </cell>
          <cell r="R1243">
            <v>0</v>
          </cell>
        </row>
        <row r="1244">
          <cell r="O1244">
            <v>0</v>
          </cell>
          <cell r="P1244">
            <v>0</v>
          </cell>
          <cell r="Q1244">
            <v>0</v>
          </cell>
          <cell r="R1244">
            <v>0</v>
          </cell>
        </row>
        <row r="1245">
          <cell r="O1245">
            <v>0</v>
          </cell>
          <cell r="P1245">
            <v>0</v>
          </cell>
          <cell r="Q1245">
            <v>0</v>
          </cell>
          <cell r="R1245">
            <v>0</v>
          </cell>
        </row>
        <row r="1246">
          <cell r="O1246">
            <v>0</v>
          </cell>
          <cell r="P1246">
            <v>0</v>
          </cell>
          <cell r="Q1246">
            <v>0</v>
          </cell>
          <cell r="R1246">
            <v>0</v>
          </cell>
        </row>
        <row r="1247">
          <cell r="O1247">
            <v>0</v>
          </cell>
          <cell r="P1247">
            <v>0</v>
          </cell>
          <cell r="Q1247">
            <v>0</v>
          </cell>
          <cell r="R1247">
            <v>0</v>
          </cell>
        </row>
        <row r="1248">
          <cell r="O1248">
            <v>0</v>
          </cell>
          <cell r="P1248">
            <v>0</v>
          </cell>
          <cell r="Q1248">
            <v>0</v>
          </cell>
          <cell r="R1248">
            <v>0</v>
          </cell>
        </row>
        <row r="1249">
          <cell r="O1249">
            <v>0</v>
          </cell>
          <cell r="P1249">
            <v>0</v>
          </cell>
          <cell r="Q1249">
            <v>0</v>
          </cell>
          <cell r="R1249">
            <v>0</v>
          </cell>
        </row>
        <row r="1250">
          <cell r="O1250">
            <v>0</v>
          </cell>
          <cell r="P1250">
            <v>0</v>
          </cell>
          <cell r="Q1250">
            <v>0</v>
          </cell>
          <cell r="R1250">
            <v>0</v>
          </cell>
        </row>
        <row r="1251">
          <cell r="O1251">
            <v>0</v>
          </cell>
          <cell r="P1251">
            <v>0</v>
          </cell>
          <cell r="Q1251">
            <v>0</v>
          </cell>
          <cell r="R1251">
            <v>0</v>
          </cell>
        </row>
        <row r="1252">
          <cell r="O1252">
            <v>0</v>
          </cell>
          <cell r="P1252">
            <v>0</v>
          </cell>
          <cell r="Q1252">
            <v>0</v>
          </cell>
          <cell r="R1252">
            <v>0</v>
          </cell>
        </row>
        <row r="1254">
          <cell r="B1254">
            <v>1</v>
          </cell>
          <cell r="O1254">
            <v>2205.335</v>
          </cell>
          <cell r="P1254">
            <v>1865.6</v>
          </cell>
          <cell r="Q1254">
            <v>1236</v>
          </cell>
          <cell r="R1254">
            <v>0</v>
          </cell>
        </row>
        <row r="1256">
          <cell r="B1256">
            <v>1</v>
          </cell>
          <cell r="O1256">
            <v>15433.375</v>
          </cell>
          <cell r="P1256">
            <v>11617.6</v>
          </cell>
          <cell r="Q1256">
            <v>10609</v>
          </cell>
          <cell r="R1256">
            <v>0</v>
          </cell>
        </row>
        <row r="1257">
          <cell r="O1257">
            <v>0</v>
          </cell>
          <cell r="P1257">
            <v>0</v>
          </cell>
          <cell r="Q1257">
            <v>0</v>
          </cell>
          <cell r="R1257">
            <v>0</v>
          </cell>
        </row>
        <row r="1258">
          <cell r="O1258">
            <v>0</v>
          </cell>
          <cell r="P1258">
            <v>0</v>
          </cell>
          <cell r="Q1258">
            <v>0</v>
          </cell>
          <cell r="R1258">
            <v>0</v>
          </cell>
        </row>
        <row r="1259">
          <cell r="O1259">
            <v>0</v>
          </cell>
          <cell r="P1259">
            <v>0</v>
          </cell>
          <cell r="Q1259">
            <v>0</v>
          </cell>
          <cell r="R1259">
            <v>0</v>
          </cell>
        </row>
        <row r="1260">
          <cell r="O1260">
            <v>0</v>
          </cell>
          <cell r="P1260">
            <v>0</v>
          </cell>
          <cell r="Q1260">
            <v>0</v>
          </cell>
          <cell r="R1260">
            <v>0</v>
          </cell>
        </row>
        <row r="1261">
          <cell r="O1261">
            <v>0</v>
          </cell>
          <cell r="P1261">
            <v>0</v>
          </cell>
          <cell r="Q1261">
            <v>0</v>
          </cell>
          <cell r="R1261">
            <v>0</v>
          </cell>
        </row>
        <row r="1262">
          <cell r="O1262">
            <v>0</v>
          </cell>
          <cell r="P1262">
            <v>0</v>
          </cell>
          <cell r="Q1262">
            <v>0</v>
          </cell>
          <cell r="R1262">
            <v>0</v>
          </cell>
        </row>
        <row r="1263">
          <cell r="O1263">
            <v>0</v>
          </cell>
          <cell r="P1263">
            <v>0</v>
          </cell>
          <cell r="Q1263">
            <v>0</v>
          </cell>
          <cell r="R1263">
            <v>0</v>
          </cell>
        </row>
        <row r="1264">
          <cell r="O1264">
            <v>0</v>
          </cell>
          <cell r="P1264">
            <v>0</v>
          </cell>
          <cell r="Q1264">
            <v>0</v>
          </cell>
          <cell r="R1264">
            <v>0</v>
          </cell>
        </row>
        <row r="1265">
          <cell r="O1265">
            <v>0</v>
          </cell>
          <cell r="P1265">
            <v>0</v>
          </cell>
          <cell r="Q1265">
            <v>0</v>
          </cell>
          <cell r="R1265">
            <v>0</v>
          </cell>
        </row>
        <row r="1266">
          <cell r="O1266">
            <v>0</v>
          </cell>
          <cell r="P1266">
            <v>0</v>
          </cell>
          <cell r="Q1266">
            <v>0</v>
          </cell>
          <cell r="R1266">
            <v>0</v>
          </cell>
        </row>
        <row r="1267">
          <cell r="O1267">
            <v>0</v>
          </cell>
          <cell r="P1267">
            <v>0</v>
          </cell>
          <cell r="Q1267">
            <v>0</v>
          </cell>
          <cell r="R1267">
            <v>0</v>
          </cell>
        </row>
        <row r="1268">
          <cell r="O1268">
            <v>0</v>
          </cell>
          <cell r="P1268">
            <v>0</v>
          </cell>
          <cell r="Q1268">
            <v>0</v>
          </cell>
          <cell r="R1268">
            <v>0</v>
          </cell>
        </row>
        <row r="1269">
          <cell r="O1269">
            <v>0</v>
          </cell>
          <cell r="P1269">
            <v>0</v>
          </cell>
          <cell r="Q1269">
            <v>0</v>
          </cell>
          <cell r="R1269">
            <v>0</v>
          </cell>
        </row>
        <row r="1270">
          <cell r="O1270">
            <v>0</v>
          </cell>
          <cell r="P1270">
            <v>0</v>
          </cell>
          <cell r="Q1270">
            <v>0</v>
          </cell>
          <cell r="R1270">
            <v>0</v>
          </cell>
        </row>
        <row r="1271">
          <cell r="O1271">
            <v>0</v>
          </cell>
          <cell r="P1271">
            <v>0</v>
          </cell>
          <cell r="Q1271">
            <v>0</v>
          </cell>
          <cell r="R1271">
            <v>0</v>
          </cell>
        </row>
        <row r="1272">
          <cell r="O1272">
            <v>0</v>
          </cell>
          <cell r="P1272">
            <v>0</v>
          </cell>
          <cell r="Q1272">
            <v>0</v>
          </cell>
          <cell r="R1272">
            <v>0</v>
          </cell>
        </row>
        <row r="1273">
          <cell r="O1273">
            <v>0</v>
          </cell>
          <cell r="P1273">
            <v>0</v>
          </cell>
          <cell r="Q1273">
            <v>0</v>
          </cell>
          <cell r="R1273">
            <v>0</v>
          </cell>
        </row>
        <row r="1274">
          <cell r="O1274">
            <v>0</v>
          </cell>
          <cell r="P1274">
            <v>0</v>
          </cell>
          <cell r="Q1274">
            <v>0</v>
          </cell>
          <cell r="R1274">
            <v>0</v>
          </cell>
        </row>
        <row r="1275">
          <cell r="O1275">
            <v>0</v>
          </cell>
          <cell r="P1275">
            <v>0</v>
          </cell>
          <cell r="Q1275">
            <v>0</v>
          </cell>
          <cell r="R1275">
            <v>0</v>
          </cell>
        </row>
        <row r="1276">
          <cell r="O1276">
            <v>0</v>
          </cell>
          <cell r="P1276">
            <v>0</v>
          </cell>
          <cell r="Q1276">
            <v>0</v>
          </cell>
          <cell r="R1276">
            <v>0</v>
          </cell>
        </row>
        <row r="1277">
          <cell r="O1277">
            <v>0</v>
          </cell>
          <cell r="P1277">
            <v>0</v>
          </cell>
          <cell r="Q1277">
            <v>0</v>
          </cell>
          <cell r="R1277">
            <v>0</v>
          </cell>
        </row>
        <row r="1278">
          <cell r="O1278">
            <v>0</v>
          </cell>
          <cell r="P1278">
            <v>0</v>
          </cell>
          <cell r="Q1278">
            <v>0</v>
          </cell>
          <cell r="R1278">
            <v>0</v>
          </cell>
        </row>
        <row r="1279">
          <cell r="O1279">
            <v>0</v>
          </cell>
          <cell r="P1279">
            <v>0</v>
          </cell>
          <cell r="Q1279">
            <v>0</v>
          </cell>
          <cell r="R1279">
            <v>0</v>
          </cell>
        </row>
        <row r="1280">
          <cell r="O1280">
            <v>0</v>
          </cell>
          <cell r="P1280">
            <v>0</v>
          </cell>
          <cell r="Q1280">
            <v>0</v>
          </cell>
          <cell r="R1280">
            <v>0</v>
          </cell>
        </row>
        <row r="1282">
          <cell r="O1282">
            <v>0</v>
          </cell>
          <cell r="P1282">
            <v>0</v>
          </cell>
          <cell r="Q1282">
            <v>0</v>
          </cell>
          <cell r="R1282">
            <v>0</v>
          </cell>
        </row>
        <row r="1283">
          <cell r="O1283">
            <v>0</v>
          </cell>
          <cell r="P1283">
            <v>0</v>
          </cell>
          <cell r="Q1283">
            <v>0</v>
          </cell>
          <cell r="R1283">
            <v>0</v>
          </cell>
        </row>
        <row r="1284">
          <cell r="O1284">
            <v>0</v>
          </cell>
          <cell r="P1284">
            <v>0</v>
          </cell>
          <cell r="Q1284">
            <v>0</v>
          </cell>
          <cell r="R1284">
            <v>0</v>
          </cell>
        </row>
        <row r="1286">
          <cell r="O1286">
            <v>0</v>
          </cell>
          <cell r="P1286">
            <v>0</v>
          </cell>
          <cell r="Q1286">
            <v>0</v>
          </cell>
          <cell r="R1286">
            <v>0</v>
          </cell>
        </row>
        <row r="1287">
          <cell r="O1287">
            <v>0</v>
          </cell>
          <cell r="P1287">
            <v>0</v>
          </cell>
          <cell r="Q1287">
            <v>0</v>
          </cell>
          <cell r="R1287">
            <v>0</v>
          </cell>
        </row>
        <row r="1288">
          <cell r="O1288">
            <v>0</v>
          </cell>
          <cell r="P1288">
            <v>0</v>
          </cell>
          <cell r="Q1288">
            <v>0</v>
          </cell>
          <cell r="R1288">
            <v>0</v>
          </cell>
        </row>
        <row r="1289">
          <cell r="O1289">
            <v>0</v>
          </cell>
          <cell r="P1289">
            <v>0</v>
          </cell>
          <cell r="Q1289">
            <v>0</v>
          </cell>
          <cell r="R1289">
            <v>0</v>
          </cell>
        </row>
        <row r="1290">
          <cell r="O1290">
            <v>0</v>
          </cell>
          <cell r="P1290">
            <v>0</v>
          </cell>
          <cell r="Q1290">
            <v>0</v>
          </cell>
          <cell r="R1290">
            <v>0</v>
          </cell>
        </row>
        <row r="1291">
          <cell r="O1291">
            <v>0</v>
          </cell>
          <cell r="P1291">
            <v>0</v>
          </cell>
          <cell r="Q1291">
            <v>0</v>
          </cell>
          <cell r="R1291">
            <v>0</v>
          </cell>
        </row>
        <row r="1292">
          <cell r="O1292">
            <v>0</v>
          </cell>
          <cell r="P1292">
            <v>0</v>
          </cell>
          <cell r="Q1292">
            <v>0</v>
          </cell>
          <cell r="R1292">
            <v>0</v>
          </cell>
        </row>
        <row r="1293">
          <cell r="O1293">
            <v>0</v>
          </cell>
          <cell r="P1293">
            <v>0</v>
          </cell>
          <cell r="Q1293">
            <v>0</v>
          </cell>
          <cell r="R1293">
            <v>0</v>
          </cell>
        </row>
        <row r="1294">
          <cell r="O1294">
            <v>0</v>
          </cell>
          <cell r="P1294">
            <v>0</v>
          </cell>
          <cell r="Q1294">
            <v>0</v>
          </cell>
          <cell r="R1294">
            <v>0</v>
          </cell>
        </row>
        <row r="1295">
          <cell r="O1295">
            <v>0</v>
          </cell>
          <cell r="P1295">
            <v>0</v>
          </cell>
          <cell r="Q1295">
            <v>0</v>
          </cell>
          <cell r="R1295">
            <v>0</v>
          </cell>
        </row>
        <row r="1296">
          <cell r="O1296">
            <v>0</v>
          </cell>
          <cell r="P1296">
            <v>0</v>
          </cell>
          <cell r="Q1296">
            <v>0</v>
          </cell>
          <cell r="R1296">
            <v>0</v>
          </cell>
        </row>
        <row r="1297">
          <cell r="B1297">
            <v>1</v>
          </cell>
          <cell r="O1297">
            <v>751.22523500000011</v>
          </cell>
          <cell r="P1297">
            <v>760</v>
          </cell>
          <cell r="Q1297">
            <v>719.97</v>
          </cell>
          <cell r="R1297">
            <v>0</v>
          </cell>
        </row>
        <row r="1299">
          <cell r="O1299">
            <v>0</v>
          </cell>
          <cell r="P1299">
            <v>0</v>
          </cell>
          <cell r="Q1299">
            <v>0</v>
          </cell>
          <cell r="R1299">
            <v>0</v>
          </cell>
        </row>
        <row r="1300">
          <cell r="O1300">
            <v>0</v>
          </cell>
          <cell r="P1300">
            <v>0</v>
          </cell>
          <cell r="Q1300">
            <v>0</v>
          </cell>
          <cell r="R1300">
            <v>0</v>
          </cell>
        </row>
        <row r="1301">
          <cell r="O1301">
            <v>0</v>
          </cell>
          <cell r="P1301">
            <v>0</v>
          </cell>
          <cell r="Q1301">
            <v>0</v>
          </cell>
          <cell r="R1301">
            <v>0</v>
          </cell>
        </row>
        <row r="1302">
          <cell r="O1302">
            <v>0</v>
          </cell>
          <cell r="P1302">
            <v>0</v>
          </cell>
          <cell r="Q1302">
            <v>0</v>
          </cell>
          <cell r="R1302">
            <v>0</v>
          </cell>
        </row>
        <row r="1304">
          <cell r="B1304">
            <v>1</v>
          </cell>
          <cell r="O1304">
            <v>51199.007734999999</v>
          </cell>
          <cell r="P1304">
            <v>39012.5</v>
          </cell>
          <cell r="Q1304">
            <v>29278.81</v>
          </cell>
          <cell r="R1304">
            <v>0</v>
          </cell>
        </row>
        <row r="1305">
          <cell r="B1305">
            <v>1</v>
          </cell>
          <cell r="O1305">
            <v>31413.6175</v>
          </cell>
          <cell r="P1305">
            <v>22058.400000000001</v>
          </cell>
          <cell r="Q1305">
            <v>12841.92</v>
          </cell>
          <cell r="R1305">
            <v>0</v>
          </cell>
        </row>
        <row r="1307">
          <cell r="O1307">
            <v>0</v>
          </cell>
          <cell r="P1307">
            <v>0</v>
          </cell>
          <cell r="Q1307">
            <v>0</v>
          </cell>
          <cell r="R1307">
            <v>0</v>
          </cell>
        </row>
        <row r="1308">
          <cell r="O1308">
            <v>0</v>
          </cell>
          <cell r="P1308">
            <v>0</v>
          </cell>
          <cell r="Q1308">
            <v>0</v>
          </cell>
          <cell r="R1308">
            <v>0</v>
          </cell>
        </row>
        <row r="1309">
          <cell r="O1309">
            <v>0</v>
          </cell>
          <cell r="P1309">
            <v>0</v>
          </cell>
          <cell r="Q1309">
            <v>0</v>
          </cell>
          <cell r="R1309">
            <v>0</v>
          </cell>
        </row>
        <row r="1310">
          <cell r="O1310">
            <v>0</v>
          </cell>
          <cell r="P1310">
            <v>0</v>
          </cell>
          <cell r="Q1310">
            <v>0</v>
          </cell>
          <cell r="R1310">
            <v>0</v>
          </cell>
        </row>
        <row r="1311">
          <cell r="O1311">
            <v>0</v>
          </cell>
          <cell r="P1311">
            <v>0</v>
          </cell>
          <cell r="Q1311">
            <v>0</v>
          </cell>
          <cell r="R1311">
            <v>0</v>
          </cell>
        </row>
        <row r="1312">
          <cell r="O1312">
            <v>0</v>
          </cell>
          <cell r="P1312">
            <v>0</v>
          </cell>
          <cell r="Q1312">
            <v>0</v>
          </cell>
          <cell r="R1312">
            <v>0</v>
          </cell>
        </row>
        <row r="1313">
          <cell r="O1313">
            <v>0</v>
          </cell>
          <cell r="P1313">
            <v>0</v>
          </cell>
          <cell r="Q1313">
            <v>0</v>
          </cell>
          <cell r="R1313">
            <v>0</v>
          </cell>
        </row>
        <row r="1314">
          <cell r="O1314">
            <v>0</v>
          </cell>
          <cell r="P1314">
            <v>0</v>
          </cell>
          <cell r="Q1314">
            <v>0</v>
          </cell>
          <cell r="R1314">
            <v>0</v>
          </cell>
        </row>
        <row r="1315">
          <cell r="B1315">
            <v>1</v>
          </cell>
          <cell r="O1315">
            <v>27195.750152999997</v>
          </cell>
          <cell r="P1315">
            <v>20361.599999999999</v>
          </cell>
          <cell r="Q1315">
            <v>12230.4</v>
          </cell>
          <cell r="R1315">
            <v>0</v>
          </cell>
        </row>
        <row r="1317">
          <cell r="O1317">
            <v>0</v>
          </cell>
          <cell r="P1317">
            <v>0</v>
          </cell>
          <cell r="Q1317">
            <v>0</v>
          </cell>
          <cell r="R1317">
            <v>0</v>
          </cell>
        </row>
        <row r="1318">
          <cell r="O1318">
            <v>0</v>
          </cell>
          <cell r="P1318">
            <v>0</v>
          </cell>
          <cell r="Q1318">
            <v>0</v>
          </cell>
          <cell r="R1318">
            <v>0</v>
          </cell>
        </row>
        <row r="1319">
          <cell r="O1319">
            <v>0</v>
          </cell>
          <cell r="P1319">
            <v>0</v>
          </cell>
          <cell r="Q1319">
            <v>0</v>
          </cell>
          <cell r="R1319">
            <v>0</v>
          </cell>
        </row>
        <row r="1320">
          <cell r="O1320">
            <v>0</v>
          </cell>
          <cell r="P1320">
            <v>0</v>
          </cell>
          <cell r="Q1320">
            <v>0</v>
          </cell>
          <cell r="R1320">
            <v>0</v>
          </cell>
        </row>
        <row r="1321">
          <cell r="O1321">
            <v>0</v>
          </cell>
          <cell r="P1321">
            <v>0</v>
          </cell>
          <cell r="Q1321">
            <v>0</v>
          </cell>
          <cell r="R1321">
            <v>0</v>
          </cell>
        </row>
        <row r="1322">
          <cell r="O1322">
            <v>0</v>
          </cell>
          <cell r="P1322">
            <v>0</v>
          </cell>
          <cell r="Q1322">
            <v>0</v>
          </cell>
          <cell r="R1322">
            <v>0</v>
          </cell>
        </row>
        <row r="1323">
          <cell r="O1323">
            <v>0</v>
          </cell>
          <cell r="P1323">
            <v>0</v>
          </cell>
          <cell r="Q1323">
            <v>0</v>
          </cell>
          <cell r="R1323">
            <v>0</v>
          </cell>
        </row>
        <row r="1324">
          <cell r="O1324">
            <v>0</v>
          </cell>
          <cell r="P1324">
            <v>0</v>
          </cell>
          <cell r="Q1324">
            <v>0</v>
          </cell>
          <cell r="R1324">
            <v>0</v>
          </cell>
        </row>
        <row r="1326">
          <cell r="B1326">
            <v>1</v>
          </cell>
          <cell r="O1326">
            <v>3167.0675000000001</v>
          </cell>
          <cell r="P1326">
            <v>2749.13</v>
          </cell>
          <cell r="Q1326">
            <v>2164.2399999999998</v>
          </cell>
          <cell r="R1326">
            <v>0</v>
          </cell>
        </row>
        <row r="1327">
          <cell r="B1327">
            <v>1</v>
          </cell>
          <cell r="O1327">
            <v>1509.5925</v>
          </cell>
          <cell r="P1327">
            <v>1311.18</v>
          </cell>
          <cell r="Q1327">
            <v>1132.56</v>
          </cell>
          <cell r="R1327">
            <v>0</v>
          </cell>
        </row>
        <row r="1328">
          <cell r="O1328">
            <v>0</v>
          </cell>
          <cell r="P1328">
            <v>0</v>
          </cell>
          <cell r="Q1328">
            <v>0</v>
          </cell>
          <cell r="R1328">
            <v>0</v>
          </cell>
        </row>
        <row r="1329">
          <cell r="O1329">
            <v>0</v>
          </cell>
          <cell r="P1329">
            <v>0</v>
          </cell>
          <cell r="Q1329">
            <v>0</v>
          </cell>
          <cell r="R1329">
            <v>0</v>
          </cell>
        </row>
        <row r="1331">
          <cell r="O1331">
            <v>0</v>
          </cell>
          <cell r="P1331">
            <v>0</v>
          </cell>
          <cell r="Q1331">
            <v>0</v>
          </cell>
          <cell r="R1331">
            <v>0</v>
          </cell>
        </row>
        <row r="1332">
          <cell r="B1332">
            <v>1</v>
          </cell>
          <cell r="O1332">
            <v>1042.125</v>
          </cell>
          <cell r="P1332">
            <v>744.37</v>
          </cell>
          <cell r="Q1332">
            <v>599.04</v>
          </cell>
          <cell r="R1332">
            <v>0</v>
          </cell>
        </row>
        <row r="1333">
          <cell r="O1333">
            <v>0</v>
          </cell>
          <cell r="P1333">
            <v>0</v>
          </cell>
          <cell r="Q1333">
            <v>0</v>
          </cell>
          <cell r="R1333">
            <v>0</v>
          </cell>
        </row>
        <row r="1334">
          <cell r="O1334">
            <v>0</v>
          </cell>
          <cell r="P1334">
            <v>0</v>
          </cell>
          <cell r="Q1334">
            <v>0</v>
          </cell>
          <cell r="R1334">
            <v>0</v>
          </cell>
        </row>
        <row r="1335">
          <cell r="O1335">
            <v>0</v>
          </cell>
          <cell r="P1335">
            <v>0</v>
          </cell>
          <cell r="Q1335">
            <v>0</v>
          </cell>
          <cell r="R1335">
            <v>0</v>
          </cell>
        </row>
        <row r="1336">
          <cell r="O1336">
            <v>0</v>
          </cell>
          <cell r="P1336">
            <v>0</v>
          </cell>
          <cell r="Q1336">
            <v>0</v>
          </cell>
          <cell r="R1336">
            <v>0</v>
          </cell>
        </row>
        <row r="1337">
          <cell r="B1337">
            <v>1</v>
          </cell>
          <cell r="O1337">
            <v>3544.2175000000002</v>
          </cell>
          <cell r="P1337">
            <v>3048.9</v>
          </cell>
          <cell r="Q1337">
            <v>2524.08</v>
          </cell>
          <cell r="R1337">
            <v>0</v>
          </cell>
        </row>
        <row r="1338">
          <cell r="O1338">
            <v>0</v>
          </cell>
          <cell r="P1338">
            <v>0</v>
          </cell>
          <cell r="Q1338">
            <v>0</v>
          </cell>
          <cell r="R1338">
            <v>0</v>
          </cell>
        </row>
        <row r="1339">
          <cell r="O1339">
            <v>0</v>
          </cell>
          <cell r="P1339">
            <v>0</v>
          </cell>
          <cell r="Q1339">
            <v>0</v>
          </cell>
          <cell r="R1339">
            <v>0</v>
          </cell>
        </row>
        <row r="1340">
          <cell r="O1340">
            <v>0</v>
          </cell>
          <cell r="P1340">
            <v>0</v>
          </cell>
          <cell r="Q1340">
            <v>0</v>
          </cell>
          <cell r="R1340">
            <v>0</v>
          </cell>
        </row>
        <row r="1341">
          <cell r="O1341">
            <v>0</v>
          </cell>
          <cell r="P1341">
            <v>0</v>
          </cell>
          <cell r="Q1341">
            <v>0</v>
          </cell>
          <cell r="R1341">
            <v>0</v>
          </cell>
        </row>
        <row r="1342">
          <cell r="O1342">
            <v>0</v>
          </cell>
          <cell r="P1342">
            <v>0</v>
          </cell>
          <cell r="Q1342">
            <v>0</v>
          </cell>
          <cell r="R1342">
            <v>0</v>
          </cell>
        </row>
        <row r="1343">
          <cell r="O1343">
            <v>0</v>
          </cell>
          <cell r="P1343">
            <v>0</v>
          </cell>
          <cell r="Q1343">
            <v>0</v>
          </cell>
          <cell r="R1343">
            <v>0</v>
          </cell>
        </row>
        <row r="1344">
          <cell r="O1344">
            <v>0</v>
          </cell>
          <cell r="P1344">
            <v>0</v>
          </cell>
          <cell r="Q1344">
            <v>0</v>
          </cell>
          <cell r="R1344">
            <v>0</v>
          </cell>
        </row>
        <row r="1345">
          <cell r="O1345">
            <v>0</v>
          </cell>
          <cell r="P1345">
            <v>0</v>
          </cell>
          <cell r="Q1345">
            <v>0</v>
          </cell>
          <cell r="R1345">
            <v>0</v>
          </cell>
        </row>
        <row r="1346">
          <cell r="O1346">
            <v>0</v>
          </cell>
          <cell r="P1346">
            <v>0</v>
          </cell>
          <cell r="Q1346">
            <v>0</v>
          </cell>
          <cell r="R1346">
            <v>0</v>
          </cell>
        </row>
        <row r="1347">
          <cell r="O1347">
            <v>0</v>
          </cell>
          <cell r="P1347">
            <v>0</v>
          </cell>
          <cell r="Q1347">
            <v>0</v>
          </cell>
          <cell r="R1347">
            <v>0</v>
          </cell>
        </row>
        <row r="1348">
          <cell r="O1348">
            <v>0</v>
          </cell>
          <cell r="P1348">
            <v>0</v>
          </cell>
          <cell r="Q1348">
            <v>0</v>
          </cell>
          <cell r="R1348">
            <v>0</v>
          </cell>
        </row>
        <row r="1349">
          <cell r="O1349">
            <v>0</v>
          </cell>
          <cell r="P1349">
            <v>0</v>
          </cell>
          <cell r="Q1349">
            <v>0</v>
          </cell>
          <cell r="R1349">
            <v>0</v>
          </cell>
        </row>
        <row r="1350">
          <cell r="O1350">
            <v>0</v>
          </cell>
          <cell r="P1350">
            <v>0</v>
          </cell>
          <cell r="Q1350">
            <v>0</v>
          </cell>
          <cell r="R1350">
            <v>0</v>
          </cell>
        </row>
        <row r="1351">
          <cell r="O1351">
            <v>0</v>
          </cell>
          <cell r="P1351">
            <v>0</v>
          </cell>
          <cell r="Q1351">
            <v>0</v>
          </cell>
          <cell r="R1351">
            <v>0</v>
          </cell>
        </row>
        <row r="1352">
          <cell r="O1352">
            <v>0</v>
          </cell>
          <cell r="P1352">
            <v>0</v>
          </cell>
          <cell r="Q1352">
            <v>0</v>
          </cell>
          <cell r="R1352">
            <v>0</v>
          </cell>
        </row>
        <row r="1353">
          <cell r="O1353">
            <v>0</v>
          </cell>
          <cell r="P1353">
            <v>0</v>
          </cell>
          <cell r="Q1353">
            <v>0</v>
          </cell>
          <cell r="R1353">
            <v>0</v>
          </cell>
        </row>
        <row r="1354">
          <cell r="O1354">
            <v>0</v>
          </cell>
          <cell r="P1354">
            <v>0</v>
          </cell>
          <cell r="Q1354">
            <v>0</v>
          </cell>
          <cell r="R1354">
            <v>0</v>
          </cell>
        </row>
        <row r="1355">
          <cell r="O1355">
            <v>0</v>
          </cell>
          <cell r="P1355">
            <v>0</v>
          </cell>
          <cell r="Q1355">
            <v>0</v>
          </cell>
          <cell r="R1355">
            <v>0</v>
          </cell>
        </row>
        <row r="1356">
          <cell r="O1356">
            <v>0</v>
          </cell>
          <cell r="P1356">
            <v>0</v>
          </cell>
          <cell r="Q1356">
            <v>0</v>
          </cell>
          <cell r="R1356">
            <v>0</v>
          </cell>
        </row>
        <row r="1358">
          <cell r="B1358">
            <v>1</v>
          </cell>
          <cell r="O1358">
            <v>2205.335</v>
          </cell>
          <cell r="P1358">
            <v>1865.6</v>
          </cell>
          <cell r="Q1358">
            <v>1236</v>
          </cell>
          <cell r="R1358">
            <v>0</v>
          </cell>
        </row>
        <row r="1360">
          <cell r="B1360">
            <v>1</v>
          </cell>
          <cell r="O1360">
            <v>15433.375</v>
          </cell>
          <cell r="P1360">
            <v>11617.6</v>
          </cell>
          <cell r="Q1360">
            <v>10609</v>
          </cell>
          <cell r="R1360">
            <v>0</v>
          </cell>
        </row>
        <row r="1361">
          <cell r="O1361">
            <v>0</v>
          </cell>
          <cell r="P1361">
            <v>0</v>
          </cell>
          <cell r="Q1361">
            <v>0</v>
          </cell>
          <cell r="R1361">
            <v>0</v>
          </cell>
        </row>
        <row r="1362">
          <cell r="O1362">
            <v>0</v>
          </cell>
          <cell r="P1362">
            <v>0</v>
          </cell>
          <cell r="Q1362">
            <v>0</v>
          </cell>
          <cell r="R1362">
            <v>0</v>
          </cell>
        </row>
        <row r="1363">
          <cell r="O1363">
            <v>0</v>
          </cell>
          <cell r="P1363">
            <v>0</v>
          </cell>
          <cell r="Q1363">
            <v>0</v>
          </cell>
          <cell r="R1363">
            <v>0</v>
          </cell>
        </row>
        <row r="1364">
          <cell r="O1364">
            <v>0</v>
          </cell>
          <cell r="P1364">
            <v>0</v>
          </cell>
          <cell r="Q1364">
            <v>0</v>
          </cell>
          <cell r="R1364">
            <v>0</v>
          </cell>
        </row>
        <row r="1365">
          <cell r="O1365">
            <v>0</v>
          </cell>
          <cell r="P1365">
            <v>0</v>
          </cell>
          <cell r="Q1365">
            <v>0</v>
          </cell>
          <cell r="R1365">
            <v>0</v>
          </cell>
        </row>
        <row r="1366">
          <cell r="O1366">
            <v>0</v>
          </cell>
          <cell r="P1366">
            <v>0</v>
          </cell>
          <cell r="Q1366">
            <v>0</v>
          </cell>
          <cell r="R1366">
            <v>0</v>
          </cell>
        </row>
        <row r="1367">
          <cell r="O1367">
            <v>0</v>
          </cell>
          <cell r="P1367">
            <v>0</v>
          </cell>
          <cell r="Q1367">
            <v>0</v>
          </cell>
          <cell r="R1367">
            <v>0</v>
          </cell>
        </row>
        <row r="1368">
          <cell r="O1368">
            <v>0</v>
          </cell>
          <cell r="P1368">
            <v>0</v>
          </cell>
          <cell r="Q1368">
            <v>0</v>
          </cell>
          <cell r="R1368">
            <v>0</v>
          </cell>
        </row>
        <row r="1369">
          <cell r="O1369">
            <v>0</v>
          </cell>
          <cell r="P1369">
            <v>0</v>
          </cell>
          <cell r="Q1369">
            <v>0</v>
          </cell>
          <cell r="R1369">
            <v>0</v>
          </cell>
        </row>
        <row r="1370">
          <cell r="O1370">
            <v>0</v>
          </cell>
          <cell r="P1370">
            <v>0</v>
          </cell>
          <cell r="Q1370">
            <v>0</v>
          </cell>
          <cell r="R1370">
            <v>0</v>
          </cell>
        </row>
        <row r="1371">
          <cell r="O1371">
            <v>0</v>
          </cell>
          <cell r="P1371">
            <v>0</v>
          </cell>
          <cell r="Q1371">
            <v>0</v>
          </cell>
          <cell r="R1371">
            <v>0</v>
          </cell>
        </row>
        <row r="1372">
          <cell r="O1372">
            <v>0</v>
          </cell>
          <cell r="P1372">
            <v>0</v>
          </cell>
          <cell r="Q1372">
            <v>0</v>
          </cell>
          <cell r="R1372">
            <v>0</v>
          </cell>
        </row>
        <row r="1373">
          <cell r="O1373">
            <v>0</v>
          </cell>
          <cell r="P1373">
            <v>0</v>
          </cell>
          <cell r="Q1373">
            <v>0</v>
          </cell>
          <cell r="R1373">
            <v>0</v>
          </cell>
        </row>
        <row r="1374">
          <cell r="O1374">
            <v>0</v>
          </cell>
          <cell r="P1374">
            <v>0</v>
          </cell>
          <cell r="Q1374">
            <v>0</v>
          </cell>
          <cell r="R1374">
            <v>0</v>
          </cell>
        </row>
        <row r="1375">
          <cell r="O1375">
            <v>0</v>
          </cell>
          <cell r="P1375">
            <v>0</v>
          </cell>
          <cell r="Q1375">
            <v>0</v>
          </cell>
          <cell r="R1375">
            <v>0</v>
          </cell>
        </row>
        <row r="1376">
          <cell r="O1376">
            <v>0</v>
          </cell>
          <cell r="P1376">
            <v>0</v>
          </cell>
          <cell r="Q1376">
            <v>0</v>
          </cell>
          <cell r="R1376">
            <v>0</v>
          </cell>
        </row>
        <row r="1377">
          <cell r="O1377">
            <v>0</v>
          </cell>
          <cell r="P1377">
            <v>0</v>
          </cell>
          <cell r="Q1377">
            <v>0</v>
          </cell>
          <cell r="R1377">
            <v>0</v>
          </cell>
        </row>
        <row r="1378">
          <cell r="O1378">
            <v>0</v>
          </cell>
          <cell r="P1378">
            <v>0</v>
          </cell>
          <cell r="Q1378">
            <v>0</v>
          </cell>
          <cell r="R1378">
            <v>0</v>
          </cell>
        </row>
        <row r="1379">
          <cell r="O1379">
            <v>0</v>
          </cell>
          <cell r="P1379">
            <v>0</v>
          </cell>
          <cell r="Q1379">
            <v>0</v>
          </cell>
          <cell r="R1379">
            <v>0</v>
          </cell>
        </row>
        <row r="1380">
          <cell r="O1380">
            <v>0</v>
          </cell>
          <cell r="P1380">
            <v>0</v>
          </cell>
          <cell r="Q1380">
            <v>0</v>
          </cell>
          <cell r="R1380">
            <v>0</v>
          </cell>
        </row>
        <row r="1381">
          <cell r="O1381">
            <v>0</v>
          </cell>
          <cell r="P1381">
            <v>0</v>
          </cell>
          <cell r="Q1381">
            <v>0</v>
          </cell>
          <cell r="R1381">
            <v>0</v>
          </cell>
        </row>
        <row r="1382">
          <cell r="O1382">
            <v>0</v>
          </cell>
          <cell r="P1382">
            <v>0</v>
          </cell>
          <cell r="Q1382">
            <v>0</v>
          </cell>
          <cell r="R1382">
            <v>0</v>
          </cell>
        </row>
        <row r="1383">
          <cell r="O1383">
            <v>0</v>
          </cell>
          <cell r="P1383">
            <v>0</v>
          </cell>
          <cell r="Q1383">
            <v>0</v>
          </cell>
          <cell r="R1383">
            <v>0</v>
          </cell>
        </row>
        <row r="1384">
          <cell r="O1384">
            <v>0</v>
          </cell>
          <cell r="P1384">
            <v>0</v>
          </cell>
          <cell r="Q1384">
            <v>0</v>
          </cell>
          <cell r="R1384">
            <v>0</v>
          </cell>
        </row>
        <row r="1386">
          <cell r="O1386">
            <v>0</v>
          </cell>
          <cell r="P1386">
            <v>0</v>
          </cell>
          <cell r="Q1386">
            <v>0</v>
          </cell>
          <cell r="R1386">
            <v>0</v>
          </cell>
        </row>
        <row r="1387">
          <cell r="O1387">
            <v>0</v>
          </cell>
          <cell r="P1387">
            <v>0</v>
          </cell>
          <cell r="Q1387">
            <v>0</v>
          </cell>
          <cell r="R1387">
            <v>0</v>
          </cell>
        </row>
        <row r="1388">
          <cell r="O1388">
            <v>0</v>
          </cell>
          <cell r="P1388">
            <v>0</v>
          </cell>
          <cell r="Q1388">
            <v>0</v>
          </cell>
          <cell r="R1388">
            <v>0</v>
          </cell>
        </row>
        <row r="1390">
          <cell r="O1390">
            <v>0</v>
          </cell>
          <cell r="P1390">
            <v>0</v>
          </cell>
          <cell r="Q1390">
            <v>0</v>
          </cell>
          <cell r="R1390">
            <v>0</v>
          </cell>
        </row>
        <row r="1391">
          <cell r="O1391">
            <v>0</v>
          </cell>
          <cell r="P1391">
            <v>0</v>
          </cell>
          <cell r="Q1391">
            <v>0</v>
          </cell>
          <cell r="R1391">
            <v>0</v>
          </cell>
        </row>
        <row r="1392">
          <cell r="O1392">
            <v>0</v>
          </cell>
          <cell r="P1392">
            <v>0</v>
          </cell>
          <cell r="Q1392">
            <v>0</v>
          </cell>
          <cell r="R1392">
            <v>0</v>
          </cell>
        </row>
        <row r="1393">
          <cell r="O1393">
            <v>0</v>
          </cell>
          <cell r="P1393">
            <v>0</v>
          </cell>
          <cell r="Q1393">
            <v>0</v>
          </cell>
          <cell r="R1393">
            <v>0</v>
          </cell>
        </row>
        <row r="1394">
          <cell r="O1394">
            <v>0</v>
          </cell>
          <cell r="P1394">
            <v>0</v>
          </cell>
          <cell r="Q1394">
            <v>0</v>
          </cell>
          <cell r="R1394">
            <v>0</v>
          </cell>
        </row>
        <row r="1395">
          <cell r="O1395">
            <v>0</v>
          </cell>
          <cell r="P1395">
            <v>0</v>
          </cell>
          <cell r="Q1395">
            <v>0</v>
          </cell>
          <cell r="R1395">
            <v>0</v>
          </cell>
        </row>
        <row r="1396">
          <cell r="O1396">
            <v>0</v>
          </cell>
          <cell r="P1396">
            <v>0</v>
          </cell>
          <cell r="Q1396">
            <v>0</v>
          </cell>
          <cell r="R1396">
            <v>0</v>
          </cell>
        </row>
        <row r="1397">
          <cell r="O1397">
            <v>0</v>
          </cell>
          <cell r="P1397">
            <v>0</v>
          </cell>
          <cell r="Q1397">
            <v>0</v>
          </cell>
          <cell r="R1397">
            <v>0</v>
          </cell>
        </row>
        <row r="1398">
          <cell r="O1398">
            <v>0</v>
          </cell>
          <cell r="P1398">
            <v>0</v>
          </cell>
          <cell r="Q1398">
            <v>0</v>
          </cell>
          <cell r="R1398">
            <v>0</v>
          </cell>
        </row>
        <row r="1399">
          <cell r="O1399">
            <v>0</v>
          </cell>
          <cell r="P1399">
            <v>0</v>
          </cell>
          <cell r="Q1399">
            <v>0</v>
          </cell>
          <cell r="R1399">
            <v>0</v>
          </cell>
        </row>
        <row r="1400">
          <cell r="O1400">
            <v>0</v>
          </cell>
          <cell r="P1400">
            <v>0</v>
          </cell>
          <cell r="Q1400">
            <v>0</v>
          </cell>
          <cell r="R1400">
            <v>0</v>
          </cell>
        </row>
        <row r="1401">
          <cell r="O1401">
            <v>0</v>
          </cell>
          <cell r="P1401">
            <v>0</v>
          </cell>
          <cell r="Q1401">
            <v>0</v>
          </cell>
          <cell r="R1401">
            <v>0</v>
          </cell>
        </row>
        <row r="1403">
          <cell r="O1403">
            <v>0</v>
          </cell>
          <cell r="P1403">
            <v>0</v>
          </cell>
          <cell r="Q1403">
            <v>0</v>
          </cell>
          <cell r="R1403">
            <v>0</v>
          </cell>
        </row>
        <row r="1404">
          <cell r="O1404">
            <v>0</v>
          </cell>
          <cell r="P1404">
            <v>0</v>
          </cell>
          <cell r="Q1404">
            <v>0</v>
          </cell>
          <cell r="R1404">
            <v>0</v>
          </cell>
        </row>
        <row r="1405">
          <cell r="O1405">
            <v>0</v>
          </cell>
          <cell r="P1405">
            <v>0</v>
          </cell>
          <cell r="Q1405">
            <v>0</v>
          </cell>
          <cell r="R1405">
            <v>0</v>
          </cell>
        </row>
        <row r="1406">
          <cell r="O1406">
            <v>0</v>
          </cell>
          <cell r="P1406">
            <v>0</v>
          </cell>
          <cell r="Q1406">
            <v>0</v>
          </cell>
          <cell r="R1406">
            <v>0</v>
          </cell>
        </row>
        <row r="1408">
          <cell r="B1408">
            <v>2</v>
          </cell>
          <cell r="O1408">
            <v>85511.080153000003</v>
          </cell>
          <cell r="P1408">
            <v>63756.78</v>
          </cell>
          <cell r="Q1408">
            <v>43337.24</v>
          </cell>
          <cell r="R1408">
            <v>0</v>
          </cell>
        </row>
        <row r="1409">
          <cell r="B1409">
            <v>1</v>
          </cell>
          <cell r="C1409" t="str">
            <v>A1RF011</v>
          </cell>
          <cell r="O1409">
            <v>62788.527500000004</v>
          </cell>
          <cell r="P1409">
            <v>42126</v>
          </cell>
          <cell r="Q1409">
            <v>26994.240000000002</v>
          </cell>
          <cell r="R1409">
            <v>0</v>
          </cell>
        </row>
        <row r="1411">
          <cell r="O1411">
            <v>0</v>
          </cell>
          <cell r="P1411">
            <v>0</v>
          </cell>
          <cell r="Q1411">
            <v>0</v>
          </cell>
          <cell r="R1411">
            <v>0</v>
          </cell>
        </row>
        <row r="1412">
          <cell r="O1412">
            <v>0</v>
          </cell>
          <cell r="P1412">
            <v>0</v>
          </cell>
          <cell r="Q1412">
            <v>0</v>
          </cell>
          <cell r="R1412">
            <v>0</v>
          </cell>
        </row>
        <row r="1413">
          <cell r="O1413">
            <v>0</v>
          </cell>
          <cell r="P1413">
            <v>0</v>
          </cell>
          <cell r="Q1413">
            <v>0</v>
          </cell>
          <cell r="R1413">
            <v>0</v>
          </cell>
        </row>
        <row r="1414">
          <cell r="O1414">
            <v>0</v>
          </cell>
          <cell r="P1414">
            <v>0</v>
          </cell>
          <cell r="Q1414">
            <v>0</v>
          </cell>
          <cell r="R1414">
            <v>0</v>
          </cell>
        </row>
        <row r="1415">
          <cell r="O1415">
            <v>0</v>
          </cell>
          <cell r="P1415">
            <v>0</v>
          </cell>
          <cell r="Q1415">
            <v>0</v>
          </cell>
          <cell r="R1415">
            <v>0</v>
          </cell>
        </row>
        <row r="1416">
          <cell r="O1416">
            <v>0</v>
          </cell>
          <cell r="P1416">
            <v>0</v>
          </cell>
          <cell r="Q1416">
            <v>0</v>
          </cell>
          <cell r="R1416">
            <v>0</v>
          </cell>
        </row>
        <row r="1417">
          <cell r="O1417">
            <v>0</v>
          </cell>
          <cell r="P1417">
            <v>0</v>
          </cell>
          <cell r="Q1417">
            <v>0</v>
          </cell>
          <cell r="R1417">
            <v>0</v>
          </cell>
        </row>
        <row r="1418">
          <cell r="O1418">
            <v>0</v>
          </cell>
          <cell r="P1418">
            <v>0</v>
          </cell>
          <cell r="Q1418">
            <v>0</v>
          </cell>
          <cell r="R1418">
            <v>0</v>
          </cell>
        </row>
        <row r="1420">
          <cell r="B1420">
            <v>1</v>
          </cell>
          <cell r="O1420">
            <v>6615.0125000000007</v>
          </cell>
          <cell r="P1420">
            <v>5936</v>
          </cell>
          <cell r="Q1420">
            <v>4284.8</v>
          </cell>
          <cell r="R1420">
            <v>0</v>
          </cell>
        </row>
        <row r="1421">
          <cell r="B1421">
            <v>1</v>
          </cell>
          <cell r="O1421">
            <v>9370.192500000001</v>
          </cell>
          <cell r="P1421">
            <v>8056</v>
          </cell>
          <cell r="Q1421">
            <v>5356</v>
          </cell>
          <cell r="R1421">
            <v>0</v>
          </cell>
        </row>
        <row r="1422">
          <cell r="O1422">
            <v>0</v>
          </cell>
          <cell r="P1422">
            <v>0</v>
          </cell>
          <cell r="Q1422">
            <v>0</v>
          </cell>
          <cell r="R1422">
            <v>0</v>
          </cell>
        </row>
        <row r="1424">
          <cell r="O1424">
            <v>0</v>
          </cell>
          <cell r="P1424">
            <v>0</v>
          </cell>
          <cell r="Q1424">
            <v>0</v>
          </cell>
          <cell r="R1424">
            <v>0</v>
          </cell>
        </row>
        <row r="1425">
          <cell r="B1425">
            <v>1</v>
          </cell>
          <cell r="O1425">
            <v>2811.7525000000001</v>
          </cell>
          <cell r="P1425">
            <v>1950.4</v>
          </cell>
          <cell r="Q1425">
            <v>1606.8</v>
          </cell>
          <cell r="R1425">
            <v>0</v>
          </cell>
        </row>
        <row r="1426">
          <cell r="O1426">
            <v>0</v>
          </cell>
          <cell r="P1426">
            <v>0</v>
          </cell>
          <cell r="Q1426">
            <v>0</v>
          </cell>
          <cell r="R1426">
            <v>0</v>
          </cell>
        </row>
        <row r="1427">
          <cell r="O1427">
            <v>0</v>
          </cell>
          <cell r="P1427">
            <v>0</v>
          </cell>
          <cell r="Q1427">
            <v>0</v>
          </cell>
          <cell r="R1427">
            <v>0</v>
          </cell>
        </row>
        <row r="1428">
          <cell r="B1428">
            <v>1</v>
          </cell>
          <cell r="O1428">
            <v>3544.2175000000002</v>
          </cell>
          <cell r="P1428">
            <v>3048.9</v>
          </cell>
          <cell r="Q1428">
            <v>2524.08</v>
          </cell>
          <cell r="R1428">
            <v>0</v>
          </cell>
        </row>
        <row r="1429">
          <cell r="O1429">
            <v>0</v>
          </cell>
          <cell r="P1429">
            <v>0</v>
          </cell>
          <cell r="Q1429">
            <v>0</v>
          </cell>
          <cell r="R1429">
            <v>0</v>
          </cell>
        </row>
        <row r="1430">
          <cell r="O1430">
            <v>0</v>
          </cell>
          <cell r="P1430">
            <v>0</v>
          </cell>
          <cell r="Q1430">
            <v>0</v>
          </cell>
          <cell r="R1430">
            <v>0</v>
          </cell>
        </row>
        <row r="1431">
          <cell r="O1431">
            <v>0</v>
          </cell>
          <cell r="P1431">
            <v>0</v>
          </cell>
          <cell r="Q1431">
            <v>0</v>
          </cell>
          <cell r="R1431">
            <v>0</v>
          </cell>
        </row>
        <row r="1432">
          <cell r="O1432">
            <v>0</v>
          </cell>
          <cell r="P1432">
            <v>0</v>
          </cell>
          <cell r="Q1432">
            <v>0</v>
          </cell>
          <cell r="R1432">
            <v>0</v>
          </cell>
        </row>
        <row r="1433">
          <cell r="O1433">
            <v>0</v>
          </cell>
          <cell r="P1433">
            <v>0</v>
          </cell>
          <cell r="Q1433">
            <v>0</v>
          </cell>
          <cell r="R1433">
            <v>0</v>
          </cell>
        </row>
        <row r="1434">
          <cell r="O1434">
            <v>0</v>
          </cell>
          <cell r="P1434">
            <v>0</v>
          </cell>
          <cell r="Q1434">
            <v>0</v>
          </cell>
          <cell r="R1434">
            <v>0</v>
          </cell>
        </row>
        <row r="1435">
          <cell r="O1435">
            <v>0</v>
          </cell>
          <cell r="P1435">
            <v>0</v>
          </cell>
          <cell r="Q1435">
            <v>0</v>
          </cell>
          <cell r="R1435">
            <v>0</v>
          </cell>
        </row>
        <row r="1436">
          <cell r="O1436">
            <v>0</v>
          </cell>
          <cell r="P1436">
            <v>0</v>
          </cell>
          <cell r="Q1436">
            <v>0</v>
          </cell>
          <cell r="R1436">
            <v>0</v>
          </cell>
        </row>
        <row r="1437">
          <cell r="O1437">
            <v>0</v>
          </cell>
          <cell r="P1437">
            <v>0</v>
          </cell>
          <cell r="Q1437">
            <v>0</v>
          </cell>
          <cell r="R1437">
            <v>0</v>
          </cell>
        </row>
        <row r="1438">
          <cell r="O1438">
            <v>0</v>
          </cell>
          <cell r="P1438">
            <v>0</v>
          </cell>
          <cell r="Q1438">
            <v>0</v>
          </cell>
          <cell r="R1438">
            <v>0</v>
          </cell>
        </row>
        <row r="1439">
          <cell r="O1439">
            <v>0</v>
          </cell>
          <cell r="P1439">
            <v>0</v>
          </cell>
          <cell r="Q1439">
            <v>0</v>
          </cell>
          <cell r="R1439">
            <v>0</v>
          </cell>
        </row>
        <row r="1440">
          <cell r="O1440">
            <v>0</v>
          </cell>
          <cell r="P1440">
            <v>0</v>
          </cell>
          <cell r="Q1440">
            <v>0</v>
          </cell>
          <cell r="R1440">
            <v>0</v>
          </cell>
        </row>
        <row r="1441">
          <cell r="O1441">
            <v>0</v>
          </cell>
          <cell r="P1441">
            <v>0</v>
          </cell>
          <cell r="Q1441">
            <v>0</v>
          </cell>
          <cell r="R1441">
            <v>0</v>
          </cell>
        </row>
        <row r="1442">
          <cell r="O1442">
            <v>0</v>
          </cell>
          <cell r="P1442">
            <v>0</v>
          </cell>
          <cell r="Q1442">
            <v>0</v>
          </cell>
          <cell r="R1442">
            <v>0</v>
          </cell>
        </row>
        <row r="1443">
          <cell r="O1443">
            <v>0</v>
          </cell>
          <cell r="P1443">
            <v>0</v>
          </cell>
          <cell r="Q1443">
            <v>0</v>
          </cell>
          <cell r="R1443">
            <v>0</v>
          </cell>
        </row>
        <row r="1444">
          <cell r="O1444">
            <v>0</v>
          </cell>
          <cell r="P1444">
            <v>0</v>
          </cell>
          <cell r="Q1444">
            <v>0</v>
          </cell>
          <cell r="R1444">
            <v>0</v>
          </cell>
        </row>
        <row r="1446">
          <cell r="B1446">
            <v>1</v>
          </cell>
          <cell r="O1446">
            <v>2205.335</v>
          </cell>
          <cell r="P1446">
            <v>1865.6</v>
          </cell>
          <cell r="Q1446">
            <v>1236</v>
          </cell>
          <cell r="R1446">
            <v>0</v>
          </cell>
        </row>
        <row r="1448">
          <cell r="B1448">
            <v>1</v>
          </cell>
          <cell r="O1448">
            <v>15433.375</v>
          </cell>
          <cell r="P1448">
            <v>11617.6</v>
          </cell>
          <cell r="Q1448">
            <v>10609</v>
          </cell>
          <cell r="R1448">
            <v>0</v>
          </cell>
        </row>
        <row r="1449">
          <cell r="O1449">
            <v>0</v>
          </cell>
          <cell r="P1449">
            <v>0</v>
          </cell>
          <cell r="Q1449">
            <v>0</v>
          </cell>
          <cell r="R1449">
            <v>0</v>
          </cell>
        </row>
        <row r="1450">
          <cell r="O1450">
            <v>0</v>
          </cell>
          <cell r="P1450">
            <v>0</v>
          </cell>
          <cell r="Q1450">
            <v>0</v>
          </cell>
          <cell r="R1450">
            <v>0</v>
          </cell>
        </row>
        <row r="1451">
          <cell r="O1451">
            <v>0</v>
          </cell>
          <cell r="P1451">
            <v>0</v>
          </cell>
          <cell r="Q1451">
            <v>0</v>
          </cell>
          <cell r="R1451">
            <v>0</v>
          </cell>
        </row>
        <row r="1452">
          <cell r="O1452">
            <v>0</v>
          </cell>
          <cell r="P1452">
            <v>0</v>
          </cell>
          <cell r="Q1452">
            <v>0</v>
          </cell>
          <cell r="R1452">
            <v>0</v>
          </cell>
        </row>
        <row r="1453">
          <cell r="O1453">
            <v>0</v>
          </cell>
          <cell r="P1453">
            <v>0</v>
          </cell>
          <cell r="Q1453">
            <v>0</v>
          </cell>
          <cell r="R1453">
            <v>0</v>
          </cell>
        </row>
        <row r="1454">
          <cell r="O1454">
            <v>0</v>
          </cell>
          <cell r="P1454">
            <v>0</v>
          </cell>
          <cell r="Q1454">
            <v>0</v>
          </cell>
          <cell r="R1454">
            <v>0</v>
          </cell>
        </row>
        <row r="1455">
          <cell r="O1455">
            <v>0</v>
          </cell>
          <cell r="P1455">
            <v>0</v>
          </cell>
          <cell r="Q1455">
            <v>0</v>
          </cell>
          <cell r="R1455">
            <v>0</v>
          </cell>
        </row>
        <row r="1456">
          <cell r="O1456">
            <v>0</v>
          </cell>
          <cell r="P1456">
            <v>0</v>
          </cell>
          <cell r="Q1456">
            <v>0</v>
          </cell>
          <cell r="R1456">
            <v>0</v>
          </cell>
        </row>
        <row r="1457">
          <cell r="O1457">
            <v>0</v>
          </cell>
          <cell r="P1457">
            <v>0</v>
          </cell>
          <cell r="Q1457">
            <v>0</v>
          </cell>
          <cell r="R1457">
            <v>0</v>
          </cell>
        </row>
        <row r="1458">
          <cell r="O1458">
            <v>0</v>
          </cell>
          <cell r="P1458">
            <v>0</v>
          </cell>
          <cell r="Q1458">
            <v>0</v>
          </cell>
          <cell r="R1458">
            <v>0</v>
          </cell>
        </row>
        <row r="1459">
          <cell r="O1459">
            <v>0</v>
          </cell>
          <cell r="P1459">
            <v>0</v>
          </cell>
          <cell r="Q1459">
            <v>0</v>
          </cell>
          <cell r="R1459">
            <v>0</v>
          </cell>
        </row>
        <row r="1460">
          <cell r="O1460">
            <v>0</v>
          </cell>
          <cell r="P1460">
            <v>0</v>
          </cell>
          <cell r="Q1460">
            <v>0</v>
          </cell>
          <cell r="R1460">
            <v>0</v>
          </cell>
        </row>
        <row r="1461">
          <cell r="O1461">
            <v>0</v>
          </cell>
          <cell r="P1461">
            <v>0</v>
          </cell>
          <cell r="Q1461">
            <v>0</v>
          </cell>
          <cell r="R1461">
            <v>0</v>
          </cell>
        </row>
        <row r="1462">
          <cell r="O1462">
            <v>0</v>
          </cell>
          <cell r="P1462">
            <v>0</v>
          </cell>
          <cell r="Q1462">
            <v>0</v>
          </cell>
          <cell r="R1462">
            <v>0</v>
          </cell>
        </row>
        <row r="1463">
          <cell r="O1463">
            <v>0</v>
          </cell>
          <cell r="P1463">
            <v>0</v>
          </cell>
          <cell r="Q1463">
            <v>0</v>
          </cell>
          <cell r="R1463">
            <v>0</v>
          </cell>
        </row>
        <row r="1464">
          <cell r="O1464">
            <v>0</v>
          </cell>
          <cell r="P1464">
            <v>0</v>
          </cell>
          <cell r="Q1464">
            <v>0</v>
          </cell>
          <cell r="R1464">
            <v>0</v>
          </cell>
        </row>
        <row r="1465">
          <cell r="O1465">
            <v>0</v>
          </cell>
          <cell r="P1465">
            <v>0</v>
          </cell>
          <cell r="Q1465">
            <v>0</v>
          </cell>
          <cell r="R1465">
            <v>0</v>
          </cell>
        </row>
        <row r="1466">
          <cell r="O1466">
            <v>0</v>
          </cell>
          <cell r="P1466">
            <v>0</v>
          </cell>
          <cell r="Q1466">
            <v>0</v>
          </cell>
          <cell r="R1466">
            <v>0</v>
          </cell>
        </row>
        <row r="1467">
          <cell r="O1467">
            <v>0</v>
          </cell>
          <cell r="P1467">
            <v>0</v>
          </cell>
          <cell r="Q1467">
            <v>0</v>
          </cell>
          <cell r="R1467">
            <v>0</v>
          </cell>
        </row>
        <row r="1468">
          <cell r="O1468">
            <v>0</v>
          </cell>
          <cell r="P1468">
            <v>0</v>
          </cell>
          <cell r="Q1468">
            <v>0</v>
          </cell>
          <cell r="R1468">
            <v>0</v>
          </cell>
        </row>
        <row r="1469">
          <cell r="O1469">
            <v>0</v>
          </cell>
          <cell r="P1469">
            <v>0</v>
          </cell>
          <cell r="Q1469">
            <v>0</v>
          </cell>
          <cell r="R1469">
            <v>0</v>
          </cell>
        </row>
        <row r="1470">
          <cell r="O1470">
            <v>0</v>
          </cell>
          <cell r="P1470">
            <v>0</v>
          </cell>
          <cell r="Q1470">
            <v>0</v>
          </cell>
          <cell r="R1470">
            <v>0</v>
          </cell>
        </row>
        <row r="1471">
          <cell r="O1471">
            <v>0</v>
          </cell>
          <cell r="P1471">
            <v>0</v>
          </cell>
          <cell r="Q1471">
            <v>0</v>
          </cell>
          <cell r="R1471">
            <v>0</v>
          </cell>
        </row>
        <row r="1472">
          <cell r="O1472">
            <v>0</v>
          </cell>
          <cell r="P1472">
            <v>0</v>
          </cell>
          <cell r="Q1472">
            <v>0</v>
          </cell>
          <cell r="R1472">
            <v>0</v>
          </cell>
        </row>
        <row r="1474">
          <cell r="O1474">
            <v>0</v>
          </cell>
          <cell r="P1474">
            <v>0</v>
          </cell>
          <cell r="Q1474">
            <v>0</v>
          </cell>
          <cell r="R1474">
            <v>0</v>
          </cell>
        </row>
        <row r="1475">
          <cell r="O1475">
            <v>0</v>
          </cell>
          <cell r="P1475">
            <v>0</v>
          </cell>
          <cell r="Q1475">
            <v>0</v>
          </cell>
          <cell r="R1475">
            <v>0</v>
          </cell>
        </row>
        <row r="1476">
          <cell r="O1476">
            <v>0</v>
          </cell>
          <cell r="P1476">
            <v>0</v>
          </cell>
          <cell r="Q1476">
            <v>0</v>
          </cell>
          <cell r="R1476">
            <v>0</v>
          </cell>
        </row>
        <row r="1477">
          <cell r="O1477">
            <v>0</v>
          </cell>
          <cell r="P1477">
            <v>0</v>
          </cell>
          <cell r="Q1477">
            <v>0</v>
          </cell>
          <cell r="R1477">
            <v>0</v>
          </cell>
        </row>
        <row r="1478">
          <cell r="O1478">
            <v>0</v>
          </cell>
          <cell r="P1478">
            <v>0</v>
          </cell>
          <cell r="Q1478">
            <v>0</v>
          </cell>
          <cell r="R1478">
            <v>0</v>
          </cell>
        </row>
        <row r="1479">
          <cell r="O1479">
            <v>0</v>
          </cell>
          <cell r="P1479">
            <v>0</v>
          </cell>
          <cell r="Q1479">
            <v>0</v>
          </cell>
          <cell r="R1479">
            <v>0</v>
          </cell>
        </row>
        <row r="1481">
          <cell r="O1481">
            <v>0</v>
          </cell>
          <cell r="P1481">
            <v>0</v>
          </cell>
          <cell r="Q1481">
            <v>0</v>
          </cell>
          <cell r="R1481">
            <v>0</v>
          </cell>
        </row>
        <row r="1482">
          <cell r="O1482">
            <v>0</v>
          </cell>
          <cell r="P1482">
            <v>0</v>
          </cell>
          <cell r="Q1482">
            <v>0</v>
          </cell>
          <cell r="R1482">
            <v>0</v>
          </cell>
        </row>
        <row r="1483">
          <cell r="O1483">
            <v>0</v>
          </cell>
          <cell r="P1483">
            <v>0</v>
          </cell>
          <cell r="Q1483">
            <v>0</v>
          </cell>
          <cell r="R1483">
            <v>0</v>
          </cell>
        </row>
        <row r="1484">
          <cell r="O1484">
            <v>0</v>
          </cell>
          <cell r="P1484">
            <v>0</v>
          </cell>
          <cell r="Q1484">
            <v>0</v>
          </cell>
          <cell r="R1484">
            <v>0</v>
          </cell>
        </row>
        <row r="1485">
          <cell r="O1485">
            <v>0</v>
          </cell>
          <cell r="P1485">
            <v>0</v>
          </cell>
          <cell r="Q1485">
            <v>0</v>
          </cell>
          <cell r="R1485">
            <v>0</v>
          </cell>
        </row>
        <row r="1486">
          <cell r="O1486">
            <v>0</v>
          </cell>
          <cell r="P1486">
            <v>0</v>
          </cell>
          <cell r="Q1486">
            <v>0</v>
          </cell>
          <cell r="R1486">
            <v>0</v>
          </cell>
        </row>
        <row r="1487">
          <cell r="O1487">
            <v>0</v>
          </cell>
          <cell r="P1487">
            <v>0</v>
          </cell>
          <cell r="Q1487">
            <v>0</v>
          </cell>
          <cell r="R1487">
            <v>0</v>
          </cell>
        </row>
        <row r="1488">
          <cell r="O1488">
            <v>0</v>
          </cell>
          <cell r="P1488">
            <v>0</v>
          </cell>
          <cell r="Q1488">
            <v>0</v>
          </cell>
          <cell r="R1488">
            <v>0</v>
          </cell>
        </row>
        <row r="1489">
          <cell r="O1489">
            <v>0</v>
          </cell>
          <cell r="P1489">
            <v>0</v>
          </cell>
          <cell r="Q1489">
            <v>0</v>
          </cell>
          <cell r="R1489">
            <v>0</v>
          </cell>
        </row>
        <row r="1490">
          <cell r="O1490">
            <v>0</v>
          </cell>
          <cell r="P1490">
            <v>0</v>
          </cell>
          <cell r="Q1490">
            <v>0</v>
          </cell>
          <cell r="R1490">
            <v>0</v>
          </cell>
        </row>
        <row r="1491">
          <cell r="O1491">
            <v>0</v>
          </cell>
          <cell r="P1491">
            <v>0</v>
          </cell>
          <cell r="Q1491">
            <v>0</v>
          </cell>
          <cell r="R1491">
            <v>0</v>
          </cell>
        </row>
        <row r="1492">
          <cell r="B1492">
            <v>1</v>
          </cell>
          <cell r="O1492">
            <v>751.22523500000011</v>
          </cell>
          <cell r="P1492">
            <v>760</v>
          </cell>
          <cell r="Q1492">
            <v>719.97</v>
          </cell>
          <cell r="R1492">
            <v>0</v>
          </cell>
        </row>
        <row r="1494">
          <cell r="O1494">
            <v>0</v>
          </cell>
          <cell r="P1494">
            <v>0</v>
          </cell>
          <cell r="Q1494">
            <v>0</v>
          </cell>
          <cell r="R1494">
            <v>0</v>
          </cell>
        </row>
        <row r="1495">
          <cell r="O1495">
            <v>0</v>
          </cell>
          <cell r="P1495">
            <v>0</v>
          </cell>
          <cell r="Q1495">
            <v>0</v>
          </cell>
          <cell r="R1495">
            <v>0</v>
          </cell>
        </row>
        <row r="1496">
          <cell r="O1496">
            <v>0</v>
          </cell>
          <cell r="P1496">
            <v>0</v>
          </cell>
          <cell r="Q1496">
            <v>0</v>
          </cell>
          <cell r="R1496">
            <v>0</v>
          </cell>
        </row>
        <row r="1497">
          <cell r="O1497">
            <v>0</v>
          </cell>
          <cell r="P1497">
            <v>0</v>
          </cell>
          <cell r="Q1497">
            <v>0</v>
          </cell>
          <cell r="R1497">
            <v>0</v>
          </cell>
        </row>
        <row r="1499">
          <cell r="B1499">
            <v>1</v>
          </cell>
          <cell r="O1499">
            <v>103519.63773500003</v>
          </cell>
          <cell r="P1499">
            <v>75360.5</v>
          </cell>
          <cell r="Q1499">
            <v>53330.890000000007</v>
          </cell>
          <cell r="R1499">
            <v>0</v>
          </cell>
        </row>
        <row r="1500">
          <cell r="B1500">
            <v>1</v>
          </cell>
          <cell r="O1500">
            <v>396.20600000000007</v>
          </cell>
          <cell r="P1500">
            <v>353.6</v>
          </cell>
          <cell r="Q1500">
            <v>353.6</v>
          </cell>
          <cell r="R1500">
            <v>0</v>
          </cell>
        </row>
        <row r="1501">
          <cell r="O1501">
            <v>0</v>
          </cell>
          <cell r="P1501">
            <v>0</v>
          </cell>
          <cell r="Q1501">
            <v>0</v>
          </cell>
          <cell r="R1501">
            <v>0</v>
          </cell>
        </row>
        <row r="1504">
          <cell r="O1504">
            <v>0</v>
          </cell>
          <cell r="P1504">
            <v>0</v>
          </cell>
          <cell r="Q1504">
            <v>0</v>
          </cell>
          <cell r="R1504">
            <v>0</v>
          </cell>
        </row>
        <row r="1505">
          <cell r="O1505">
            <v>0</v>
          </cell>
          <cell r="P1505">
            <v>0</v>
          </cell>
          <cell r="Q1505">
            <v>0</v>
          </cell>
          <cell r="R1505">
            <v>0</v>
          </cell>
        </row>
        <row r="1506">
          <cell r="O1506">
            <v>0</v>
          </cell>
          <cell r="P1506">
            <v>0</v>
          </cell>
          <cell r="Q1506">
            <v>0</v>
          </cell>
          <cell r="R1506">
            <v>0</v>
          </cell>
        </row>
        <row r="1507">
          <cell r="O1507">
            <v>0</v>
          </cell>
          <cell r="P1507">
            <v>0</v>
          </cell>
          <cell r="Q1507">
            <v>0</v>
          </cell>
          <cell r="R1507">
            <v>0</v>
          </cell>
        </row>
        <row r="1509">
          <cell r="O1509">
            <v>0</v>
          </cell>
          <cell r="P1509">
            <v>0</v>
          </cell>
          <cell r="Q1509">
            <v>0</v>
          </cell>
          <cell r="R1509">
            <v>0</v>
          </cell>
        </row>
        <row r="1510">
          <cell r="O1510">
            <v>0</v>
          </cell>
          <cell r="P1510">
            <v>0</v>
          </cell>
          <cell r="Q1510">
            <v>0</v>
          </cell>
          <cell r="R1510">
            <v>0</v>
          </cell>
        </row>
        <row r="1512">
          <cell r="O1512">
            <v>0</v>
          </cell>
          <cell r="P1512">
            <v>0</v>
          </cell>
          <cell r="Q1512">
            <v>0</v>
          </cell>
          <cell r="R1512">
            <v>0</v>
          </cell>
        </row>
        <row r="1513">
          <cell r="B1513">
            <v>1</v>
          </cell>
          <cell r="O1513">
            <v>1667.4</v>
          </cell>
          <cell r="P1513">
            <v>821.6</v>
          </cell>
          <cell r="Q1513">
            <v>821.6</v>
          </cell>
          <cell r="R1513">
            <v>0</v>
          </cell>
        </row>
        <row r="1514">
          <cell r="O1514">
            <v>0</v>
          </cell>
          <cell r="P1514">
            <v>0</v>
          </cell>
          <cell r="Q1514">
            <v>0</v>
          </cell>
          <cell r="R1514">
            <v>0</v>
          </cell>
        </row>
        <row r="1517">
          <cell r="O1517">
            <v>0</v>
          </cell>
          <cell r="P1517">
            <v>0</v>
          </cell>
          <cell r="Q1517">
            <v>0</v>
          </cell>
          <cell r="R1517">
            <v>0</v>
          </cell>
        </row>
        <row r="1518">
          <cell r="O1518">
            <v>0</v>
          </cell>
          <cell r="P1518">
            <v>0</v>
          </cell>
          <cell r="Q1518">
            <v>0</v>
          </cell>
          <cell r="R1518">
            <v>0</v>
          </cell>
        </row>
        <row r="1520">
          <cell r="O1520">
            <v>0</v>
          </cell>
          <cell r="P1520">
            <v>0</v>
          </cell>
          <cell r="Q1520">
            <v>0</v>
          </cell>
          <cell r="R1520">
            <v>0</v>
          </cell>
        </row>
        <row r="1521">
          <cell r="O1521">
            <v>0</v>
          </cell>
          <cell r="P1521">
            <v>0</v>
          </cell>
          <cell r="Q1521">
            <v>0</v>
          </cell>
          <cell r="R1521">
            <v>0</v>
          </cell>
        </row>
        <row r="1523">
          <cell r="O1523">
            <v>0</v>
          </cell>
          <cell r="P1523">
            <v>0</v>
          </cell>
          <cell r="Q1523">
            <v>0</v>
          </cell>
          <cell r="R1523">
            <v>0</v>
          </cell>
        </row>
        <row r="1524">
          <cell r="O1524">
            <v>0</v>
          </cell>
          <cell r="P1524">
            <v>0</v>
          </cell>
          <cell r="Q1524">
            <v>0</v>
          </cell>
          <cell r="R1524">
            <v>0</v>
          </cell>
        </row>
        <row r="1525">
          <cell r="O1525">
            <v>0</v>
          </cell>
          <cell r="P1525">
            <v>0</v>
          </cell>
          <cell r="Q1525">
            <v>0</v>
          </cell>
          <cell r="R1525">
            <v>0</v>
          </cell>
        </row>
        <row r="1526">
          <cell r="O1526">
            <v>0</v>
          </cell>
          <cell r="P1526">
            <v>0</v>
          </cell>
          <cell r="Q1526">
            <v>0</v>
          </cell>
          <cell r="R1526">
            <v>0</v>
          </cell>
        </row>
        <row r="1527">
          <cell r="O1527">
            <v>0</v>
          </cell>
          <cell r="P1527">
            <v>0</v>
          </cell>
          <cell r="Q1527">
            <v>0</v>
          </cell>
          <cell r="R1527">
            <v>0</v>
          </cell>
        </row>
        <row r="1528">
          <cell r="O1528">
            <v>0</v>
          </cell>
          <cell r="P1528">
            <v>0</v>
          </cell>
          <cell r="Q1528">
            <v>0</v>
          </cell>
          <cell r="R1528">
            <v>0</v>
          </cell>
        </row>
        <row r="1529">
          <cell r="O1529">
            <v>0</v>
          </cell>
          <cell r="P1529">
            <v>0</v>
          </cell>
          <cell r="Q1529">
            <v>0</v>
          </cell>
          <cell r="R1529">
            <v>0</v>
          </cell>
        </row>
        <row r="1530">
          <cell r="O1530">
            <v>0</v>
          </cell>
          <cell r="P1530">
            <v>0</v>
          </cell>
          <cell r="Q1530">
            <v>0</v>
          </cell>
          <cell r="R1530">
            <v>0</v>
          </cell>
        </row>
        <row r="1531">
          <cell r="O1531">
            <v>0</v>
          </cell>
          <cell r="P1531">
            <v>0</v>
          </cell>
          <cell r="Q1531">
            <v>0</v>
          </cell>
          <cell r="R1531">
            <v>0</v>
          </cell>
        </row>
        <row r="1532">
          <cell r="O1532">
            <v>0</v>
          </cell>
          <cell r="P1532">
            <v>0</v>
          </cell>
          <cell r="Q1532">
            <v>0</v>
          </cell>
          <cell r="R1532">
            <v>0</v>
          </cell>
        </row>
        <row r="1533">
          <cell r="O1533">
            <v>0</v>
          </cell>
          <cell r="P1533">
            <v>0</v>
          </cell>
          <cell r="Q1533">
            <v>0</v>
          </cell>
          <cell r="R1533">
            <v>0</v>
          </cell>
        </row>
        <row r="1534">
          <cell r="O1534">
            <v>0</v>
          </cell>
          <cell r="P1534">
            <v>0</v>
          </cell>
          <cell r="Q1534">
            <v>0</v>
          </cell>
          <cell r="R1534">
            <v>0</v>
          </cell>
        </row>
        <row r="1536">
          <cell r="O1536">
            <v>0</v>
          </cell>
          <cell r="P1536">
            <v>0</v>
          </cell>
          <cell r="Q1536">
            <v>0</v>
          </cell>
          <cell r="R1536">
            <v>0</v>
          </cell>
        </row>
        <row r="1537">
          <cell r="O1537">
            <v>0</v>
          </cell>
          <cell r="P1537">
            <v>0</v>
          </cell>
          <cell r="Q1537">
            <v>0</v>
          </cell>
          <cell r="R1537">
            <v>0</v>
          </cell>
        </row>
        <row r="1538">
          <cell r="B1538">
            <v>1</v>
          </cell>
          <cell r="O1538">
            <v>793.99206000000015</v>
          </cell>
          <cell r="P1538">
            <v>569.74</v>
          </cell>
          <cell r="Q1538">
            <v>569.74</v>
          </cell>
          <cell r="R1538">
            <v>0</v>
          </cell>
        </row>
        <row r="1539">
          <cell r="O1539">
            <v>0</v>
          </cell>
          <cell r="P1539">
            <v>0</v>
          </cell>
          <cell r="Q1539">
            <v>0</v>
          </cell>
          <cell r="R1539">
            <v>0</v>
          </cell>
        </row>
        <row r="1542">
          <cell r="O1542">
            <v>0</v>
          </cell>
          <cell r="P1542">
            <v>0</v>
          </cell>
          <cell r="Q1542">
            <v>0</v>
          </cell>
          <cell r="R1542">
            <v>0</v>
          </cell>
        </row>
        <row r="1543">
          <cell r="O1543">
            <v>0</v>
          </cell>
          <cell r="P1543">
            <v>0</v>
          </cell>
          <cell r="Q1543">
            <v>0</v>
          </cell>
          <cell r="R1543">
            <v>0</v>
          </cell>
        </row>
        <row r="1545">
          <cell r="O1545">
            <v>0</v>
          </cell>
          <cell r="P1545">
            <v>0</v>
          </cell>
          <cell r="Q1545">
            <v>0</v>
          </cell>
          <cell r="R1545">
            <v>0</v>
          </cell>
        </row>
        <row r="1547">
          <cell r="O1547">
            <v>0</v>
          </cell>
          <cell r="P1547">
            <v>0</v>
          </cell>
          <cell r="Q1547">
            <v>0</v>
          </cell>
          <cell r="R1547">
            <v>0</v>
          </cell>
        </row>
        <row r="1548">
          <cell r="O1548">
            <v>0</v>
          </cell>
          <cell r="P1548">
            <v>0</v>
          </cell>
          <cell r="Q1548">
            <v>0</v>
          </cell>
          <cell r="R1548">
            <v>0</v>
          </cell>
        </row>
        <row r="1549">
          <cell r="O1549">
            <v>0</v>
          </cell>
          <cell r="P1549">
            <v>0</v>
          </cell>
          <cell r="Q1549">
            <v>0</v>
          </cell>
          <cell r="R1549">
            <v>0</v>
          </cell>
        </row>
        <row r="1550">
          <cell r="O1550">
            <v>0</v>
          </cell>
          <cell r="P1550">
            <v>0</v>
          </cell>
          <cell r="Q1550">
            <v>0</v>
          </cell>
          <cell r="R1550">
            <v>0</v>
          </cell>
        </row>
        <row r="1551">
          <cell r="O1551">
            <v>0</v>
          </cell>
          <cell r="P1551">
            <v>0</v>
          </cell>
          <cell r="Q1551">
            <v>0</v>
          </cell>
          <cell r="R1551">
            <v>0</v>
          </cell>
        </row>
        <row r="1552">
          <cell r="O1552">
            <v>0</v>
          </cell>
          <cell r="P1552">
            <v>0</v>
          </cell>
          <cell r="Q1552">
            <v>0</v>
          </cell>
          <cell r="R1552">
            <v>0</v>
          </cell>
        </row>
        <row r="1553">
          <cell r="O1553">
            <v>0</v>
          </cell>
          <cell r="P1553">
            <v>0</v>
          </cell>
          <cell r="Q1553">
            <v>0</v>
          </cell>
          <cell r="R1553">
            <v>0</v>
          </cell>
        </row>
        <row r="1554">
          <cell r="O1554">
            <v>0</v>
          </cell>
          <cell r="P1554">
            <v>0</v>
          </cell>
          <cell r="Q1554">
            <v>0</v>
          </cell>
          <cell r="R1554">
            <v>0</v>
          </cell>
        </row>
        <row r="1555">
          <cell r="O1555">
            <v>0</v>
          </cell>
          <cell r="P1555">
            <v>0</v>
          </cell>
          <cell r="Q1555">
            <v>0</v>
          </cell>
          <cell r="R1555">
            <v>0</v>
          </cell>
        </row>
        <row r="1556">
          <cell r="O1556">
            <v>0</v>
          </cell>
          <cell r="P1556">
            <v>0</v>
          </cell>
          <cell r="Q1556">
            <v>0</v>
          </cell>
          <cell r="R1556">
            <v>0</v>
          </cell>
        </row>
        <row r="1557">
          <cell r="O1557">
            <v>0</v>
          </cell>
          <cell r="P1557">
            <v>0</v>
          </cell>
          <cell r="Q1557">
            <v>0</v>
          </cell>
          <cell r="R1557">
            <v>0</v>
          </cell>
        </row>
        <row r="1558">
          <cell r="O1558">
            <v>0</v>
          </cell>
          <cell r="P1558">
            <v>0</v>
          </cell>
          <cell r="Q1558">
            <v>0</v>
          </cell>
          <cell r="R1558">
            <v>0</v>
          </cell>
        </row>
        <row r="1560">
          <cell r="O1560">
            <v>0</v>
          </cell>
          <cell r="P1560">
            <v>0</v>
          </cell>
          <cell r="Q1560">
            <v>0</v>
          </cell>
          <cell r="R1560">
            <v>0</v>
          </cell>
        </row>
        <row r="1561">
          <cell r="O1561">
            <v>0</v>
          </cell>
          <cell r="P1561">
            <v>0</v>
          </cell>
          <cell r="Q1561">
            <v>0</v>
          </cell>
          <cell r="R1561">
            <v>0</v>
          </cell>
        </row>
        <row r="1562">
          <cell r="B1562">
            <v>1</v>
          </cell>
          <cell r="O1562">
            <v>316.80600000000004</v>
          </cell>
          <cell r="P1562">
            <v>203.84</v>
          </cell>
          <cell r="Q1562">
            <v>203.84</v>
          </cell>
          <cell r="R1562">
            <v>0</v>
          </cell>
        </row>
        <row r="1563">
          <cell r="O1563">
            <v>0</v>
          </cell>
          <cell r="P1563">
            <v>0</v>
          </cell>
          <cell r="Q1563">
            <v>0</v>
          </cell>
          <cell r="R1563">
            <v>0</v>
          </cell>
        </row>
        <row r="1566">
          <cell r="O1566">
            <v>0</v>
          </cell>
          <cell r="P1566">
            <v>0</v>
          </cell>
          <cell r="Q1566">
            <v>0</v>
          </cell>
          <cell r="R1566">
            <v>0</v>
          </cell>
        </row>
        <row r="1567">
          <cell r="O1567">
            <v>0</v>
          </cell>
          <cell r="P1567">
            <v>0</v>
          </cell>
          <cell r="Q1567">
            <v>0</v>
          </cell>
          <cell r="R1567">
            <v>0</v>
          </cell>
        </row>
        <row r="1569">
          <cell r="O1569">
            <v>0</v>
          </cell>
          <cell r="P1569">
            <v>0</v>
          </cell>
          <cell r="Q1569">
            <v>0</v>
          </cell>
          <cell r="R1569">
            <v>0</v>
          </cell>
        </row>
        <row r="1571">
          <cell r="O1571">
            <v>0</v>
          </cell>
          <cell r="P1571">
            <v>0</v>
          </cell>
          <cell r="Q1571">
            <v>0</v>
          </cell>
          <cell r="R1571">
            <v>0</v>
          </cell>
        </row>
        <row r="1573">
          <cell r="O1573">
            <v>0</v>
          </cell>
          <cell r="P1573">
            <v>0</v>
          </cell>
          <cell r="Q1573">
            <v>0</v>
          </cell>
          <cell r="R1573">
            <v>0</v>
          </cell>
        </row>
        <row r="1574">
          <cell r="O1574">
            <v>0</v>
          </cell>
          <cell r="P1574">
            <v>0</v>
          </cell>
          <cell r="Q1574">
            <v>0</v>
          </cell>
          <cell r="R1574">
            <v>0</v>
          </cell>
        </row>
        <row r="1575">
          <cell r="O1575">
            <v>0</v>
          </cell>
          <cell r="P1575">
            <v>0</v>
          </cell>
          <cell r="Q1575">
            <v>0</v>
          </cell>
          <cell r="R1575">
            <v>0</v>
          </cell>
        </row>
        <row r="1576">
          <cell r="O1576">
            <v>0</v>
          </cell>
          <cell r="P1576">
            <v>0</v>
          </cell>
          <cell r="Q1576">
            <v>0</v>
          </cell>
          <cell r="R1576">
            <v>0</v>
          </cell>
        </row>
        <row r="1578">
          <cell r="O1578">
            <v>0</v>
          </cell>
          <cell r="P1578">
            <v>0</v>
          </cell>
          <cell r="Q1578">
            <v>0</v>
          </cell>
          <cell r="R1578">
            <v>0</v>
          </cell>
        </row>
        <row r="1579">
          <cell r="B1579">
            <v>1</v>
          </cell>
          <cell r="O1579">
            <v>770.18000000000006</v>
          </cell>
          <cell r="P1579">
            <v>314.08</v>
          </cell>
          <cell r="Q1579">
            <v>314.08</v>
          </cell>
          <cell r="R1579">
            <v>0</v>
          </cell>
        </row>
        <row r="1580">
          <cell r="O1580">
            <v>0</v>
          </cell>
          <cell r="P1580">
            <v>0</v>
          </cell>
          <cell r="Q1580">
            <v>0</v>
          </cell>
          <cell r="R1580">
            <v>0</v>
          </cell>
        </row>
        <row r="1583">
          <cell r="O1583">
            <v>0</v>
          </cell>
          <cell r="P1583">
            <v>0</v>
          </cell>
          <cell r="Q1583">
            <v>0</v>
          </cell>
          <cell r="R1583">
            <v>0</v>
          </cell>
        </row>
        <row r="1584">
          <cell r="O1584">
            <v>0</v>
          </cell>
          <cell r="P1584">
            <v>0</v>
          </cell>
          <cell r="Q1584">
            <v>0</v>
          </cell>
          <cell r="R1584">
            <v>0</v>
          </cell>
        </row>
        <row r="1586">
          <cell r="O1586">
            <v>0</v>
          </cell>
          <cell r="P1586">
            <v>0</v>
          </cell>
          <cell r="Q1586">
            <v>0</v>
          </cell>
          <cell r="R1586">
            <v>0</v>
          </cell>
        </row>
        <row r="1587">
          <cell r="O1587">
            <v>0</v>
          </cell>
          <cell r="P1587">
            <v>0</v>
          </cell>
          <cell r="Q1587">
            <v>0</v>
          </cell>
          <cell r="R1587">
            <v>0</v>
          </cell>
        </row>
        <row r="1588">
          <cell r="O1588">
            <v>0</v>
          </cell>
          <cell r="P1588">
            <v>0</v>
          </cell>
          <cell r="Q1588">
            <v>0</v>
          </cell>
          <cell r="R1588">
            <v>0</v>
          </cell>
        </row>
        <row r="1590">
          <cell r="O1590">
            <v>0</v>
          </cell>
          <cell r="P1590">
            <v>0</v>
          </cell>
          <cell r="Q1590">
            <v>0</v>
          </cell>
          <cell r="R1590">
            <v>0</v>
          </cell>
        </row>
        <row r="1591">
          <cell r="O1591">
            <v>0</v>
          </cell>
          <cell r="P1591">
            <v>0</v>
          </cell>
          <cell r="Q1591">
            <v>0</v>
          </cell>
          <cell r="R1591">
            <v>0</v>
          </cell>
        </row>
        <row r="1592">
          <cell r="O1592">
            <v>0</v>
          </cell>
          <cell r="P1592">
            <v>0</v>
          </cell>
          <cell r="Q1592">
            <v>0</v>
          </cell>
          <cell r="R1592">
            <v>0</v>
          </cell>
        </row>
        <row r="1594">
          <cell r="O1594">
            <v>0</v>
          </cell>
          <cell r="P1594">
            <v>0</v>
          </cell>
          <cell r="Q1594">
            <v>0</v>
          </cell>
          <cell r="R1594">
            <v>0</v>
          </cell>
        </row>
        <row r="1595">
          <cell r="O1595">
            <v>0</v>
          </cell>
          <cell r="P1595">
            <v>0</v>
          </cell>
          <cell r="Q1595">
            <v>0</v>
          </cell>
          <cell r="R1595">
            <v>0</v>
          </cell>
        </row>
        <row r="1596">
          <cell r="O1596">
            <v>0</v>
          </cell>
          <cell r="P1596">
            <v>0</v>
          </cell>
          <cell r="Q1596">
            <v>0</v>
          </cell>
          <cell r="R1596">
            <v>0</v>
          </cell>
        </row>
        <row r="1597">
          <cell r="O1597">
            <v>0</v>
          </cell>
          <cell r="P1597">
            <v>0</v>
          </cell>
          <cell r="Q1597">
            <v>0</v>
          </cell>
          <cell r="R1597">
            <v>0</v>
          </cell>
        </row>
        <row r="1599">
          <cell r="O1599">
            <v>0</v>
          </cell>
          <cell r="P1599">
            <v>0</v>
          </cell>
          <cell r="Q1599">
            <v>0</v>
          </cell>
          <cell r="R1599">
            <v>0</v>
          </cell>
        </row>
        <row r="1600">
          <cell r="B1600">
            <v>1</v>
          </cell>
          <cell r="O1600">
            <v>1151.3</v>
          </cell>
          <cell r="P1600">
            <v>462.8</v>
          </cell>
          <cell r="Q1600">
            <v>462.8</v>
          </cell>
          <cell r="R1600">
            <v>0</v>
          </cell>
        </row>
        <row r="1601">
          <cell r="O1601">
            <v>0</v>
          </cell>
          <cell r="P1601">
            <v>0</v>
          </cell>
          <cell r="Q1601">
            <v>0</v>
          </cell>
          <cell r="R1601">
            <v>0</v>
          </cell>
        </row>
        <row r="1604">
          <cell r="O1604">
            <v>0</v>
          </cell>
          <cell r="P1604">
            <v>0</v>
          </cell>
          <cell r="Q1604">
            <v>0</v>
          </cell>
          <cell r="R1604">
            <v>0</v>
          </cell>
        </row>
        <row r="1605">
          <cell r="O1605">
            <v>0</v>
          </cell>
          <cell r="P1605">
            <v>0</v>
          </cell>
          <cell r="Q1605">
            <v>0</v>
          </cell>
          <cell r="R1605">
            <v>0</v>
          </cell>
        </row>
        <row r="1607">
          <cell r="O1607">
            <v>0</v>
          </cell>
          <cell r="P1607">
            <v>0</v>
          </cell>
          <cell r="Q1607">
            <v>0</v>
          </cell>
          <cell r="R1607">
            <v>0</v>
          </cell>
        </row>
        <row r="1608">
          <cell r="O1608">
            <v>0</v>
          </cell>
          <cell r="P1608">
            <v>0</v>
          </cell>
          <cell r="Q1608">
            <v>0</v>
          </cell>
          <cell r="R1608">
            <v>0</v>
          </cell>
        </row>
        <row r="1609">
          <cell r="O1609">
            <v>0</v>
          </cell>
          <cell r="P1609">
            <v>0</v>
          </cell>
          <cell r="Q1609">
            <v>0</v>
          </cell>
          <cell r="R1609">
            <v>0</v>
          </cell>
        </row>
        <row r="1611">
          <cell r="O1611">
            <v>0</v>
          </cell>
          <cell r="P1611">
            <v>0</v>
          </cell>
          <cell r="Q1611">
            <v>0</v>
          </cell>
          <cell r="R1611">
            <v>0</v>
          </cell>
        </row>
        <row r="1612">
          <cell r="O1612">
            <v>0</v>
          </cell>
          <cell r="P1612">
            <v>0</v>
          </cell>
          <cell r="Q1612">
            <v>0</v>
          </cell>
          <cell r="R1612">
            <v>0</v>
          </cell>
        </row>
        <row r="1613">
          <cell r="O1613">
            <v>0</v>
          </cell>
          <cell r="P1613">
            <v>0</v>
          </cell>
          <cell r="Q1613">
            <v>0</v>
          </cell>
          <cell r="R1613">
            <v>0</v>
          </cell>
        </row>
        <row r="1615">
          <cell r="O1615">
            <v>0</v>
          </cell>
          <cell r="P1615">
            <v>0</v>
          </cell>
          <cell r="Q1615">
            <v>0</v>
          </cell>
          <cell r="R1615">
            <v>0</v>
          </cell>
        </row>
        <row r="1616">
          <cell r="O1616">
            <v>0</v>
          </cell>
          <cell r="P1616">
            <v>0</v>
          </cell>
          <cell r="Q1616">
            <v>0</v>
          </cell>
          <cell r="R1616">
            <v>0</v>
          </cell>
        </row>
        <row r="1617">
          <cell r="O1617">
            <v>0</v>
          </cell>
          <cell r="P1617">
            <v>0</v>
          </cell>
          <cell r="Q1617">
            <v>0</v>
          </cell>
          <cell r="R1617">
            <v>0</v>
          </cell>
        </row>
        <row r="1618">
          <cell r="B1618">
            <v>1</v>
          </cell>
          <cell r="O1618">
            <v>181.82600000000002</v>
          </cell>
          <cell r="P1618">
            <v>182.09</v>
          </cell>
          <cell r="Q1618">
            <v>182.09</v>
          </cell>
          <cell r="R1618">
            <v>0</v>
          </cell>
        </row>
        <row r="1619">
          <cell r="O1619">
            <v>0</v>
          </cell>
          <cell r="P1619">
            <v>0</v>
          </cell>
          <cell r="Q1619">
            <v>0</v>
          </cell>
          <cell r="R1619">
            <v>0</v>
          </cell>
        </row>
        <row r="1620">
          <cell r="B1620">
            <v>1</v>
          </cell>
          <cell r="O1620">
            <v>261.226</v>
          </cell>
          <cell r="P1620">
            <v>232.53</v>
          </cell>
          <cell r="Q1620">
            <v>232.53</v>
          </cell>
          <cell r="R1620">
            <v>0</v>
          </cell>
        </row>
        <row r="1621">
          <cell r="O1621">
            <v>0</v>
          </cell>
          <cell r="P1621">
            <v>0</v>
          </cell>
          <cell r="Q1621">
            <v>0</v>
          </cell>
          <cell r="R1621">
            <v>0</v>
          </cell>
        </row>
        <row r="1622">
          <cell r="B1622">
            <v>1</v>
          </cell>
          <cell r="O1622">
            <v>356.50600000000009</v>
          </cell>
          <cell r="P1622">
            <v>297.52</v>
          </cell>
          <cell r="Q1622">
            <v>297.52</v>
          </cell>
          <cell r="R1622">
            <v>0</v>
          </cell>
        </row>
        <row r="1623">
          <cell r="O1623">
            <v>0</v>
          </cell>
          <cell r="P1623">
            <v>0</v>
          </cell>
          <cell r="Q1623">
            <v>0</v>
          </cell>
          <cell r="R1623">
            <v>0</v>
          </cell>
        </row>
        <row r="1626">
          <cell r="O1626">
            <v>0</v>
          </cell>
          <cell r="P1626">
            <v>0</v>
          </cell>
          <cell r="Q1626">
            <v>0</v>
          </cell>
          <cell r="R1626">
            <v>0</v>
          </cell>
        </row>
        <row r="1627">
          <cell r="O1627">
            <v>0</v>
          </cell>
          <cell r="P1627">
            <v>0</v>
          </cell>
          <cell r="Q1627">
            <v>0</v>
          </cell>
          <cell r="R1627">
            <v>0</v>
          </cell>
        </row>
        <row r="1628">
          <cell r="O1628">
            <v>0</v>
          </cell>
          <cell r="P1628">
            <v>0</v>
          </cell>
          <cell r="Q1628">
            <v>0</v>
          </cell>
          <cell r="R1628">
            <v>0</v>
          </cell>
        </row>
        <row r="1629">
          <cell r="O1629">
            <v>0</v>
          </cell>
          <cell r="P1629">
            <v>0</v>
          </cell>
          <cell r="Q1629">
            <v>0</v>
          </cell>
          <cell r="R1629">
            <v>0</v>
          </cell>
        </row>
        <row r="1631">
          <cell r="O1631">
            <v>0</v>
          </cell>
          <cell r="P1631">
            <v>0</v>
          </cell>
          <cell r="Q1631">
            <v>0</v>
          </cell>
          <cell r="R1631">
            <v>0</v>
          </cell>
        </row>
        <row r="1633">
          <cell r="O1633">
            <v>0</v>
          </cell>
          <cell r="P1633">
            <v>0</v>
          </cell>
          <cell r="Q1633">
            <v>0</v>
          </cell>
          <cell r="R1633">
            <v>0</v>
          </cell>
        </row>
        <row r="1634">
          <cell r="O1634">
            <v>0</v>
          </cell>
          <cell r="P1634">
            <v>0</v>
          </cell>
          <cell r="Q1634">
            <v>0</v>
          </cell>
          <cell r="R1634">
            <v>0</v>
          </cell>
        </row>
        <row r="1635">
          <cell r="O1635">
            <v>0</v>
          </cell>
          <cell r="P1635">
            <v>0</v>
          </cell>
          <cell r="Q1635">
            <v>0</v>
          </cell>
          <cell r="R1635">
            <v>0</v>
          </cell>
        </row>
        <row r="1636">
          <cell r="O1636">
            <v>0</v>
          </cell>
          <cell r="P1636">
            <v>0</v>
          </cell>
          <cell r="Q1636">
            <v>0</v>
          </cell>
          <cell r="R1636">
            <v>0</v>
          </cell>
        </row>
        <row r="1637">
          <cell r="O1637">
            <v>0</v>
          </cell>
          <cell r="P1637">
            <v>0</v>
          </cell>
          <cell r="Q1637">
            <v>0</v>
          </cell>
          <cell r="R1637">
            <v>0</v>
          </cell>
        </row>
        <row r="1638">
          <cell r="O1638">
            <v>0</v>
          </cell>
          <cell r="P1638">
            <v>0</v>
          </cell>
          <cell r="Q1638">
            <v>0</v>
          </cell>
          <cell r="R1638">
            <v>0</v>
          </cell>
        </row>
        <row r="1639">
          <cell r="O1639">
            <v>0</v>
          </cell>
          <cell r="P1639">
            <v>0</v>
          </cell>
          <cell r="Q1639">
            <v>0</v>
          </cell>
          <cell r="R1639">
            <v>0</v>
          </cell>
        </row>
        <row r="1640">
          <cell r="O1640">
            <v>0</v>
          </cell>
          <cell r="P1640">
            <v>0</v>
          </cell>
          <cell r="Q1640">
            <v>0</v>
          </cell>
          <cell r="R1640">
            <v>0</v>
          </cell>
        </row>
        <row r="1641">
          <cell r="O1641">
            <v>0</v>
          </cell>
          <cell r="P1641">
            <v>0</v>
          </cell>
          <cell r="Q1641">
            <v>0</v>
          </cell>
          <cell r="R1641">
            <v>0</v>
          </cell>
        </row>
        <row r="1642">
          <cell r="O1642">
            <v>0</v>
          </cell>
          <cell r="P1642">
            <v>0</v>
          </cell>
          <cell r="Q1642">
            <v>0</v>
          </cell>
          <cell r="R1642">
            <v>0</v>
          </cell>
        </row>
        <row r="1644">
          <cell r="O1644">
            <v>0</v>
          </cell>
          <cell r="P1644">
            <v>0</v>
          </cell>
          <cell r="Q1644">
            <v>0</v>
          </cell>
          <cell r="R1644">
            <v>0</v>
          </cell>
        </row>
        <row r="1645">
          <cell r="O1645">
            <v>0</v>
          </cell>
          <cell r="P1645">
            <v>0</v>
          </cell>
          <cell r="Q1645">
            <v>0</v>
          </cell>
          <cell r="R1645">
            <v>0</v>
          </cell>
        </row>
        <row r="1646">
          <cell r="B1646">
            <v>1</v>
          </cell>
          <cell r="O1646">
            <v>356.50600000000009</v>
          </cell>
          <cell r="P1646">
            <v>282.88</v>
          </cell>
          <cell r="Q1646">
            <v>282.88</v>
          </cell>
          <cell r="R1646">
            <v>0</v>
          </cell>
        </row>
        <row r="1647">
          <cell r="O1647">
            <v>0</v>
          </cell>
          <cell r="P1647">
            <v>0</v>
          </cell>
          <cell r="Q1647">
            <v>0</v>
          </cell>
          <cell r="R1647">
            <v>0</v>
          </cell>
        </row>
        <row r="1649">
          <cell r="O1649">
            <v>0</v>
          </cell>
          <cell r="P1649">
            <v>0</v>
          </cell>
          <cell r="Q1649">
            <v>0</v>
          </cell>
          <cell r="R1649">
            <v>0</v>
          </cell>
        </row>
        <row r="1650">
          <cell r="O1650">
            <v>0</v>
          </cell>
          <cell r="P1650">
            <v>0</v>
          </cell>
          <cell r="Q1650">
            <v>0</v>
          </cell>
          <cell r="R1650">
            <v>0</v>
          </cell>
        </row>
        <row r="1651">
          <cell r="O1651">
            <v>0</v>
          </cell>
          <cell r="P1651">
            <v>0</v>
          </cell>
          <cell r="Q1651">
            <v>0</v>
          </cell>
          <cell r="R1651">
            <v>0</v>
          </cell>
        </row>
        <row r="1652">
          <cell r="O1652">
            <v>0</v>
          </cell>
          <cell r="P1652">
            <v>0</v>
          </cell>
          <cell r="Q1652">
            <v>0</v>
          </cell>
          <cell r="R1652">
            <v>0</v>
          </cell>
        </row>
        <row r="1653">
          <cell r="O1653">
            <v>0</v>
          </cell>
          <cell r="P1653">
            <v>0</v>
          </cell>
          <cell r="Q1653">
            <v>0</v>
          </cell>
          <cell r="R1653">
            <v>0</v>
          </cell>
        </row>
        <row r="1654">
          <cell r="O1654">
            <v>0</v>
          </cell>
          <cell r="P1654">
            <v>0</v>
          </cell>
          <cell r="Q1654">
            <v>0</v>
          </cell>
          <cell r="R1654">
            <v>0</v>
          </cell>
        </row>
        <row r="1655">
          <cell r="O1655">
            <v>0</v>
          </cell>
          <cell r="P1655">
            <v>0</v>
          </cell>
          <cell r="Q1655">
            <v>0</v>
          </cell>
          <cell r="R1655">
            <v>0</v>
          </cell>
        </row>
        <row r="1656">
          <cell r="O1656">
            <v>0</v>
          </cell>
          <cell r="P1656">
            <v>0</v>
          </cell>
          <cell r="Q1656">
            <v>0</v>
          </cell>
          <cell r="R1656">
            <v>0</v>
          </cell>
        </row>
        <row r="1657">
          <cell r="O1657">
            <v>0</v>
          </cell>
          <cell r="P1657">
            <v>0</v>
          </cell>
          <cell r="Q1657">
            <v>0</v>
          </cell>
          <cell r="R1657">
            <v>0</v>
          </cell>
        </row>
        <row r="1658">
          <cell r="O1658">
            <v>0</v>
          </cell>
          <cell r="P1658">
            <v>0</v>
          </cell>
          <cell r="Q1658">
            <v>0</v>
          </cell>
          <cell r="R1658">
            <v>0</v>
          </cell>
        </row>
        <row r="1659">
          <cell r="O1659">
            <v>0</v>
          </cell>
          <cell r="P1659">
            <v>0</v>
          </cell>
          <cell r="Q1659">
            <v>0</v>
          </cell>
          <cell r="R1659">
            <v>0</v>
          </cell>
        </row>
        <row r="1660">
          <cell r="O1660">
            <v>0</v>
          </cell>
          <cell r="P1660">
            <v>0</v>
          </cell>
          <cell r="Q1660">
            <v>0</v>
          </cell>
          <cell r="R1660">
            <v>0</v>
          </cell>
        </row>
        <row r="1662">
          <cell r="O1662">
            <v>0</v>
          </cell>
          <cell r="P1662">
            <v>0</v>
          </cell>
          <cell r="Q1662">
            <v>0</v>
          </cell>
          <cell r="R1662">
            <v>0</v>
          </cell>
        </row>
        <row r="1663">
          <cell r="O1663">
            <v>0</v>
          </cell>
          <cell r="P1663">
            <v>0</v>
          </cell>
          <cell r="Q1663">
            <v>0</v>
          </cell>
          <cell r="R1663">
            <v>0</v>
          </cell>
        </row>
        <row r="1664">
          <cell r="B1664">
            <v>1</v>
          </cell>
          <cell r="O1664">
            <v>793.20600000000013</v>
          </cell>
          <cell r="P1664">
            <v>630.47</v>
          </cell>
          <cell r="Q1664">
            <v>630.47</v>
          </cell>
          <cell r="R1664">
            <v>0</v>
          </cell>
        </row>
        <row r="1665">
          <cell r="O1665">
            <v>0</v>
          </cell>
          <cell r="P1665">
            <v>0</v>
          </cell>
          <cell r="Q1665">
            <v>0</v>
          </cell>
          <cell r="R1665">
            <v>0</v>
          </cell>
        </row>
        <row r="1668">
          <cell r="O1668">
            <v>0</v>
          </cell>
          <cell r="P1668">
            <v>0</v>
          </cell>
          <cell r="Q1668">
            <v>0</v>
          </cell>
          <cell r="R1668">
            <v>0</v>
          </cell>
        </row>
        <row r="1670">
          <cell r="O1670">
            <v>0</v>
          </cell>
          <cell r="P1670">
            <v>0</v>
          </cell>
          <cell r="Q1670">
            <v>0</v>
          </cell>
          <cell r="R1670">
            <v>0</v>
          </cell>
        </row>
        <row r="1672">
          <cell r="O1672">
            <v>0</v>
          </cell>
          <cell r="P1672">
            <v>0</v>
          </cell>
          <cell r="Q1672">
            <v>0</v>
          </cell>
          <cell r="R1672">
            <v>0</v>
          </cell>
        </row>
        <row r="1673">
          <cell r="O1673">
            <v>0</v>
          </cell>
          <cell r="P1673">
            <v>0</v>
          </cell>
          <cell r="Q1673">
            <v>0</v>
          </cell>
          <cell r="R1673">
            <v>0</v>
          </cell>
        </row>
        <row r="1674">
          <cell r="O1674">
            <v>0</v>
          </cell>
          <cell r="P1674">
            <v>0</v>
          </cell>
          <cell r="Q1674">
            <v>0</v>
          </cell>
          <cell r="R1674">
            <v>0</v>
          </cell>
        </row>
        <row r="1675">
          <cell r="O1675">
            <v>0</v>
          </cell>
          <cell r="P1675">
            <v>0</v>
          </cell>
          <cell r="Q1675">
            <v>0</v>
          </cell>
          <cell r="R1675">
            <v>0</v>
          </cell>
        </row>
        <row r="1676">
          <cell r="O1676">
            <v>0</v>
          </cell>
          <cell r="P1676">
            <v>0</v>
          </cell>
          <cell r="Q1676">
            <v>0</v>
          </cell>
          <cell r="R1676">
            <v>0</v>
          </cell>
        </row>
        <row r="1677">
          <cell r="O1677">
            <v>0</v>
          </cell>
          <cell r="P1677">
            <v>0</v>
          </cell>
          <cell r="Q1677">
            <v>0</v>
          </cell>
          <cell r="R1677">
            <v>0</v>
          </cell>
        </row>
        <row r="1678">
          <cell r="O1678">
            <v>0</v>
          </cell>
          <cell r="P1678">
            <v>0</v>
          </cell>
          <cell r="Q1678">
            <v>0</v>
          </cell>
          <cell r="R1678">
            <v>0</v>
          </cell>
        </row>
        <row r="1679">
          <cell r="O1679">
            <v>0</v>
          </cell>
          <cell r="P1679">
            <v>0</v>
          </cell>
          <cell r="Q1679">
            <v>0</v>
          </cell>
          <cell r="R1679">
            <v>0</v>
          </cell>
        </row>
        <row r="1680">
          <cell r="O1680">
            <v>0</v>
          </cell>
          <cell r="P1680">
            <v>0</v>
          </cell>
          <cell r="Q1680">
            <v>0</v>
          </cell>
          <cell r="R1680">
            <v>0</v>
          </cell>
        </row>
        <row r="1681">
          <cell r="O1681">
            <v>0</v>
          </cell>
          <cell r="P1681">
            <v>0</v>
          </cell>
          <cell r="Q1681">
            <v>0</v>
          </cell>
          <cell r="R1681">
            <v>0</v>
          </cell>
        </row>
        <row r="1682">
          <cell r="O1682">
            <v>0</v>
          </cell>
          <cell r="P1682">
            <v>0</v>
          </cell>
          <cell r="Q1682">
            <v>0</v>
          </cell>
          <cell r="R1682">
            <v>0</v>
          </cell>
        </row>
        <row r="1683">
          <cell r="O1683">
            <v>0</v>
          </cell>
          <cell r="P1683">
            <v>0</v>
          </cell>
          <cell r="Q1683">
            <v>0</v>
          </cell>
          <cell r="R1683">
            <v>0</v>
          </cell>
        </row>
        <row r="1684">
          <cell r="O1684">
            <v>0</v>
          </cell>
          <cell r="P1684">
            <v>0</v>
          </cell>
          <cell r="Q1684">
            <v>0</v>
          </cell>
          <cell r="R1684">
            <v>0</v>
          </cell>
        </row>
        <row r="1685">
          <cell r="O1685">
            <v>0</v>
          </cell>
          <cell r="P1685">
            <v>0</v>
          </cell>
          <cell r="Q1685">
            <v>0</v>
          </cell>
          <cell r="R1685">
            <v>0</v>
          </cell>
        </row>
        <row r="1686">
          <cell r="O1686">
            <v>0</v>
          </cell>
          <cell r="P1686">
            <v>0</v>
          </cell>
          <cell r="Q1686">
            <v>0</v>
          </cell>
          <cell r="R1686">
            <v>0</v>
          </cell>
        </row>
        <row r="1687">
          <cell r="O1687">
            <v>0</v>
          </cell>
          <cell r="P1687">
            <v>0</v>
          </cell>
          <cell r="Q1687">
            <v>0</v>
          </cell>
          <cell r="R1687">
            <v>0</v>
          </cell>
        </row>
        <row r="1688">
          <cell r="O1688">
            <v>0</v>
          </cell>
          <cell r="P1688">
            <v>0</v>
          </cell>
          <cell r="Q1688">
            <v>0</v>
          </cell>
          <cell r="R1688">
            <v>0</v>
          </cell>
        </row>
        <row r="1689">
          <cell r="O1689">
            <v>0</v>
          </cell>
          <cell r="P1689">
            <v>0</v>
          </cell>
          <cell r="Q1689">
            <v>0</v>
          </cell>
          <cell r="R1689">
            <v>0</v>
          </cell>
        </row>
        <row r="1691">
          <cell r="O1691">
            <v>0</v>
          </cell>
          <cell r="P1691">
            <v>0</v>
          </cell>
          <cell r="Q1691">
            <v>0</v>
          </cell>
          <cell r="R1691">
            <v>0</v>
          </cell>
        </row>
        <row r="1692">
          <cell r="O1692">
            <v>0</v>
          </cell>
          <cell r="P1692">
            <v>0</v>
          </cell>
          <cell r="Q1692">
            <v>0</v>
          </cell>
          <cell r="R1692">
            <v>0</v>
          </cell>
        </row>
        <row r="1694">
          <cell r="B1694">
            <v>1</v>
          </cell>
          <cell r="O1694">
            <v>555.79206000000011</v>
          </cell>
          <cell r="P1694">
            <v>369.94</v>
          </cell>
          <cell r="Q1694">
            <v>369.94</v>
          </cell>
          <cell r="R1694">
            <v>0</v>
          </cell>
        </row>
        <row r="1695">
          <cell r="O1695">
            <v>0</v>
          </cell>
          <cell r="P1695">
            <v>0</v>
          </cell>
          <cell r="Q1695">
            <v>0</v>
          </cell>
          <cell r="R1695">
            <v>0</v>
          </cell>
        </row>
        <row r="1696">
          <cell r="B1696">
            <v>1</v>
          </cell>
          <cell r="O1696">
            <v>666.96</v>
          </cell>
          <cell r="P1696">
            <v>455.66</v>
          </cell>
          <cell r="Q1696">
            <v>455.66</v>
          </cell>
          <cell r="R1696">
            <v>0</v>
          </cell>
        </row>
        <row r="1697">
          <cell r="O1697">
            <v>0</v>
          </cell>
          <cell r="P1697">
            <v>0</v>
          </cell>
          <cell r="Q1697">
            <v>0</v>
          </cell>
          <cell r="R1697">
            <v>0</v>
          </cell>
        </row>
        <row r="1700">
          <cell r="O1700">
            <v>0</v>
          </cell>
          <cell r="P1700">
            <v>0</v>
          </cell>
          <cell r="Q1700">
            <v>0</v>
          </cell>
          <cell r="R1700">
            <v>0</v>
          </cell>
        </row>
        <row r="1702">
          <cell r="O1702">
            <v>0</v>
          </cell>
          <cell r="P1702">
            <v>0</v>
          </cell>
          <cell r="Q1702">
            <v>0</v>
          </cell>
          <cell r="R1702">
            <v>0</v>
          </cell>
        </row>
        <row r="1703">
          <cell r="O1703">
            <v>0</v>
          </cell>
          <cell r="P1703">
            <v>0</v>
          </cell>
          <cell r="Q1703">
            <v>0</v>
          </cell>
          <cell r="R1703">
            <v>0</v>
          </cell>
        </row>
        <row r="1705">
          <cell r="O1705">
            <v>0</v>
          </cell>
          <cell r="P1705">
            <v>0</v>
          </cell>
          <cell r="Q1705">
            <v>0</v>
          </cell>
          <cell r="R1705">
            <v>0</v>
          </cell>
        </row>
        <row r="1706">
          <cell r="O1706">
            <v>0</v>
          </cell>
          <cell r="P1706">
            <v>0</v>
          </cell>
          <cell r="Q1706">
            <v>0</v>
          </cell>
          <cell r="R1706">
            <v>0</v>
          </cell>
        </row>
        <row r="1707">
          <cell r="O1707">
            <v>0</v>
          </cell>
          <cell r="P1707">
            <v>0</v>
          </cell>
          <cell r="Q1707">
            <v>0</v>
          </cell>
          <cell r="R1707">
            <v>0</v>
          </cell>
        </row>
        <row r="1708">
          <cell r="O1708">
            <v>0</v>
          </cell>
          <cell r="P1708">
            <v>0</v>
          </cell>
          <cell r="Q1708">
            <v>0</v>
          </cell>
          <cell r="R1708">
            <v>0</v>
          </cell>
        </row>
        <row r="1709">
          <cell r="O1709">
            <v>0</v>
          </cell>
          <cell r="P1709">
            <v>0</v>
          </cell>
          <cell r="Q1709">
            <v>0</v>
          </cell>
          <cell r="R1709">
            <v>0</v>
          </cell>
        </row>
        <row r="1710">
          <cell r="O1710">
            <v>0</v>
          </cell>
          <cell r="P1710">
            <v>0</v>
          </cell>
          <cell r="Q1710">
            <v>0</v>
          </cell>
          <cell r="R1710">
            <v>0</v>
          </cell>
        </row>
        <row r="1711">
          <cell r="O1711">
            <v>0</v>
          </cell>
          <cell r="P1711">
            <v>0</v>
          </cell>
          <cell r="Q1711">
            <v>0</v>
          </cell>
          <cell r="R1711">
            <v>0</v>
          </cell>
        </row>
        <row r="1712">
          <cell r="O1712">
            <v>0</v>
          </cell>
          <cell r="P1712">
            <v>0</v>
          </cell>
          <cell r="Q1712">
            <v>0</v>
          </cell>
          <cell r="R1712">
            <v>0</v>
          </cell>
        </row>
        <row r="1713">
          <cell r="O1713">
            <v>0</v>
          </cell>
          <cell r="P1713">
            <v>0</v>
          </cell>
          <cell r="Q1713">
            <v>0</v>
          </cell>
          <cell r="R1713">
            <v>0</v>
          </cell>
        </row>
        <row r="1714">
          <cell r="O1714">
            <v>0</v>
          </cell>
          <cell r="P1714">
            <v>0</v>
          </cell>
          <cell r="Q1714">
            <v>0</v>
          </cell>
          <cell r="R1714">
            <v>0</v>
          </cell>
        </row>
        <row r="1715">
          <cell r="O1715">
            <v>0</v>
          </cell>
          <cell r="P1715">
            <v>0</v>
          </cell>
          <cell r="Q1715">
            <v>0</v>
          </cell>
          <cell r="R1715">
            <v>0</v>
          </cell>
        </row>
        <row r="1716">
          <cell r="O1716">
            <v>0</v>
          </cell>
          <cell r="P1716">
            <v>0</v>
          </cell>
          <cell r="Q1716">
            <v>0</v>
          </cell>
          <cell r="R1716">
            <v>0</v>
          </cell>
        </row>
        <row r="1717">
          <cell r="O1717">
            <v>0</v>
          </cell>
          <cell r="P1717">
            <v>0</v>
          </cell>
          <cell r="Q1717">
            <v>0</v>
          </cell>
          <cell r="R1717">
            <v>0</v>
          </cell>
        </row>
        <row r="1718">
          <cell r="O1718">
            <v>0</v>
          </cell>
          <cell r="P1718">
            <v>0</v>
          </cell>
          <cell r="Q1718">
            <v>0</v>
          </cell>
          <cell r="R1718">
            <v>0</v>
          </cell>
        </row>
        <row r="1719">
          <cell r="O1719">
            <v>0</v>
          </cell>
          <cell r="P1719">
            <v>0</v>
          </cell>
          <cell r="Q1719">
            <v>0</v>
          </cell>
          <cell r="R1719">
            <v>0</v>
          </cell>
        </row>
        <row r="1720">
          <cell r="O1720">
            <v>0</v>
          </cell>
          <cell r="P1720">
            <v>0</v>
          </cell>
          <cell r="Q1720">
            <v>0</v>
          </cell>
          <cell r="R1720">
            <v>0</v>
          </cell>
        </row>
        <row r="1722">
          <cell r="O1722">
            <v>0</v>
          </cell>
          <cell r="P1722">
            <v>0</v>
          </cell>
          <cell r="Q1722">
            <v>0</v>
          </cell>
          <cell r="R1722">
            <v>0</v>
          </cell>
        </row>
        <row r="1723">
          <cell r="O1723">
            <v>0</v>
          </cell>
          <cell r="P1723">
            <v>0</v>
          </cell>
          <cell r="Q1723">
            <v>0</v>
          </cell>
          <cell r="R1723">
            <v>0</v>
          </cell>
        </row>
        <row r="1724">
          <cell r="B1724">
            <v>1</v>
          </cell>
          <cell r="O1724">
            <v>1984.2060000000001</v>
          </cell>
          <cell r="P1724">
            <v>1640.08</v>
          </cell>
          <cell r="Q1724">
            <v>1640.08</v>
          </cell>
          <cell r="R1724">
            <v>0</v>
          </cell>
        </row>
        <row r="1725">
          <cell r="O1725">
            <v>0</v>
          </cell>
          <cell r="P1725">
            <v>0</v>
          </cell>
          <cell r="Q1725">
            <v>0</v>
          </cell>
          <cell r="R1725">
            <v>0</v>
          </cell>
        </row>
        <row r="1726">
          <cell r="B1726">
            <v>1</v>
          </cell>
          <cell r="O1726">
            <v>2540.0060000000003</v>
          </cell>
          <cell r="P1726">
            <v>2226.11</v>
          </cell>
          <cell r="Q1726">
            <v>2226.11</v>
          </cell>
          <cell r="R1726">
            <v>0</v>
          </cell>
        </row>
        <row r="1727">
          <cell r="O1727">
            <v>0</v>
          </cell>
          <cell r="P1727">
            <v>0</v>
          </cell>
          <cell r="Q1727">
            <v>0</v>
          </cell>
          <cell r="R1727">
            <v>0</v>
          </cell>
        </row>
        <row r="1730">
          <cell r="O1730">
            <v>0</v>
          </cell>
          <cell r="P1730">
            <v>0</v>
          </cell>
          <cell r="Q1730">
            <v>0</v>
          </cell>
          <cell r="R1730">
            <v>0</v>
          </cell>
        </row>
        <row r="1731">
          <cell r="O1731">
            <v>0</v>
          </cell>
          <cell r="P1731">
            <v>0</v>
          </cell>
          <cell r="Q1731">
            <v>0</v>
          </cell>
          <cell r="R1731">
            <v>0</v>
          </cell>
        </row>
        <row r="1732">
          <cell r="O1732">
            <v>0</v>
          </cell>
          <cell r="P1732">
            <v>0</v>
          </cell>
          <cell r="Q1732">
            <v>0</v>
          </cell>
          <cell r="R1732">
            <v>0</v>
          </cell>
        </row>
        <row r="1734">
          <cell r="O1734">
            <v>0</v>
          </cell>
          <cell r="P1734">
            <v>0</v>
          </cell>
          <cell r="Q1734">
            <v>0</v>
          </cell>
          <cell r="R1734">
            <v>0</v>
          </cell>
        </row>
        <row r="1735">
          <cell r="O1735">
            <v>0</v>
          </cell>
          <cell r="P1735">
            <v>0</v>
          </cell>
          <cell r="Q1735">
            <v>0</v>
          </cell>
          <cell r="R1735">
            <v>0</v>
          </cell>
        </row>
        <row r="1736">
          <cell r="O1736">
            <v>0</v>
          </cell>
          <cell r="P1736">
            <v>0</v>
          </cell>
          <cell r="Q1736">
            <v>0</v>
          </cell>
          <cell r="R1736">
            <v>0</v>
          </cell>
        </row>
        <row r="1738">
          <cell r="O1738">
            <v>0</v>
          </cell>
          <cell r="P1738">
            <v>0</v>
          </cell>
          <cell r="Q1738">
            <v>0</v>
          </cell>
          <cell r="R1738">
            <v>0</v>
          </cell>
        </row>
        <row r="1740">
          <cell r="O1740">
            <v>0</v>
          </cell>
          <cell r="P1740">
            <v>0</v>
          </cell>
          <cell r="Q1740">
            <v>0</v>
          </cell>
          <cell r="R1740">
            <v>0</v>
          </cell>
        </row>
        <row r="1741">
          <cell r="O1741">
            <v>0</v>
          </cell>
          <cell r="P1741">
            <v>0</v>
          </cell>
          <cell r="Q1741">
            <v>0</v>
          </cell>
          <cell r="R1741">
            <v>0</v>
          </cell>
        </row>
        <row r="1742">
          <cell r="O1742">
            <v>0</v>
          </cell>
          <cell r="P1742">
            <v>0</v>
          </cell>
          <cell r="Q1742">
            <v>0</v>
          </cell>
          <cell r="R1742">
            <v>0</v>
          </cell>
        </row>
        <row r="1743">
          <cell r="O1743">
            <v>0</v>
          </cell>
          <cell r="P1743">
            <v>0</v>
          </cell>
          <cell r="Q1743">
            <v>0</v>
          </cell>
          <cell r="R1743">
            <v>0</v>
          </cell>
        </row>
        <row r="1744">
          <cell r="O1744">
            <v>0</v>
          </cell>
          <cell r="P1744">
            <v>0</v>
          </cell>
          <cell r="Q1744">
            <v>0</v>
          </cell>
          <cell r="R1744">
            <v>0</v>
          </cell>
        </row>
        <row r="1745">
          <cell r="O1745">
            <v>0</v>
          </cell>
          <cell r="P1745">
            <v>0</v>
          </cell>
          <cell r="Q1745">
            <v>0</v>
          </cell>
          <cell r="R1745">
            <v>0</v>
          </cell>
        </row>
        <row r="1746">
          <cell r="O1746">
            <v>0</v>
          </cell>
          <cell r="P1746">
            <v>0</v>
          </cell>
          <cell r="Q1746">
            <v>0</v>
          </cell>
          <cell r="R1746">
            <v>0</v>
          </cell>
        </row>
        <row r="1747">
          <cell r="O1747">
            <v>0</v>
          </cell>
          <cell r="P1747">
            <v>0</v>
          </cell>
          <cell r="Q1747">
            <v>0</v>
          </cell>
          <cell r="R1747">
            <v>0</v>
          </cell>
        </row>
        <row r="1748">
          <cell r="O1748">
            <v>0</v>
          </cell>
          <cell r="P1748">
            <v>0</v>
          </cell>
          <cell r="Q1748">
            <v>0</v>
          </cell>
          <cell r="R1748">
            <v>0</v>
          </cell>
        </row>
        <row r="1749">
          <cell r="O1749">
            <v>0</v>
          </cell>
          <cell r="P1749">
            <v>0</v>
          </cell>
          <cell r="Q1749">
            <v>0</v>
          </cell>
          <cell r="R1749">
            <v>0</v>
          </cell>
        </row>
        <row r="1750">
          <cell r="O1750">
            <v>0</v>
          </cell>
          <cell r="P1750">
            <v>0</v>
          </cell>
          <cell r="Q1750">
            <v>0</v>
          </cell>
          <cell r="R1750">
            <v>0</v>
          </cell>
        </row>
        <row r="1751">
          <cell r="O1751">
            <v>0</v>
          </cell>
          <cell r="P1751">
            <v>0</v>
          </cell>
          <cell r="Q1751">
            <v>0</v>
          </cell>
          <cell r="R1751">
            <v>0</v>
          </cell>
        </row>
        <row r="1753">
          <cell r="O1753">
            <v>0</v>
          </cell>
          <cell r="P1753">
            <v>0</v>
          </cell>
          <cell r="Q1753">
            <v>0</v>
          </cell>
          <cell r="R1753">
            <v>0</v>
          </cell>
        </row>
        <row r="1754">
          <cell r="O1754">
            <v>0</v>
          </cell>
          <cell r="P1754">
            <v>0</v>
          </cell>
          <cell r="Q1754">
            <v>0</v>
          </cell>
          <cell r="R1754">
            <v>0</v>
          </cell>
        </row>
        <row r="1755">
          <cell r="B1755">
            <v>1</v>
          </cell>
          <cell r="O1755">
            <v>2937.0060000000003</v>
          </cell>
          <cell r="P1755">
            <v>1954.16</v>
          </cell>
          <cell r="Q1755">
            <v>1954.16</v>
          </cell>
          <cell r="R1755">
            <v>0</v>
          </cell>
        </row>
        <row r="1756">
          <cell r="O1756">
            <v>0</v>
          </cell>
          <cell r="P1756">
            <v>0</v>
          </cell>
          <cell r="Q1756">
            <v>0</v>
          </cell>
          <cell r="R1756">
            <v>0</v>
          </cell>
        </row>
        <row r="1759">
          <cell r="O1759">
            <v>0</v>
          </cell>
          <cell r="P1759">
            <v>0</v>
          </cell>
          <cell r="Q1759">
            <v>0</v>
          </cell>
          <cell r="R1759">
            <v>0</v>
          </cell>
        </row>
        <row r="1760">
          <cell r="O1760">
            <v>0</v>
          </cell>
          <cell r="P1760">
            <v>0</v>
          </cell>
          <cell r="Q1760">
            <v>0</v>
          </cell>
          <cell r="R1760">
            <v>0</v>
          </cell>
        </row>
        <row r="1761">
          <cell r="O1761">
            <v>0</v>
          </cell>
          <cell r="P1761">
            <v>0</v>
          </cell>
          <cell r="Q1761">
            <v>0</v>
          </cell>
          <cell r="R1761">
            <v>0</v>
          </cell>
        </row>
        <row r="1762">
          <cell r="O1762">
            <v>0</v>
          </cell>
          <cell r="P1762">
            <v>0</v>
          </cell>
          <cell r="Q1762">
            <v>0</v>
          </cell>
          <cell r="R1762">
            <v>0</v>
          </cell>
        </row>
        <row r="1764">
          <cell r="O1764">
            <v>0</v>
          </cell>
          <cell r="P1764">
            <v>0</v>
          </cell>
          <cell r="Q1764">
            <v>0</v>
          </cell>
          <cell r="R1764">
            <v>0</v>
          </cell>
        </row>
        <row r="1765">
          <cell r="O1765">
            <v>0</v>
          </cell>
          <cell r="P1765">
            <v>0</v>
          </cell>
          <cell r="Q1765">
            <v>0</v>
          </cell>
          <cell r="R1765">
            <v>0</v>
          </cell>
        </row>
        <row r="1766">
          <cell r="O1766">
            <v>0</v>
          </cell>
          <cell r="P1766">
            <v>0</v>
          </cell>
          <cell r="Q1766">
            <v>0</v>
          </cell>
          <cell r="R1766">
            <v>0</v>
          </cell>
        </row>
        <row r="1767">
          <cell r="O1767">
            <v>0</v>
          </cell>
          <cell r="P1767">
            <v>0</v>
          </cell>
          <cell r="Q1767">
            <v>0</v>
          </cell>
          <cell r="R1767">
            <v>0</v>
          </cell>
        </row>
        <row r="1768">
          <cell r="O1768">
            <v>0</v>
          </cell>
          <cell r="P1768">
            <v>0</v>
          </cell>
          <cell r="Q1768">
            <v>0</v>
          </cell>
          <cell r="R1768">
            <v>0</v>
          </cell>
        </row>
        <row r="1770">
          <cell r="O1770">
            <v>0</v>
          </cell>
          <cell r="P1770">
            <v>0</v>
          </cell>
          <cell r="Q1770">
            <v>0</v>
          </cell>
          <cell r="R1770">
            <v>0</v>
          </cell>
        </row>
        <row r="1771">
          <cell r="O1771">
            <v>0</v>
          </cell>
          <cell r="P1771">
            <v>0</v>
          </cell>
          <cell r="Q1771">
            <v>0</v>
          </cell>
          <cell r="R1771">
            <v>0</v>
          </cell>
        </row>
        <row r="1773">
          <cell r="O1773">
            <v>0</v>
          </cell>
          <cell r="P1773">
            <v>0</v>
          </cell>
          <cell r="Q1773">
            <v>0</v>
          </cell>
          <cell r="R1773">
            <v>0</v>
          </cell>
        </row>
        <row r="1774">
          <cell r="O1774">
            <v>0</v>
          </cell>
          <cell r="P1774">
            <v>0</v>
          </cell>
          <cell r="Q1774">
            <v>0</v>
          </cell>
          <cell r="R1774">
            <v>0</v>
          </cell>
        </row>
        <row r="1775">
          <cell r="O1775">
            <v>0</v>
          </cell>
          <cell r="P1775">
            <v>0</v>
          </cell>
          <cell r="Q1775">
            <v>0</v>
          </cell>
          <cell r="R1775">
            <v>0</v>
          </cell>
        </row>
        <row r="1777">
          <cell r="O1777">
            <v>0</v>
          </cell>
          <cell r="P1777">
            <v>0</v>
          </cell>
          <cell r="Q1777">
            <v>0</v>
          </cell>
          <cell r="R1777">
            <v>0</v>
          </cell>
        </row>
        <row r="1778">
          <cell r="O1778">
            <v>0</v>
          </cell>
          <cell r="P1778">
            <v>0</v>
          </cell>
          <cell r="Q1778">
            <v>0</v>
          </cell>
          <cell r="R1778">
            <v>0</v>
          </cell>
        </row>
        <row r="1779">
          <cell r="O1779">
            <v>0</v>
          </cell>
          <cell r="P1779">
            <v>0</v>
          </cell>
          <cell r="Q1779">
            <v>0</v>
          </cell>
          <cell r="R1779">
            <v>0</v>
          </cell>
        </row>
        <row r="1780">
          <cell r="O1780">
            <v>0</v>
          </cell>
          <cell r="P1780">
            <v>0</v>
          </cell>
          <cell r="Q1780">
            <v>0</v>
          </cell>
          <cell r="R1780">
            <v>0</v>
          </cell>
        </row>
        <row r="1781">
          <cell r="O1781">
            <v>0</v>
          </cell>
          <cell r="P1781">
            <v>0</v>
          </cell>
          <cell r="Q1781">
            <v>0</v>
          </cell>
          <cell r="R1781">
            <v>0</v>
          </cell>
        </row>
        <row r="1782">
          <cell r="O1782">
            <v>0</v>
          </cell>
          <cell r="P1782">
            <v>0</v>
          </cell>
          <cell r="Q1782">
            <v>0</v>
          </cell>
          <cell r="R1782">
            <v>0</v>
          </cell>
        </row>
        <row r="1783">
          <cell r="O1783">
            <v>0</v>
          </cell>
          <cell r="P1783">
            <v>0</v>
          </cell>
          <cell r="Q1783">
            <v>0</v>
          </cell>
          <cell r="R1783">
            <v>0</v>
          </cell>
        </row>
        <row r="1784">
          <cell r="O1784">
            <v>0</v>
          </cell>
          <cell r="P1784">
            <v>0</v>
          </cell>
          <cell r="Q1784">
            <v>0</v>
          </cell>
          <cell r="R1784">
            <v>0</v>
          </cell>
        </row>
        <row r="1785">
          <cell r="O1785">
            <v>0</v>
          </cell>
          <cell r="P1785">
            <v>0</v>
          </cell>
          <cell r="Q1785">
            <v>0</v>
          </cell>
          <cell r="R1785">
            <v>0</v>
          </cell>
        </row>
        <row r="1786">
          <cell r="O1786">
            <v>0</v>
          </cell>
          <cell r="P1786">
            <v>0</v>
          </cell>
          <cell r="Q1786">
            <v>0</v>
          </cell>
          <cell r="R1786">
            <v>0</v>
          </cell>
        </row>
        <row r="1787">
          <cell r="O1787">
            <v>0</v>
          </cell>
          <cell r="P1787">
            <v>0</v>
          </cell>
          <cell r="Q1787">
            <v>0</v>
          </cell>
          <cell r="R1787">
            <v>0</v>
          </cell>
        </row>
        <row r="1788">
          <cell r="O1788">
            <v>0</v>
          </cell>
          <cell r="P1788">
            <v>0</v>
          </cell>
          <cell r="Q1788">
            <v>0</v>
          </cell>
          <cell r="R1788">
            <v>0</v>
          </cell>
        </row>
        <row r="1790">
          <cell r="O1790">
            <v>0</v>
          </cell>
          <cell r="P1790">
            <v>0</v>
          </cell>
          <cell r="Q1790">
            <v>0</v>
          </cell>
          <cell r="R1790">
            <v>0</v>
          </cell>
        </row>
        <row r="1791">
          <cell r="B1791">
            <v>1</v>
          </cell>
          <cell r="O1791">
            <v>555.00600000000009</v>
          </cell>
          <cell r="P1791">
            <v>307.27999999999997</v>
          </cell>
          <cell r="Q1791">
            <v>307.27999999999997</v>
          </cell>
          <cell r="R1791">
            <v>0</v>
          </cell>
        </row>
        <row r="1792">
          <cell r="O1792">
            <v>0</v>
          </cell>
          <cell r="P1792">
            <v>0</v>
          </cell>
          <cell r="Q1792">
            <v>0</v>
          </cell>
          <cell r="R1792">
            <v>0</v>
          </cell>
        </row>
        <row r="1793">
          <cell r="B1793">
            <v>1</v>
          </cell>
          <cell r="O1793">
            <v>713.80600000000004</v>
          </cell>
          <cell r="P1793">
            <v>318.07</v>
          </cell>
          <cell r="Q1793">
            <v>318.07</v>
          </cell>
          <cell r="R1793">
            <v>0</v>
          </cell>
        </row>
        <row r="1794">
          <cell r="O1794">
            <v>0</v>
          </cell>
          <cell r="P1794">
            <v>0</v>
          </cell>
          <cell r="Q1794">
            <v>0</v>
          </cell>
          <cell r="R1794">
            <v>0</v>
          </cell>
        </row>
        <row r="1797">
          <cell r="O1797">
            <v>0</v>
          </cell>
          <cell r="P1797">
            <v>0</v>
          </cell>
          <cell r="Q1797">
            <v>0</v>
          </cell>
          <cell r="R1797">
            <v>0</v>
          </cell>
        </row>
        <row r="1798">
          <cell r="O1798">
            <v>0</v>
          </cell>
          <cell r="P1798">
            <v>0</v>
          </cell>
          <cell r="Q1798">
            <v>0</v>
          </cell>
          <cell r="R1798">
            <v>0</v>
          </cell>
        </row>
        <row r="1799">
          <cell r="O1799">
            <v>0</v>
          </cell>
          <cell r="P1799">
            <v>0</v>
          </cell>
          <cell r="Q1799">
            <v>0</v>
          </cell>
          <cell r="R1799">
            <v>0</v>
          </cell>
        </row>
        <row r="1800">
          <cell r="O1800">
            <v>0</v>
          </cell>
          <cell r="P1800">
            <v>0</v>
          </cell>
          <cell r="Q1800">
            <v>0</v>
          </cell>
          <cell r="R1800">
            <v>0</v>
          </cell>
        </row>
        <row r="1801">
          <cell r="O1801">
            <v>0</v>
          </cell>
          <cell r="P1801">
            <v>0</v>
          </cell>
          <cell r="Q1801">
            <v>0</v>
          </cell>
          <cell r="R1801">
            <v>0</v>
          </cell>
        </row>
        <row r="1802">
          <cell r="O1802">
            <v>0</v>
          </cell>
          <cell r="P1802">
            <v>0</v>
          </cell>
          <cell r="Q1802">
            <v>0</v>
          </cell>
          <cell r="R1802">
            <v>0</v>
          </cell>
        </row>
        <row r="1804">
          <cell r="O1804">
            <v>0</v>
          </cell>
          <cell r="P1804">
            <v>0</v>
          </cell>
          <cell r="Q1804">
            <v>0</v>
          </cell>
          <cell r="R1804">
            <v>0</v>
          </cell>
        </row>
        <row r="1805">
          <cell r="O1805">
            <v>0</v>
          </cell>
          <cell r="P1805">
            <v>0</v>
          </cell>
          <cell r="Q1805">
            <v>0</v>
          </cell>
          <cell r="R1805">
            <v>0</v>
          </cell>
        </row>
        <row r="1806">
          <cell r="O1806">
            <v>0</v>
          </cell>
          <cell r="P1806">
            <v>0</v>
          </cell>
          <cell r="Q1806">
            <v>0</v>
          </cell>
          <cell r="R1806">
            <v>0</v>
          </cell>
        </row>
        <row r="1807">
          <cell r="O1807">
            <v>0</v>
          </cell>
          <cell r="P1807">
            <v>0</v>
          </cell>
          <cell r="Q1807">
            <v>0</v>
          </cell>
          <cell r="R1807">
            <v>0</v>
          </cell>
        </row>
        <row r="1809">
          <cell r="O1809">
            <v>0</v>
          </cell>
          <cell r="P1809">
            <v>0</v>
          </cell>
          <cell r="Q1809">
            <v>0</v>
          </cell>
          <cell r="R1809">
            <v>0</v>
          </cell>
        </row>
        <row r="1810">
          <cell r="O1810">
            <v>0</v>
          </cell>
          <cell r="P1810">
            <v>0</v>
          </cell>
          <cell r="Q1810">
            <v>0</v>
          </cell>
          <cell r="R1810">
            <v>0</v>
          </cell>
        </row>
        <row r="1811">
          <cell r="O1811">
            <v>0</v>
          </cell>
          <cell r="P1811">
            <v>0</v>
          </cell>
          <cell r="Q1811">
            <v>0</v>
          </cell>
          <cell r="R1811">
            <v>0</v>
          </cell>
        </row>
        <row r="1812">
          <cell r="O1812">
            <v>0</v>
          </cell>
          <cell r="P1812">
            <v>0</v>
          </cell>
          <cell r="Q1812">
            <v>0</v>
          </cell>
          <cell r="R1812">
            <v>0</v>
          </cell>
        </row>
        <row r="1813">
          <cell r="O1813">
            <v>0</v>
          </cell>
          <cell r="P1813">
            <v>0</v>
          </cell>
          <cell r="Q1813">
            <v>0</v>
          </cell>
          <cell r="R1813">
            <v>0</v>
          </cell>
        </row>
        <row r="1814">
          <cell r="O1814">
            <v>0</v>
          </cell>
          <cell r="P1814">
            <v>0</v>
          </cell>
          <cell r="Q1814">
            <v>0</v>
          </cell>
          <cell r="R1814">
            <v>0</v>
          </cell>
        </row>
        <row r="1816">
          <cell r="O1816">
            <v>0</v>
          </cell>
          <cell r="P1816">
            <v>0</v>
          </cell>
          <cell r="Q1816">
            <v>0</v>
          </cell>
          <cell r="R1816">
            <v>0</v>
          </cell>
        </row>
        <row r="1817">
          <cell r="O1817">
            <v>0</v>
          </cell>
          <cell r="P1817">
            <v>0</v>
          </cell>
          <cell r="Q1817">
            <v>0</v>
          </cell>
          <cell r="R1817">
            <v>0</v>
          </cell>
        </row>
        <row r="1819">
          <cell r="B1819">
            <v>19</v>
          </cell>
          <cell r="O1819">
            <v>16997.936119999998</v>
          </cell>
          <cell r="P1819">
            <v>11622.45</v>
          </cell>
          <cell r="Q1819">
            <v>11622.45</v>
          </cell>
          <cell r="R1819">
            <v>0</v>
          </cell>
        </row>
      </sheetData>
      <sheetData sheetId="27"/>
      <sheetData sheetId="28">
        <row r="12">
          <cell r="O12" t="str">
            <v>FINAL</v>
          </cell>
          <cell r="P12" t="str">
            <v>TOTAL</v>
          </cell>
          <cell r="Q12" t="str">
            <v>TOTAL</v>
          </cell>
          <cell r="R12" t="str">
            <v>TOTAL</v>
          </cell>
        </row>
        <row r="13">
          <cell r="P13" t="str">
            <v>MONTHLY</v>
          </cell>
          <cell r="Q13" t="str">
            <v>MONTHLY</v>
          </cell>
          <cell r="R13" t="str">
            <v>MONTHLY</v>
          </cell>
        </row>
        <row r="14">
          <cell r="O14" t="str">
            <v>CPC</v>
          </cell>
          <cell r="P14" t="str">
            <v>VOLUME</v>
          </cell>
          <cell r="Q14" t="str">
            <v>REVENUE</v>
          </cell>
          <cell r="R14" t="str">
            <v>COST</v>
          </cell>
        </row>
        <row r="15">
          <cell r="O15">
            <v>2.0606949999999999E-2</v>
          </cell>
          <cell r="P15">
            <v>1000</v>
          </cell>
          <cell r="Q15">
            <v>20.606949999999998</v>
          </cell>
          <cell r="R15">
            <v>12.99</v>
          </cell>
        </row>
        <row r="16">
          <cell r="O16">
            <v>1.6666719999999999E-2</v>
          </cell>
          <cell r="P16">
            <v>3800</v>
          </cell>
          <cell r="Q16">
            <v>63.333535999999995</v>
          </cell>
          <cell r="R16">
            <v>31.69</v>
          </cell>
        </row>
        <row r="17">
          <cell r="O17">
            <v>2.1612869999999999E-2</v>
          </cell>
          <cell r="P17">
            <v>2500</v>
          </cell>
          <cell r="Q17">
            <v>54.032174999999995</v>
          </cell>
          <cell r="R17">
            <v>25.11</v>
          </cell>
        </row>
        <row r="18">
          <cell r="O18">
            <v>1.9384120000000001E-2</v>
          </cell>
          <cell r="P18">
            <v>1200</v>
          </cell>
          <cell r="Q18">
            <v>23.260944000000002</v>
          </cell>
          <cell r="R18">
            <v>14.65</v>
          </cell>
        </row>
        <row r="19">
          <cell r="O19">
            <v>1.6708319999999999E-2</v>
          </cell>
          <cell r="P19">
            <v>3000</v>
          </cell>
          <cell r="Q19">
            <v>50.124959999999994</v>
          </cell>
          <cell r="R19">
            <v>30.31</v>
          </cell>
        </row>
        <row r="20">
          <cell r="O20">
            <v>2.0299999999999999E-2</v>
          </cell>
          <cell r="P20">
            <v>3000</v>
          </cell>
          <cell r="Q20">
            <v>60.9</v>
          </cell>
          <cell r="R20">
            <v>32.08</v>
          </cell>
        </row>
        <row r="21">
          <cell r="O21">
            <v>0</v>
          </cell>
          <cell r="P21">
            <v>0</v>
          </cell>
          <cell r="Q21">
            <v>0</v>
          </cell>
          <cell r="R21">
            <v>0</v>
          </cell>
        </row>
        <row r="22">
          <cell r="O22">
            <v>1.798013E-2</v>
          </cell>
          <cell r="P22">
            <v>1400</v>
          </cell>
          <cell r="Q22">
            <v>25.172181999999999</v>
          </cell>
          <cell r="R22">
            <v>14.99</v>
          </cell>
        </row>
        <row r="23">
          <cell r="O23">
            <v>1.453809E-2</v>
          </cell>
          <cell r="P23">
            <v>5300</v>
          </cell>
          <cell r="Q23">
            <v>77.051877000000005</v>
          </cell>
          <cell r="R23">
            <v>37.18</v>
          </cell>
        </row>
        <row r="24">
          <cell r="O24">
            <v>1.8848959999999998E-2</v>
          </cell>
          <cell r="P24">
            <v>5200</v>
          </cell>
          <cell r="Q24">
            <v>98.014591999999993</v>
          </cell>
          <cell r="R24">
            <v>39.75</v>
          </cell>
        </row>
        <row r="25">
          <cell r="O25">
            <v>0</v>
          </cell>
          <cell r="P25">
            <v>0</v>
          </cell>
          <cell r="Q25">
            <v>0</v>
          </cell>
          <cell r="R25">
            <v>0</v>
          </cell>
        </row>
        <row r="26">
          <cell r="O26">
            <v>1.5900500000000001E-2</v>
          </cell>
          <cell r="P26">
            <v>2100</v>
          </cell>
          <cell r="Q26">
            <v>33.39105</v>
          </cell>
          <cell r="R26">
            <v>18.440000000000001</v>
          </cell>
        </row>
        <row r="27">
          <cell r="O27">
            <v>1.28898E-2</v>
          </cell>
          <cell r="P27">
            <v>7800</v>
          </cell>
          <cell r="Q27">
            <v>100.54044</v>
          </cell>
          <cell r="R27">
            <v>44.11</v>
          </cell>
        </row>
        <row r="28">
          <cell r="O28">
            <v>1.6220979999999999E-2</v>
          </cell>
          <cell r="P28">
            <v>6500</v>
          </cell>
          <cell r="Q28">
            <v>105.43637</v>
          </cell>
          <cell r="R28">
            <v>41.96</v>
          </cell>
        </row>
        <row r="29">
          <cell r="O29">
            <v>0</v>
          </cell>
          <cell r="P29">
            <v>0</v>
          </cell>
          <cell r="Q29">
            <v>0</v>
          </cell>
          <cell r="R29">
            <v>0</v>
          </cell>
        </row>
        <row r="30">
          <cell r="O30">
            <v>1.32748E-2</v>
          </cell>
          <cell r="P30">
            <v>2800</v>
          </cell>
          <cell r="Q30">
            <v>37.169440000000002</v>
          </cell>
          <cell r="R30">
            <v>21.29</v>
          </cell>
        </row>
        <row r="31">
          <cell r="O31">
            <v>1.07492E-2</v>
          </cell>
          <cell r="P31">
            <v>10500</v>
          </cell>
          <cell r="Q31">
            <v>112.86660000000001</v>
          </cell>
          <cell r="R31">
            <v>57.47</v>
          </cell>
        </row>
        <row r="32">
          <cell r="O32">
            <v>1.34994E-2</v>
          </cell>
          <cell r="P32">
            <v>6500</v>
          </cell>
          <cell r="Q32">
            <v>87.746099999999998</v>
          </cell>
          <cell r="R32">
            <v>40.83</v>
          </cell>
        </row>
        <row r="33">
          <cell r="O33">
            <v>1.7346070000000002E-2</v>
          </cell>
          <cell r="P33">
            <v>2000</v>
          </cell>
          <cell r="Q33">
            <v>34.692140000000002</v>
          </cell>
          <cell r="R33">
            <v>21.97</v>
          </cell>
        </row>
        <row r="34">
          <cell r="O34">
            <v>1.4987679999999998E-2</v>
          </cell>
          <cell r="P34">
            <v>5000</v>
          </cell>
          <cell r="Q34">
            <v>74.938399999999987</v>
          </cell>
          <cell r="R34">
            <v>40.619999999999997</v>
          </cell>
        </row>
        <row r="35">
          <cell r="O35">
            <v>1.8169309999999998E-2</v>
          </cell>
          <cell r="P35">
            <v>5000</v>
          </cell>
          <cell r="Q35">
            <v>90.846549999999993</v>
          </cell>
          <cell r="R35">
            <v>42.230000000000004</v>
          </cell>
        </row>
        <row r="36">
          <cell r="O36">
            <v>1.5172150000000002E-2</v>
          </cell>
          <cell r="P36">
            <v>2400</v>
          </cell>
          <cell r="Q36">
            <v>36.413160000000005</v>
          </cell>
          <cell r="R36">
            <v>25.25</v>
          </cell>
        </row>
        <row r="37">
          <cell r="O37">
            <v>1.3131200000000001E-2</v>
          </cell>
          <cell r="P37">
            <v>6000</v>
          </cell>
          <cell r="Q37">
            <v>78.787199999999999</v>
          </cell>
          <cell r="R37">
            <v>49.83</v>
          </cell>
        </row>
        <row r="38">
          <cell r="O38">
            <v>1.5903810000000001E-2</v>
          </cell>
          <cell r="P38">
            <v>6000</v>
          </cell>
          <cell r="Q38">
            <v>95.42286</v>
          </cell>
          <cell r="R38">
            <v>48.56</v>
          </cell>
        </row>
        <row r="40">
          <cell r="O40">
            <v>1.1727100000000001E-2</v>
          </cell>
          <cell r="P40">
            <v>4000</v>
          </cell>
          <cell r="Q40">
            <v>46.9084</v>
          </cell>
          <cell r="R40">
            <v>23.23</v>
          </cell>
        </row>
        <row r="41">
          <cell r="O41">
            <v>9.4941000000000001E-3</v>
          </cell>
          <cell r="P41">
            <v>15000</v>
          </cell>
          <cell r="Q41">
            <v>142.41149999999999</v>
          </cell>
          <cell r="R41">
            <v>61.63</v>
          </cell>
        </row>
        <row r="42">
          <cell r="O42">
            <v>1.19139E-2</v>
          </cell>
          <cell r="P42">
            <v>8800</v>
          </cell>
          <cell r="Q42">
            <v>104.84232</v>
          </cell>
          <cell r="R42">
            <v>44.51</v>
          </cell>
        </row>
        <row r="43">
          <cell r="O43">
            <v>9.8819399999999988E-3</v>
          </cell>
          <cell r="P43">
            <v>4800</v>
          </cell>
          <cell r="Q43">
            <v>47.433311999999994</v>
          </cell>
          <cell r="R43">
            <v>27.61</v>
          </cell>
        </row>
        <row r="44">
          <cell r="O44">
            <v>7.9738500000000011E-3</v>
          </cell>
          <cell r="P44">
            <v>18000</v>
          </cell>
          <cell r="Q44">
            <v>143.52930000000001</v>
          </cell>
          <cell r="R44">
            <v>70.2</v>
          </cell>
        </row>
        <row r="45">
          <cell r="O45">
            <v>1.0396600000000001E-2</v>
          </cell>
          <cell r="P45">
            <v>12000</v>
          </cell>
          <cell r="Q45">
            <v>124.75920000000001</v>
          </cell>
          <cell r="R45">
            <v>56.769999999999996</v>
          </cell>
        </row>
        <row r="46">
          <cell r="O46">
            <v>9.4999999999999998E-3</v>
          </cell>
          <cell r="P46">
            <v>7800</v>
          </cell>
          <cell r="Q46">
            <v>74.099999999999994</v>
          </cell>
          <cell r="R46">
            <v>47.54</v>
          </cell>
        </row>
        <row r="47">
          <cell r="O47">
            <v>7.7000000000000002E-3</v>
          </cell>
          <cell r="P47">
            <v>29300</v>
          </cell>
          <cell r="Q47">
            <v>225.61</v>
          </cell>
          <cell r="R47">
            <v>123.09</v>
          </cell>
        </row>
        <row r="48">
          <cell r="O48">
            <v>9.4906899999999995E-3</v>
          </cell>
          <cell r="P48">
            <v>19500</v>
          </cell>
          <cell r="Q48">
            <v>185.068455</v>
          </cell>
          <cell r="R48">
            <v>93.82</v>
          </cell>
        </row>
        <row r="49">
          <cell r="O49">
            <v>9.1999999999999998E-3</v>
          </cell>
          <cell r="P49">
            <v>7800</v>
          </cell>
          <cell r="Q49">
            <v>71.760000000000005</v>
          </cell>
          <cell r="R49">
            <v>47.99</v>
          </cell>
        </row>
        <row r="50">
          <cell r="O50">
            <v>7.4999999999999997E-3</v>
          </cell>
          <cell r="P50">
            <v>29300</v>
          </cell>
          <cell r="Q50">
            <v>219.75</v>
          </cell>
          <cell r="R50">
            <v>122.7</v>
          </cell>
        </row>
        <row r="51">
          <cell r="O51">
            <v>9.2527399999999989E-3</v>
          </cell>
          <cell r="P51">
            <v>26500</v>
          </cell>
          <cell r="Q51">
            <v>245.19760999999997</v>
          </cell>
          <cell r="R51">
            <v>120.78</v>
          </cell>
        </row>
        <row r="52">
          <cell r="O52">
            <v>6.1000000000000004E-3</v>
          </cell>
          <cell r="P52">
            <v>34000</v>
          </cell>
          <cell r="Q52">
            <v>207.4</v>
          </cell>
          <cell r="R52">
            <v>127.36</v>
          </cell>
        </row>
        <row r="53">
          <cell r="O53">
            <v>5.4000000000000003E-3</v>
          </cell>
          <cell r="P53">
            <v>127500</v>
          </cell>
          <cell r="Q53">
            <v>688.5</v>
          </cell>
          <cell r="R53">
            <v>353.55</v>
          </cell>
        </row>
        <row r="54">
          <cell r="O54">
            <v>6.744E-3</v>
          </cell>
          <cell r="P54">
            <v>100000</v>
          </cell>
          <cell r="Q54">
            <v>674.4</v>
          </cell>
          <cell r="R54">
            <v>300.95999999999998</v>
          </cell>
        </row>
        <row r="55">
          <cell r="O55">
            <v>5.5999999999999999E-3</v>
          </cell>
          <cell r="P55">
            <v>46000</v>
          </cell>
          <cell r="Q55">
            <v>257.60000000000002</v>
          </cell>
          <cell r="R55">
            <v>173.87</v>
          </cell>
        </row>
        <row r="56">
          <cell r="O56">
            <v>4.8999999999999998E-3</v>
          </cell>
          <cell r="P56">
            <v>172500</v>
          </cell>
          <cell r="Q56">
            <v>845.25</v>
          </cell>
          <cell r="R56">
            <v>486.52</v>
          </cell>
        </row>
        <row r="57">
          <cell r="O57">
            <v>6.30936E-3</v>
          </cell>
          <cell r="P57">
            <v>200000</v>
          </cell>
          <cell r="Q57">
            <v>1261.8720000000001</v>
          </cell>
          <cell r="R57">
            <v>565.26</v>
          </cell>
        </row>
        <row r="58">
          <cell r="O58">
            <v>5.1000000000000004E-3</v>
          </cell>
          <cell r="P58">
            <v>50000</v>
          </cell>
          <cell r="Q58">
            <v>255.00000000000003</v>
          </cell>
          <cell r="R58">
            <v>224.73</v>
          </cell>
        </row>
        <row r="59">
          <cell r="O59">
            <v>4.5999999999999999E-3</v>
          </cell>
          <cell r="P59">
            <v>187500</v>
          </cell>
          <cell r="Q59">
            <v>862.5</v>
          </cell>
          <cell r="R59">
            <v>608.11</v>
          </cell>
        </row>
        <row r="60">
          <cell r="O60">
            <v>5.8470400000000004E-3</v>
          </cell>
          <cell r="P60">
            <v>320000</v>
          </cell>
          <cell r="Q60">
            <v>1871.0528000000002</v>
          </cell>
          <cell r="R60">
            <v>943.31999999999994</v>
          </cell>
        </row>
        <row r="63">
          <cell r="O63" t="str">
            <v>Aggregate CPC</v>
          </cell>
          <cell r="P63" t="str">
            <v>MONTHLY TOTALS</v>
          </cell>
        </row>
        <row r="64">
          <cell r="O64">
            <v>6.4999999999999997E-3</v>
          </cell>
          <cell r="P64">
            <v>1504500</v>
          </cell>
          <cell r="Q64">
            <v>9831.7519370000009</v>
          </cell>
          <cell r="R64">
            <v>5270.1799999999994</v>
          </cell>
        </row>
        <row r="65">
          <cell r="P65" t="str">
            <v/>
          </cell>
          <cell r="Q65" t="str">
            <v/>
          </cell>
          <cell r="R65" t="str">
            <v/>
          </cell>
        </row>
        <row r="66">
          <cell r="O66" t="str">
            <v>FINAL</v>
          </cell>
          <cell r="P66" t="str">
            <v>TOTAL</v>
          </cell>
          <cell r="Q66" t="str">
            <v>TOTAL</v>
          </cell>
          <cell r="R66" t="str">
            <v>TOTAL</v>
          </cell>
        </row>
        <row r="67">
          <cell r="O67" t="str">
            <v>CUSTOMER</v>
          </cell>
          <cell r="P67" t="str">
            <v>MONTHLY</v>
          </cell>
          <cell r="Q67" t="str">
            <v>MONTHLY</v>
          </cell>
          <cell r="R67" t="str">
            <v>MONTHLY</v>
          </cell>
        </row>
        <row r="68">
          <cell r="O68" t="str">
            <v>CPC</v>
          </cell>
          <cell r="P68" t="str">
            <v>VOLUME</v>
          </cell>
          <cell r="Q68" t="str">
            <v>REVENUE</v>
          </cell>
          <cell r="R68" t="str">
            <v>COST</v>
          </cell>
        </row>
        <row r="69">
          <cell r="O69">
            <v>0.10258185</v>
          </cell>
          <cell r="P69">
            <v>300</v>
          </cell>
          <cell r="Q69">
            <v>30.774554999999999</v>
          </cell>
          <cell r="R69">
            <v>19.239999999999998</v>
          </cell>
        </row>
        <row r="70">
          <cell r="O70">
            <v>1.7738E-2</v>
          </cell>
          <cell r="P70">
            <v>1000</v>
          </cell>
          <cell r="Q70">
            <v>17.738</v>
          </cell>
          <cell r="R70">
            <v>16.47</v>
          </cell>
        </row>
        <row r="71">
          <cell r="P71">
            <v>1300</v>
          </cell>
          <cell r="Q71">
            <v>48.512554999999999</v>
          </cell>
          <cell r="R71">
            <v>35.709999999999994</v>
          </cell>
        </row>
        <row r="72">
          <cell r="O72">
            <v>0.10258185</v>
          </cell>
          <cell r="P72">
            <v>1200</v>
          </cell>
          <cell r="Q72">
            <v>123.09822</v>
          </cell>
          <cell r="R72">
            <v>55.26</v>
          </cell>
        </row>
        <row r="73">
          <cell r="O73">
            <v>1.7738E-2</v>
          </cell>
          <cell r="P73">
            <v>3700</v>
          </cell>
          <cell r="Q73">
            <v>65.630600000000001</v>
          </cell>
          <cell r="R73">
            <v>38.659999999999997</v>
          </cell>
        </row>
        <row r="74">
          <cell r="P74">
            <v>4900</v>
          </cell>
          <cell r="Q74">
            <v>188.72881999999998</v>
          </cell>
          <cell r="R74">
            <v>93.919999999999987</v>
          </cell>
        </row>
        <row r="75">
          <cell r="O75">
            <v>0.10258185</v>
          </cell>
          <cell r="P75">
            <v>4100</v>
          </cell>
          <cell r="Q75">
            <v>420.58558500000004</v>
          </cell>
          <cell r="R75">
            <v>167.6</v>
          </cell>
        </row>
        <row r="76">
          <cell r="O76">
            <v>1.1330499999999999E-2</v>
          </cell>
          <cell r="P76">
            <v>12400</v>
          </cell>
          <cell r="Q76">
            <v>140.49819999999997</v>
          </cell>
          <cell r="R76">
            <v>98.23</v>
          </cell>
        </row>
        <row r="77">
          <cell r="P77">
            <v>16500</v>
          </cell>
          <cell r="Q77">
            <v>561.08378500000003</v>
          </cell>
          <cell r="R77">
            <v>265.83</v>
          </cell>
        </row>
        <row r="78">
          <cell r="O78">
            <v>9.6648860000000003E-2</v>
          </cell>
          <cell r="P78">
            <v>1225</v>
          </cell>
          <cell r="Q78">
            <v>118.39485350000001</v>
          </cell>
          <cell r="R78">
            <v>54.069999999999993</v>
          </cell>
        </row>
        <row r="79">
          <cell r="O79">
            <v>1.543025E-2</v>
          </cell>
          <cell r="P79">
            <v>3675</v>
          </cell>
          <cell r="Q79">
            <v>56.706168749999996</v>
          </cell>
          <cell r="R79">
            <v>34.26</v>
          </cell>
        </row>
        <row r="80">
          <cell r="P80">
            <v>4900</v>
          </cell>
          <cell r="Q80">
            <v>175.10102225</v>
          </cell>
          <cell r="R80">
            <v>88.329999999999984</v>
          </cell>
        </row>
        <row r="81">
          <cell r="O81">
            <v>0.11313442</v>
          </cell>
          <cell r="P81">
            <v>500</v>
          </cell>
          <cell r="Q81">
            <v>56.567210000000003</v>
          </cell>
          <cell r="R81">
            <v>29.990000000000002</v>
          </cell>
        </row>
        <row r="82">
          <cell r="O82">
            <v>2.180408E-2</v>
          </cell>
          <cell r="P82">
            <v>2500</v>
          </cell>
          <cell r="Q82">
            <v>54.510199999999998</v>
          </cell>
          <cell r="R82">
            <v>36.480000000000004</v>
          </cell>
        </row>
        <row r="83">
          <cell r="P83">
            <v>3000</v>
          </cell>
          <cell r="Q83">
            <v>111.07741</v>
          </cell>
          <cell r="R83">
            <v>66.47</v>
          </cell>
        </row>
        <row r="84">
          <cell r="O84">
            <v>9.0016639999999995E-2</v>
          </cell>
          <cell r="P84">
            <v>1675</v>
          </cell>
          <cell r="Q84">
            <v>150.777872</v>
          </cell>
          <cell r="R84">
            <v>69.42</v>
          </cell>
        </row>
        <row r="85">
          <cell r="O85">
            <v>1.3322199999999999E-2</v>
          </cell>
          <cell r="P85">
            <v>5025</v>
          </cell>
          <cell r="Q85">
            <v>66.944054999999992</v>
          </cell>
          <cell r="R85">
            <v>42.239999999999995</v>
          </cell>
        </row>
        <row r="86">
          <cell r="P86">
            <v>6700</v>
          </cell>
          <cell r="Q86">
            <v>217.72192699999999</v>
          </cell>
          <cell r="R86">
            <v>111.66</v>
          </cell>
        </row>
        <row r="87">
          <cell r="O87">
            <v>1.5323808000000001E-2</v>
          </cell>
          <cell r="P87">
            <v>2625</v>
          </cell>
          <cell r="Q87">
            <v>40.224996000000004</v>
          </cell>
          <cell r="R87">
            <v>94.17</v>
          </cell>
        </row>
        <row r="88">
          <cell r="O88">
            <v>8.3424180000000001E-2</v>
          </cell>
          <cell r="P88">
            <v>7875</v>
          </cell>
          <cell r="Q88">
            <v>656.96541750000006</v>
          </cell>
          <cell r="R88">
            <v>56.69</v>
          </cell>
        </row>
        <row r="89">
          <cell r="P89">
            <v>10500</v>
          </cell>
          <cell r="Q89">
            <v>697.19041350000009</v>
          </cell>
          <cell r="R89">
            <v>150.86000000000001</v>
          </cell>
        </row>
        <row r="90">
          <cell r="O90">
            <v>7.839699E-2</v>
          </cell>
          <cell r="P90">
            <v>4000</v>
          </cell>
          <cell r="Q90">
            <v>313.58796000000001</v>
          </cell>
          <cell r="R90">
            <v>129.73000000000002</v>
          </cell>
        </row>
        <row r="91">
          <cell r="O91">
            <v>1.0255879999999998E-2</v>
          </cell>
          <cell r="P91">
            <v>12000</v>
          </cell>
          <cell r="Q91">
            <v>123.07055999999999</v>
          </cell>
          <cell r="R91">
            <v>76.13000000000001</v>
          </cell>
        </row>
        <row r="92">
          <cell r="P92">
            <v>16000</v>
          </cell>
          <cell r="Q92">
            <v>436.65852000000001</v>
          </cell>
          <cell r="R92">
            <v>205.86</v>
          </cell>
        </row>
        <row r="93">
          <cell r="O93">
            <v>7.6857129999999996E-2</v>
          </cell>
          <cell r="P93">
            <v>4875</v>
          </cell>
          <cell r="Q93">
            <v>374.67850874999999</v>
          </cell>
          <cell r="R93">
            <v>119.74</v>
          </cell>
        </row>
        <row r="94">
          <cell r="O94">
            <v>1.01019E-2</v>
          </cell>
          <cell r="P94">
            <v>14625</v>
          </cell>
          <cell r="Q94">
            <v>147.74028749999999</v>
          </cell>
          <cell r="R94">
            <v>83.41</v>
          </cell>
        </row>
        <row r="95">
          <cell r="P95">
            <v>19500</v>
          </cell>
          <cell r="Q95">
            <v>522.41879625000001</v>
          </cell>
          <cell r="R95">
            <v>203.14999999999998</v>
          </cell>
        </row>
        <row r="96">
          <cell r="O96">
            <v>7.5045529999999999E-2</v>
          </cell>
          <cell r="P96">
            <v>6625</v>
          </cell>
          <cell r="Q96">
            <v>497.17663625</v>
          </cell>
          <cell r="R96">
            <v>153.82</v>
          </cell>
        </row>
        <row r="97">
          <cell r="O97">
            <v>9.8056399999999991E-3</v>
          </cell>
          <cell r="P97">
            <v>19875</v>
          </cell>
          <cell r="Q97">
            <v>194.88709499999999</v>
          </cell>
          <cell r="R97">
            <v>115.11</v>
          </cell>
        </row>
        <row r="98">
          <cell r="P98">
            <v>26500</v>
          </cell>
          <cell r="Q98">
            <v>692.06373125000005</v>
          </cell>
          <cell r="R98">
            <v>268.93</v>
          </cell>
        </row>
        <row r="99">
          <cell r="O99">
            <v>0.05</v>
          </cell>
          <cell r="P99">
            <v>28000</v>
          </cell>
          <cell r="Q99">
            <v>1400</v>
          </cell>
          <cell r="R99">
            <v>757.18</v>
          </cell>
        </row>
        <row r="100">
          <cell r="O100">
            <v>1.37E-2</v>
          </cell>
          <cell r="P100">
            <v>12000</v>
          </cell>
          <cell r="Q100">
            <v>164.4</v>
          </cell>
          <cell r="R100">
            <v>118.44</v>
          </cell>
        </row>
        <row r="101">
          <cell r="P101">
            <v>40000</v>
          </cell>
          <cell r="Q101">
            <v>1564.4</v>
          </cell>
          <cell r="R101">
            <v>875.61999999999989</v>
          </cell>
        </row>
        <row r="102">
          <cell r="O102">
            <v>0</v>
          </cell>
          <cell r="P102">
            <v>0</v>
          </cell>
          <cell r="Q102">
            <v>0</v>
          </cell>
          <cell r="R102">
            <v>0</v>
          </cell>
        </row>
        <row r="103">
          <cell r="O103">
            <v>0</v>
          </cell>
          <cell r="P103">
            <v>0</v>
          </cell>
          <cell r="Q103">
            <v>0</v>
          </cell>
          <cell r="R103">
            <v>0</v>
          </cell>
        </row>
        <row r="104">
          <cell r="P104">
            <v>0</v>
          </cell>
          <cell r="Q104">
            <v>0</v>
          </cell>
          <cell r="R104">
            <v>0</v>
          </cell>
        </row>
        <row r="105">
          <cell r="O105">
            <v>4.7E-2</v>
          </cell>
          <cell r="P105">
            <v>45000</v>
          </cell>
          <cell r="Q105">
            <v>2115</v>
          </cell>
          <cell r="R105">
            <v>1117.28</v>
          </cell>
        </row>
        <row r="106">
          <cell r="O106">
            <v>1.23E-2</v>
          </cell>
          <cell r="P106">
            <v>15000</v>
          </cell>
          <cell r="Q106">
            <v>184.5</v>
          </cell>
          <cell r="R106">
            <v>124.81</v>
          </cell>
        </row>
        <row r="107">
          <cell r="P107">
            <v>60000</v>
          </cell>
          <cell r="Q107">
            <v>2299.5</v>
          </cell>
          <cell r="R107">
            <v>1242.0899999999999</v>
          </cell>
        </row>
        <row r="108">
          <cell r="O108" t="e">
            <v>#VALUE!</v>
          </cell>
          <cell r="P108">
            <v>85000</v>
          </cell>
          <cell r="Q108" t="e">
            <v>#VALUE!</v>
          </cell>
          <cell r="R108" t="e">
            <v>#VALUE!</v>
          </cell>
        </row>
        <row r="109">
          <cell r="O109" t="e">
            <v>#VALUE!</v>
          </cell>
          <cell r="P109">
            <v>15000</v>
          </cell>
          <cell r="Q109" t="e">
            <v>#VALUE!</v>
          </cell>
          <cell r="R109" t="e">
            <v>#VALUE!</v>
          </cell>
        </row>
        <row r="110">
          <cell r="P110">
            <v>100000</v>
          </cell>
          <cell r="Q110" t="e">
            <v>#VALUE!</v>
          </cell>
          <cell r="R110" t="e">
            <v>#VALUE!</v>
          </cell>
        </row>
        <row r="111">
          <cell r="O111">
            <v>0</v>
          </cell>
          <cell r="P111">
            <v>0</v>
          </cell>
          <cell r="Q111">
            <v>0</v>
          </cell>
          <cell r="R111">
            <v>0</v>
          </cell>
        </row>
        <row r="112">
          <cell r="O112">
            <v>0</v>
          </cell>
          <cell r="P112">
            <v>0</v>
          </cell>
          <cell r="Q112">
            <v>0</v>
          </cell>
          <cell r="R112">
            <v>0</v>
          </cell>
        </row>
        <row r="113">
          <cell r="P113">
            <v>0</v>
          </cell>
          <cell r="Q113">
            <v>0</v>
          </cell>
          <cell r="R113">
            <v>0</v>
          </cell>
        </row>
        <row r="116">
          <cell r="O116" t="str">
            <v>Aggregate CPC</v>
          </cell>
          <cell r="P116" t="str">
            <v>MONTHLY TOTALS</v>
          </cell>
        </row>
        <row r="117">
          <cell r="O117" t="e">
            <v>#VALUE!</v>
          </cell>
          <cell r="P117">
            <v>183625</v>
          </cell>
          <cell r="Q117" t="e">
            <v>#VALUE!</v>
          </cell>
          <cell r="R117" t="e">
            <v>#VALUE!</v>
          </cell>
        </row>
        <row r="118">
          <cell r="O118" t="e">
            <v>#VALUE!</v>
          </cell>
          <cell r="P118">
            <v>119975</v>
          </cell>
          <cell r="Q118" t="e">
            <v>#VALUE!</v>
          </cell>
          <cell r="R118" t="e">
            <v>#VALUE!</v>
          </cell>
        </row>
        <row r="119">
          <cell r="O119" t="str">
            <v>--</v>
          </cell>
          <cell r="P119">
            <v>303600</v>
          </cell>
          <cell r="Q119" t="e">
            <v>#VALUE!</v>
          </cell>
          <cell r="R119" t="e">
            <v>#VALUE!</v>
          </cell>
        </row>
        <row r="123">
          <cell r="O123" t="str">
            <v>Aggregate CPC</v>
          </cell>
          <cell r="P123" t="str">
            <v>MONTHLY TOTALS</v>
          </cell>
        </row>
        <row r="124">
          <cell r="O124" t="e">
            <v>#VALUE!</v>
          </cell>
          <cell r="P124">
            <v>1624475</v>
          </cell>
          <cell r="Q124" t="e">
            <v>#VALUE!</v>
          </cell>
          <cell r="R124" t="e">
            <v>#VALUE!</v>
          </cell>
        </row>
        <row r="125">
          <cell r="O125" t="str">
            <v>--</v>
          </cell>
          <cell r="P125">
            <v>183625</v>
          </cell>
          <cell r="Q125" t="e">
            <v>#VALUE!</v>
          </cell>
          <cell r="R125" t="e">
            <v>#VALUE!</v>
          </cell>
        </row>
        <row r="126">
          <cell r="O126" t="str">
            <v>--</v>
          </cell>
          <cell r="P126">
            <v>1808100</v>
          </cell>
          <cell r="Q126" t="e">
            <v>#VALUE!</v>
          </cell>
          <cell r="R126" t="e">
            <v>#VALUE!</v>
          </cell>
        </row>
      </sheetData>
      <sheetData sheetId="29"/>
      <sheetData sheetId="30"/>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sor TCO"/>
      <sheetName val="TCO"/>
      <sheetName val="TCO Data"/>
      <sheetName val="TCO Data old"/>
      <sheetName val="SUMMARY"/>
      <sheetName val="Config Template"/>
      <sheetName val=" Price Chart"/>
      <sheetName val="bizhub 20"/>
      <sheetName val="C35P"/>
      <sheetName val="BIZHUB 3300"/>
      <sheetName val="BIZHUB 4000P"/>
      <sheetName val="BIZHUB 4700P"/>
      <sheetName val="BIZHUB 25"/>
      <sheetName val="BIZHUB 36"/>
      <sheetName val="BIZHUB 42"/>
      <sheetName val="BIZHUB 215"/>
      <sheetName val="BIZHUB 223"/>
      <sheetName val="BIZHUB 283"/>
      <sheetName val="BIZHUB 363"/>
      <sheetName val="BIZHUB 423"/>
      <sheetName val="BIZHUB 501"/>
      <sheetName val="BIZHUB 552"/>
      <sheetName val="BIZHUB 654"/>
      <sheetName val="BIZHUB 754"/>
      <sheetName val="BIZHUB C25"/>
      <sheetName val="BIZHUB C35"/>
      <sheetName val="BIZHUB C224"/>
      <sheetName val="BIZHUB C284"/>
      <sheetName val="BIZHUB C364"/>
      <sheetName val="BIZHUB C454"/>
      <sheetName val="BIZHUB C554"/>
      <sheetName val="BIZHUB C654"/>
      <sheetName val="BIZHUB C754"/>
      <sheetName val="BIZHUB 951"/>
      <sheetName val="BIZHUB 1052"/>
      <sheetName val="BIZHUB 1250"/>
      <sheetName val="BIZHUB 1250p"/>
      <sheetName val="c6000"/>
      <sheetName val="c6000l"/>
      <sheetName val="c7000"/>
      <sheetName val="c7000p"/>
      <sheetName val="c8000"/>
      <sheetName val="Attachment Ratio"/>
      <sheetName val="Tables"/>
      <sheetName val="Sheet3"/>
      <sheetName val="Directtable9172013"/>
      <sheetName val="Sheet5"/>
      <sheetName val="oRIGINAL"/>
      <sheetName val="Price Table Configs"/>
      <sheetName val="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2">
          <cell r="C2" t="str">
            <v>A3PE011</v>
          </cell>
          <cell r="D2" t="str">
            <v>BIZHUB 215</v>
          </cell>
          <cell r="E2">
            <v>395</v>
          </cell>
        </row>
        <row r="3">
          <cell r="C3">
            <v>7640013463</v>
          </cell>
          <cell r="D3" t="str">
            <v>CONVENIENCE STAPLER CS-1</v>
          </cell>
          <cell r="E3">
            <v>3</v>
          </cell>
          <cell r="F3">
            <v>7.5949367088600003E-3</v>
          </cell>
        </row>
        <row r="4">
          <cell r="C4">
            <v>7640014723</v>
          </cell>
          <cell r="D4" t="str">
            <v>INNOVOLT POWER MANAGER 15AMP</v>
          </cell>
          <cell r="E4">
            <v>197</v>
          </cell>
          <cell r="F4">
            <v>0.49873417721518998</v>
          </cell>
        </row>
        <row r="5">
          <cell r="C5">
            <v>7640017023</v>
          </cell>
          <cell r="D5" t="str">
            <v>DK-707 COPY DESK</v>
          </cell>
          <cell r="E5">
            <v>170</v>
          </cell>
          <cell r="F5">
            <v>0.43037974683544</v>
          </cell>
        </row>
        <row r="6">
          <cell r="C6">
            <v>7640017520</v>
          </cell>
          <cell r="D6" t="str">
            <v>DK-708 COPY DESK (SMALL)</v>
          </cell>
          <cell r="E6">
            <v>26</v>
          </cell>
          <cell r="F6">
            <v>6.582278481013E-2</v>
          </cell>
        </row>
        <row r="7">
          <cell r="C7" t="str">
            <v>A3JHWY1</v>
          </cell>
          <cell r="D7" t="str">
            <v>DF-625 ADFR</v>
          </cell>
          <cell r="E7">
            <v>377</v>
          </cell>
          <cell r="F7">
            <v>0.95443037974683997</v>
          </cell>
        </row>
        <row r="8">
          <cell r="C8" t="str">
            <v>A3PFWY1</v>
          </cell>
          <cell r="D8" t="str">
            <v>PF-507 PAPER CASSETTE (250-SHEET)</v>
          </cell>
          <cell r="E8">
            <v>365</v>
          </cell>
          <cell r="F8">
            <v>0.92405063291139</v>
          </cell>
        </row>
        <row r="9">
          <cell r="C9" t="str">
            <v>A3PGWY1</v>
          </cell>
          <cell r="D9" t="str">
            <v>AD-509 DUPLEX UNIT</v>
          </cell>
          <cell r="E9">
            <v>270</v>
          </cell>
          <cell r="F9">
            <v>0.68354430379747</v>
          </cell>
        </row>
        <row r="10">
          <cell r="C10" t="str">
            <v>A3PHWY1</v>
          </cell>
          <cell r="D10" t="str">
            <v>MB-505 BYPASS TRAY (100-SHEET)</v>
          </cell>
          <cell r="E10">
            <v>168</v>
          </cell>
          <cell r="F10">
            <v>0.42531645569620002</v>
          </cell>
        </row>
        <row r="11">
          <cell r="C11" t="str">
            <v>A4M1WY1</v>
          </cell>
          <cell r="D11" t="str">
            <v>IC-209 IMAGE CONTROLLER PCL/NIC</v>
          </cell>
          <cell r="E11">
            <v>197</v>
          </cell>
          <cell r="F11">
            <v>0.49873417721518998</v>
          </cell>
        </row>
        <row r="12">
          <cell r="C12" t="str">
            <v>A4M2011</v>
          </cell>
          <cell r="D12" t="str">
            <v>FK-510 FAX KIT</v>
          </cell>
          <cell r="E12">
            <v>252</v>
          </cell>
          <cell r="F12">
            <v>0.63797468354429998</v>
          </cell>
        </row>
        <row r="13">
          <cell r="C13" t="str">
            <v>A4M3WY1</v>
          </cell>
          <cell r="D13" t="str">
            <v>NC-504 NETWORK CARD - NIC</v>
          </cell>
          <cell r="E13">
            <v>112</v>
          </cell>
          <cell r="F13">
            <v>0.28354430379746998</v>
          </cell>
        </row>
        <row r="14">
          <cell r="C14" t="str">
            <v>A4M4WY1</v>
          </cell>
          <cell r="D14" t="str">
            <v>OC-512 ORIGINAL COVER</v>
          </cell>
          <cell r="E14">
            <v>14</v>
          </cell>
          <cell r="F14">
            <v>3.544303797468E-2</v>
          </cell>
        </row>
        <row r="15">
          <cell r="C15" t="str">
            <v>A4M6WY1</v>
          </cell>
          <cell r="D15" t="str">
            <v>MK-733 OPTIONAL PANEL</v>
          </cell>
          <cell r="E15">
            <v>214</v>
          </cell>
          <cell r="F15">
            <v>0.54177215189872996</v>
          </cell>
        </row>
        <row r="16">
          <cell r="C16" t="str">
            <v>A1UG011</v>
          </cell>
          <cell r="D16" t="str">
            <v>BIZHUB 223</v>
          </cell>
          <cell r="E16">
            <v>3368</v>
          </cell>
        </row>
        <row r="17">
          <cell r="C17">
            <v>4614506</v>
          </cell>
          <cell r="D17" t="str">
            <v>SP-501 STAMP UNIT</v>
          </cell>
          <cell r="E17">
            <v>5</v>
          </cell>
          <cell r="F17">
            <v>1.4845605700700001E-3</v>
          </cell>
        </row>
        <row r="18">
          <cell r="C18">
            <v>4614511</v>
          </cell>
          <cell r="D18" t="str">
            <v>SPARE TX MARKER STAMP 2</v>
          </cell>
          <cell r="E18">
            <v>4</v>
          </cell>
          <cell r="F18">
            <v>1.18764845606E-3</v>
          </cell>
        </row>
        <row r="19">
          <cell r="C19">
            <v>4623472</v>
          </cell>
          <cell r="D19" t="str">
            <v>*KEY COUNTER ATTACHMENT KIT</v>
          </cell>
          <cell r="E19">
            <v>0</v>
          </cell>
          <cell r="F19">
            <v>0</v>
          </cell>
        </row>
        <row r="20">
          <cell r="C20">
            <v>7640005064</v>
          </cell>
          <cell r="D20" t="str">
            <v>AU-201H HID CARD AUTHENTICATION UNIT</v>
          </cell>
          <cell r="E20">
            <v>120</v>
          </cell>
          <cell r="F20">
            <v>3.5629453681709999E-2</v>
          </cell>
        </row>
        <row r="21">
          <cell r="C21">
            <v>7640005261</v>
          </cell>
          <cell r="D21" t="str">
            <v>HID PROXIMITY CARD 10 PACK</v>
          </cell>
          <cell r="E21">
            <v>7</v>
          </cell>
          <cell r="F21">
            <v>2.0783847981000001E-3</v>
          </cell>
        </row>
        <row r="22">
          <cell r="C22">
            <v>7640006869</v>
          </cell>
          <cell r="D22" t="str">
            <v>EXT KEYBRD(CHERRY KEYBD G84-4100LCAUS-2)</v>
          </cell>
          <cell r="E22">
            <v>84</v>
          </cell>
          <cell r="F22">
            <v>2.4940617577200001E-2</v>
          </cell>
        </row>
        <row r="23">
          <cell r="C23">
            <v>7640008394</v>
          </cell>
          <cell r="D23" t="str">
            <v>AU-202H ICLASS CARD READER</v>
          </cell>
          <cell r="E23">
            <v>16</v>
          </cell>
          <cell r="F23">
            <v>4.7505938242300002E-3</v>
          </cell>
        </row>
        <row r="24">
          <cell r="C24" t="str">
            <v>A083WY2</v>
          </cell>
          <cell r="D24" t="str">
            <v>JS-505 INNER SEPARATOR TRAY</v>
          </cell>
          <cell r="E24">
            <v>241</v>
          </cell>
          <cell r="F24">
            <v>7.1555819477430005E-2</v>
          </cell>
        </row>
        <row r="25">
          <cell r="C25" t="str">
            <v>A0HRWY2</v>
          </cell>
          <cell r="D25" t="str">
            <v>FS-527 FINISHER</v>
          </cell>
          <cell r="E25">
            <v>592</v>
          </cell>
          <cell r="F25">
            <v>0.17577197149644</v>
          </cell>
        </row>
        <row r="26">
          <cell r="C26" t="str">
            <v>A0PD012</v>
          </cell>
          <cell r="D26" t="str">
            <v>3LK-102 LICENSE KIT</v>
          </cell>
          <cell r="E26">
            <v>36</v>
          </cell>
          <cell r="F26">
            <v>1.068883610451E-2</v>
          </cell>
        </row>
        <row r="27">
          <cell r="C27" t="str">
            <v>A0PD015</v>
          </cell>
          <cell r="D27" t="str">
            <v>LK-105 LICENSE KIT (SEARCHABLE PDF)</v>
          </cell>
          <cell r="E27">
            <v>14</v>
          </cell>
          <cell r="F27">
            <v>4.1567695962000002E-3</v>
          </cell>
        </row>
        <row r="28">
          <cell r="C28" t="str">
            <v>A0PD01A</v>
          </cell>
          <cell r="D28" t="str">
            <v>i-Option LK-101 v2</v>
          </cell>
          <cell r="E28">
            <v>21</v>
          </cell>
          <cell r="F28">
            <v>6.2351543943000003E-3</v>
          </cell>
        </row>
        <row r="29">
          <cell r="C29" t="str">
            <v>A0U7WY2</v>
          </cell>
          <cell r="D29" t="str">
            <v>FS-529 INNER STAPLE FINISHER</v>
          </cell>
          <cell r="E29">
            <v>1129</v>
          </cell>
          <cell r="F29">
            <v>0.33521377672209002</v>
          </cell>
        </row>
        <row r="30">
          <cell r="C30" t="str">
            <v>A0W4WY1</v>
          </cell>
          <cell r="D30" t="str">
            <v>*WT-506 Working Table</v>
          </cell>
          <cell r="E30">
            <v>3</v>
          </cell>
          <cell r="F30">
            <v>8.9073634203999999E-4</v>
          </cell>
        </row>
        <row r="31">
          <cell r="C31" t="str">
            <v>A0X9WY1</v>
          </cell>
          <cell r="D31" t="str">
            <v>AU-102 Biometric Authentication Unit</v>
          </cell>
          <cell r="E31">
            <v>44</v>
          </cell>
          <cell r="F31">
            <v>1.306413301663E-2</v>
          </cell>
        </row>
        <row r="32">
          <cell r="C32" t="str">
            <v>A0Y9WY1</v>
          </cell>
          <cell r="D32" t="str">
            <v>SC-507 Security Kit (Copy Guard Protecti</v>
          </cell>
          <cell r="E32">
            <v>0</v>
          </cell>
          <cell r="F32">
            <v>0</v>
          </cell>
        </row>
        <row r="33">
          <cell r="C33" t="str">
            <v>A0YCWY3</v>
          </cell>
          <cell r="D33" t="str">
            <v>EK-605 USB</v>
          </cell>
          <cell r="E33">
            <v>9</v>
          </cell>
          <cell r="F33">
            <v>2.6722090261300001E-3</v>
          </cell>
        </row>
        <row r="34">
          <cell r="C34" t="str">
            <v>A0YCWY4</v>
          </cell>
          <cell r="D34" t="str">
            <v>EK-604 USB</v>
          </cell>
          <cell r="E34">
            <v>50</v>
          </cell>
          <cell r="F34">
            <v>1.484560570071E-2</v>
          </cell>
        </row>
        <row r="35">
          <cell r="C35" t="str">
            <v>A0YDWY1</v>
          </cell>
          <cell r="D35" t="str">
            <v>*UK-203 i-Option Upgrade Kit (1 GB)</v>
          </cell>
          <cell r="E35">
            <v>31</v>
          </cell>
          <cell r="F35">
            <v>9.2042755344400005E-3</v>
          </cell>
        </row>
        <row r="36">
          <cell r="C36" t="str">
            <v>A10DWY1</v>
          </cell>
          <cell r="D36" t="str">
            <v>SD-509 SADDLE KIT</v>
          </cell>
          <cell r="E36">
            <v>10</v>
          </cell>
          <cell r="F36">
            <v>2.9691211401400002E-3</v>
          </cell>
        </row>
        <row r="37">
          <cell r="C37" t="str">
            <v>A10EW11</v>
          </cell>
          <cell r="D37" t="str">
            <v>PK-517 2/3-HOLE PUNCH KIT FOR FS-527</v>
          </cell>
          <cell r="E37">
            <v>248</v>
          </cell>
          <cell r="F37">
            <v>7.3634204275529996E-2</v>
          </cell>
        </row>
        <row r="38">
          <cell r="C38" t="str">
            <v>A10FWY1</v>
          </cell>
          <cell r="D38" t="str">
            <v>JS-603 JOB SEPARATOR TRAY</v>
          </cell>
          <cell r="E38">
            <v>44</v>
          </cell>
          <cell r="F38">
            <v>1.306413301663E-2</v>
          </cell>
        </row>
        <row r="39">
          <cell r="C39" t="str">
            <v>A128WY2</v>
          </cell>
          <cell r="D39" t="str">
            <v>OC-509 ORIGINAL COVER</v>
          </cell>
          <cell r="E39">
            <v>46</v>
          </cell>
          <cell r="F39">
            <v>1.3657957244660001E-2</v>
          </cell>
        </row>
        <row r="40">
          <cell r="C40" t="str">
            <v>A143WY1</v>
          </cell>
          <cell r="D40" t="str">
            <v>DF-621 DOCUMENT FEEDER</v>
          </cell>
          <cell r="E40">
            <v>3334</v>
          </cell>
          <cell r="F40">
            <v>0.98990498812352001</v>
          </cell>
        </row>
        <row r="41">
          <cell r="C41" t="str">
            <v>A165WY1</v>
          </cell>
          <cell r="D41" t="str">
            <v>KH-101 EXTERNAL KEYBOARD HOLDER</v>
          </cell>
          <cell r="E41">
            <v>79</v>
          </cell>
          <cell r="F41">
            <v>2.345605700713E-2</v>
          </cell>
        </row>
        <row r="42">
          <cell r="C42" t="str">
            <v>A1V4W13</v>
          </cell>
          <cell r="D42" t="str">
            <v>PC-409 LARGE CAPACITY CABINET (2500)</v>
          </cell>
          <cell r="E42">
            <v>248</v>
          </cell>
          <cell r="F42">
            <v>7.3634204275529996E-2</v>
          </cell>
        </row>
        <row r="43">
          <cell r="C43" t="str">
            <v>A1V4WY1</v>
          </cell>
          <cell r="D43" t="str">
            <v>PC-109 PAPER FEED CABINET (500X1)</v>
          </cell>
          <cell r="E43">
            <v>121</v>
          </cell>
          <cell r="F43">
            <v>3.5926365795719999E-2</v>
          </cell>
        </row>
        <row r="44">
          <cell r="C44" t="str">
            <v>A1V4WY2</v>
          </cell>
          <cell r="D44" t="str">
            <v>PC-208 PAPER FEED CABINET (500X2)</v>
          </cell>
          <cell r="E44">
            <v>299</v>
          </cell>
          <cell r="F44">
            <v>8.8776722090259996E-2</v>
          </cell>
        </row>
        <row r="45">
          <cell r="C45" t="str">
            <v>A1V4WY4</v>
          </cell>
          <cell r="D45" t="str">
            <v>*DK-508 DESK</v>
          </cell>
          <cell r="E45">
            <v>4</v>
          </cell>
          <cell r="F45">
            <v>1.18764845606E-3</v>
          </cell>
        </row>
        <row r="46">
          <cell r="C46" t="str">
            <v>A22M011</v>
          </cell>
          <cell r="D46" t="str">
            <v>FK-508 FAX KIT</v>
          </cell>
          <cell r="E46">
            <v>2202</v>
          </cell>
          <cell r="F46">
            <v>0.65380047505937999</v>
          </cell>
        </row>
        <row r="47">
          <cell r="C47" t="str">
            <v>A2A0WY0</v>
          </cell>
          <cell r="D47" t="str">
            <v>MK-726 FAX MOUNT KIT FOR FK-508</v>
          </cell>
          <cell r="E47">
            <v>2203</v>
          </cell>
          <cell r="F47">
            <v>0.65409738717340005</v>
          </cell>
        </row>
        <row r="48">
          <cell r="C48" t="str">
            <v>A2ACWY1</v>
          </cell>
          <cell r="D48" t="str">
            <v>*HD-516 HDD (250GB)</v>
          </cell>
          <cell r="E48">
            <v>0</v>
          </cell>
          <cell r="F48">
            <v>0</v>
          </cell>
        </row>
        <row r="49">
          <cell r="C49">
            <v>7640015033</v>
          </cell>
          <cell r="D49" t="str">
            <v>BIZHUB 25</v>
          </cell>
          <cell r="E49">
            <v>2424</v>
          </cell>
          <cell r="G49" t="str">
            <v>BW</v>
          </cell>
        </row>
        <row r="50">
          <cell r="C50">
            <v>7640013463</v>
          </cell>
          <cell r="D50" t="str">
            <v>CONVENIENCE STAPLER CS-1</v>
          </cell>
          <cell r="E50">
            <v>13</v>
          </cell>
          <cell r="F50">
            <v>5.3630363036300003E-3</v>
          </cell>
          <cell r="G50" t="str">
            <v>BW</v>
          </cell>
        </row>
        <row r="51">
          <cell r="C51">
            <v>7640014749</v>
          </cell>
          <cell r="D51" t="str">
            <v>ESP XG-PCS-15D NEXT GEN PCS 120V/15A</v>
          </cell>
          <cell r="E51">
            <v>336</v>
          </cell>
          <cell r="F51">
            <v>0.13861386138614001</v>
          </cell>
          <cell r="G51" t="str">
            <v>BW</v>
          </cell>
        </row>
        <row r="52">
          <cell r="C52">
            <v>7640015034</v>
          </cell>
          <cell r="D52" t="str">
            <v>PF-903 PAPER FEED CABINET (500-SHEETS)</v>
          </cell>
          <cell r="E52">
            <v>611</v>
          </cell>
          <cell r="F52">
            <v>0.25206270627062999</v>
          </cell>
          <cell r="G52" t="str">
            <v>BW</v>
          </cell>
        </row>
        <row r="53">
          <cell r="C53">
            <v>7640015035</v>
          </cell>
          <cell r="D53" t="str">
            <v>POSTSCRIPT 3 ENABLER</v>
          </cell>
          <cell r="E53">
            <v>444</v>
          </cell>
          <cell r="F53">
            <v>0.18316831683168</v>
          </cell>
          <cell r="G53" t="str">
            <v>BW</v>
          </cell>
        </row>
        <row r="54">
          <cell r="C54">
            <v>7640015036</v>
          </cell>
          <cell r="D54" t="str">
            <v>BARCODE PRINTING/OCR ENABLER</v>
          </cell>
          <cell r="E54">
            <v>3</v>
          </cell>
          <cell r="F54">
            <v>1.23762376238E-3</v>
          </cell>
          <cell r="G54" t="str">
            <v>BW</v>
          </cell>
        </row>
        <row r="55">
          <cell r="C55">
            <v>7640015037</v>
          </cell>
          <cell r="D55" t="str">
            <v>POSTSCRIPT 3/BARCODE PRINTING/OCR ENABLE</v>
          </cell>
          <cell r="E55">
            <v>14</v>
          </cell>
          <cell r="F55">
            <v>5.7755775577600001E-3</v>
          </cell>
          <cell r="G55" t="str">
            <v>BW</v>
          </cell>
        </row>
        <row r="56">
          <cell r="C56">
            <v>7640015038</v>
          </cell>
          <cell r="D56" t="str">
            <v>POSTSCRIPT MEMORY UPGRADE (1GB)</v>
          </cell>
          <cell r="E56">
            <v>313</v>
          </cell>
          <cell r="F56">
            <v>0.12912541254125001</v>
          </cell>
          <cell r="G56" t="str">
            <v>BW</v>
          </cell>
        </row>
        <row r="57">
          <cell r="C57">
            <v>7640015039</v>
          </cell>
          <cell r="D57" t="str">
            <v>MECHANICAL PAGE COUNTER</v>
          </cell>
          <cell r="E57">
            <v>56</v>
          </cell>
          <cell r="F57">
            <v>2.3102310231019999E-2</v>
          </cell>
          <cell r="G57" t="str">
            <v>BW</v>
          </cell>
        </row>
        <row r="58">
          <cell r="C58">
            <v>7640015040</v>
          </cell>
          <cell r="D58" t="str">
            <v>FOREIGN DEVICE INTERFACE</v>
          </cell>
          <cell r="E58">
            <v>23</v>
          </cell>
          <cell r="F58">
            <v>9.4884488448799993E-3</v>
          </cell>
          <cell r="G58" t="str">
            <v>BW</v>
          </cell>
        </row>
        <row r="59">
          <cell r="C59">
            <v>7640015041</v>
          </cell>
          <cell r="D59" t="str">
            <v>MESSAGE BOARD MEMORY UPGRADE (1GB)</v>
          </cell>
          <cell r="E59">
            <v>332</v>
          </cell>
          <cell r="F59">
            <v>0.13696369636964001</v>
          </cell>
          <cell r="G59" t="str">
            <v>BW</v>
          </cell>
        </row>
        <row r="60">
          <cell r="C60">
            <v>7640015103</v>
          </cell>
          <cell r="D60" t="str">
            <v>BIZHUB 25 FRENCH OVERLAY KIT</v>
          </cell>
          <cell r="E60">
            <v>1</v>
          </cell>
          <cell r="F60">
            <v>4.1254125413000002E-4</v>
          </cell>
          <cell r="G60" t="str">
            <v>BW</v>
          </cell>
        </row>
        <row r="61">
          <cell r="C61">
            <v>7640015104</v>
          </cell>
          <cell r="D61" t="str">
            <v>BIZHUB 25 SPANISH OVERLAY KIT</v>
          </cell>
          <cell r="E61">
            <v>1</v>
          </cell>
          <cell r="F61">
            <v>4.1254125413000002E-4</v>
          </cell>
          <cell r="G61" t="str">
            <v>BW</v>
          </cell>
        </row>
        <row r="62">
          <cell r="C62" t="str">
            <v>A1UF011</v>
          </cell>
          <cell r="D62" t="str">
            <v>BIZHUB 283</v>
          </cell>
          <cell r="E62">
            <v>2192</v>
          </cell>
          <cell r="G62" t="str">
            <v>BW</v>
          </cell>
        </row>
        <row r="63">
          <cell r="C63">
            <v>4614506</v>
          </cell>
          <cell r="D63" t="str">
            <v>SP-501 STAMP UNIT</v>
          </cell>
          <cell r="E63">
            <v>4</v>
          </cell>
          <cell r="F63">
            <v>1.8248175182500001E-3</v>
          </cell>
          <cell r="G63" t="str">
            <v>BW</v>
          </cell>
        </row>
        <row r="64">
          <cell r="C64">
            <v>4614511</v>
          </cell>
          <cell r="D64" t="str">
            <v>SPARE TX MARKER STAMP 2</v>
          </cell>
          <cell r="E64">
            <v>3</v>
          </cell>
          <cell r="F64">
            <v>1.3686131386900001E-3</v>
          </cell>
          <cell r="G64" t="str">
            <v>BW</v>
          </cell>
        </row>
        <row r="65">
          <cell r="C65">
            <v>4623472</v>
          </cell>
          <cell r="D65" t="str">
            <v>*KEY COUNTER ATTACHMENT KIT</v>
          </cell>
          <cell r="E65">
            <v>0</v>
          </cell>
          <cell r="F65">
            <v>0</v>
          </cell>
          <cell r="G65" t="str">
            <v>BW</v>
          </cell>
        </row>
        <row r="66">
          <cell r="C66">
            <v>7640005064</v>
          </cell>
          <cell r="D66" t="str">
            <v>AU-201H HID CARD AUTHENTICATION UNIT</v>
          </cell>
          <cell r="E66">
            <v>28</v>
          </cell>
          <cell r="F66">
            <v>1.277372262774E-2</v>
          </cell>
          <cell r="G66" t="str">
            <v>BW</v>
          </cell>
        </row>
        <row r="67">
          <cell r="C67">
            <v>7640005261</v>
          </cell>
          <cell r="D67" t="str">
            <v>HID PROXIMITY CARD 10 PACK</v>
          </cell>
          <cell r="E67">
            <v>115</v>
          </cell>
          <cell r="F67">
            <v>5.2463503649640003E-2</v>
          </cell>
          <cell r="G67" t="str">
            <v>BW</v>
          </cell>
        </row>
        <row r="68">
          <cell r="C68">
            <v>7640006869</v>
          </cell>
          <cell r="D68" t="str">
            <v>EXT KEYBRD(CHERRY KEYBD G84-4100LCAUS-2)</v>
          </cell>
          <cell r="E68">
            <v>41</v>
          </cell>
          <cell r="F68">
            <v>1.8704379562040001E-2</v>
          </cell>
          <cell r="G68" t="str">
            <v>BW</v>
          </cell>
        </row>
        <row r="69">
          <cell r="C69">
            <v>7640008394</v>
          </cell>
          <cell r="D69" t="str">
            <v>AU-202H ICLASS CARD READER</v>
          </cell>
          <cell r="E69">
            <v>18</v>
          </cell>
          <cell r="F69">
            <v>8.2116788321199997E-3</v>
          </cell>
          <cell r="G69" t="str">
            <v>BW</v>
          </cell>
        </row>
        <row r="70">
          <cell r="C70" t="str">
            <v>A083WY2</v>
          </cell>
          <cell r="D70" t="str">
            <v>JS-505 INNER SEPARATOR TRAY</v>
          </cell>
          <cell r="E70">
            <v>163</v>
          </cell>
          <cell r="F70">
            <v>7.4361313868610002E-2</v>
          </cell>
          <cell r="G70" t="str">
            <v>BW</v>
          </cell>
        </row>
        <row r="71">
          <cell r="C71" t="str">
            <v>A0HRWY2</v>
          </cell>
          <cell r="D71" t="str">
            <v>FS-527 FINISHER</v>
          </cell>
          <cell r="E71">
            <v>637</v>
          </cell>
          <cell r="F71">
            <v>0.29060218978101998</v>
          </cell>
          <cell r="G71" t="str">
            <v>BW</v>
          </cell>
        </row>
        <row r="72">
          <cell r="C72" t="str">
            <v>A0PD012</v>
          </cell>
          <cell r="D72" t="str">
            <v>3LK-102 LICENSE KIT</v>
          </cell>
          <cell r="E72">
            <v>5</v>
          </cell>
          <cell r="F72">
            <v>2.2810218978099998E-3</v>
          </cell>
          <cell r="G72" t="str">
            <v>BW</v>
          </cell>
        </row>
        <row r="73">
          <cell r="C73" t="str">
            <v>A0PD015</v>
          </cell>
          <cell r="D73" t="str">
            <v>LK-105 LICENSE KIT (SEARCHABLE PDF)</v>
          </cell>
          <cell r="E73">
            <v>16</v>
          </cell>
          <cell r="F73">
            <v>7.2992700729900004E-3</v>
          </cell>
          <cell r="G73" t="str">
            <v>BW</v>
          </cell>
        </row>
        <row r="74">
          <cell r="C74" t="str">
            <v>A0PD01A</v>
          </cell>
          <cell r="D74" t="str">
            <v>i-Option LK-101 v2</v>
          </cell>
          <cell r="E74">
            <v>41</v>
          </cell>
          <cell r="F74">
            <v>1.8704379562040001E-2</v>
          </cell>
          <cell r="G74" t="str">
            <v>BW</v>
          </cell>
        </row>
        <row r="75">
          <cell r="C75" t="str">
            <v>A0U7WY2</v>
          </cell>
          <cell r="D75" t="str">
            <v>FS-529 INNER STAPLE FINISHER</v>
          </cell>
          <cell r="E75">
            <v>691</v>
          </cell>
          <cell r="F75">
            <v>0.31523722627737</v>
          </cell>
          <cell r="G75" t="str">
            <v>BW</v>
          </cell>
        </row>
        <row r="76">
          <cell r="C76" t="str">
            <v>A0W4WY1</v>
          </cell>
          <cell r="D76" t="str">
            <v>*WT-506 Working Table</v>
          </cell>
          <cell r="E76">
            <v>1</v>
          </cell>
          <cell r="F76">
            <v>4.5620437956000001E-4</v>
          </cell>
          <cell r="G76" t="str">
            <v>BW</v>
          </cell>
        </row>
        <row r="77">
          <cell r="C77" t="str">
            <v>A0X9WY1</v>
          </cell>
          <cell r="D77" t="str">
            <v>AU-102 Biometric Authentication Unit</v>
          </cell>
          <cell r="E77">
            <v>14</v>
          </cell>
          <cell r="F77">
            <v>6.3868613138700001E-3</v>
          </cell>
          <cell r="G77" t="str">
            <v>BW</v>
          </cell>
        </row>
        <row r="78">
          <cell r="C78" t="str">
            <v>A0Y9WY1</v>
          </cell>
          <cell r="D78" t="str">
            <v>SC-507 Security Kit (Copy Guard Protecti</v>
          </cell>
          <cell r="E78">
            <v>5</v>
          </cell>
          <cell r="F78">
            <v>2.2810218978099998E-3</v>
          </cell>
          <cell r="G78" t="str">
            <v>BW</v>
          </cell>
        </row>
        <row r="79">
          <cell r="C79" t="str">
            <v>A0YCWY3</v>
          </cell>
          <cell r="D79" t="str">
            <v>EK-605 USB</v>
          </cell>
          <cell r="E79">
            <v>4</v>
          </cell>
          <cell r="F79">
            <v>1.8248175182500001E-3</v>
          </cell>
          <cell r="G79" t="str">
            <v>BW</v>
          </cell>
        </row>
        <row r="80">
          <cell r="C80" t="str">
            <v>A0YCWY4</v>
          </cell>
          <cell r="D80" t="str">
            <v>EK-604 USB</v>
          </cell>
          <cell r="E80">
            <v>17</v>
          </cell>
          <cell r="F80">
            <v>7.7554744525500001E-3</v>
          </cell>
          <cell r="G80" t="str">
            <v>BW</v>
          </cell>
        </row>
        <row r="81">
          <cell r="C81" t="str">
            <v>A0YDWY1</v>
          </cell>
          <cell r="D81" t="str">
            <v>*UK-203 i-Option Upgrade Kit (1 GB)</v>
          </cell>
          <cell r="E81">
            <v>35</v>
          </cell>
          <cell r="F81">
            <v>1.5967153284670001E-2</v>
          </cell>
          <cell r="G81" t="str">
            <v>BW</v>
          </cell>
        </row>
        <row r="82">
          <cell r="C82" t="str">
            <v>A10DWY1</v>
          </cell>
          <cell r="D82" t="str">
            <v>SD-509 SADDLE KIT</v>
          </cell>
          <cell r="E82">
            <v>10</v>
          </cell>
          <cell r="F82">
            <v>4.5620437956199996E-3</v>
          </cell>
          <cell r="G82" t="str">
            <v>BW</v>
          </cell>
        </row>
        <row r="83">
          <cell r="C83" t="str">
            <v>A10EW11</v>
          </cell>
          <cell r="D83" t="str">
            <v>PK-517 2/3-HOLE PUNCH KIT FOR FS-527</v>
          </cell>
          <cell r="E83">
            <v>257</v>
          </cell>
          <cell r="F83">
            <v>0.11724452554745</v>
          </cell>
          <cell r="G83" t="str">
            <v>BW</v>
          </cell>
        </row>
        <row r="84">
          <cell r="C84" t="str">
            <v>A10FWY1</v>
          </cell>
          <cell r="D84" t="str">
            <v>JS-603 JOB SEPARATOR TRAY</v>
          </cell>
          <cell r="E84">
            <v>24</v>
          </cell>
          <cell r="F84">
            <v>1.094890510949E-2</v>
          </cell>
          <cell r="G84" t="str">
            <v>BW</v>
          </cell>
        </row>
        <row r="85">
          <cell r="C85" t="str">
            <v>A128WY2</v>
          </cell>
          <cell r="D85" t="str">
            <v>OC-509 ORIGINAL COVER</v>
          </cell>
          <cell r="E85">
            <v>59</v>
          </cell>
          <cell r="F85">
            <v>2.6916058394159999E-2</v>
          </cell>
          <cell r="G85" t="str">
            <v>BW</v>
          </cell>
        </row>
        <row r="86">
          <cell r="C86" t="str">
            <v>A143WY1</v>
          </cell>
          <cell r="D86" t="str">
            <v>DF-621 DOCUMENT FEEDER</v>
          </cell>
          <cell r="E86">
            <v>2192</v>
          </cell>
          <cell r="F86">
            <v>1</v>
          </cell>
          <cell r="G86" t="str">
            <v>BW</v>
          </cell>
        </row>
        <row r="87">
          <cell r="C87" t="str">
            <v>A165WY1</v>
          </cell>
          <cell r="D87" t="str">
            <v>KH-101 EXTERNAL KEYBOARD HOLDER</v>
          </cell>
          <cell r="E87">
            <v>41</v>
          </cell>
          <cell r="F87">
            <v>1.8704379562040001E-2</v>
          </cell>
          <cell r="G87" t="str">
            <v>BW</v>
          </cell>
        </row>
        <row r="88">
          <cell r="C88" t="str">
            <v>A1V4W13</v>
          </cell>
          <cell r="D88" t="str">
            <v>PC-409 LARGE CAPACITY CABINET (2500)</v>
          </cell>
          <cell r="E88">
            <v>547</v>
          </cell>
          <cell r="F88">
            <v>0.24954379562043999</v>
          </cell>
          <cell r="G88" t="str">
            <v>BW</v>
          </cell>
        </row>
        <row r="89">
          <cell r="C89" t="str">
            <v>A1V4WY1</v>
          </cell>
          <cell r="D89" t="str">
            <v>PC-109 PAPER FEED CABINET (500X1)</v>
          </cell>
          <cell r="E89">
            <v>74</v>
          </cell>
          <cell r="F89">
            <v>3.3759124087589999E-2</v>
          </cell>
          <cell r="G89" t="str">
            <v>BW</v>
          </cell>
        </row>
        <row r="90">
          <cell r="C90" t="str">
            <v>A1V4WY2</v>
          </cell>
          <cell r="D90" t="str">
            <v>PC-208 PAPER FEED CABINET (500X2)</v>
          </cell>
          <cell r="E90">
            <v>389</v>
          </cell>
          <cell r="F90">
            <v>0.17746350364964</v>
          </cell>
          <cell r="G90" t="str">
            <v>BW</v>
          </cell>
        </row>
        <row r="91">
          <cell r="C91" t="str">
            <v>A1V4WY4</v>
          </cell>
          <cell r="D91" t="str">
            <v>*DK-508 DESK</v>
          </cell>
          <cell r="E91">
            <v>2</v>
          </cell>
          <cell r="F91">
            <v>9.1240875912000001E-4</v>
          </cell>
          <cell r="G91" t="str">
            <v>BW</v>
          </cell>
        </row>
        <row r="92">
          <cell r="C92" t="str">
            <v>A22M011</v>
          </cell>
          <cell r="D92" t="str">
            <v>FK-508 FAX KIT</v>
          </cell>
          <cell r="E92">
            <v>1392</v>
          </cell>
          <cell r="F92">
            <v>0.63503649635035997</v>
          </cell>
          <cell r="G92" t="str">
            <v>BW</v>
          </cell>
        </row>
        <row r="93">
          <cell r="C93" t="str">
            <v>A2A0WY0</v>
          </cell>
          <cell r="D93" t="str">
            <v>MK-726 FAX MOUNT KIT FOR FK-508</v>
          </cell>
          <cell r="E93">
            <v>1381</v>
          </cell>
          <cell r="F93">
            <v>0.63001824817518004</v>
          </cell>
          <cell r="G93" t="str">
            <v>BW</v>
          </cell>
        </row>
        <row r="94">
          <cell r="C94" t="str">
            <v>A2ACWY1</v>
          </cell>
          <cell r="D94" t="str">
            <v>*HD-516 HDD (250GB)</v>
          </cell>
          <cell r="E94">
            <v>0</v>
          </cell>
          <cell r="F94">
            <v>0</v>
          </cell>
          <cell r="G94" t="str">
            <v>BW</v>
          </cell>
        </row>
        <row r="95">
          <cell r="C95" t="str">
            <v>A45X011</v>
          </cell>
          <cell r="D95" t="str">
            <v>BIZHUB 36</v>
          </cell>
          <cell r="E95">
            <v>1274</v>
          </cell>
          <cell r="G95" t="str">
            <v>BW</v>
          </cell>
        </row>
        <row r="96">
          <cell r="C96">
            <v>7640005064</v>
          </cell>
          <cell r="D96" t="str">
            <v>AU-201H HID CARD AUTHENTICATION UNIT</v>
          </cell>
          <cell r="E96">
            <v>83</v>
          </cell>
          <cell r="F96">
            <v>6.5149136577710001E-2</v>
          </cell>
          <cell r="G96" t="str">
            <v>BW</v>
          </cell>
        </row>
        <row r="97">
          <cell r="C97">
            <v>7640008394</v>
          </cell>
          <cell r="D97" t="str">
            <v>AU-202H ICLASS CARD READER</v>
          </cell>
          <cell r="E97">
            <v>39</v>
          </cell>
          <cell r="F97">
            <v>3.0612244897959998E-2</v>
          </cell>
          <cell r="G97" t="str">
            <v>BW</v>
          </cell>
        </row>
        <row r="98">
          <cell r="C98">
            <v>7640013463</v>
          </cell>
          <cell r="D98" t="str">
            <v>CONVENIENCE STAPLER CS-1</v>
          </cell>
          <cell r="E98">
            <v>14</v>
          </cell>
          <cell r="F98">
            <v>1.0989010989009999E-2</v>
          </cell>
          <cell r="G98" t="str">
            <v>BW</v>
          </cell>
        </row>
        <row r="99">
          <cell r="C99">
            <v>7640014723</v>
          </cell>
          <cell r="D99" t="str">
            <v>INNOVOLT POWER MANAGER 15AMP</v>
          </cell>
          <cell r="E99">
            <v>702</v>
          </cell>
          <cell r="F99">
            <v>0.55102040816327003</v>
          </cell>
          <cell r="G99" t="str">
            <v>BW</v>
          </cell>
        </row>
        <row r="100">
          <cell r="C100" t="str">
            <v>A0U7WY2</v>
          </cell>
          <cell r="D100" t="str">
            <v>FS-529 INNER STAPLE FINISHER</v>
          </cell>
          <cell r="E100">
            <v>297</v>
          </cell>
          <cell r="F100">
            <v>0.2331240188383</v>
          </cell>
          <cell r="G100" t="str">
            <v>BW</v>
          </cell>
        </row>
        <row r="101">
          <cell r="C101" t="str">
            <v>A3J0WY1</v>
          </cell>
          <cell r="D101" t="str">
            <v>PC-211 PAPER FEED CABINET</v>
          </cell>
          <cell r="E101">
            <v>194</v>
          </cell>
          <cell r="F101">
            <v>0.15227629513343999</v>
          </cell>
          <cell r="G101" t="str">
            <v>BW</v>
          </cell>
        </row>
        <row r="102">
          <cell r="C102" t="str">
            <v>A3UKWY1</v>
          </cell>
          <cell r="D102" t="str">
            <v>MK-601 FINISHER MOUNTKIT FOR BIZHUB42/36</v>
          </cell>
          <cell r="E102">
            <v>292</v>
          </cell>
          <cell r="F102">
            <v>0.22919937205651</v>
          </cell>
          <cell r="G102" t="str">
            <v>BW</v>
          </cell>
        </row>
        <row r="103">
          <cell r="C103" t="str">
            <v>A3UMWY1</v>
          </cell>
          <cell r="D103" t="str">
            <v>WT-510 WORKING TABLE</v>
          </cell>
          <cell r="E103">
            <v>227</v>
          </cell>
          <cell r="F103">
            <v>0.17817896389325</v>
          </cell>
          <cell r="G103" t="str">
            <v>BW</v>
          </cell>
        </row>
        <row r="104">
          <cell r="C104" t="str">
            <v>A49EYYB</v>
          </cell>
          <cell r="D104" t="str">
            <v>DK-511 COPY DESK</v>
          </cell>
          <cell r="E104">
            <v>807</v>
          </cell>
          <cell r="F104">
            <v>0.63343799058085004</v>
          </cell>
          <cell r="G104" t="str">
            <v>BW</v>
          </cell>
        </row>
        <row r="105">
          <cell r="C105" t="str">
            <v>A49F011</v>
          </cell>
          <cell r="D105" t="str">
            <v>FK-509 FAX KIT</v>
          </cell>
          <cell r="E105">
            <v>848</v>
          </cell>
          <cell r="F105">
            <v>0.66562009419152002</v>
          </cell>
          <cell r="G105" t="str">
            <v>BW</v>
          </cell>
        </row>
        <row r="106">
          <cell r="C106" t="str">
            <v>A1UE011</v>
          </cell>
          <cell r="D106" t="str">
            <v>BIZHUB 363</v>
          </cell>
          <cell r="E106">
            <v>5016</v>
          </cell>
          <cell r="G106" t="str">
            <v>BW</v>
          </cell>
        </row>
        <row r="107">
          <cell r="C107">
            <v>4614506</v>
          </cell>
          <cell r="D107" t="str">
            <v>SP-501 STAMP UNIT</v>
          </cell>
          <cell r="E107">
            <v>9</v>
          </cell>
          <cell r="F107">
            <v>1.79425837321E-3</v>
          </cell>
          <cell r="G107" t="str">
            <v>BW</v>
          </cell>
        </row>
        <row r="108">
          <cell r="C108">
            <v>4614511</v>
          </cell>
          <cell r="D108" t="str">
            <v>SPARE TX MARKER STAMP 2</v>
          </cell>
          <cell r="E108">
            <v>3</v>
          </cell>
          <cell r="F108">
            <v>5.9808612440000002E-4</v>
          </cell>
          <cell r="G108" t="str">
            <v>BW</v>
          </cell>
        </row>
        <row r="109">
          <cell r="C109">
            <v>4623472</v>
          </cell>
          <cell r="D109" t="str">
            <v>*KEY COUNTER ATTACHMENT KIT</v>
          </cell>
          <cell r="E109">
            <v>0</v>
          </cell>
          <cell r="F109">
            <v>0</v>
          </cell>
          <cell r="G109" t="str">
            <v>BW</v>
          </cell>
        </row>
        <row r="110">
          <cell r="C110">
            <v>7640005064</v>
          </cell>
          <cell r="D110" t="str">
            <v>AU-201H HID CARD AUTHENTICATION UNIT</v>
          </cell>
          <cell r="E110">
            <v>120</v>
          </cell>
          <cell r="F110">
            <v>2.392344497608E-2</v>
          </cell>
          <cell r="G110" t="str">
            <v>BW</v>
          </cell>
        </row>
        <row r="111">
          <cell r="C111">
            <v>7640005261</v>
          </cell>
          <cell r="D111" t="str">
            <v>HID PROXIMITY CARD 10 PACK</v>
          </cell>
          <cell r="E111">
            <v>6</v>
          </cell>
          <cell r="F111">
            <v>1.1961722488E-3</v>
          </cell>
          <cell r="G111" t="str">
            <v>BW</v>
          </cell>
        </row>
        <row r="112">
          <cell r="C112">
            <v>7640006869</v>
          </cell>
          <cell r="D112" t="str">
            <v>EXT KEYBRD(CHERRY KEYBD G84-4100LCAUS-2)</v>
          </cell>
          <cell r="E112">
            <v>143</v>
          </cell>
          <cell r="F112">
            <v>2.8508771929820001E-2</v>
          </cell>
          <cell r="G112" t="str">
            <v>BW</v>
          </cell>
        </row>
        <row r="113">
          <cell r="C113">
            <v>7640008394</v>
          </cell>
          <cell r="D113" t="str">
            <v>AU-202H ICLASS CARD READER</v>
          </cell>
          <cell r="E113">
            <v>12</v>
          </cell>
          <cell r="F113">
            <v>2.3923444976099999E-3</v>
          </cell>
          <cell r="G113" t="str">
            <v>BW</v>
          </cell>
        </row>
        <row r="114">
          <cell r="C114" t="str">
            <v>A083WY2</v>
          </cell>
          <cell r="D114" t="str">
            <v>JS-505 INNER SEPARATOR TRAY</v>
          </cell>
          <cell r="E114">
            <v>528</v>
          </cell>
          <cell r="F114">
            <v>0.10526315789474</v>
          </cell>
          <cell r="G114" t="str">
            <v>BW</v>
          </cell>
        </row>
        <row r="115">
          <cell r="C115" t="str">
            <v>A0HRWY2</v>
          </cell>
          <cell r="D115" t="str">
            <v>FS-527 FINISHER</v>
          </cell>
          <cell r="E115">
            <v>2621</v>
          </cell>
          <cell r="F115">
            <v>0.52252791068580995</v>
          </cell>
          <cell r="G115" t="str">
            <v>BW</v>
          </cell>
        </row>
        <row r="116">
          <cell r="C116" t="str">
            <v>A0PD012</v>
          </cell>
          <cell r="D116" t="str">
            <v>3LK-102 LICENSE KIT</v>
          </cell>
          <cell r="E116">
            <v>25</v>
          </cell>
          <cell r="F116">
            <v>4.9840510366799999E-3</v>
          </cell>
          <cell r="G116" t="str">
            <v>BW</v>
          </cell>
        </row>
        <row r="117">
          <cell r="C117" t="str">
            <v>A0PD015</v>
          </cell>
          <cell r="D117" t="str">
            <v>LK-105 LICENSE KIT (SEARCHABLE PDF)</v>
          </cell>
          <cell r="E117">
            <v>25</v>
          </cell>
          <cell r="F117">
            <v>4.9840510366799999E-3</v>
          </cell>
          <cell r="G117" t="str">
            <v>BW</v>
          </cell>
        </row>
        <row r="118">
          <cell r="C118" t="str">
            <v>A0PD01A</v>
          </cell>
          <cell r="D118" t="str">
            <v>i-Option LK-101 v2</v>
          </cell>
          <cell r="E118">
            <v>46</v>
          </cell>
          <cell r="F118">
            <v>9.1706539074999996E-3</v>
          </cell>
          <cell r="G118" t="str">
            <v>BW</v>
          </cell>
        </row>
        <row r="119">
          <cell r="C119" t="str">
            <v>A0U7WY2</v>
          </cell>
          <cell r="D119" t="str">
            <v>FS-529 INNER STAPLE FINISHER</v>
          </cell>
          <cell r="E119">
            <v>1124</v>
          </cell>
          <cell r="F119">
            <v>0.22408293460925</v>
          </cell>
          <cell r="G119" t="str">
            <v>BW</v>
          </cell>
        </row>
        <row r="120">
          <cell r="C120" t="str">
            <v>A0W4WY1</v>
          </cell>
          <cell r="D120" t="str">
            <v>*WT-506 Working Table</v>
          </cell>
          <cell r="E120">
            <v>18</v>
          </cell>
          <cell r="F120">
            <v>3.5885167464100001E-3</v>
          </cell>
          <cell r="G120" t="str">
            <v>BW</v>
          </cell>
        </row>
        <row r="121">
          <cell r="C121" t="str">
            <v>A0X9WY1</v>
          </cell>
          <cell r="D121" t="str">
            <v>AU-102 Biometric Authentication Unit</v>
          </cell>
          <cell r="E121">
            <v>28</v>
          </cell>
          <cell r="F121">
            <v>5.5821371610800001E-3</v>
          </cell>
          <cell r="G121" t="str">
            <v>BW</v>
          </cell>
        </row>
        <row r="122">
          <cell r="C122" t="str">
            <v>A0Y9WY1</v>
          </cell>
          <cell r="D122" t="str">
            <v>SC-507 Security Kit (Copy Guard Protecti</v>
          </cell>
          <cell r="E122">
            <v>2</v>
          </cell>
          <cell r="F122">
            <v>3.9872408292999998E-4</v>
          </cell>
          <cell r="G122" t="str">
            <v>BW</v>
          </cell>
        </row>
        <row r="123">
          <cell r="C123" t="str">
            <v>A0YCWY3</v>
          </cell>
          <cell r="D123" t="str">
            <v>EK-605 USB</v>
          </cell>
          <cell r="E123">
            <v>18</v>
          </cell>
          <cell r="F123">
            <v>3.5885167464100001E-3</v>
          </cell>
          <cell r="G123" t="str">
            <v>BW</v>
          </cell>
        </row>
        <row r="124">
          <cell r="C124" t="str">
            <v>A0YCWY4</v>
          </cell>
          <cell r="D124" t="str">
            <v>EK-604 USB</v>
          </cell>
          <cell r="E124">
            <v>89</v>
          </cell>
          <cell r="F124">
            <v>1.7743221690589998E-2</v>
          </cell>
          <cell r="G124" t="str">
            <v>BW</v>
          </cell>
        </row>
        <row r="125">
          <cell r="C125" t="str">
            <v>A0YDWY1</v>
          </cell>
          <cell r="D125" t="str">
            <v>*UK-203 i-Option Upgrade Kit (1 GB)</v>
          </cell>
          <cell r="E125">
            <v>42</v>
          </cell>
          <cell r="F125">
            <v>8.3732057416300004E-3</v>
          </cell>
          <cell r="G125" t="str">
            <v>BW</v>
          </cell>
        </row>
        <row r="126">
          <cell r="C126" t="str">
            <v>A10DWY1</v>
          </cell>
          <cell r="D126" t="str">
            <v>SD-509 SADDLE KIT</v>
          </cell>
          <cell r="E126">
            <v>33</v>
          </cell>
          <cell r="F126">
            <v>6.5789473684200002E-3</v>
          </cell>
          <cell r="G126" t="str">
            <v>BW</v>
          </cell>
        </row>
        <row r="127">
          <cell r="C127" t="str">
            <v>A10EW11</v>
          </cell>
          <cell r="D127" t="str">
            <v>PK-517 2/3-HOLE PUNCH KIT FOR FS-527</v>
          </cell>
          <cell r="E127">
            <v>939</v>
          </cell>
          <cell r="F127">
            <v>0.18720095693780001</v>
          </cell>
          <cell r="G127" t="str">
            <v>BW</v>
          </cell>
        </row>
        <row r="128">
          <cell r="C128" t="str">
            <v>A10FWY1</v>
          </cell>
          <cell r="D128" t="str">
            <v>JS-603 JOB SEPARATOR TRAY</v>
          </cell>
          <cell r="E128">
            <v>275</v>
          </cell>
          <cell r="F128">
            <v>5.4824561403509997E-2</v>
          </cell>
          <cell r="G128" t="str">
            <v>BW</v>
          </cell>
        </row>
        <row r="129">
          <cell r="C129" t="str">
            <v>A165WY1</v>
          </cell>
          <cell r="D129" t="str">
            <v>KH-101 EXTERNAL KEYBOARD HOLDER</v>
          </cell>
          <cell r="E129">
            <v>133</v>
          </cell>
          <cell r="F129">
            <v>2.651515151515E-2</v>
          </cell>
          <cell r="G129" t="str">
            <v>BW</v>
          </cell>
        </row>
        <row r="130">
          <cell r="C130" t="str">
            <v>A1V4W13</v>
          </cell>
          <cell r="D130" t="str">
            <v>PC-409 LARGE CAPACITY CABINET (2500)</v>
          </cell>
          <cell r="E130">
            <v>1669</v>
          </cell>
          <cell r="F130">
            <v>0.33273524720893</v>
          </cell>
          <cell r="G130" t="str">
            <v>BW</v>
          </cell>
        </row>
        <row r="131">
          <cell r="C131" t="str">
            <v>A1V4WY1</v>
          </cell>
          <cell r="D131" t="str">
            <v>PC-109 PAPER FEED CABINET (500X1)</v>
          </cell>
          <cell r="E131">
            <v>201</v>
          </cell>
          <cell r="F131">
            <v>4.007177033493E-2</v>
          </cell>
          <cell r="G131" t="str">
            <v>BW</v>
          </cell>
        </row>
        <row r="132">
          <cell r="C132" t="str">
            <v>A1V4WY2</v>
          </cell>
          <cell r="D132" t="str">
            <v>PC-208 PAPER FEED CABINET (500X2)</v>
          </cell>
          <cell r="E132">
            <v>817</v>
          </cell>
          <cell r="F132">
            <v>0.16287878787879001</v>
          </cell>
          <cell r="G132" t="str">
            <v>BW</v>
          </cell>
        </row>
        <row r="133">
          <cell r="C133" t="str">
            <v>A1V4WY4</v>
          </cell>
          <cell r="D133" t="str">
            <v>*DK-508 DESK</v>
          </cell>
          <cell r="E133">
            <v>7</v>
          </cell>
          <cell r="F133">
            <v>1.39553429027E-3</v>
          </cell>
          <cell r="G133" t="str">
            <v>BW</v>
          </cell>
        </row>
        <row r="134">
          <cell r="C134" t="str">
            <v>A22M011</v>
          </cell>
          <cell r="D134" t="str">
            <v>FK-508 FAX KIT</v>
          </cell>
          <cell r="E134">
            <v>3284</v>
          </cell>
          <cell r="F134">
            <v>0.65470494417863001</v>
          </cell>
          <cell r="G134" t="str">
            <v>BW</v>
          </cell>
        </row>
        <row r="135">
          <cell r="C135" t="str">
            <v>A2A0WY0</v>
          </cell>
          <cell r="D135" t="str">
            <v>MK-726 FAX MOUNT KIT FOR FK-508</v>
          </cell>
          <cell r="E135">
            <v>3287</v>
          </cell>
          <cell r="F135">
            <v>0.65530303030303005</v>
          </cell>
          <cell r="G135" t="str">
            <v>BW</v>
          </cell>
        </row>
        <row r="136">
          <cell r="C136" t="str">
            <v>A1UD011</v>
          </cell>
          <cell r="D136" t="str">
            <v>BIZHUB 423</v>
          </cell>
          <cell r="E136">
            <v>3160</v>
          </cell>
          <cell r="G136" t="str">
            <v>BW</v>
          </cell>
        </row>
        <row r="137">
          <cell r="C137">
            <v>4614506</v>
          </cell>
          <cell r="D137" t="str">
            <v>SP-501 STAMP UNIT</v>
          </cell>
          <cell r="E137">
            <v>19</v>
          </cell>
          <cell r="F137">
            <v>6.0126582278499999E-3</v>
          </cell>
          <cell r="G137" t="str">
            <v>BW</v>
          </cell>
        </row>
        <row r="138">
          <cell r="C138">
            <v>4614511</v>
          </cell>
          <cell r="D138" t="str">
            <v>SPARE TX MARKER STAMP 2</v>
          </cell>
          <cell r="E138">
            <v>6</v>
          </cell>
          <cell r="F138">
            <v>1.89873417722E-3</v>
          </cell>
          <cell r="G138" t="str">
            <v>BW</v>
          </cell>
        </row>
        <row r="139">
          <cell r="C139">
            <v>4623472</v>
          </cell>
          <cell r="D139" t="str">
            <v>*KEY COUNTER ATTACHMENT KIT</v>
          </cell>
          <cell r="E139">
            <v>0</v>
          </cell>
          <cell r="F139">
            <v>0</v>
          </cell>
          <cell r="G139" t="str">
            <v>BW</v>
          </cell>
        </row>
        <row r="140">
          <cell r="C140">
            <v>7640005064</v>
          </cell>
          <cell r="D140" t="str">
            <v>AU-201H HID CARD AUTHENTICATION UNIT</v>
          </cell>
          <cell r="E140">
            <v>100</v>
          </cell>
          <cell r="F140">
            <v>3.1645569620250003E-2</v>
          </cell>
          <cell r="G140" t="str">
            <v>BW</v>
          </cell>
        </row>
        <row r="141">
          <cell r="C141">
            <v>7640005261</v>
          </cell>
          <cell r="D141" t="str">
            <v>HID PROXIMITY CARD 10 PACK</v>
          </cell>
          <cell r="E141">
            <v>3</v>
          </cell>
          <cell r="F141">
            <v>9.4936708860999999E-4</v>
          </cell>
          <cell r="G141" t="str">
            <v>BW</v>
          </cell>
        </row>
        <row r="142">
          <cell r="C142">
            <v>7640006869</v>
          </cell>
          <cell r="D142" t="str">
            <v>EXT KEYBRD(CHERRY KEYBD G84-4100LCAUS-2)</v>
          </cell>
          <cell r="E142">
            <v>98</v>
          </cell>
          <cell r="F142">
            <v>3.1012658227850001E-2</v>
          </cell>
          <cell r="G142" t="str">
            <v>BW</v>
          </cell>
        </row>
        <row r="143">
          <cell r="C143">
            <v>7640008394</v>
          </cell>
          <cell r="D143" t="str">
            <v>AU-202H ICLASS CARD READER</v>
          </cell>
          <cell r="E143">
            <v>25</v>
          </cell>
          <cell r="F143">
            <v>7.9113924050599992E-3</v>
          </cell>
          <cell r="G143" t="str">
            <v>BW</v>
          </cell>
        </row>
        <row r="144">
          <cell r="C144" t="str">
            <v>A083WY2</v>
          </cell>
          <cell r="D144" t="str">
            <v>JS-505 INNER SEPARATOR TRAY</v>
          </cell>
          <cell r="E144">
            <v>196</v>
          </cell>
          <cell r="F144">
            <v>6.2025316455700003E-2</v>
          </cell>
          <cell r="G144" t="str">
            <v>BW</v>
          </cell>
        </row>
        <row r="145">
          <cell r="C145" t="str">
            <v>A0HRWY2</v>
          </cell>
          <cell r="D145" t="str">
            <v>FS-527 FINISHER</v>
          </cell>
          <cell r="E145">
            <v>2148</v>
          </cell>
          <cell r="F145">
            <v>0.67974683544304004</v>
          </cell>
          <cell r="G145" t="str">
            <v>BW</v>
          </cell>
        </row>
        <row r="146">
          <cell r="C146" t="str">
            <v>A0PD012</v>
          </cell>
          <cell r="D146" t="str">
            <v>3LK-102 LICENSE KIT</v>
          </cell>
          <cell r="E146">
            <v>14</v>
          </cell>
          <cell r="F146">
            <v>4.4303797468400003E-3</v>
          </cell>
          <cell r="G146" t="str">
            <v>BW</v>
          </cell>
        </row>
        <row r="147">
          <cell r="C147" t="str">
            <v>A0PD015</v>
          </cell>
          <cell r="D147" t="str">
            <v>LK-105 LICENSE KIT (SEARCHABLE PDF)</v>
          </cell>
          <cell r="E147">
            <v>51</v>
          </cell>
          <cell r="F147">
            <v>1.6139240506330001E-2</v>
          </cell>
          <cell r="G147" t="str">
            <v>BW</v>
          </cell>
        </row>
        <row r="148">
          <cell r="C148" t="str">
            <v>A0PD01A</v>
          </cell>
          <cell r="D148" t="str">
            <v>i-Option LK-101 v2</v>
          </cell>
          <cell r="E148">
            <v>53</v>
          </cell>
          <cell r="F148">
            <v>1.6772151898729999E-2</v>
          </cell>
          <cell r="G148" t="str">
            <v>BW</v>
          </cell>
        </row>
        <row r="149">
          <cell r="C149" t="str">
            <v>A0U7WY2</v>
          </cell>
          <cell r="D149" t="str">
            <v>FS-529 INNER STAPLE FINISHER</v>
          </cell>
          <cell r="E149">
            <v>632</v>
          </cell>
          <cell r="F149">
            <v>0.2</v>
          </cell>
          <cell r="G149" t="str">
            <v>BW</v>
          </cell>
        </row>
        <row r="150">
          <cell r="C150" t="str">
            <v>A0W4WY1</v>
          </cell>
          <cell r="D150" t="str">
            <v>*WT-506 Working Table</v>
          </cell>
          <cell r="E150">
            <v>0</v>
          </cell>
          <cell r="F150">
            <v>0</v>
          </cell>
          <cell r="G150" t="str">
            <v>BW</v>
          </cell>
        </row>
        <row r="151">
          <cell r="C151" t="str">
            <v>A0X9WY1</v>
          </cell>
          <cell r="D151" t="str">
            <v>AU-102 Biometric Authentication Unit</v>
          </cell>
          <cell r="E151">
            <v>16</v>
          </cell>
          <cell r="F151">
            <v>5.0632911392399999E-3</v>
          </cell>
          <cell r="G151" t="str">
            <v>BW</v>
          </cell>
        </row>
        <row r="152">
          <cell r="C152" t="str">
            <v>A0Y9WY1</v>
          </cell>
          <cell r="D152" t="str">
            <v>SC-507 Security Kit (Copy Guard Protecti</v>
          </cell>
          <cell r="E152">
            <v>3</v>
          </cell>
          <cell r="F152">
            <v>9.4936708860999999E-4</v>
          </cell>
          <cell r="G152" t="str">
            <v>BW</v>
          </cell>
        </row>
        <row r="153">
          <cell r="C153" t="str">
            <v>A0YCWY3</v>
          </cell>
          <cell r="D153" t="str">
            <v>EK-605 USB</v>
          </cell>
          <cell r="E153">
            <v>28</v>
          </cell>
          <cell r="F153">
            <v>8.86075949367E-3</v>
          </cell>
          <cell r="G153" t="str">
            <v>BW</v>
          </cell>
        </row>
        <row r="154">
          <cell r="C154" t="str">
            <v>A0YCWY4</v>
          </cell>
          <cell r="D154" t="str">
            <v>EK-604 USB</v>
          </cell>
          <cell r="E154">
            <v>66</v>
          </cell>
          <cell r="F154">
            <v>2.088607594937E-2</v>
          </cell>
          <cell r="G154" t="str">
            <v>BW</v>
          </cell>
        </row>
        <row r="155">
          <cell r="C155" t="str">
            <v>A0YDWY1</v>
          </cell>
          <cell r="D155" t="str">
            <v>*UK-203 i-Option Upgrade Kit (1 GB)</v>
          </cell>
          <cell r="E155">
            <v>62</v>
          </cell>
          <cell r="F155">
            <v>1.9620253164559998E-2</v>
          </cell>
          <cell r="G155" t="str">
            <v>BW</v>
          </cell>
        </row>
        <row r="156">
          <cell r="C156" t="str">
            <v>A10DWY1</v>
          </cell>
          <cell r="D156" t="str">
            <v>SD-509 SADDLE KIT</v>
          </cell>
          <cell r="E156">
            <v>68</v>
          </cell>
          <cell r="F156">
            <v>2.1518987341770001E-2</v>
          </cell>
          <cell r="G156" t="str">
            <v>BW</v>
          </cell>
        </row>
        <row r="157">
          <cell r="C157" t="str">
            <v>A10EW11</v>
          </cell>
          <cell r="D157" t="str">
            <v>PK-517 2/3-HOLE PUNCH KIT FOR FS-527</v>
          </cell>
          <cell r="E157">
            <v>1051</v>
          </cell>
          <cell r="F157">
            <v>0.33259493670885998</v>
          </cell>
          <cell r="G157" t="str">
            <v>BW</v>
          </cell>
        </row>
        <row r="158">
          <cell r="C158" t="str">
            <v>A10FWY1</v>
          </cell>
          <cell r="D158" t="str">
            <v>JS-603 JOB SEPARATOR TRAY</v>
          </cell>
          <cell r="E158">
            <v>204</v>
          </cell>
          <cell r="F158">
            <v>6.4556962025320005E-2</v>
          </cell>
          <cell r="G158" t="str">
            <v>BW</v>
          </cell>
        </row>
        <row r="159">
          <cell r="C159" t="str">
            <v>A165WY1</v>
          </cell>
          <cell r="D159" t="str">
            <v>KH-101 EXTERNAL KEYBOARD HOLDER</v>
          </cell>
          <cell r="E159">
            <v>95</v>
          </cell>
          <cell r="F159">
            <v>3.006329113924E-2</v>
          </cell>
          <cell r="G159" t="str">
            <v>BW</v>
          </cell>
        </row>
        <row r="160">
          <cell r="C160" t="str">
            <v>A1V4W13</v>
          </cell>
          <cell r="D160" t="str">
            <v>PC-409 LARGE CAPACITY CABINET (2500)</v>
          </cell>
          <cell r="E160">
            <v>1571</v>
          </cell>
          <cell r="F160">
            <v>0.49715189873417998</v>
          </cell>
          <cell r="G160" t="str">
            <v>BW</v>
          </cell>
        </row>
        <row r="161">
          <cell r="C161" t="str">
            <v>A1V4WY1</v>
          </cell>
          <cell r="D161" t="str">
            <v>PC-109 PAPER FEED CABINET (500X1)</v>
          </cell>
          <cell r="E161">
            <v>143</v>
          </cell>
          <cell r="F161">
            <v>4.5253164556959997E-2</v>
          </cell>
          <cell r="G161" t="str">
            <v>BW</v>
          </cell>
        </row>
        <row r="162">
          <cell r="C162" t="str">
            <v>A1V4WY2</v>
          </cell>
          <cell r="D162" t="str">
            <v>PC-208 PAPER FEED CABINET (500X2)</v>
          </cell>
          <cell r="E162">
            <v>778</v>
          </cell>
          <cell r="F162">
            <v>0.24620253164556999</v>
          </cell>
          <cell r="G162" t="str">
            <v>BW</v>
          </cell>
        </row>
        <row r="163">
          <cell r="C163" t="str">
            <v>A1V4WY4</v>
          </cell>
          <cell r="D163" t="str">
            <v>*DK-508 DESK</v>
          </cell>
          <cell r="E163">
            <v>1</v>
          </cell>
          <cell r="F163">
            <v>3.1645569619999999E-4</v>
          </cell>
          <cell r="G163" t="str">
            <v>BW</v>
          </cell>
        </row>
        <row r="164">
          <cell r="C164" t="str">
            <v>A22M011</v>
          </cell>
          <cell r="D164" t="str">
            <v>FK-508 FAX KIT</v>
          </cell>
          <cell r="E164">
            <v>1958</v>
          </cell>
          <cell r="F164">
            <v>0.61962025316456004</v>
          </cell>
          <cell r="G164" t="str">
            <v>BW</v>
          </cell>
        </row>
        <row r="165">
          <cell r="C165" t="str">
            <v>A2A0WY0</v>
          </cell>
          <cell r="D165" t="str">
            <v>MK-726 FAX MOUNT KIT FOR FK-508</v>
          </cell>
          <cell r="E165">
            <v>1953</v>
          </cell>
          <cell r="F165">
            <v>0.61803797468354005</v>
          </cell>
          <cell r="G165" t="str">
            <v>BW</v>
          </cell>
        </row>
        <row r="166">
          <cell r="C166" t="str">
            <v>A0R5011</v>
          </cell>
          <cell r="D166" t="str">
            <v>BIZHUB 501 PRINTER/COPIER</v>
          </cell>
          <cell r="E166">
            <v>732</v>
          </cell>
        </row>
        <row r="167">
          <cell r="C167" t="str">
            <v>15LB</v>
          </cell>
          <cell r="D167" t="str">
            <v>FK-502 FAX KIT</v>
          </cell>
          <cell r="E167">
            <v>466</v>
          </cell>
          <cell r="F167">
            <v>0.63661202185791999</v>
          </cell>
        </row>
        <row r="168">
          <cell r="C168" t="str">
            <v>16LA</v>
          </cell>
          <cell r="D168" t="str">
            <v>MK-708 MOUNT KIT</v>
          </cell>
          <cell r="E168">
            <v>439</v>
          </cell>
          <cell r="F168">
            <v>0.59972677595627999</v>
          </cell>
        </row>
        <row r="169">
          <cell r="C169" t="str">
            <v>16PA</v>
          </cell>
          <cell r="D169" t="str">
            <v>ML-503 FAX DUAL LINE UNIT</v>
          </cell>
          <cell r="E169">
            <v>11</v>
          </cell>
          <cell r="F169">
            <v>1.502732240437E-2</v>
          </cell>
        </row>
        <row r="170">
          <cell r="C170">
            <v>4347711</v>
          </cell>
          <cell r="D170" t="str">
            <v>JS-502  JOB SEPARATOR TRAY</v>
          </cell>
          <cell r="E170">
            <v>29</v>
          </cell>
          <cell r="F170">
            <v>3.9617486338800002E-2</v>
          </cell>
        </row>
        <row r="171">
          <cell r="C171">
            <v>4510761</v>
          </cell>
          <cell r="D171" t="str">
            <v>MAIL BIN KIT MT-502</v>
          </cell>
          <cell r="E171">
            <v>2</v>
          </cell>
          <cell r="F171">
            <v>2.73224043716E-3</v>
          </cell>
        </row>
        <row r="172">
          <cell r="C172">
            <v>4512812</v>
          </cell>
          <cell r="D172" t="str">
            <v>PU-501 PUNCH UNIT</v>
          </cell>
          <cell r="E172">
            <v>314</v>
          </cell>
          <cell r="F172">
            <v>0.42896174863387998</v>
          </cell>
        </row>
        <row r="173">
          <cell r="C173">
            <v>4614506</v>
          </cell>
          <cell r="D173" t="str">
            <v>SP-501 STAMP UNIT</v>
          </cell>
          <cell r="E173">
            <v>5</v>
          </cell>
          <cell r="F173">
            <v>6.8306010928999997E-3</v>
          </cell>
        </row>
        <row r="174">
          <cell r="C174">
            <v>4614511</v>
          </cell>
          <cell r="D174" t="str">
            <v>SPARE TX MARKER STAMP 2</v>
          </cell>
          <cell r="E174">
            <v>5</v>
          </cell>
          <cell r="F174">
            <v>6.8306010928999997E-3</v>
          </cell>
        </row>
        <row r="175">
          <cell r="C175">
            <v>4625246</v>
          </cell>
          <cell r="D175" t="str">
            <v>OUTPUT TRAY OT-602</v>
          </cell>
          <cell r="E175">
            <v>15</v>
          </cell>
          <cell r="F175">
            <v>2.0491803278690001E-2</v>
          </cell>
        </row>
        <row r="176">
          <cell r="C176">
            <v>7640008435</v>
          </cell>
          <cell r="D176" t="str">
            <v>HD-509 HARD DISK KIT (MXI-120GB)</v>
          </cell>
          <cell r="E176">
            <v>638</v>
          </cell>
          <cell r="F176">
            <v>0.87158469945354999</v>
          </cell>
        </row>
        <row r="177">
          <cell r="C177" t="str">
            <v>A07EWW0</v>
          </cell>
          <cell r="D177" t="str">
            <v>WT-502 WORKING TABLE</v>
          </cell>
          <cell r="E177">
            <v>268</v>
          </cell>
          <cell r="F177">
            <v>0.36612021857922999</v>
          </cell>
        </row>
        <row r="178">
          <cell r="C178" t="str">
            <v>A09MWY0</v>
          </cell>
          <cell r="D178" t="str">
            <v>*AU-101 BIOMETRICS AUTHENTICATION DEVICE</v>
          </cell>
          <cell r="E178">
            <v>0</v>
          </cell>
          <cell r="F178">
            <v>0</v>
          </cell>
        </row>
        <row r="179">
          <cell r="C179" t="str">
            <v>A0HN0Y1</v>
          </cell>
          <cell r="D179" t="str">
            <v>FS-522 BASE FINISHER</v>
          </cell>
          <cell r="E179">
            <v>586</v>
          </cell>
          <cell r="F179">
            <v>0.80054644808743003</v>
          </cell>
        </row>
        <row r="180">
          <cell r="C180" t="str">
            <v>A0P4WY1</v>
          </cell>
          <cell r="D180" t="str">
            <v>EK-703 LOCAL INTERFACE KIT</v>
          </cell>
          <cell r="E180">
            <v>22</v>
          </cell>
          <cell r="F180">
            <v>3.005464480874E-2</v>
          </cell>
        </row>
        <row r="181">
          <cell r="C181" t="str">
            <v>A0P6WY1</v>
          </cell>
          <cell r="D181" t="str">
            <v>*HD-509 HARD DISK KIT</v>
          </cell>
          <cell r="E181">
            <v>0</v>
          </cell>
          <cell r="F181">
            <v>0</v>
          </cell>
        </row>
        <row r="182">
          <cell r="C182" t="str">
            <v>A0P80Y1</v>
          </cell>
          <cell r="D182" t="str">
            <v>IC-207 IMAGE CONTROLLER</v>
          </cell>
          <cell r="E182">
            <v>702</v>
          </cell>
          <cell r="F182">
            <v>0.95901639344262002</v>
          </cell>
        </row>
        <row r="183">
          <cell r="C183" t="str">
            <v>A0PAWY1</v>
          </cell>
          <cell r="D183" t="str">
            <v>SC-505 SECURITY KIT</v>
          </cell>
          <cell r="E183">
            <v>286</v>
          </cell>
          <cell r="F183">
            <v>0.39071038251366003</v>
          </cell>
        </row>
        <row r="184">
          <cell r="C184" t="str">
            <v>A0PGW21</v>
          </cell>
          <cell r="D184" t="str">
            <v>SD-507 SADDLE STITCH KIT</v>
          </cell>
          <cell r="E184">
            <v>21</v>
          </cell>
          <cell r="F184">
            <v>2.8688524590160001E-2</v>
          </cell>
        </row>
        <row r="185">
          <cell r="C185" t="str">
            <v>A0PH0Y2</v>
          </cell>
          <cell r="D185" t="str">
            <v>FS-523 CONSOLE FINISHER</v>
          </cell>
          <cell r="E185">
            <v>69</v>
          </cell>
          <cell r="F185">
            <v>9.4262295081969996E-2</v>
          </cell>
        </row>
        <row r="186">
          <cell r="C186" t="str">
            <v>A0R90Y1</v>
          </cell>
          <cell r="D186" t="str">
            <v>LU-203 LARGE CAPACITY PAPER UNIT</v>
          </cell>
          <cell r="E186">
            <v>7</v>
          </cell>
          <cell r="F186">
            <v>9.5628415300499994E-3</v>
          </cell>
        </row>
        <row r="187">
          <cell r="C187" t="str">
            <v>A0RA0Y1</v>
          </cell>
          <cell r="D187" t="str">
            <v>OT-504 OUTPUT TRAY</v>
          </cell>
          <cell r="E187">
            <v>90</v>
          </cell>
          <cell r="F187">
            <v>0.12295081967212999</v>
          </cell>
        </row>
        <row r="188">
          <cell r="C188" t="str">
            <v>A0RC011</v>
          </cell>
          <cell r="D188" t="str">
            <v>PC-407 PAPER FEED CABINET (2500 SHEETS)</v>
          </cell>
          <cell r="E188">
            <v>499</v>
          </cell>
          <cell r="F188">
            <v>0.68169398907103995</v>
          </cell>
        </row>
        <row r="189">
          <cell r="C189" t="str">
            <v>A0RC0Y1</v>
          </cell>
          <cell r="D189" t="str">
            <v>PC-206 PAPER FEED CABINET(500 SHEETS X2)</v>
          </cell>
          <cell r="E189">
            <v>130</v>
          </cell>
          <cell r="F189">
            <v>0.17759562841529999</v>
          </cell>
        </row>
        <row r="190">
          <cell r="C190" t="str">
            <v>A0RC0Y3</v>
          </cell>
          <cell r="D190" t="str">
            <v>DK-506 COPY DESK</v>
          </cell>
          <cell r="E190">
            <v>120</v>
          </cell>
          <cell r="F190">
            <v>0.16393442622950999</v>
          </cell>
        </row>
        <row r="191">
          <cell r="C191" t="str">
            <v>A2WV011</v>
          </cell>
          <cell r="D191" t="str">
            <v>BIZHUB 552 PRINTER/COPIER</v>
          </cell>
          <cell r="E191">
            <v>1879</v>
          </cell>
          <cell r="G191" t="str">
            <v>BW</v>
          </cell>
        </row>
        <row r="192">
          <cell r="C192" t="str">
            <v>15LB</v>
          </cell>
          <cell r="D192" t="str">
            <v>FK-502 FAX KIT</v>
          </cell>
          <cell r="E192">
            <v>909</v>
          </cell>
          <cell r="F192">
            <v>0.48376796168175001</v>
          </cell>
          <cell r="G192" t="str">
            <v>BW</v>
          </cell>
        </row>
        <row r="193">
          <cell r="C193" t="str">
            <v>15LBX005</v>
          </cell>
          <cell r="D193" t="str">
            <v>C652/C552 FAX KIT [FK-502] + [MK-720]</v>
          </cell>
          <cell r="E193">
            <v>0</v>
          </cell>
          <cell r="F193">
            <v>0</v>
          </cell>
          <cell r="G193" t="str">
            <v>BW</v>
          </cell>
        </row>
        <row r="194">
          <cell r="C194">
            <v>4614506</v>
          </cell>
          <cell r="D194" t="str">
            <v>SP-501 STAMP UNIT</v>
          </cell>
          <cell r="E194">
            <v>0</v>
          </cell>
          <cell r="F194">
            <v>0</v>
          </cell>
          <cell r="G194" t="str">
            <v>BW</v>
          </cell>
        </row>
        <row r="195">
          <cell r="C195">
            <v>4614511</v>
          </cell>
          <cell r="D195" t="str">
            <v>SPARE TX MARKER STAMP 2</v>
          </cell>
          <cell r="E195">
            <v>2</v>
          </cell>
          <cell r="F195">
            <v>1.0643959553E-3</v>
          </cell>
          <cell r="G195" t="str">
            <v>BW</v>
          </cell>
        </row>
        <row r="196">
          <cell r="C196">
            <v>4623472</v>
          </cell>
          <cell r="D196" t="str">
            <v>*KEY COUNTER ATTACHMENT KIT</v>
          </cell>
          <cell r="E196">
            <v>0</v>
          </cell>
          <cell r="F196">
            <v>0</v>
          </cell>
          <cell r="G196" t="str">
            <v>BW</v>
          </cell>
        </row>
        <row r="197">
          <cell r="C197">
            <v>7640005064</v>
          </cell>
          <cell r="D197" t="str">
            <v>AU-201H HID CARD AUTHENTICATION UNIT</v>
          </cell>
          <cell r="E197">
            <v>108</v>
          </cell>
          <cell r="F197">
            <v>5.7477381585949998E-2</v>
          </cell>
          <cell r="G197" t="str">
            <v>BW</v>
          </cell>
        </row>
        <row r="198">
          <cell r="C198">
            <v>7640005261</v>
          </cell>
          <cell r="D198" t="str">
            <v>HID PROXIMITY CARD 10 PACK</v>
          </cell>
          <cell r="E198">
            <v>2</v>
          </cell>
          <cell r="F198">
            <v>1.0643959553E-3</v>
          </cell>
          <cell r="G198" t="str">
            <v>BW</v>
          </cell>
        </row>
        <row r="199">
          <cell r="C199">
            <v>7640006869</v>
          </cell>
          <cell r="D199" t="str">
            <v>EXT KEYBRD(CHERRY KEYBD G84-4100LCAUS-2)</v>
          </cell>
          <cell r="E199">
            <v>67</v>
          </cell>
          <cell r="F199">
            <v>3.5657264502389999E-2</v>
          </cell>
          <cell r="G199" t="str">
            <v>BW</v>
          </cell>
        </row>
        <row r="200">
          <cell r="C200">
            <v>7640008394</v>
          </cell>
          <cell r="D200" t="str">
            <v>AU-202H ICLASS CARD READER</v>
          </cell>
          <cell r="E200">
            <v>6</v>
          </cell>
          <cell r="F200">
            <v>3.19318786589E-3</v>
          </cell>
          <cell r="G200" t="str">
            <v>BW</v>
          </cell>
        </row>
        <row r="201">
          <cell r="C201">
            <v>7640013463</v>
          </cell>
          <cell r="D201" t="str">
            <v>CONVENIENCE STAPLER CS-1</v>
          </cell>
          <cell r="E201">
            <v>16</v>
          </cell>
          <cell r="F201">
            <v>8.5151676423600008E-3</v>
          </cell>
          <cell r="G201" t="str">
            <v>BW</v>
          </cell>
        </row>
        <row r="202">
          <cell r="C202">
            <v>7640013468</v>
          </cell>
          <cell r="D202" t="str">
            <v>AU-204H MagStripe card reader</v>
          </cell>
          <cell r="E202">
            <v>10</v>
          </cell>
          <cell r="F202">
            <v>5.3219797764800002E-3</v>
          </cell>
          <cell r="G202" t="str">
            <v>BW</v>
          </cell>
        </row>
        <row r="203">
          <cell r="C203" t="str">
            <v>A03N0Y1</v>
          </cell>
          <cell r="D203" t="str">
            <v>*LU-301 LCT (3000 SHEETS)</v>
          </cell>
          <cell r="E203">
            <v>0</v>
          </cell>
          <cell r="F203">
            <v>0</v>
          </cell>
          <cell r="G203" t="str">
            <v>BW</v>
          </cell>
        </row>
        <row r="204">
          <cell r="C204" t="str">
            <v>A092WW0</v>
          </cell>
          <cell r="D204" t="str">
            <v>*OT-503 OUTPUT TRAY KIT</v>
          </cell>
          <cell r="E204">
            <v>0</v>
          </cell>
          <cell r="F204">
            <v>0</v>
          </cell>
          <cell r="G204" t="str">
            <v>BW</v>
          </cell>
        </row>
        <row r="205">
          <cell r="C205" t="str">
            <v>A0HRWY2</v>
          </cell>
          <cell r="D205" t="str">
            <v>FS-527 FINISHER</v>
          </cell>
          <cell r="E205">
            <v>1625</v>
          </cell>
          <cell r="F205">
            <v>0.86482171367748994</v>
          </cell>
          <cell r="G205" t="str">
            <v>BW</v>
          </cell>
        </row>
        <row r="206">
          <cell r="C206" t="str">
            <v>A0PD012</v>
          </cell>
          <cell r="D206" t="str">
            <v>3LK-102 LICENSE KIT</v>
          </cell>
          <cell r="E206">
            <v>2</v>
          </cell>
          <cell r="F206">
            <v>1.0643959553E-3</v>
          </cell>
          <cell r="G206" t="str">
            <v>BW</v>
          </cell>
        </row>
        <row r="207">
          <cell r="C207" t="str">
            <v>A0PD015</v>
          </cell>
          <cell r="D207" t="str">
            <v>LK-105 LICENSE KIT (SEARCHABLE PDF)</v>
          </cell>
          <cell r="E207">
            <v>32</v>
          </cell>
          <cell r="F207">
            <v>1.7030335284730001E-2</v>
          </cell>
          <cell r="G207" t="str">
            <v>BW</v>
          </cell>
        </row>
        <row r="208">
          <cell r="C208" t="str">
            <v>A0PD01A</v>
          </cell>
          <cell r="D208" t="str">
            <v>i-Option LK-101 v2</v>
          </cell>
          <cell r="E208">
            <v>14</v>
          </cell>
          <cell r="F208">
            <v>7.45077168707E-3</v>
          </cell>
          <cell r="G208" t="str">
            <v>BW</v>
          </cell>
        </row>
        <row r="209">
          <cell r="C209" t="str">
            <v>A0PD160200</v>
          </cell>
          <cell r="D209" t="str">
            <v>INFO LINE Palette Stylus Pen</v>
          </cell>
          <cell r="E209">
            <v>6</v>
          </cell>
          <cell r="F209">
            <v>3.19318786589E-3</v>
          </cell>
          <cell r="G209" t="str">
            <v>BW</v>
          </cell>
        </row>
        <row r="210">
          <cell r="C210" t="str">
            <v>A0TJWY2</v>
          </cell>
          <cell r="D210" t="str">
            <v>*LU-204 Large Capacity Unit</v>
          </cell>
          <cell r="E210">
            <v>1</v>
          </cell>
          <cell r="F210">
            <v>5.3219797765000001E-4</v>
          </cell>
          <cell r="G210" t="str">
            <v>BW</v>
          </cell>
        </row>
        <row r="211">
          <cell r="C211" t="str">
            <v>A0W4WY1</v>
          </cell>
          <cell r="D211" t="str">
            <v>*WT-506 Working Table</v>
          </cell>
          <cell r="E211">
            <v>16</v>
          </cell>
          <cell r="F211">
            <v>8.5151676423600008E-3</v>
          </cell>
          <cell r="G211" t="str">
            <v>BW</v>
          </cell>
        </row>
        <row r="212">
          <cell r="C212" t="str">
            <v>A0X9WY1</v>
          </cell>
          <cell r="D212" t="str">
            <v>AU-102 Biometric Authentication Unit</v>
          </cell>
          <cell r="E212">
            <v>13</v>
          </cell>
          <cell r="F212">
            <v>6.9185737094200001E-3</v>
          </cell>
          <cell r="G212" t="str">
            <v>BW</v>
          </cell>
        </row>
        <row r="213">
          <cell r="C213" t="str">
            <v>A0Y9WY1</v>
          </cell>
          <cell r="D213" t="str">
            <v>SC-507 Security Kit (Copy Guard Protecti</v>
          </cell>
          <cell r="E213">
            <v>2</v>
          </cell>
          <cell r="F213">
            <v>1.0643959553E-3</v>
          </cell>
          <cell r="G213" t="str">
            <v>BW</v>
          </cell>
        </row>
        <row r="214">
          <cell r="C214" t="str">
            <v>A0YAWY1</v>
          </cell>
          <cell r="D214" t="str">
            <v>MK-720 Fax Connection (PCI)</v>
          </cell>
          <cell r="E214">
            <v>880</v>
          </cell>
          <cell r="F214">
            <v>0.46833422032996003</v>
          </cell>
          <cell r="G214" t="str">
            <v>BW</v>
          </cell>
        </row>
        <row r="215">
          <cell r="C215" t="str">
            <v>A0YCWY3</v>
          </cell>
          <cell r="D215" t="str">
            <v>EK-605 USB</v>
          </cell>
          <cell r="E215">
            <v>13</v>
          </cell>
          <cell r="F215">
            <v>6.9185737094200001E-3</v>
          </cell>
          <cell r="G215" t="str">
            <v>BW</v>
          </cell>
        </row>
        <row r="216">
          <cell r="C216" t="str">
            <v>A0YCWY4</v>
          </cell>
          <cell r="D216" t="str">
            <v>EK-604 USB</v>
          </cell>
          <cell r="E216">
            <v>50</v>
          </cell>
          <cell r="F216">
            <v>2.6609898882379999E-2</v>
          </cell>
          <cell r="G216" t="str">
            <v>BW</v>
          </cell>
        </row>
        <row r="217">
          <cell r="C217" t="str">
            <v>A0YDWY1</v>
          </cell>
          <cell r="D217" t="str">
            <v>*UK-203 i-Option Upgrade Kit (1 GB)</v>
          </cell>
          <cell r="E217">
            <v>15</v>
          </cell>
          <cell r="F217">
            <v>7.9829696647200007E-3</v>
          </cell>
          <cell r="G217" t="str">
            <v>BW</v>
          </cell>
        </row>
        <row r="218">
          <cell r="C218" t="str">
            <v>A109W11</v>
          </cell>
          <cell r="D218" t="str">
            <v>*ZU-606 Z-Fold Unit</v>
          </cell>
          <cell r="E218">
            <v>0</v>
          </cell>
          <cell r="F218">
            <v>0</v>
          </cell>
          <cell r="G218" t="str">
            <v>BW</v>
          </cell>
        </row>
        <row r="219">
          <cell r="C219" t="str">
            <v>A10AWY1</v>
          </cell>
          <cell r="D219" t="str">
            <v>PI-505 Post Inserter</v>
          </cell>
          <cell r="E219">
            <v>7</v>
          </cell>
          <cell r="F219">
            <v>3.7253858435300001E-3</v>
          </cell>
          <cell r="G219" t="str">
            <v>BW</v>
          </cell>
        </row>
        <row r="220">
          <cell r="C220" t="str">
            <v>A10CWY1</v>
          </cell>
          <cell r="D220" t="str">
            <v>JS-602 Job Separator</v>
          </cell>
          <cell r="E220">
            <v>25</v>
          </cell>
          <cell r="F220">
            <v>1.3304949441189999E-2</v>
          </cell>
          <cell r="G220" t="str">
            <v>BW</v>
          </cell>
        </row>
        <row r="221">
          <cell r="C221" t="str">
            <v>A10DWY1</v>
          </cell>
          <cell r="D221" t="str">
            <v>SD-509 SADDLE KIT</v>
          </cell>
          <cell r="E221">
            <v>99</v>
          </cell>
          <cell r="F221">
            <v>5.2687599787120003E-2</v>
          </cell>
          <cell r="G221" t="str">
            <v>BW</v>
          </cell>
        </row>
        <row r="222">
          <cell r="C222" t="str">
            <v>A10EW11</v>
          </cell>
          <cell r="D222" t="str">
            <v>PK-517 2/3-HOLE PUNCH KIT FOR FS-527</v>
          </cell>
          <cell r="E222">
            <v>714</v>
          </cell>
          <cell r="F222">
            <v>0.37998935604044998</v>
          </cell>
          <cell r="G222" t="str">
            <v>BW</v>
          </cell>
        </row>
        <row r="223">
          <cell r="C223" t="str">
            <v>A10FWY1</v>
          </cell>
          <cell r="D223" t="str">
            <v>JS-603 JOB SEPARATOR TRAY</v>
          </cell>
          <cell r="E223">
            <v>100</v>
          </cell>
          <cell r="F223">
            <v>5.3219797764769997E-2</v>
          </cell>
          <cell r="G223" t="str">
            <v>BW</v>
          </cell>
        </row>
        <row r="224">
          <cell r="C224" t="str">
            <v>A11PWY1</v>
          </cell>
          <cell r="D224" t="str">
            <v>FS-526 100-SHEET FINISHER</v>
          </cell>
          <cell r="E224">
            <v>154</v>
          </cell>
          <cell r="F224">
            <v>8.1958488557740003E-2</v>
          </cell>
          <cell r="G224" t="str">
            <v>BW</v>
          </cell>
        </row>
        <row r="225">
          <cell r="C225" t="str">
            <v>A11RWY1</v>
          </cell>
          <cell r="D225" t="str">
            <v>SD-508 Saddle Stitcher Kit for FS-526</v>
          </cell>
          <cell r="E225">
            <v>19</v>
          </cell>
          <cell r="F225">
            <v>1.011176157531E-2</v>
          </cell>
          <cell r="G225" t="str">
            <v>BW</v>
          </cell>
        </row>
        <row r="226">
          <cell r="C226" t="str">
            <v>A11TW11</v>
          </cell>
          <cell r="D226" t="str">
            <v>PK-516 2/3-Hole Punch Kit for FS-526</v>
          </cell>
          <cell r="E226">
            <v>59</v>
          </cell>
          <cell r="F226">
            <v>3.1399680681209997E-2</v>
          </cell>
          <cell r="G226" t="str">
            <v>BW</v>
          </cell>
        </row>
        <row r="227">
          <cell r="C227" t="str">
            <v>A165WY1</v>
          </cell>
          <cell r="D227" t="str">
            <v>KH-101 EXTERNAL KEYBOARD HOLDER</v>
          </cell>
          <cell r="E227">
            <v>61</v>
          </cell>
          <cell r="F227">
            <v>3.2464076636509999E-2</v>
          </cell>
          <cell r="G227" t="str">
            <v>BW</v>
          </cell>
        </row>
        <row r="228">
          <cell r="C228" t="str">
            <v>A1MUWY1</v>
          </cell>
          <cell r="D228" t="str">
            <v>SA-502 SCAN ACCELERATOR KIT</v>
          </cell>
          <cell r="E228">
            <v>5</v>
          </cell>
          <cell r="F228">
            <v>2.6609898882400001E-3</v>
          </cell>
          <cell r="G228" t="str">
            <v>BW</v>
          </cell>
        </row>
        <row r="229">
          <cell r="C229" t="str">
            <v>A0PP011</v>
          </cell>
          <cell r="D229" t="str">
            <v>**BIZHUB 601 PRINTER/COPIER</v>
          </cell>
          <cell r="E229">
            <v>561</v>
          </cell>
        </row>
        <row r="230">
          <cell r="C230" t="str">
            <v>15LB</v>
          </cell>
          <cell r="D230" t="str">
            <v>FK-502 FAX KIT</v>
          </cell>
          <cell r="E230">
            <v>245</v>
          </cell>
          <cell r="F230">
            <v>0.43672014260250003</v>
          </cell>
        </row>
        <row r="231">
          <cell r="C231" t="str">
            <v>15US</v>
          </cell>
          <cell r="D231" t="str">
            <v>PK-505 PUNCH KIT GENERIC</v>
          </cell>
          <cell r="E231">
            <v>313</v>
          </cell>
          <cell r="F231">
            <v>0.55793226381462002</v>
          </cell>
        </row>
        <row r="232">
          <cell r="C232">
            <v>7640005064</v>
          </cell>
          <cell r="D232" t="str">
            <v>AU-201H HID CARD AUTHENTICATION UNIT</v>
          </cell>
          <cell r="E232">
            <v>7</v>
          </cell>
          <cell r="F232">
            <v>1.247771836007E-2</v>
          </cell>
        </row>
        <row r="233">
          <cell r="C233">
            <v>7640005261</v>
          </cell>
          <cell r="D233" t="str">
            <v>HID PROXIMITY CARD 10 PACK</v>
          </cell>
          <cell r="E233">
            <v>6</v>
          </cell>
          <cell r="F233">
            <v>1.0695187165779999E-2</v>
          </cell>
        </row>
        <row r="234">
          <cell r="C234">
            <v>7640007640</v>
          </cell>
          <cell r="D234" t="str">
            <v>HD-510 HARD DISK KIT (MXI)</v>
          </cell>
          <cell r="E234">
            <v>535</v>
          </cell>
          <cell r="F234">
            <v>0.95365418894831</v>
          </cell>
        </row>
        <row r="235">
          <cell r="C235">
            <v>7640008082</v>
          </cell>
          <cell r="D235" t="str">
            <v>AU-211P CAC/PIV READER W/CERTIFICATE</v>
          </cell>
          <cell r="E235">
            <v>3</v>
          </cell>
          <cell r="F235">
            <v>5.3475935828899996E-3</v>
          </cell>
        </row>
        <row r="236">
          <cell r="C236">
            <v>7640013468</v>
          </cell>
          <cell r="D236" t="str">
            <v>AU-204H MagStripe card reader</v>
          </cell>
          <cell r="E236">
            <v>0</v>
          </cell>
          <cell r="F236">
            <v>0</v>
          </cell>
        </row>
        <row r="237">
          <cell r="C237" t="str">
            <v>A09MWY0</v>
          </cell>
          <cell r="D237" t="str">
            <v>*AU-101 BIOMETRICS AUTHENTICATION DEVICE</v>
          </cell>
          <cell r="E237">
            <v>0</v>
          </cell>
          <cell r="F237">
            <v>0</v>
          </cell>
        </row>
        <row r="238">
          <cell r="C238" t="str">
            <v>A0P4WY1</v>
          </cell>
          <cell r="D238" t="str">
            <v>EK-703 LOCAL INTERFACE KIT</v>
          </cell>
          <cell r="E238">
            <v>17</v>
          </cell>
          <cell r="F238">
            <v>3.0303030303029999E-2</v>
          </cell>
        </row>
        <row r="239">
          <cell r="C239" t="str">
            <v>A0P7WY1</v>
          </cell>
          <cell r="D239" t="str">
            <v>*HD-510 HARD DISK KIT</v>
          </cell>
          <cell r="E239">
            <v>1</v>
          </cell>
          <cell r="F239">
            <v>1.7825311943000001E-3</v>
          </cell>
        </row>
        <row r="240">
          <cell r="C240" t="str">
            <v>A0P90Y1</v>
          </cell>
          <cell r="D240" t="str">
            <v>IC-208 IMAGE CONTROLLER</v>
          </cell>
          <cell r="E240">
            <v>581</v>
          </cell>
          <cell r="F240">
            <v>1.03565062388592</v>
          </cell>
        </row>
        <row r="241">
          <cell r="C241" t="str">
            <v>A0PCWY1</v>
          </cell>
          <cell r="D241" t="str">
            <v>SC-506 SECURITY KIT</v>
          </cell>
          <cell r="E241">
            <v>110</v>
          </cell>
          <cell r="F241">
            <v>0.19607843137254999</v>
          </cell>
        </row>
        <row r="242">
          <cell r="C242" t="str">
            <v>A0PD011</v>
          </cell>
          <cell r="D242" t="str">
            <v>LK-101 LICENSE KIT</v>
          </cell>
          <cell r="E242">
            <v>1</v>
          </cell>
          <cell r="F242">
            <v>1.7825311943000001E-3</v>
          </cell>
        </row>
        <row r="243">
          <cell r="C243" t="str">
            <v>A0PD012</v>
          </cell>
          <cell r="D243" t="str">
            <v>3LK-102 LICENSE KIT</v>
          </cell>
          <cell r="E243">
            <v>1</v>
          </cell>
          <cell r="F243">
            <v>1.7825311943000001E-3</v>
          </cell>
        </row>
        <row r="244">
          <cell r="C244" t="str">
            <v>A0PNX001</v>
          </cell>
          <cell r="D244" t="str">
            <v>FAX KIT FOR BIZHUB 751/601</v>
          </cell>
          <cell r="E244">
            <v>0</v>
          </cell>
          <cell r="F244">
            <v>0</v>
          </cell>
        </row>
        <row r="245">
          <cell r="C245" t="str">
            <v>A0PR0Y2</v>
          </cell>
          <cell r="D245" t="str">
            <v>LU-405 LARGE CAPACITY UNIT (LETTER)</v>
          </cell>
          <cell r="E245">
            <v>84</v>
          </cell>
          <cell r="F245">
            <v>0.14973262032085999</v>
          </cell>
        </row>
        <row r="246">
          <cell r="C246" t="str">
            <v>A0PT0Y2</v>
          </cell>
          <cell r="D246" t="str">
            <v>LU-406 LARGE CAPACITY UNIT (UP TO 12X18)</v>
          </cell>
          <cell r="E246">
            <v>4</v>
          </cell>
          <cell r="F246">
            <v>7.1301247771799999E-3</v>
          </cell>
        </row>
        <row r="247">
          <cell r="C247" t="str">
            <v>A0PUWY1</v>
          </cell>
          <cell r="D247" t="str">
            <v>OT-505 OUTPUT TRAY</v>
          </cell>
          <cell r="E247">
            <v>38</v>
          </cell>
          <cell r="F247">
            <v>6.773618538324E-2</v>
          </cell>
        </row>
        <row r="248">
          <cell r="C248" t="str">
            <v>A0PV0Y1</v>
          </cell>
          <cell r="D248" t="str">
            <v>PI-504 POST INSERTER</v>
          </cell>
          <cell r="E248">
            <v>13</v>
          </cell>
          <cell r="F248">
            <v>2.317290552585E-2</v>
          </cell>
        </row>
        <row r="249">
          <cell r="C249" t="str">
            <v>A0PWWY1</v>
          </cell>
          <cell r="D249" t="str">
            <v>WT-504 WORKING TABLE</v>
          </cell>
          <cell r="E249">
            <v>162</v>
          </cell>
          <cell r="F249">
            <v>0.28877005347593998</v>
          </cell>
        </row>
        <row r="250">
          <cell r="C250" t="str">
            <v>A0PX0Y1</v>
          </cell>
          <cell r="D250" t="str">
            <v>GB-2SF-602 SHIFT TRAY</v>
          </cell>
          <cell r="E250">
            <v>6</v>
          </cell>
          <cell r="F250">
            <v>1.0695187165779999E-2</v>
          </cell>
        </row>
        <row r="251">
          <cell r="C251" t="str">
            <v>A0R00Y1</v>
          </cell>
          <cell r="D251" t="str">
            <v>ZU-605 Z-FOLD/2-3 HOLE PUNCH</v>
          </cell>
          <cell r="E251">
            <v>1</v>
          </cell>
          <cell r="F251">
            <v>1.7825311943000001E-3</v>
          </cell>
        </row>
        <row r="252">
          <cell r="C252" t="str">
            <v>A0R10Y1</v>
          </cell>
          <cell r="D252" t="str">
            <v>FS-524 FINISHER (50 PAGES)</v>
          </cell>
          <cell r="E252">
            <v>436</v>
          </cell>
          <cell r="F252">
            <v>0.77718360071300996</v>
          </cell>
        </row>
        <row r="253">
          <cell r="C253" t="str">
            <v>A0R20Y1</v>
          </cell>
          <cell r="D253" t="str">
            <v>FS-525 FINISHER (100 PAGES)</v>
          </cell>
          <cell r="E253">
            <v>60</v>
          </cell>
          <cell r="F253">
            <v>0.10695187165775</v>
          </cell>
        </row>
        <row r="254">
          <cell r="C254" t="str">
            <v>A0R30Y1</v>
          </cell>
          <cell r="D254" t="str">
            <v>FS-610 BOOKLET FINISHER</v>
          </cell>
          <cell r="E254">
            <v>101</v>
          </cell>
          <cell r="F254">
            <v>0.18003565062388999</v>
          </cell>
        </row>
        <row r="255">
          <cell r="C255" t="str">
            <v>A120WY1</v>
          </cell>
          <cell r="D255" t="str">
            <v>UK-202 UPGRADE KIT FOR LK-101/LK-102</v>
          </cell>
          <cell r="E255">
            <v>2</v>
          </cell>
          <cell r="F255">
            <v>3.5650623885899999E-3</v>
          </cell>
        </row>
        <row r="256">
          <cell r="C256" t="str">
            <v>A2WU011</v>
          </cell>
          <cell r="D256" t="str">
            <v>BIZHUB 652 PRINTER/COPIER</v>
          </cell>
          <cell r="E256">
            <v>1306</v>
          </cell>
        </row>
        <row r="257">
          <cell r="C257" t="str">
            <v>15LB</v>
          </cell>
          <cell r="D257" t="str">
            <v>FK-502 FAX KIT</v>
          </cell>
          <cell r="E257">
            <v>588</v>
          </cell>
          <cell r="F257">
            <v>0.45022970903522003</v>
          </cell>
        </row>
        <row r="258">
          <cell r="C258" t="str">
            <v>15LBX005</v>
          </cell>
          <cell r="D258" t="str">
            <v>C652/C552 FAX KIT [FK-502] + [MK-720]</v>
          </cell>
          <cell r="E258">
            <v>0</v>
          </cell>
          <cell r="F258">
            <v>0</v>
          </cell>
        </row>
        <row r="259">
          <cell r="C259">
            <v>4614506</v>
          </cell>
          <cell r="D259" t="str">
            <v>SP-501 STAMP UNIT</v>
          </cell>
          <cell r="E259">
            <v>3</v>
          </cell>
          <cell r="F259">
            <v>2.29709035222E-3</v>
          </cell>
        </row>
        <row r="260">
          <cell r="C260">
            <v>4614511</v>
          </cell>
          <cell r="D260" t="str">
            <v>SPARE TX MARKER STAMP 2</v>
          </cell>
          <cell r="E260">
            <v>1</v>
          </cell>
          <cell r="F260">
            <v>7.6569678406999996E-4</v>
          </cell>
        </row>
        <row r="261">
          <cell r="C261">
            <v>4623472</v>
          </cell>
          <cell r="D261" t="str">
            <v>*KEY COUNTER ATTACHMENT KIT</v>
          </cell>
          <cell r="E261">
            <v>0</v>
          </cell>
          <cell r="F261">
            <v>0</v>
          </cell>
        </row>
        <row r="262">
          <cell r="C262">
            <v>7640005064</v>
          </cell>
          <cell r="D262" t="str">
            <v>AU-201H HID CARD AUTHENTICATION UNIT</v>
          </cell>
          <cell r="E262">
            <v>211</v>
          </cell>
          <cell r="F262">
            <v>0.16156202143951001</v>
          </cell>
        </row>
        <row r="263">
          <cell r="C263">
            <v>7640005261</v>
          </cell>
          <cell r="D263" t="str">
            <v>HID PROXIMITY CARD 10 PACK</v>
          </cell>
          <cell r="E263">
            <v>1</v>
          </cell>
          <cell r="F263">
            <v>7.6569678406999996E-4</v>
          </cell>
        </row>
        <row r="264">
          <cell r="C264">
            <v>7640006869</v>
          </cell>
          <cell r="D264" t="str">
            <v>EXT KEYBRD(CHERRY KEYBD G84-4100LCAUS-2)</v>
          </cell>
          <cell r="E264">
            <v>44</v>
          </cell>
          <cell r="F264">
            <v>3.3690658499230003E-2</v>
          </cell>
        </row>
        <row r="265">
          <cell r="C265">
            <v>7640008394</v>
          </cell>
          <cell r="D265" t="str">
            <v>AU-202H ICLASS CARD READER</v>
          </cell>
          <cell r="E265">
            <v>9</v>
          </cell>
          <cell r="F265">
            <v>6.8912710566599996E-3</v>
          </cell>
        </row>
        <row r="266">
          <cell r="C266">
            <v>7640013463</v>
          </cell>
          <cell r="D266" t="str">
            <v>CONVENIENCE STAPLER CS-1</v>
          </cell>
          <cell r="E266">
            <v>62</v>
          </cell>
          <cell r="F266">
            <v>4.7473200612560003E-2</v>
          </cell>
        </row>
        <row r="267">
          <cell r="C267">
            <v>7640013468</v>
          </cell>
          <cell r="D267" t="str">
            <v>AU-204H MagStripe card reader</v>
          </cell>
          <cell r="E267">
            <v>9</v>
          </cell>
          <cell r="F267">
            <v>6.8912710566599996E-3</v>
          </cell>
        </row>
        <row r="268">
          <cell r="C268" t="str">
            <v>A03N0Y1</v>
          </cell>
          <cell r="D268" t="str">
            <v>*LU-301 LCT (3000 SHEETS)</v>
          </cell>
          <cell r="E268">
            <v>0</v>
          </cell>
          <cell r="F268">
            <v>0</v>
          </cell>
        </row>
        <row r="269">
          <cell r="C269" t="str">
            <v>A092WW0</v>
          </cell>
          <cell r="D269" t="str">
            <v>*OT-503 OUTPUT TRAY KIT</v>
          </cell>
          <cell r="E269">
            <v>0</v>
          </cell>
          <cell r="F269">
            <v>0</v>
          </cell>
        </row>
        <row r="270">
          <cell r="C270" t="str">
            <v>A0HRWY2</v>
          </cell>
          <cell r="D270" t="str">
            <v>FS-527 FINISHER</v>
          </cell>
          <cell r="E270">
            <v>1059</v>
          </cell>
          <cell r="F270">
            <v>0.81087289433384002</v>
          </cell>
        </row>
        <row r="271">
          <cell r="C271" t="str">
            <v>A0PD012</v>
          </cell>
          <cell r="D271" t="str">
            <v>3LK-102 LICENSE KIT</v>
          </cell>
          <cell r="E271">
            <v>3</v>
          </cell>
          <cell r="F271">
            <v>2.29709035222E-3</v>
          </cell>
        </row>
        <row r="272">
          <cell r="C272" t="str">
            <v>A0PD015</v>
          </cell>
          <cell r="D272" t="str">
            <v>LK-105 LICENSE KIT (SEARCHABLE PDF)</v>
          </cell>
          <cell r="E272">
            <v>20</v>
          </cell>
          <cell r="F272">
            <v>1.5313935681469999E-2</v>
          </cell>
        </row>
        <row r="273">
          <cell r="C273" t="str">
            <v>A0PD01A</v>
          </cell>
          <cell r="D273" t="str">
            <v>i-Option LK-101 v2</v>
          </cell>
          <cell r="E273">
            <v>25</v>
          </cell>
          <cell r="F273">
            <v>1.9142419601839999E-2</v>
          </cell>
        </row>
        <row r="274">
          <cell r="C274" t="str">
            <v>A0PD160200</v>
          </cell>
          <cell r="D274" t="str">
            <v>INFO LINE Palette Stylus Pen</v>
          </cell>
          <cell r="E274">
            <v>6</v>
          </cell>
          <cell r="F274">
            <v>4.59418070444E-3</v>
          </cell>
        </row>
        <row r="275">
          <cell r="C275" t="str">
            <v>A0TJWY2</v>
          </cell>
          <cell r="D275" t="str">
            <v>*LU-204 Large Capacity Unit</v>
          </cell>
          <cell r="E275">
            <v>1</v>
          </cell>
          <cell r="F275">
            <v>7.6569678406999996E-4</v>
          </cell>
        </row>
        <row r="276">
          <cell r="C276" t="str">
            <v>A0W4WY1</v>
          </cell>
          <cell r="D276" t="str">
            <v>*WT-506 Working Table</v>
          </cell>
          <cell r="E276">
            <v>9</v>
          </cell>
          <cell r="F276">
            <v>6.8912710566599996E-3</v>
          </cell>
        </row>
        <row r="277">
          <cell r="C277" t="str">
            <v>A0X9WY1</v>
          </cell>
          <cell r="D277" t="str">
            <v>AU-102 Biometric Authentication Unit</v>
          </cell>
          <cell r="E277">
            <v>23</v>
          </cell>
          <cell r="F277">
            <v>1.7611026033690001E-2</v>
          </cell>
        </row>
        <row r="278">
          <cell r="C278" t="str">
            <v>A0Y9WY1</v>
          </cell>
          <cell r="D278" t="str">
            <v>SC-507 Security Kit (Copy Guard Protecti</v>
          </cell>
          <cell r="E278">
            <v>1</v>
          </cell>
          <cell r="F278">
            <v>7.6569678406999996E-4</v>
          </cell>
        </row>
        <row r="279">
          <cell r="C279" t="str">
            <v>A0YAWY1</v>
          </cell>
          <cell r="D279" t="str">
            <v>MK-720 Fax Connection (PCI)</v>
          </cell>
          <cell r="E279">
            <v>576</v>
          </cell>
          <cell r="F279">
            <v>0.44104134762634001</v>
          </cell>
        </row>
        <row r="280">
          <cell r="C280" t="str">
            <v>A0YCWY3</v>
          </cell>
          <cell r="D280" t="str">
            <v>EK-605 USB</v>
          </cell>
          <cell r="E280">
            <v>12</v>
          </cell>
          <cell r="F280">
            <v>9.1883614088800001E-3</v>
          </cell>
        </row>
        <row r="281">
          <cell r="C281" t="str">
            <v>A0YCWY4</v>
          </cell>
          <cell r="D281" t="str">
            <v>EK-604 USB</v>
          </cell>
          <cell r="E281">
            <v>26</v>
          </cell>
          <cell r="F281">
            <v>1.9908116385909998E-2</v>
          </cell>
        </row>
        <row r="282">
          <cell r="C282" t="str">
            <v>A0YDWY1</v>
          </cell>
          <cell r="D282" t="str">
            <v>*UK-203 i-Option Upgrade Kit (1 GB)</v>
          </cell>
          <cell r="E282">
            <v>25</v>
          </cell>
          <cell r="F282">
            <v>1.9142419601839999E-2</v>
          </cell>
        </row>
        <row r="283">
          <cell r="C283" t="str">
            <v>A109W11</v>
          </cell>
          <cell r="D283" t="str">
            <v>*ZU-606 Z-Fold Unit</v>
          </cell>
          <cell r="E283">
            <v>0</v>
          </cell>
          <cell r="F283">
            <v>0</v>
          </cell>
        </row>
        <row r="284">
          <cell r="C284" t="str">
            <v>A10AWY1</v>
          </cell>
          <cell r="D284" t="str">
            <v>PI-505 Post Inserter</v>
          </cell>
          <cell r="E284">
            <v>8</v>
          </cell>
          <cell r="F284">
            <v>6.12557427259E-3</v>
          </cell>
        </row>
        <row r="285">
          <cell r="C285" t="str">
            <v>A10CWY1</v>
          </cell>
          <cell r="D285" t="str">
            <v>JS-602 Job Separator</v>
          </cell>
          <cell r="E285">
            <v>28</v>
          </cell>
          <cell r="F285">
            <v>2.143950995406E-2</v>
          </cell>
        </row>
        <row r="286">
          <cell r="C286" t="str">
            <v>A10DWY1</v>
          </cell>
          <cell r="D286" t="str">
            <v>SD-509 SADDLE KIT</v>
          </cell>
          <cell r="E286">
            <v>47</v>
          </cell>
          <cell r="F286">
            <v>3.5987748851450001E-2</v>
          </cell>
        </row>
        <row r="287">
          <cell r="C287" t="str">
            <v>A10EW11</v>
          </cell>
          <cell r="D287" t="str">
            <v>PK-517 2/3-HOLE PUNCH KIT FOR FS-527</v>
          </cell>
          <cell r="E287">
            <v>731</v>
          </cell>
          <cell r="F287">
            <v>0.55972434915772995</v>
          </cell>
        </row>
        <row r="288">
          <cell r="C288" t="str">
            <v>A10FWY1</v>
          </cell>
          <cell r="D288" t="str">
            <v>JS-603 JOB SEPARATOR TRAY</v>
          </cell>
          <cell r="E288">
            <v>106</v>
          </cell>
          <cell r="F288">
            <v>8.1163859111789999E-2</v>
          </cell>
        </row>
        <row r="289">
          <cell r="C289" t="str">
            <v>A11PWY1</v>
          </cell>
          <cell r="D289" t="str">
            <v>FS-526 100-SHEET FINISHER</v>
          </cell>
          <cell r="E289">
            <v>257</v>
          </cell>
          <cell r="F289">
            <v>0.19678407350689001</v>
          </cell>
        </row>
        <row r="290">
          <cell r="C290" t="str">
            <v>A11RWY1</v>
          </cell>
          <cell r="D290" t="str">
            <v>SD-508 Saddle Stitcher Kit for FS-526</v>
          </cell>
          <cell r="E290">
            <v>27</v>
          </cell>
          <cell r="F290">
            <v>2.0673813169980002E-2</v>
          </cell>
        </row>
        <row r="291">
          <cell r="C291" t="str">
            <v>A11TW11</v>
          </cell>
          <cell r="D291" t="str">
            <v>PK-516 2/3-Hole Punch Kit for FS-526</v>
          </cell>
          <cell r="E291">
            <v>132</v>
          </cell>
          <cell r="F291">
            <v>0.1010719754977</v>
          </cell>
        </row>
        <row r="292">
          <cell r="C292" t="str">
            <v>A165WY1</v>
          </cell>
          <cell r="D292" t="str">
            <v>KH-101 EXTERNAL KEYBOARD HOLDER</v>
          </cell>
          <cell r="E292">
            <v>45</v>
          </cell>
          <cell r="F292">
            <v>3.4456355283310001E-2</v>
          </cell>
        </row>
        <row r="293">
          <cell r="C293" t="str">
            <v>A1MUWY1</v>
          </cell>
          <cell r="D293" t="str">
            <v>SA-502 SCAN ACCELERATOR KIT</v>
          </cell>
          <cell r="E293">
            <v>6</v>
          </cell>
          <cell r="F293">
            <v>4.59418070444E-3</v>
          </cell>
        </row>
        <row r="294">
          <cell r="C294" t="str">
            <v>A0PN011</v>
          </cell>
          <cell r="D294" t="str">
            <v>BIZHUB 751 PRINTER/COPIER</v>
          </cell>
          <cell r="E294">
            <v>925</v>
          </cell>
        </row>
        <row r="295">
          <cell r="C295" t="str">
            <v>15LB</v>
          </cell>
          <cell r="D295" t="str">
            <v>FK-502 FAX KIT</v>
          </cell>
          <cell r="E295">
            <v>331</v>
          </cell>
          <cell r="F295">
            <v>0.35783783783784001</v>
          </cell>
        </row>
        <row r="296">
          <cell r="C296" t="str">
            <v>15US</v>
          </cell>
          <cell r="D296" t="str">
            <v>PK-505 PUNCH KIT GENERIC</v>
          </cell>
          <cell r="E296">
            <v>618</v>
          </cell>
          <cell r="F296">
            <v>0.66810810810811005</v>
          </cell>
        </row>
        <row r="297">
          <cell r="C297">
            <v>7640005064</v>
          </cell>
          <cell r="D297" t="str">
            <v>AU-201H HID CARD AUTHENTICATION UNIT</v>
          </cell>
          <cell r="E297">
            <v>15</v>
          </cell>
          <cell r="F297">
            <v>1.6216216216219999E-2</v>
          </cell>
        </row>
        <row r="298">
          <cell r="C298">
            <v>7640005261</v>
          </cell>
          <cell r="D298" t="str">
            <v>HID PROXIMITY CARD 10 PACK</v>
          </cell>
          <cell r="E298">
            <v>25</v>
          </cell>
          <cell r="F298">
            <v>2.7027027027029998E-2</v>
          </cell>
        </row>
        <row r="299">
          <cell r="C299">
            <v>7640007640</v>
          </cell>
          <cell r="D299" t="str">
            <v>HD-510 HARD DISK KIT (MXI)</v>
          </cell>
          <cell r="E299">
            <v>781</v>
          </cell>
          <cell r="F299">
            <v>0.84432432432432003</v>
          </cell>
        </row>
        <row r="300">
          <cell r="C300">
            <v>7640008082</v>
          </cell>
          <cell r="D300" t="str">
            <v>AU-211P CAC/PIV READER W/CERTIFICATE</v>
          </cell>
          <cell r="E300">
            <v>5</v>
          </cell>
          <cell r="F300">
            <v>5.4054054054100001E-3</v>
          </cell>
        </row>
        <row r="301">
          <cell r="C301">
            <v>7640013468</v>
          </cell>
          <cell r="D301" t="str">
            <v>AU-204H MagStripe card reader</v>
          </cell>
          <cell r="E301">
            <v>3</v>
          </cell>
          <cell r="F301">
            <v>3.24324324324E-3</v>
          </cell>
        </row>
        <row r="302">
          <cell r="C302" t="str">
            <v>A09MWY0</v>
          </cell>
          <cell r="D302" t="str">
            <v>*AU-101 BIOMETRICS AUTHENTICATION DEVICE</v>
          </cell>
          <cell r="E302">
            <v>0</v>
          </cell>
          <cell r="F302">
            <v>0</v>
          </cell>
        </row>
        <row r="303">
          <cell r="C303" t="str">
            <v>A0P4WY1</v>
          </cell>
          <cell r="D303" t="str">
            <v>EK-703 LOCAL INTERFACE KIT</v>
          </cell>
          <cell r="E303">
            <v>70</v>
          </cell>
          <cell r="F303">
            <v>7.5675675675679996E-2</v>
          </cell>
        </row>
        <row r="304">
          <cell r="C304" t="str">
            <v>A0P7WY1</v>
          </cell>
          <cell r="D304" t="str">
            <v>*HD-510 HARD DISK KIT</v>
          </cell>
          <cell r="E304">
            <v>0</v>
          </cell>
          <cell r="F304">
            <v>0</v>
          </cell>
        </row>
        <row r="305">
          <cell r="C305" t="str">
            <v>A0P90Y1</v>
          </cell>
          <cell r="D305" t="str">
            <v>IC-208 IMAGE CONTROLLER</v>
          </cell>
          <cell r="E305">
            <v>847</v>
          </cell>
          <cell r="F305">
            <v>0.91567567567567998</v>
          </cell>
        </row>
        <row r="306">
          <cell r="C306" t="str">
            <v>A0PCWY1</v>
          </cell>
          <cell r="D306" t="str">
            <v>SC-506 SECURITY KIT</v>
          </cell>
          <cell r="E306">
            <v>115</v>
          </cell>
          <cell r="F306">
            <v>0.12432432432432</v>
          </cell>
        </row>
        <row r="307">
          <cell r="C307" t="str">
            <v>A0PD011</v>
          </cell>
          <cell r="D307" t="str">
            <v>LK-101 LICENSE KIT</v>
          </cell>
          <cell r="E307">
            <v>4</v>
          </cell>
          <cell r="F307">
            <v>4.3243243243199997E-3</v>
          </cell>
        </row>
        <row r="308">
          <cell r="C308" t="str">
            <v>A0PD012</v>
          </cell>
          <cell r="D308" t="str">
            <v>3LK-102 LICENSE KIT</v>
          </cell>
          <cell r="E308">
            <v>1</v>
          </cell>
          <cell r="F308">
            <v>1.0810810810799999E-3</v>
          </cell>
        </row>
        <row r="309">
          <cell r="C309" t="str">
            <v>A0PNX001</v>
          </cell>
          <cell r="D309" t="str">
            <v>FAX KIT FOR BIZHUB 751/601</v>
          </cell>
          <cell r="E309">
            <v>0</v>
          </cell>
          <cell r="F309">
            <v>0</v>
          </cell>
        </row>
        <row r="310">
          <cell r="C310" t="str">
            <v>A0PR0Y2</v>
          </cell>
          <cell r="D310" t="str">
            <v>LU-405 LARGE CAPACITY UNIT (LETTER)</v>
          </cell>
          <cell r="E310">
            <v>211</v>
          </cell>
          <cell r="F310">
            <v>0.22810810810811</v>
          </cell>
        </row>
        <row r="311">
          <cell r="C311" t="str">
            <v>A0PT0Y2</v>
          </cell>
          <cell r="D311" t="str">
            <v>LU-406 LARGE CAPACITY UNIT (UP TO 12X18)</v>
          </cell>
          <cell r="E311">
            <v>16</v>
          </cell>
          <cell r="F311">
            <v>1.72972972973E-2</v>
          </cell>
        </row>
        <row r="312">
          <cell r="C312" t="str">
            <v>A0PUWY1</v>
          </cell>
          <cell r="D312" t="str">
            <v>OT-505 OUTPUT TRAY</v>
          </cell>
          <cell r="E312">
            <v>10</v>
          </cell>
          <cell r="F312">
            <v>1.081081081081E-2</v>
          </cell>
        </row>
        <row r="313">
          <cell r="C313" t="str">
            <v>A0PV0Y1</v>
          </cell>
          <cell r="D313" t="str">
            <v>PI-504 POST INSERTER</v>
          </cell>
          <cell r="E313">
            <v>19</v>
          </cell>
          <cell r="F313">
            <v>2.0540540540540001E-2</v>
          </cell>
        </row>
        <row r="314">
          <cell r="C314" t="str">
            <v>A0PWWY1</v>
          </cell>
          <cell r="D314" t="str">
            <v>WT-504 WORKING TABLE</v>
          </cell>
          <cell r="E314">
            <v>146</v>
          </cell>
          <cell r="F314">
            <v>0.15783783783784</v>
          </cell>
        </row>
        <row r="315">
          <cell r="C315" t="str">
            <v>A0PX0Y1</v>
          </cell>
          <cell r="D315" t="str">
            <v>GB-2SF-602 SHIFT TRAY</v>
          </cell>
          <cell r="E315">
            <v>6</v>
          </cell>
          <cell r="F315">
            <v>6.4864864864899998E-3</v>
          </cell>
        </row>
        <row r="316">
          <cell r="C316" t="str">
            <v>A0R00Y1</v>
          </cell>
          <cell r="D316" t="str">
            <v>ZU-605 Z-FOLD/2-3 HOLE PUNCH</v>
          </cell>
          <cell r="E316">
            <v>2</v>
          </cell>
          <cell r="F316">
            <v>2.1621621621599999E-3</v>
          </cell>
        </row>
        <row r="317">
          <cell r="C317" t="str">
            <v>A0R10Y1</v>
          </cell>
          <cell r="D317" t="str">
            <v>FS-524 FINISHER (50 PAGES)</v>
          </cell>
          <cell r="E317">
            <v>598</v>
          </cell>
          <cell r="F317">
            <v>0.64648648648648999</v>
          </cell>
        </row>
        <row r="318">
          <cell r="C318" t="str">
            <v>A0R20Y1</v>
          </cell>
          <cell r="D318" t="str">
            <v>FS-525 FINISHER (100 PAGES)</v>
          </cell>
          <cell r="E318">
            <v>157</v>
          </cell>
          <cell r="F318">
            <v>0.16972972972972999</v>
          </cell>
        </row>
        <row r="319">
          <cell r="C319" t="str">
            <v>A0R30Y1</v>
          </cell>
          <cell r="D319" t="str">
            <v>FS-610 BOOKLET FINISHER</v>
          </cell>
          <cell r="E319">
            <v>144</v>
          </cell>
          <cell r="F319">
            <v>0.15567567567568</v>
          </cell>
        </row>
        <row r="320">
          <cell r="C320" t="str">
            <v>A120WY1</v>
          </cell>
          <cell r="D320" t="str">
            <v>UK-202 UPGRADE KIT FOR LK-101/LK-102</v>
          </cell>
          <cell r="E320">
            <v>9</v>
          </cell>
          <cell r="F320">
            <v>9.7297297297299998E-3</v>
          </cell>
        </row>
        <row r="321">
          <cell r="C321" t="str">
            <v>A0G9011</v>
          </cell>
          <cell r="D321" t="str">
            <v>**BIZHUB PRO 1051</v>
          </cell>
          <cell r="E321">
            <v>67</v>
          </cell>
        </row>
        <row r="322">
          <cell r="C322" t="str">
            <v>A08RWY1</v>
          </cell>
          <cell r="D322" t="str">
            <v>PP-701 PREPRINTED PAPER KIT</v>
          </cell>
          <cell r="E322">
            <v>0</v>
          </cell>
          <cell r="F322">
            <v>0</v>
          </cell>
        </row>
        <row r="323">
          <cell r="C323" t="str">
            <v>A0GCWY1</v>
          </cell>
          <cell r="D323" t="str">
            <v>PF-702 PAPER FEED UNIT</v>
          </cell>
          <cell r="E323">
            <v>43</v>
          </cell>
          <cell r="F323">
            <v>0.64179104477612003</v>
          </cell>
        </row>
        <row r="324">
          <cell r="C324" t="str">
            <v>A0GDWY1</v>
          </cell>
          <cell r="D324" t="str">
            <v>*PF-703 PAPER FEED UNIT</v>
          </cell>
          <cell r="E324">
            <v>21</v>
          </cell>
          <cell r="F324">
            <v>0.31343283582089998</v>
          </cell>
        </row>
        <row r="325">
          <cell r="C325" t="str">
            <v>A0GEWY1</v>
          </cell>
          <cell r="D325" t="str">
            <v>RU-506 RELAY UNIT</v>
          </cell>
          <cell r="E325">
            <v>14</v>
          </cell>
          <cell r="F325">
            <v>0.20895522388060001</v>
          </cell>
        </row>
        <row r="326">
          <cell r="C326" t="str">
            <v>A0GFWY1</v>
          </cell>
          <cell r="D326" t="str">
            <v>FA-501 PI-PFU KIT</v>
          </cell>
          <cell r="E326">
            <v>5</v>
          </cell>
          <cell r="F326">
            <v>7.4626865671639994E-2</v>
          </cell>
        </row>
        <row r="327">
          <cell r="C327" t="str">
            <v>A0GYWY1</v>
          </cell>
          <cell r="D327" t="str">
            <v>**FS-521 STAPLING FINISHER GENERIC</v>
          </cell>
          <cell r="E327">
            <v>0</v>
          </cell>
          <cell r="F327">
            <v>0</v>
          </cell>
        </row>
        <row r="328">
          <cell r="C328" t="str">
            <v>A0H0W11</v>
          </cell>
          <cell r="D328" t="str">
            <v>FD-503 MULTIFOLDING UNIT GENERIC</v>
          </cell>
          <cell r="E328">
            <v>25</v>
          </cell>
          <cell r="F328">
            <v>0.37313432835820998</v>
          </cell>
        </row>
        <row r="329">
          <cell r="C329" t="str">
            <v>A0H1W12</v>
          </cell>
          <cell r="D329" t="str">
            <v>*LS-505 LARGE CAPACITY STACKER</v>
          </cell>
          <cell r="E329">
            <v>0</v>
          </cell>
          <cell r="F329">
            <v>0</v>
          </cell>
        </row>
        <row r="330">
          <cell r="C330" t="str">
            <v>A0H2WY2</v>
          </cell>
          <cell r="D330" t="str">
            <v>SD-506 SADDLE STITCH UNIT</v>
          </cell>
          <cell r="E330">
            <v>31</v>
          </cell>
          <cell r="F330">
            <v>0.46268656716418</v>
          </cell>
        </row>
        <row r="331">
          <cell r="C331" t="str">
            <v>A0N9W11</v>
          </cell>
          <cell r="D331" t="str">
            <v>GP-501 GBC PUNCH UNIT</v>
          </cell>
          <cell r="E331">
            <v>3</v>
          </cell>
          <cell r="F331">
            <v>4.4776119402989999E-2</v>
          </cell>
        </row>
        <row r="332">
          <cell r="C332" t="str">
            <v>A0NAW11</v>
          </cell>
          <cell r="D332" t="str">
            <v>DS-501 3 HOLE PUNCH DIE</v>
          </cell>
          <cell r="E332">
            <v>3</v>
          </cell>
          <cell r="F332">
            <v>4.4776119402989999E-2</v>
          </cell>
        </row>
        <row r="333">
          <cell r="C333" t="str">
            <v>A0NCW11</v>
          </cell>
          <cell r="D333" t="str">
            <v>DS-502 19 HOLE CERLOX PUNCH DIE</v>
          </cell>
          <cell r="E333">
            <v>3</v>
          </cell>
          <cell r="F333">
            <v>4.4776119402989999E-2</v>
          </cell>
        </row>
        <row r="334">
          <cell r="C334" t="str">
            <v>A0NDW11</v>
          </cell>
          <cell r="D334" t="str">
            <v>DS-503 32 HOLE WIREBIND PUNCH DIE</v>
          </cell>
          <cell r="E334">
            <v>0</v>
          </cell>
          <cell r="F334">
            <v>0</v>
          </cell>
        </row>
        <row r="335">
          <cell r="C335" t="str">
            <v>A0NEW11</v>
          </cell>
          <cell r="D335" t="str">
            <v>DS-504 21 HOLE WIREBIND PUNCH DIE</v>
          </cell>
          <cell r="E335">
            <v>0</v>
          </cell>
          <cell r="F335">
            <v>0</v>
          </cell>
        </row>
        <row r="336">
          <cell r="C336" t="str">
            <v>A0NFW11</v>
          </cell>
          <cell r="D336" t="str">
            <v>DS-505 44 HOLE COLOR COIL PUNCH DIE</v>
          </cell>
          <cell r="E336">
            <v>0</v>
          </cell>
          <cell r="F336">
            <v>0</v>
          </cell>
        </row>
        <row r="337">
          <cell r="C337" t="str">
            <v>A0NGW11</v>
          </cell>
          <cell r="D337" t="str">
            <v>DS-506 11 HOLE VELOBIND PUNCH DIE</v>
          </cell>
          <cell r="E337">
            <v>0</v>
          </cell>
          <cell r="F337">
            <v>0</v>
          </cell>
        </row>
        <row r="338">
          <cell r="C338" t="str">
            <v>A0V9W11</v>
          </cell>
          <cell r="D338" t="str">
            <v>PB-502 PERFECT BINDER</v>
          </cell>
          <cell r="E338">
            <v>0</v>
          </cell>
          <cell r="F338">
            <v>0</v>
          </cell>
        </row>
        <row r="339">
          <cell r="C339" t="str">
            <v>A0W5WY1</v>
          </cell>
          <cell r="D339" t="str">
            <v>HD-511 INNER CASE FOR RH-101</v>
          </cell>
          <cell r="E339">
            <v>1</v>
          </cell>
          <cell r="F339">
            <v>1.4925373134330001E-2</v>
          </cell>
        </row>
        <row r="340">
          <cell r="C340" t="str">
            <v>A0W6WY1</v>
          </cell>
          <cell r="D340" t="str">
            <v>*RH-101 REMOVABLE HDD KIT</v>
          </cell>
          <cell r="E340">
            <v>1</v>
          </cell>
          <cell r="F340">
            <v>1.4925373134330001E-2</v>
          </cell>
        </row>
        <row r="341">
          <cell r="C341" t="str">
            <v>A15AWY1</v>
          </cell>
          <cell r="D341" t="str">
            <v>HT-505 HEATER FAN UNIT</v>
          </cell>
          <cell r="E341">
            <v>5</v>
          </cell>
          <cell r="F341">
            <v>7.4626865671639994E-2</v>
          </cell>
        </row>
        <row r="342">
          <cell r="C342" t="str">
            <v>A15XW11</v>
          </cell>
          <cell r="D342" t="str">
            <v>PB-503 PERFECT BINDER</v>
          </cell>
          <cell r="E342">
            <v>2</v>
          </cell>
          <cell r="F342">
            <v>2.9850746268660001E-2</v>
          </cell>
        </row>
        <row r="343">
          <cell r="C343" t="str">
            <v>A1AHWY1</v>
          </cell>
          <cell r="D343" t="str">
            <v>LC-501 ROLLAWAY CART FOR LS-505</v>
          </cell>
          <cell r="E343">
            <v>3</v>
          </cell>
          <cell r="F343">
            <v>4.4776119402989999E-2</v>
          </cell>
        </row>
        <row r="344">
          <cell r="C344" t="str">
            <v>A0G6011</v>
          </cell>
          <cell r="D344" t="str">
            <v>BIZHUB PRO 1200</v>
          </cell>
          <cell r="E344">
            <v>72</v>
          </cell>
        </row>
        <row r="345">
          <cell r="C345" t="str">
            <v>A0GA011</v>
          </cell>
          <cell r="D345" t="str">
            <v>**BIZHUB PRO 1200P</v>
          </cell>
          <cell r="E345">
            <v>42</v>
          </cell>
        </row>
        <row r="346">
          <cell r="C346" t="str">
            <v>A08RWY1</v>
          </cell>
          <cell r="D346" t="str">
            <v>PP-701 PREPRINTED PAPER KIT</v>
          </cell>
          <cell r="E346">
            <v>5</v>
          </cell>
          <cell r="F346">
            <v>4.3859649122809999E-2</v>
          </cell>
        </row>
        <row r="347">
          <cell r="C347" t="str">
            <v>A0GCWY1</v>
          </cell>
          <cell r="D347" t="str">
            <v>PF-702 PAPER FEED UNIT</v>
          </cell>
          <cell r="E347">
            <v>28</v>
          </cell>
          <cell r="F347">
            <v>0.24561403508772001</v>
          </cell>
        </row>
        <row r="348">
          <cell r="C348" t="str">
            <v>A0GDWY1</v>
          </cell>
          <cell r="D348" t="str">
            <v>*PF-703 PAPER FEED UNIT</v>
          </cell>
          <cell r="E348">
            <v>88</v>
          </cell>
          <cell r="F348">
            <v>0.77192982456140002</v>
          </cell>
        </row>
        <row r="349">
          <cell r="C349" t="str">
            <v>A0GEWY1</v>
          </cell>
          <cell r="D349" t="str">
            <v>RU-506 RELAY UNIT</v>
          </cell>
          <cell r="E349">
            <v>111</v>
          </cell>
          <cell r="F349">
            <v>0.97368421052632004</v>
          </cell>
        </row>
        <row r="350">
          <cell r="C350" t="str">
            <v>A0GFWY1</v>
          </cell>
          <cell r="D350" t="str">
            <v>FA-501 PI-PFU KIT</v>
          </cell>
          <cell r="E350">
            <v>11</v>
          </cell>
          <cell r="F350">
            <v>9.6491228070179999E-2</v>
          </cell>
        </row>
        <row r="351">
          <cell r="C351" t="str">
            <v>A0GYWY2</v>
          </cell>
          <cell r="D351" t="str">
            <v>FS-521 STAPLE FINISHER</v>
          </cell>
          <cell r="E351">
            <v>82</v>
          </cell>
          <cell r="F351">
            <v>0.71929824561403999</v>
          </cell>
        </row>
        <row r="352">
          <cell r="C352" t="str">
            <v>A0H0W11</v>
          </cell>
          <cell r="D352" t="str">
            <v>FD-503 MULTIFOLDING UNIT GENERIC</v>
          </cell>
          <cell r="E352">
            <v>35</v>
          </cell>
          <cell r="F352">
            <v>0.30701754385965002</v>
          </cell>
        </row>
        <row r="353">
          <cell r="C353" t="str">
            <v>A0H1W12</v>
          </cell>
          <cell r="D353" t="str">
            <v>*LS-505 LARGE CAPACITY STACKER</v>
          </cell>
          <cell r="E353">
            <v>0</v>
          </cell>
          <cell r="F353">
            <v>0</v>
          </cell>
        </row>
        <row r="354">
          <cell r="C354" t="str">
            <v>A0H2WY2</v>
          </cell>
          <cell r="D354" t="str">
            <v>SD-506 SADDLE STITCH UNIT</v>
          </cell>
          <cell r="E354">
            <v>42</v>
          </cell>
          <cell r="F354">
            <v>0.36842105263157998</v>
          </cell>
        </row>
        <row r="355">
          <cell r="C355" t="str">
            <v>A0N9W11</v>
          </cell>
          <cell r="D355" t="str">
            <v>GP-501 GBC PUNCH UNIT</v>
          </cell>
          <cell r="E355">
            <v>15</v>
          </cell>
          <cell r="F355">
            <v>0.13157894736841999</v>
          </cell>
        </row>
        <row r="356">
          <cell r="C356" t="str">
            <v>A0NAW11</v>
          </cell>
          <cell r="D356" t="str">
            <v>DS-501 3 HOLE PUNCH DIE</v>
          </cell>
          <cell r="E356">
            <v>11</v>
          </cell>
          <cell r="F356">
            <v>9.6491228070179999E-2</v>
          </cell>
        </row>
        <row r="357">
          <cell r="C357" t="str">
            <v>A0NCW11</v>
          </cell>
          <cell r="D357" t="str">
            <v>DS-502 19 HOLE CERLOX PUNCH DIE</v>
          </cell>
          <cell r="E357">
            <v>11</v>
          </cell>
          <cell r="F357">
            <v>9.6491228070179999E-2</v>
          </cell>
        </row>
        <row r="358">
          <cell r="C358" t="str">
            <v>A0NDW11</v>
          </cell>
          <cell r="D358" t="str">
            <v>DS-503 32 HOLE WIREBIND PUNCH DIE</v>
          </cell>
          <cell r="E358">
            <v>2</v>
          </cell>
          <cell r="F358">
            <v>1.7543859649119999E-2</v>
          </cell>
        </row>
        <row r="359">
          <cell r="C359" t="str">
            <v>A0NEW11</v>
          </cell>
          <cell r="D359" t="str">
            <v>DS-504 21 HOLE WIREBIND PUNCH DIE</v>
          </cell>
          <cell r="E359">
            <v>1</v>
          </cell>
          <cell r="F359">
            <v>8.7719298245599996E-3</v>
          </cell>
        </row>
        <row r="360">
          <cell r="C360" t="str">
            <v>A0NFW11</v>
          </cell>
          <cell r="D360" t="str">
            <v>DS-505 44 HOLE COLOR COIL PUNCH DIE</v>
          </cell>
          <cell r="E360">
            <v>10</v>
          </cell>
          <cell r="F360">
            <v>8.7719298245610006E-2</v>
          </cell>
        </row>
        <row r="361">
          <cell r="C361" t="str">
            <v>A0NGW11</v>
          </cell>
          <cell r="D361" t="str">
            <v>DS-506 11 HOLE VELOBIND PUNCH DIE</v>
          </cell>
          <cell r="E361">
            <v>0</v>
          </cell>
          <cell r="F361">
            <v>0</v>
          </cell>
        </row>
        <row r="362">
          <cell r="C362" t="str">
            <v>A0V9W11</v>
          </cell>
          <cell r="D362" t="str">
            <v>PB-502 PERFECT BINDER</v>
          </cell>
          <cell r="E362">
            <v>3</v>
          </cell>
          <cell r="F362">
            <v>2.6315789473680001E-2</v>
          </cell>
        </row>
        <row r="363">
          <cell r="C363" t="str">
            <v>A0W5WY1</v>
          </cell>
          <cell r="D363" t="str">
            <v>HD-511 INNER CASE FOR RH-101</v>
          </cell>
          <cell r="E363">
            <v>0</v>
          </cell>
          <cell r="F363">
            <v>0</v>
          </cell>
        </row>
        <row r="364">
          <cell r="C364" t="str">
            <v>A0W6WY1</v>
          </cell>
          <cell r="D364" t="str">
            <v>*RH-101 REMOVABLE HDD KIT</v>
          </cell>
          <cell r="E364">
            <v>0</v>
          </cell>
          <cell r="F364">
            <v>0</v>
          </cell>
        </row>
        <row r="365">
          <cell r="C365" t="str">
            <v>A15AWY1</v>
          </cell>
          <cell r="D365" t="str">
            <v>HT-505 HEATER FAN UNIT</v>
          </cell>
          <cell r="E365">
            <v>22</v>
          </cell>
          <cell r="F365">
            <v>0.19298245614035001</v>
          </cell>
        </row>
        <row r="366">
          <cell r="C366" t="str">
            <v>A15XW11</v>
          </cell>
          <cell r="D366" t="str">
            <v>PB-503 PERFECT BINDER</v>
          </cell>
          <cell r="E366">
            <v>5</v>
          </cell>
          <cell r="F366">
            <v>4.3859649122809999E-2</v>
          </cell>
        </row>
        <row r="367">
          <cell r="C367" t="str">
            <v>A1AHWY1</v>
          </cell>
          <cell r="D367" t="str">
            <v>LC-501 ROLLAWAY CART FOR LS-505</v>
          </cell>
          <cell r="E367">
            <v>37</v>
          </cell>
          <cell r="F367">
            <v>0.32456140350877</v>
          </cell>
        </row>
        <row r="368">
          <cell r="C368" t="str">
            <v>A0Y5011</v>
          </cell>
          <cell r="D368" t="str">
            <v>**BIZHUB PRO 950</v>
          </cell>
          <cell r="E368">
            <v>214</v>
          </cell>
        </row>
        <row r="369">
          <cell r="C369" t="str">
            <v>15US</v>
          </cell>
          <cell r="D369" t="str">
            <v>PK-505 PUNCH KIT GENERIC</v>
          </cell>
          <cell r="E369">
            <v>163</v>
          </cell>
          <cell r="F369">
            <v>0.76168224299065002</v>
          </cell>
        </row>
        <row r="370">
          <cell r="C370" t="str">
            <v>A0N9W11</v>
          </cell>
          <cell r="D370" t="str">
            <v>GP-501 GBC PUNCH UNIT</v>
          </cell>
          <cell r="E370">
            <v>4</v>
          </cell>
          <cell r="F370">
            <v>1.8691588785049999E-2</v>
          </cell>
        </row>
        <row r="371">
          <cell r="C371" t="str">
            <v>A0NAW11</v>
          </cell>
          <cell r="D371" t="str">
            <v>DS-501 3 HOLE PUNCH DIE</v>
          </cell>
          <cell r="E371">
            <v>1</v>
          </cell>
          <cell r="F371">
            <v>4.6728971962600001E-3</v>
          </cell>
        </row>
        <row r="372">
          <cell r="C372" t="str">
            <v>A0NCW11</v>
          </cell>
          <cell r="D372" t="str">
            <v>DS-502 19 HOLE CERLOX PUNCH DIE</v>
          </cell>
          <cell r="E372">
            <v>2</v>
          </cell>
          <cell r="F372">
            <v>9.3457943925200002E-3</v>
          </cell>
        </row>
        <row r="373">
          <cell r="C373" t="str">
            <v>A0NDW11</v>
          </cell>
          <cell r="D373" t="str">
            <v>DS-503 32 HOLE WIREBIND PUNCH DIE</v>
          </cell>
          <cell r="E373">
            <v>0</v>
          </cell>
          <cell r="F373">
            <v>0</v>
          </cell>
        </row>
        <row r="374">
          <cell r="C374" t="str">
            <v>A0NEW11</v>
          </cell>
          <cell r="D374" t="str">
            <v>DS-504 21 HOLE WIREBIND PUNCH DIE</v>
          </cell>
          <cell r="E374">
            <v>1</v>
          </cell>
          <cell r="F374">
            <v>4.6728971962600001E-3</v>
          </cell>
        </row>
        <row r="375">
          <cell r="C375" t="str">
            <v>A0NFW11</v>
          </cell>
          <cell r="D375" t="str">
            <v>DS-505 44 HOLE COLOR COIL PUNCH DIE</v>
          </cell>
          <cell r="E375">
            <v>4</v>
          </cell>
          <cell r="F375">
            <v>1.8691588785049999E-2</v>
          </cell>
        </row>
        <row r="376">
          <cell r="C376" t="str">
            <v>A0NGW11</v>
          </cell>
          <cell r="D376" t="str">
            <v>DS-506 11 HOLE VELOBIND PUNCH DIE</v>
          </cell>
          <cell r="E376">
            <v>2</v>
          </cell>
          <cell r="F376">
            <v>9.3457943925200002E-3</v>
          </cell>
        </row>
        <row r="377">
          <cell r="C377" t="str">
            <v>A0Y6WY1</v>
          </cell>
          <cell r="D377" t="str">
            <v>LU-407 LTR LG CAPACITY UNIT GENERIC</v>
          </cell>
          <cell r="E377">
            <v>133</v>
          </cell>
          <cell r="F377">
            <v>0.62149532710279998</v>
          </cell>
        </row>
        <row r="378">
          <cell r="C378" t="str">
            <v>A0Y7WY1</v>
          </cell>
          <cell r="D378" t="str">
            <v>LU-408 UNIV LG CAPACITY UNIT GENERIC</v>
          </cell>
          <cell r="E378">
            <v>35</v>
          </cell>
          <cell r="F378">
            <v>0.16355140186916001</v>
          </cell>
        </row>
        <row r="379">
          <cell r="C379" t="str">
            <v>A10R011</v>
          </cell>
          <cell r="D379" t="str">
            <v>PS-504 POSTSCRIPT KIT</v>
          </cell>
          <cell r="E379">
            <v>154</v>
          </cell>
          <cell r="F379">
            <v>0.71962616822430003</v>
          </cell>
        </row>
        <row r="380">
          <cell r="C380" t="str">
            <v>A10UWY1</v>
          </cell>
          <cell r="D380" t="str">
            <v>FS-528 MULTISTAPLING FINISHER GENERIC</v>
          </cell>
          <cell r="E380">
            <v>80</v>
          </cell>
          <cell r="F380">
            <v>0.37383177570093001</v>
          </cell>
        </row>
        <row r="381">
          <cell r="C381" t="str">
            <v>A10VWY1</v>
          </cell>
          <cell r="D381" t="str">
            <v>FS-611 BOOKLET FINISHER GENERIC</v>
          </cell>
          <cell r="E381">
            <v>126</v>
          </cell>
          <cell r="F381">
            <v>0.58878504672897003</v>
          </cell>
        </row>
        <row r="382">
          <cell r="C382" t="str">
            <v>A10WWY1</v>
          </cell>
          <cell r="D382" t="str">
            <v>MK-721 MOUNT KIT FOR TU-502 GENERIC</v>
          </cell>
          <cell r="E382">
            <v>3</v>
          </cell>
          <cell r="F382">
            <v>1.4018691588789999E-2</v>
          </cell>
        </row>
        <row r="383">
          <cell r="C383" t="str">
            <v>A10YWY1</v>
          </cell>
          <cell r="D383" t="str">
            <v>PI-506 POST INSERTER GENERIC</v>
          </cell>
          <cell r="E383">
            <v>43</v>
          </cell>
          <cell r="F383">
            <v>0.20093457943925</v>
          </cell>
        </row>
        <row r="384">
          <cell r="C384" t="str">
            <v>A110WY1</v>
          </cell>
          <cell r="D384" t="str">
            <v>TU-502 TRIMMER UNIT GENERIC</v>
          </cell>
          <cell r="E384">
            <v>2</v>
          </cell>
          <cell r="F384">
            <v>9.3457943925200002E-3</v>
          </cell>
        </row>
        <row r="385">
          <cell r="C385" t="str">
            <v>A111WY2</v>
          </cell>
          <cell r="D385" t="str">
            <v>ZU-607 Z-FOLD/PUNCH UNIT GENERIC</v>
          </cell>
          <cell r="E385">
            <v>7</v>
          </cell>
          <cell r="F385">
            <v>3.2710280373830003E-2</v>
          </cell>
        </row>
        <row r="386">
          <cell r="C386" t="str">
            <v>A1AYWY1</v>
          </cell>
          <cell r="D386" t="str">
            <v>MK-724 MOUNT KIT FOR 950+GP501</v>
          </cell>
          <cell r="E386">
            <v>1</v>
          </cell>
          <cell r="F386">
            <v>4.6728971962600001E-3</v>
          </cell>
        </row>
        <row r="387">
          <cell r="C387" t="str">
            <v>A4EW011</v>
          </cell>
          <cell r="D387" t="str">
            <v>BIZHUB PRO 951</v>
          </cell>
          <cell r="E387">
            <v>664</v>
          </cell>
          <cell r="G387" t="str">
            <v>BW-P</v>
          </cell>
        </row>
        <row r="388">
          <cell r="C388" t="str">
            <v>A04HWY2</v>
          </cell>
          <cell r="D388" t="str">
            <v>PI-502 POST INSERTER FOR FS-532</v>
          </cell>
          <cell r="E388">
            <v>123</v>
          </cell>
          <cell r="F388">
            <v>0.18524096385541999</v>
          </cell>
          <cell r="G388" t="str">
            <v>BW-P</v>
          </cell>
        </row>
        <row r="389">
          <cell r="C389" t="str">
            <v>A08RWY1</v>
          </cell>
          <cell r="D389" t="str">
            <v>PP-701 PREPRINTED PAPER KIT</v>
          </cell>
          <cell r="E389">
            <v>5</v>
          </cell>
          <cell r="F389">
            <v>7.5301204819299998E-3</v>
          </cell>
          <cell r="G389" t="str">
            <v>BW-P</v>
          </cell>
        </row>
        <row r="390">
          <cell r="C390" t="str">
            <v>A0N9W11</v>
          </cell>
          <cell r="D390" t="str">
            <v>GP-501 GBC PUNCH UNIT</v>
          </cell>
          <cell r="E390">
            <v>14</v>
          </cell>
          <cell r="F390">
            <v>2.10843373494E-2</v>
          </cell>
          <cell r="G390" t="str">
            <v>BW-P</v>
          </cell>
        </row>
        <row r="391">
          <cell r="C391" t="str">
            <v>A0NAW11</v>
          </cell>
          <cell r="D391" t="str">
            <v>DS-501 3 HOLE PUNCH DIE</v>
          </cell>
          <cell r="E391">
            <v>2</v>
          </cell>
          <cell r="F391">
            <v>3.0120481927699999E-3</v>
          </cell>
          <cell r="G391" t="str">
            <v>BW-P</v>
          </cell>
        </row>
        <row r="392">
          <cell r="C392" t="str">
            <v>A0NCW11</v>
          </cell>
          <cell r="D392" t="str">
            <v>DS-502 19 HOLE CERLOX PUNCH DIE</v>
          </cell>
          <cell r="E392">
            <v>10</v>
          </cell>
          <cell r="F392">
            <v>1.506024096386E-2</v>
          </cell>
          <cell r="G392" t="str">
            <v>BW-P</v>
          </cell>
        </row>
        <row r="393">
          <cell r="C393" t="str">
            <v>A0NDW11</v>
          </cell>
          <cell r="D393" t="str">
            <v>DS-503 32 HOLE WIREBIND PUNCH DIE</v>
          </cell>
          <cell r="E393">
            <v>3</v>
          </cell>
          <cell r="F393">
            <v>4.5180722891600003E-3</v>
          </cell>
          <cell r="G393" t="str">
            <v>BW-P</v>
          </cell>
        </row>
        <row r="394">
          <cell r="C394" t="str">
            <v>A0NEW11</v>
          </cell>
          <cell r="D394" t="str">
            <v>DS-504 21 HOLE WIREBIND PUNCH DIE</v>
          </cell>
          <cell r="E394">
            <v>2</v>
          </cell>
          <cell r="F394">
            <v>3.0120481927699999E-3</v>
          </cell>
          <cell r="G394" t="str">
            <v>BW-P</v>
          </cell>
        </row>
        <row r="395">
          <cell r="C395" t="str">
            <v>A0NFW11</v>
          </cell>
          <cell r="D395" t="str">
            <v>DS-505 44 HOLE COLOR COIL PUNCH DIE</v>
          </cell>
          <cell r="E395">
            <v>4</v>
          </cell>
          <cell r="F395">
            <v>6.0240963855399997E-3</v>
          </cell>
          <cell r="G395" t="str">
            <v>BW-P</v>
          </cell>
        </row>
        <row r="396">
          <cell r="C396" t="str">
            <v>A0NGW11</v>
          </cell>
          <cell r="D396" t="str">
            <v>DS-506 11 HOLE VELOBIND PUNCH DIE</v>
          </cell>
          <cell r="E396">
            <v>2</v>
          </cell>
          <cell r="F396">
            <v>3.0120481927699999E-3</v>
          </cell>
          <cell r="G396" t="str">
            <v>BW-P</v>
          </cell>
        </row>
        <row r="397">
          <cell r="C397" t="str">
            <v>A0NHW11</v>
          </cell>
          <cell r="D397" t="str">
            <v>DS-507 32 HOLE PROCLICK PUNCH DIE</v>
          </cell>
          <cell r="E397">
            <v>0</v>
          </cell>
          <cell r="F397">
            <v>0</v>
          </cell>
          <cell r="G397" t="str">
            <v>BW-P</v>
          </cell>
        </row>
        <row r="398">
          <cell r="C398" t="str">
            <v>A0W5WY1</v>
          </cell>
          <cell r="D398" t="str">
            <v>HD-511 INNER CASE FOR RH-101</v>
          </cell>
          <cell r="E398">
            <v>4</v>
          </cell>
          <cell r="F398">
            <v>6.0240963855399997E-3</v>
          </cell>
          <cell r="G398" t="str">
            <v>BW-P</v>
          </cell>
        </row>
        <row r="399">
          <cell r="C399" t="str">
            <v>A0W6WY2</v>
          </cell>
          <cell r="D399" t="str">
            <v>RH-101 ATTACHMENT KIT FOR REMOVEABLE HDD</v>
          </cell>
          <cell r="E399">
            <v>2</v>
          </cell>
          <cell r="F399">
            <v>3.0120481927699999E-3</v>
          </cell>
          <cell r="G399" t="str">
            <v>BW-P</v>
          </cell>
        </row>
        <row r="400">
          <cell r="C400" t="str">
            <v>A4EYWY1</v>
          </cell>
          <cell r="D400" t="str">
            <v>PF-706 PAPER FEED UNIT</v>
          </cell>
          <cell r="E400">
            <v>128</v>
          </cell>
          <cell r="F400">
            <v>0.19277108433734999</v>
          </cell>
          <cell r="G400" t="str">
            <v>BW-P</v>
          </cell>
        </row>
        <row r="401">
          <cell r="C401" t="str">
            <v>A4F0WY1</v>
          </cell>
          <cell r="D401" t="str">
            <v>LU-409 LARGE CAP PAPER SUPPLY - LETTER</v>
          </cell>
          <cell r="E401">
            <v>346</v>
          </cell>
          <cell r="F401">
            <v>0.52108433734939996</v>
          </cell>
          <cell r="G401" t="str">
            <v>BW-P</v>
          </cell>
        </row>
        <row r="402">
          <cell r="C402" t="str">
            <v>A4F1WY1</v>
          </cell>
          <cell r="D402" t="str">
            <v>LU-410 LARGE CAP PAPER SUPPLY - 12X18</v>
          </cell>
          <cell r="E402">
            <v>60</v>
          </cell>
          <cell r="F402">
            <v>9.0361445783130004E-2</v>
          </cell>
          <cell r="G402" t="str">
            <v>BW-P</v>
          </cell>
        </row>
        <row r="403">
          <cell r="C403" t="str">
            <v>A4F3WY1</v>
          </cell>
          <cell r="D403" t="str">
            <v>FS-532 STAPLING FINISHER</v>
          </cell>
          <cell r="E403">
            <v>637</v>
          </cell>
          <cell r="F403">
            <v>0.95933734939758997</v>
          </cell>
          <cell r="G403" t="str">
            <v>BW-P</v>
          </cell>
        </row>
        <row r="404">
          <cell r="C404" t="str">
            <v>A4F4WY1</v>
          </cell>
          <cell r="D404" t="str">
            <v>SD-510 SADDLE STITCH UNIT</v>
          </cell>
          <cell r="E404">
            <v>265</v>
          </cell>
          <cell r="F404">
            <v>0.39909638554216997</v>
          </cell>
          <cell r="G404" t="str">
            <v>BW-P</v>
          </cell>
        </row>
        <row r="405">
          <cell r="C405" t="str">
            <v>A4F5WY1</v>
          </cell>
          <cell r="D405" t="str">
            <v>MK-732 MOUNT KIT FOR PI-506</v>
          </cell>
          <cell r="E405">
            <v>106</v>
          </cell>
          <cell r="F405">
            <v>0.15963855421687001</v>
          </cell>
          <cell r="G405" t="str">
            <v>BW-P</v>
          </cell>
        </row>
        <row r="406">
          <cell r="C406" t="str">
            <v>A4F8WY2</v>
          </cell>
          <cell r="D406" t="str">
            <v>ZU-608 Z-FOLDING UNIT</v>
          </cell>
          <cell r="E406">
            <v>17</v>
          </cell>
          <cell r="F406">
            <v>2.5602409638550001E-2</v>
          </cell>
          <cell r="G406" t="str">
            <v>BW-P</v>
          </cell>
        </row>
        <row r="407">
          <cell r="C407" t="str">
            <v>A4FAW11</v>
          </cell>
          <cell r="D407" t="str">
            <v>PK-522 2/3-HOLE PUNCH KIT FOR FS-532</v>
          </cell>
          <cell r="E407">
            <v>490</v>
          </cell>
          <cell r="F407">
            <v>0.73795180722891995</v>
          </cell>
          <cell r="G407" t="str">
            <v>BW-P</v>
          </cell>
        </row>
        <row r="408">
          <cell r="C408" t="str">
            <v>A5A8WY1</v>
          </cell>
          <cell r="D408" t="str">
            <v>UK-205 UPGRADE KIT - USB DONGLE</v>
          </cell>
          <cell r="E408">
            <v>12</v>
          </cell>
          <cell r="F408">
            <v>1.8072289156629999E-2</v>
          </cell>
          <cell r="G408" t="str">
            <v>BW-P</v>
          </cell>
        </row>
        <row r="409">
          <cell r="C409" t="str">
            <v>A0ED013</v>
          </cell>
          <cell r="D409" t="str">
            <v>**BIZHUB C220 PRINTER/COPIER</v>
          </cell>
          <cell r="E409">
            <v>681</v>
          </cell>
          <cell r="F409">
            <v>1</v>
          </cell>
        </row>
        <row r="410">
          <cell r="C410" t="str">
            <v>A0HUWY1</v>
          </cell>
          <cell r="D410" t="str">
            <v>DF-617 REVERSING AUTOMATIC DOC FEEDER</v>
          </cell>
          <cell r="E410">
            <v>666</v>
          </cell>
          <cell r="F410">
            <v>0.97797356828194004</v>
          </cell>
        </row>
        <row r="411">
          <cell r="C411" t="str">
            <v>15LB</v>
          </cell>
          <cell r="D411" t="str">
            <v>FK-502 FAX KIT</v>
          </cell>
          <cell r="E411">
            <v>489</v>
          </cell>
          <cell r="F411">
            <v>0.71806167400881005</v>
          </cell>
        </row>
        <row r="412">
          <cell r="C412" t="str">
            <v>A0XWWY4</v>
          </cell>
          <cell r="D412" t="str">
            <v>DK-507 COPY DESK</v>
          </cell>
          <cell r="E412">
            <v>407</v>
          </cell>
          <cell r="F412">
            <v>0.59765051395006996</v>
          </cell>
        </row>
        <row r="413">
          <cell r="C413" t="str">
            <v>A0XWW13</v>
          </cell>
          <cell r="D413" t="str">
            <v>PC-408 LARGE CAPACITY CABINET</v>
          </cell>
          <cell r="E413">
            <v>173</v>
          </cell>
          <cell r="F413">
            <v>0.25403817914831001</v>
          </cell>
        </row>
        <row r="414">
          <cell r="C414">
            <v>7640005064</v>
          </cell>
          <cell r="D414" t="str">
            <v>AU-201H HID CARD AUTHENTICATION UNIT</v>
          </cell>
          <cell r="E414">
            <v>169</v>
          </cell>
          <cell r="F414">
            <v>0.24816446402348999</v>
          </cell>
        </row>
        <row r="415">
          <cell r="C415" t="str">
            <v>A0YDWY1</v>
          </cell>
          <cell r="D415" t="str">
            <v>*UK-203 i-Option Upgrade Kit (1 GB)</v>
          </cell>
          <cell r="E415">
            <v>119</v>
          </cell>
          <cell r="F415">
            <v>0.17474302496329</v>
          </cell>
        </row>
        <row r="416">
          <cell r="C416" t="str">
            <v>A10EW11</v>
          </cell>
          <cell r="D416" t="str">
            <v>PK-517 2/3-HOLE PUNCH KIT FOR FS-527</v>
          </cell>
          <cell r="E416">
            <v>98</v>
          </cell>
          <cell r="F416">
            <v>0.143906020558</v>
          </cell>
        </row>
        <row r="417">
          <cell r="C417" t="str">
            <v>A0XWWY2</v>
          </cell>
          <cell r="D417" t="str">
            <v>PC-207 PAPER FEED CABINET</v>
          </cell>
          <cell r="E417">
            <v>57</v>
          </cell>
          <cell r="F417">
            <v>8.3700440528630002E-2</v>
          </cell>
        </row>
        <row r="418">
          <cell r="C418" t="str">
            <v>A0XWWY1</v>
          </cell>
          <cell r="D418" t="str">
            <v>PC-107 PAPER FEED CABINET</v>
          </cell>
          <cell r="E418">
            <v>30</v>
          </cell>
          <cell r="F418">
            <v>4.4052863436119999E-2</v>
          </cell>
        </row>
        <row r="419">
          <cell r="C419" t="str">
            <v>A10DWY1</v>
          </cell>
          <cell r="D419" t="str">
            <v>SD-509 SADDLE KIT</v>
          </cell>
          <cell r="E419">
            <v>28</v>
          </cell>
          <cell r="F419">
            <v>4.1116005873720003E-2</v>
          </cell>
        </row>
        <row r="420">
          <cell r="C420" t="str">
            <v>A0X9WY1</v>
          </cell>
          <cell r="D420" t="str">
            <v>AU-102 Biometric Authentication Unit</v>
          </cell>
          <cell r="E420">
            <v>18</v>
          </cell>
          <cell r="F420">
            <v>2.6431718061669999E-2</v>
          </cell>
        </row>
        <row r="421">
          <cell r="C421">
            <v>7640006869</v>
          </cell>
          <cell r="D421" t="str">
            <v>EXT KEYBRD(CHERRY KEYBD G84-4100LCAUS-2)</v>
          </cell>
          <cell r="E421">
            <v>8</v>
          </cell>
          <cell r="F421">
            <v>1.174743024963E-2</v>
          </cell>
        </row>
        <row r="422">
          <cell r="C422" t="str">
            <v>A165WY1</v>
          </cell>
          <cell r="D422" t="str">
            <v>KH-101 EXTERNAL KEYBOARD HOLDER</v>
          </cell>
          <cell r="E422">
            <v>7</v>
          </cell>
          <cell r="F422">
            <v>1.0279001468430001E-2</v>
          </cell>
        </row>
        <row r="423">
          <cell r="C423" t="str">
            <v>A0W4WY1</v>
          </cell>
          <cell r="D423" t="str">
            <v>*WT-506 Working Table</v>
          </cell>
          <cell r="E423">
            <v>5</v>
          </cell>
          <cell r="F423">
            <v>7.3421439060200001E-3</v>
          </cell>
        </row>
        <row r="424">
          <cell r="C424" t="str">
            <v>A10FWY1</v>
          </cell>
          <cell r="D424" t="str">
            <v>JS-603 JOB SEPARATOR TRAY</v>
          </cell>
          <cell r="E424">
            <v>5</v>
          </cell>
          <cell r="F424">
            <v>7.3421439060200001E-3</v>
          </cell>
        </row>
        <row r="425">
          <cell r="C425" t="str">
            <v>A128WY2</v>
          </cell>
          <cell r="D425" t="str">
            <v>OC-509 ORIGINAL COVER</v>
          </cell>
          <cell r="E425">
            <v>5</v>
          </cell>
          <cell r="F425">
            <v>7.3421439060200001E-3</v>
          </cell>
        </row>
        <row r="426">
          <cell r="C426">
            <v>7640008394</v>
          </cell>
          <cell r="D426" t="str">
            <v>AU-202H ICLASS CARD READER</v>
          </cell>
          <cell r="E426">
            <v>4</v>
          </cell>
          <cell r="F426">
            <v>5.8737151248199997E-3</v>
          </cell>
        </row>
        <row r="427">
          <cell r="C427" t="str">
            <v>A0D9WY1</v>
          </cell>
          <cell r="D427" t="str">
            <v>MK-713 BANNER SET GUIDE</v>
          </cell>
          <cell r="E427">
            <v>4</v>
          </cell>
          <cell r="F427">
            <v>5.8737151248199997E-3</v>
          </cell>
        </row>
        <row r="428">
          <cell r="C428" t="str">
            <v>A0PD01A</v>
          </cell>
          <cell r="D428" t="str">
            <v>i-Option LK-101 v2</v>
          </cell>
          <cell r="E428">
            <v>3</v>
          </cell>
          <cell r="F428">
            <v>4.4052863436100003E-3</v>
          </cell>
        </row>
        <row r="429">
          <cell r="C429" t="str">
            <v>A0PD012</v>
          </cell>
          <cell r="D429" t="str">
            <v>3LK-102 LICENSE KIT</v>
          </cell>
          <cell r="E429">
            <v>2</v>
          </cell>
          <cell r="F429">
            <v>2.9368575624099998E-3</v>
          </cell>
        </row>
        <row r="430">
          <cell r="C430">
            <v>4614511</v>
          </cell>
          <cell r="D430" t="str">
            <v>SPARE TX MARKER STAMP 2</v>
          </cell>
          <cell r="E430">
            <v>1</v>
          </cell>
          <cell r="F430">
            <v>1.4684287812E-3</v>
          </cell>
        </row>
        <row r="431">
          <cell r="C431" t="str">
            <v>A0PD015</v>
          </cell>
          <cell r="D431" t="str">
            <v>LK-105 LICENSE KIT (SEARCHABLE PDF)</v>
          </cell>
          <cell r="E431">
            <v>1</v>
          </cell>
          <cell r="F431">
            <v>1.4684287812E-3</v>
          </cell>
        </row>
        <row r="432">
          <cell r="C432" t="str">
            <v>15LBX005</v>
          </cell>
          <cell r="D432" t="str">
            <v>C652/C552 FAX KIT [FK-502] + [MK-720]</v>
          </cell>
          <cell r="E432">
            <v>0</v>
          </cell>
          <cell r="F432">
            <v>0</v>
          </cell>
        </row>
        <row r="433">
          <cell r="C433">
            <v>4614506</v>
          </cell>
          <cell r="D433" t="str">
            <v>SP-501 STAMP UNIT</v>
          </cell>
          <cell r="E433">
            <v>0</v>
          </cell>
          <cell r="F433">
            <v>0</v>
          </cell>
        </row>
        <row r="434">
          <cell r="C434">
            <v>4623472</v>
          </cell>
          <cell r="D434" t="str">
            <v>*KEY COUNTER ATTACHMENT KIT</v>
          </cell>
          <cell r="E434">
            <v>0</v>
          </cell>
          <cell r="F434">
            <v>0</v>
          </cell>
        </row>
        <row r="435">
          <cell r="C435">
            <v>7640005261</v>
          </cell>
          <cell r="D435" t="str">
            <v>HID PROXIMITY CARD 10 PACK</v>
          </cell>
          <cell r="E435">
            <v>0</v>
          </cell>
          <cell r="F435">
            <v>0</v>
          </cell>
        </row>
        <row r="436">
          <cell r="C436" t="str">
            <v>A0830Y1</v>
          </cell>
          <cell r="D436" t="str">
            <v>*JS-505 INNER SEPARATOR TRAY</v>
          </cell>
          <cell r="E436">
            <v>0</v>
          </cell>
          <cell r="F436">
            <v>0</v>
          </cell>
        </row>
        <row r="437">
          <cell r="C437" t="str">
            <v>A0HRWY1</v>
          </cell>
          <cell r="D437" t="str">
            <v>*FS-527 FINISHER</v>
          </cell>
          <cell r="E437">
            <v>0</v>
          </cell>
          <cell r="F437">
            <v>0</v>
          </cell>
        </row>
        <row r="438">
          <cell r="C438" t="str">
            <v>A0U7WY1</v>
          </cell>
          <cell r="D438" t="str">
            <v>*FS-529 INNER STAPLE FINISHER</v>
          </cell>
          <cell r="E438">
            <v>0</v>
          </cell>
          <cell r="F438">
            <v>0</v>
          </cell>
        </row>
        <row r="439">
          <cell r="C439" t="str">
            <v>A0Y9WY1</v>
          </cell>
          <cell r="D439" t="str">
            <v>SC-507 Security Kit (Copy Guard Protecti</v>
          </cell>
          <cell r="E439">
            <v>0</v>
          </cell>
          <cell r="F439">
            <v>0</v>
          </cell>
        </row>
        <row r="440">
          <cell r="C440" t="str">
            <v>A0YCWY1</v>
          </cell>
          <cell r="D440" t="str">
            <v>*EK605 LOCALUSB INTERFACE KT W/BLUETOOTH</v>
          </cell>
          <cell r="E440">
            <v>0</v>
          </cell>
          <cell r="F440">
            <v>0</v>
          </cell>
        </row>
        <row r="441">
          <cell r="C441" t="str">
            <v>A0YCWY2</v>
          </cell>
          <cell r="D441" t="str">
            <v>*EK-604 LOCAL USB INTERFACE KIT</v>
          </cell>
          <cell r="E441">
            <v>0</v>
          </cell>
          <cell r="F441">
            <v>0</v>
          </cell>
        </row>
        <row r="442">
          <cell r="C442" t="str">
            <v>A163WY1</v>
          </cell>
          <cell r="D442" t="str">
            <v>WT-507 SIDE PANEL KIT</v>
          </cell>
          <cell r="E442">
            <v>0</v>
          </cell>
          <cell r="F442">
            <v>0</v>
          </cell>
        </row>
        <row r="443">
          <cell r="C443" t="str">
            <v>A4FM011</v>
          </cell>
          <cell r="D443" t="str">
            <v>BIZHUB C224 PRINTER/COPIER</v>
          </cell>
          <cell r="E443">
            <v>2822</v>
          </cell>
          <cell r="F443">
            <v>1</v>
          </cell>
          <cell r="G443" t="str">
            <v>Color</v>
          </cell>
        </row>
        <row r="444">
          <cell r="C444" t="str">
            <v>A3CFWY1</v>
          </cell>
          <cell r="D444" t="str">
            <v>DF-624 REVERSE AUTO DOC FEEDER</v>
          </cell>
          <cell r="E444">
            <v>2165</v>
          </cell>
          <cell r="F444">
            <v>0.76718639262933996</v>
          </cell>
          <cell r="G444" t="str">
            <v>Color</v>
          </cell>
        </row>
        <row r="445">
          <cell r="C445">
            <v>7640017610</v>
          </cell>
          <cell r="D445" t="str">
            <v>DK-510 COPY DESK</v>
          </cell>
          <cell r="E445">
            <v>2053</v>
          </cell>
          <cell r="F445">
            <v>0.72749822820694998</v>
          </cell>
          <cell r="G445" t="str">
            <v>Color</v>
          </cell>
        </row>
        <row r="446">
          <cell r="C446">
            <v>7640014723</v>
          </cell>
          <cell r="D446" t="str">
            <v>INNOVOLT POWER MANAGER 15AMP</v>
          </cell>
          <cell r="E446">
            <v>2017</v>
          </cell>
          <cell r="F446">
            <v>0.71474131821402997</v>
          </cell>
          <cell r="G446" t="str">
            <v>Color</v>
          </cell>
        </row>
        <row r="447">
          <cell r="C447" t="str">
            <v>A4MF011</v>
          </cell>
          <cell r="D447" t="str">
            <v>FK-511 FAX KIT</v>
          </cell>
          <cell r="E447">
            <v>1792</v>
          </cell>
          <cell r="F447">
            <v>0.63501063075832997</v>
          </cell>
          <cell r="G447" t="str">
            <v>Color</v>
          </cell>
        </row>
        <row r="448">
          <cell r="C448" t="str">
            <v>A3CEWY1</v>
          </cell>
          <cell r="D448" t="str">
            <v>DF-701 DUAL SCAN AUTOMATIC DOC FEEDER</v>
          </cell>
          <cell r="E448">
            <v>636</v>
          </cell>
          <cell r="F448">
            <v>0.22537207654145999</v>
          </cell>
          <cell r="G448" t="str">
            <v>Color</v>
          </cell>
        </row>
        <row r="449">
          <cell r="C449" t="str">
            <v>A3EPWY1</v>
          </cell>
          <cell r="D449" t="str">
            <v>FS-534 50-SHEET STAPLE FINISHER</v>
          </cell>
          <cell r="E449">
            <v>633</v>
          </cell>
          <cell r="F449">
            <v>0.22430900070872001</v>
          </cell>
          <cell r="G449" t="str">
            <v>Color</v>
          </cell>
        </row>
        <row r="450">
          <cell r="C450" t="str">
            <v>A2YUWY1</v>
          </cell>
          <cell r="D450" t="str">
            <v>FS-533 INNER STAPLE FINISHER</v>
          </cell>
          <cell r="E450">
            <v>493</v>
          </cell>
          <cell r="F450">
            <v>0.17469879518072001</v>
          </cell>
          <cell r="G450" t="str">
            <v>Color</v>
          </cell>
        </row>
        <row r="451">
          <cell r="C451" t="str">
            <v>A0W4WY2</v>
          </cell>
          <cell r="D451" t="str">
            <v>WT-506 WORKING TABLE</v>
          </cell>
          <cell r="E451">
            <v>344</v>
          </cell>
          <cell r="F451">
            <v>0.12189936215449999</v>
          </cell>
          <cell r="G451" t="str">
            <v>Color</v>
          </cell>
        </row>
        <row r="452">
          <cell r="C452" t="str">
            <v>A2XMWY2</v>
          </cell>
          <cell r="D452" t="str">
            <v>PC-210 PAPER FEED CABINET</v>
          </cell>
          <cell r="E452">
            <v>274</v>
          </cell>
          <cell r="F452">
            <v>9.7094259390499996E-2</v>
          </cell>
          <cell r="G452" t="str">
            <v>Color</v>
          </cell>
        </row>
        <row r="453">
          <cell r="C453" t="str">
            <v>A2XM013</v>
          </cell>
          <cell r="D453" t="str">
            <v>PC-410 PAPER FEED CABINET</v>
          </cell>
          <cell r="E453">
            <v>259</v>
          </cell>
          <cell r="F453">
            <v>9.1778880226789997E-2</v>
          </cell>
          <cell r="G453" t="str">
            <v>Color</v>
          </cell>
        </row>
        <row r="454">
          <cell r="C454" t="str">
            <v>A2XMWY1</v>
          </cell>
          <cell r="D454" t="str">
            <v>PC-110 PAPER FEED CABINET</v>
          </cell>
          <cell r="E454">
            <v>241</v>
          </cell>
          <cell r="F454">
            <v>8.5400425230329993E-2</v>
          </cell>
          <cell r="G454" t="str">
            <v>Color</v>
          </cell>
        </row>
        <row r="455">
          <cell r="C455" t="str">
            <v>A3ETW11</v>
          </cell>
          <cell r="D455" t="str">
            <v>PK-520 PUNCH KIT</v>
          </cell>
          <cell r="E455">
            <v>173</v>
          </cell>
          <cell r="F455">
            <v>6.1304039688159999E-2</v>
          </cell>
          <cell r="G455" t="str">
            <v>Color</v>
          </cell>
        </row>
        <row r="456">
          <cell r="C456" t="str">
            <v>A3ERWY1</v>
          </cell>
          <cell r="D456" t="str">
            <v>SD-511 SADDLE STITCH KIT</v>
          </cell>
          <cell r="E456">
            <v>161</v>
          </cell>
          <cell r="F456">
            <v>5.7051736357189999E-2</v>
          </cell>
          <cell r="G456" t="str">
            <v>Color</v>
          </cell>
        </row>
        <row r="457">
          <cell r="C457" t="str">
            <v>A2YVWY1</v>
          </cell>
          <cell r="D457" t="str">
            <v>JS-506 JOB SEPARATOR</v>
          </cell>
          <cell r="E457">
            <v>143</v>
          </cell>
          <cell r="F457">
            <v>5.0673281360740001E-2</v>
          </cell>
          <cell r="G457" t="str">
            <v>Color</v>
          </cell>
        </row>
        <row r="458">
          <cell r="C458">
            <v>7640005064</v>
          </cell>
          <cell r="D458" t="str">
            <v>AU-201H HID CARD AUTHENTICATION UNIT</v>
          </cell>
          <cell r="E458">
            <v>134</v>
          </cell>
          <cell r="F458">
            <v>4.7484053862509999E-2</v>
          </cell>
          <cell r="G458" t="str">
            <v>Color</v>
          </cell>
        </row>
        <row r="459">
          <cell r="C459">
            <v>7640006869</v>
          </cell>
          <cell r="D459" t="str">
            <v>EXT KEYBRD(CHERRY KEYBD G84-4100LCAUS-2)</v>
          </cell>
          <cell r="E459">
            <v>124</v>
          </cell>
          <cell r="F459">
            <v>4.3940467753370002E-2</v>
          </cell>
          <cell r="G459" t="str">
            <v>Color</v>
          </cell>
        </row>
        <row r="460">
          <cell r="C460" t="str">
            <v>A4NRWY1</v>
          </cell>
          <cell r="D460" t="str">
            <v>KH-102 KEYBOARD HOLDER</v>
          </cell>
          <cell r="E460">
            <v>118</v>
          </cell>
          <cell r="F460">
            <v>4.1814316087879999E-2</v>
          </cell>
          <cell r="G460" t="str">
            <v>Color</v>
          </cell>
        </row>
        <row r="461">
          <cell r="C461" t="str">
            <v>A4MHWY1</v>
          </cell>
          <cell r="D461" t="str">
            <v>*UK-204 MEMORY UPGRADE KIT</v>
          </cell>
          <cell r="E461">
            <v>106</v>
          </cell>
          <cell r="F461">
            <v>3.7562012756909999E-2</v>
          </cell>
          <cell r="G461" t="str">
            <v>Color</v>
          </cell>
        </row>
        <row r="462">
          <cell r="C462" t="str">
            <v>A3EUW11</v>
          </cell>
          <cell r="D462" t="str">
            <v>PK-519 PUNCH KIT</v>
          </cell>
          <cell r="E462">
            <v>56</v>
          </cell>
          <cell r="F462">
            <v>1.9844082211200001E-2</v>
          </cell>
          <cell r="G462" t="str">
            <v>Color</v>
          </cell>
        </row>
        <row r="463">
          <cell r="C463">
            <v>7640008394</v>
          </cell>
          <cell r="D463" t="str">
            <v>AU-202H ICLASS CARD READER</v>
          </cell>
          <cell r="E463">
            <v>37</v>
          </cell>
          <cell r="F463">
            <v>1.311126860383E-2</v>
          </cell>
          <cell r="G463" t="str">
            <v>Color</v>
          </cell>
        </row>
        <row r="464">
          <cell r="C464" t="str">
            <v>A0PD01H</v>
          </cell>
          <cell r="D464" t="str">
            <v>LK-101 v3 WEB BROWSER/IMAGE PNL IOPTN KT</v>
          </cell>
          <cell r="E464">
            <v>33</v>
          </cell>
          <cell r="F464">
            <v>1.1693834160170001E-2</v>
          </cell>
          <cell r="G464" t="str">
            <v>Color</v>
          </cell>
        </row>
        <row r="465">
          <cell r="C465" t="str">
            <v>A0X9WY1</v>
          </cell>
          <cell r="D465" t="str">
            <v>AU-102 Biometric Authentication Unit</v>
          </cell>
          <cell r="E465">
            <v>30</v>
          </cell>
          <cell r="F465">
            <v>1.063075832743E-2</v>
          </cell>
          <cell r="G465" t="str">
            <v>Color</v>
          </cell>
        </row>
        <row r="466">
          <cell r="C466">
            <v>4614506</v>
          </cell>
          <cell r="D466" t="str">
            <v>SP-501 STAMP UNIT</v>
          </cell>
          <cell r="E466">
            <v>25</v>
          </cell>
          <cell r="F466">
            <v>8.8589652728600001E-3</v>
          </cell>
          <cell r="G466" t="str">
            <v>Color</v>
          </cell>
        </row>
        <row r="467">
          <cell r="C467" t="str">
            <v>A3PMWY1</v>
          </cell>
          <cell r="D467" t="str">
            <v>OC-511 ORIGINAL COVER</v>
          </cell>
          <cell r="E467">
            <v>23</v>
          </cell>
          <cell r="F467">
            <v>8.1502480510300002E-3</v>
          </cell>
          <cell r="G467" t="str">
            <v>Color</v>
          </cell>
        </row>
        <row r="468">
          <cell r="C468" t="str">
            <v>A4MJWY1</v>
          </cell>
          <cell r="D468" t="str">
            <v>EK-606 USB HUB KIT</v>
          </cell>
          <cell r="E468">
            <v>23</v>
          </cell>
          <cell r="F468">
            <v>8.1502480510300002E-3</v>
          </cell>
          <cell r="G468" t="str">
            <v>Color</v>
          </cell>
        </row>
        <row r="469">
          <cell r="C469" t="str">
            <v>A4MKWY1</v>
          </cell>
          <cell r="D469" t="str">
            <v>EK-607 USB HUB KIT</v>
          </cell>
          <cell r="E469">
            <v>22</v>
          </cell>
          <cell r="F469">
            <v>7.79588944011E-3</v>
          </cell>
          <cell r="G469" t="str">
            <v>Color</v>
          </cell>
        </row>
        <row r="470">
          <cell r="C470">
            <v>7640013463</v>
          </cell>
          <cell r="D470" t="str">
            <v>CONVENIENCE STAPLER CS-1</v>
          </cell>
          <cell r="E470">
            <v>11</v>
          </cell>
          <cell r="F470">
            <v>3.8979447200599999E-3</v>
          </cell>
          <cell r="G470" t="str">
            <v>Color</v>
          </cell>
        </row>
        <row r="471">
          <cell r="C471" t="str">
            <v>A0PD016</v>
          </cell>
          <cell r="D471" t="str">
            <v>LK-102 v3 PDF ENCRYPTION IOPTION KIT</v>
          </cell>
          <cell r="E471">
            <v>5</v>
          </cell>
          <cell r="F471">
            <v>1.77179305457E-3</v>
          </cell>
          <cell r="G471" t="str">
            <v>Color</v>
          </cell>
        </row>
        <row r="472">
          <cell r="C472" t="str">
            <v>A0PD018</v>
          </cell>
          <cell r="D472" t="str">
            <v>LK-105 v3 SEARCHABLE PDF IOPTION KIT</v>
          </cell>
          <cell r="E472">
            <v>5</v>
          </cell>
          <cell r="F472">
            <v>1.77179305457E-3</v>
          </cell>
          <cell r="G472" t="str">
            <v>Color</v>
          </cell>
        </row>
        <row r="473">
          <cell r="C473">
            <v>4614511</v>
          </cell>
          <cell r="D473" t="str">
            <v>SPARE TX MARKER STAMP 2</v>
          </cell>
          <cell r="E473">
            <v>4</v>
          </cell>
          <cell r="F473">
            <v>1.41743444366E-3</v>
          </cell>
          <cell r="G473" t="str">
            <v>Color</v>
          </cell>
        </row>
        <row r="474">
          <cell r="C474">
            <v>7640005261</v>
          </cell>
          <cell r="D474" t="str">
            <v>HID PROXIMITY CARD 10 PACK</v>
          </cell>
          <cell r="E474">
            <v>3</v>
          </cell>
          <cell r="F474">
            <v>1.0630758327399999E-3</v>
          </cell>
          <cell r="G474" t="str">
            <v>Color</v>
          </cell>
        </row>
        <row r="475">
          <cell r="C475" t="str">
            <v>A0PD019</v>
          </cell>
          <cell r="D475" t="str">
            <v>LK-106 BAR CODE FONTS IOPTION KIT</v>
          </cell>
          <cell r="E475">
            <v>2</v>
          </cell>
          <cell r="F475">
            <v>7.0871722182999999E-4</v>
          </cell>
          <cell r="G475" t="str">
            <v>Color</v>
          </cell>
        </row>
        <row r="476">
          <cell r="C476" t="str">
            <v>A0PD01G</v>
          </cell>
          <cell r="D476" t="str">
            <v>LK-108 OCR FONT IOPTION KIT</v>
          </cell>
          <cell r="E476">
            <v>2</v>
          </cell>
          <cell r="F476">
            <v>7.0871722182999999E-4</v>
          </cell>
          <cell r="G476" t="str">
            <v>Color</v>
          </cell>
        </row>
        <row r="477">
          <cell r="C477" t="str">
            <v>A4MEWY1</v>
          </cell>
          <cell r="D477" t="str">
            <v>MK-730 BANNER TRAY</v>
          </cell>
          <cell r="E477">
            <v>2</v>
          </cell>
          <cell r="F477">
            <v>7.0871722182999999E-4</v>
          </cell>
          <cell r="G477" t="str">
            <v>Color</v>
          </cell>
        </row>
        <row r="478">
          <cell r="C478" t="str">
            <v>A4NMWY1</v>
          </cell>
          <cell r="D478" t="str">
            <v>MK-735 IC CARD MOUNT KIT</v>
          </cell>
          <cell r="E478">
            <v>2</v>
          </cell>
          <cell r="F478">
            <v>7.0871722182999999E-4</v>
          </cell>
          <cell r="G478" t="str">
            <v>Color</v>
          </cell>
        </row>
        <row r="479">
          <cell r="C479" t="str">
            <v>A4MMWY1</v>
          </cell>
          <cell r="D479" t="str">
            <v>SC-508 COPY GUARD KIT</v>
          </cell>
          <cell r="E479">
            <v>1</v>
          </cell>
          <cell r="F479">
            <v>3.5435861090999998E-4</v>
          </cell>
          <cell r="G479" t="str">
            <v>Color</v>
          </cell>
        </row>
        <row r="480">
          <cell r="C480">
            <v>4623474</v>
          </cell>
          <cell r="D480" t="str">
            <v>KEY COUNTER MOUNT KIT</v>
          </cell>
          <cell r="E480">
            <v>0</v>
          </cell>
          <cell r="F480">
            <v>0</v>
          </cell>
          <cell r="G480" t="str">
            <v>Color</v>
          </cell>
        </row>
        <row r="481">
          <cell r="C481">
            <v>7640013468</v>
          </cell>
          <cell r="D481" t="str">
            <v>AU-204H MagStripe card reader</v>
          </cell>
          <cell r="E481">
            <v>0</v>
          </cell>
          <cell r="F481">
            <v>0</v>
          </cell>
          <cell r="G481" t="str">
            <v>Color</v>
          </cell>
        </row>
        <row r="482">
          <cell r="C482">
            <v>7640016375</v>
          </cell>
          <cell r="D482" t="str">
            <v>BIZHUB SECURE</v>
          </cell>
          <cell r="E482">
            <v>0</v>
          </cell>
          <cell r="F482">
            <v>0</v>
          </cell>
          <cell r="G482" t="str">
            <v>Color</v>
          </cell>
        </row>
        <row r="483">
          <cell r="C483" t="str">
            <v>A0PD017</v>
          </cell>
          <cell r="D483" t="str">
            <v>LK-104 v3 VIDEO GUIDANCE IOPTION KIT</v>
          </cell>
          <cell r="E483">
            <v>0</v>
          </cell>
          <cell r="F483">
            <v>0</v>
          </cell>
          <cell r="G483" t="str">
            <v>Color</v>
          </cell>
        </row>
        <row r="484">
          <cell r="C484" t="str">
            <v>A0PD01F</v>
          </cell>
          <cell r="D484" t="str">
            <v>LK-107 UNICODE FONT IOPTION KIT</v>
          </cell>
          <cell r="E484">
            <v>0</v>
          </cell>
          <cell r="F484">
            <v>0</v>
          </cell>
          <cell r="G484" t="str">
            <v>Color</v>
          </cell>
        </row>
        <row r="485">
          <cell r="C485" t="str">
            <v>A2YF011</v>
          </cell>
          <cell r="D485" t="str">
            <v>BIZHUB C25</v>
          </cell>
          <cell r="E485">
            <v>139</v>
          </cell>
          <cell r="F485">
            <v>1</v>
          </cell>
        </row>
        <row r="486">
          <cell r="C486">
            <v>7640013773</v>
          </cell>
          <cell r="D486" t="str">
            <v>512MB MEMORY FOR MC4750/BH C35P</v>
          </cell>
          <cell r="E486">
            <v>25</v>
          </cell>
          <cell r="F486">
            <v>0.17985611510791</v>
          </cell>
        </row>
        <row r="487">
          <cell r="C487" t="str">
            <v>A0WJ022</v>
          </cell>
          <cell r="D487" t="str">
            <v>LOWER FEEDER BH C35P</v>
          </cell>
          <cell r="E487">
            <v>18</v>
          </cell>
          <cell r="F487">
            <v>0.12949640287770001</v>
          </cell>
        </row>
        <row r="488">
          <cell r="C488" t="str">
            <v>A14F0Y1</v>
          </cell>
          <cell r="D488" t="str">
            <v>*HDD KIT MC4750/BH C35P</v>
          </cell>
          <cell r="E488">
            <v>11</v>
          </cell>
          <cell r="F488">
            <v>7.9136690647479996E-2</v>
          </cell>
        </row>
        <row r="489">
          <cell r="C489">
            <v>4790100001</v>
          </cell>
          <cell r="D489" t="str">
            <v>1 YEAR EXTENDED WARRANTY BIZHUB C25</v>
          </cell>
          <cell r="E489">
            <v>0</v>
          </cell>
          <cell r="F489">
            <v>0</v>
          </cell>
        </row>
        <row r="490">
          <cell r="C490">
            <v>4790100002</v>
          </cell>
          <cell r="D490" t="str">
            <v>2 YEAR EXTENDED WARRANTY BIZHUB C25</v>
          </cell>
          <cell r="E490">
            <v>0</v>
          </cell>
          <cell r="F490">
            <v>0</v>
          </cell>
        </row>
        <row r="491">
          <cell r="C491">
            <v>4790100003</v>
          </cell>
          <cell r="D491" t="str">
            <v>3 YEAR EXTENDED WARRANTY BIZHUB C25</v>
          </cell>
          <cell r="E491">
            <v>0</v>
          </cell>
          <cell r="F491">
            <v>0</v>
          </cell>
        </row>
        <row r="492">
          <cell r="C492">
            <v>4790100004</v>
          </cell>
          <cell r="D492" t="str">
            <v>BIZHUBC25 ASP INSTALLATION</v>
          </cell>
          <cell r="E492">
            <v>0</v>
          </cell>
          <cell r="F492">
            <v>0</v>
          </cell>
        </row>
        <row r="493">
          <cell r="C493" t="str">
            <v>A0ED012</v>
          </cell>
          <cell r="D493" t="str">
            <v>BIZHUB C280 PRINTER/COPIER</v>
          </cell>
          <cell r="E493">
            <v>596</v>
          </cell>
          <cell r="F493">
            <v>1</v>
          </cell>
        </row>
        <row r="494">
          <cell r="C494" t="str">
            <v>A0HUWY1</v>
          </cell>
          <cell r="D494" t="str">
            <v>DF-617 REVERSING AUTOMATIC DOC FEEDER</v>
          </cell>
          <cell r="E494">
            <v>596</v>
          </cell>
          <cell r="F494">
            <v>1</v>
          </cell>
        </row>
        <row r="495">
          <cell r="C495" t="str">
            <v>15LB</v>
          </cell>
          <cell r="D495" t="str">
            <v>FK-502 FAX KIT</v>
          </cell>
          <cell r="E495">
            <v>378</v>
          </cell>
          <cell r="F495">
            <v>0.63422818791946001</v>
          </cell>
        </row>
        <row r="496">
          <cell r="C496" t="str">
            <v>A0XWWY4</v>
          </cell>
          <cell r="D496" t="str">
            <v>DK-507 COPY DESK</v>
          </cell>
          <cell r="E496">
            <v>302</v>
          </cell>
          <cell r="F496">
            <v>0.50671140939597004</v>
          </cell>
        </row>
        <row r="497">
          <cell r="C497" t="str">
            <v>A0XWWY2</v>
          </cell>
          <cell r="D497" t="str">
            <v>PC-207 PAPER FEED CABINET</v>
          </cell>
          <cell r="E497">
            <v>140</v>
          </cell>
          <cell r="F497">
            <v>0.23489932885906001</v>
          </cell>
        </row>
        <row r="498">
          <cell r="C498" t="str">
            <v>A0XWW13</v>
          </cell>
          <cell r="D498" t="str">
            <v>PC-408 LARGE CAPACITY CABINET</v>
          </cell>
          <cell r="E498">
            <v>117</v>
          </cell>
          <cell r="F498">
            <v>0.19630872483221001</v>
          </cell>
        </row>
        <row r="499">
          <cell r="C499" t="str">
            <v>A10EW11</v>
          </cell>
          <cell r="D499" t="str">
            <v>PK-517 2/3-HOLE PUNCH KIT FOR FS-527</v>
          </cell>
          <cell r="E499">
            <v>101</v>
          </cell>
          <cell r="F499">
            <v>0.16946308724831999</v>
          </cell>
        </row>
        <row r="500">
          <cell r="C500" t="str">
            <v>A10DWY1</v>
          </cell>
          <cell r="D500" t="str">
            <v>SD-509 SADDLE KIT</v>
          </cell>
          <cell r="E500">
            <v>44</v>
          </cell>
          <cell r="F500">
            <v>7.3825503355699998E-2</v>
          </cell>
        </row>
        <row r="501">
          <cell r="C501" t="str">
            <v>A0XWWY1</v>
          </cell>
          <cell r="D501" t="str">
            <v>PC-107 PAPER FEED CABINET</v>
          </cell>
          <cell r="E501">
            <v>41</v>
          </cell>
          <cell r="F501">
            <v>6.8791946308720001E-2</v>
          </cell>
        </row>
        <row r="502">
          <cell r="C502">
            <v>7640005064</v>
          </cell>
          <cell r="D502" t="str">
            <v>AU-201H HID CARD AUTHENTICATION UNIT</v>
          </cell>
          <cell r="E502">
            <v>37</v>
          </cell>
          <cell r="F502">
            <v>6.2080536912749999E-2</v>
          </cell>
        </row>
        <row r="503">
          <cell r="C503">
            <v>7640006869</v>
          </cell>
          <cell r="D503" t="str">
            <v>EXT KEYBRD(CHERRY KEYBD G84-4100LCAUS-2)</v>
          </cell>
          <cell r="E503">
            <v>17</v>
          </cell>
          <cell r="F503">
            <v>2.852348993289E-2</v>
          </cell>
        </row>
        <row r="504">
          <cell r="C504" t="str">
            <v>A165WY1</v>
          </cell>
          <cell r="D504" t="str">
            <v>KH-101 EXTERNAL KEYBOARD HOLDER</v>
          </cell>
          <cell r="E504">
            <v>17</v>
          </cell>
          <cell r="F504">
            <v>2.852348993289E-2</v>
          </cell>
        </row>
        <row r="505">
          <cell r="C505" t="str">
            <v>A10FWY1</v>
          </cell>
          <cell r="D505" t="str">
            <v>JS-603 JOB SEPARATOR TRAY</v>
          </cell>
          <cell r="E505">
            <v>15</v>
          </cell>
          <cell r="F505">
            <v>2.51677852349E-2</v>
          </cell>
        </row>
        <row r="506">
          <cell r="C506" t="str">
            <v>A0X9WY1</v>
          </cell>
          <cell r="D506" t="str">
            <v>AU-102 Biometric Authentication Unit</v>
          </cell>
          <cell r="E506">
            <v>12</v>
          </cell>
          <cell r="F506">
            <v>2.013422818792E-2</v>
          </cell>
        </row>
        <row r="507">
          <cell r="C507" t="str">
            <v>A0YDWY1</v>
          </cell>
          <cell r="D507" t="str">
            <v>*UK-203 i-Option Upgrade Kit (1 GB)</v>
          </cell>
          <cell r="E507">
            <v>10</v>
          </cell>
          <cell r="F507">
            <v>1.6778523489929999E-2</v>
          </cell>
        </row>
        <row r="508">
          <cell r="C508" t="str">
            <v>A0YEWY2</v>
          </cell>
          <cell r="D508" t="str">
            <v>VI-505 VIDEO INTERFACE CABLE</v>
          </cell>
          <cell r="E508">
            <v>7</v>
          </cell>
          <cell r="F508">
            <v>1.174496644295E-2</v>
          </cell>
        </row>
        <row r="509">
          <cell r="C509" t="str">
            <v>A127WY2</v>
          </cell>
          <cell r="D509" t="str">
            <v>IC-412 FIERY CONTROLLER</v>
          </cell>
          <cell r="E509">
            <v>7</v>
          </cell>
          <cell r="F509">
            <v>1.174496644295E-2</v>
          </cell>
        </row>
        <row r="510">
          <cell r="C510" t="str">
            <v>A0PD015</v>
          </cell>
          <cell r="D510" t="str">
            <v>LK-105 LICENSE KIT (SEARCHABLE PDF)</v>
          </cell>
          <cell r="E510">
            <v>6</v>
          </cell>
          <cell r="F510">
            <v>1.006711409396E-2</v>
          </cell>
        </row>
        <row r="511">
          <cell r="C511" t="str">
            <v>A0PD01A</v>
          </cell>
          <cell r="D511" t="str">
            <v>i-Option LK-101 v2</v>
          </cell>
          <cell r="E511">
            <v>6</v>
          </cell>
          <cell r="F511">
            <v>1.006711409396E-2</v>
          </cell>
        </row>
        <row r="512">
          <cell r="C512" t="str">
            <v>A0D9WY1</v>
          </cell>
          <cell r="D512" t="str">
            <v>MK-713 BANNER SET GUIDE</v>
          </cell>
          <cell r="E512">
            <v>3</v>
          </cell>
          <cell r="F512">
            <v>5.0335570469799999E-3</v>
          </cell>
        </row>
        <row r="513">
          <cell r="C513">
            <v>4614506</v>
          </cell>
          <cell r="D513" t="str">
            <v>SP-501 STAMP UNIT</v>
          </cell>
          <cell r="E513">
            <v>2</v>
          </cell>
          <cell r="F513">
            <v>3.3557046979900002E-3</v>
          </cell>
        </row>
        <row r="514">
          <cell r="C514">
            <v>7640004314</v>
          </cell>
          <cell r="D514" t="str">
            <v>**EFI SPECTROPHOTOMETER ES-1000 V.2.0</v>
          </cell>
          <cell r="E514">
            <v>2</v>
          </cell>
          <cell r="F514">
            <v>3.3557046979900002E-3</v>
          </cell>
        </row>
        <row r="515">
          <cell r="C515">
            <v>7640008394</v>
          </cell>
          <cell r="D515" t="str">
            <v>AU-202H ICLASS CARD READER</v>
          </cell>
          <cell r="E515">
            <v>2</v>
          </cell>
          <cell r="F515">
            <v>3.3557046979900002E-3</v>
          </cell>
        </row>
        <row r="516">
          <cell r="C516" t="str">
            <v>A0W4WY1</v>
          </cell>
          <cell r="D516" t="str">
            <v>*WT-506 Working Table</v>
          </cell>
          <cell r="E516">
            <v>2</v>
          </cell>
          <cell r="F516">
            <v>3.3557046979900002E-3</v>
          </cell>
        </row>
        <row r="517">
          <cell r="C517">
            <v>7640009478</v>
          </cell>
          <cell r="D517" t="str">
            <v>EFI FIERY SEEQUENCE IMPOSE+COMPOSE SUITE</v>
          </cell>
          <cell r="E517">
            <v>1</v>
          </cell>
          <cell r="F517">
            <v>1.67785234899E-3</v>
          </cell>
        </row>
        <row r="518">
          <cell r="C518" t="str">
            <v>A128WY2</v>
          </cell>
          <cell r="D518" t="str">
            <v>OC-509 ORIGINAL COVER</v>
          </cell>
          <cell r="E518">
            <v>1</v>
          </cell>
          <cell r="F518">
            <v>1.67785234899E-3</v>
          </cell>
        </row>
        <row r="519">
          <cell r="C519" t="str">
            <v>A163WY1</v>
          </cell>
          <cell r="D519" t="str">
            <v>WT-507 SIDE PANEL KIT</v>
          </cell>
          <cell r="E519">
            <v>1</v>
          </cell>
          <cell r="F519">
            <v>1.67785234899E-3</v>
          </cell>
        </row>
        <row r="520">
          <cell r="C520" t="str">
            <v>15LBX005</v>
          </cell>
          <cell r="D520" t="str">
            <v>C652/C552 FAX KIT [FK-502] + [MK-720]</v>
          </cell>
          <cell r="E520">
            <v>0</v>
          </cell>
          <cell r="F520">
            <v>0</v>
          </cell>
        </row>
        <row r="521">
          <cell r="C521">
            <v>4614511</v>
          </cell>
          <cell r="D521" t="str">
            <v>SPARE TX MARKER STAMP 2</v>
          </cell>
          <cell r="E521">
            <v>0</v>
          </cell>
          <cell r="F521">
            <v>0</v>
          </cell>
        </row>
        <row r="522">
          <cell r="C522">
            <v>4623472</v>
          </cell>
          <cell r="D522" t="str">
            <v>*KEY COUNTER ATTACHMENT KIT</v>
          </cell>
          <cell r="E522">
            <v>0</v>
          </cell>
          <cell r="F522">
            <v>0</v>
          </cell>
        </row>
        <row r="523">
          <cell r="C523">
            <v>7640004311</v>
          </cell>
          <cell r="D523" t="str">
            <v>EFI SECURE ERASE</v>
          </cell>
          <cell r="E523">
            <v>0</v>
          </cell>
          <cell r="F523">
            <v>0</v>
          </cell>
        </row>
        <row r="524">
          <cell r="C524">
            <v>7640004312</v>
          </cell>
          <cell r="D524" t="str">
            <v>EFI HOT FOLDERS</v>
          </cell>
          <cell r="E524">
            <v>0</v>
          </cell>
          <cell r="F524">
            <v>0</v>
          </cell>
        </row>
        <row r="525">
          <cell r="C525">
            <v>7640004313</v>
          </cell>
          <cell r="D525" t="str">
            <v>EFI AUTO TRAP</v>
          </cell>
          <cell r="E525">
            <v>0</v>
          </cell>
          <cell r="F525">
            <v>0</v>
          </cell>
        </row>
        <row r="526">
          <cell r="C526">
            <v>7640005261</v>
          </cell>
          <cell r="D526" t="str">
            <v>HID PROXIMITY CARD 10 PACK</v>
          </cell>
          <cell r="E526">
            <v>0</v>
          </cell>
          <cell r="F526">
            <v>0</v>
          </cell>
        </row>
        <row r="527">
          <cell r="C527">
            <v>7640009476</v>
          </cell>
          <cell r="D527" t="str">
            <v>EFI FIERY SEEQUENCE IMPOSE</v>
          </cell>
          <cell r="E527">
            <v>0</v>
          </cell>
          <cell r="F527">
            <v>0</v>
          </cell>
        </row>
        <row r="528">
          <cell r="C528">
            <v>7640009477</v>
          </cell>
          <cell r="D528" t="str">
            <v>EFI FIERY SEEQUENCE COMPOSE</v>
          </cell>
          <cell r="E528">
            <v>0</v>
          </cell>
          <cell r="F528">
            <v>0</v>
          </cell>
        </row>
        <row r="529">
          <cell r="C529">
            <v>7640012657</v>
          </cell>
          <cell r="D529" t="str">
            <v>**EFI FIERY CPS V3.0 UV ES-1000</v>
          </cell>
          <cell r="E529">
            <v>0</v>
          </cell>
          <cell r="F529">
            <v>0</v>
          </cell>
        </row>
        <row r="530">
          <cell r="C530">
            <v>7640012669</v>
          </cell>
          <cell r="D530" t="str">
            <v>**DELL 2330DN PRINTER OEM TONER 2K</v>
          </cell>
          <cell r="E530">
            <v>0</v>
          </cell>
          <cell r="F530">
            <v>0</v>
          </cell>
        </row>
        <row r="531">
          <cell r="C531" t="str">
            <v>A0830Y1</v>
          </cell>
          <cell r="D531" t="str">
            <v>*JS-505 INNER SEPARATOR TRAY</v>
          </cell>
          <cell r="E531">
            <v>0</v>
          </cell>
          <cell r="F531">
            <v>0</v>
          </cell>
        </row>
        <row r="532">
          <cell r="C532" t="str">
            <v>A0HRWY1</v>
          </cell>
          <cell r="D532" t="str">
            <v>*FS-527 FINISHER</v>
          </cell>
          <cell r="E532">
            <v>0</v>
          </cell>
          <cell r="F532">
            <v>0</v>
          </cell>
        </row>
        <row r="533">
          <cell r="C533" t="str">
            <v>A0PD012</v>
          </cell>
          <cell r="D533" t="str">
            <v>3LK-102 LICENSE KIT</v>
          </cell>
          <cell r="E533">
            <v>0</v>
          </cell>
          <cell r="F533">
            <v>0</v>
          </cell>
        </row>
        <row r="534">
          <cell r="C534" t="str">
            <v>A0U7WY1</v>
          </cell>
          <cell r="D534" t="str">
            <v>*FS-529 INNER STAPLE FINISHER</v>
          </cell>
          <cell r="E534">
            <v>0</v>
          </cell>
          <cell r="F534">
            <v>0</v>
          </cell>
        </row>
        <row r="535">
          <cell r="C535" t="str">
            <v>A0Y9WY1</v>
          </cell>
          <cell r="D535" t="str">
            <v>SC-507 Security Kit (Copy Guard Protecti</v>
          </cell>
          <cell r="E535">
            <v>0</v>
          </cell>
          <cell r="F535">
            <v>0</v>
          </cell>
        </row>
        <row r="536">
          <cell r="C536" t="str">
            <v>A0YCWY1</v>
          </cell>
          <cell r="D536" t="str">
            <v>*EK605 LOCALUSB INTERFACE KT W/BLUETOOTH</v>
          </cell>
          <cell r="E536">
            <v>0</v>
          </cell>
          <cell r="F536">
            <v>0</v>
          </cell>
        </row>
        <row r="537">
          <cell r="C537" t="str">
            <v>A0YCWY2</v>
          </cell>
          <cell r="D537" t="str">
            <v>*EK-604 LOCAL USB INTERFACE KIT</v>
          </cell>
          <cell r="E537">
            <v>0</v>
          </cell>
          <cell r="F537">
            <v>0</v>
          </cell>
        </row>
        <row r="538">
          <cell r="C538" t="str">
            <v>A4FK011</v>
          </cell>
          <cell r="D538" t="str">
            <v>BIZHUB C284 PRINTER/COPIER</v>
          </cell>
          <cell r="E538">
            <v>2011</v>
          </cell>
          <cell r="F538">
            <v>1</v>
          </cell>
        </row>
        <row r="539">
          <cell r="C539">
            <v>7640014723</v>
          </cell>
          <cell r="D539" t="str">
            <v>INNOVOLT POWER MANAGER 15AMP</v>
          </cell>
          <cell r="E539">
            <v>1639</v>
          </cell>
          <cell r="F539">
            <v>0.81501740427647995</v>
          </cell>
        </row>
        <row r="540">
          <cell r="C540" t="str">
            <v>A3CFWY1</v>
          </cell>
          <cell r="D540" t="str">
            <v>DF-624 REVERSE AUTO DOC FEEDER</v>
          </cell>
          <cell r="E540">
            <v>1534</v>
          </cell>
          <cell r="F540">
            <v>0.76280457483839004</v>
          </cell>
        </row>
        <row r="541">
          <cell r="C541" t="str">
            <v>A4MF011</v>
          </cell>
          <cell r="D541" t="str">
            <v>FK-511 FAX KIT</v>
          </cell>
          <cell r="E541">
            <v>1288</v>
          </cell>
          <cell r="F541">
            <v>0.64047737444057995</v>
          </cell>
        </row>
        <row r="542">
          <cell r="C542">
            <v>7640017610</v>
          </cell>
          <cell r="D542" t="str">
            <v>DK-510 COPY DESK</v>
          </cell>
          <cell r="E542">
            <v>1085</v>
          </cell>
          <cell r="F542">
            <v>0.53953257086026996</v>
          </cell>
        </row>
        <row r="543">
          <cell r="C543" t="str">
            <v>A3EPWY1</v>
          </cell>
          <cell r="D543" t="str">
            <v>FS-534 50-SHEET STAPLE FINISHER</v>
          </cell>
          <cell r="E543">
            <v>850</v>
          </cell>
          <cell r="F543">
            <v>0.4226752859274</v>
          </cell>
        </row>
        <row r="544">
          <cell r="C544" t="str">
            <v>A3CEWY1</v>
          </cell>
          <cell r="D544" t="str">
            <v>DF-701 DUAL SCAN AUTOMATIC DOC FEEDER</v>
          </cell>
          <cell r="E544">
            <v>453</v>
          </cell>
          <cell r="F544">
            <v>0.22526106414718999</v>
          </cell>
        </row>
        <row r="545">
          <cell r="C545" t="str">
            <v>A3ETW11</v>
          </cell>
          <cell r="D545" t="str">
            <v>PK-520 PUNCH KIT</v>
          </cell>
          <cell r="E545">
            <v>452</v>
          </cell>
          <cell r="F545">
            <v>0.22476379910492</v>
          </cell>
        </row>
        <row r="546">
          <cell r="C546" t="str">
            <v>A2XMWY2</v>
          </cell>
          <cell r="D546" t="str">
            <v>PC-210 PAPER FEED CABINET</v>
          </cell>
          <cell r="E546">
            <v>385</v>
          </cell>
          <cell r="F546">
            <v>0.191447041273</v>
          </cell>
        </row>
        <row r="547">
          <cell r="C547" t="str">
            <v>A2XM013</v>
          </cell>
          <cell r="D547" t="str">
            <v>PC-410 PAPER FEED CABINET</v>
          </cell>
          <cell r="E547">
            <v>360</v>
          </cell>
          <cell r="F547">
            <v>0.17901541521631001</v>
          </cell>
        </row>
        <row r="548">
          <cell r="C548" t="str">
            <v>A2YUWY1</v>
          </cell>
          <cell r="D548" t="str">
            <v>FS-533 INNER STAPLE FINISHER</v>
          </cell>
          <cell r="E548">
            <v>358</v>
          </cell>
          <cell r="F548">
            <v>0.17802088513177999</v>
          </cell>
        </row>
        <row r="549">
          <cell r="C549" t="str">
            <v>A0W4WY2</v>
          </cell>
          <cell r="D549" t="str">
            <v>WT-506 WORKING TABLE</v>
          </cell>
          <cell r="E549">
            <v>205</v>
          </cell>
          <cell r="F549">
            <v>0.10193933366484</v>
          </cell>
        </row>
        <row r="550">
          <cell r="C550" t="str">
            <v>A2XMWY1</v>
          </cell>
          <cell r="D550" t="str">
            <v>PC-110 PAPER FEED CABINET</v>
          </cell>
          <cell r="E550">
            <v>178</v>
          </cell>
          <cell r="F550">
            <v>8.8513177523620007E-2</v>
          </cell>
        </row>
        <row r="551">
          <cell r="C551" t="str">
            <v>A3ERWY1</v>
          </cell>
          <cell r="D551" t="str">
            <v>SD-511 SADDLE STITCH KIT</v>
          </cell>
          <cell r="E551">
            <v>123</v>
          </cell>
          <cell r="F551">
            <v>6.1163600198909998E-2</v>
          </cell>
        </row>
        <row r="552">
          <cell r="C552" t="str">
            <v>A2YVWY1</v>
          </cell>
          <cell r="D552" t="str">
            <v>JS-506 JOB SEPARATOR</v>
          </cell>
          <cell r="E552">
            <v>95</v>
          </cell>
          <cell r="F552">
            <v>4.7240179015419999E-2</v>
          </cell>
        </row>
        <row r="553">
          <cell r="C553" t="str">
            <v>A3EUW11</v>
          </cell>
          <cell r="D553" t="str">
            <v>PK-519 PUNCH KIT</v>
          </cell>
          <cell r="E553">
            <v>79</v>
          </cell>
          <cell r="F553">
            <v>3.9283938339129999E-2</v>
          </cell>
        </row>
        <row r="554">
          <cell r="C554">
            <v>7640006869</v>
          </cell>
          <cell r="D554" t="str">
            <v>EXT KEYBRD(CHERRY KEYBD G84-4100LCAUS-2)</v>
          </cell>
          <cell r="E554">
            <v>62</v>
          </cell>
          <cell r="F554">
            <v>3.0830432620590001E-2</v>
          </cell>
        </row>
        <row r="555">
          <cell r="C555" t="str">
            <v>A4NRWY1</v>
          </cell>
          <cell r="D555" t="str">
            <v>KH-102 KEYBOARD HOLDER</v>
          </cell>
          <cell r="E555">
            <v>59</v>
          </cell>
          <cell r="F555">
            <v>2.933863749378E-2</v>
          </cell>
        </row>
        <row r="556">
          <cell r="C556" t="str">
            <v>A4MHWY1</v>
          </cell>
          <cell r="D556" t="str">
            <v>*UK-204 MEMORY UPGRADE KIT</v>
          </cell>
          <cell r="E556">
            <v>44</v>
          </cell>
          <cell r="F556">
            <v>2.187966185977E-2</v>
          </cell>
        </row>
        <row r="557">
          <cell r="C557" t="str">
            <v>A4MGWY1</v>
          </cell>
          <cell r="D557" t="str">
            <v>VI-506 VIDEO INTERFACE FOR IC-414</v>
          </cell>
          <cell r="E557">
            <v>39</v>
          </cell>
          <cell r="F557">
            <v>1.9393336648430001E-2</v>
          </cell>
        </row>
        <row r="558">
          <cell r="C558" t="str">
            <v>A0PD01H</v>
          </cell>
          <cell r="D558" t="str">
            <v>LK-101 v3 WEB BROWSER/IMAGE PNL IOPTN KT</v>
          </cell>
          <cell r="E558">
            <v>38</v>
          </cell>
          <cell r="F558">
            <v>1.889607160617E-2</v>
          </cell>
        </row>
        <row r="559">
          <cell r="C559">
            <v>7640005064</v>
          </cell>
          <cell r="D559" t="str">
            <v>AU-201H HID CARD AUTHENTICATION UNIT</v>
          </cell>
          <cell r="E559">
            <v>32</v>
          </cell>
          <cell r="F559">
            <v>1.5912481352560001E-2</v>
          </cell>
        </row>
        <row r="560">
          <cell r="C560">
            <v>7640005261</v>
          </cell>
          <cell r="D560" t="str">
            <v>HID PROXIMITY CARD 10 PACK</v>
          </cell>
          <cell r="E560">
            <v>23</v>
          </cell>
          <cell r="F560">
            <v>1.1437095972150001E-2</v>
          </cell>
        </row>
        <row r="561">
          <cell r="C561">
            <v>7640013463</v>
          </cell>
          <cell r="D561" t="str">
            <v>CONVENIENCE STAPLER CS-1</v>
          </cell>
          <cell r="E561">
            <v>21</v>
          </cell>
          <cell r="F561">
            <v>1.0442565887619999E-2</v>
          </cell>
        </row>
        <row r="562">
          <cell r="C562" t="str">
            <v>A4MJWY1</v>
          </cell>
          <cell r="D562" t="str">
            <v>EK-606 USB HUB KIT</v>
          </cell>
          <cell r="E562">
            <v>21</v>
          </cell>
          <cell r="F562">
            <v>1.0442565887619999E-2</v>
          </cell>
        </row>
        <row r="563">
          <cell r="C563">
            <v>7640004314</v>
          </cell>
          <cell r="D563" t="str">
            <v>**EFI SPECTROPHOTOMETER ES-1000 V.2.0</v>
          </cell>
          <cell r="E563">
            <v>18</v>
          </cell>
          <cell r="F563">
            <v>8.9507707608199993E-3</v>
          </cell>
        </row>
        <row r="564">
          <cell r="C564" t="str">
            <v>A0X9WY1</v>
          </cell>
          <cell r="D564" t="str">
            <v>AU-102 Biometric Authentication Unit</v>
          </cell>
          <cell r="E564">
            <v>16</v>
          </cell>
          <cell r="F564">
            <v>7.9562406762800006E-3</v>
          </cell>
        </row>
        <row r="565">
          <cell r="C565" t="str">
            <v>A3PMWY1</v>
          </cell>
          <cell r="D565" t="str">
            <v>OC-511 ORIGINAL COVER</v>
          </cell>
          <cell r="E565">
            <v>13</v>
          </cell>
          <cell r="F565">
            <v>6.4644455494799998E-3</v>
          </cell>
        </row>
        <row r="566">
          <cell r="C566" t="str">
            <v>A4MKWY1</v>
          </cell>
          <cell r="D566" t="str">
            <v>EK-607 USB HUB KIT</v>
          </cell>
          <cell r="E566">
            <v>13</v>
          </cell>
          <cell r="F566">
            <v>6.4644455494799998E-3</v>
          </cell>
        </row>
        <row r="567">
          <cell r="C567">
            <v>4614506</v>
          </cell>
          <cell r="D567" t="str">
            <v>SP-501 STAMP UNIT</v>
          </cell>
          <cell r="E567">
            <v>12</v>
          </cell>
          <cell r="F567">
            <v>5.9671805072099996E-3</v>
          </cell>
        </row>
        <row r="568">
          <cell r="C568" t="str">
            <v>A0PD01G</v>
          </cell>
          <cell r="D568" t="str">
            <v>LK-108 OCR FONT IOPTION KIT</v>
          </cell>
          <cell r="E568">
            <v>12</v>
          </cell>
          <cell r="F568">
            <v>5.9671805072099996E-3</v>
          </cell>
        </row>
        <row r="569">
          <cell r="C569" t="str">
            <v>A0PD018</v>
          </cell>
          <cell r="D569" t="str">
            <v>LK-105 v3 SEARCHABLE PDF IOPTION KIT</v>
          </cell>
          <cell r="E569">
            <v>11</v>
          </cell>
          <cell r="F569">
            <v>5.4699154649400002E-3</v>
          </cell>
        </row>
        <row r="570">
          <cell r="C570" t="str">
            <v>A4MEWY1</v>
          </cell>
          <cell r="D570" t="str">
            <v>MK-730 BANNER TRAY</v>
          </cell>
          <cell r="E570">
            <v>7</v>
          </cell>
          <cell r="F570">
            <v>3.4808552958700001E-3</v>
          </cell>
        </row>
        <row r="571">
          <cell r="C571" t="str">
            <v>A4NMWY1</v>
          </cell>
          <cell r="D571" t="str">
            <v>MK-735 IC CARD MOUNT KIT</v>
          </cell>
          <cell r="E571">
            <v>7</v>
          </cell>
          <cell r="F571">
            <v>3.4808552958700001E-3</v>
          </cell>
        </row>
        <row r="572">
          <cell r="C572">
            <v>7640013468</v>
          </cell>
          <cell r="D572" t="str">
            <v>AU-204H MagStripe card reader</v>
          </cell>
          <cell r="E572">
            <v>6</v>
          </cell>
          <cell r="F572">
            <v>2.9835902536100001E-3</v>
          </cell>
        </row>
        <row r="573">
          <cell r="C573">
            <v>7640008394</v>
          </cell>
          <cell r="D573" t="str">
            <v>AU-202H ICLASS CARD READER</v>
          </cell>
          <cell r="E573">
            <v>5</v>
          </cell>
          <cell r="F573">
            <v>2.4863252113399999E-3</v>
          </cell>
        </row>
        <row r="574">
          <cell r="C574" t="str">
            <v>A0PD016</v>
          </cell>
          <cell r="D574" t="str">
            <v>LK-102 v3 PDF ENCRYPTION IOPTION KIT</v>
          </cell>
          <cell r="E574">
            <v>5</v>
          </cell>
          <cell r="F574">
            <v>2.4863252113399999E-3</v>
          </cell>
        </row>
        <row r="575">
          <cell r="C575" t="str">
            <v>A4MMWY1</v>
          </cell>
          <cell r="D575" t="str">
            <v>SC-508 COPY GUARD KIT</v>
          </cell>
          <cell r="E575">
            <v>2</v>
          </cell>
          <cell r="F575">
            <v>9.9453008453999998E-4</v>
          </cell>
        </row>
        <row r="576">
          <cell r="C576">
            <v>4614511</v>
          </cell>
          <cell r="D576" t="str">
            <v>SPARE TX MARKER STAMP 2</v>
          </cell>
          <cell r="E576">
            <v>1</v>
          </cell>
          <cell r="F576">
            <v>4.9726504226999999E-4</v>
          </cell>
        </row>
        <row r="577">
          <cell r="C577">
            <v>4623474</v>
          </cell>
          <cell r="D577" t="str">
            <v>KEY COUNTER MOUNT KIT</v>
          </cell>
          <cell r="E577">
            <v>1</v>
          </cell>
          <cell r="F577">
            <v>4.9726504226999999E-4</v>
          </cell>
        </row>
        <row r="578">
          <cell r="C578">
            <v>7640009476</v>
          </cell>
          <cell r="D578" t="str">
            <v>EFI FIERY SEEQUENCE IMPOSE</v>
          </cell>
          <cell r="E578">
            <v>1</v>
          </cell>
          <cell r="F578">
            <v>4.9726504226999999E-4</v>
          </cell>
        </row>
        <row r="579">
          <cell r="C579">
            <v>7640012657</v>
          </cell>
          <cell r="D579" t="str">
            <v>**EFI FIERY CPS V3.0 UV ES-1000</v>
          </cell>
          <cell r="E579">
            <v>1</v>
          </cell>
          <cell r="F579">
            <v>4.9726504226999999E-4</v>
          </cell>
        </row>
        <row r="580">
          <cell r="C580">
            <v>7640004312</v>
          </cell>
          <cell r="D580" t="str">
            <v>EFI HOT FOLDERS</v>
          </cell>
          <cell r="E580">
            <v>0</v>
          </cell>
          <cell r="F580">
            <v>0</v>
          </cell>
        </row>
        <row r="581">
          <cell r="C581">
            <v>7640004313</v>
          </cell>
          <cell r="D581" t="str">
            <v>EFI AUTO TRAP</v>
          </cell>
          <cell r="E581">
            <v>0</v>
          </cell>
          <cell r="F581">
            <v>0</v>
          </cell>
        </row>
        <row r="582">
          <cell r="C582">
            <v>7640009477</v>
          </cell>
          <cell r="D582" t="str">
            <v>EFI FIERY SEEQUENCE COMPOSE</v>
          </cell>
          <cell r="E582">
            <v>0</v>
          </cell>
          <cell r="F582">
            <v>0</v>
          </cell>
        </row>
        <row r="583">
          <cell r="C583">
            <v>7640009478</v>
          </cell>
          <cell r="D583" t="str">
            <v>EFI FIERY SEEQUENCE IMPOSE+COMPOSE SUITE</v>
          </cell>
          <cell r="E583">
            <v>0</v>
          </cell>
          <cell r="F583">
            <v>0</v>
          </cell>
        </row>
        <row r="584">
          <cell r="C584">
            <v>7640016375</v>
          </cell>
          <cell r="D584" t="str">
            <v>BIZHUB SECURE</v>
          </cell>
          <cell r="E584">
            <v>0</v>
          </cell>
          <cell r="F584">
            <v>0</v>
          </cell>
        </row>
        <row r="585">
          <cell r="C585">
            <v>7640017030</v>
          </cell>
          <cell r="D585" t="str">
            <v>IC-414 PRODUCTIVITY PACKAGE</v>
          </cell>
          <cell r="E585">
            <v>0</v>
          </cell>
          <cell r="F585">
            <v>0</v>
          </cell>
        </row>
        <row r="586">
          <cell r="C586" t="str">
            <v>A0PD017</v>
          </cell>
          <cell r="D586" t="str">
            <v>LK-104 v3 VIDEO GUIDANCE IOPTION KIT</v>
          </cell>
          <cell r="E586">
            <v>0</v>
          </cell>
          <cell r="F586">
            <v>0</v>
          </cell>
        </row>
        <row r="587">
          <cell r="C587" t="str">
            <v>A0PD019</v>
          </cell>
          <cell r="D587" t="str">
            <v>LK-106 BAR CODE FONTS IOPTION KIT</v>
          </cell>
          <cell r="E587">
            <v>0</v>
          </cell>
          <cell r="F587">
            <v>0</v>
          </cell>
        </row>
        <row r="588">
          <cell r="C588" t="str">
            <v>A0PD01F</v>
          </cell>
          <cell r="D588" t="str">
            <v>LK-107 UNICODE FONT IOPTION KIT</v>
          </cell>
          <cell r="E588">
            <v>0</v>
          </cell>
          <cell r="F588">
            <v>0</v>
          </cell>
        </row>
        <row r="589">
          <cell r="C589" t="str">
            <v>A4FRWY1</v>
          </cell>
          <cell r="D589" t="str">
            <v>*IC-414 FIERY CONTROLLER</v>
          </cell>
          <cell r="E589">
            <v>0</v>
          </cell>
          <cell r="F589">
            <v>0</v>
          </cell>
        </row>
        <row r="590">
          <cell r="C590" t="str">
            <v>A121011</v>
          </cell>
          <cell r="D590" t="str">
            <v>BIZHUB C35 120V</v>
          </cell>
          <cell r="E590">
            <v>3183</v>
          </cell>
          <cell r="F590">
            <v>1</v>
          </cell>
        </row>
        <row r="591">
          <cell r="C591" t="str">
            <v>A0WJWY3</v>
          </cell>
          <cell r="D591" t="str">
            <v>LOWER FEEDER UNIT 120V  BH C35</v>
          </cell>
          <cell r="E591">
            <v>1617</v>
          </cell>
          <cell r="F591">
            <v>0.50801131008483003</v>
          </cell>
        </row>
        <row r="592">
          <cell r="C592">
            <v>7640013434</v>
          </cell>
          <cell r="D592" t="str">
            <v>DK-P01 COPY DESK BH C35</v>
          </cell>
          <cell r="E592">
            <v>1275</v>
          </cell>
          <cell r="F592">
            <v>0.40056550424128001</v>
          </cell>
        </row>
        <row r="593">
          <cell r="C593" t="str">
            <v>9J06311</v>
          </cell>
          <cell r="D593" t="str">
            <v>**BIZHUB C352</v>
          </cell>
          <cell r="E593">
            <v>2</v>
          </cell>
          <cell r="F593">
            <v>1</v>
          </cell>
        </row>
        <row r="594">
          <cell r="C594" t="str">
            <v>15LB</v>
          </cell>
          <cell r="D594" t="str">
            <v>FK-502 FAX KIT</v>
          </cell>
          <cell r="E594">
            <v>0</v>
          </cell>
          <cell r="F594">
            <v>0</v>
          </cell>
        </row>
        <row r="595">
          <cell r="C595">
            <v>4061412</v>
          </cell>
          <cell r="D595" t="str">
            <v>PC-203 PAPER FEED CABINET</v>
          </cell>
          <cell r="E595">
            <v>0</v>
          </cell>
          <cell r="F595">
            <v>0</v>
          </cell>
        </row>
        <row r="596">
          <cell r="C596">
            <v>4061512</v>
          </cell>
          <cell r="D596" t="str">
            <v>PC-103 PAPER FEED CABINET</v>
          </cell>
          <cell r="E596">
            <v>0</v>
          </cell>
          <cell r="F596">
            <v>0</v>
          </cell>
        </row>
        <row r="597">
          <cell r="C597">
            <v>4061713</v>
          </cell>
          <cell r="D597" t="str">
            <v>PC-403 PAPER FEED CABINET</v>
          </cell>
          <cell r="E597">
            <v>0</v>
          </cell>
          <cell r="F597">
            <v>0</v>
          </cell>
        </row>
        <row r="598">
          <cell r="C598">
            <v>4061811</v>
          </cell>
          <cell r="D598" t="str">
            <v>DK-502 DESK</v>
          </cell>
          <cell r="E598">
            <v>0</v>
          </cell>
          <cell r="F598">
            <v>0</v>
          </cell>
        </row>
        <row r="599">
          <cell r="C599">
            <v>4510716</v>
          </cell>
          <cell r="D599" t="str">
            <v>MT-501 MAILBIN FOR FS-510/FS-508</v>
          </cell>
          <cell r="E599">
            <v>0</v>
          </cell>
          <cell r="F599">
            <v>0</v>
          </cell>
        </row>
        <row r="600">
          <cell r="C600">
            <v>4511711</v>
          </cell>
          <cell r="D600" t="str">
            <v>**SD-503 SADDLE STITCHER</v>
          </cell>
          <cell r="E600">
            <v>0</v>
          </cell>
          <cell r="F600">
            <v>0</v>
          </cell>
        </row>
        <row r="601">
          <cell r="C601">
            <v>4512712</v>
          </cell>
          <cell r="D601" t="str">
            <v>**PK-510 PUNCH KIT</v>
          </cell>
          <cell r="E601">
            <v>0</v>
          </cell>
          <cell r="F601">
            <v>0</v>
          </cell>
        </row>
        <row r="602">
          <cell r="C602">
            <v>4599234</v>
          </cell>
          <cell r="D602" t="str">
            <v>**VK-501 VENDOR KIT</v>
          </cell>
          <cell r="E602">
            <v>0</v>
          </cell>
          <cell r="F602">
            <v>0</v>
          </cell>
        </row>
        <row r="603">
          <cell r="C603">
            <v>4599308</v>
          </cell>
          <cell r="D603" t="str">
            <v>*HD-501 HD DRIVE</v>
          </cell>
          <cell r="E603">
            <v>0</v>
          </cell>
          <cell r="F603">
            <v>0</v>
          </cell>
        </row>
        <row r="604">
          <cell r="C604">
            <v>4599321</v>
          </cell>
          <cell r="D604" t="str">
            <v>**OC-501 ORIGINAL COVER</v>
          </cell>
          <cell r="E604">
            <v>0</v>
          </cell>
          <cell r="F604">
            <v>0</v>
          </cell>
        </row>
        <row r="605">
          <cell r="C605">
            <v>4599372</v>
          </cell>
          <cell r="D605" t="str">
            <v>**EK-702 LOCAL INTERFACE KIT</v>
          </cell>
          <cell r="E605">
            <v>0</v>
          </cell>
          <cell r="F605">
            <v>0</v>
          </cell>
        </row>
        <row r="606">
          <cell r="C606">
            <v>4599381</v>
          </cell>
          <cell r="D606" t="str">
            <v>*SA-501 SCAN ACCELRTR KIT</v>
          </cell>
          <cell r="E606">
            <v>0</v>
          </cell>
          <cell r="F606">
            <v>0</v>
          </cell>
        </row>
        <row r="607">
          <cell r="C607">
            <v>4599401</v>
          </cell>
          <cell r="D607" t="str">
            <v>**MK-704 MOUNT KIT FOR FAX</v>
          </cell>
          <cell r="E607">
            <v>0</v>
          </cell>
          <cell r="F607">
            <v>0</v>
          </cell>
        </row>
        <row r="608">
          <cell r="C608">
            <v>4599411</v>
          </cell>
          <cell r="D608" t="str">
            <v>*ML-501 2ND FAX PORT CONN KIT</v>
          </cell>
          <cell r="E608">
            <v>0</v>
          </cell>
          <cell r="F608">
            <v>0</v>
          </cell>
        </row>
        <row r="609">
          <cell r="C609">
            <v>4599441</v>
          </cell>
          <cell r="D609" t="str">
            <v>SC-503 SECURITY KIT</v>
          </cell>
          <cell r="E609">
            <v>0</v>
          </cell>
          <cell r="F609">
            <v>0</v>
          </cell>
        </row>
        <row r="610">
          <cell r="C610">
            <v>4599471</v>
          </cell>
          <cell r="D610" t="str">
            <v>**MK-706 OPTION CONNECTION KIT</v>
          </cell>
          <cell r="E610">
            <v>0</v>
          </cell>
          <cell r="F610">
            <v>0</v>
          </cell>
        </row>
        <row r="611">
          <cell r="C611" t="str">
            <v>4599X001</v>
          </cell>
          <cell r="D611" t="str">
            <v>**ML-501 FAX MULTILINE KI(DUAL LN+FX BD)</v>
          </cell>
          <cell r="E611">
            <v>0</v>
          </cell>
          <cell r="F611">
            <v>0</v>
          </cell>
        </row>
        <row r="612">
          <cell r="C612">
            <v>4614506</v>
          </cell>
          <cell r="D612" t="str">
            <v>SP-501 STAMP UNIT</v>
          </cell>
          <cell r="E612">
            <v>0</v>
          </cell>
          <cell r="F612">
            <v>0</v>
          </cell>
        </row>
        <row r="613">
          <cell r="C613">
            <v>4614511</v>
          </cell>
          <cell r="D613" t="str">
            <v>SPARE TX MARKER STAMP 2</v>
          </cell>
          <cell r="E613">
            <v>0</v>
          </cell>
          <cell r="F613">
            <v>0</v>
          </cell>
        </row>
        <row r="614">
          <cell r="C614">
            <v>4623471</v>
          </cell>
          <cell r="D614" t="str">
            <v>KEY COUNTER MOUNTING KIT</v>
          </cell>
          <cell r="E614">
            <v>0</v>
          </cell>
          <cell r="F614">
            <v>0</v>
          </cell>
        </row>
        <row r="615">
          <cell r="C615">
            <v>4623472</v>
          </cell>
          <cell r="D615" t="str">
            <v>*KEY COUNTER ATTACHMENT KIT</v>
          </cell>
          <cell r="E615">
            <v>0</v>
          </cell>
          <cell r="F615">
            <v>0</v>
          </cell>
        </row>
        <row r="616">
          <cell r="C616">
            <v>4625241</v>
          </cell>
          <cell r="D616" t="str">
            <v>**OT-601 OUTPUT TRAY</v>
          </cell>
          <cell r="E616">
            <v>0</v>
          </cell>
          <cell r="F616">
            <v>0</v>
          </cell>
        </row>
        <row r="617">
          <cell r="C617">
            <v>7640000186</v>
          </cell>
          <cell r="D617" t="str">
            <v>DENSITOMETER FOR CN3102E</v>
          </cell>
          <cell r="E617">
            <v>0</v>
          </cell>
          <cell r="F617">
            <v>0</v>
          </cell>
        </row>
        <row r="618">
          <cell r="C618">
            <v>7640000747</v>
          </cell>
          <cell r="D618" t="str">
            <v>**EFI COLOR PROFILER W/MNTR PROFILING SW</v>
          </cell>
          <cell r="E618">
            <v>0</v>
          </cell>
          <cell r="F618">
            <v>0</v>
          </cell>
        </row>
        <row r="619">
          <cell r="C619">
            <v>7640001281</v>
          </cell>
          <cell r="D619" t="str">
            <v>*256MB UPGRADE FOR IC-402 CONTROLLER</v>
          </cell>
          <cell r="E619">
            <v>0</v>
          </cell>
          <cell r="F619">
            <v>0</v>
          </cell>
        </row>
        <row r="620">
          <cell r="C620">
            <v>7640002234</v>
          </cell>
          <cell r="D620" t="str">
            <v>*EFI SECURE ERASE</v>
          </cell>
          <cell r="E620">
            <v>0</v>
          </cell>
          <cell r="F620">
            <v>0</v>
          </cell>
        </row>
        <row r="621">
          <cell r="C621">
            <v>7640002235</v>
          </cell>
          <cell r="D621" t="str">
            <v>*EFI HOT FOLDERS</v>
          </cell>
          <cell r="E621">
            <v>0</v>
          </cell>
          <cell r="F621">
            <v>0</v>
          </cell>
        </row>
        <row r="622">
          <cell r="C622">
            <v>7640002236</v>
          </cell>
          <cell r="D622" t="str">
            <v>*EFI AUTO TRAP</v>
          </cell>
          <cell r="E622">
            <v>0</v>
          </cell>
          <cell r="F622">
            <v>0</v>
          </cell>
        </row>
        <row r="623">
          <cell r="C623">
            <v>7640002237</v>
          </cell>
          <cell r="D623" t="str">
            <v>*EFI IMPOSE V2.6</v>
          </cell>
          <cell r="E623">
            <v>0</v>
          </cell>
          <cell r="F623">
            <v>0</v>
          </cell>
        </row>
        <row r="624">
          <cell r="C624" t="str">
            <v>7640X023</v>
          </cell>
          <cell r="D624" t="str">
            <v>**C352 FAX KIT FOR C352</v>
          </cell>
          <cell r="E624">
            <v>0</v>
          </cell>
          <cell r="F624">
            <v>0</v>
          </cell>
        </row>
        <row r="625">
          <cell r="C625" t="str">
            <v>9J05142</v>
          </cell>
          <cell r="D625" t="str">
            <v>VI-503 VIDEO INTERFACE KIT FIERY IC-406</v>
          </cell>
          <cell r="E625">
            <v>0</v>
          </cell>
          <cell r="F625">
            <v>0</v>
          </cell>
        </row>
        <row r="626">
          <cell r="C626" t="str">
            <v>9J07611</v>
          </cell>
          <cell r="D626" t="str">
            <v>DF-608 REVERSING AUTOMATIC DOCUMENT FEED</v>
          </cell>
          <cell r="E626">
            <v>0</v>
          </cell>
          <cell r="F626">
            <v>0</v>
          </cell>
        </row>
        <row r="627">
          <cell r="C627" t="str">
            <v>9J08611</v>
          </cell>
          <cell r="D627" t="str">
            <v>*FS-514 FINISHER</v>
          </cell>
          <cell r="E627">
            <v>0</v>
          </cell>
          <cell r="F627">
            <v>0</v>
          </cell>
        </row>
        <row r="628">
          <cell r="C628" t="str">
            <v>9J08621</v>
          </cell>
          <cell r="D628" t="str">
            <v>**FS-514</v>
          </cell>
          <cell r="E628">
            <v>0</v>
          </cell>
          <cell r="F628">
            <v>0</v>
          </cell>
        </row>
        <row r="629">
          <cell r="C629" t="str">
            <v>A006212</v>
          </cell>
          <cell r="D629" t="str">
            <v>IC-406 FIERY CONTROLLER</v>
          </cell>
          <cell r="E629">
            <v>0</v>
          </cell>
          <cell r="F629">
            <v>0</v>
          </cell>
        </row>
        <row r="630">
          <cell r="C630" t="str">
            <v>A0VD013</v>
          </cell>
          <cell r="D630" t="str">
            <v>BIZHUB C35P 120V</v>
          </cell>
          <cell r="E630">
            <v>58</v>
          </cell>
          <cell r="F630">
            <v>1</v>
          </cell>
        </row>
        <row r="631">
          <cell r="C631" t="str">
            <v>A0WJ022</v>
          </cell>
          <cell r="D631" t="str">
            <v>LOWER FEEDER BH C35P</v>
          </cell>
          <cell r="E631">
            <v>9</v>
          </cell>
          <cell r="F631">
            <v>0.15517241379310001</v>
          </cell>
        </row>
        <row r="632">
          <cell r="C632" t="str">
            <v>A0HUWY1</v>
          </cell>
          <cell r="D632" t="str">
            <v>DF-617 REVERSING AUTOMATIC DOC FEEDER</v>
          </cell>
          <cell r="E632">
            <v>1129</v>
          </cell>
          <cell r="F632">
            <v>1.0180342651037</v>
          </cell>
        </row>
        <row r="633">
          <cell r="C633" t="str">
            <v>A0ED011</v>
          </cell>
          <cell r="D633" t="str">
            <v>**BIZHUB C360 PRINTER/COPIER</v>
          </cell>
          <cell r="E633">
            <v>1109</v>
          </cell>
          <cell r="F633">
            <v>1</v>
          </cell>
        </row>
        <row r="634">
          <cell r="C634" t="str">
            <v>15LB</v>
          </cell>
          <cell r="D634" t="str">
            <v>FK-502 FAX KIT</v>
          </cell>
          <cell r="E634">
            <v>872</v>
          </cell>
          <cell r="F634">
            <v>0.78629395852119</v>
          </cell>
        </row>
        <row r="635">
          <cell r="C635" t="str">
            <v>A0XWW13</v>
          </cell>
          <cell r="D635" t="str">
            <v>PC-408 LARGE CAPACITY CABINET</v>
          </cell>
          <cell r="E635">
            <v>428</v>
          </cell>
          <cell r="F635">
            <v>0.38593327321912002</v>
          </cell>
        </row>
        <row r="636">
          <cell r="C636" t="str">
            <v>A10EW11</v>
          </cell>
          <cell r="D636" t="str">
            <v>PK-517 2/3-HOLE PUNCH KIT FOR FS-527</v>
          </cell>
          <cell r="E636">
            <v>376</v>
          </cell>
          <cell r="F636">
            <v>0.33904418394949998</v>
          </cell>
        </row>
        <row r="637">
          <cell r="C637" t="str">
            <v>A0XWWY4</v>
          </cell>
          <cell r="D637" t="str">
            <v>DK-507 COPY DESK</v>
          </cell>
          <cell r="E637">
            <v>316</v>
          </cell>
          <cell r="F637">
            <v>0.28494138863841001</v>
          </cell>
        </row>
        <row r="638">
          <cell r="C638" t="str">
            <v>A0XWWY2</v>
          </cell>
          <cell r="D638" t="str">
            <v>PC-207 PAPER FEED CABINET</v>
          </cell>
          <cell r="E638">
            <v>233</v>
          </cell>
          <cell r="F638">
            <v>0.21009918845806999</v>
          </cell>
        </row>
        <row r="639">
          <cell r="C639">
            <v>7640005064</v>
          </cell>
          <cell r="D639" t="str">
            <v>AU-201H HID CARD AUTHENTICATION UNIT</v>
          </cell>
          <cell r="E639">
            <v>157</v>
          </cell>
          <cell r="F639">
            <v>0.14156898106401999</v>
          </cell>
        </row>
        <row r="640">
          <cell r="C640" t="str">
            <v>A0XWWY1</v>
          </cell>
          <cell r="D640" t="str">
            <v>PC-107 PAPER FEED CABINET</v>
          </cell>
          <cell r="E640">
            <v>157</v>
          </cell>
          <cell r="F640">
            <v>0.14156898106401999</v>
          </cell>
        </row>
        <row r="641">
          <cell r="C641" t="str">
            <v>A10FWY1</v>
          </cell>
          <cell r="D641" t="str">
            <v>JS-603 JOB SEPARATOR TRAY</v>
          </cell>
          <cell r="E641">
            <v>150</v>
          </cell>
          <cell r="F641">
            <v>0.13525698827773</v>
          </cell>
        </row>
        <row r="642">
          <cell r="C642" t="str">
            <v>A10DWY1</v>
          </cell>
          <cell r="D642" t="str">
            <v>SD-509 SADDLE KIT</v>
          </cell>
          <cell r="E642">
            <v>97</v>
          </cell>
          <cell r="F642">
            <v>8.7466185752929998E-2</v>
          </cell>
        </row>
        <row r="643">
          <cell r="C643">
            <v>7640006869</v>
          </cell>
          <cell r="D643" t="str">
            <v>EXT KEYBRD(CHERRY KEYBD G84-4100LCAUS-2)</v>
          </cell>
          <cell r="E643">
            <v>89</v>
          </cell>
          <cell r="F643">
            <v>8.0252479711449998E-2</v>
          </cell>
        </row>
        <row r="644">
          <cell r="C644" t="str">
            <v>A165WY1</v>
          </cell>
          <cell r="D644" t="str">
            <v>KH-101 EXTERNAL KEYBOARD HOLDER</v>
          </cell>
          <cell r="E644">
            <v>86</v>
          </cell>
          <cell r="F644">
            <v>7.7547339945900004E-2</v>
          </cell>
        </row>
        <row r="645">
          <cell r="C645" t="str">
            <v>A0YDWY1</v>
          </cell>
          <cell r="D645" t="str">
            <v>*UK-203 i-Option Upgrade Kit (1 GB)</v>
          </cell>
          <cell r="E645">
            <v>52</v>
          </cell>
          <cell r="F645">
            <v>4.6889089269610003E-2</v>
          </cell>
        </row>
        <row r="646">
          <cell r="C646" t="str">
            <v>A127WY2</v>
          </cell>
          <cell r="D646" t="str">
            <v>IC-412 FIERY CONTROLLER</v>
          </cell>
          <cell r="E646">
            <v>36</v>
          </cell>
          <cell r="F646">
            <v>3.2461677186650002E-2</v>
          </cell>
        </row>
        <row r="647">
          <cell r="C647" t="str">
            <v>A0PD015</v>
          </cell>
          <cell r="D647" t="str">
            <v>LK-105 LICENSE KIT (SEARCHABLE PDF)</v>
          </cell>
          <cell r="E647">
            <v>34</v>
          </cell>
          <cell r="F647">
            <v>3.0658250676279999E-2</v>
          </cell>
        </row>
        <row r="648">
          <cell r="C648" t="str">
            <v>A0YEWY2</v>
          </cell>
          <cell r="D648" t="str">
            <v>VI-505 VIDEO INTERFACE CABLE</v>
          </cell>
          <cell r="E648">
            <v>34</v>
          </cell>
          <cell r="F648">
            <v>3.0658250676279999E-2</v>
          </cell>
        </row>
        <row r="649">
          <cell r="C649" t="str">
            <v>A0W4WY1</v>
          </cell>
          <cell r="D649" t="str">
            <v>*WT-506 Working Table</v>
          </cell>
          <cell r="E649">
            <v>18</v>
          </cell>
          <cell r="F649">
            <v>1.6230838593330001E-2</v>
          </cell>
        </row>
        <row r="650">
          <cell r="C650" t="str">
            <v>A0X9WY1</v>
          </cell>
          <cell r="D650" t="str">
            <v>AU-102 Biometric Authentication Unit</v>
          </cell>
          <cell r="E650">
            <v>17</v>
          </cell>
          <cell r="F650">
            <v>1.5329125338139999E-2</v>
          </cell>
        </row>
        <row r="651">
          <cell r="C651" t="str">
            <v>A0PD01A</v>
          </cell>
          <cell r="D651" t="str">
            <v>i-Option LK-101 v2</v>
          </cell>
          <cell r="E651">
            <v>15</v>
          </cell>
          <cell r="F651">
            <v>1.3525698827769999E-2</v>
          </cell>
        </row>
        <row r="652">
          <cell r="C652">
            <v>7640005261</v>
          </cell>
          <cell r="D652" t="str">
            <v>HID PROXIMITY CARD 10 PACK</v>
          </cell>
          <cell r="E652">
            <v>13</v>
          </cell>
          <cell r="F652">
            <v>1.1722272317399999E-2</v>
          </cell>
        </row>
        <row r="653">
          <cell r="C653">
            <v>7640004314</v>
          </cell>
          <cell r="D653" t="str">
            <v>**EFI SPECTROPHOTOMETER ES-1000 V.2.0</v>
          </cell>
          <cell r="E653">
            <v>8</v>
          </cell>
          <cell r="F653">
            <v>7.2137060414800003E-3</v>
          </cell>
        </row>
        <row r="654">
          <cell r="C654" t="str">
            <v>A0D9WY1</v>
          </cell>
          <cell r="D654" t="str">
            <v>MK-713 BANNER SET GUIDE</v>
          </cell>
          <cell r="E654">
            <v>6</v>
          </cell>
          <cell r="F654">
            <v>5.4102795311100002E-3</v>
          </cell>
        </row>
        <row r="655">
          <cell r="C655" t="str">
            <v>A0Y9WY1</v>
          </cell>
          <cell r="D655" t="str">
            <v>SC-507 Security Kit (Copy Guard Protecti</v>
          </cell>
          <cell r="E655">
            <v>6</v>
          </cell>
          <cell r="F655">
            <v>5.4102795311100002E-3</v>
          </cell>
        </row>
        <row r="656">
          <cell r="C656">
            <v>7640008394</v>
          </cell>
          <cell r="D656" t="str">
            <v>AU-202H ICLASS CARD READER</v>
          </cell>
          <cell r="E656">
            <v>4</v>
          </cell>
          <cell r="F656">
            <v>3.6068530207400001E-3</v>
          </cell>
        </row>
        <row r="657">
          <cell r="C657">
            <v>4614506</v>
          </cell>
          <cell r="D657" t="str">
            <v>SP-501 STAMP UNIT</v>
          </cell>
          <cell r="E657">
            <v>3</v>
          </cell>
          <cell r="F657">
            <v>2.7051397655500002E-3</v>
          </cell>
        </row>
        <row r="658">
          <cell r="C658" t="str">
            <v>A128WY2</v>
          </cell>
          <cell r="D658" t="str">
            <v>OC-509 ORIGINAL COVER</v>
          </cell>
          <cell r="E658">
            <v>3</v>
          </cell>
          <cell r="F658">
            <v>2.7051397655500002E-3</v>
          </cell>
        </row>
        <row r="659">
          <cell r="C659" t="str">
            <v>A163WY1</v>
          </cell>
          <cell r="D659" t="str">
            <v>WT-507 SIDE PANEL KIT</v>
          </cell>
          <cell r="E659">
            <v>3</v>
          </cell>
          <cell r="F659">
            <v>2.7051397655500002E-3</v>
          </cell>
        </row>
        <row r="660">
          <cell r="C660">
            <v>4614511</v>
          </cell>
          <cell r="D660" t="str">
            <v>SPARE TX MARKER STAMP 2</v>
          </cell>
          <cell r="E660">
            <v>1</v>
          </cell>
          <cell r="F660">
            <v>9.0171325518000002E-4</v>
          </cell>
        </row>
        <row r="661">
          <cell r="C661" t="str">
            <v>A0HRWY1</v>
          </cell>
          <cell r="D661" t="str">
            <v>*FS-527 FINISHER</v>
          </cell>
          <cell r="E661">
            <v>1</v>
          </cell>
          <cell r="F661">
            <v>9.0171325518000002E-4</v>
          </cell>
        </row>
        <row r="662">
          <cell r="C662" t="str">
            <v>A0PD012</v>
          </cell>
          <cell r="D662" t="str">
            <v>3LK-102 LICENSE KIT</v>
          </cell>
          <cell r="E662">
            <v>1</v>
          </cell>
          <cell r="F662">
            <v>9.0171325518000002E-4</v>
          </cell>
        </row>
        <row r="663">
          <cell r="C663" t="str">
            <v>15LBX005</v>
          </cell>
          <cell r="D663" t="str">
            <v>C652/C552 FAX KIT [FK-502] + [MK-720]</v>
          </cell>
          <cell r="E663">
            <v>0</v>
          </cell>
          <cell r="F663">
            <v>0</v>
          </cell>
        </row>
        <row r="664">
          <cell r="C664">
            <v>4623472</v>
          </cell>
          <cell r="D664" t="str">
            <v>*KEY COUNTER ATTACHMENT KIT</v>
          </cell>
          <cell r="E664">
            <v>0</v>
          </cell>
          <cell r="F664">
            <v>0</v>
          </cell>
        </row>
        <row r="665">
          <cell r="C665">
            <v>7640004311</v>
          </cell>
          <cell r="D665" t="str">
            <v>EFI SECURE ERASE</v>
          </cell>
          <cell r="E665">
            <v>0</v>
          </cell>
          <cell r="F665">
            <v>0</v>
          </cell>
        </row>
        <row r="666">
          <cell r="C666">
            <v>7640004312</v>
          </cell>
          <cell r="D666" t="str">
            <v>EFI HOT FOLDERS</v>
          </cell>
          <cell r="E666">
            <v>0</v>
          </cell>
          <cell r="F666">
            <v>0</v>
          </cell>
        </row>
        <row r="667">
          <cell r="C667">
            <v>7640004313</v>
          </cell>
          <cell r="D667" t="str">
            <v>EFI AUTO TRAP</v>
          </cell>
          <cell r="E667">
            <v>0</v>
          </cell>
          <cell r="F667">
            <v>0</v>
          </cell>
        </row>
        <row r="668">
          <cell r="C668">
            <v>7640009476</v>
          </cell>
          <cell r="D668" t="str">
            <v>EFI FIERY SEEQUENCE IMPOSE</v>
          </cell>
          <cell r="E668">
            <v>0</v>
          </cell>
          <cell r="F668">
            <v>0</v>
          </cell>
        </row>
        <row r="669">
          <cell r="C669">
            <v>7640009477</v>
          </cell>
          <cell r="D669" t="str">
            <v>EFI FIERY SEEQUENCE COMPOSE</v>
          </cell>
          <cell r="E669">
            <v>0</v>
          </cell>
          <cell r="F669">
            <v>0</v>
          </cell>
        </row>
        <row r="670">
          <cell r="C670">
            <v>7640009478</v>
          </cell>
          <cell r="D670" t="str">
            <v>EFI FIERY SEEQUENCE IMPOSE+COMPOSE SUITE</v>
          </cell>
          <cell r="E670">
            <v>0</v>
          </cell>
          <cell r="F670">
            <v>0</v>
          </cell>
        </row>
        <row r="671">
          <cell r="C671">
            <v>7640012659</v>
          </cell>
          <cell r="D671" t="str">
            <v>CPS V3 UV ES-1000 W/I1IO SCAN TABLE</v>
          </cell>
          <cell r="E671">
            <v>0</v>
          </cell>
          <cell r="F671">
            <v>0</v>
          </cell>
        </row>
        <row r="672">
          <cell r="C672">
            <v>7640012669</v>
          </cell>
          <cell r="D672" t="str">
            <v>**DELL 2330DN PRINTER OEM TONER 2K</v>
          </cell>
          <cell r="E672">
            <v>0</v>
          </cell>
          <cell r="F672">
            <v>0</v>
          </cell>
        </row>
        <row r="673">
          <cell r="C673" t="str">
            <v>A0830Y1</v>
          </cell>
          <cell r="D673" t="str">
            <v>*JS-505 INNER SEPARATOR TRAY</v>
          </cell>
          <cell r="E673">
            <v>0</v>
          </cell>
          <cell r="F673">
            <v>0</v>
          </cell>
        </row>
        <row r="674">
          <cell r="C674" t="str">
            <v>A0U7WY1</v>
          </cell>
          <cell r="D674" t="str">
            <v>*FS-529 INNER STAPLE FINISHER</v>
          </cell>
          <cell r="E674">
            <v>0</v>
          </cell>
          <cell r="F674">
            <v>0</v>
          </cell>
        </row>
        <row r="675">
          <cell r="C675" t="str">
            <v>A0YCWY1</v>
          </cell>
          <cell r="D675" t="str">
            <v>*EK605 LOCALUSB INTERFACE KT W/BLUETOOTH</v>
          </cell>
          <cell r="E675">
            <v>0</v>
          </cell>
          <cell r="F675">
            <v>0</v>
          </cell>
        </row>
        <row r="676">
          <cell r="C676" t="str">
            <v>A0YCWY2</v>
          </cell>
          <cell r="D676" t="str">
            <v>*EK-604 LOCAL USB INTERFACE KIT</v>
          </cell>
          <cell r="E676">
            <v>0</v>
          </cell>
          <cell r="F676">
            <v>0</v>
          </cell>
        </row>
        <row r="677">
          <cell r="C677" t="str">
            <v>A161011</v>
          </cell>
          <cell r="D677" t="str">
            <v>BIZHUB C364 PRINTER/COPIER</v>
          </cell>
          <cell r="E677">
            <v>3682</v>
          </cell>
          <cell r="F677">
            <v>1</v>
          </cell>
        </row>
        <row r="678">
          <cell r="C678" t="str">
            <v>A3CFWY1</v>
          </cell>
          <cell r="D678" t="str">
            <v>DF-624 REVERSE AUTO DOC FEEDER</v>
          </cell>
          <cell r="E678">
            <v>2765</v>
          </cell>
          <cell r="F678">
            <v>0.75095057034221002</v>
          </cell>
        </row>
        <row r="679">
          <cell r="C679">
            <v>7640014723</v>
          </cell>
          <cell r="D679" t="str">
            <v>INNOVOLT POWER MANAGER 15AMP</v>
          </cell>
          <cell r="E679">
            <v>2705</v>
          </cell>
          <cell r="F679">
            <v>0.73465507876154001</v>
          </cell>
        </row>
        <row r="680">
          <cell r="C680" t="str">
            <v>A4MF011</v>
          </cell>
          <cell r="D680" t="str">
            <v>FK-511 FAX KIT</v>
          </cell>
          <cell r="E680">
            <v>2592</v>
          </cell>
          <cell r="F680">
            <v>0.70396523628463004</v>
          </cell>
        </row>
        <row r="681">
          <cell r="C681" t="str">
            <v>A3EPWY1</v>
          </cell>
          <cell r="D681" t="str">
            <v>FS-534 50-SHEET STAPLE FINISHER</v>
          </cell>
          <cell r="E681">
            <v>2122</v>
          </cell>
          <cell r="F681">
            <v>0.57631721890276999</v>
          </cell>
        </row>
        <row r="682">
          <cell r="C682" t="str">
            <v>A2XM013</v>
          </cell>
          <cell r="D682" t="str">
            <v>PC-410 PAPER FEED CABINET</v>
          </cell>
          <cell r="E682">
            <v>1319</v>
          </cell>
          <cell r="F682">
            <v>0.35822922324822998</v>
          </cell>
        </row>
        <row r="683">
          <cell r="C683">
            <v>7640017610</v>
          </cell>
          <cell r="D683" t="str">
            <v>DK-510 COPY DESK</v>
          </cell>
          <cell r="E683">
            <v>1190</v>
          </cell>
          <cell r="F683">
            <v>0.32319391634980998</v>
          </cell>
        </row>
        <row r="684">
          <cell r="C684" t="str">
            <v>A3ETW11</v>
          </cell>
          <cell r="D684" t="str">
            <v>PK-520 PUNCH KIT</v>
          </cell>
          <cell r="E684">
            <v>926</v>
          </cell>
          <cell r="F684">
            <v>0.25149375339489</v>
          </cell>
        </row>
        <row r="685">
          <cell r="C685" t="str">
            <v>A2XMWY2</v>
          </cell>
          <cell r="D685" t="str">
            <v>PC-210 PAPER FEED CABINET</v>
          </cell>
          <cell r="E685">
            <v>910</v>
          </cell>
          <cell r="F685">
            <v>0.24714828897338001</v>
          </cell>
        </row>
        <row r="686">
          <cell r="C686" t="str">
            <v>A3CEWY1</v>
          </cell>
          <cell r="D686" t="str">
            <v>DF-701 DUAL SCAN AUTOMATIC DOC FEEDER</v>
          </cell>
          <cell r="E686">
            <v>889</v>
          </cell>
          <cell r="F686">
            <v>0.24144486692014999</v>
          </cell>
        </row>
        <row r="687">
          <cell r="C687" t="str">
            <v>A2YUWY1</v>
          </cell>
          <cell r="D687" t="str">
            <v>FS-533 INNER STAPLE FINISHER</v>
          </cell>
          <cell r="E687">
            <v>825</v>
          </cell>
          <cell r="F687">
            <v>0.22406300923410999</v>
          </cell>
        </row>
        <row r="688">
          <cell r="C688" t="str">
            <v>A0W4WY2</v>
          </cell>
          <cell r="D688" t="str">
            <v>WT-506 WORKING TABLE</v>
          </cell>
          <cell r="E688">
            <v>669</v>
          </cell>
          <cell r="F688">
            <v>0.18169473112439</v>
          </cell>
        </row>
        <row r="689">
          <cell r="C689" t="str">
            <v>A3ERWY1</v>
          </cell>
          <cell r="D689" t="str">
            <v>SD-511 SADDLE STITCH KIT</v>
          </cell>
          <cell r="E689">
            <v>334</v>
          </cell>
          <cell r="F689">
            <v>9.0711569799019995E-2</v>
          </cell>
        </row>
        <row r="690">
          <cell r="C690" t="str">
            <v>A2YVWY1</v>
          </cell>
          <cell r="D690" t="str">
            <v>JS-506 JOB SEPARATOR</v>
          </cell>
          <cell r="E690">
            <v>279</v>
          </cell>
          <cell r="F690">
            <v>7.5774035850079996E-2</v>
          </cell>
        </row>
        <row r="691">
          <cell r="C691" t="str">
            <v>A2XMWY1</v>
          </cell>
          <cell r="D691" t="str">
            <v>PC-110 PAPER FEED CABINET</v>
          </cell>
          <cell r="E691">
            <v>269</v>
          </cell>
          <cell r="F691">
            <v>7.3058120586640005E-2</v>
          </cell>
        </row>
        <row r="692">
          <cell r="C692">
            <v>7640006869</v>
          </cell>
          <cell r="D692" t="str">
            <v>EXT KEYBRD(CHERRY KEYBD G84-4100LCAUS-2)</v>
          </cell>
          <cell r="E692">
            <v>188</v>
          </cell>
          <cell r="F692">
            <v>5.1059206952740001E-2</v>
          </cell>
        </row>
        <row r="693">
          <cell r="C693" t="str">
            <v>A4NRWY1</v>
          </cell>
          <cell r="D693" t="str">
            <v>KH-102 KEYBOARD HOLDER</v>
          </cell>
          <cell r="E693">
            <v>180</v>
          </cell>
          <cell r="F693">
            <v>4.8886474741990003E-2</v>
          </cell>
        </row>
        <row r="694">
          <cell r="C694" t="str">
            <v>A3EUW11</v>
          </cell>
          <cell r="D694" t="str">
            <v>PK-519 PUNCH KIT</v>
          </cell>
          <cell r="E694">
            <v>177</v>
          </cell>
          <cell r="F694">
            <v>4.8071700162950003E-2</v>
          </cell>
        </row>
        <row r="695">
          <cell r="C695">
            <v>7640005064</v>
          </cell>
          <cell r="D695" t="str">
            <v>AU-201H HID CARD AUTHENTICATION UNIT</v>
          </cell>
          <cell r="E695">
            <v>156</v>
          </cell>
          <cell r="F695">
            <v>4.2368278109719999E-2</v>
          </cell>
        </row>
        <row r="696">
          <cell r="C696" t="str">
            <v>A4MGWY1</v>
          </cell>
          <cell r="D696" t="str">
            <v>VI-506 VIDEO INTERFACE FOR IC-414</v>
          </cell>
          <cell r="E696">
            <v>142</v>
          </cell>
          <cell r="F696">
            <v>3.8565996740899999E-2</v>
          </cell>
        </row>
        <row r="697">
          <cell r="C697" t="str">
            <v>A4FRWY2</v>
          </cell>
          <cell r="D697" t="str">
            <v>IC-414 v 1.1 FIERY CONTROLLER</v>
          </cell>
          <cell r="E697">
            <v>141</v>
          </cell>
          <cell r="F697">
            <v>3.8294405214559998E-2</v>
          </cell>
        </row>
        <row r="698">
          <cell r="C698" t="str">
            <v>A4MHWY1</v>
          </cell>
          <cell r="D698" t="str">
            <v>*UK-204 MEMORY UPGRADE KIT</v>
          </cell>
          <cell r="E698">
            <v>113</v>
          </cell>
          <cell r="F698">
            <v>3.068984247691E-2</v>
          </cell>
        </row>
        <row r="699">
          <cell r="C699" t="str">
            <v>A4MJWY1</v>
          </cell>
          <cell r="D699" t="str">
            <v>EK-606 USB HUB KIT</v>
          </cell>
          <cell r="E699">
            <v>106</v>
          </cell>
          <cell r="F699">
            <v>2.87887017925E-2</v>
          </cell>
        </row>
        <row r="700">
          <cell r="C700" t="str">
            <v>A4MKWY1</v>
          </cell>
          <cell r="D700" t="str">
            <v>EK-607 USB HUB KIT</v>
          </cell>
          <cell r="E700">
            <v>93</v>
          </cell>
          <cell r="F700">
            <v>2.5258011950029999E-2</v>
          </cell>
        </row>
        <row r="701">
          <cell r="C701" t="str">
            <v>A0PD01H</v>
          </cell>
          <cell r="D701" t="str">
            <v>LK-101 v3 WEB BROWSER/IMAGE PNL IOPTN KT</v>
          </cell>
          <cell r="E701">
            <v>68</v>
          </cell>
          <cell r="F701">
            <v>1.8468223791420001E-2</v>
          </cell>
        </row>
        <row r="702">
          <cell r="C702">
            <v>7640013463</v>
          </cell>
          <cell r="D702" t="str">
            <v>CONVENIENCE STAPLER CS-1</v>
          </cell>
          <cell r="E702">
            <v>64</v>
          </cell>
          <cell r="F702">
            <v>1.738185768604E-2</v>
          </cell>
        </row>
        <row r="703">
          <cell r="C703">
            <v>7640008394</v>
          </cell>
          <cell r="D703" t="str">
            <v>AU-202H ICLASS CARD READER</v>
          </cell>
          <cell r="E703">
            <v>55</v>
          </cell>
          <cell r="F703">
            <v>1.4937533948940001E-2</v>
          </cell>
        </row>
        <row r="704">
          <cell r="C704">
            <v>7640013468</v>
          </cell>
          <cell r="D704" t="str">
            <v>AU-204H MagStripe card reader</v>
          </cell>
          <cell r="E704">
            <v>46</v>
          </cell>
          <cell r="F704">
            <v>1.249321021184E-2</v>
          </cell>
        </row>
        <row r="705">
          <cell r="C705" t="str">
            <v>A0X9WY1</v>
          </cell>
          <cell r="D705" t="str">
            <v>AU-102 Biometric Authentication Unit</v>
          </cell>
          <cell r="E705">
            <v>46</v>
          </cell>
          <cell r="F705">
            <v>1.249321021184E-2</v>
          </cell>
        </row>
        <row r="706">
          <cell r="C706" t="str">
            <v>A0PD018</v>
          </cell>
          <cell r="D706" t="str">
            <v>LK-105 v3 SEARCHABLE PDF IOPTION KIT</v>
          </cell>
          <cell r="E706">
            <v>33</v>
          </cell>
          <cell r="F706">
            <v>8.9625203693600008E-3</v>
          </cell>
        </row>
        <row r="707">
          <cell r="C707">
            <v>4614506</v>
          </cell>
          <cell r="D707" t="str">
            <v>SP-501 STAMP UNIT</v>
          </cell>
          <cell r="E707">
            <v>32</v>
          </cell>
          <cell r="F707">
            <v>8.6909288430199998E-3</v>
          </cell>
        </row>
        <row r="708">
          <cell r="C708" t="str">
            <v>A4MEWY1</v>
          </cell>
          <cell r="D708" t="str">
            <v>MK-730 BANNER TRAY</v>
          </cell>
          <cell r="E708">
            <v>22</v>
          </cell>
          <cell r="F708">
            <v>5.9750135795799998E-3</v>
          </cell>
        </row>
        <row r="709">
          <cell r="C709" t="str">
            <v>A0PD017</v>
          </cell>
          <cell r="D709" t="str">
            <v>LK-104 v3 VIDEO GUIDANCE IOPTION KIT</v>
          </cell>
          <cell r="E709">
            <v>21</v>
          </cell>
          <cell r="F709">
            <v>5.7034220532299999E-3</v>
          </cell>
        </row>
        <row r="710">
          <cell r="C710" t="str">
            <v>A3PMWY1</v>
          </cell>
          <cell r="D710" t="str">
            <v>OC-511 ORIGINAL COVER</v>
          </cell>
          <cell r="E710">
            <v>20</v>
          </cell>
          <cell r="F710">
            <v>5.4318305268899999E-3</v>
          </cell>
        </row>
        <row r="711">
          <cell r="C711">
            <v>7640004314</v>
          </cell>
          <cell r="D711" t="str">
            <v>**EFI SPECTROPHOTOMETER ES-1000 V.2.0</v>
          </cell>
          <cell r="E711">
            <v>19</v>
          </cell>
          <cell r="F711">
            <v>5.16023900054E-3</v>
          </cell>
        </row>
        <row r="712">
          <cell r="C712">
            <v>7640005261</v>
          </cell>
          <cell r="D712" t="str">
            <v>HID PROXIMITY CARD 10 PACK</v>
          </cell>
          <cell r="E712">
            <v>18</v>
          </cell>
          <cell r="F712">
            <v>4.8886474741999999E-3</v>
          </cell>
        </row>
        <row r="713">
          <cell r="C713">
            <v>4623474</v>
          </cell>
          <cell r="D713" t="str">
            <v>KEY COUNTER MOUNT KIT</v>
          </cell>
          <cell r="E713">
            <v>17</v>
          </cell>
          <cell r="F713">
            <v>4.61705594785E-3</v>
          </cell>
        </row>
        <row r="714">
          <cell r="C714" t="str">
            <v>A4MMWY1</v>
          </cell>
          <cell r="D714" t="str">
            <v>SC-508 COPY GUARD KIT</v>
          </cell>
          <cell r="E714">
            <v>16</v>
          </cell>
          <cell r="F714">
            <v>4.3454644215099999E-3</v>
          </cell>
        </row>
        <row r="715">
          <cell r="C715">
            <v>4614511</v>
          </cell>
          <cell r="D715" t="str">
            <v>SPARE TX MARKER STAMP 2</v>
          </cell>
          <cell r="E715">
            <v>13</v>
          </cell>
          <cell r="F715">
            <v>3.5306898424799999E-3</v>
          </cell>
        </row>
        <row r="716">
          <cell r="C716" t="str">
            <v>A0PD016</v>
          </cell>
          <cell r="D716" t="str">
            <v>LK-102 v3 PDF ENCRYPTION IOPTION KIT</v>
          </cell>
          <cell r="E716">
            <v>8</v>
          </cell>
          <cell r="F716">
            <v>2.1727322107599999E-3</v>
          </cell>
        </row>
        <row r="717">
          <cell r="C717" t="str">
            <v>A4NMWY1</v>
          </cell>
          <cell r="D717" t="str">
            <v>MK-735 IC CARD MOUNT KIT</v>
          </cell>
          <cell r="E717">
            <v>6</v>
          </cell>
          <cell r="F717">
            <v>1.6295491580699999E-3</v>
          </cell>
        </row>
        <row r="718">
          <cell r="C718">
            <v>7640009476</v>
          </cell>
          <cell r="D718" t="str">
            <v>EFI FIERY SEEQUENCE IMPOSE</v>
          </cell>
          <cell r="E718">
            <v>4</v>
          </cell>
          <cell r="F718">
            <v>1.0863661053799999E-3</v>
          </cell>
        </row>
        <row r="719">
          <cell r="C719">
            <v>7640012657</v>
          </cell>
          <cell r="D719" t="str">
            <v>**EFI FIERY CPS V3.0 UV ES-1000</v>
          </cell>
          <cell r="E719">
            <v>3</v>
          </cell>
          <cell r="F719">
            <v>8.1477457903000004E-4</v>
          </cell>
        </row>
        <row r="720">
          <cell r="C720" t="str">
            <v>A0PD019</v>
          </cell>
          <cell r="D720" t="str">
            <v>LK-106 BAR CODE FONTS IOPTION KIT</v>
          </cell>
          <cell r="E720">
            <v>3</v>
          </cell>
          <cell r="F720">
            <v>8.1477457903000004E-4</v>
          </cell>
        </row>
        <row r="721">
          <cell r="C721">
            <v>7640009478</v>
          </cell>
          <cell r="D721" t="str">
            <v>EFI FIERY SEEQUENCE IMPOSE+COMPOSE SUITE</v>
          </cell>
          <cell r="E721">
            <v>2</v>
          </cell>
          <cell r="F721">
            <v>5.4318305268999997E-4</v>
          </cell>
        </row>
        <row r="722">
          <cell r="C722" t="str">
            <v>A0PD01F</v>
          </cell>
          <cell r="D722" t="str">
            <v>LK-107 UNICODE FONT IOPTION KIT</v>
          </cell>
          <cell r="E722">
            <v>2</v>
          </cell>
          <cell r="F722">
            <v>5.4318305268999997E-4</v>
          </cell>
        </row>
        <row r="723">
          <cell r="C723">
            <v>7640009477</v>
          </cell>
          <cell r="D723" t="str">
            <v>EFI FIERY SEEQUENCE COMPOSE</v>
          </cell>
          <cell r="E723">
            <v>1</v>
          </cell>
          <cell r="F723">
            <v>2.7159152634000002E-4</v>
          </cell>
        </row>
        <row r="724">
          <cell r="C724">
            <v>7640017030</v>
          </cell>
          <cell r="D724" t="str">
            <v>IC-414 PRODUCTIVITY PACKAGE</v>
          </cell>
          <cell r="E724">
            <v>1</v>
          </cell>
          <cell r="F724">
            <v>2.7159152634000002E-4</v>
          </cell>
        </row>
        <row r="725">
          <cell r="C725">
            <v>7640004312</v>
          </cell>
          <cell r="D725" t="str">
            <v>EFI HOT FOLDERS</v>
          </cell>
          <cell r="E725">
            <v>0</v>
          </cell>
          <cell r="F725">
            <v>0</v>
          </cell>
        </row>
        <row r="726">
          <cell r="C726">
            <v>7640004313</v>
          </cell>
          <cell r="D726" t="str">
            <v>EFI AUTO TRAP</v>
          </cell>
          <cell r="E726">
            <v>0</v>
          </cell>
          <cell r="F726">
            <v>0</v>
          </cell>
        </row>
        <row r="727">
          <cell r="C727">
            <v>7640016375</v>
          </cell>
          <cell r="D727" t="str">
            <v>BIZHUB SECURE</v>
          </cell>
          <cell r="E727">
            <v>0</v>
          </cell>
          <cell r="F727">
            <v>0</v>
          </cell>
        </row>
        <row r="728">
          <cell r="C728" t="str">
            <v>A0PD01G</v>
          </cell>
          <cell r="D728" t="str">
            <v>LK-108 OCR FONT IOPTION KIT</v>
          </cell>
          <cell r="E728">
            <v>0</v>
          </cell>
          <cell r="F728">
            <v>0</v>
          </cell>
        </row>
        <row r="729">
          <cell r="C729" t="str">
            <v>A0P2011</v>
          </cell>
          <cell r="D729" t="str">
            <v>BIZHUB C452</v>
          </cell>
          <cell r="E729">
            <v>1068</v>
          </cell>
          <cell r="F729">
            <v>1</v>
          </cell>
        </row>
        <row r="730">
          <cell r="C730" t="str">
            <v>15LB</v>
          </cell>
          <cell r="D730" t="str">
            <v>FK-502 FAX KIT</v>
          </cell>
          <cell r="E730">
            <v>783</v>
          </cell>
          <cell r="F730">
            <v>0.73314606741572996</v>
          </cell>
        </row>
        <row r="731">
          <cell r="C731" t="str">
            <v>A0YAWY1</v>
          </cell>
          <cell r="D731" t="str">
            <v>MK-720 Fax Connection (PCI)</v>
          </cell>
          <cell r="E731">
            <v>760</v>
          </cell>
          <cell r="F731">
            <v>0.71161048689138995</v>
          </cell>
        </row>
        <row r="732">
          <cell r="C732" t="str">
            <v>A10EW11</v>
          </cell>
          <cell r="D732" t="str">
            <v>PK-517 2/3-HOLE PUNCH KIT FOR FS-527</v>
          </cell>
          <cell r="E732">
            <v>559</v>
          </cell>
          <cell r="F732">
            <v>0.52340823970036998</v>
          </cell>
        </row>
        <row r="733">
          <cell r="C733" t="str">
            <v>A10DWY1</v>
          </cell>
          <cell r="D733" t="str">
            <v>SD-509 SADDLE KIT</v>
          </cell>
          <cell r="E733">
            <v>200</v>
          </cell>
          <cell r="F733">
            <v>0.18726591760299999</v>
          </cell>
        </row>
        <row r="734">
          <cell r="C734">
            <v>7640006869</v>
          </cell>
          <cell r="D734" t="str">
            <v>EXT KEYBRD(CHERRY KEYBD G84-4100LCAUS-2)</v>
          </cell>
          <cell r="E734">
            <v>84</v>
          </cell>
          <cell r="F734">
            <v>7.8651685393260007E-2</v>
          </cell>
        </row>
        <row r="735">
          <cell r="C735" t="str">
            <v>A165WY1</v>
          </cell>
          <cell r="D735" t="str">
            <v>KH-101 EXTERNAL KEYBOARD HOLDER</v>
          </cell>
          <cell r="E735">
            <v>79</v>
          </cell>
          <cell r="F735">
            <v>7.3970037453179996E-2</v>
          </cell>
        </row>
        <row r="736">
          <cell r="C736" t="str">
            <v>A10FWY1</v>
          </cell>
          <cell r="D736" t="str">
            <v>JS-603 JOB SEPARATOR TRAY</v>
          </cell>
          <cell r="E736">
            <v>74</v>
          </cell>
          <cell r="F736">
            <v>6.9288389513110005E-2</v>
          </cell>
        </row>
        <row r="737">
          <cell r="C737" t="str">
            <v>A0YDWY1</v>
          </cell>
          <cell r="D737" t="str">
            <v>*UK-203 i-Option Upgrade Kit (1 GB)</v>
          </cell>
          <cell r="E737">
            <v>45</v>
          </cell>
          <cell r="F737">
            <v>4.213483146067E-2</v>
          </cell>
        </row>
        <row r="738">
          <cell r="C738">
            <v>7640005064</v>
          </cell>
          <cell r="D738" t="str">
            <v>AU-201H HID CARD AUTHENTICATION UNIT</v>
          </cell>
          <cell r="E738">
            <v>44</v>
          </cell>
          <cell r="F738">
            <v>4.1198501872659998E-2</v>
          </cell>
        </row>
        <row r="739">
          <cell r="C739" t="str">
            <v>A0PD015</v>
          </cell>
          <cell r="D739" t="str">
            <v>LK-105 LICENSE KIT (SEARCHABLE PDF)</v>
          </cell>
          <cell r="E739">
            <v>44</v>
          </cell>
          <cell r="F739">
            <v>4.1198501872659998E-2</v>
          </cell>
        </row>
        <row r="740">
          <cell r="C740" t="str">
            <v>A0YEWY2</v>
          </cell>
          <cell r="D740" t="str">
            <v>VI-505 VIDEO INTERFACE CABLE</v>
          </cell>
          <cell r="E740">
            <v>41</v>
          </cell>
          <cell r="F740">
            <v>3.8389513108610003E-2</v>
          </cell>
        </row>
        <row r="741">
          <cell r="C741" t="str">
            <v>A127WY2</v>
          </cell>
          <cell r="D741" t="str">
            <v>IC-412 FIERY CONTROLLER</v>
          </cell>
          <cell r="E741">
            <v>41</v>
          </cell>
          <cell r="F741">
            <v>3.8389513108610003E-2</v>
          </cell>
        </row>
        <row r="742">
          <cell r="C742" t="str">
            <v>A0X9WY1</v>
          </cell>
          <cell r="D742" t="str">
            <v>AU-102 Biometric Authentication Unit</v>
          </cell>
          <cell r="E742">
            <v>31</v>
          </cell>
          <cell r="F742">
            <v>2.9026217228460001E-2</v>
          </cell>
        </row>
        <row r="743">
          <cell r="C743" t="str">
            <v>A0PD01A</v>
          </cell>
          <cell r="D743" t="str">
            <v>i-Option LK-101 v2</v>
          </cell>
          <cell r="E743">
            <v>12</v>
          </cell>
          <cell r="F743">
            <v>1.123595505618E-2</v>
          </cell>
        </row>
        <row r="744">
          <cell r="C744" t="str">
            <v>A1MUWY1</v>
          </cell>
          <cell r="D744" t="str">
            <v>SA-502 SCAN ACCELERATOR KIT</v>
          </cell>
          <cell r="E744">
            <v>12</v>
          </cell>
          <cell r="F744">
            <v>1.123595505618E-2</v>
          </cell>
        </row>
        <row r="745">
          <cell r="C745" t="str">
            <v>A0D5WY1</v>
          </cell>
          <cell r="D745" t="str">
            <v>JS-504 JOB SEPARATOR TRAY</v>
          </cell>
          <cell r="E745">
            <v>10</v>
          </cell>
          <cell r="F745">
            <v>9.3632958801500004E-3</v>
          </cell>
        </row>
        <row r="746">
          <cell r="C746">
            <v>7640004314</v>
          </cell>
          <cell r="D746" t="str">
            <v>**EFI SPECTROPHOTOMETER ES-1000 V.2.0</v>
          </cell>
          <cell r="E746">
            <v>9</v>
          </cell>
          <cell r="F746">
            <v>8.42696629213E-3</v>
          </cell>
        </row>
        <row r="747">
          <cell r="C747" t="str">
            <v>A0PD012</v>
          </cell>
          <cell r="D747" t="str">
            <v>3LK-102 LICENSE KIT</v>
          </cell>
          <cell r="E747">
            <v>4</v>
          </cell>
          <cell r="F747">
            <v>3.7453183520600002E-3</v>
          </cell>
        </row>
        <row r="748">
          <cell r="C748" t="str">
            <v>A0PD160200</v>
          </cell>
          <cell r="D748" t="str">
            <v>INFO LINE Palette Stylus Pen</v>
          </cell>
          <cell r="E748">
            <v>4</v>
          </cell>
          <cell r="F748">
            <v>3.7453183520600002E-3</v>
          </cell>
        </row>
        <row r="749">
          <cell r="C749" t="str">
            <v>A0TJWY2</v>
          </cell>
          <cell r="D749" t="str">
            <v>*LU-204 Large Capacity Unit</v>
          </cell>
          <cell r="E749">
            <v>4</v>
          </cell>
          <cell r="F749">
            <v>3.7453183520600002E-3</v>
          </cell>
        </row>
        <row r="750">
          <cell r="C750">
            <v>4614506</v>
          </cell>
          <cell r="D750" t="str">
            <v>SP-501 STAMP UNIT</v>
          </cell>
          <cell r="E750">
            <v>3</v>
          </cell>
          <cell r="F750">
            <v>2.8089887640400002E-3</v>
          </cell>
        </row>
        <row r="751">
          <cell r="C751" t="str">
            <v>A0W4WY1</v>
          </cell>
          <cell r="D751" t="str">
            <v>*WT-506 Working Table</v>
          </cell>
          <cell r="E751">
            <v>3</v>
          </cell>
          <cell r="F751">
            <v>2.8089887640400002E-3</v>
          </cell>
        </row>
        <row r="752">
          <cell r="C752">
            <v>7640005261</v>
          </cell>
          <cell r="D752" t="str">
            <v>HID PROXIMITY CARD 10 PACK</v>
          </cell>
          <cell r="E752">
            <v>2</v>
          </cell>
          <cell r="F752">
            <v>1.8726591760300001E-3</v>
          </cell>
        </row>
        <row r="753">
          <cell r="C753">
            <v>4614511</v>
          </cell>
          <cell r="D753" t="str">
            <v>SPARE TX MARKER STAMP 2</v>
          </cell>
          <cell r="E753">
            <v>1</v>
          </cell>
          <cell r="F753">
            <v>9.3632958801000003E-4</v>
          </cell>
        </row>
        <row r="754">
          <cell r="C754">
            <v>7640008394</v>
          </cell>
          <cell r="D754" t="str">
            <v>AU-202H ICLASS CARD READER</v>
          </cell>
          <cell r="E754">
            <v>1</v>
          </cell>
          <cell r="F754">
            <v>9.3632958801000003E-4</v>
          </cell>
        </row>
        <row r="755">
          <cell r="C755">
            <v>7640009476</v>
          </cell>
          <cell r="D755" t="str">
            <v>EFI FIERY SEEQUENCE IMPOSE</v>
          </cell>
          <cell r="E755">
            <v>1</v>
          </cell>
          <cell r="F755">
            <v>9.3632958801000003E-4</v>
          </cell>
        </row>
        <row r="756">
          <cell r="C756" t="str">
            <v>A03N0Y1</v>
          </cell>
          <cell r="D756" t="str">
            <v>*LU-301 LCT (3000 SHEETS)</v>
          </cell>
          <cell r="E756">
            <v>1</v>
          </cell>
          <cell r="F756">
            <v>9.3632958801000003E-4</v>
          </cell>
        </row>
        <row r="757">
          <cell r="C757" t="str">
            <v>15LBX005</v>
          </cell>
          <cell r="D757" t="str">
            <v>C652/C552 FAX KIT [FK-502] + [MK-720]</v>
          </cell>
          <cell r="E757">
            <v>0</v>
          </cell>
          <cell r="F757">
            <v>0</v>
          </cell>
        </row>
        <row r="758">
          <cell r="C758">
            <v>4623472</v>
          </cell>
          <cell r="D758" t="str">
            <v>*KEY COUNTER ATTACHMENT KIT</v>
          </cell>
          <cell r="E758">
            <v>0</v>
          </cell>
          <cell r="F758">
            <v>0</v>
          </cell>
        </row>
        <row r="759">
          <cell r="C759">
            <v>7640004311</v>
          </cell>
          <cell r="D759" t="str">
            <v>EFI SECURE ERASE</v>
          </cell>
          <cell r="E759">
            <v>0</v>
          </cell>
          <cell r="F759">
            <v>0</v>
          </cell>
        </row>
        <row r="760">
          <cell r="C760">
            <v>7640004312</v>
          </cell>
          <cell r="D760" t="str">
            <v>EFI HOT FOLDERS</v>
          </cell>
          <cell r="E760">
            <v>0</v>
          </cell>
          <cell r="F760">
            <v>0</v>
          </cell>
        </row>
        <row r="761">
          <cell r="C761">
            <v>7640004313</v>
          </cell>
          <cell r="D761" t="str">
            <v>EFI AUTO TRAP</v>
          </cell>
          <cell r="E761">
            <v>0</v>
          </cell>
          <cell r="F761">
            <v>0</v>
          </cell>
        </row>
        <row r="762">
          <cell r="C762">
            <v>7640009477</v>
          </cell>
          <cell r="D762" t="str">
            <v>EFI FIERY SEEQUENCE COMPOSE</v>
          </cell>
          <cell r="E762">
            <v>0</v>
          </cell>
          <cell r="F762">
            <v>0</v>
          </cell>
        </row>
        <row r="763">
          <cell r="C763">
            <v>7640009478</v>
          </cell>
          <cell r="D763" t="str">
            <v>EFI FIERY SEEQUENCE IMPOSE+COMPOSE SUITE</v>
          </cell>
          <cell r="E763">
            <v>0</v>
          </cell>
          <cell r="F763">
            <v>0</v>
          </cell>
        </row>
        <row r="764">
          <cell r="C764">
            <v>7640012657</v>
          </cell>
          <cell r="D764" t="str">
            <v>**EFI FIERY CPS V3.0 UV ES-1000</v>
          </cell>
          <cell r="E764">
            <v>0</v>
          </cell>
          <cell r="F764">
            <v>0</v>
          </cell>
        </row>
        <row r="765">
          <cell r="C765">
            <v>7640012669</v>
          </cell>
          <cell r="D765" t="str">
            <v>**DELL 2330DN PRINTER OEM TONER 2K</v>
          </cell>
          <cell r="E765">
            <v>0</v>
          </cell>
          <cell r="F765">
            <v>0</v>
          </cell>
        </row>
        <row r="766">
          <cell r="C766" t="str">
            <v>A092WW0</v>
          </cell>
          <cell r="D766" t="str">
            <v>*OT-503 OUTPUT TRAY KIT</v>
          </cell>
          <cell r="E766">
            <v>0</v>
          </cell>
          <cell r="F766">
            <v>0</v>
          </cell>
        </row>
        <row r="767">
          <cell r="C767" t="str">
            <v>A0HRWY1</v>
          </cell>
          <cell r="D767" t="str">
            <v>*FS-527 FINISHER</v>
          </cell>
          <cell r="E767">
            <v>0</v>
          </cell>
          <cell r="F767">
            <v>0</v>
          </cell>
        </row>
        <row r="768">
          <cell r="C768" t="str">
            <v>A0Y9WY1</v>
          </cell>
          <cell r="D768" t="str">
            <v>SC-507 Security Kit (Copy Guard Protecti</v>
          </cell>
          <cell r="E768">
            <v>0</v>
          </cell>
          <cell r="F768">
            <v>0</v>
          </cell>
        </row>
        <row r="769">
          <cell r="C769" t="str">
            <v>A0YCWY1</v>
          </cell>
          <cell r="D769" t="str">
            <v>*EK605 LOCALUSB INTERFACE KT W/BLUETOOTH</v>
          </cell>
          <cell r="E769">
            <v>0</v>
          </cell>
          <cell r="F769">
            <v>0</v>
          </cell>
        </row>
        <row r="770">
          <cell r="C770" t="str">
            <v>A0YCWY2</v>
          </cell>
          <cell r="D770" t="str">
            <v>*EK-604 LOCAL USB INTERFACE KIT</v>
          </cell>
          <cell r="E770">
            <v>0</v>
          </cell>
          <cell r="F770">
            <v>0</v>
          </cell>
        </row>
        <row r="771">
          <cell r="C771" t="str">
            <v>A4FJ011</v>
          </cell>
          <cell r="D771" t="str">
            <v>BIZHUB C454 PRINTER/COPIER</v>
          </cell>
          <cell r="E771">
            <v>2499</v>
          </cell>
          <cell r="F771">
            <v>1</v>
          </cell>
          <cell r="G771" t="str">
            <v>Color</v>
          </cell>
        </row>
        <row r="772">
          <cell r="C772" t="str">
            <v>A3EPWY1</v>
          </cell>
          <cell r="D772" t="str">
            <v>FS-534 50-SHEET STAPLE FINISHER</v>
          </cell>
          <cell r="E772">
            <v>1992</v>
          </cell>
          <cell r="F772">
            <v>0.79711884753901996</v>
          </cell>
          <cell r="G772" t="str">
            <v>Color</v>
          </cell>
        </row>
        <row r="773">
          <cell r="C773">
            <v>7640014724</v>
          </cell>
          <cell r="D773" t="str">
            <v>INNOVOLT POWER MANAGER 20AMP</v>
          </cell>
          <cell r="E773">
            <v>1790</v>
          </cell>
          <cell r="F773">
            <v>0.71628651460584003</v>
          </cell>
          <cell r="G773" t="str">
            <v>Color</v>
          </cell>
        </row>
        <row r="774">
          <cell r="C774" t="str">
            <v>A4MF011</v>
          </cell>
          <cell r="D774" t="str">
            <v>FK-511 FAX KIT</v>
          </cell>
          <cell r="E774">
            <v>1693</v>
          </cell>
          <cell r="F774">
            <v>0.67747098839536002</v>
          </cell>
          <cell r="G774" t="str">
            <v>Color</v>
          </cell>
        </row>
        <row r="775">
          <cell r="C775" t="str">
            <v>A2XM013</v>
          </cell>
          <cell r="D775" t="str">
            <v>PC-410 PAPER FEED CABINET</v>
          </cell>
          <cell r="E775">
            <v>1571</v>
          </cell>
          <cell r="F775">
            <v>0.62865146058423005</v>
          </cell>
          <cell r="G775" t="str">
            <v>Color</v>
          </cell>
        </row>
        <row r="776">
          <cell r="C776" t="str">
            <v>A3ETW11</v>
          </cell>
          <cell r="D776" t="str">
            <v>PK-520 PUNCH KIT</v>
          </cell>
          <cell r="E776">
            <v>1149</v>
          </cell>
          <cell r="F776">
            <v>0.45978391356543002</v>
          </cell>
          <cell r="G776" t="str">
            <v>Color</v>
          </cell>
        </row>
        <row r="777">
          <cell r="C777" t="str">
            <v>A2XMWY2</v>
          </cell>
          <cell r="D777" t="str">
            <v>PC-210 PAPER FEED CABINET</v>
          </cell>
          <cell r="E777">
            <v>616</v>
          </cell>
          <cell r="F777">
            <v>0.24649859943978</v>
          </cell>
          <cell r="G777" t="str">
            <v>Color</v>
          </cell>
        </row>
        <row r="778">
          <cell r="C778" t="str">
            <v>A3ERWY1</v>
          </cell>
          <cell r="D778" t="str">
            <v>SD-511 SADDLE STITCH KIT</v>
          </cell>
          <cell r="E778">
            <v>493</v>
          </cell>
          <cell r="F778">
            <v>0.19727891156463001</v>
          </cell>
          <cell r="G778" t="str">
            <v>Color</v>
          </cell>
        </row>
        <row r="779">
          <cell r="C779" t="str">
            <v>A0W4WY2</v>
          </cell>
          <cell r="D779" t="str">
            <v>WT-506 WORKING TABLE</v>
          </cell>
          <cell r="E779">
            <v>396</v>
          </cell>
          <cell r="F779">
            <v>0.15846338535414001</v>
          </cell>
          <cell r="G779" t="str">
            <v>Color</v>
          </cell>
        </row>
        <row r="780">
          <cell r="C780" t="str">
            <v>A2YUWY1</v>
          </cell>
          <cell r="D780" t="str">
            <v>FS-533 INNER STAPLE FINISHER</v>
          </cell>
          <cell r="E780">
            <v>283</v>
          </cell>
          <cell r="F780">
            <v>0.11324529811925001</v>
          </cell>
          <cell r="G780" t="str">
            <v>Color</v>
          </cell>
        </row>
        <row r="781">
          <cell r="C781">
            <v>7640017610</v>
          </cell>
          <cell r="D781" t="str">
            <v>DK-510 COPY DESK</v>
          </cell>
          <cell r="E781">
            <v>212</v>
          </cell>
          <cell r="F781">
            <v>8.4833933573429998E-2</v>
          </cell>
          <cell r="G781" t="str">
            <v>Color</v>
          </cell>
        </row>
        <row r="782">
          <cell r="C782" t="str">
            <v>A4MGWY1</v>
          </cell>
          <cell r="D782" t="str">
            <v>VI-506 VIDEO INTERFACE FOR IC-414</v>
          </cell>
          <cell r="E782">
            <v>211</v>
          </cell>
          <cell r="F782">
            <v>8.4433773509399998E-2</v>
          </cell>
          <cell r="G782" t="str">
            <v>Color</v>
          </cell>
        </row>
        <row r="783">
          <cell r="C783">
            <v>7640006869</v>
          </cell>
          <cell r="D783" t="str">
            <v>EXT KEYBRD(CHERRY KEYBD G84-4100LCAUS-2)</v>
          </cell>
          <cell r="E783">
            <v>173</v>
          </cell>
          <cell r="F783">
            <v>6.9227691076429995E-2</v>
          </cell>
          <cell r="G783" t="str">
            <v>Color</v>
          </cell>
        </row>
        <row r="784">
          <cell r="C784" t="str">
            <v>A4NRWY1</v>
          </cell>
          <cell r="D784" t="str">
            <v>KH-102 KEYBOARD HOLDER</v>
          </cell>
          <cell r="E784">
            <v>166</v>
          </cell>
          <cell r="F784">
            <v>6.6426570628249998E-2</v>
          </cell>
          <cell r="G784" t="str">
            <v>Color</v>
          </cell>
        </row>
        <row r="785">
          <cell r="C785" t="str">
            <v>A4MDWY1</v>
          </cell>
          <cell r="D785" t="str">
            <v>OT-506 OUTPUT TRAY</v>
          </cell>
          <cell r="E785">
            <v>121</v>
          </cell>
          <cell r="F785">
            <v>4.8419367747099998E-2</v>
          </cell>
          <cell r="G785" t="str">
            <v>Color</v>
          </cell>
        </row>
        <row r="786">
          <cell r="C786" t="str">
            <v>A3EUW11</v>
          </cell>
          <cell r="D786" t="str">
            <v>PK-519 PUNCH KIT</v>
          </cell>
          <cell r="E786">
            <v>100</v>
          </cell>
          <cell r="F786">
            <v>4.0016006402559999E-2</v>
          </cell>
          <cell r="G786" t="str">
            <v>Color</v>
          </cell>
        </row>
        <row r="787">
          <cell r="C787" t="str">
            <v>A4MHWY1</v>
          </cell>
          <cell r="D787" t="str">
            <v>*UK-204 MEMORY UPGRADE KIT</v>
          </cell>
          <cell r="E787">
            <v>92</v>
          </cell>
          <cell r="F787">
            <v>3.6814725890360001E-2</v>
          </cell>
          <cell r="G787" t="str">
            <v>Color</v>
          </cell>
        </row>
        <row r="788">
          <cell r="C788" t="str">
            <v>A2XMWY1</v>
          </cell>
          <cell r="D788" t="str">
            <v>PC-110 PAPER FEED CABINET</v>
          </cell>
          <cell r="E788">
            <v>91</v>
          </cell>
          <cell r="F788">
            <v>3.641456582633E-2</v>
          </cell>
          <cell r="G788" t="str">
            <v>Color</v>
          </cell>
        </row>
        <row r="789">
          <cell r="C789" t="str">
            <v>A4MJWY1</v>
          </cell>
          <cell r="D789" t="str">
            <v>EK-606 USB HUB KIT</v>
          </cell>
          <cell r="E789">
            <v>76</v>
          </cell>
          <cell r="F789">
            <v>3.0412164865950001E-2</v>
          </cell>
          <cell r="G789" t="str">
            <v>Color</v>
          </cell>
        </row>
        <row r="790">
          <cell r="C790">
            <v>7640005064</v>
          </cell>
          <cell r="D790" t="str">
            <v>AU-201H HID CARD AUTHENTICATION UNIT</v>
          </cell>
          <cell r="E790">
            <v>71</v>
          </cell>
          <cell r="F790">
            <v>2.8411364545819998E-2</v>
          </cell>
          <cell r="G790" t="str">
            <v>Color</v>
          </cell>
        </row>
        <row r="791">
          <cell r="C791" t="str">
            <v>A0PD01H</v>
          </cell>
          <cell r="D791" t="str">
            <v>LK-101 v3 WEB BROWSER/IMAGE PNL IOPTN KT</v>
          </cell>
          <cell r="E791">
            <v>68</v>
          </cell>
          <cell r="F791">
            <v>2.721088435374E-2</v>
          </cell>
          <cell r="G791" t="str">
            <v>Color</v>
          </cell>
        </row>
        <row r="792">
          <cell r="C792" t="str">
            <v>A2YVWY1</v>
          </cell>
          <cell r="D792" t="str">
            <v>JS-506 JOB SEPARATOR</v>
          </cell>
          <cell r="E792">
            <v>58</v>
          </cell>
          <cell r="F792">
            <v>2.320928371349E-2</v>
          </cell>
          <cell r="G792" t="str">
            <v>Color</v>
          </cell>
        </row>
        <row r="793">
          <cell r="C793" t="str">
            <v>A03NWY2</v>
          </cell>
          <cell r="D793" t="str">
            <v>LU-301 LARGE CAPACITY UNIT</v>
          </cell>
          <cell r="E793">
            <v>52</v>
          </cell>
          <cell r="F793">
            <v>2.0808323329330001E-2</v>
          </cell>
          <cell r="G793" t="str">
            <v>Color</v>
          </cell>
        </row>
        <row r="794">
          <cell r="C794">
            <v>7640008394</v>
          </cell>
          <cell r="D794" t="str">
            <v>AU-202H ICLASS CARD READER</v>
          </cell>
          <cell r="E794">
            <v>51</v>
          </cell>
          <cell r="F794">
            <v>2.040816326531E-2</v>
          </cell>
          <cell r="G794" t="str">
            <v>Color</v>
          </cell>
        </row>
        <row r="795">
          <cell r="C795">
            <v>7640005261</v>
          </cell>
          <cell r="D795" t="str">
            <v>HID PROXIMITY CARD 10 PACK</v>
          </cell>
          <cell r="E795">
            <v>30</v>
          </cell>
          <cell r="F795">
            <v>1.2004801920769999E-2</v>
          </cell>
          <cell r="G795" t="str">
            <v>Color</v>
          </cell>
        </row>
        <row r="796">
          <cell r="C796" t="str">
            <v>A0PD018</v>
          </cell>
          <cell r="D796" t="str">
            <v>LK-105 v3 SEARCHABLE PDF IOPTION KIT</v>
          </cell>
          <cell r="E796">
            <v>30</v>
          </cell>
          <cell r="F796">
            <v>1.2004801920769999E-2</v>
          </cell>
          <cell r="G796" t="str">
            <v>Color</v>
          </cell>
        </row>
        <row r="797">
          <cell r="C797" t="str">
            <v>A0X9WY1</v>
          </cell>
          <cell r="D797" t="str">
            <v>AU-102 Biometric Authentication Unit</v>
          </cell>
          <cell r="E797">
            <v>30</v>
          </cell>
          <cell r="F797">
            <v>1.2004801920769999E-2</v>
          </cell>
          <cell r="G797" t="str">
            <v>Color</v>
          </cell>
        </row>
        <row r="798">
          <cell r="C798">
            <v>7640013463</v>
          </cell>
          <cell r="D798" t="str">
            <v>CONVENIENCE STAPLER CS-1</v>
          </cell>
          <cell r="E798">
            <v>27</v>
          </cell>
          <cell r="F798">
            <v>1.0804321728689999E-2</v>
          </cell>
          <cell r="G798" t="str">
            <v>Color</v>
          </cell>
        </row>
        <row r="799">
          <cell r="C799" t="str">
            <v>A4MKWY1</v>
          </cell>
          <cell r="D799" t="str">
            <v>EK-607 USB HUB KIT</v>
          </cell>
          <cell r="E799">
            <v>26</v>
          </cell>
          <cell r="F799">
            <v>1.040416166467E-2</v>
          </cell>
          <cell r="G799" t="str">
            <v>Color</v>
          </cell>
        </row>
        <row r="800">
          <cell r="C800" t="str">
            <v>A4NMWY1</v>
          </cell>
          <cell r="D800" t="str">
            <v>MK-735 IC CARD MOUNT KIT</v>
          </cell>
          <cell r="E800">
            <v>25</v>
          </cell>
          <cell r="F800">
            <v>1.000400160064E-2</v>
          </cell>
          <cell r="G800" t="str">
            <v>Color</v>
          </cell>
        </row>
        <row r="801">
          <cell r="C801">
            <v>7640004314</v>
          </cell>
          <cell r="D801" t="str">
            <v>**EFI SPECTROPHOTOMETER ES-1000 V.2.0</v>
          </cell>
          <cell r="E801">
            <v>24</v>
          </cell>
          <cell r="F801">
            <v>9.6038415366099996E-3</v>
          </cell>
          <cell r="G801" t="str">
            <v>Color</v>
          </cell>
        </row>
        <row r="802">
          <cell r="C802">
            <v>4623474</v>
          </cell>
          <cell r="D802" t="str">
            <v>KEY COUNTER MOUNT KIT</v>
          </cell>
          <cell r="E802">
            <v>20</v>
          </cell>
          <cell r="F802">
            <v>8.0032012805100004E-3</v>
          </cell>
          <cell r="G802" t="str">
            <v>Color</v>
          </cell>
        </row>
        <row r="803">
          <cell r="C803">
            <v>4614506</v>
          </cell>
          <cell r="D803" t="str">
            <v>SP-501 STAMP UNIT</v>
          </cell>
          <cell r="E803">
            <v>18</v>
          </cell>
          <cell r="F803">
            <v>7.2028811524599999E-3</v>
          </cell>
          <cell r="G803" t="str">
            <v>Color</v>
          </cell>
        </row>
        <row r="804">
          <cell r="C804" t="str">
            <v>A0TJWY4</v>
          </cell>
          <cell r="D804" t="str">
            <v>LU-204 LARGE CAPACITY UNIT</v>
          </cell>
          <cell r="E804">
            <v>15</v>
          </cell>
          <cell r="F804">
            <v>6.0024009603800001E-3</v>
          </cell>
          <cell r="G804" t="str">
            <v>Color</v>
          </cell>
        </row>
        <row r="805">
          <cell r="C805" t="str">
            <v>A4MEWY1</v>
          </cell>
          <cell r="D805" t="str">
            <v>MK-730 BANNER TRAY</v>
          </cell>
          <cell r="E805">
            <v>15</v>
          </cell>
          <cell r="F805">
            <v>6.0024009603800001E-3</v>
          </cell>
          <cell r="G805" t="str">
            <v>Color</v>
          </cell>
        </row>
        <row r="806">
          <cell r="C806" t="str">
            <v>A0PD016</v>
          </cell>
          <cell r="D806" t="str">
            <v>LK-102 v3 PDF ENCRYPTION IOPTION KIT</v>
          </cell>
          <cell r="E806">
            <v>9</v>
          </cell>
          <cell r="F806">
            <v>3.6014405762299999E-3</v>
          </cell>
          <cell r="G806" t="str">
            <v>Color</v>
          </cell>
        </row>
        <row r="807">
          <cell r="C807">
            <v>7640009476</v>
          </cell>
          <cell r="D807" t="str">
            <v>EFI FIERY SEEQUENCE IMPOSE</v>
          </cell>
          <cell r="E807">
            <v>5</v>
          </cell>
          <cell r="F807">
            <v>2.0008003201299998E-3</v>
          </cell>
          <cell r="G807" t="str">
            <v>Color</v>
          </cell>
        </row>
        <row r="808">
          <cell r="C808">
            <v>4614511</v>
          </cell>
          <cell r="D808" t="str">
            <v>SPARE TX MARKER STAMP 2</v>
          </cell>
          <cell r="E808">
            <v>4</v>
          </cell>
          <cell r="F808">
            <v>1.6006402560999999E-3</v>
          </cell>
          <cell r="G808" t="str">
            <v>Color</v>
          </cell>
        </row>
        <row r="809">
          <cell r="C809">
            <v>7640013468</v>
          </cell>
          <cell r="D809" t="str">
            <v>AU-204H MagStripe card reader</v>
          </cell>
          <cell r="E809">
            <v>4</v>
          </cell>
          <cell r="F809">
            <v>1.6006402560999999E-3</v>
          </cell>
          <cell r="G809" t="str">
            <v>Color</v>
          </cell>
        </row>
        <row r="810">
          <cell r="C810">
            <v>7640017030</v>
          </cell>
          <cell r="D810" t="str">
            <v>IC-414 PRODUCTIVITY PACKAGE</v>
          </cell>
          <cell r="E810">
            <v>4</v>
          </cell>
          <cell r="F810">
            <v>1.6006402560999999E-3</v>
          </cell>
          <cell r="G810" t="str">
            <v>Color</v>
          </cell>
        </row>
        <row r="811">
          <cell r="C811" t="str">
            <v>A0PD019</v>
          </cell>
          <cell r="D811" t="str">
            <v>LK-106 BAR CODE FONTS IOPTION KIT</v>
          </cell>
          <cell r="E811">
            <v>3</v>
          </cell>
          <cell r="F811">
            <v>1.20048019208E-3</v>
          </cell>
          <cell r="G811" t="str">
            <v>Color</v>
          </cell>
        </row>
        <row r="812">
          <cell r="C812" t="str">
            <v>A0PD01F</v>
          </cell>
          <cell r="D812" t="str">
            <v>LK-107 UNICODE FONT IOPTION KIT</v>
          </cell>
          <cell r="E812">
            <v>3</v>
          </cell>
          <cell r="F812">
            <v>1.20048019208E-3</v>
          </cell>
          <cell r="G812" t="str">
            <v>Color</v>
          </cell>
        </row>
        <row r="813">
          <cell r="C813" t="str">
            <v>A0PD01G</v>
          </cell>
          <cell r="D813" t="str">
            <v>LK-108 OCR FONT IOPTION KIT</v>
          </cell>
          <cell r="E813">
            <v>3</v>
          </cell>
          <cell r="F813">
            <v>1.20048019208E-3</v>
          </cell>
          <cell r="G813" t="str">
            <v>Color</v>
          </cell>
        </row>
        <row r="814">
          <cell r="C814" t="str">
            <v>A4MMWY1</v>
          </cell>
          <cell r="D814" t="str">
            <v>SC-508 COPY GUARD KIT</v>
          </cell>
          <cell r="E814">
            <v>3</v>
          </cell>
          <cell r="F814">
            <v>1.20048019208E-3</v>
          </cell>
          <cell r="G814" t="str">
            <v>Color</v>
          </cell>
        </row>
        <row r="815">
          <cell r="C815">
            <v>7640004313</v>
          </cell>
          <cell r="D815" t="str">
            <v>EFI AUTO TRAP</v>
          </cell>
          <cell r="E815">
            <v>1</v>
          </cell>
          <cell r="F815">
            <v>4.0016006402999999E-4</v>
          </cell>
          <cell r="G815" t="str">
            <v>Color</v>
          </cell>
        </row>
        <row r="816">
          <cell r="C816">
            <v>7640009478</v>
          </cell>
          <cell r="D816" t="str">
            <v>EFI FIERY SEEQUENCE IMPOSE+COMPOSE SUITE</v>
          </cell>
          <cell r="E816">
            <v>1</v>
          </cell>
          <cell r="F816">
            <v>4.0016006402999999E-4</v>
          </cell>
          <cell r="G816" t="str">
            <v>Color</v>
          </cell>
        </row>
        <row r="817">
          <cell r="C817" t="str">
            <v>A0PD017</v>
          </cell>
          <cell r="D817" t="str">
            <v>LK-104 v3 VIDEO GUIDANCE IOPTION KIT</v>
          </cell>
          <cell r="E817">
            <v>1</v>
          </cell>
          <cell r="F817">
            <v>4.0016006402999999E-4</v>
          </cell>
          <cell r="G817" t="str">
            <v>Color</v>
          </cell>
        </row>
        <row r="818">
          <cell r="C818">
            <v>7640004312</v>
          </cell>
          <cell r="D818" t="str">
            <v>EFI HOT FOLDERS</v>
          </cell>
          <cell r="E818">
            <v>0</v>
          </cell>
          <cell r="F818">
            <v>0</v>
          </cell>
          <cell r="G818" t="str">
            <v>Color</v>
          </cell>
        </row>
        <row r="819">
          <cell r="C819">
            <v>7640009477</v>
          </cell>
          <cell r="D819" t="str">
            <v>EFI FIERY SEEQUENCE COMPOSE</v>
          </cell>
          <cell r="E819">
            <v>0</v>
          </cell>
          <cell r="F819">
            <v>0</v>
          </cell>
          <cell r="G819" t="str">
            <v>Color</v>
          </cell>
        </row>
        <row r="820">
          <cell r="C820">
            <v>7640012657</v>
          </cell>
          <cell r="D820" t="str">
            <v>**EFI FIERY CPS V3.0 UV ES-1000</v>
          </cell>
          <cell r="E820">
            <v>0</v>
          </cell>
          <cell r="F820">
            <v>0</v>
          </cell>
          <cell r="G820" t="str">
            <v>Color</v>
          </cell>
        </row>
        <row r="821">
          <cell r="C821">
            <v>7640016375</v>
          </cell>
          <cell r="D821" t="str">
            <v>BIZHUB SECURE</v>
          </cell>
          <cell r="E821">
            <v>0</v>
          </cell>
          <cell r="F821">
            <v>0</v>
          </cell>
          <cell r="G821" t="str">
            <v>Color</v>
          </cell>
        </row>
        <row r="822">
          <cell r="C822" t="str">
            <v>A4FRWY1</v>
          </cell>
          <cell r="D822" t="str">
            <v>*IC-414 FIERY CONTROLLER</v>
          </cell>
          <cell r="E822">
            <v>0</v>
          </cell>
          <cell r="F822">
            <v>0</v>
          </cell>
          <cell r="G822" t="str">
            <v>Color</v>
          </cell>
        </row>
        <row r="823">
          <cell r="C823" t="str">
            <v>A0P1011</v>
          </cell>
          <cell r="D823" t="str">
            <v>**bizhub C552 Printer/Copier</v>
          </cell>
          <cell r="E823">
            <v>567</v>
          </cell>
          <cell r="F823">
            <v>1</v>
          </cell>
        </row>
        <row r="824">
          <cell r="C824" t="str">
            <v>15LB</v>
          </cell>
          <cell r="D824" t="str">
            <v>FK-502 FAX KIT</v>
          </cell>
          <cell r="E824">
            <v>407</v>
          </cell>
          <cell r="F824">
            <v>0.71781305114638005</v>
          </cell>
        </row>
        <row r="825">
          <cell r="C825" t="str">
            <v>A0YAWY1</v>
          </cell>
          <cell r="D825" t="str">
            <v>MK-720 Fax Connection (PCI)</v>
          </cell>
          <cell r="E825">
            <v>402</v>
          </cell>
          <cell r="F825">
            <v>0.70899470899470995</v>
          </cell>
        </row>
        <row r="826">
          <cell r="C826" t="str">
            <v>A10EW11</v>
          </cell>
          <cell r="D826" t="str">
            <v>PK-517 2/3-HOLE PUNCH KIT FOR FS-527</v>
          </cell>
          <cell r="E826">
            <v>220</v>
          </cell>
          <cell r="F826">
            <v>0.38800705467371999</v>
          </cell>
        </row>
        <row r="827">
          <cell r="C827" t="str">
            <v>A11PWY1</v>
          </cell>
          <cell r="D827" t="str">
            <v>FS-526 100-SHEET FINISHER</v>
          </cell>
          <cell r="E827">
            <v>199</v>
          </cell>
          <cell r="F827">
            <v>0.35097001763668001</v>
          </cell>
        </row>
        <row r="828">
          <cell r="C828" t="str">
            <v>A11TW11</v>
          </cell>
          <cell r="D828" t="str">
            <v>PK-516 2/3-Hole Punch Kit for FS-526</v>
          </cell>
          <cell r="E828">
            <v>156</v>
          </cell>
          <cell r="F828">
            <v>0.27513227513228</v>
          </cell>
        </row>
        <row r="829">
          <cell r="C829" t="str">
            <v>A10DWY1</v>
          </cell>
          <cell r="D829" t="str">
            <v>SD-509 SADDLE KIT</v>
          </cell>
          <cell r="E829">
            <v>87</v>
          </cell>
          <cell r="F829">
            <v>0.15343915343914999</v>
          </cell>
        </row>
        <row r="830">
          <cell r="C830" t="str">
            <v>A11RWY1</v>
          </cell>
          <cell r="D830" t="str">
            <v>SD-508 Saddle Stitcher Kit for FS-526</v>
          </cell>
          <cell r="E830">
            <v>66</v>
          </cell>
          <cell r="F830">
            <v>0.11640211640212</v>
          </cell>
        </row>
        <row r="831">
          <cell r="C831" t="str">
            <v>A0YEWY2</v>
          </cell>
          <cell r="D831" t="str">
            <v>VI-505 VIDEO INTERFACE CABLE</v>
          </cell>
          <cell r="E831">
            <v>65</v>
          </cell>
          <cell r="F831">
            <v>0.11463844797177999</v>
          </cell>
        </row>
        <row r="832">
          <cell r="C832" t="str">
            <v>A127WY2</v>
          </cell>
          <cell r="D832" t="str">
            <v>IC-412 FIERY CONTROLLER</v>
          </cell>
          <cell r="E832">
            <v>64</v>
          </cell>
          <cell r="F832">
            <v>0.11287477954145</v>
          </cell>
        </row>
        <row r="833">
          <cell r="C833">
            <v>7640006869</v>
          </cell>
          <cell r="D833" t="str">
            <v>EXT KEYBRD(CHERRY KEYBD G84-4100LCAUS-2)</v>
          </cell>
          <cell r="E833">
            <v>45</v>
          </cell>
          <cell r="F833">
            <v>7.9365079365079999E-2</v>
          </cell>
        </row>
        <row r="834">
          <cell r="C834" t="str">
            <v>A165WY1</v>
          </cell>
          <cell r="D834" t="str">
            <v>KH-101 EXTERNAL KEYBOARD HOLDER</v>
          </cell>
          <cell r="E834">
            <v>45</v>
          </cell>
          <cell r="F834">
            <v>7.9365079365079999E-2</v>
          </cell>
        </row>
        <row r="835">
          <cell r="C835">
            <v>7640005064</v>
          </cell>
          <cell r="D835" t="str">
            <v>AU-201H HID CARD AUTHENTICATION UNIT</v>
          </cell>
          <cell r="E835">
            <v>38</v>
          </cell>
          <cell r="F835">
            <v>6.7019400352730005E-2</v>
          </cell>
        </row>
        <row r="836">
          <cell r="C836" t="str">
            <v>A10FWY1</v>
          </cell>
          <cell r="D836" t="str">
            <v>JS-603 JOB SEPARATOR TRAY</v>
          </cell>
          <cell r="E836">
            <v>36</v>
          </cell>
          <cell r="F836">
            <v>6.3492063492060005E-2</v>
          </cell>
        </row>
        <row r="837">
          <cell r="C837" t="str">
            <v>A0PD01A</v>
          </cell>
          <cell r="D837" t="str">
            <v>i-Option LK-101 v2</v>
          </cell>
          <cell r="E837">
            <v>35</v>
          </cell>
          <cell r="F837">
            <v>6.1728395061730001E-2</v>
          </cell>
        </row>
        <row r="838">
          <cell r="C838">
            <v>7640005261</v>
          </cell>
          <cell r="D838" t="str">
            <v>HID PROXIMITY CARD 10 PACK</v>
          </cell>
          <cell r="E838">
            <v>31</v>
          </cell>
          <cell r="F838">
            <v>5.4673721340390002E-2</v>
          </cell>
        </row>
        <row r="839">
          <cell r="C839" t="str">
            <v>A0X9WY1</v>
          </cell>
          <cell r="D839" t="str">
            <v>AU-102 Biometric Authentication Unit</v>
          </cell>
          <cell r="E839">
            <v>22</v>
          </cell>
          <cell r="F839">
            <v>3.8800705467370002E-2</v>
          </cell>
        </row>
        <row r="840">
          <cell r="C840" t="str">
            <v>A0YDWY1</v>
          </cell>
          <cell r="D840" t="str">
            <v>*UK-203 i-Option Upgrade Kit (1 GB)</v>
          </cell>
          <cell r="E840">
            <v>16</v>
          </cell>
          <cell r="F840">
            <v>2.821869488536E-2</v>
          </cell>
        </row>
        <row r="841">
          <cell r="C841" t="str">
            <v>A0PD015</v>
          </cell>
          <cell r="D841" t="str">
            <v>LK-105 LICENSE KIT (SEARCHABLE PDF)</v>
          </cell>
          <cell r="E841">
            <v>12</v>
          </cell>
          <cell r="F841">
            <v>2.1164021164020001E-2</v>
          </cell>
        </row>
        <row r="842">
          <cell r="C842" t="str">
            <v>A03N0Y1</v>
          </cell>
          <cell r="D842" t="str">
            <v>*LU-301 LCT (3000 SHEETS)</v>
          </cell>
          <cell r="E842">
            <v>6</v>
          </cell>
          <cell r="F842">
            <v>1.058201058201E-2</v>
          </cell>
        </row>
        <row r="843">
          <cell r="C843" t="str">
            <v>A0PD160200</v>
          </cell>
          <cell r="D843" t="str">
            <v>INFO LINE Palette Stylus Pen</v>
          </cell>
          <cell r="E843">
            <v>6</v>
          </cell>
          <cell r="F843">
            <v>1.058201058201E-2</v>
          </cell>
        </row>
        <row r="844">
          <cell r="C844" t="str">
            <v>A10CWY1</v>
          </cell>
          <cell r="D844" t="str">
            <v>JS-602 Job Separator</v>
          </cell>
          <cell r="E844">
            <v>6</v>
          </cell>
          <cell r="F844">
            <v>1.058201058201E-2</v>
          </cell>
        </row>
        <row r="845">
          <cell r="C845" t="str">
            <v>A1MUWY1</v>
          </cell>
          <cell r="D845" t="str">
            <v>SA-502 SCAN ACCELERATOR KIT</v>
          </cell>
          <cell r="E845">
            <v>6</v>
          </cell>
          <cell r="F845">
            <v>1.058201058201E-2</v>
          </cell>
        </row>
        <row r="846">
          <cell r="C846" t="str">
            <v>A0PD012</v>
          </cell>
          <cell r="D846" t="str">
            <v>3LK-102 LICENSE KIT</v>
          </cell>
          <cell r="E846">
            <v>5</v>
          </cell>
          <cell r="F846">
            <v>8.81834215168E-3</v>
          </cell>
        </row>
        <row r="847">
          <cell r="C847">
            <v>7640004314</v>
          </cell>
          <cell r="D847" t="str">
            <v>**EFI SPECTROPHOTOMETER ES-1000 V.2.0</v>
          </cell>
          <cell r="E847">
            <v>4</v>
          </cell>
          <cell r="F847">
            <v>7.0546737213399999E-3</v>
          </cell>
        </row>
        <row r="848">
          <cell r="C848" t="str">
            <v>A10AWY1</v>
          </cell>
          <cell r="D848" t="str">
            <v>PI-505 Post Inserter</v>
          </cell>
          <cell r="E848">
            <v>4</v>
          </cell>
          <cell r="F848">
            <v>7.0546737213399999E-3</v>
          </cell>
        </row>
        <row r="849">
          <cell r="C849" t="str">
            <v>A0W4WY1</v>
          </cell>
          <cell r="D849" t="str">
            <v>*WT-506 Working Table</v>
          </cell>
          <cell r="E849">
            <v>3</v>
          </cell>
          <cell r="F849">
            <v>5.2910052910099996E-3</v>
          </cell>
        </row>
        <row r="850">
          <cell r="C850" t="str">
            <v>A0TJWY2</v>
          </cell>
          <cell r="D850" t="str">
            <v>*LU-204 Large Capacity Unit</v>
          </cell>
          <cell r="E850">
            <v>1</v>
          </cell>
          <cell r="F850">
            <v>1.7636684303400001E-3</v>
          </cell>
        </row>
        <row r="851">
          <cell r="C851" t="str">
            <v>A0YCWY1</v>
          </cell>
          <cell r="D851" t="str">
            <v>*EK605 LOCALUSB INTERFACE KT W/BLUETOOTH</v>
          </cell>
          <cell r="E851">
            <v>1</v>
          </cell>
          <cell r="F851">
            <v>1.7636684303400001E-3</v>
          </cell>
        </row>
        <row r="852">
          <cell r="C852" t="str">
            <v>15LBX005</v>
          </cell>
          <cell r="D852" t="str">
            <v>C652/C552 FAX KIT [FK-502] + [MK-720]</v>
          </cell>
          <cell r="E852">
            <v>0</v>
          </cell>
          <cell r="F852">
            <v>0</v>
          </cell>
        </row>
        <row r="853">
          <cell r="C853">
            <v>4614506</v>
          </cell>
          <cell r="D853" t="str">
            <v>SP-501 STAMP UNIT</v>
          </cell>
          <cell r="E853">
            <v>0</v>
          </cell>
          <cell r="F853">
            <v>0</v>
          </cell>
        </row>
        <row r="854">
          <cell r="C854">
            <v>4614511</v>
          </cell>
          <cell r="D854" t="str">
            <v>SPARE TX MARKER STAMP 2</v>
          </cell>
          <cell r="E854">
            <v>0</v>
          </cell>
          <cell r="F854">
            <v>0</v>
          </cell>
        </row>
        <row r="855">
          <cell r="C855">
            <v>4623472</v>
          </cell>
          <cell r="D855" t="str">
            <v>*KEY COUNTER ATTACHMENT KIT</v>
          </cell>
          <cell r="E855">
            <v>0</v>
          </cell>
          <cell r="F855">
            <v>0</v>
          </cell>
        </row>
        <row r="856">
          <cell r="C856">
            <v>7640004311</v>
          </cell>
          <cell r="D856" t="str">
            <v>EFI SECURE ERASE</v>
          </cell>
          <cell r="E856">
            <v>0</v>
          </cell>
          <cell r="F856">
            <v>0</v>
          </cell>
        </row>
        <row r="857">
          <cell r="C857">
            <v>7640004312</v>
          </cell>
          <cell r="D857" t="str">
            <v>EFI HOT FOLDERS</v>
          </cell>
          <cell r="E857">
            <v>0</v>
          </cell>
          <cell r="F857">
            <v>0</v>
          </cell>
        </row>
        <row r="858">
          <cell r="C858">
            <v>7640004313</v>
          </cell>
          <cell r="D858" t="str">
            <v>EFI AUTO TRAP</v>
          </cell>
          <cell r="E858">
            <v>0</v>
          </cell>
          <cell r="F858">
            <v>0</v>
          </cell>
        </row>
        <row r="859">
          <cell r="C859">
            <v>7640008394</v>
          </cell>
          <cell r="D859" t="str">
            <v>AU-202H ICLASS CARD READER</v>
          </cell>
          <cell r="E859">
            <v>0</v>
          </cell>
          <cell r="F859">
            <v>0</v>
          </cell>
        </row>
        <row r="860">
          <cell r="C860">
            <v>7640009476</v>
          </cell>
          <cell r="D860" t="str">
            <v>EFI FIERY SEEQUENCE IMPOSE</v>
          </cell>
          <cell r="E860">
            <v>0</v>
          </cell>
          <cell r="F860">
            <v>0</v>
          </cell>
        </row>
        <row r="861">
          <cell r="C861">
            <v>7640009477</v>
          </cell>
          <cell r="D861" t="str">
            <v>EFI FIERY SEEQUENCE COMPOSE</v>
          </cell>
          <cell r="E861">
            <v>0</v>
          </cell>
          <cell r="F861">
            <v>0</v>
          </cell>
        </row>
        <row r="862">
          <cell r="C862">
            <v>7640009478</v>
          </cell>
          <cell r="D862" t="str">
            <v>EFI FIERY SEEQUENCE IMPOSE+COMPOSE SUITE</v>
          </cell>
          <cell r="E862">
            <v>0</v>
          </cell>
          <cell r="F862">
            <v>0</v>
          </cell>
        </row>
        <row r="863">
          <cell r="C863">
            <v>7640012657</v>
          </cell>
          <cell r="D863" t="str">
            <v>**EFI FIERY CPS V3.0 UV ES-1000</v>
          </cell>
          <cell r="E863">
            <v>0</v>
          </cell>
          <cell r="F863">
            <v>0</v>
          </cell>
        </row>
        <row r="864">
          <cell r="C864">
            <v>7640012669</v>
          </cell>
          <cell r="D864" t="str">
            <v>**DELL 2330DN PRINTER OEM TONER 2K</v>
          </cell>
          <cell r="E864">
            <v>0</v>
          </cell>
          <cell r="F864">
            <v>0</v>
          </cell>
        </row>
        <row r="865">
          <cell r="C865" t="str">
            <v>A092WW0</v>
          </cell>
          <cell r="D865" t="str">
            <v>*OT-503 OUTPUT TRAY KIT</v>
          </cell>
          <cell r="E865">
            <v>0</v>
          </cell>
          <cell r="F865">
            <v>0</v>
          </cell>
        </row>
        <row r="866">
          <cell r="C866" t="str">
            <v>A0HRWY1</v>
          </cell>
          <cell r="D866" t="str">
            <v>*FS-527 FINISHER</v>
          </cell>
          <cell r="E866">
            <v>0</v>
          </cell>
          <cell r="F866">
            <v>0</v>
          </cell>
        </row>
        <row r="867">
          <cell r="C867" t="str">
            <v>A0Y9WY1</v>
          </cell>
          <cell r="D867" t="str">
            <v>SC-507 Security Kit (Copy Guard Protecti</v>
          </cell>
          <cell r="E867">
            <v>0</v>
          </cell>
          <cell r="F867">
            <v>0</v>
          </cell>
        </row>
        <row r="868">
          <cell r="C868" t="str">
            <v>A0YCWY2</v>
          </cell>
          <cell r="D868" t="str">
            <v>*EK-604 LOCAL USB INTERFACE KIT</v>
          </cell>
          <cell r="E868">
            <v>0</v>
          </cell>
          <cell r="F868">
            <v>0</v>
          </cell>
        </row>
        <row r="869">
          <cell r="C869" t="str">
            <v>A109W11</v>
          </cell>
          <cell r="D869" t="str">
            <v>*ZU-606 Z-Fold Unit</v>
          </cell>
          <cell r="E869">
            <v>0</v>
          </cell>
          <cell r="F869">
            <v>0</v>
          </cell>
        </row>
        <row r="870">
          <cell r="C870" t="str">
            <v>A1DN011</v>
          </cell>
          <cell r="D870" t="str">
            <v>**BIZHUB C552DS PRINTER/COPIER</v>
          </cell>
          <cell r="E870">
            <v>182</v>
          </cell>
          <cell r="F870">
            <v>1</v>
          </cell>
        </row>
        <row r="871">
          <cell r="C871" t="str">
            <v>15LB</v>
          </cell>
          <cell r="D871" t="str">
            <v>FK-502 FAX KIT</v>
          </cell>
          <cell r="E871">
            <v>114</v>
          </cell>
          <cell r="F871">
            <v>0.62637362637363003</v>
          </cell>
        </row>
        <row r="872">
          <cell r="C872" t="str">
            <v>A0YAWY1</v>
          </cell>
          <cell r="D872" t="str">
            <v>MK-720 Fax Connection (PCI)</v>
          </cell>
          <cell r="E872">
            <v>113</v>
          </cell>
          <cell r="F872">
            <v>0.62087912087912001</v>
          </cell>
        </row>
        <row r="873">
          <cell r="C873" t="str">
            <v>A10EW11</v>
          </cell>
          <cell r="D873" t="str">
            <v>PK-517 2/3-HOLE PUNCH KIT FOR FS-527</v>
          </cell>
          <cell r="E873">
            <v>86</v>
          </cell>
          <cell r="F873">
            <v>0.47252747252747002</v>
          </cell>
        </row>
        <row r="874">
          <cell r="C874" t="str">
            <v>A11PWY1</v>
          </cell>
          <cell r="D874" t="str">
            <v>FS-526 100-SHEET FINISHER</v>
          </cell>
          <cell r="E874">
            <v>43</v>
          </cell>
          <cell r="F874">
            <v>0.23626373626374</v>
          </cell>
        </row>
        <row r="875">
          <cell r="C875" t="str">
            <v>A11TW11</v>
          </cell>
          <cell r="D875" t="str">
            <v>PK-516 2/3-Hole Punch Kit for FS-526</v>
          </cell>
          <cell r="E875">
            <v>33</v>
          </cell>
          <cell r="F875">
            <v>0.18131868131868001</v>
          </cell>
        </row>
        <row r="876">
          <cell r="C876">
            <v>7640006869</v>
          </cell>
          <cell r="D876" t="str">
            <v>EXT KEYBRD(CHERRY KEYBD G84-4100LCAUS-2)</v>
          </cell>
          <cell r="E876">
            <v>22</v>
          </cell>
          <cell r="F876">
            <v>0.12087912087912001</v>
          </cell>
        </row>
        <row r="877">
          <cell r="C877" t="str">
            <v>A10DWY1</v>
          </cell>
          <cell r="D877" t="str">
            <v>SD-509 SADDLE KIT</v>
          </cell>
          <cell r="E877">
            <v>22</v>
          </cell>
          <cell r="F877">
            <v>0.12087912087912001</v>
          </cell>
        </row>
        <row r="878">
          <cell r="C878" t="str">
            <v>A10FWY1</v>
          </cell>
          <cell r="D878" t="str">
            <v>JS-603 JOB SEPARATOR TRAY</v>
          </cell>
          <cell r="E878">
            <v>22</v>
          </cell>
          <cell r="F878">
            <v>0.12087912087912001</v>
          </cell>
        </row>
        <row r="879">
          <cell r="C879" t="str">
            <v>A165WY1</v>
          </cell>
          <cell r="D879" t="str">
            <v>KH-101 EXTERNAL KEYBOARD HOLDER</v>
          </cell>
          <cell r="E879">
            <v>22</v>
          </cell>
          <cell r="F879">
            <v>0.12087912087912001</v>
          </cell>
        </row>
        <row r="880">
          <cell r="C880" t="str">
            <v>A11RWY1</v>
          </cell>
          <cell r="D880" t="str">
            <v>SD-508 Saddle Stitcher Kit for FS-526</v>
          </cell>
          <cell r="E880">
            <v>20</v>
          </cell>
          <cell r="F880">
            <v>0.10989010989011</v>
          </cell>
        </row>
        <row r="881">
          <cell r="C881" t="str">
            <v>A0YDWY1</v>
          </cell>
          <cell r="D881" t="str">
            <v>*UK-203 i-Option Upgrade Kit (1 GB)</v>
          </cell>
          <cell r="E881">
            <v>9</v>
          </cell>
          <cell r="F881">
            <v>4.9450549450550003E-2</v>
          </cell>
        </row>
        <row r="882">
          <cell r="C882" t="str">
            <v>A0YEWY2</v>
          </cell>
          <cell r="D882" t="str">
            <v>VI-505 VIDEO INTERFACE CABLE</v>
          </cell>
          <cell r="E882">
            <v>8</v>
          </cell>
          <cell r="F882">
            <v>4.3956043956039997E-2</v>
          </cell>
        </row>
        <row r="883">
          <cell r="C883">
            <v>7640005064</v>
          </cell>
          <cell r="D883" t="str">
            <v>AU-201H HID CARD AUTHENTICATION UNIT</v>
          </cell>
          <cell r="E883">
            <v>7</v>
          </cell>
          <cell r="F883">
            <v>3.8461538461539997E-2</v>
          </cell>
        </row>
        <row r="884">
          <cell r="C884" t="str">
            <v>A0PD012</v>
          </cell>
          <cell r="D884" t="str">
            <v>3LK-102 LICENSE KIT</v>
          </cell>
          <cell r="E884">
            <v>7</v>
          </cell>
          <cell r="F884">
            <v>3.8461538461539997E-2</v>
          </cell>
        </row>
        <row r="885">
          <cell r="C885" t="str">
            <v>A1MUWY1</v>
          </cell>
          <cell r="D885" t="str">
            <v>SA-502 SCAN ACCELERATOR KIT</v>
          </cell>
          <cell r="E885">
            <v>5</v>
          </cell>
          <cell r="F885">
            <v>2.7472527472530001E-2</v>
          </cell>
        </row>
        <row r="886">
          <cell r="C886" t="str">
            <v>A10AWY1</v>
          </cell>
          <cell r="D886" t="str">
            <v>PI-505 Post Inserter</v>
          </cell>
          <cell r="E886">
            <v>4</v>
          </cell>
          <cell r="F886">
            <v>2.1978021978019999E-2</v>
          </cell>
        </row>
        <row r="887">
          <cell r="C887">
            <v>7640004314</v>
          </cell>
          <cell r="D887" t="str">
            <v>**EFI SPECTROPHOTOMETER ES-1000 V.2.0</v>
          </cell>
          <cell r="E887">
            <v>3</v>
          </cell>
          <cell r="F887">
            <v>1.6483516483519998E-2</v>
          </cell>
        </row>
        <row r="888">
          <cell r="C888">
            <v>7640008394</v>
          </cell>
          <cell r="D888" t="str">
            <v>AU-202H ICLASS CARD READER</v>
          </cell>
          <cell r="E888">
            <v>3</v>
          </cell>
          <cell r="F888">
            <v>1.6483516483519998E-2</v>
          </cell>
        </row>
        <row r="889">
          <cell r="C889" t="str">
            <v>A0Y9WY1</v>
          </cell>
          <cell r="D889" t="str">
            <v>SC-507 Security Kit (Copy Guard Protecti</v>
          </cell>
          <cell r="E889">
            <v>3</v>
          </cell>
          <cell r="F889">
            <v>1.6483516483519998E-2</v>
          </cell>
        </row>
        <row r="890">
          <cell r="C890" t="str">
            <v>A10CWY1</v>
          </cell>
          <cell r="D890" t="str">
            <v>JS-602 Job Separator</v>
          </cell>
          <cell r="E890">
            <v>3</v>
          </cell>
          <cell r="F890">
            <v>1.6483516483519998E-2</v>
          </cell>
        </row>
        <row r="891">
          <cell r="C891" t="str">
            <v>A0PD015</v>
          </cell>
          <cell r="D891" t="str">
            <v>LK-105 LICENSE KIT (SEARCHABLE PDF)</v>
          </cell>
          <cell r="E891">
            <v>2</v>
          </cell>
          <cell r="F891">
            <v>1.0989010989009999E-2</v>
          </cell>
        </row>
        <row r="892">
          <cell r="C892" t="str">
            <v>A0TJWY2</v>
          </cell>
          <cell r="D892" t="str">
            <v>*LU-204 Large Capacity Unit</v>
          </cell>
          <cell r="E892">
            <v>2</v>
          </cell>
          <cell r="F892">
            <v>1.0989010989009999E-2</v>
          </cell>
        </row>
        <row r="893">
          <cell r="C893" t="str">
            <v>A0PD01A</v>
          </cell>
          <cell r="D893" t="str">
            <v>i-Option LK-101 v2</v>
          </cell>
          <cell r="E893">
            <v>1</v>
          </cell>
          <cell r="F893">
            <v>5.49450549451E-3</v>
          </cell>
        </row>
        <row r="894">
          <cell r="C894" t="str">
            <v>A0PD160200</v>
          </cell>
          <cell r="D894" t="str">
            <v>INFO LINE Palette Stylus Pen</v>
          </cell>
          <cell r="E894">
            <v>1</v>
          </cell>
          <cell r="F894">
            <v>5.49450549451E-3</v>
          </cell>
        </row>
        <row r="895">
          <cell r="C895" t="str">
            <v>A0W4WY1</v>
          </cell>
          <cell r="D895" t="str">
            <v>*WT-506 Working Table</v>
          </cell>
          <cell r="E895">
            <v>1</v>
          </cell>
          <cell r="F895">
            <v>5.49450549451E-3</v>
          </cell>
        </row>
        <row r="896">
          <cell r="C896" t="str">
            <v>15LBX005</v>
          </cell>
          <cell r="D896" t="str">
            <v>C652/C552 FAX KIT [FK-502] + [MK-720]</v>
          </cell>
          <cell r="E896">
            <v>0</v>
          </cell>
          <cell r="F896">
            <v>0</v>
          </cell>
        </row>
        <row r="897">
          <cell r="C897">
            <v>4614506</v>
          </cell>
          <cell r="D897" t="str">
            <v>SP-501 STAMP UNIT</v>
          </cell>
          <cell r="E897">
            <v>0</v>
          </cell>
          <cell r="F897">
            <v>0</v>
          </cell>
        </row>
        <row r="898">
          <cell r="C898">
            <v>4614511</v>
          </cell>
          <cell r="D898" t="str">
            <v>SPARE TX MARKER STAMP 2</v>
          </cell>
          <cell r="E898">
            <v>0</v>
          </cell>
          <cell r="F898">
            <v>0</v>
          </cell>
        </row>
        <row r="899">
          <cell r="C899">
            <v>4623472</v>
          </cell>
          <cell r="D899" t="str">
            <v>*KEY COUNTER ATTACHMENT KIT</v>
          </cell>
          <cell r="E899">
            <v>0</v>
          </cell>
          <cell r="F899">
            <v>0</v>
          </cell>
        </row>
        <row r="900">
          <cell r="C900">
            <v>7640004311</v>
          </cell>
          <cell r="D900" t="str">
            <v>EFI SECURE ERASE</v>
          </cell>
          <cell r="E900">
            <v>0</v>
          </cell>
          <cell r="F900">
            <v>0</v>
          </cell>
        </row>
        <row r="901">
          <cell r="C901">
            <v>7640004312</v>
          </cell>
          <cell r="D901" t="str">
            <v>EFI HOT FOLDERS</v>
          </cell>
          <cell r="E901">
            <v>0</v>
          </cell>
          <cell r="F901">
            <v>0</v>
          </cell>
        </row>
        <row r="902">
          <cell r="C902">
            <v>7640004313</v>
          </cell>
          <cell r="D902" t="str">
            <v>EFI AUTO TRAP</v>
          </cell>
          <cell r="E902">
            <v>0</v>
          </cell>
          <cell r="F902">
            <v>0</v>
          </cell>
        </row>
        <row r="903">
          <cell r="C903">
            <v>7640005261</v>
          </cell>
          <cell r="D903" t="str">
            <v>HID PROXIMITY CARD 10 PACK</v>
          </cell>
          <cell r="E903">
            <v>0</v>
          </cell>
          <cell r="F903">
            <v>0</v>
          </cell>
        </row>
        <row r="904">
          <cell r="C904">
            <v>7640009476</v>
          </cell>
          <cell r="D904" t="str">
            <v>EFI FIERY SEEQUENCE IMPOSE</v>
          </cell>
          <cell r="E904">
            <v>0</v>
          </cell>
          <cell r="F904">
            <v>0</v>
          </cell>
        </row>
        <row r="905">
          <cell r="C905">
            <v>7640009477</v>
          </cell>
          <cell r="D905" t="str">
            <v>EFI FIERY SEEQUENCE COMPOSE</v>
          </cell>
          <cell r="E905">
            <v>0</v>
          </cell>
          <cell r="F905">
            <v>0</v>
          </cell>
        </row>
        <row r="906">
          <cell r="C906">
            <v>7640009478</v>
          </cell>
          <cell r="D906" t="str">
            <v>EFI FIERY SEEQUENCE IMPOSE+COMPOSE SUITE</v>
          </cell>
          <cell r="E906">
            <v>0</v>
          </cell>
          <cell r="F906">
            <v>0</v>
          </cell>
        </row>
        <row r="907">
          <cell r="C907">
            <v>7640012657</v>
          </cell>
          <cell r="D907" t="str">
            <v>**EFI FIERY CPS V3.0 UV ES-1000</v>
          </cell>
          <cell r="E907">
            <v>0</v>
          </cell>
          <cell r="F907">
            <v>0</v>
          </cell>
        </row>
        <row r="908">
          <cell r="C908">
            <v>7640012669</v>
          </cell>
          <cell r="D908" t="str">
            <v>**DELL 2330DN PRINTER OEM TONER 2K</v>
          </cell>
          <cell r="E908">
            <v>0</v>
          </cell>
          <cell r="F908">
            <v>0</v>
          </cell>
        </row>
        <row r="909">
          <cell r="C909" t="str">
            <v>A03N0Y1</v>
          </cell>
          <cell r="D909" t="str">
            <v>*LU-301 LCT (3000 SHEETS)</v>
          </cell>
          <cell r="E909">
            <v>0</v>
          </cell>
          <cell r="F909">
            <v>0</v>
          </cell>
        </row>
        <row r="910">
          <cell r="C910" t="str">
            <v>A092WW0</v>
          </cell>
          <cell r="D910" t="str">
            <v>*OT-503 OUTPUT TRAY KIT</v>
          </cell>
          <cell r="E910">
            <v>0</v>
          </cell>
          <cell r="F910">
            <v>0</v>
          </cell>
        </row>
        <row r="911">
          <cell r="C911" t="str">
            <v>A0HRWY1</v>
          </cell>
          <cell r="D911" t="str">
            <v>*FS-527 FINISHER</v>
          </cell>
          <cell r="E911">
            <v>0</v>
          </cell>
          <cell r="F911">
            <v>0</v>
          </cell>
        </row>
        <row r="912">
          <cell r="C912" t="str">
            <v>A0X9WY1</v>
          </cell>
          <cell r="D912" t="str">
            <v>AU-102 Biometric Authentication Unit</v>
          </cell>
          <cell r="E912">
            <v>0</v>
          </cell>
          <cell r="F912">
            <v>0</v>
          </cell>
        </row>
        <row r="913">
          <cell r="C913" t="str">
            <v>A0YCWY1</v>
          </cell>
          <cell r="D913" t="str">
            <v>*EK605 LOCALUSB INTERFACE KT W/BLUETOOTH</v>
          </cell>
          <cell r="E913">
            <v>0</v>
          </cell>
          <cell r="F913">
            <v>0</v>
          </cell>
        </row>
        <row r="914">
          <cell r="C914" t="str">
            <v>A0YCWY2</v>
          </cell>
          <cell r="D914" t="str">
            <v>*EK-604 LOCAL USB INTERFACE KIT</v>
          </cell>
          <cell r="E914">
            <v>0</v>
          </cell>
          <cell r="F914">
            <v>0</v>
          </cell>
        </row>
        <row r="915">
          <cell r="C915" t="str">
            <v>A109W11</v>
          </cell>
          <cell r="D915" t="str">
            <v>*ZU-606 Z-Fold Unit</v>
          </cell>
          <cell r="E915">
            <v>0</v>
          </cell>
          <cell r="F915">
            <v>0</v>
          </cell>
        </row>
        <row r="916">
          <cell r="C916" t="str">
            <v>A127WY1</v>
          </cell>
          <cell r="D916" t="str">
            <v>*IC-412 Fiery Controller</v>
          </cell>
          <cell r="E916">
            <v>0</v>
          </cell>
          <cell r="F916">
            <v>0</v>
          </cell>
        </row>
        <row r="917">
          <cell r="C917" t="str">
            <v>A2XK011</v>
          </cell>
          <cell r="D917" t="str">
            <v>BIZHUB C554 PRINTER/COPIER</v>
          </cell>
          <cell r="E917">
            <v>890</v>
          </cell>
          <cell r="F917">
            <v>1</v>
          </cell>
        </row>
        <row r="918">
          <cell r="C918">
            <v>7640014724</v>
          </cell>
          <cell r="D918" t="str">
            <v>INNOVOLT POWER MANAGER 20AMP</v>
          </cell>
          <cell r="E918">
            <v>637</v>
          </cell>
          <cell r="F918">
            <v>0.71573033707864997</v>
          </cell>
        </row>
        <row r="919">
          <cell r="C919" t="str">
            <v>A3EPWY1</v>
          </cell>
          <cell r="D919" t="str">
            <v>FS-534 50-SHEET STAPLE FINISHER</v>
          </cell>
          <cell r="E919">
            <v>622</v>
          </cell>
          <cell r="F919">
            <v>0.69887640449438004</v>
          </cell>
        </row>
        <row r="920">
          <cell r="C920" t="str">
            <v>A2XM013</v>
          </cell>
          <cell r="D920" t="str">
            <v>PC-410 PAPER FEED CABINET</v>
          </cell>
          <cell r="E920">
            <v>592</v>
          </cell>
          <cell r="F920">
            <v>0.66516853932583997</v>
          </cell>
        </row>
        <row r="921">
          <cell r="C921" t="str">
            <v>A4MF011</v>
          </cell>
          <cell r="D921" t="str">
            <v>FK-511 FAX KIT</v>
          </cell>
          <cell r="E921">
            <v>566</v>
          </cell>
          <cell r="F921">
            <v>0.63595505617977999</v>
          </cell>
        </row>
        <row r="922">
          <cell r="C922" t="str">
            <v>A3ETW11</v>
          </cell>
          <cell r="D922" t="str">
            <v>PK-520 PUNCH KIT</v>
          </cell>
          <cell r="E922">
            <v>379</v>
          </cell>
          <cell r="F922">
            <v>0.42584269662920998</v>
          </cell>
        </row>
        <row r="923">
          <cell r="C923" t="str">
            <v>A2XMWY2</v>
          </cell>
          <cell r="D923" t="str">
            <v>PC-210 PAPER FEED CABINET</v>
          </cell>
          <cell r="E923">
            <v>243</v>
          </cell>
          <cell r="F923">
            <v>0.27303370786517001</v>
          </cell>
        </row>
        <row r="924">
          <cell r="C924" t="str">
            <v>A0W4WY2</v>
          </cell>
          <cell r="D924" t="str">
            <v>WT-506 WORKING TABLE</v>
          </cell>
          <cell r="E924">
            <v>208</v>
          </cell>
          <cell r="F924">
            <v>0.23370786516854</v>
          </cell>
        </row>
        <row r="925">
          <cell r="C925" t="str">
            <v>A2Y1WY1</v>
          </cell>
          <cell r="D925" t="str">
            <v>FS-535 100-SHEET STAPLING FINISHER</v>
          </cell>
          <cell r="E925">
            <v>189</v>
          </cell>
          <cell r="F925">
            <v>0.2123595505618</v>
          </cell>
        </row>
        <row r="926">
          <cell r="C926" t="str">
            <v>A3ERWY1</v>
          </cell>
          <cell r="D926" t="str">
            <v>SD-511 SADDLE STITCH KIT</v>
          </cell>
          <cell r="E926">
            <v>150</v>
          </cell>
          <cell r="F926">
            <v>0.16853932584270001</v>
          </cell>
        </row>
        <row r="927">
          <cell r="C927" t="str">
            <v>A2YRW11</v>
          </cell>
          <cell r="D927" t="str">
            <v>PK-521 2/3-HOLE PUNCH KIT</v>
          </cell>
          <cell r="E927">
            <v>131</v>
          </cell>
          <cell r="F927">
            <v>0.14719101123596001</v>
          </cell>
        </row>
        <row r="928">
          <cell r="C928" t="str">
            <v>A4MHWY1</v>
          </cell>
          <cell r="D928" t="str">
            <v>*UK-204 MEMORY UPGRADE KIT</v>
          </cell>
          <cell r="E928">
            <v>101</v>
          </cell>
          <cell r="F928">
            <v>0.11348314606741999</v>
          </cell>
        </row>
        <row r="929">
          <cell r="C929">
            <v>7640006869</v>
          </cell>
          <cell r="D929" t="str">
            <v>EXT KEYBRD(CHERRY KEYBD G84-4100LCAUS-2)</v>
          </cell>
          <cell r="E929">
            <v>87</v>
          </cell>
          <cell r="F929">
            <v>9.7752808988760001E-2</v>
          </cell>
        </row>
        <row r="930">
          <cell r="C930" t="str">
            <v>A4NRWY1</v>
          </cell>
          <cell r="D930" t="str">
            <v>KH-102 KEYBOARD HOLDER</v>
          </cell>
          <cell r="E930">
            <v>82</v>
          </cell>
          <cell r="F930">
            <v>9.2134831460670003E-2</v>
          </cell>
        </row>
        <row r="931">
          <cell r="C931" t="str">
            <v>A0PD01H</v>
          </cell>
          <cell r="D931" t="str">
            <v>LK-101 v3 WEB BROWSER/IMAGE PNL IOPTN KT</v>
          </cell>
          <cell r="E931">
            <v>75</v>
          </cell>
          <cell r="F931">
            <v>8.4269662921350005E-2</v>
          </cell>
        </row>
        <row r="932">
          <cell r="C932">
            <v>7640005064</v>
          </cell>
          <cell r="D932" t="str">
            <v>AU-201H HID CARD AUTHENTICATION UNIT</v>
          </cell>
          <cell r="E932">
            <v>64</v>
          </cell>
          <cell r="F932">
            <v>7.1910112359549999E-2</v>
          </cell>
        </row>
        <row r="933">
          <cell r="C933" t="str">
            <v>A2Y2WY1</v>
          </cell>
          <cell r="D933" t="str">
            <v>SD-512 SADDLE STITCHER</v>
          </cell>
          <cell r="E933">
            <v>62</v>
          </cell>
          <cell r="F933">
            <v>6.9662921348309995E-2</v>
          </cell>
        </row>
        <row r="934">
          <cell r="C934" t="str">
            <v>A4MJWY1</v>
          </cell>
          <cell r="D934" t="str">
            <v>EK-606 USB HUB KIT</v>
          </cell>
          <cell r="E934">
            <v>60</v>
          </cell>
          <cell r="F934">
            <v>6.7415730337079996E-2</v>
          </cell>
        </row>
        <row r="935">
          <cell r="C935" t="str">
            <v>A2YUWY1</v>
          </cell>
          <cell r="D935" t="str">
            <v>FS-533 INNER STAPLE FINISHER</v>
          </cell>
          <cell r="E935">
            <v>48</v>
          </cell>
          <cell r="F935">
            <v>5.3932584269660001E-2</v>
          </cell>
        </row>
        <row r="936">
          <cell r="C936" t="str">
            <v>A4FRWY2</v>
          </cell>
          <cell r="D936" t="str">
            <v>IC-414 v 1.1 FIERY CONTROLLER</v>
          </cell>
          <cell r="E936">
            <v>44</v>
          </cell>
          <cell r="F936">
            <v>4.9438202247189998E-2</v>
          </cell>
        </row>
        <row r="937">
          <cell r="C937" t="str">
            <v>A4MGWY1</v>
          </cell>
          <cell r="D937" t="str">
            <v>VI-506 VIDEO INTERFACE FOR IC-414</v>
          </cell>
          <cell r="E937">
            <v>40</v>
          </cell>
          <cell r="F937">
            <v>4.4943820224720002E-2</v>
          </cell>
        </row>
        <row r="938">
          <cell r="C938" t="str">
            <v>A03NWY2</v>
          </cell>
          <cell r="D938" t="str">
            <v>LU-301 LARGE CAPACITY UNIT</v>
          </cell>
          <cell r="E938">
            <v>39</v>
          </cell>
          <cell r="F938">
            <v>4.38202247191E-2</v>
          </cell>
        </row>
        <row r="939">
          <cell r="C939">
            <v>7640013468</v>
          </cell>
          <cell r="D939" t="str">
            <v>AU-204H MagStripe card reader</v>
          </cell>
          <cell r="E939">
            <v>37</v>
          </cell>
          <cell r="F939">
            <v>4.1573033707870001E-2</v>
          </cell>
        </row>
        <row r="940">
          <cell r="C940">
            <v>7640017610</v>
          </cell>
          <cell r="D940" t="str">
            <v>DK-510 COPY DESK</v>
          </cell>
          <cell r="E940">
            <v>37</v>
          </cell>
          <cell r="F940">
            <v>4.1573033707870001E-2</v>
          </cell>
        </row>
        <row r="941">
          <cell r="C941">
            <v>7640008394</v>
          </cell>
          <cell r="D941" t="str">
            <v>AU-202H ICLASS CARD READER</v>
          </cell>
          <cell r="E941">
            <v>26</v>
          </cell>
          <cell r="F941">
            <v>2.9213483146069998E-2</v>
          </cell>
        </row>
        <row r="942">
          <cell r="C942" t="str">
            <v>A4MDWY1</v>
          </cell>
          <cell r="D942" t="str">
            <v>OT-506 OUTPUT TRAY</v>
          </cell>
          <cell r="E942">
            <v>26</v>
          </cell>
          <cell r="F942">
            <v>2.9213483146069998E-2</v>
          </cell>
        </row>
        <row r="943">
          <cell r="C943" t="str">
            <v>A3EUW11</v>
          </cell>
          <cell r="D943" t="str">
            <v>PK-519 PUNCH KIT</v>
          </cell>
          <cell r="E943">
            <v>23</v>
          </cell>
          <cell r="F943">
            <v>2.5842696629209998E-2</v>
          </cell>
        </row>
        <row r="944">
          <cell r="C944" t="str">
            <v>A4NMWY1</v>
          </cell>
          <cell r="D944" t="str">
            <v>MK-735 IC CARD MOUNT KIT</v>
          </cell>
          <cell r="E944">
            <v>23</v>
          </cell>
          <cell r="F944">
            <v>2.5842696629209998E-2</v>
          </cell>
        </row>
        <row r="945">
          <cell r="C945">
            <v>7640013463</v>
          </cell>
          <cell r="D945" t="str">
            <v>CONVENIENCE STAPLER CS-1</v>
          </cell>
          <cell r="E945">
            <v>19</v>
          </cell>
          <cell r="F945">
            <v>2.1348314606739999E-2</v>
          </cell>
        </row>
        <row r="946">
          <cell r="C946" t="str">
            <v>A0PD016</v>
          </cell>
          <cell r="D946" t="str">
            <v>LK-102 v3 PDF ENCRYPTION IOPTION KIT</v>
          </cell>
          <cell r="E946">
            <v>19</v>
          </cell>
          <cell r="F946">
            <v>2.1348314606739999E-2</v>
          </cell>
        </row>
        <row r="947">
          <cell r="C947" t="str">
            <v>A10CWY1</v>
          </cell>
          <cell r="D947" t="str">
            <v>JS-602 Job Separator</v>
          </cell>
          <cell r="E947">
            <v>18</v>
          </cell>
          <cell r="F947">
            <v>2.022471910112E-2</v>
          </cell>
        </row>
        <row r="948">
          <cell r="C948" t="str">
            <v>A0PD018</v>
          </cell>
          <cell r="D948" t="str">
            <v>LK-105 v3 SEARCHABLE PDF IOPTION KIT</v>
          </cell>
          <cell r="E948">
            <v>17</v>
          </cell>
          <cell r="F948">
            <v>1.910112359551E-2</v>
          </cell>
        </row>
        <row r="949">
          <cell r="C949" t="str">
            <v>A0TJWY4</v>
          </cell>
          <cell r="D949" t="str">
            <v>LU-204 LARGE CAPACITY UNIT</v>
          </cell>
          <cell r="E949">
            <v>17</v>
          </cell>
          <cell r="F949">
            <v>1.910112359551E-2</v>
          </cell>
        </row>
        <row r="950">
          <cell r="C950" t="str">
            <v>A2XMWY1</v>
          </cell>
          <cell r="D950" t="str">
            <v>PC-110 PAPER FEED CABINET</v>
          </cell>
          <cell r="E950">
            <v>17</v>
          </cell>
          <cell r="F950">
            <v>1.910112359551E-2</v>
          </cell>
        </row>
        <row r="951">
          <cell r="C951" t="str">
            <v>A4MKWY1</v>
          </cell>
          <cell r="D951" t="str">
            <v>EK-607 USB HUB KIT</v>
          </cell>
          <cell r="E951">
            <v>17</v>
          </cell>
          <cell r="F951">
            <v>1.910112359551E-2</v>
          </cell>
        </row>
        <row r="952">
          <cell r="C952" t="str">
            <v>A109W12</v>
          </cell>
          <cell r="D952" t="str">
            <v>ZU-606 Z-FOLD UNIT</v>
          </cell>
          <cell r="E952">
            <v>14</v>
          </cell>
          <cell r="F952">
            <v>1.573033707865E-2</v>
          </cell>
        </row>
        <row r="953">
          <cell r="C953" t="str">
            <v>A2YVWY1</v>
          </cell>
          <cell r="D953" t="str">
            <v>JS-506 JOB SEPARATOR</v>
          </cell>
          <cell r="E953">
            <v>9</v>
          </cell>
          <cell r="F953">
            <v>1.011235955056E-2</v>
          </cell>
        </row>
        <row r="954">
          <cell r="C954">
            <v>7640004314</v>
          </cell>
          <cell r="D954" t="str">
            <v>**EFI SPECTROPHOTOMETER ES-1000 V.2.0</v>
          </cell>
          <cell r="E954">
            <v>8</v>
          </cell>
          <cell r="F954">
            <v>8.9887640449399994E-3</v>
          </cell>
        </row>
        <row r="955">
          <cell r="C955" t="str">
            <v>A10AWY1</v>
          </cell>
          <cell r="D955" t="str">
            <v>PI-505 Post Inserter</v>
          </cell>
          <cell r="E955">
            <v>6</v>
          </cell>
          <cell r="F955">
            <v>6.7415730337099999E-3</v>
          </cell>
        </row>
        <row r="956">
          <cell r="C956">
            <v>4614506</v>
          </cell>
          <cell r="D956" t="str">
            <v>SP-501 STAMP UNIT</v>
          </cell>
          <cell r="E956">
            <v>4</v>
          </cell>
          <cell r="F956">
            <v>4.4943820224699997E-3</v>
          </cell>
        </row>
        <row r="957">
          <cell r="C957" t="str">
            <v>A0X9WY1</v>
          </cell>
          <cell r="D957" t="str">
            <v>AU-102 Biometric Authentication Unit</v>
          </cell>
          <cell r="E957">
            <v>4</v>
          </cell>
          <cell r="F957">
            <v>4.4943820224699997E-3</v>
          </cell>
        </row>
        <row r="958">
          <cell r="C958" t="str">
            <v>A4MEWY1</v>
          </cell>
          <cell r="D958" t="str">
            <v>MK-730 BANNER TRAY</v>
          </cell>
          <cell r="E958">
            <v>4</v>
          </cell>
          <cell r="F958">
            <v>4.4943820224699997E-3</v>
          </cell>
        </row>
        <row r="959">
          <cell r="C959">
            <v>7640005261</v>
          </cell>
          <cell r="D959" t="str">
            <v>HID PROXIMITY CARD 10 PACK</v>
          </cell>
          <cell r="E959">
            <v>2</v>
          </cell>
          <cell r="F959">
            <v>2.2471910112400002E-3</v>
          </cell>
        </row>
        <row r="960">
          <cell r="C960">
            <v>7640009478</v>
          </cell>
          <cell r="D960" t="str">
            <v>EFI FIERY SEEQUENCE IMPOSE+COMPOSE SUITE</v>
          </cell>
          <cell r="E960">
            <v>2</v>
          </cell>
          <cell r="F960">
            <v>2.2471910112400002E-3</v>
          </cell>
        </row>
        <row r="961">
          <cell r="C961">
            <v>7640012657</v>
          </cell>
          <cell r="D961" t="str">
            <v>**EFI FIERY CPS V3.0 UV ES-1000</v>
          </cell>
          <cell r="E961">
            <v>2</v>
          </cell>
          <cell r="F961">
            <v>2.2471910112400002E-3</v>
          </cell>
        </row>
        <row r="962">
          <cell r="C962" t="str">
            <v>A4MMWY1</v>
          </cell>
          <cell r="D962" t="str">
            <v>SC-508 COPY GUARD KIT</v>
          </cell>
          <cell r="E962">
            <v>2</v>
          </cell>
          <cell r="F962">
            <v>2.2471910112400002E-3</v>
          </cell>
        </row>
        <row r="963">
          <cell r="C963">
            <v>4623474</v>
          </cell>
          <cell r="D963" t="str">
            <v>KEY COUNTER MOUNT KIT</v>
          </cell>
          <cell r="E963">
            <v>1</v>
          </cell>
          <cell r="F963">
            <v>1.1235955056200001E-3</v>
          </cell>
        </row>
        <row r="964">
          <cell r="C964">
            <v>4614511</v>
          </cell>
          <cell r="D964" t="str">
            <v>SPARE TX MARKER STAMP 2</v>
          </cell>
          <cell r="E964">
            <v>0</v>
          </cell>
          <cell r="F964">
            <v>0</v>
          </cell>
        </row>
        <row r="965">
          <cell r="C965">
            <v>7640004312</v>
          </cell>
          <cell r="D965" t="str">
            <v>EFI HOT FOLDERS</v>
          </cell>
          <cell r="E965">
            <v>0</v>
          </cell>
          <cell r="F965">
            <v>0</v>
          </cell>
        </row>
        <row r="966">
          <cell r="C966">
            <v>7640004313</v>
          </cell>
          <cell r="D966" t="str">
            <v>EFI AUTO TRAP</v>
          </cell>
          <cell r="E966">
            <v>0</v>
          </cell>
          <cell r="F966">
            <v>0</v>
          </cell>
        </row>
        <row r="967">
          <cell r="C967">
            <v>7640009476</v>
          </cell>
          <cell r="D967" t="str">
            <v>EFI FIERY SEEQUENCE IMPOSE</v>
          </cell>
          <cell r="E967">
            <v>0</v>
          </cell>
          <cell r="F967">
            <v>0</v>
          </cell>
        </row>
        <row r="968">
          <cell r="C968">
            <v>7640009477</v>
          </cell>
          <cell r="D968" t="str">
            <v>EFI FIERY SEEQUENCE COMPOSE</v>
          </cell>
          <cell r="E968">
            <v>0</v>
          </cell>
          <cell r="F968">
            <v>0</v>
          </cell>
        </row>
        <row r="969">
          <cell r="C969">
            <v>7640016375</v>
          </cell>
          <cell r="D969" t="str">
            <v>BIZHUB SECURE</v>
          </cell>
          <cell r="E969">
            <v>0</v>
          </cell>
          <cell r="F969">
            <v>0</v>
          </cell>
        </row>
        <row r="970">
          <cell r="C970">
            <v>7640017030</v>
          </cell>
          <cell r="D970" t="str">
            <v>IC-414 PRODUCTIVITY PACKAGE</v>
          </cell>
          <cell r="E970">
            <v>0</v>
          </cell>
          <cell r="F970">
            <v>0</v>
          </cell>
        </row>
        <row r="971">
          <cell r="C971" t="str">
            <v>A0PD017</v>
          </cell>
          <cell r="D971" t="str">
            <v>LK-104 v3 VIDEO GUIDANCE IOPTION KIT</v>
          </cell>
          <cell r="E971">
            <v>0</v>
          </cell>
          <cell r="F971">
            <v>0</v>
          </cell>
        </row>
        <row r="972">
          <cell r="C972" t="str">
            <v>A0PD019</v>
          </cell>
          <cell r="D972" t="str">
            <v>LK-106 BAR CODE FONTS IOPTION KIT</v>
          </cell>
          <cell r="E972">
            <v>0</v>
          </cell>
          <cell r="F972">
            <v>0</v>
          </cell>
        </row>
        <row r="973">
          <cell r="C973" t="str">
            <v>A0PD01F</v>
          </cell>
          <cell r="D973" t="str">
            <v>LK-107 UNICODE FONT IOPTION KIT</v>
          </cell>
          <cell r="E973">
            <v>0</v>
          </cell>
          <cell r="F973">
            <v>0</v>
          </cell>
        </row>
        <row r="974">
          <cell r="C974" t="str">
            <v>A0PD01G</v>
          </cell>
          <cell r="D974" t="str">
            <v>LK-108 OCR FONT IOPTION KIT</v>
          </cell>
          <cell r="E974">
            <v>0</v>
          </cell>
          <cell r="F974">
            <v>0</v>
          </cell>
        </row>
        <row r="975">
          <cell r="C975" t="str">
            <v>A0P0011</v>
          </cell>
          <cell r="D975" t="str">
            <v>**bizhub C652 Printer/Copier</v>
          </cell>
          <cell r="E975">
            <v>9</v>
          </cell>
          <cell r="F975">
            <v>1</v>
          </cell>
        </row>
        <row r="976">
          <cell r="C976" t="str">
            <v>A0YAWY1</v>
          </cell>
          <cell r="D976" t="str">
            <v>MK-720 Fax Connection (PCI)</v>
          </cell>
          <cell r="E976">
            <v>7</v>
          </cell>
          <cell r="F976">
            <v>0.77777777777778001</v>
          </cell>
        </row>
        <row r="977">
          <cell r="C977" t="str">
            <v>A11PWY1</v>
          </cell>
          <cell r="D977" t="str">
            <v>FS-526 100-SHEET FINISHER</v>
          </cell>
          <cell r="E977">
            <v>6</v>
          </cell>
          <cell r="F977">
            <v>0.66666666666666996</v>
          </cell>
        </row>
        <row r="978">
          <cell r="C978" t="str">
            <v>A11TW11</v>
          </cell>
          <cell r="D978" t="str">
            <v>PK-516 2/3-Hole Punch Kit for FS-526</v>
          </cell>
          <cell r="E978">
            <v>6</v>
          </cell>
          <cell r="F978">
            <v>0.66666666666666996</v>
          </cell>
        </row>
        <row r="979">
          <cell r="C979" t="str">
            <v>15LB</v>
          </cell>
          <cell r="D979" t="str">
            <v>FK-502 FAX KIT</v>
          </cell>
          <cell r="E979">
            <v>5</v>
          </cell>
          <cell r="F979">
            <v>0.55555555555556002</v>
          </cell>
        </row>
        <row r="980">
          <cell r="C980" t="str">
            <v>A10EW11</v>
          </cell>
          <cell r="D980" t="str">
            <v>PK-517 2/3-HOLE PUNCH KIT FOR FS-527</v>
          </cell>
          <cell r="E980">
            <v>5</v>
          </cell>
          <cell r="F980">
            <v>0.55555555555556002</v>
          </cell>
        </row>
        <row r="981">
          <cell r="C981" t="str">
            <v>A0W4WY1</v>
          </cell>
          <cell r="D981" t="str">
            <v>*WT-506 Working Table</v>
          </cell>
          <cell r="E981">
            <v>3</v>
          </cell>
          <cell r="F981">
            <v>0.33333333333332998</v>
          </cell>
        </row>
        <row r="982">
          <cell r="C982" t="str">
            <v>A11RWY1</v>
          </cell>
          <cell r="D982" t="str">
            <v>SD-508 Saddle Stitcher Kit for FS-526</v>
          </cell>
          <cell r="E982">
            <v>2</v>
          </cell>
          <cell r="F982">
            <v>0.22222222222221999</v>
          </cell>
        </row>
        <row r="983">
          <cell r="C983">
            <v>7640004314</v>
          </cell>
          <cell r="D983" t="str">
            <v>**EFI SPECTROPHOTOMETER ES-1000 V.2.0</v>
          </cell>
          <cell r="E983">
            <v>1</v>
          </cell>
          <cell r="F983">
            <v>0.11111111111110999</v>
          </cell>
        </row>
        <row r="984">
          <cell r="C984">
            <v>7640006869</v>
          </cell>
          <cell r="D984" t="str">
            <v>EXT KEYBRD(CHERRY KEYBD G84-4100LCAUS-2)</v>
          </cell>
          <cell r="E984">
            <v>1</v>
          </cell>
          <cell r="F984">
            <v>0.11111111111110999</v>
          </cell>
        </row>
        <row r="985">
          <cell r="C985" t="str">
            <v>A0TJWY2</v>
          </cell>
          <cell r="D985" t="str">
            <v>*LU-204 Large Capacity Unit</v>
          </cell>
          <cell r="E985">
            <v>1</v>
          </cell>
          <cell r="F985">
            <v>0.11111111111110999</v>
          </cell>
        </row>
        <row r="986">
          <cell r="C986" t="str">
            <v>A10DWY1</v>
          </cell>
          <cell r="D986" t="str">
            <v>SD-509 SADDLE KIT</v>
          </cell>
          <cell r="E986">
            <v>1</v>
          </cell>
          <cell r="F986">
            <v>0.11111111111110999</v>
          </cell>
        </row>
        <row r="987">
          <cell r="C987" t="str">
            <v>A165WY1</v>
          </cell>
          <cell r="D987" t="str">
            <v>KH-101 EXTERNAL KEYBOARD HOLDER</v>
          </cell>
          <cell r="E987">
            <v>1</v>
          </cell>
          <cell r="F987">
            <v>0.11111111111110999</v>
          </cell>
        </row>
        <row r="988">
          <cell r="C988" t="str">
            <v>15LBX005</v>
          </cell>
          <cell r="D988" t="str">
            <v>C652/C552 FAX KIT [FK-502] + [MK-720]</v>
          </cell>
          <cell r="E988">
            <v>0</v>
          </cell>
          <cell r="F988">
            <v>0</v>
          </cell>
        </row>
        <row r="989">
          <cell r="C989">
            <v>4614506</v>
          </cell>
          <cell r="D989" t="str">
            <v>SP-501 STAMP UNIT</v>
          </cell>
          <cell r="E989">
            <v>0</v>
          </cell>
          <cell r="F989">
            <v>0</v>
          </cell>
        </row>
        <row r="990">
          <cell r="C990">
            <v>4614511</v>
          </cell>
          <cell r="D990" t="str">
            <v>SPARE TX MARKER STAMP 2</v>
          </cell>
          <cell r="E990">
            <v>0</v>
          </cell>
          <cell r="F990">
            <v>0</v>
          </cell>
        </row>
        <row r="991">
          <cell r="C991">
            <v>4623472</v>
          </cell>
          <cell r="D991" t="str">
            <v>*KEY COUNTER ATTACHMENT KIT</v>
          </cell>
          <cell r="E991">
            <v>0</v>
          </cell>
          <cell r="F991">
            <v>0</v>
          </cell>
        </row>
        <row r="992">
          <cell r="C992">
            <v>7640004311</v>
          </cell>
          <cell r="D992" t="str">
            <v>EFI SECURE ERASE</v>
          </cell>
          <cell r="E992">
            <v>0</v>
          </cell>
          <cell r="F992">
            <v>0</v>
          </cell>
        </row>
        <row r="993">
          <cell r="C993">
            <v>7640004312</v>
          </cell>
          <cell r="D993" t="str">
            <v>EFI HOT FOLDERS</v>
          </cell>
          <cell r="E993">
            <v>0</v>
          </cell>
          <cell r="F993">
            <v>0</v>
          </cell>
        </row>
        <row r="994">
          <cell r="C994">
            <v>7640004313</v>
          </cell>
          <cell r="D994" t="str">
            <v>EFI AUTO TRAP</v>
          </cell>
          <cell r="E994">
            <v>0</v>
          </cell>
          <cell r="F994">
            <v>0</v>
          </cell>
        </row>
        <row r="995">
          <cell r="C995">
            <v>7640005064</v>
          </cell>
          <cell r="D995" t="str">
            <v>AU-201H HID CARD AUTHENTICATION UNIT</v>
          </cell>
          <cell r="E995">
            <v>0</v>
          </cell>
          <cell r="F995">
            <v>0</v>
          </cell>
        </row>
        <row r="996">
          <cell r="C996">
            <v>7640005261</v>
          </cell>
          <cell r="D996" t="str">
            <v>HID PROXIMITY CARD 10 PACK</v>
          </cell>
          <cell r="E996">
            <v>0</v>
          </cell>
          <cell r="F996">
            <v>0</v>
          </cell>
        </row>
        <row r="997">
          <cell r="C997">
            <v>7640008394</v>
          </cell>
          <cell r="D997" t="str">
            <v>AU-202H ICLASS CARD READER</v>
          </cell>
          <cell r="E997">
            <v>0</v>
          </cell>
          <cell r="F997">
            <v>0</v>
          </cell>
        </row>
        <row r="998">
          <cell r="C998">
            <v>7640009476</v>
          </cell>
          <cell r="D998" t="str">
            <v>EFI FIERY SEEQUENCE IMPOSE</v>
          </cell>
          <cell r="E998">
            <v>0</v>
          </cell>
          <cell r="F998">
            <v>0</v>
          </cell>
        </row>
        <row r="999">
          <cell r="C999">
            <v>7640009477</v>
          </cell>
          <cell r="D999" t="str">
            <v>EFI FIERY SEEQUENCE COMPOSE</v>
          </cell>
          <cell r="E999">
            <v>0</v>
          </cell>
          <cell r="F999">
            <v>0</v>
          </cell>
        </row>
        <row r="1000">
          <cell r="C1000">
            <v>7640009478</v>
          </cell>
          <cell r="D1000" t="str">
            <v>EFI FIERY SEEQUENCE IMPOSE+COMPOSE SUITE</v>
          </cell>
          <cell r="E1000">
            <v>0</v>
          </cell>
          <cell r="F1000">
            <v>0</v>
          </cell>
        </row>
        <row r="1001">
          <cell r="C1001">
            <v>7640012657</v>
          </cell>
          <cell r="D1001" t="str">
            <v>**EFI FIERY CPS V3.0 UV ES-1000</v>
          </cell>
          <cell r="E1001">
            <v>0</v>
          </cell>
          <cell r="F1001">
            <v>0</v>
          </cell>
        </row>
        <row r="1002">
          <cell r="C1002">
            <v>7640012669</v>
          </cell>
          <cell r="D1002" t="str">
            <v>**DELL 2330DN PRINTER OEM TONER 2K</v>
          </cell>
          <cell r="E1002">
            <v>0</v>
          </cell>
          <cell r="F1002">
            <v>0</v>
          </cell>
        </row>
        <row r="1003">
          <cell r="C1003" t="str">
            <v>A03N0Y1</v>
          </cell>
          <cell r="D1003" t="str">
            <v>*LU-301 LCT (3000 SHEETS)</v>
          </cell>
          <cell r="E1003">
            <v>0</v>
          </cell>
          <cell r="F1003">
            <v>0</v>
          </cell>
        </row>
        <row r="1004">
          <cell r="C1004" t="str">
            <v>A092WW0</v>
          </cell>
          <cell r="D1004" t="str">
            <v>*OT-503 OUTPUT TRAY KIT</v>
          </cell>
          <cell r="E1004">
            <v>0</v>
          </cell>
          <cell r="F1004">
            <v>0</v>
          </cell>
        </row>
        <row r="1005">
          <cell r="C1005" t="str">
            <v>A0HRWY1</v>
          </cell>
          <cell r="D1005" t="str">
            <v>*FS-527 FINISHER</v>
          </cell>
          <cell r="E1005">
            <v>0</v>
          </cell>
          <cell r="F1005">
            <v>0</v>
          </cell>
        </row>
        <row r="1006">
          <cell r="C1006" t="str">
            <v>A0PD012</v>
          </cell>
          <cell r="D1006" t="str">
            <v>3LK-102 LICENSE KIT</v>
          </cell>
          <cell r="E1006">
            <v>0</v>
          </cell>
          <cell r="F1006">
            <v>0</v>
          </cell>
        </row>
        <row r="1007">
          <cell r="C1007" t="str">
            <v>A0PD015</v>
          </cell>
          <cell r="D1007" t="str">
            <v>LK-105 LICENSE KIT (SEARCHABLE PDF)</v>
          </cell>
          <cell r="E1007">
            <v>0</v>
          </cell>
          <cell r="F1007">
            <v>0</v>
          </cell>
        </row>
        <row r="1008">
          <cell r="C1008" t="str">
            <v>A0PD01A</v>
          </cell>
          <cell r="D1008" t="str">
            <v>i-Option LK-101 v2</v>
          </cell>
          <cell r="E1008">
            <v>0</v>
          </cell>
          <cell r="F1008">
            <v>0</v>
          </cell>
        </row>
        <row r="1009">
          <cell r="C1009" t="str">
            <v>A0PD160200</v>
          </cell>
          <cell r="D1009" t="str">
            <v>INFO LINE Palette Stylus Pen</v>
          </cell>
          <cell r="E1009">
            <v>0</v>
          </cell>
          <cell r="F1009">
            <v>0</v>
          </cell>
        </row>
        <row r="1010">
          <cell r="C1010" t="str">
            <v>A0X9WY1</v>
          </cell>
          <cell r="D1010" t="str">
            <v>AU-102 Biometric Authentication Unit</v>
          </cell>
          <cell r="E1010">
            <v>0</v>
          </cell>
          <cell r="F1010">
            <v>0</v>
          </cell>
        </row>
        <row r="1011">
          <cell r="C1011" t="str">
            <v>A0Y9WY1</v>
          </cell>
          <cell r="D1011" t="str">
            <v>SC-507 Security Kit (Copy Guard Protecti</v>
          </cell>
          <cell r="E1011">
            <v>0</v>
          </cell>
          <cell r="F1011">
            <v>0</v>
          </cell>
        </row>
        <row r="1012">
          <cell r="C1012" t="str">
            <v>A0YCWY1</v>
          </cell>
          <cell r="D1012" t="str">
            <v>*EK605 LOCALUSB INTERFACE KT W/BLUETOOTH</v>
          </cell>
          <cell r="E1012">
            <v>0</v>
          </cell>
          <cell r="F1012">
            <v>0</v>
          </cell>
        </row>
        <row r="1013">
          <cell r="C1013" t="str">
            <v>A0YCWY2</v>
          </cell>
          <cell r="D1013" t="str">
            <v>*EK-604 LOCAL USB INTERFACE KIT</v>
          </cell>
          <cell r="E1013">
            <v>0</v>
          </cell>
          <cell r="F1013">
            <v>0</v>
          </cell>
        </row>
        <row r="1014">
          <cell r="C1014" t="str">
            <v>A0YDWY1</v>
          </cell>
          <cell r="D1014" t="str">
            <v>*UK-203 i-Option Upgrade Kit (1 GB)</v>
          </cell>
          <cell r="E1014">
            <v>0</v>
          </cell>
          <cell r="F1014">
            <v>0</v>
          </cell>
        </row>
        <row r="1015">
          <cell r="C1015" t="str">
            <v>A0YEWY2</v>
          </cell>
          <cell r="D1015" t="str">
            <v>VI-505 VIDEO INTERFACE CABLE</v>
          </cell>
          <cell r="E1015">
            <v>0</v>
          </cell>
          <cell r="F1015">
            <v>0</v>
          </cell>
        </row>
        <row r="1016">
          <cell r="C1016" t="str">
            <v>A109W11</v>
          </cell>
          <cell r="D1016" t="str">
            <v>*ZU-606 Z-Fold Unit</v>
          </cell>
          <cell r="E1016">
            <v>0</v>
          </cell>
          <cell r="F1016">
            <v>0</v>
          </cell>
        </row>
        <row r="1017">
          <cell r="C1017" t="str">
            <v>A10AWY1</v>
          </cell>
          <cell r="D1017" t="str">
            <v>PI-505 Post Inserter</v>
          </cell>
          <cell r="E1017">
            <v>0</v>
          </cell>
          <cell r="F1017">
            <v>0</v>
          </cell>
        </row>
        <row r="1018">
          <cell r="C1018" t="str">
            <v>A10CWY1</v>
          </cell>
          <cell r="D1018" t="str">
            <v>JS-602 Job Separator</v>
          </cell>
          <cell r="E1018">
            <v>0</v>
          </cell>
          <cell r="F1018">
            <v>0</v>
          </cell>
        </row>
        <row r="1019">
          <cell r="C1019" t="str">
            <v>A10FWY1</v>
          </cell>
          <cell r="D1019" t="str">
            <v>JS-603 JOB SEPARATOR TRAY</v>
          </cell>
          <cell r="E1019">
            <v>0</v>
          </cell>
          <cell r="F1019">
            <v>0</v>
          </cell>
        </row>
        <row r="1020">
          <cell r="C1020" t="str">
            <v>A127WY2</v>
          </cell>
          <cell r="D1020" t="str">
            <v>IC-412 FIERY CONTROLLER</v>
          </cell>
          <cell r="E1020">
            <v>0</v>
          </cell>
          <cell r="F1020">
            <v>0</v>
          </cell>
        </row>
        <row r="1021">
          <cell r="C1021" t="str">
            <v>A1MUWY1</v>
          </cell>
          <cell r="D1021" t="str">
            <v>SA-502 SCAN ACCELERATOR KIT</v>
          </cell>
          <cell r="E1021">
            <v>0</v>
          </cell>
          <cell r="F1021">
            <v>0</v>
          </cell>
        </row>
        <row r="1022">
          <cell r="C1022" t="str">
            <v>A1DM011</v>
          </cell>
          <cell r="D1022" t="str">
            <v>**BIZHUB C652DS PRINTER/COPIER</v>
          </cell>
          <cell r="E1022">
            <v>2</v>
          </cell>
          <cell r="F1022">
            <v>1</v>
          </cell>
        </row>
        <row r="1023">
          <cell r="C1023" t="str">
            <v>15LB</v>
          </cell>
          <cell r="D1023" t="str">
            <v>FK-502 FAX KIT</v>
          </cell>
          <cell r="E1023">
            <v>1</v>
          </cell>
          <cell r="F1023">
            <v>0.5</v>
          </cell>
        </row>
        <row r="1024">
          <cell r="C1024">
            <v>7640006869</v>
          </cell>
          <cell r="D1024" t="str">
            <v>EXT KEYBRD(CHERRY KEYBD G84-4100LCAUS-2)</v>
          </cell>
          <cell r="E1024">
            <v>1</v>
          </cell>
          <cell r="F1024">
            <v>0.5</v>
          </cell>
        </row>
        <row r="1025">
          <cell r="C1025" t="str">
            <v>A0W4WY1</v>
          </cell>
          <cell r="D1025" t="str">
            <v>*WT-506 Working Table</v>
          </cell>
          <cell r="E1025">
            <v>1</v>
          </cell>
          <cell r="F1025">
            <v>0.5</v>
          </cell>
        </row>
        <row r="1026">
          <cell r="C1026" t="str">
            <v>A0YAWY1</v>
          </cell>
          <cell r="D1026" t="str">
            <v>MK-720 Fax Connection (PCI)</v>
          </cell>
          <cell r="E1026">
            <v>1</v>
          </cell>
          <cell r="F1026">
            <v>0.5</v>
          </cell>
        </row>
        <row r="1027">
          <cell r="C1027" t="str">
            <v>A11PWY1</v>
          </cell>
          <cell r="D1027" t="str">
            <v>FS-526 100-SHEET FINISHER</v>
          </cell>
          <cell r="E1027">
            <v>1</v>
          </cell>
          <cell r="F1027">
            <v>0.5</v>
          </cell>
        </row>
        <row r="1028">
          <cell r="C1028" t="str">
            <v>A11TW11</v>
          </cell>
          <cell r="D1028" t="str">
            <v>PK-516 2/3-Hole Punch Kit for FS-526</v>
          </cell>
          <cell r="E1028">
            <v>1</v>
          </cell>
          <cell r="F1028">
            <v>0.5</v>
          </cell>
        </row>
        <row r="1029">
          <cell r="C1029" t="str">
            <v>A165WY1</v>
          </cell>
          <cell r="D1029" t="str">
            <v>KH-101 EXTERNAL KEYBOARD HOLDER</v>
          </cell>
          <cell r="E1029">
            <v>1</v>
          </cell>
          <cell r="F1029">
            <v>0.5</v>
          </cell>
        </row>
        <row r="1030">
          <cell r="C1030" t="str">
            <v>15LBX005</v>
          </cell>
          <cell r="D1030" t="str">
            <v>C652/C552 FAX KIT [FK-502] + [MK-720]</v>
          </cell>
          <cell r="E1030">
            <v>0</v>
          </cell>
          <cell r="F1030">
            <v>0</v>
          </cell>
        </row>
        <row r="1031">
          <cell r="C1031">
            <v>4614506</v>
          </cell>
          <cell r="D1031" t="str">
            <v>SP-501 STAMP UNIT</v>
          </cell>
          <cell r="E1031">
            <v>0</v>
          </cell>
          <cell r="F1031">
            <v>0</v>
          </cell>
        </row>
        <row r="1032">
          <cell r="C1032">
            <v>4614511</v>
          </cell>
          <cell r="D1032" t="str">
            <v>SPARE TX MARKER STAMP 2</v>
          </cell>
          <cell r="E1032">
            <v>0</v>
          </cell>
          <cell r="F1032">
            <v>0</v>
          </cell>
        </row>
        <row r="1033">
          <cell r="C1033">
            <v>4623472</v>
          </cell>
          <cell r="D1033" t="str">
            <v>*KEY COUNTER ATTACHMENT KIT</v>
          </cell>
          <cell r="E1033">
            <v>0</v>
          </cell>
          <cell r="F1033">
            <v>0</v>
          </cell>
        </row>
        <row r="1034">
          <cell r="C1034">
            <v>7640004311</v>
          </cell>
          <cell r="D1034" t="str">
            <v>EFI SECURE ERASE</v>
          </cell>
          <cell r="E1034">
            <v>0</v>
          </cell>
          <cell r="F1034">
            <v>0</v>
          </cell>
        </row>
        <row r="1035">
          <cell r="C1035">
            <v>7640004312</v>
          </cell>
          <cell r="D1035" t="str">
            <v>EFI HOT FOLDERS</v>
          </cell>
          <cell r="E1035">
            <v>0</v>
          </cell>
          <cell r="F1035">
            <v>0</v>
          </cell>
        </row>
        <row r="1036">
          <cell r="C1036">
            <v>7640004313</v>
          </cell>
          <cell r="D1036" t="str">
            <v>EFI AUTO TRAP</v>
          </cell>
          <cell r="E1036">
            <v>0</v>
          </cell>
          <cell r="F1036">
            <v>0</v>
          </cell>
        </row>
        <row r="1037">
          <cell r="C1037">
            <v>7640004314</v>
          </cell>
          <cell r="D1037" t="str">
            <v>**EFI SPECTROPHOTOMETER ES-1000 V.2.0</v>
          </cell>
          <cell r="E1037">
            <v>0</v>
          </cell>
          <cell r="F1037">
            <v>0</v>
          </cell>
        </row>
        <row r="1038">
          <cell r="C1038">
            <v>7640005064</v>
          </cell>
          <cell r="D1038" t="str">
            <v>AU-201H HID CARD AUTHENTICATION UNIT</v>
          </cell>
          <cell r="E1038">
            <v>0</v>
          </cell>
          <cell r="F1038">
            <v>0</v>
          </cell>
        </row>
        <row r="1039">
          <cell r="C1039">
            <v>7640005261</v>
          </cell>
          <cell r="D1039" t="str">
            <v>HID PROXIMITY CARD 10 PACK</v>
          </cell>
          <cell r="E1039">
            <v>0</v>
          </cell>
          <cell r="F1039">
            <v>0</v>
          </cell>
        </row>
        <row r="1040">
          <cell r="C1040">
            <v>7640008394</v>
          </cell>
          <cell r="D1040" t="str">
            <v>AU-202H ICLASS CARD READER</v>
          </cell>
          <cell r="E1040">
            <v>0</v>
          </cell>
          <cell r="F1040">
            <v>0</v>
          </cell>
        </row>
        <row r="1041">
          <cell r="C1041">
            <v>7640009476</v>
          </cell>
          <cell r="D1041" t="str">
            <v>EFI FIERY SEEQUENCE IMPOSE</v>
          </cell>
          <cell r="E1041">
            <v>0</v>
          </cell>
          <cell r="F1041">
            <v>0</v>
          </cell>
        </row>
        <row r="1042">
          <cell r="C1042">
            <v>7640009477</v>
          </cell>
          <cell r="D1042" t="str">
            <v>EFI FIERY SEEQUENCE COMPOSE</v>
          </cell>
          <cell r="E1042">
            <v>0</v>
          </cell>
          <cell r="F1042">
            <v>0</v>
          </cell>
        </row>
        <row r="1043">
          <cell r="C1043">
            <v>7640009478</v>
          </cell>
          <cell r="D1043" t="str">
            <v>EFI FIERY SEEQUENCE IMPOSE+COMPOSE SUITE</v>
          </cell>
          <cell r="E1043">
            <v>0</v>
          </cell>
          <cell r="F1043">
            <v>0</v>
          </cell>
        </row>
        <row r="1044">
          <cell r="C1044">
            <v>7640012657</v>
          </cell>
          <cell r="D1044" t="str">
            <v>**EFI FIERY CPS V3.0 UV ES-1000</v>
          </cell>
          <cell r="E1044">
            <v>0</v>
          </cell>
          <cell r="F1044">
            <v>0</v>
          </cell>
        </row>
        <row r="1045">
          <cell r="C1045">
            <v>7640012669</v>
          </cell>
          <cell r="D1045" t="str">
            <v>**DELL 2330DN PRINTER OEM TONER 2K</v>
          </cell>
          <cell r="E1045">
            <v>0</v>
          </cell>
          <cell r="F1045">
            <v>0</v>
          </cell>
        </row>
        <row r="1046">
          <cell r="C1046" t="str">
            <v>A03N0Y1</v>
          </cell>
          <cell r="D1046" t="str">
            <v>*LU-301 LCT (3000 SHEETS)</v>
          </cell>
          <cell r="E1046">
            <v>0</v>
          </cell>
          <cell r="F1046">
            <v>0</v>
          </cell>
        </row>
        <row r="1047">
          <cell r="C1047" t="str">
            <v>A092WW0</v>
          </cell>
          <cell r="D1047" t="str">
            <v>*OT-503 OUTPUT TRAY KIT</v>
          </cell>
          <cell r="E1047">
            <v>0</v>
          </cell>
          <cell r="F1047">
            <v>0</v>
          </cell>
        </row>
        <row r="1048">
          <cell r="C1048" t="str">
            <v>A0HRWY1</v>
          </cell>
          <cell r="D1048" t="str">
            <v>*FS-527 FINISHER</v>
          </cell>
          <cell r="E1048">
            <v>0</v>
          </cell>
          <cell r="F1048">
            <v>0</v>
          </cell>
        </row>
        <row r="1049">
          <cell r="C1049" t="str">
            <v>A0PD012</v>
          </cell>
          <cell r="D1049" t="str">
            <v>3LK-102 LICENSE KIT</v>
          </cell>
          <cell r="E1049">
            <v>0</v>
          </cell>
          <cell r="F1049">
            <v>0</v>
          </cell>
        </row>
        <row r="1050">
          <cell r="C1050" t="str">
            <v>A0PD015</v>
          </cell>
          <cell r="D1050" t="str">
            <v>LK-105 LICENSE KIT (SEARCHABLE PDF)</v>
          </cell>
          <cell r="E1050">
            <v>0</v>
          </cell>
          <cell r="F1050">
            <v>0</v>
          </cell>
        </row>
        <row r="1051">
          <cell r="C1051" t="str">
            <v>A0PD01A</v>
          </cell>
          <cell r="D1051" t="str">
            <v>i-Option LK-101 v2</v>
          </cell>
          <cell r="E1051">
            <v>0</v>
          </cell>
          <cell r="F1051">
            <v>0</v>
          </cell>
        </row>
        <row r="1052">
          <cell r="C1052" t="str">
            <v>A0PD160200</v>
          </cell>
          <cell r="D1052" t="str">
            <v>INFO LINE Palette Stylus Pen</v>
          </cell>
          <cell r="E1052">
            <v>0</v>
          </cell>
          <cell r="F1052">
            <v>0</v>
          </cell>
        </row>
        <row r="1053">
          <cell r="C1053" t="str">
            <v>A0TJWY2</v>
          </cell>
          <cell r="D1053" t="str">
            <v>*LU-204 Large Capacity Unit</v>
          </cell>
          <cell r="E1053">
            <v>0</v>
          </cell>
          <cell r="F1053">
            <v>0</v>
          </cell>
        </row>
        <row r="1054">
          <cell r="C1054" t="str">
            <v>A0X9WY1</v>
          </cell>
          <cell r="D1054" t="str">
            <v>AU-102 Biometric Authentication Unit</v>
          </cell>
          <cell r="E1054">
            <v>0</v>
          </cell>
          <cell r="F1054">
            <v>0</v>
          </cell>
        </row>
        <row r="1055">
          <cell r="C1055" t="str">
            <v>A0Y9WY1</v>
          </cell>
          <cell r="D1055" t="str">
            <v>SC-507 Security Kit (Copy Guard Protecti</v>
          </cell>
          <cell r="E1055">
            <v>0</v>
          </cell>
          <cell r="F1055">
            <v>0</v>
          </cell>
        </row>
        <row r="1056">
          <cell r="C1056" t="str">
            <v>A0YCWY1</v>
          </cell>
          <cell r="D1056" t="str">
            <v>*EK605 LOCALUSB INTERFACE KT W/BLUETOOTH</v>
          </cell>
          <cell r="E1056">
            <v>0</v>
          </cell>
          <cell r="F1056">
            <v>0</v>
          </cell>
        </row>
        <row r="1057">
          <cell r="C1057" t="str">
            <v>A0YCWY2</v>
          </cell>
          <cell r="D1057" t="str">
            <v>*EK-604 LOCAL USB INTERFACE KIT</v>
          </cell>
          <cell r="E1057">
            <v>0</v>
          </cell>
          <cell r="F1057">
            <v>0</v>
          </cell>
        </row>
        <row r="1058">
          <cell r="C1058" t="str">
            <v>A0YDWY1</v>
          </cell>
          <cell r="D1058" t="str">
            <v>*UK-203 i-Option Upgrade Kit (1 GB)</v>
          </cell>
          <cell r="E1058">
            <v>0</v>
          </cell>
          <cell r="F1058">
            <v>0</v>
          </cell>
        </row>
        <row r="1059">
          <cell r="C1059" t="str">
            <v>A0YEWY2</v>
          </cell>
          <cell r="D1059" t="str">
            <v>VI-505 VIDEO INTERFACE CABLE</v>
          </cell>
          <cell r="E1059">
            <v>0</v>
          </cell>
          <cell r="F1059">
            <v>0</v>
          </cell>
        </row>
        <row r="1060">
          <cell r="C1060" t="str">
            <v>A109W11</v>
          </cell>
          <cell r="D1060" t="str">
            <v>*ZU-606 Z-Fold Unit</v>
          </cell>
          <cell r="E1060">
            <v>0</v>
          </cell>
          <cell r="F1060">
            <v>0</v>
          </cell>
        </row>
        <row r="1061">
          <cell r="C1061" t="str">
            <v>A10AWY1</v>
          </cell>
          <cell r="D1061" t="str">
            <v>PI-505 Post Inserter</v>
          </cell>
          <cell r="E1061">
            <v>0</v>
          </cell>
          <cell r="F1061">
            <v>0</v>
          </cell>
        </row>
        <row r="1062">
          <cell r="C1062" t="str">
            <v>A10CWY1</v>
          </cell>
          <cell r="D1062" t="str">
            <v>JS-602 Job Separator</v>
          </cell>
          <cell r="E1062">
            <v>0</v>
          </cell>
          <cell r="F1062">
            <v>0</v>
          </cell>
        </row>
        <row r="1063">
          <cell r="C1063" t="str">
            <v>A10DWY1</v>
          </cell>
          <cell r="D1063" t="str">
            <v>SD-509 SADDLE KIT</v>
          </cell>
          <cell r="E1063">
            <v>0</v>
          </cell>
          <cell r="F1063">
            <v>0</v>
          </cell>
        </row>
        <row r="1064">
          <cell r="C1064" t="str">
            <v>A10EW11</v>
          </cell>
          <cell r="D1064" t="str">
            <v>PK-517 2/3-HOLE PUNCH KIT FOR FS-527</v>
          </cell>
          <cell r="E1064">
            <v>0</v>
          </cell>
          <cell r="F1064">
            <v>0</v>
          </cell>
        </row>
        <row r="1065">
          <cell r="C1065" t="str">
            <v>A10FWY1</v>
          </cell>
          <cell r="D1065" t="str">
            <v>JS-603 JOB SEPARATOR TRAY</v>
          </cell>
          <cell r="E1065">
            <v>0</v>
          </cell>
          <cell r="F1065">
            <v>0</v>
          </cell>
        </row>
        <row r="1066">
          <cell r="C1066" t="str">
            <v>A11RWY1</v>
          </cell>
          <cell r="D1066" t="str">
            <v>SD-508 Saddle Stitcher Kit for FS-526</v>
          </cell>
          <cell r="E1066">
            <v>0</v>
          </cell>
          <cell r="F1066">
            <v>0</v>
          </cell>
        </row>
        <row r="1067">
          <cell r="C1067" t="str">
            <v>A127WY1</v>
          </cell>
          <cell r="D1067" t="str">
            <v>*IC-412 Fiery Controller</v>
          </cell>
          <cell r="E1067">
            <v>0</v>
          </cell>
          <cell r="F1067">
            <v>0</v>
          </cell>
        </row>
        <row r="1068">
          <cell r="C1068" t="str">
            <v>A1MUWY1</v>
          </cell>
          <cell r="D1068" t="str">
            <v>SA-502 SCAN ACCELERATOR KIT</v>
          </cell>
          <cell r="E1068">
            <v>0</v>
          </cell>
          <cell r="F1068">
            <v>0</v>
          </cell>
        </row>
        <row r="1069">
          <cell r="C1069" t="str">
            <v>A2X1011</v>
          </cell>
          <cell r="D1069" t="str">
            <v>BIZHUB C654 PRINTER/COPIER</v>
          </cell>
          <cell r="E1069">
            <v>2621</v>
          </cell>
          <cell r="F1069">
            <v>1</v>
          </cell>
          <cell r="G1069" t="str">
            <v>Color</v>
          </cell>
        </row>
        <row r="1070">
          <cell r="C1070">
            <v>7640014724</v>
          </cell>
          <cell r="D1070" t="str">
            <v>INNOVOLT POWER MANAGER 20AMP</v>
          </cell>
          <cell r="E1070">
            <v>2312</v>
          </cell>
          <cell r="F1070">
            <v>0.88210606638688005</v>
          </cell>
          <cell r="G1070" t="str">
            <v>Color</v>
          </cell>
        </row>
        <row r="1071">
          <cell r="C1071" t="str">
            <v>A4MF011</v>
          </cell>
          <cell r="D1071" t="str">
            <v>FK-511 FAX KIT</v>
          </cell>
          <cell r="E1071">
            <v>2107</v>
          </cell>
          <cell r="F1071">
            <v>0.80389164441052996</v>
          </cell>
          <cell r="G1071" t="str">
            <v>Color</v>
          </cell>
        </row>
        <row r="1072">
          <cell r="C1072" t="str">
            <v>A3EPWY1</v>
          </cell>
          <cell r="D1072" t="str">
            <v>FS-534 50-SHEET STAPLE FINISHER</v>
          </cell>
          <cell r="E1072">
            <v>1854</v>
          </cell>
          <cell r="F1072">
            <v>0.70736360167875001</v>
          </cell>
          <cell r="G1072" t="str">
            <v>Color</v>
          </cell>
        </row>
        <row r="1073">
          <cell r="C1073" t="str">
            <v>A3ETW11</v>
          </cell>
          <cell r="D1073" t="str">
            <v>PK-520 PUNCH KIT</v>
          </cell>
          <cell r="E1073">
            <v>1366</v>
          </cell>
          <cell r="F1073">
            <v>0.52117512399846999</v>
          </cell>
          <cell r="G1073" t="str">
            <v>Color</v>
          </cell>
        </row>
        <row r="1074">
          <cell r="C1074" t="str">
            <v>A0W4WY2</v>
          </cell>
          <cell r="D1074" t="str">
            <v>WT-506 WORKING TABLE</v>
          </cell>
          <cell r="E1074">
            <v>1028</v>
          </cell>
          <cell r="F1074">
            <v>0.39221671117894003</v>
          </cell>
          <cell r="G1074" t="str">
            <v>Color</v>
          </cell>
        </row>
        <row r="1075">
          <cell r="C1075" t="str">
            <v>A2Y1WY1</v>
          </cell>
          <cell r="D1075" t="str">
            <v>FS-535 100-SHEET STAPLING FINISHER</v>
          </cell>
          <cell r="E1075">
            <v>699</v>
          </cell>
          <cell r="F1075">
            <v>0.26669210225105</v>
          </cell>
          <cell r="G1075" t="str">
            <v>Color</v>
          </cell>
        </row>
        <row r="1076">
          <cell r="C1076" t="str">
            <v>A2YRW11</v>
          </cell>
          <cell r="D1076" t="str">
            <v>PK-521 2/3-HOLE PUNCH KIT</v>
          </cell>
          <cell r="E1076">
            <v>526</v>
          </cell>
          <cell r="F1076">
            <v>0.20068676077833</v>
          </cell>
          <cell r="G1076" t="str">
            <v>Color</v>
          </cell>
        </row>
        <row r="1077">
          <cell r="C1077" t="str">
            <v>A3ERWY1</v>
          </cell>
          <cell r="D1077" t="str">
            <v>SD-511 SADDLE STITCH KIT</v>
          </cell>
          <cell r="E1077">
            <v>333</v>
          </cell>
          <cell r="F1077">
            <v>0.12705074399083999</v>
          </cell>
          <cell r="G1077" t="str">
            <v>Color</v>
          </cell>
        </row>
        <row r="1078">
          <cell r="C1078" t="str">
            <v>A03NWY2</v>
          </cell>
          <cell r="D1078" t="str">
            <v>LU-301 LARGE CAPACITY UNIT</v>
          </cell>
          <cell r="E1078">
            <v>289</v>
          </cell>
          <cell r="F1078">
            <v>0.11026325829836001</v>
          </cell>
          <cell r="G1078" t="str">
            <v>Color</v>
          </cell>
        </row>
        <row r="1079">
          <cell r="C1079" t="str">
            <v>A2Y2WY1</v>
          </cell>
          <cell r="D1079" t="str">
            <v>SD-512 SADDLE STITCHER</v>
          </cell>
          <cell r="E1079">
            <v>279</v>
          </cell>
          <cell r="F1079">
            <v>0.10644792064098001</v>
          </cell>
          <cell r="G1079" t="str">
            <v>Color</v>
          </cell>
        </row>
        <row r="1080">
          <cell r="C1080">
            <v>7640005064</v>
          </cell>
          <cell r="D1080" t="str">
            <v>AU-201H HID CARD AUTHENTICATION UNIT</v>
          </cell>
          <cell r="E1080">
            <v>268</v>
          </cell>
          <cell r="F1080">
            <v>0.10225104921786</v>
          </cell>
          <cell r="G1080" t="str">
            <v>Color</v>
          </cell>
        </row>
        <row r="1081">
          <cell r="C1081">
            <v>7640006869</v>
          </cell>
          <cell r="D1081" t="str">
            <v>EXT KEYBRD(CHERRY KEYBD G84-4100LCAUS-2)</v>
          </cell>
          <cell r="E1081">
            <v>226</v>
          </cell>
          <cell r="F1081">
            <v>8.6226631056849995E-2</v>
          </cell>
          <cell r="G1081" t="str">
            <v>Color</v>
          </cell>
        </row>
        <row r="1082">
          <cell r="C1082" t="str">
            <v>A4MGWY1</v>
          </cell>
          <cell r="D1082" t="str">
            <v>VI-506 VIDEO INTERFACE FOR IC-414</v>
          </cell>
          <cell r="E1082">
            <v>216</v>
          </cell>
          <cell r="F1082">
            <v>8.2411293399469995E-2</v>
          </cell>
          <cell r="G1082" t="str">
            <v>Color</v>
          </cell>
        </row>
        <row r="1083">
          <cell r="C1083" t="str">
            <v>A4NRWY1</v>
          </cell>
          <cell r="D1083" t="str">
            <v>KH-102 KEYBOARD HOLDER</v>
          </cell>
          <cell r="E1083">
            <v>210</v>
          </cell>
          <cell r="F1083">
            <v>8.012209080504E-2</v>
          </cell>
          <cell r="G1083" t="str">
            <v>Color</v>
          </cell>
        </row>
        <row r="1084">
          <cell r="C1084" t="str">
            <v>A4MHWY1</v>
          </cell>
          <cell r="D1084" t="str">
            <v>*UK-204 MEMORY UPGRADE KIT</v>
          </cell>
          <cell r="E1084">
            <v>173</v>
          </cell>
          <cell r="F1084">
            <v>6.6005341472719997E-2</v>
          </cell>
          <cell r="G1084" t="str">
            <v>Color</v>
          </cell>
        </row>
        <row r="1085">
          <cell r="C1085" t="str">
            <v>A0YCWY4</v>
          </cell>
          <cell r="D1085" t="str">
            <v>EK-604 USB</v>
          </cell>
          <cell r="E1085">
            <v>128</v>
          </cell>
          <cell r="F1085">
            <v>4.88363220145E-2</v>
          </cell>
          <cell r="G1085" t="str">
            <v>Color</v>
          </cell>
        </row>
        <row r="1086">
          <cell r="C1086" t="str">
            <v>A0PD01H</v>
          </cell>
          <cell r="D1086" t="str">
            <v>LK-101 v3 WEB BROWSER/IMAGE PNL IOPTN KT</v>
          </cell>
          <cell r="E1086">
            <v>99</v>
          </cell>
          <cell r="F1086">
            <v>3.7771842808089998E-2</v>
          </cell>
          <cell r="G1086" t="str">
            <v>Color</v>
          </cell>
        </row>
        <row r="1087">
          <cell r="C1087" t="str">
            <v>A10CWY1</v>
          </cell>
          <cell r="D1087" t="str">
            <v>JS-602 Job Separator</v>
          </cell>
          <cell r="E1087">
            <v>91</v>
          </cell>
          <cell r="F1087">
            <v>3.4719572682179997E-2</v>
          </cell>
          <cell r="G1087" t="str">
            <v>Color</v>
          </cell>
        </row>
        <row r="1088">
          <cell r="C1088" t="str">
            <v>A0YCWY3</v>
          </cell>
          <cell r="D1088" t="str">
            <v>EK-605 USB</v>
          </cell>
          <cell r="E1088">
            <v>78</v>
          </cell>
          <cell r="F1088">
            <v>2.975963372758E-2</v>
          </cell>
          <cell r="G1088" t="str">
            <v>Color</v>
          </cell>
        </row>
        <row r="1089">
          <cell r="C1089" t="str">
            <v>A0PD018</v>
          </cell>
          <cell r="D1089" t="str">
            <v>LK-105 v3 SEARCHABLE PDF IOPTION KIT</v>
          </cell>
          <cell r="E1089">
            <v>73</v>
          </cell>
          <cell r="F1089">
            <v>2.7851964898890001E-2</v>
          </cell>
          <cell r="G1089" t="str">
            <v>Color</v>
          </cell>
        </row>
        <row r="1090">
          <cell r="C1090" t="str">
            <v>A4NMWY1</v>
          </cell>
          <cell r="D1090" t="str">
            <v>MK-735 IC CARD MOUNT KIT</v>
          </cell>
          <cell r="E1090">
            <v>66</v>
          </cell>
          <cell r="F1090">
            <v>2.5181228538730002E-2</v>
          </cell>
          <cell r="G1090" t="str">
            <v>Color</v>
          </cell>
        </row>
        <row r="1091">
          <cell r="C1091" t="str">
            <v>A092WW1</v>
          </cell>
          <cell r="D1091" t="str">
            <v>OT-503 OUTPUT TRAY</v>
          </cell>
          <cell r="E1091">
            <v>62</v>
          </cell>
          <cell r="F1091">
            <v>2.3655093475769998E-2</v>
          </cell>
          <cell r="G1091" t="str">
            <v>Color</v>
          </cell>
        </row>
        <row r="1092">
          <cell r="C1092">
            <v>7640004314</v>
          </cell>
          <cell r="D1092" t="str">
            <v>**EFI SPECTROPHOTOMETER ES-1000 V.2.0</v>
          </cell>
          <cell r="E1092">
            <v>56</v>
          </cell>
          <cell r="F1092">
            <v>2.1365890881339999E-2</v>
          </cell>
          <cell r="G1092" t="str">
            <v>Color</v>
          </cell>
        </row>
        <row r="1093">
          <cell r="C1093" t="str">
            <v>A0X9WY1</v>
          </cell>
          <cell r="D1093" t="str">
            <v>AU-102 Biometric Authentication Unit</v>
          </cell>
          <cell r="E1093">
            <v>52</v>
          </cell>
          <cell r="F1093">
            <v>1.9839755818389999E-2</v>
          </cell>
          <cell r="G1093" t="str">
            <v>Color</v>
          </cell>
        </row>
        <row r="1094">
          <cell r="C1094">
            <v>7640008394</v>
          </cell>
          <cell r="D1094" t="str">
            <v>AU-202H ICLASS CARD READER</v>
          </cell>
          <cell r="E1094">
            <v>36</v>
          </cell>
          <cell r="F1094">
            <v>1.373521556658E-2</v>
          </cell>
          <cell r="G1094" t="str">
            <v>Color</v>
          </cell>
        </row>
        <row r="1095">
          <cell r="C1095" t="str">
            <v>A109W12</v>
          </cell>
          <cell r="D1095" t="str">
            <v>ZU-606 Z-FOLD UNIT</v>
          </cell>
          <cell r="E1095">
            <v>36</v>
          </cell>
          <cell r="F1095">
            <v>1.373521556658E-2</v>
          </cell>
          <cell r="G1095" t="str">
            <v>Color</v>
          </cell>
        </row>
        <row r="1096">
          <cell r="C1096">
            <v>7640013468</v>
          </cell>
          <cell r="D1096" t="str">
            <v>AU-204H MagStripe card reader</v>
          </cell>
          <cell r="E1096">
            <v>33</v>
          </cell>
          <cell r="F1096">
            <v>1.259061426936E-2</v>
          </cell>
          <cell r="G1096" t="str">
            <v>Color</v>
          </cell>
        </row>
        <row r="1097">
          <cell r="C1097">
            <v>7640005261</v>
          </cell>
          <cell r="D1097" t="str">
            <v>HID PROXIMITY CARD 10 PACK</v>
          </cell>
          <cell r="E1097">
            <v>32</v>
          </cell>
          <cell r="F1097">
            <v>1.220908050362E-2</v>
          </cell>
          <cell r="G1097" t="str">
            <v>Color</v>
          </cell>
        </row>
        <row r="1098">
          <cell r="C1098" t="str">
            <v>A0PD016</v>
          </cell>
          <cell r="D1098" t="str">
            <v>LK-102 v3 PDF ENCRYPTION IOPTION KIT</v>
          </cell>
          <cell r="E1098">
            <v>32</v>
          </cell>
          <cell r="F1098">
            <v>1.220908050362E-2</v>
          </cell>
          <cell r="G1098" t="str">
            <v>Color</v>
          </cell>
        </row>
        <row r="1099">
          <cell r="C1099" t="str">
            <v>A0PD01G</v>
          </cell>
          <cell r="D1099" t="str">
            <v>LK-108 OCR FONT IOPTION KIT</v>
          </cell>
          <cell r="E1099">
            <v>28</v>
          </cell>
          <cell r="F1099">
            <v>1.068294544067E-2</v>
          </cell>
          <cell r="G1099" t="str">
            <v>Color</v>
          </cell>
        </row>
        <row r="1100">
          <cell r="C1100">
            <v>4614506</v>
          </cell>
          <cell r="D1100" t="str">
            <v>SP-501 STAMP UNIT</v>
          </cell>
          <cell r="E1100">
            <v>26</v>
          </cell>
          <cell r="F1100">
            <v>9.9198779091899999E-3</v>
          </cell>
          <cell r="G1100" t="str">
            <v>Color</v>
          </cell>
        </row>
        <row r="1101">
          <cell r="C1101" t="str">
            <v>A10AWY1</v>
          </cell>
          <cell r="D1101" t="str">
            <v>PI-505 Post Inserter</v>
          </cell>
          <cell r="E1101">
            <v>20</v>
          </cell>
          <cell r="F1101">
            <v>7.63067531477E-3</v>
          </cell>
          <cell r="G1101" t="str">
            <v>Color</v>
          </cell>
        </row>
        <row r="1102">
          <cell r="C1102" t="str">
            <v>A0PD019</v>
          </cell>
          <cell r="D1102" t="str">
            <v>LK-106 BAR CODE FONTS IOPTION KIT</v>
          </cell>
          <cell r="E1102">
            <v>18</v>
          </cell>
          <cell r="F1102">
            <v>6.8676077832900001E-3</v>
          </cell>
          <cell r="G1102" t="str">
            <v>Color</v>
          </cell>
        </row>
        <row r="1103">
          <cell r="C1103" t="str">
            <v>A0PD01F</v>
          </cell>
          <cell r="D1103" t="str">
            <v>LK-107 UNICODE FONT IOPTION KIT</v>
          </cell>
          <cell r="E1103">
            <v>17</v>
          </cell>
          <cell r="F1103">
            <v>6.4860740175500002E-3</v>
          </cell>
          <cell r="G1103" t="str">
            <v>Color</v>
          </cell>
        </row>
        <row r="1104">
          <cell r="C1104" t="str">
            <v>A0PD017</v>
          </cell>
          <cell r="D1104" t="str">
            <v>LK-104 v3 VIDEO GUIDANCE IOPTION KIT</v>
          </cell>
          <cell r="E1104">
            <v>15</v>
          </cell>
          <cell r="F1104">
            <v>5.7230064860700003E-3</v>
          </cell>
          <cell r="G1104" t="str">
            <v>Color</v>
          </cell>
        </row>
        <row r="1105">
          <cell r="C1105">
            <v>4623474</v>
          </cell>
          <cell r="D1105" t="str">
            <v>KEY COUNTER MOUNT KIT</v>
          </cell>
          <cell r="E1105">
            <v>9</v>
          </cell>
          <cell r="F1105">
            <v>3.4338038916400001E-3</v>
          </cell>
          <cell r="G1105" t="str">
            <v>Color</v>
          </cell>
        </row>
        <row r="1106">
          <cell r="C1106" t="str">
            <v>A4FRWY1</v>
          </cell>
          <cell r="D1106" t="str">
            <v>*IC-414 FIERY CONTROLLER</v>
          </cell>
          <cell r="E1106">
            <v>7</v>
          </cell>
          <cell r="F1106">
            <v>2.6707363601700001E-3</v>
          </cell>
          <cell r="G1106" t="str">
            <v>Color</v>
          </cell>
        </row>
        <row r="1107">
          <cell r="C1107">
            <v>4614511</v>
          </cell>
          <cell r="D1107" t="str">
            <v>SPARE TX MARKER STAMP 2</v>
          </cell>
          <cell r="E1107">
            <v>6</v>
          </cell>
          <cell r="F1107">
            <v>2.2892025944300002E-3</v>
          </cell>
          <cell r="G1107" t="str">
            <v>Color</v>
          </cell>
        </row>
        <row r="1108">
          <cell r="C1108">
            <v>7640012657</v>
          </cell>
          <cell r="D1108" t="str">
            <v>**EFI FIERY CPS V3.0 UV ES-1000</v>
          </cell>
          <cell r="E1108">
            <v>6</v>
          </cell>
          <cell r="F1108">
            <v>2.2892025944300002E-3</v>
          </cell>
          <cell r="G1108" t="str">
            <v>Color</v>
          </cell>
        </row>
        <row r="1109">
          <cell r="C1109" t="str">
            <v>A0TJWY2</v>
          </cell>
          <cell r="D1109" t="str">
            <v>*LU-204 Large Capacity Unit</v>
          </cell>
          <cell r="E1109">
            <v>5</v>
          </cell>
          <cell r="F1109">
            <v>1.90766882869E-3</v>
          </cell>
          <cell r="G1109" t="str">
            <v>Color</v>
          </cell>
        </row>
        <row r="1110">
          <cell r="C1110">
            <v>7640009476</v>
          </cell>
          <cell r="D1110" t="str">
            <v>EFI FIERY SEEQUENCE IMPOSE</v>
          </cell>
          <cell r="E1110">
            <v>4</v>
          </cell>
          <cell r="F1110">
            <v>1.5261350629499999E-3</v>
          </cell>
          <cell r="G1110" t="str">
            <v>Color</v>
          </cell>
        </row>
        <row r="1111">
          <cell r="C1111" t="str">
            <v>A4MMWY1</v>
          </cell>
          <cell r="D1111" t="str">
            <v>SC-508 COPY GUARD KIT</v>
          </cell>
          <cell r="E1111">
            <v>4</v>
          </cell>
          <cell r="F1111">
            <v>1.5261350629499999E-3</v>
          </cell>
          <cell r="G1111" t="str">
            <v>Color</v>
          </cell>
        </row>
        <row r="1112">
          <cell r="C1112">
            <v>7640009478</v>
          </cell>
          <cell r="D1112" t="str">
            <v>EFI FIERY SEEQUENCE IMPOSE+COMPOSE SUITE</v>
          </cell>
          <cell r="E1112">
            <v>2</v>
          </cell>
          <cell r="F1112">
            <v>7.6306753147999996E-4</v>
          </cell>
          <cell r="G1112" t="str">
            <v>Color</v>
          </cell>
        </row>
        <row r="1113">
          <cell r="C1113">
            <v>7640004313</v>
          </cell>
          <cell r="D1113" t="str">
            <v>EFI AUTO TRAP</v>
          </cell>
          <cell r="E1113">
            <v>1</v>
          </cell>
          <cell r="F1113">
            <v>3.8153376573999998E-4</v>
          </cell>
          <cell r="G1113" t="str">
            <v>Color</v>
          </cell>
        </row>
        <row r="1114">
          <cell r="C1114">
            <v>7640004312</v>
          </cell>
          <cell r="D1114" t="str">
            <v>EFI HOT FOLDERS</v>
          </cell>
          <cell r="E1114">
            <v>0</v>
          </cell>
          <cell r="F1114">
            <v>0</v>
          </cell>
          <cell r="G1114" t="str">
            <v>Color</v>
          </cell>
        </row>
        <row r="1115">
          <cell r="C1115">
            <v>7640009477</v>
          </cell>
          <cell r="D1115" t="str">
            <v>EFI FIERY SEEQUENCE COMPOSE</v>
          </cell>
          <cell r="E1115">
            <v>0</v>
          </cell>
          <cell r="F1115">
            <v>0</v>
          </cell>
          <cell r="G1115" t="str">
            <v>Color</v>
          </cell>
        </row>
        <row r="1116">
          <cell r="C1116" t="str">
            <v>A2X0011</v>
          </cell>
          <cell r="D1116" t="str">
            <v>BIZHUB C754 PRINTER/COPIER</v>
          </cell>
          <cell r="E1116">
            <v>756</v>
          </cell>
          <cell r="F1116">
            <v>1</v>
          </cell>
        </row>
        <row r="1117">
          <cell r="C1117">
            <v>7640014724</v>
          </cell>
          <cell r="D1117" t="str">
            <v>INNOVOLT POWER MANAGER 20AMP</v>
          </cell>
          <cell r="E1117">
            <v>679</v>
          </cell>
          <cell r="F1117">
            <v>0.89814814814815003</v>
          </cell>
        </row>
        <row r="1118">
          <cell r="C1118" t="str">
            <v>A4MF011</v>
          </cell>
          <cell r="D1118" t="str">
            <v>FK-511 FAX KIT</v>
          </cell>
          <cell r="E1118">
            <v>478</v>
          </cell>
          <cell r="F1118">
            <v>0.63227513227512999</v>
          </cell>
        </row>
        <row r="1119">
          <cell r="C1119" t="str">
            <v>A3EPWY1</v>
          </cell>
          <cell r="D1119" t="str">
            <v>FS-534 50-SHEET STAPLE FINISHER</v>
          </cell>
          <cell r="E1119">
            <v>445</v>
          </cell>
          <cell r="F1119">
            <v>0.58862433862434005</v>
          </cell>
        </row>
        <row r="1120">
          <cell r="C1120" t="str">
            <v>A3ETW11</v>
          </cell>
          <cell r="D1120" t="str">
            <v>PK-520 PUNCH KIT</v>
          </cell>
          <cell r="E1120">
            <v>356</v>
          </cell>
          <cell r="F1120">
            <v>0.47089947089946999</v>
          </cell>
        </row>
        <row r="1121">
          <cell r="C1121" t="str">
            <v>A2Y1WY1</v>
          </cell>
          <cell r="D1121" t="str">
            <v>FS-535 100-SHEET STAPLING FINISHER</v>
          </cell>
          <cell r="E1121">
            <v>293</v>
          </cell>
          <cell r="F1121">
            <v>0.38756613756614</v>
          </cell>
        </row>
        <row r="1122">
          <cell r="C1122" t="str">
            <v>A2YRW11</v>
          </cell>
          <cell r="D1122" t="str">
            <v>PK-521 2/3-HOLE PUNCH KIT</v>
          </cell>
          <cell r="E1122">
            <v>243</v>
          </cell>
          <cell r="F1122">
            <v>0.32142857142857001</v>
          </cell>
        </row>
        <row r="1123">
          <cell r="C1123" t="str">
            <v>A0W4WY2</v>
          </cell>
          <cell r="D1123" t="str">
            <v>WT-506 WORKING TABLE</v>
          </cell>
          <cell r="E1123">
            <v>176</v>
          </cell>
          <cell r="F1123">
            <v>0.23280423280422999</v>
          </cell>
        </row>
        <row r="1124">
          <cell r="C1124" t="str">
            <v>A2Y2WY1</v>
          </cell>
          <cell r="D1124" t="str">
            <v>SD-512 SADDLE STITCHER</v>
          </cell>
          <cell r="E1124">
            <v>161</v>
          </cell>
          <cell r="F1124">
            <v>0.21296296296296</v>
          </cell>
        </row>
        <row r="1125">
          <cell r="C1125" t="str">
            <v>A03NWY2</v>
          </cell>
          <cell r="D1125" t="str">
            <v>LU-301 LARGE CAPACITY UNIT</v>
          </cell>
          <cell r="E1125">
            <v>126</v>
          </cell>
          <cell r="F1125">
            <v>0.16666666666666999</v>
          </cell>
        </row>
        <row r="1126">
          <cell r="C1126" t="str">
            <v>A0TJWY4</v>
          </cell>
          <cell r="D1126" t="str">
            <v>LU-204 LARGE CAPACITY UNIT</v>
          </cell>
          <cell r="E1126">
            <v>95</v>
          </cell>
          <cell r="F1126">
            <v>0.12566137566138</v>
          </cell>
        </row>
        <row r="1127">
          <cell r="C1127">
            <v>7640006869</v>
          </cell>
          <cell r="D1127" t="str">
            <v>EXT KEYBRD(CHERRY KEYBD G84-4100LCAUS-2)</v>
          </cell>
          <cell r="E1127">
            <v>65</v>
          </cell>
          <cell r="F1127">
            <v>8.5978835978839999E-2</v>
          </cell>
        </row>
        <row r="1128">
          <cell r="C1128" t="str">
            <v>A3ERWY1</v>
          </cell>
          <cell r="D1128" t="str">
            <v>SD-511 SADDLE STITCH KIT</v>
          </cell>
          <cell r="E1128">
            <v>64</v>
          </cell>
          <cell r="F1128">
            <v>8.4656084656080002E-2</v>
          </cell>
        </row>
        <row r="1129">
          <cell r="C1129" t="str">
            <v>A4NRWY1</v>
          </cell>
          <cell r="D1129" t="str">
            <v>KH-102 KEYBOARD HOLDER</v>
          </cell>
          <cell r="E1129">
            <v>57</v>
          </cell>
          <cell r="F1129">
            <v>7.539682539683E-2</v>
          </cell>
        </row>
        <row r="1130">
          <cell r="C1130" t="str">
            <v>A4MGWY1</v>
          </cell>
          <cell r="D1130" t="str">
            <v>VI-506 VIDEO INTERFACE FOR IC-414</v>
          </cell>
          <cell r="E1130">
            <v>51</v>
          </cell>
          <cell r="F1130">
            <v>6.7460317460319996E-2</v>
          </cell>
        </row>
        <row r="1131">
          <cell r="C1131" t="str">
            <v>A4MHWY1</v>
          </cell>
          <cell r="D1131" t="str">
            <v>*UK-204 MEMORY UPGRADE KIT</v>
          </cell>
          <cell r="E1131">
            <v>29</v>
          </cell>
          <cell r="F1131">
            <v>3.8359788359790002E-2</v>
          </cell>
        </row>
        <row r="1132">
          <cell r="C1132">
            <v>7640004314</v>
          </cell>
          <cell r="D1132" t="str">
            <v>**EFI SPECTROPHOTOMETER ES-1000 V.2.0</v>
          </cell>
          <cell r="E1132">
            <v>28</v>
          </cell>
          <cell r="F1132">
            <v>3.7037037037039998E-2</v>
          </cell>
        </row>
        <row r="1133">
          <cell r="C1133" t="str">
            <v>A0X9WY1</v>
          </cell>
          <cell r="D1133" t="str">
            <v>AU-102 Biometric Authentication Unit</v>
          </cell>
          <cell r="E1133">
            <v>22</v>
          </cell>
          <cell r="F1133">
            <v>2.9100529100530001E-2</v>
          </cell>
        </row>
        <row r="1134">
          <cell r="C1134" t="str">
            <v>A0YCWY4</v>
          </cell>
          <cell r="D1134" t="str">
            <v>EK-604 USB</v>
          </cell>
          <cell r="E1134">
            <v>21</v>
          </cell>
          <cell r="F1134">
            <v>2.777777777778E-2</v>
          </cell>
        </row>
        <row r="1135">
          <cell r="C1135" t="str">
            <v>A0PD01H</v>
          </cell>
          <cell r="D1135" t="str">
            <v>LK-101 v3 WEB BROWSER/IMAGE PNL IOPTN KT</v>
          </cell>
          <cell r="E1135">
            <v>20</v>
          </cell>
          <cell r="F1135">
            <v>2.6455026455029999E-2</v>
          </cell>
        </row>
        <row r="1136">
          <cell r="C1136" t="str">
            <v>A10AWY1</v>
          </cell>
          <cell r="D1136" t="str">
            <v>PI-505 Post Inserter</v>
          </cell>
          <cell r="E1136">
            <v>20</v>
          </cell>
          <cell r="F1136">
            <v>2.6455026455029999E-2</v>
          </cell>
        </row>
        <row r="1137">
          <cell r="C1137">
            <v>4614506</v>
          </cell>
          <cell r="D1137" t="str">
            <v>SP-501 STAMP UNIT</v>
          </cell>
          <cell r="E1137">
            <v>15</v>
          </cell>
          <cell r="F1137">
            <v>1.984126984127E-2</v>
          </cell>
        </row>
        <row r="1138">
          <cell r="C1138">
            <v>7640005064</v>
          </cell>
          <cell r="D1138" t="str">
            <v>AU-201H HID CARD AUTHENTICATION UNIT</v>
          </cell>
          <cell r="E1138">
            <v>15</v>
          </cell>
          <cell r="F1138">
            <v>1.984126984127E-2</v>
          </cell>
        </row>
        <row r="1139">
          <cell r="C1139" t="str">
            <v>A109W12</v>
          </cell>
          <cell r="D1139" t="str">
            <v>ZU-606 Z-FOLD UNIT</v>
          </cell>
          <cell r="E1139">
            <v>15</v>
          </cell>
          <cell r="F1139">
            <v>1.984126984127E-2</v>
          </cell>
        </row>
        <row r="1140">
          <cell r="C1140" t="str">
            <v>A092WW1</v>
          </cell>
          <cell r="D1140" t="str">
            <v>OT-503 OUTPUT TRAY</v>
          </cell>
          <cell r="E1140">
            <v>13</v>
          </cell>
          <cell r="F1140">
            <v>1.7195767195770002E-2</v>
          </cell>
        </row>
        <row r="1141">
          <cell r="C1141" t="str">
            <v>A0YCWY3</v>
          </cell>
          <cell r="D1141" t="str">
            <v>EK-605 USB</v>
          </cell>
          <cell r="E1141">
            <v>13</v>
          </cell>
          <cell r="F1141">
            <v>1.7195767195770002E-2</v>
          </cell>
        </row>
        <row r="1142">
          <cell r="C1142">
            <v>7640013468</v>
          </cell>
          <cell r="D1142" t="str">
            <v>AU-204H MagStripe card reader</v>
          </cell>
          <cell r="E1142">
            <v>12</v>
          </cell>
          <cell r="F1142">
            <v>1.5873015873020001E-2</v>
          </cell>
        </row>
        <row r="1143">
          <cell r="C1143" t="str">
            <v>A0PD018</v>
          </cell>
          <cell r="D1143" t="str">
            <v>LK-105 v3 SEARCHABLE PDF IOPTION KIT</v>
          </cell>
          <cell r="E1143">
            <v>12</v>
          </cell>
          <cell r="F1143">
            <v>1.5873015873020001E-2</v>
          </cell>
        </row>
        <row r="1144">
          <cell r="C1144" t="str">
            <v>A0PD016</v>
          </cell>
          <cell r="D1144" t="str">
            <v>LK-102 v3 PDF ENCRYPTION IOPTION KIT</v>
          </cell>
          <cell r="E1144">
            <v>9</v>
          </cell>
          <cell r="F1144">
            <v>1.1904761904759999E-2</v>
          </cell>
        </row>
        <row r="1145">
          <cell r="C1145" t="str">
            <v>A10CWY1</v>
          </cell>
          <cell r="D1145" t="str">
            <v>JS-602 Job Separator</v>
          </cell>
          <cell r="E1145">
            <v>9</v>
          </cell>
          <cell r="F1145">
            <v>1.1904761904759999E-2</v>
          </cell>
        </row>
        <row r="1146">
          <cell r="C1146" t="str">
            <v>A4MMWY1</v>
          </cell>
          <cell r="D1146" t="str">
            <v>SC-508 COPY GUARD KIT</v>
          </cell>
          <cell r="E1146">
            <v>5</v>
          </cell>
          <cell r="F1146">
            <v>6.6137566137599996E-3</v>
          </cell>
        </row>
        <row r="1147">
          <cell r="C1147" t="str">
            <v>A4NMWY1</v>
          </cell>
          <cell r="D1147" t="str">
            <v>MK-735 IC CARD MOUNT KIT</v>
          </cell>
          <cell r="E1147">
            <v>4</v>
          </cell>
          <cell r="F1147">
            <v>5.2910052910099996E-3</v>
          </cell>
        </row>
        <row r="1148">
          <cell r="C1148">
            <v>4623474</v>
          </cell>
          <cell r="D1148" t="str">
            <v>KEY COUNTER MOUNT KIT</v>
          </cell>
          <cell r="E1148">
            <v>3</v>
          </cell>
          <cell r="F1148">
            <v>3.9682539682499999E-3</v>
          </cell>
        </row>
        <row r="1149">
          <cell r="C1149">
            <v>7640008394</v>
          </cell>
          <cell r="D1149" t="str">
            <v>AU-202H ICLASS CARD READER</v>
          </cell>
          <cell r="E1149">
            <v>3</v>
          </cell>
          <cell r="F1149">
            <v>3.9682539682499999E-3</v>
          </cell>
        </row>
        <row r="1150">
          <cell r="C1150">
            <v>7640009478</v>
          </cell>
          <cell r="D1150" t="str">
            <v>EFI FIERY SEEQUENCE IMPOSE+COMPOSE SUITE</v>
          </cell>
          <cell r="E1150">
            <v>3</v>
          </cell>
          <cell r="F1150">
            <v>3.9682539682499999E-3</v>
          </cell>
        </row>
        <row r="1151">
          <cell r="C1151" t="str">
            <v>A0PD01G</v>
          </cell>
          <cell r="D1151" t="str">
            <v>LK-108 OCR FONT IOPTION KIT</v>
          </cell>
          <cell r="E1151">
            <v>3</v>
          </cell>
          <cell r="F1151">
            <v>3.9682539682499999E-3</v>
          </cell>
        </row>
        <row r="1152">
          <cell r="C1152">
            <v>7640009476</v>
          </cell>
          <cell r="D1152" t="str">
            <v>EFI FIERY SEEQUENCE IMPOSE</v>
          </cell>
          <cell r="E1152">
            <v>2</v>
          </cell>
          <cell r="F1152">
            <v>2.6455026454999999E-3</v>
          </cell>
        </row>
        <row r="1153">
          <cell r="C1153">
            <v>4614511</v>
          </cell>
          <cell r="D1153" t="str">
            <v>SPARE TX MARKER STAMP 2</v>
          </cell>
          <cell r="E1153">
            <v>1</v>
          </cell>
          <cell r="F1153">
            <v>1.32275132275E-3</v>
          </cell>
        </row>
        <row r="1154">
          <cell r="C1154">
            <v>7640004312</v>
          </cell>
          <cell r="D1154" t="str">
            <v>EFI HOT FOLDERS</v>
          </cell>
          <cell r="E1154">
            <v>1</v>
          </cell>
          <cell r="F1154">
            <v>1.32275132275E-3</v>
          </cell>
        </row>
        <row r="1155">
          <cell r="C1155">
            <v>7640004313</v>
          </cell>
          <cell r="D1155" t="str">
            <v>EFI AUTO TRAP</v>
          </cell>
          <cell r="E1155">
            <v>1</v>
          </cell>
          <cell r="F1155">
            <v>1.32275132275E-3</v>
          </cell>
        </row>
        <row r="1156">
          <cell r="C1156">
            <v>7640005261</v>
          </cell>
          <cell r="D1156" t="str">
            <v>HID PROXIMITY CARD 10 PACK</v>
          </cell>
          <cell r="E1156">
            <v>1</v>
          </cell>
          <cell r="F1156">
            <v>1.32275132275E-3</v>
          </cell>
        </row>
        <row r="1157">
          <cell r="C1157">
            <v>7640012657</v>
          </cell>
          <cell r="D1157" t="str">
            <v>**EFI FIERY CPS V3.0 UV ES-1000</v>
          </cell>
          <cell r="E1157">
            <v>1</v>
          </cell>
          <cell r="F1157">
            <v>1.32275132275E-3</v>
          </cell>
        </row>
        <row r="1158">
          <cell r="C1158" t="str">
            <v>A0PD017</v>
          </cell>
          <cell r="D1158" t="str">
            <v>LK-104 v3 VIDEO GUIDANCE IOPTION KIT</v>
          </cell>
          <cell r="E1158">
            <v>1</v>
          </cell>
          <cell r="F1158">
            <v>1.32275132275E-3</v>
          </cell>
        </row>
        <row r="1159">
          <cell r="C1159" t="str">
            <v>A4FRWY1</v>
          </cell>
          <cell r="D1159" t="str">
            <v>*IC-414 FIERY CONTROLLER</v>
          </cell>
          <cell r="E1159">
            <v>1</v>
          </cell>
          <cell r="F1159">
            <v>1.32275132275E-3</v>
          </cell>
        </row>
        <row r="1160">
          <cell r="C1160">
            <v>7640009477</v>
          </cell>
          <cell r="D1160" t="str">
            <v>EFI FIERY SEEQUENCE COMPOSE</v>
          </cell>
          <cell r="E1160">
            <v>0</v>
          </cell>
          <cell r="F1160">
            <v>0</v>
          </cell>
        </row>
        <row r="1161">
          <cell r="C1161" t="str">
            <v>A0PD019</v>
          </cell>
          <cell r="D1161" t="str">
            <v>LK-106 BAR CODE FONTS IOPTION KIT</v>
          </cell>
          <cell r="E1161">
            <v>0</v>
          </cell>
          <cell r="F1161">
            <v>0</v>
          </cell>
        </row>
        <row r="1162">
          <cell r="C1162" t="str">
            <v>A0PD01F</v>
          </cell>
          <cell r="D1162" t="str">
            <v>LK-107 UNICODE FONT IOPTION KIT</v>
          </cell>
          <cell r="E1162">
            <v>0</v>
          </cell>
          <cell r="F1162">
            <v>0</v>
          </cell>
        </row>
        <row r="1163">
          <cell r="C1163" t="str">
            <v>A1DV011</v>
          </cell>
          <cell r="D1163" t="str">
            <v>C6000 60PPM COLOR PRINT ENGINE</v>
          </cell>
          <cell r="E1163">
            <v>214</v>
          </cell>
          <cell r="F1163">
            <v>1</v>
          </cell>
          <cell r="G1163" t="str">
            <v>Color-P</v>
          </cell>
        </row>
        <row r="1164">
          <cell r="C1164" t="str">
            <v>A1TWWY1</v>
          </cell>
          <cell r="D1164" t="str">
            <v>DF-622 DOCUMENT FEEDER</v>
          </cell>
          <cell r="E1164">
            <v>199</v>
          </cell>
          <cell r="F1164">
            <v>0.92990654205607004</v>
          </cell>
          <cell r="G1164" t="str">
            <v>Color-P</v>
          </cell>
        </row>
        <row r="1165">
          <cell r="C1165" t="str">
            <v>A21GWY1</v>
          </cell>
          <cell r="D1165" t="str">
            <v>PH-102 PREVIEW UPGRADE KIT</v>
          </cell>
          <cell r="E1165">
            <v>162</v>
          </cell>
          <cell r="F1165">
            <v>0.75700934579439005</v>
          </cell>
          <cell r="G1165" t="str">
            <v>Color-P</v>
          </cell>
        </row>
        <row r="1166">
          <cell r="C1166" t="str">
            <v>A3JRWY1</v>
          </cell>
          <cell r="D1166" t="str">
            <v>IC-413 FIERY EMBEDDED CONTROLLER</v>
          </cell>
          <cell r="E1166">
            <v>125</v>
          </cell>
          <cell r="F1166">
            <v>0.58411214953270996</v>
          </cell>
          <cell r="G1166" t="str">
            <v>Color-P</v>
          </cell>
        </row>
        <row r="1167">
          <cell r="C1167" t="str">
            <v>A1TVWY1</v>
          </cell>
          <cell r="D1167" t="str">
            <v>FS-612 BOOKLET FINISHER</v>
          </cell>
          <cell r="E1167">
            <v>119</v>
          </cell>
          <cell r="F1167">
            <v>0.55607476635513997</v>
          </cell>
          <cell r="G1167" t="str">
            <v>Color-P</v>
          </cell>
        </row>
        <row r="1168">
          <cell r="C1168" t="str">
            <v>A0U4WY1</v>
          </cell>
          <cell r="D1168" t="str">
            <v>PF-602 PAPER FEED UNIT</v>
          </cell>
          <cell r="E1168">
            <v>116</v>
          </cell>
          <cell r="F1168">
            <v>0.54205607476635997</v>
          </cell>
          <cell r="G1168" t="str">
            <v>Color-P</v>
          </cell>
        </row>
        <row r="1169">
          <cell r="C1169">
            <v>7640004314</v>
          </cell>
          <cell r="D1169" t="str">
            <v>**EFI SPECTROPHOTOMETER ES-1000 V.2.0</v>
          </cell>
          <cell r="E1169">
            <v>98</v>
          </cell>
          <cell r="F1169">
            <v>0.45794392523364003</v>
          </cell>
          <cell r="G1169" t="str">
            <v>Color-P</v>
          </cell>
        </row>
        <row r="1170">
          <cell r="C1170" t="str">
            <v>A04F0Y1</v>
          </cell>
          <cell r="D1170" t="str">
            <v>PK-512 SELECTABLE 2/3-HOLE PUNCH KIT</v>
          </cell>
          <cell r="E1170">
            <v>79</v>
          </cell>
          <cell r="F1170">
            <v>0.36915887850467</v>
          </cell>
          <cell r="G1170" t="str">
            <v>Color-P</v>
          </cell>
        </row>
        <row r="1171">
          <cell r="C1171" t="str">
            <v>A03WWW0</v>
          </cell>
          <cell r="D1171" t="str">
            <v>LU202 LARGE CAPACITY TRAY</v>
          </cell>
          <cell r="E1171">
            <v>76</v>
          </cell>
          <cell r="F1171">
            <v>0.35514018691589</v>
          </cell>
          <cell r="G1171" t="str">
            <v>Color-P</v>
          </cell>
        </row>
        <row r="1172">
          <cell r="C1172" t="str">
            <v>A0GYWY2</v>
          </cell>
          <cell r="D1172" t="str">
            <v>FS-521 STAPLE FINISHER</v>
          </cell>
          <cell r="E1172">
            <v>62</v>
          </cell>
          <cell r="F1172">
            <v>0.28971962616822</v>
          </cell>
          <cell r="G1172" t="str">
            <v>Color-P</v>
          </cell>
        </row>
        <row r="1173">
          <cell r="C1173" t="str">
            <v>A21EWY1</v>
          </cell>
          <cell r="D1173" t="str">
            <v>MB-504 MULTI BYPASS TRAY UNIT</v>
          </cell>
          <cell r="E1173">
            <v>51</v>
          </cell>
          <cell r="F1173">
            <v>0.23831775700935001</v>
          </cell>
          <cell r="G1173" t="str">
            <v>Color-P</v>
          </cell>
        </row>
        <row r="1174">
          <cell r="C1174" t="str">
            <v>A0H2WY2</v>
          </cell>
          <cell r="D1174" t="str">
            <v>SD-506 SADDLE STITCH UNIT</v>
          </cell>
          <cell r="E1174">
            <v>29</v>
          </cell>
          <cell r="F1174">
            <v>0.13551401869158999</v>
          </cell>
          <cell r="G1174" t="str">
            <v>Color-P</v>
          </cell>
        </row>
        <row r="1175">
          <cell r="C1175" t="str">
            <v>A0H0W11</v>
          </cell>
          <cell r="D1175" t="str">
            <v>FD-503 MULTIFOLDING UNIT GENERIC</v>
          </cell>
          <cell r="E1175">
            <v>28</v>
          </cell>
          <cell r="F1175">
            <v>0.13084112149533</v>
          </cell>
          <cell r="G1175" t="str">
            <v>Color-P</v>
          </cell>
        </row>
        <row r="1176">
          <cell r="C1176" t="str">
            <v>A0410Y1</v>
          </cell>
          <cell r="D1176" t="str">
            <v>HT-504 DEHUMID HEATER FOR PF-601</v>
          </cell>
          <cell r="E1176">
            <v>27</v>
          </cell>
          <cell r="F1176">
            <v>0.12616822429906999</v>
          </cell>
          <cell r="G1176" t="str">
            <v>Color-P</v>
          </cell>
        </row>
        <row r="1177">
          <cell r="C1177">
            <v>7640009476</v>
          </cell>
          <cell r="D1177" t="str">
            <v>EFI FIERY SEEQUENCE IMPOSE</v>
          </cell>
          <cell r="E1177">
            <v>26</v>
          </cell>
          <cell r="F1177">
            <v>0.1214953271028</v>
          </cell>
          <cell r="G1177" t="str">
            <v>Color-P</v>
          </cell>
        </row>
        <row r="1178">
          <cell r="C1178" t="str">
            <v>A0410Y0</v>
          </cell>
          <cell r="D1178" t="str">
            <v>HT-503 DEHUMID HEATER FOR LU-202</v>
          </cell>
          <cell r="E1178">
            <v>26</v>
          </cell>
          <cell r="F1178">
            <v>0.1214953271028</v>
          </cell>
          <cell r="G1178" t="str">
            <v>Color-P</v>
          </cell>
        </row>
        <row r="1179">
          <cell r="C1179" t="str">
            <v>A2A2W11</v>
          </cell>
          <cell r="D1179" t="str">
            <v>*RU-509 RELAY UNIT</v>
          </cell>
          <cell r="E1179">
            <v>26</v>
          </cell>
          <cell r="F1179">
            <v>0.1214953271028</v>
          </cell>
          <cell r="G1179" t="str">
            <v>Color-P</v>
          </cell>
        </row>
        <row r="1180">
          <cell r="C1180">
            <v>7640009478</v>
          </cell>
          <cell r="D1180" t="str">
            <v>EFI FIERY SEEQUENCE IMPOSE+COMPOSE SUITE</v>
          </cell>
          <cell r="E1180">
            <v>25</v>
          </cell>
          <cell r="F1180">
            <v>0.11682242990654</v>
          </cell>
          <cell r="G1180" t="str">
            <v>Color-P</v>
          </cell>
        </row>
        <row r="1181">
          <cell r="C1181" t="str">
            <v>A2A4WY1</v>
          </cell>
          <cell r="D1181" t="str">
            <v>FS-531 STAPLING FINISHER</v>
          </cell>
          <cell r="E1181">
            <v>19</v>
          </cell>
          <cell r="F1181">
            <v>8.8785046728970002E-2</v>
          </cell>
          <cell r="G1181" t="str">
            <v>Color-P</v>
          </cell>
        </row>
        <row r="1182">
          <cell r="C1182" t="str">
            <v>A0GEWY1</v>
          </cell>
          <cell r="D1182" t="str">
            <v>RU-506 RELAY UNIT</v>
          </cell>
          <cell r="E1182">
            <v>15</v>
          </cell>
          <cell r="F1182">
            <v>7.0093457943930002E-2</v>
          </cell>
          <cell r="G1182" t="str">
            <v>Color-P</v>
          </cell>
        </row>
        <row r="1183">
          <cell r="C1183" t="str">
            <v>A0N9W11</v>
          </cell>
          <cell r="D1183" t="str">
            <v>GP-501 GBC PUNCH UNIT</v>
          </cell>
          <cell r="E1183">
            <v>15</v>
          </cell>
          <cell r="F1183">
            <v>7.0093457943930002E-2</v>
          </cell>
          <cell r="G1183" t="str">
            <v>Color-P</v>
          </cell>
        </row>
        <row r="1184">
          <cell r="C1184" t="str">
            <v>A2130Y1</v>
          </cell>
          <cell r="D1184" t="str">
            <v>IC-601 KONICA MINOLTA PRINT CONTROLLER</v>
          </cell>
          <cell r="E1184">
            <v>14</v>
          </cell>
          <cell r="F1184">
            <v>6.5420560747660006E-2</v>
          </cell>
          <cell r="G1184" t="str">
            <v>Color-P</v>
          </cell>
        </row>
        <row r="1185">
          <cell r="C1185">
            <v>7640004613</v>
          </cell>
          <cell r="D1185" t="str">
            <v>FACI/FURNITURE BUNDLE FOR IC-305</v>
          </cell>
          <cell r="E1185">
            <v>13</v>
          </cell>
          <cell r="F1185">
            <v>6.0747663551400002E-2</v>
          </cell>
          <cell r="G1185" t="str">
            <v>Color-P</v>
          </cell>
        </row>
        <row r="1186">
          <cell r="C1186" t="str">
            <v>A0420Y0</v>
          </cell>
          <cell r="D1186" t="str">
            <v>OC-506 ORIGINAL COVER</v>
          </cell>
          <cell r="E1186">
            <v>13</v>
          </cell>
          <cell r="F1186">
            <v>6.0747663551400002E-2</v>
          </cell>
          <cell r="G1186" t="str">
            <v>Color-P</v>
          </cell>
        </row>
        <row r="1187">
          <cell r="C1187">
            <v>7640004614</v>
          </cell>
          <cell r="D1187" t="str">
            <v>FACI ENABLE DONGLE (NO HW) FOR IC-305</v>
          </cell>
          <cell r="E1187">
            <v>12</v>
          </cell>
          <cell r="F1187">
            <v>5.6074766355139999E-2</v>
          </cell>
          <cell r="G1187" t="str">
            <v>Color-P</v>
          </cell>
        </row>
        <row r="1188">
          <cell r="C1188">
            <v>7640012657</v>
          </cell>
          <cell r="D1188" t="str">
            <v>**EFI FIERY CPS V3.0 UV ES-1000</v>
          </cell>
          <cell r="E1188">
            <v>12</v>
          </cell>
          <cell r="F1188">
            <v>5.6074766355139999E-2</v>
          </cell>
          <cell r="G1188" t="str">
            <v>Color-P</v>
          </cell>
        </row>
        <row r="1189">
          <cell r="C1189" t="str">
            <v>A21FWY1</v>
          </cell>
          <cell r="D1189" t="str">
            <v>WT-508 WORKING TABLE</v>
          </cell>
          <cell r="E1189">
            <v>12</v>
          </cell>
          <cell r="F1189">
            <v>5.6074766355139999E-2</v>
          </cell>
          <cell r="G1189" t="str">
            <v>Color-P</v>
          </cell>
        </row>
        <row r="1190">
          <cell r="C1190" t="str">
            <v>A0NCW11</v>
          </cell>
          <cell r="D1190" t="str">
            <v>DS-502 19 HOLE CERLOX PUNCH DIE</v>
          </cell>
          <cell r="E1190">
            <v>11</v>
          </cell>
          <cell r="F1190">
            <v>5.1401869158880002E-2</v>
          </cell>
          <cell r="G1190" t="str">
            <v>Color-P</v>
          </cell>
        </row>
        <row r="1191">
          <cell r="C1191">
            <v>7640012506</v>
          </cell>
          <cell r="D1191" t="str">
            <v>FIERY OPTION BUNDLE (FACI+GAP+SQS+CPS)</v>
          </cell>
          <cell r="E1191">
            <v>10</v>
          </cell>
          <cell r="F1191">
            <v>4.6728971962619999E-2</v>
          </cell>
          <cell r="G1191" t="str">
            <v>Color-P</v>
          </cell>
        </row>
        <row r="1192">
          <cell r="C1192" t="str">
            <v>A04HWY1</v>
          </cell>
          <cell r="D1192" t="str">
            <v>*PI-502 COVER INSERTER  GENERIC</v>
          </cell>
          <cell r="E1192">
            <v>10</v>
          </cell>
          <cell r="F1192">
            <v>4.6728971962619999E-2</v>
          </cell>
          <cell r="G1192" t="str">
            <v>Color-P</v>
          </cell>
        </row>
        <row r="1193">
          <cell r="C1193" t="str">
            <v>A0430Y0</v>
          </cell>
          <cell r="D1193" t="str">
            <v>OT-502 OFFSET TRAY</v>
          </cell>
          <cell r="E1193">
            <v>8</v>
          </cell>
          <cell r="F1193">
            <v>3.738317757009E-2</v>
          </cell>
          <cell r="G1193" t="str">
            <v>Color-P</v>
          </cell>
        </row>
        <row r="1194">
          <cell r="C1194" t="str">
            <v>A0NAW11</v>
          </cell>
          <cell r="D1194" t="str">
            <v>DS-501 3 HOLE PUNCH DIE</v>
          </cell>
          <cell r="E1194">
            <v>8</v>
          </cell>
          <cell r="F1194">
            <v>3.738317757009E-2</v>
          </cell>
          <cell r="G1194" t="str">
            <v>Color-P</v>
          </cell>
        </row>
        <row r="1195">
          <cell r="C1195" t="str">
            <v>A0NFW11</v>
          </cell>
          <cell r="D1195" t="str">
            <v>DS-505 44 HOLE COLOR COIL PUNCH DIE</v>
          </cell>
          <cell r="E1195">
            <v>5</v>
          </cell>
          <cell r="F1195">
            <v>2.3364485981309999E-2</v>
          </cell>
          <cell r="G1195" t="str">
            <v>Color-P</v>
          </cell>
        </row>
        <row r="1196">
          <cell r="C1196" t="str">
            <v>A15XW11</v>
          </cell>
          <cell r="D1196" t="str">
            <v>PB-503 PERFECT BINDER</v>
          </cell>
          <cell r="E1196">
            <v>5</v>
          </cell>
          <cell r="F1196">
            <v>2.3364485981309999E-2</v>
          </cell>
          <cell r="G1196" t="str">
            <v>Color-P</v>
          </cell>
        </row>
        <row r="1197">
          <cell r="C1197">
            <v>7640014501</v>
          </cell>
          <cell r="D1197" t="str">
            <v>PRODUCTIVITY PACKAGE FOR FIERY IC-413</v>
          </cell>
          <cell r="E1197">
            <v>4</v>
          </cell>
          <cell r="F1197">
            <v>1.8691588785049999E-2</v>
          </cell>
          <cell r="G1197" t="str">
            <v>Color-P</v>
          </cell>
        </row>
        <row r="1198">
          <cell r="C1198">
            <v>7640014503</v>
          </cell>
          <cell r="D1198" t="str">
            <v>HOT FOLDERS + VIRTUAL PTRS FOR IC-413</v>
          </cell>
          <cell r="E1198">
            <v>4</v>
          </cell>
          <cell r="F1198">
            <v>1.8691588785049999E-2</v>
          </cell>
          <cell r="G1198" t="str">
            <v>Color-P</v>
          </cell>
        </row>
        <row r="1199">
          <cell r="C1199">
            <v>7640002300</v>
          </cell>
          <cell r="D1199" t="str">
            <v>HDD SECURITY KIT FOR IC-302/303/305/306</v>
          </cell>
          <cell r="E1199">
            <v>3</v>
          </cell>
          <cell r="F1199">
            <v>1.4018691588789999E-2</v>
          </cell>
          <cell r="G1199" t="str">
            <v>Color-P</v>
          </cell>
        </row>
        <row r="1200">
          <cell r="C1200">
            <v>7640012503</v>
          </cell>
          <cell r="D1200" t="str">
            <v>FIERY GR ARTS PKG W/FIERY OPT UTIL DVD</v>
          </cell>
          <cell r="E1200">
            <v>3</v>
          </cell>
          <cell r="F1200">
            <v>1.4018691588789999E-2</v>
          </cell>
          <cell r="G1200" t="str">
            <v>Color-P</v>
          </cell>
        </row>
        <row r="1201">
          <cell r="C1201" t="str">
            <v>A0NEW11</v>
          </cell>
          <cell r="D1201" t="str">
            <v>DS-504 21 HOLE WIREBIND PUNCH DIE</v>
          </cell>
          <cell r="E1201">
            <v>3</v>
          </cell>
          <cell r="F1201">
            <v>1.4018691588789999E-2</v>
          </cell>
          <cell r="G1201" t="str">
            <v>Color-P</v>
          </cell>
        </row>
        <row r="1202">
          <cell r="C1202" t="str">
            <v>A2A3WY1</v>
          </cell>
          <cell r="D1202" t="str">
            <v>*HM-102 PAPER HUMIDIFIER</v>
          </cell>
          <cell r="E1202">
            <v>3</v>
          </cell>
          <cell r="F1202">
            <v>1.4018691588789999E-2</v>
          </cell>
          <cell r="G1202" t="str">
            <v>Color-P</v>
          </cell>
        </row>
        <row r="1203">
          <cell r="C1203">
            <v>7640009477</v>
          </cell>
          <cell r="D1203" t="str">
            <v>EFI FIERY SEEQUENCE COMPOSE</v>
          </cell>
          <cell r="E1203">
            <v>2</v>
          </cell>
          <cell r="F1203">
            <v>9.3457943925200002E-3</v>
          </cell>
          <cell r="G1203" t="str">
            <v>Color-P</v>
          </cell>
        </row>
        <row r="1204">
          <cell r="C1204">
            <v>7640014504</v>
          </cell>
          <cell r="D1204" t="str">
            <v>EFI AUTO TRAP FOR FIERY IC-413</v>
          </cell>
          <cell r="E1204">
            <v>2</v>
          </cell>
          <cell r="F1204">
            <v>9.3457943925200002E-3</v>
          </cell>
          <cell r="G1204" t="str">
            <v>Color-P</v>
          </cell>
        </row>
        <row r="1205">
          <cell r="C1205" t="str">
            <v>A0NDW11</v>
          </cell>
          <cell r="D1205" t="str">
            <v>DS-503 32 HOLE WIREBIND PUNCH DIE</v>
          </cell>
          <cell r="E1205">
            <v>2</v>
          </cell>
          <cell r="F1205">
            <v>9.3457943925200002E-3</v>
          </cell>
          <cell r="G1205" t="str">
            <v>Color-P</v>
          </cell>
        </row>
        <row r="1206">
          <cell r="C1206">
            <v>7640012504</v>
          </cell>
          <cell r="D1206" t="str">
            <v>FIERY GR ARTS PKG PREM W/OPT UTIL DVD</v>
          </cell>
          <cell r="E1206">
            <v>1</v>
          </cell>
          <cell r="F1206">
            <v>4.6728971962600001E-3</v>
          </cell>
          <cell r="G1206" t="str">
            <v>Color-P</v>
          </cell>
        </row>
        <row r="1207">
          <cell r="C1207">
            <v>7640012659</v>
          </cell>
          <cell r="D1207" t="str">
            <v>CPS V3 UV ES-1000 W/I1IO SCAN TABLE</v>
          </cell>
          <cell r="E1207">
            <v>1</v>
          </cell>
          <cell r="F1207">
            <v>4.6728971962600001E-3</v>
          </cell>
          <cell r="G1207" t="str">
            <v>Color-P</v>
          </cell>
        </row>
        <row r="1208">
          <cell r="C1208">
            <v>7640012660</v>
          </cell>
          <cell r="D1208" t="str">
            <v>EFI FIERY CPS V3.0 SOFTWARE ONLY</v>
          </cell>
          <cell r="E1208">
            <v>1</v>
          </cell>
          <cell r="F1208">
            <v>4.6728971962600001E-3</v>
          </cell>
          <cell r="G1208" t="str">
            <v>Color-P</v>
          </cell>
        </row>
        <row r="1209">
          <cell r="C1209">
            <v>7640014502</v>
          </cell>
          <cell r="D1209" t="str">
            <v>EFI SECURE ERASE FOR FIERY IC-413</v>
          </cell>
          <cell r="E1209">
            <v>1</v>
          </cell>
          <cell r="F1209">
            <v>4.6728971962600001E-3</v>
          </cell>
          <cell r="G1209" t="str">
            <v>Color-P</v>
          </cell>
        </row>
        <row r="1210">
          <cell r="C1210" t="str">
            <v>A1AHWY1</v>
          </cell>
          <cell r="D1210" t="str">
            <v>LC-501 ROLLAWAY CART FOR LS-505</v>
          </cell>
          <cell r="E1210">
            <v>1</v>
          </cell>
          <cell r="F1210">
            <v>4.6728971962600001E-3</v>
          </cell>
          <cell r="G1210" t="str">
            <v>Color-P</v>
          </cell>
        </row>
        <row r="1211">
          <cell r="C1211">
            <v>7640012505</v>
          </cell>
          <cell r="D1211" t="str">
            <v>FIERY GR ARTS PKG PREM UPGR W/UTIL DVD</v>
          </cell>
          <cell r="E1211">
            <v>0</v>
          </cell>
          <cell r="F1211">
            <v>0</v>
          </cell>
          <cell r="G1211" t="str">
            <v>Color-P</v>
          </cell>
        </row>
        <row r="1212">
          <cell r="C1212">
            <v>7640012661</v>
          </cell>
          <cell r="D1212" t="str">
            <v>EFI FIERY CPS UPGRADE V2.X TO V3.0</v>
          </cell>
          <cell r="E1212">
            <v>0</v>
          </cell>
          <cell r="F1212">
            <v>0</v>
          </cell>
          <cell r="G1212" t="str">
            <v>Color-P</v>
          </cell>
        </row>
        <row r="1213">
          <cell r="C1213">
            <v>7640012662</v>
          </cell>
          <cell r="D1213" t="str">
            <v>I1IO SCANNING TABLE FOR EFI ES-1000</v>
          </cell>
          <cell r="E1213">
            <v>0</v>
          </cell>
          <cell r="F1213">
            <v>0</v>
          </cell>
          <cell r="G1213" t="str">
            <v>Color-P</v>
          </cell>
        </row>
        <row r="1214">
          <cell r="C1214" t="str">
            <v>A0H1W12</v>
          </cell>
          <cell r="D1214" t="str">
            <v>*LS-505 LARGE CAPACITY STACKER</v>
          </cell>
          <cell r="E1214">
            <v>0</v>
          </cell>
          <cell r="F1214">
            <v>0</v>
          </cell>
          <cell r="G1214" t="str">
            <v>Color-P</v>
          </cell>
        </row>
        <row r="1215">
          <cell r="C1215" t="str">
            <v>A0NGW11</v>
          </cell>
          <cell r="D1215" t="str">
            <v>DS-506 11 HOLE VELOBIND PUNCH DIE</v>
          </cell>
          <cell r="E1215">
            <v>0</v>
          </cell>
          <cell r="F1215">
            <v>0</v>
          </cell>
          <cell r="G1215" t="str">
            <v>Color-P</v>
          </cell>
        </row>
        <row r="1216">
          <cell r="C1216" t="str">
            <v>A1RMWY1</v>
          </cell>
          <cell r="D1216" t="str">
            <v>*HD-514 HARD DISK DRIVE</v>
          </cell>
          <cell r="E1216">
            <v>0</v>
          </cell>
          <cell r="F1216">
            <v>0</v>
          </cell>
          <cell r="G1216" t="str">
            <v>Color-P</v>
          </cell>
        </row>
        <row r="1217">
          <cell r="C1217" t="str">
            <v>A21DWY1</v>
          </cell>
          <cell r="D1217" t="str">
            <v>*IC-306 EFI FIERY PRT CONTRL USE A21DWY2</v>
          </cell>
          <cell r="E1217">
            <v>0</v>
          </cell>
          <cell r="F1217">
            <v>0</v>
          </cell>
          <cell r="G1217" t="str">
            <v>Color-P</v>
          </cell>
        </row>
        <row r="1218">
          <cell r="C1218" t="str">
            <v>A1DU011</v>
          </cell>
          <cell r="D1218" t="str">
            <v>C7000 70PPM COLOR PRINT ENGINE</v>
          </cell>
          <cell r="E1218">
            <v>255</v>
          </cell>
          <cell r="F1218">
            <v>1</v>
          </cell>
          <cell r="G1218" t="str">
            <v>Color-P</v>
          </cell>
        </row>
        <row r="1219">
          <cell r="C1219" t="str">
            <v>A1TWWY1</v>
          </cell>
          <cell r="D1219" t="str">
            <v>DF-622 DOCUMENT FEEDER</v>
          </cell>
          <cell r="E1219">
            <v>232</v>
          </cell>
          <cell r="F1219">
            <v>0.90980392156862999</v>
          </cell>
          <cell r="G1219" t="str">
            <v>Color-P</v>
          </cell>
        </row>
        <row r="1220">
          <cell r="C1220" t="str">
            <v>A0U4WY1</v>
          </cell>
          <cell r="D1220" t="str">
            <v>PF-602 PAPER FEED UNIT</v>
          </cell>
          <cell r="E1220">
            <v>182</v>
          </cell>
          <cell r="F1220">
            <v>0.71372549019608</v>
          </cell>
          <cell r="G1220" t="str">
            <v>Color-P</v>
          </cell>
        </row>
        <row r="1221">
          <cell r="C1221" t="str">
            <v>A21GWY1</v>
          </cell>
          <cell r="D1221" t="str">
            <v>PH-102 PREVIEW UPGRADE KIT</v>
          </cell>
          <cell r="E1221">
            <v>173</v>
          </cell>
          <cell r="F1221">
            <v>0.67843137254901997</v>
          </cell>
          <cell r="G1221" t="str">
            <v>Color-P</v>
          </cell>
        </row>
        <row r="1222">
          <cell r="C1222" t="str">
            <v>A3JRWY1</v>
          </cell>
          <cell r="D1222" t="str">
            <v>IC-413 FIERY EMBEDDED CONTROLLER</v>
          </cell>
          <cell r="E1222">
            <v>140</v>
          </cell>
          <cell r="F1222">
            <v>0.54901960784313997</v>
          </cell>
          <cell r="G1222" t="str">
            <v>Color-P</v>
          </cell>
        </row>
        <row r="1223">
          <cell r="C1223" t="str">
            <v>A1TVWY1</v>
          </cell>
          <cell r="D1223" t="str">
            <v>FS-612 BOOKLET FINISHER</v>
          </cell>
          <cell r="E1223">
            <v>129</v>
          </cell>
          <cell r="F1223">
            <v>0.50588235294118</v>
          </cell>
          <cell r="G1223" t="str">
            <v>Color-P</v>
          </cell>
        </row>
        <row r="1224">
          <cell r="C1224" t="str">
            <v>A0GYWY2</v>
          </cell>
          <cell r="D1224" t="str">
            <v>FS-521 STAPLE FINISHER</v>
          </cell>
          <cell r="E1224">
            <v>88</v>
          </cell>
          <cell r="F1224">
            <v>0.34509803921568999</v>
          </cell>
          <cell r="G1224" t="str">
            <v>Color-P</v>
          </cell>
        </row>
        <row r="1225">
          <cell r="C1225">
            <v>7640004314</v>
          </cell>
          <cell r="D1225" t="str">
            <v>**EFI SPECTROPHOTOMETER ES-1000 V.2.0</v>
          </cell>
          <cell r="E1225">
            <v>78</v>
          </cell>
          <cell r="F1225">
            <v>0.30588235294117999</v>
          </cell>
          <cell r="G1225" t="str">
            <v>Color-P</v>
          </cell>
        </row>
        <row r="1226">
          <cell r="C1226" t="str">
            <v>A04F0Y1</v>
          </cell>
          <cell r="D1226" t="str">
            <v>PK-512 SELECTABLE 2/3-HOLE PUNCH KIT</v>
          </cell>
          <cell r="E1226">
            <v>72</v>
          </cell>
          <cell r="F1226">
            <v>0.28235294117646997</v>
          </cell>
          <cell r="G1226" t="str">
            <v>Color-P</v>
          </cell>
        </row>
        <row r="1227">
          <cell r="C1227" t="str">
            <v>A0H2WY2</v>
          </cell>
          <cell r="D1227" t="str">
            <v>SD-506 SADDLE STITCH UNIT</v>
          </cell>
          <cell r="E1227">
            <v>62</v>
          </cell>
          <cell r="F1227">
            <v>0.24313725490196</v>
          </cell>
          <cell r="G1227" t="str">
            <v>Color-P</v>
          </cell>
        </row>
        <row r="1228">
          <cell r="C1228" t="str">
            <v>A03WWW0</v>
          </cell>
          <cell r="D1228" t="str">
            <v>LU202 LARGE CAPACITY TRAY</v>
          </cell>
          <cell r="E1228">
            <v>53</v>
          </cell>
          <cell r="F1228">
            <v>0.2078431372549</v>
          </cell>
          <cell r="G1228" t="str">
            <v>Color-P</v>
          </cell>
        </row>
        <row r="1229">
          <cell r="C1229" t="str">
            <v>A0410Y1</v>
          </cell>
          <cell r="D1229" t="str">
            <v>HT-504 DEHUMID HEATER FOR PF-601</v>
          </cell>
          <cell r="E1229">
            <v>46</v>
          </cell>
          <cell r="F1229">
            <v>0.18039215686275001</v>
          </cell>
          <cell r="G1229" t="str">
            <v>Color-P</v>
          </cell>
        </row>
        <row r="1230">
          <cell r="C1230" t="str">
            <v>A2A2W11</v>
          </cell>
          <cell r="D1230" t="str">
            <v>*RU-509 RELAY UNIT</v>
          </cell>
          <cell r="E1230">
            <v>44</v>
          </cell>
          <cell r="F1230">
            <v>0.17254901960784</v>
          </cell>
          <cell r="G1230" t="str">
            <v>Color-P</v>
          </cell>
        </row>
        <row r="1231">
          <cell r="C1231" t="str">
            <v>A0H0W11</v>
          </cell>
          <cell r="D1231" t="str">
            <v>FD-503 MULTIFOLDING UNIT GENERIC</v>
          </cell>
          <cell r="E1231">
            <v>39</v>
          </cell>
          <cell r="F1231">
            <v>0.15294117647059</v>
          </cell>
          <cell r="G1231" t="str">
            <v>Color-P</v>
          </cell>
        </row>
        <row r="1232">
          <cell r="C1232" t="str">
            <v>A21EWY1</v>
          </cell>
          <cell r="D1232" t="str">
            <v>MB-504 MULTI BYPASS TRAY UNIT</v>
          </cell>
          <cell r="E1232">
            <v>36</v>
          </cell>
          <cell r="F1232">
            <v>0.14117647058824001</v>
          </cell>
          <cell r="G1232" t="str">
            <v>Color-P</v>
          </cell>
        </row>
        <row r="1233">
          <cell r="C1233">
            <v>7640009476</v>
          </cell>
          <cell r="D1233" t="str">
            <v>EFI FIERY SEEQUENCE IMPOSE</v>
          </cell>
          <cell r="E1233">
            <v>35</v>
          </cell>
          <cell r="F1233">
            <v>0.13725490196078</v>
          </cell>
          <cell r="G1233" t="str">
            <v>Color-P</v>
          </cell>
        </row>
        <row r="1234">
          <cell r="C1234">
            <v>7640009478</v>
          </cell>
          <cell r="D1234" t="str">
            <v>EFI FIERY SEEQUENCE IMPOSE+COMPOSE SUITE</v>
          </cell>
          <cell r="E1234">
            <v>24</v>
          </cell>
          <cell r="F1234">
            <v>9.4117647058820003E-2</v>
          </cell>
          <cell r="G1234" t="str">
            <v>Color-P</v>
          </cell>
        </row>
        <row r="1235">
          <cell r="C1235" t="str">
            <v>A0N9W11</v>
          </cell>
          <cell r="D1235" t="str">
            <v>GP-501 GBC PUNCH UNIT</v>
          </cell>
          <cell r="E1235">
            <v>22</v>
          </cell>
          <cell r="F1235">
            <v>8.6274509803919999E-2</v>
          </cell>
          <cell r="G1235" t="str">
            <v>Color-P</v>
          </cell>
        </row>
        <row r="1236">
          <cell r="C1236" t="str">
            <v>A0GEWY1</v>
          </cell>
          <cell r="D1236" t="str">
            <v>RU-506 RELAY UNIT</v>
          </cell>
          <cell r="E1236">
            <v>21</v>
          </cell>
          <cell r="F1236">
            <v>8.2352941176470004E-2</v>
          </cell>
          <cell r="G1236" t="str">
            <v>Color-P</v>
          </cell>
        </row>
        <row r="1237">
          <cell r="C1237">
            <v>7640004614</v>
          </cell>
          <cell r="D1237" t="str">
            <v>FACI ENABLE DONGLE (NO HW) FOR IC-305</v>
          </cell>
          <cell r="E1237">
            <v>20</v>
          </cell>
          <cell r="F1237">
            <v>7.8431372549019995E-2</v>
          </cell>
          <cell r="G1237" t="str">
            <v>Color-P</v>
          </cell>
        </row>
        <row r="1238">
          <cell r="C1238">
            <v>7640012506</v>
          </cell>
          <cell r="D1238" t="str">
            <v>FIERY OPTION BUNDLE (FACI+GAP+SQS+CPS)</v>
          </cell>
          <cell r="E1238">
            <v>19</v>
          </cell>
          <cell r="F1238">
            <v>7.450980392157E-2</v>
          </cell>
          <cell r="G1238" t="str">
            <v>Color-P</v>
          </cell>
        </row>
        <row r="1239">
          <cell r="C1239" t="str">
            <v>A0420Y0</v>
          </cell>
          <cell r="D1239" t="str">
            <v>OC-506 ORIGINAL COVER</v>
          </cell>
          <cell r="E1239">
            <v>18</v>
          </cell>
          <cell r="F1239">
            <v>7.0588235294120005E-2</v>
          </cell>
          <cell r="G1239" t="str">
            <v>Color-P</v>
          </cell>
        </row>
        <row r="1240">
          <cell r="C1240" t="str">
            <v>A0NCW11</v>
          </cell>
          <cell r="D1240" t="str">
            <v>DS-502 19 HOLE CERLOX PUNCH DIE</v>
          </cell>
          <cell r="E1240">
            <v>16</v>
          </cell>
          <cell r="F1240">
            <v>6.2745098039220001E-2</v>
          </cell>
          <cell r="G1240" t="str">
            <v>Color-P</v>
          </cell>
        </row>
        <row r="1241">
          <cell r="C1241" t="str">
            <v>A2A4WY1</v>
          </cell>
          <cell r="D1241" t="str">
            <v>FS-531 STAPLING FINISHER</v>
          </cell>
          <cell r="E1241">
            <v>15</v>
          </cell>
          <cell r="F1241">
            <v>5.882352941176E-2</v>
          </cell>
          <cell r="G1241" t="str">
            <v>Color-P</v>
          </cell>
        </row>
        <row r="1242">
          <cell r="C1242">
            <v>7640012657</v>
          </cell>
          <cell r="D1242" t="str">
            <v>**EFI FIERY CPS V3.0 UV ES-1000</v>
          </cell>
          <cell r="E1242">
            <v>13</v>
          </cell>
          <cell r="F1242">
            <v>5.0980392156859997E-2</v>
          </cell>
          <cell r="G1242" t="str">
            <v>Color-P</v>
          </cell>
        </row>
        <row r="1243">
          <cell r="C1243" t="str">
            <v>A04HWY1</v>
          </cell>
          <cell r="D1243" t="str">
            <v>*PI-502 COVER INSERTER  GENERIC</v>
          </cell>
          <cell r="E1243">
            <v>11</v>
          </cell>
          <cell r="F1243">
            <v>4.313725490196E-2</v>
          </cell>
          <cell r="G1243" t="str">
            <v>Color-P</v>
          </cell>
        </row>
        <row r="1244">
          <cell r="C1244" t="str">
            <v>A0NAW11</v>
          </cell>
          <cell r="D1244" t="str">
            <v>DS-501 3 HOLE PUNCH DIE</v>
          </cell>
          <cell r="E1244">
            <v>11</v>
          </cell>
          <cell r="F1244">
            <v>4.313725490196E-2</v>
          </cell>
          <cell r="G1244" t="str">
            <v>Color-P</v>
          </cell>
        </row>
        <row r="1245">
          <cell r="C1245" t="str">
            <v>A2130Y1</v>
          </cell>
          <cell r="D1245" t="str">
            <v>IC-601 KONICA MINOLTA PRINT CONTROLLER</v>
          </cell>
          <cell r="E1245">
            <v>11</v>
          </cell>
          <cell r="F1245">
            <v>4.313725490196E-2</v>
          </cell>
          <cell r="G1245" t="str">
            <v>Color-P</v>
          </cell>
        </row>
        <row r="1246">
          <cell r="C1246">
            <v>7640004613</v>
          </cell>
          <cell r="D1246" t="str">
            <v>FACI/FURNITURE BUNDLE FOR IC-305</v>
          </cell>
          <cell r="E1246">
            <v>10</v>
          </cell>
          <cell r="F1246">
            <v>3.9215686274509998E-2</v>
          </cell>
          <cell r="G1246" t="str">
            <v>Color-P</v>
          </cell>
        </row>
        <row r="1247">
          <cell r="C1247" t="str">
            <v>A0NFW11</v>
          </cell>
          <cell r="D1247" t="str">
            <v>DS-505 44 HOLE COLOR COIL PUNCH DIE</v>
          </cell>
          <cell r="E1247">
            <v>10</v>
          </cell>
          <cell r="F1247">
            <v>3.9215686274509998E-2</v>
          </cell>
          <cell r="G1247" t="str">
            <v>Color-P</v>
          </cell>
        </row>
        <row r="1248">
          <cell r="C1248" t="str">
            <v>A2A3WY1</v>
          </cell>
          <cell r="D1248" t="str">
            <v>*HM-102 PAPER HUMIDIFIER</v>
          </cell>
          <cell r="E1248">
            <v>10</v>
          </cell>
          <cell r="F1248">
            <v>3.9215686274509998E-2</v>
          </cell>
          <cell r="G1248" t="str">
            <v>Color-P</v>
          </cell>
        </row>
        <row r="1249">
          <cell r="C1249">
            <v>7640012503</v>
          </cell>
          <cell r="D1249" t="str">
            <v>FIERY GR ARTS PKG W/FIERY OPT UTIL DVD</v>
          </cell>
          <cell r="E1249">
            <v>9</v>
          </cell>
          <cell r="F1249">
            <v>3.5294117647060003E-2</v>
          </cell>
          <cell r="G1249" t="str">
            <v>Color-P</v>
          </cell>
        </row>
        <row r="1250">
          <cell r="C1250" t="str">
            <v>A0410Y0</v>
          </cell>
          <cell r="D1250" t="str">
            <v>HT-503 DEHUMID HEATER FOR LU-202</v>
          </cell>
          <cell r="E1250">
            <v>9</v>
          </cell>
          <cell r="F1250">
            <v>3.5294117647060003E-2</v>
          </cell>
          <cell r="G1250" t="str">
            <v>Color-P</v>
          </cell>
        </row>
        <row r="1251">
          <cell r="C1251" t="str">
            <v>A0430Y0</v>
          </cell>
          <cell r="D1251" t="str">
            <v>OT-502 OFFSET TRAY</v>
          </cell>
          <cell r="E1251">
            <v>8</v>
          </cell>
          <cell r="F1251">
            <v>3.1372549019610001E-2</v>
          </cell>
          <cell r="G1251" t="str">
            <v>Color-P</v>
          </cell>
        </row>
        <row r="1252">
          <cell r="C1252">
            <v>7640014501</v>
          </cell>
          <cell r="D1252" t="str">
            <v>PRODUCTIVITY PACKAGE FOR FIERY IC-413</v>
          </cell>
          <cell r="E1252">
            <v>7</v>
          </cell>
          <cell r="F1252">
            <v>2.7450980392159999E-2</v>
          </cell>
          <cell r="G1252" t="str">
            <v>Color-P</v>
          </cell>
        </row>
        <row r="1253">
          <cell r="C1253">
            <v>7640012660</v>
          </cell>
          <cell r="D1253" t="str">
            <v>EFI FIERY CPS V3.0 SOFTWARE ONLY</v>
          </cell>
          <cell r="E1253">
            <v>6</v>
          </cell>
          <cell r="F1253">
            <v>2.352941176471E-2</v>
          </cell>
          <cell r="G1253" t="str">
            <v>Color-P</v>
          </cell>
        </row>
        <row r="1254">
          <cell r="C1254">
            <v>7640014503</v>
          </cell>
          <cell r="D1254" t="str">
            <v>HOT FOLDERS + VIRTUAL PTRS FOR IC-413</v>
          </cell>
          <cell r="E1254">
            <v>6</v>
          </cell>
          <cell r="F1254">
            <v>2.352941176471E-2</v>
          </cell>
          <cell r="G1254" t="str">
            <v>Color-P</v>
          </cell>
        </row>
        <row r="1255">
          <cell r="C1255" t="str">
            <v>A15XW11</v>
          </cell>
          <cell r="D1255" t="str">
            <v>PB-503 PERFECT BINDER</v>
          </cell>
          <cell r="E1255">
            <v>6</v>
          </cell>
          <cell r="F1255">
            <v>2.352941176471E-2</v>
          </cell>
          <cell r="G1255" t="str">
            <v>Color-P</v>
          </cell>
        </row>
        <row r="1256">
          <cell r="C1256" t="str">
            <v>A21FWY1</v>
          </cell>
          <cell r="D1256" t="str">
            <v>WT-508 WORKING TABLE</v>
          </cell>
          <cell r="E1256">
            <v>5</v>
          </cell>
          <cell r="F1256">
            <v>1.9607843137249999E-2</v>
          </cell>
          <cell r="G1256" t="str">
            <v>Color-P</v>
          </cell>
        </row>
        <row r="1257">
          <cell r="C1257">
            <v>7640012504</v>
          </cell>
          <cell r="D1257" t="str">
            <v>FIERY GR ARTS PKG PREM W/OPT UTIL DVD</v>
          </cell>
          <cell r="E1257">
            <v>4</v>
          </cell>
          <cell r="F1257">
            <v>1.5686274509800001E-2</v>
          </cell>
          <cell r="G1257" t="str">
            <v>Color-P</v>
          </cell>
        </row>
        <row r="1258">
          <cell r="C1258" t="str">
            <v>A0NEW11</v>
          </cell>
          <cell r="D1258" t="str">
            <v>DS-504 21 HOLE WIREBIND PUNCH DIE</v>
          </cell>
          <cell r="E1258">
            <v>4</v>
          </cell>
          <cell r="F1258">
            <v>1.5686274509800001E-2</v>
          </cell>
          <cell r="G1258" t="str">
            <v>Color-P</v>
          </cell>
        </row>
        <row r="1259">
          <cell r="C1259" t="str">
            <v>A0NDW11</v>
          </cell>
          <cell r="D1259" t="str">
            <v>DS-503 32 HOLE WIREBIND PUNCH DIE</v>
          </cell>
          <cell r="E1259">
            <v>3</v>
          </cell>
          <cell r="F1259">
            <v>1.1764705882350001E-2</v>
          </cell>
          <cell r="G1259" t="str">
            <v>Color-P</v>
          </cell>
        </row>
        <row r="1260">
          <cell r="C1260">
            <v>7640002300</v>
          </cell>
          <cell r="D1260" t="str">
            <v>HDD SECURITY KIT FOR IC-302/303/305/306</v>
          </cell>
          <cell r="E1260">
            <v>1</v>
          </cell>
          <cell r="F1260">
            <v>3.9215686274500002E-3</v>
          </cell>
          <cell r="G1260" t="str">
            <v>Color-P</v>
          </cell>
        </row>
        <row r="1261">
          <cell r="C1261">
            <v>7640009477</v>
          </cell>
          <cell r="D1261" t="str">
            <v>EFI FIERY SEEQUENCE COMPOSE</v>
          </cell>
          <cell r="E1261">
            <v>1</v>
          </cell>
          <cell r="F1261">
            <v>3.9215686274500002E-3</v>
          </cell>
          <cell r="G1261" t="str">
            <v>Color-P</v>
          </cell>
        </row>
        <row r="1262">
          <cell r="C1262">
            <v>7640012659</v>
          </cell>
          <cell r="D1262" t="str">
            <v>CPS V3 UV ES-1000 W/I1IO SCAN TABLE</v>
          </cell>
          <cell r="E1262">
            <v>1</v>
          </cell>
          <cell r="F1262">
            <v>3.9215686274500002E-3</v>
          </cell>
          <cell r="G1262" t="str">
            <v>Color-P</v>
          </cell>
        </row>
        <row r="1263">
          <cell r="C1263">
            <v>7640012661</v>
          </cell>
          <cell r="D1263" t="str">
            <v>EFI FIERY CPS UPGRADE V2.X TO V3.0</v>
          </cell>
          <cell r="E1263">
            <v>1</v>
          </cell>
          <cell r="F1263">
            <v>3.9215686274500002E-3</v>
          </cell>
          <cell r="G1263" t="str">
            <v>Color-P</v>
          </cell>
        </row>
        <row r="1264">
          <cell r="C1264" t="str">
            <v>A1AHWY1</v>
          </cell>
          <cell r="D1264" t="str">
            <v>LC-501 ROLLAWAY CART FOR LS-505</v>
          </cell>
          <cell r="E1264">
            <v>1</v>
          </cell>
          <cell r="F1264">
            <v>3.9215686274500002E-3</v>
          </cell>
          <cell r="G1264" t="str">
            <v>Color-P</v>
          </cell>
        </row>
        <row r="1265">
          <cell r="C1265">
            <v>7640012505</v>
          </cell>
          <cell r="D1265" t="str">
            <v>FIERY GR ARTS PKG PREM UPGR W/UTIL DVD</v>
          </cell>
          <cell r="E1265">
            <v>0</v>
          </cell>
          <cell r="F1265">
            <v>0</v>
          </cell>
          <cell r="G1265" t="str">
            <v>Color-P</v>
          </cell>
        </row>
        <row r="1266">
          <cell r="C1266">
            <v>7640012662</v>
          </cell>
          <cell r="D1266" t="str">
            <v>I1IO SCANNING TABLE FOR EFI ES-1000</v>
          </cell>
          <cell r="E1266">
            <v>0</v>
          </cell>
          <cell r="F1266">
            <v>0</v>
          </cell>
          <cell r="G1266" t="str">
            <v>Color-P</v>
          </cell>
        </row>
        <row r="1267">
          <cell r="C1267">
            <v>7640014502</v>
          </cell>
          <cell r="D1267" t="str">
            <v>EFI SECURE ERASE FOR FIERY IC-413</v>
          </cell>
          <cell r="E1267">
            <v>0</v>
          </cell>
          <cell r="F1267">
            <v>0</v>
          </cell>
          <cell r="G1267" t="str">
            <v>Color-P</v>
          </cell>
        </row>
        <row r="1268">
          <cell r="C1268">
            <v>7640014504</v>
          </cell>
          <cell r="D1268" t="str">
            <v>EFI AUTO TRAP FOR FIERY IC-413</v>
          </cell>
          <cell r="E1268">
            <v>0</v>
          </cell>
          <cell r="F1268">
            <v>0</v>
          </cell>
          <cell r="G1268" t="str">
            <v>Color-P</v>
          </cell>
        </row>
        <row r="1269">
          <cell r="C1269" t="str">
            <v>A0H1W12</v>
          </cell>
          <cell r="D1269" t="str">
            <v>*LS-505 LARGE CAPACITY STACKER</v>
          </cell>
          <cell r="E1269">
            <v>0</v>
          </cell>
          <cell r="F1269">
            <v>0</v>
          </cell>
          <cell r="G1269" t="str">
            <v>Color-P</v>
          </cell>
        </row>
        <row r="1270">
          <cell r="C1270" t="str">
            <v>A0NGW11</v>
          </cell>
          <cell r="D1270" t="str">
            <v>DS-506 11 HOLE VELOBIND PUNCH DIE</v>
          </cell>
          <cell r="E1270">
            <v>0</v>
          </cell>
          <cell r="F1270">
            <v>0</v>
          </cell>
          <cell r="G1270" t="str">
            <v>Color-P</v>
          </cell>
        </row>
        <row r="1271">
          <cell r="C1271" t="str">
            <v>A1RMWY1</v>
          </cell>
          <cell r="D1271" t="str">
            <v>*HD-514 HARD DISK DRIVE</v>
          </cell>
          <cell r="E1271">
            <v>0</v>
          </cell>
          <cell r="F1271">
            <v>0</v>
          </cell>
          <cell r="G1271" t="str">
            <v>Color-P</v>
          </cell>
        </row>
        <row r="1272">
          <cell r="C1272" t="str">
            <v>A21DWY1</v>
          </cell>
          <cell r="D1272" t="str">
            <v>*IC-306 EFI FIERY PRT CONTRL USE A21DWY2</v>
          </cell>
          <cell r="E1272">
            <v>0</v>
          </cell>
          <cell r="F1272">
            <v>0</v>
          </cell>
          <cell r="G1272" t="str">
            <v>Color-P</v>
          </cell>
        </row>
        <row r="1273">
          <cell r="C1273" t="str">
            <v>A204011</v>
          </cell>
          <cell r="D1273" t="str">
            <v>C7000P 70PPM COLOR PRINTER</v>
          </cell>
          <cell r="E1273">
            <v>96</v>
          </cell>
          <cell r="F1273">
            <v>1</v>
          </cell>
          <cell r="G1273" t="str">
            <v>Color-P</v>
          </cell>
        </row>
        <row r="1274">
          <cell r="C1274" t="str">
            <v>A0U4WY1</v>
          </cell>
          <cell r="D1274" t="str">
            <v>PF-602 PAPER FEED UNIT</v>
          </cell>
          <cell r="E1274">
            <v>61</v>
          </cell>
          <cell r="F1274">
            <v>0.63541666666666996</v>
          </cell>
          <cell r="G1274" t="str">
            <v>Color-P</v>
          </cell>
        </row>
        <row r="1275">
          <cell r="C1275" t="str">
            <v>A1TVWY1</v>
          </cell>
          <cell r="D1275" t="str">
            <v>FS-612 BOOKLET FINISHER</v>
          </cell>
          <cell r="E1275">
            <v>34</v>
          </cell>
          <cell r="F1275">
            <v>0.35416666666667002</v>
          </cell>
          <cell r="G1275" t="str">
            <v>Color-P</v>
          </cell>
        </row>
        <row r="1276">
          <cell r="C1276" t="str">
            <v>A03WWW0</v>
          </cell>
          <cell r="D1276" t="str">
            <v>LU202 LARGE CAPACITY TRAY</v>
          </cell>
          <cell r="E1276">
            <v>31</v>
          </cell>
          <cell r="F1276">
            <v>0.32291666666667002</v>
          </cell>
          <cell r="G1276" t="str">
            <v>Color-P</v>
          </cell>
        </row>
        <row r="1277">
          <cell r="C1277" t="str">
            <v>A21EWY1</v>
          </cell>
          <cell r="D1277" t="str">
            <v>MB-504 MULTI BYPASS TRAY UNIT</v>
          </cell>
          <cell r="E1277">
            <v>28</v>
          </cell>
          <cell r="F1277">
            <v>0.29166666666667002</v>
          </cell>
          <cell r="G1277" t="str">
            <v>Color-P</v>
          </cell>
        </row>
        <row r="1278">
          <cell r="C1278">
            <v>7640012657</v>
          </cell>
          <cell r="D1278" t="str">
            <v>**EFI FIERY CPS V3.0 UV ES-1000</v>
          </cell>
          <cell r="E1278">
            <v>24</v>
          </cell>
          <cell r="F1278">
            <v>0.25</v>
          </cell>
          <cell r="G1278" t="str">
            <v>Color-P</v>
          </cell>
        </row>
        <row r="1279">
          <cell r="C1279">
            <v>7640004613</v>
          </cell>
          <cell r="D1279" t="str">
            <v>FACI/FURNITURE BUNDLE FOR IC-305</v>
          </cell>
          <cell r="E1279">
            <v>22</v>
          </cell>
          <cell r="F1279">
            <v>0.22916666666666999</v>
          </cell>
          <cell r="G1279" t="str">
            <v>Color-P</v>
          </cell>
        </row>
        <row r="1280">
          <cell r="C1280" t="str">
            <v>A0410Y1</v>
          </cell>
          <cell r="D1280" t="str">
            <v>HT-504 DEHUMID HEATER FOR PF-601</v>
          </cell>
          <cell r="E1280">
            <v>22</v>
          </cell>
          <cell r="F1280">
            <v>0.22916666666666999</v>
          </cell>
          <cell r="G1280" t="str">
            <v>Color-P</v>
          </cell>
        </row>
        <row r="1281">
          <cell r="C1281" t="str">
            <v>A0GYWY2</v>
          </cell>
          <cell r="D1281" t="str">
            <v>FS-521 STAPLE FINISHER</v>
          </cell>
          <cell r="E1281">
            <v>20</v>
          </cell>
          <cell r="F1281">
            <v>0.20833333333333001</v>
          </cell>
          <cell r="G1281" t="str">
            <v>Color-P</v>
          </cell>
        </row>
        <row r="1282">
          <cell r="C1282" t="str">
            <v>A2A2W11</v>
          </cell>
          <cell r="D1282" t="str">
            <v>*RU-509 RELAY UNIT</v>
          </cell>
          <cell r="E1282">
            <v>20</v>
          </cell>
          <cell r="F1282">
            <v>0.20833333333333001</v>
          </cell>
          <cell r="G1282" t="str">
            <v>Color-P</v>
          </cell>
        </row>
        <row r="1283">
          <cell r="C1283">
            <v>7640004314</v>
          </cell>
          <cell r="D1283" t="str">
            <v>**EFI SPECTROPHOTOMETER ES-1000 V.2.0</v>
          </cell>
          <cell r="E1283">
            <v>18</v>
          </cell>
          <cell r="F1283">
            <v>0.1875</v>
          </cell>
          <cell r="G1283" t="str">
            <v>Color-P</v>
          </cell>
        </row>
        <row r="1284">
          <cell r="C1284" t="str">
            <v>A3JRWY1</v>
          </cell>
          <cell r="D1284" t="str">
            <v>IC-413 FIERY EMBEDDED CONTROLLER</v>
          </cell>
          <cell r="E1284">
            <v>17</v>
          </cell>
          <cell r="F1284">
            <v>0.17708333333333001</v>
          </cell>
          <cell r="G1284" t="str">
            <v>Color-P</v>
          </cell>
        </row>
        <row r="1285">
          <cell r="C1285" t="str">
            <v>A2A4WY1</v>
          </cell>
          <cell r="D1285" t="str">
            <v>FS-531 STAPLING FINISHER</v>
          </cell>
          <cell r="E1285">
            <v>15</v>
          </cell>
          <cell r="F1285">
            <v>0.15625</v>
          </cell>
          <cell r="G1285" t="str">
            <v>Color-P</v>
          </cell>
        </row>
        <row r="1286">
          <cell r="C1286">
            <v>7640009476</v>
          </cell>
          <cell r="D1286" t="str">
            <v>EFI FIERY SEEQUENCE IMPOSE</v>
          </cell>
          <cell r="E1286">
            <v>13</v>
          </cell>
          <cell r="F1286">
            <v>0.13541666666666999</v>
          </cell>
          <cell r="G1286" t="str">
            <v>Color-P</v>
          </cell>
        </row>
        <row r="1287">
          <cell r="C1287" t="str">
            <v>A0H2WY2</v>
          </cell>
          <cell r="D1287" t="str">
            <v>SD-506 SADDLE STITCH UNIT</v>
          </cell>
          <cell r="E1287">
            <v>12</v>
          </cell>
          <cell r="F1287">
            <v>0.125</v>
          </cell>
          <cell r="G1287" t="str">
            <v>Color-P</v>
          </cell>
        </row>
        <row r="1288">
          <cell r="C1288">
            <v>7640004614</v>
          </cell>
          <cell r="D1288" t="str">
            <v>FACI ENABLE DONGLE (NO HW) FOR IC-305</v>
          </cell>
          <cell r="E1288">
            <v>11</v>
          </cell>
          <cell r="F1288">
            <v>0.11458333333333</v>
          </cell>
          <cell r="G1288" t="str">
            <v>Color-P</v>
          </cell>
        </row>
        <row r="1289">
          <cell r="C1289" t="str">
            <v>A0H0W11</v>
          </cell>
          <cell r="D1289" t="str">
            <v>FD-503 MULTIFOLDING UNIT GENERIC</v>
          </cell>
          <cell r="E1289">
            <v>11</v>
          </cell>
          <cell r="F1289">
            <v>0.11458333333333</v>
          </cell>
          <cell r="G1289" t="str">
            <v>Color-P</v>
          </cell>
        </row>
        <row r="1290">
          <cell r="C1290">
            <v>7640012506</v>
          </cell>
          <cell r="D1290" t="str">
            <v>FIERY OPTION BUNDLE (FACI+GAP+SQS+CPS)</v>
          </cell>
          <cell r="E1290">
            <v>10</v>
          </cell>
          <cell r="F1290">
            <v>0.10416666666667</v>
          </cell>
          <cell r="G1290" t="str">
            <v>Color-P</v>
          </cell>
        </row>
        <row r="1291">
          <cell r="C1291" t="str">
            <v>A21GWY1</v>
          </cell>
          <cell r="D1291" t="str">
            <v>PH-102 PREVIEW UPGRADE KIT</v>
          </cell>
          <cell r="E1291">
            <v>10</v>
          </cell>
          <cell r="F1291">
            <v>0.10416666666667</v>
          </cell>
          <cell r="G1291" t="str">
            <v>Color-P</v>
          </cell>
        </row>
        <row r="1292">
          <cell r="C1292">
            <v>7640012504</v>
          </cell>
          <cell r="D1292" t="str">
            <v>FIERY GR ARTS PKG PREM W/OPT UTIL DVD</v>
          </cell>
          <cell r="E1292">
            <v>8</v>
          </cell>
          <cell r="F1292">
            <v>8.3333333333329998E-2</v>
          </cell>
          <cell r="G1292" t="str">
            <v>Color-P</v>
          </cell>
        </row>
        <row r="1293">
          <cell r="C1293" t="str">
            <v>A04F0Y1</v>
          </cell>
          <cell r="D1293" t="str">
            <v>PK-512 SELECTABLE 2/3-HOLE PUNCH KIT</v>
          </cell>
          <cell r="E1293">
            <v>8</v>
          </cell>
          <cell r="F1293">
            <v>8.3333333333329998E-2</v>
          </cell>
          <cell r="G1293" t="str">
            <v>Color-P</v>
          </cell>
        </row>
        <row r="1294">
          <cell r="C1294">
            <v>7640009478</v>
          </cell>
          <cell r="D1294" t="str">
            <v>EFI FIERY SEEQUENCE IMPOSE+COMPOSE SUITE</v>
          </cell>
          <cell r="E1294">
            <v>7</v>
          </cell>
          <cell r="F1294">
            <v>7.2916666666670002E-2</v>
          </cell>
          <cell r="G1294" t="str">
            <v>Color-P</v>
          </cell>
        </row>
        <row r="1295">
          <cell r="C1295" t="str">
            <v>A1AHWY1</v>
          </cell>
          <cell r="D1295" t="str">
            <v>LC-501 ROLLAWAY CART FOR LS-505</v>
          </cell>
          <cell r="E1295">
            <v>6</v>
          </cell>
          <cell r="F1295">
            <v>6.25E-2</v>
          </cell>
          <cell r="G1295" t="str">
            <v>Color-P</v>
          </cell>
        </row>
        <row r="1296">
          <cell r="C1296" t="str">
            <v>A2130Y1</v>
          </cell>
          <cell r="D1296" t="str">
            <v>IC-601 KONICA MINOLTA PRINT CONTROLLER</v>
          </cell>
          <cell r="E1296">
            <v>6</v>
          </cell>
          <cell r="F1296">
            <v>6.25E-2</v>
          </cell>
          <cell r="G1296" t="str">
            <v>Color-P</v>
          </cell>
        </row>
        <row r="1297">
          <cell r="C1297" t="str">
            <v>A0GEWY1</v>
          </cell>
          <cell r="D1297" t="str">
            <v>RU-506 RELAY UNIT</v>
          </cell>
          <cell r="E1297">
            <v>5</v>
          </cell>
          <cell r="F1297">
            <v>5.2083333333329998E-2</v>
          </cell>
          <cell r="G1297" t="str">
            <v>Color-P</v>
          </cell>
        </row>
        <row r="1298">
          <cell r="C1298" t="str">
            <v>A2A3WY1</v>
          </cell>
          <cell r="D1298" t="str">
            <v>*HM-102 PAPER HUMIDIFIER</v>
          </cell>
          <cell r="E1298">
            <v>4</v>
          </cell>
          <cell r="F1298">
            <v>4.1666666666670002E-2</v>
          </cell>
          <cell r="G1298" t="str">
            <v>Color-P</v>
          </cell>
        </row>
        <row r="1299">
          <cell r="C1299" t="str">
            <v>A15XW11</v>
          </cell>
          <cell r="D1299" t="str">
            <v>PB-503 PERFECT BINDER</v>
          </cell>
          <cell r="E1299">
            <v>3</v>
          </cell>
          <cell r="F1299">
            <v>3.125E-2</v>
          </cell>
          <cell r="G1299" t="str">
            <v>Color-P</v>
          </cell>
        </row>
        <row r="1300">
          <cell r="C1300">
            <v>7640014503</v>
          </cell>
          <cell r="D1300" t="str">
            <v>HOT FOLDERS + VIRTUAL PTRS FOR IC-413</v>
          </cell>
          <cell r="E1300">
            <v>2</v>
          </cell>
          <cell r="F1300">
            <v>2.0833333333330002E-2</v>
          </cell>
          <cell r="G1300" t="str">
            <v>Color-P</v>
          </cell>
        </row>
        <row r="1301">
          <cell r="C1301" t="str">
            <v>A0410Y0</v>
          </cell>
          <cell r="D1301" t="str">
            <v>HT-503 DEHUMID HEATER FOR LU-202</v>
          </cell>
          <cell r="E1301">
            <v>2</v>
          </cell>
          <cell r="F1301">
            <v>2.0833333333330002E-2</v>
          </cell>
          <cell r="G1301" t="str">
            <v>Color-P</v>
          </cell>
        </row>
        <row r="1302">
          <cell r="C1302" t="str">
            <v>A0420Y0</v>
          </cell>
          <cell r="D1302" t="str">
            <v>OC-506 ORIGINAL COVER</v>
          </cell>
          <cell r="E1302">
            <v>2</v>
          </cell>
          <cell r="F1302">
            <v>2.0833333333330002E-2</v>
          </cell>
          <cell r="G1302" t="str">
            <v>Color-P</v>
          </cell>
        </row>
        <row r="1303">
          <cell r="C1303" t="str">
            <v>A0430Y0</v>
          </cell>
          <cell r="D1303" t="str">
            <v>OT-502 OFFSET TRAY</v>
          </cell>
          <cell r="E1303">
            <v>2</v>
          </cell>
          <cell r="F1303">
            <v>2.0833333333330002E-2</v>
          </cell>
          <cell r="G1303" t="str">
            <v>Color-P</v>
          </cell>
        </row>
        <row r="1304">
          <cell r="C1304">
            <v>7640012660</v>
          </cell>
          <cell r="D1304" t="str">
            <v>EFI FIERY CPS V3.0 SOFTWARE ONLY</v>
          </cell>
          <cell r="E1304">
            <v>1</v>
          </cell>
          <cell r="F1304">
            <v>1.041666666667E-2</v>
          </cell>
          <cell r="G1304" t="str">
            <v>Color-P</v>
          </cell>
        </row>
        <row r="1305">
          <cell r="C1305" t="str">
            <v>A04HWY1</v>
          </cell>
          <cell r="D1305" t="str">
            <v>*PI-502 COVER INSERTER  GENERIC</v>
          </cell>
          <cell r="E1305">
            <v>1</v>
          </cell>
          <cell r="F1305">
            <v>1.041666666667E-2</v>
          </cell>
          <cell r="G1305" t="str">
            <v>Color-P</v>
          </cell>
        </row>
        <row r="1306">
          <cell r="C1306" t="str">
            <v>A0N9W11</v>
          </cell>
          <cell r="D1306" t="str">
            <v>GP-501 GBC PUNCH UNIT</v>
          </cell>
          <cell r="E1306">
            <v>1</v>
          </cell>
          <cell r="F1306">
            <v>1.041666666667E-2</v>
          </cell>
          <cell r="G1306" t="str">
            <v>Color-P</v>
          </cell>
        </row>
        <row r="1307">
          <cell r="C1307" t="str">
            <v>A0NAW11</v>
          </cell>
          <cell r="D1307" t="str">
            <v>DS-501 3 HOLE PUNCH DIE</v>
          </cell>
          <cell r="E1307">
            <v>1</v>
          </cell>
          <cell r="F1307">
            <v>1.041666666667E-2</v>
          </cell>
          <cell r="G1307" t="str">
            <v>Color-P</v>
          </cell>
        </row>
        <row r="1308">
          <cell r="C1308" t="str">
            <v>A0NDW11</v>
          </cell>
          <cell r="D1308" t="str">
            <v>DS-503 32 HOLE WIREBIND PUNCH DIE</v>
          </cell>
          <cell r="E1308">
            <v>1</v>
          </cell>
          <cell r="F1308">
            <v>1.041666666667E-2</v>
          </cell>
          <cell r="G1308" t="str">
            <v>Color-P</v>
          </cell>
        </row>
        <row r="1309">
          <cell r="C1309">
            <v>7640002300</v>
          </cell>
          <cell r="D1309" t="str">
            <v>HDD SECURITY KIT FOR IC-302/303/305/306</v>
          </cell>
          <cell r="E1309">
            <v>0</v>
          </cell>
          <cell r="F1309">
            <v>0</v>
          </cell>
          <cell r="G1309" t="str">
            <v>Color-P</v>
          </cell>
        </row>
        <row r="1310">
          <cell r="C1310">
            <v>7640009477</v>
          </cell>
          <cell r="D1310" t="str">
            <v>EFI FIERY SEEQUENCE COMPOSE</v>
          </cell>
          <cell r="E1310">
            <v>0</v>
          </cell>
          <cell r="F1310">
            <v>0</v>
          </cell>
          <cell r="G1310" t="str">
            <v>Color-P</v>
          </cell>
        </row>
        <row r="1311">
          <cell r="C1311">
            <v>7640012503</v>
          </cell>
          <cell r="D1311" t="str">
            <v>FIERY GR ARTS PKG W/FIERY OPT UTIL DVD</v>
          </cell>
          <cell r="E1311">
            <v>0</v>
          </cell>
          <cell r="F1311">
            <v>0</v>
          </cell>
          <cell r="G1311" t="str">
            <v>Color-P</v>
          </cell>
        </row>
        <row r="1312">
          <cell r="C1312">
            <v>7640012505</v>
          </cell>
          <cell r="D1312" t="str">
            <v>FIERY GR ARTS PKG PREM UPGR W/UTIL DVD</v>
          </cell>
          <cell r="E1312">
            <v>0</v>
          </cell>
          <cell r="F1312">
            <v>0</v>
          </cell>
          <cell r="G1312" t="str">
            <v>Color-P</v>
          </cell>
        </row>
        <row r="1313">
          <cell r="C1313">
            <v>7640012659</v>
          </cell>
          <cell r="D1313" t="str">
            <v>CPS V3 UV ES-1000 W/I1IO SCAN TABLE</v>
          </cell>
          <cell r="E1313">
            <v>0</v>
          </cell>
          <cell r="F1313">
            <v>0</v>
          </cell>
          <cell r="G1313" t="str">
            <v>Color-P</v>
          </cell>
        </row>
        <row r="1314">
          <cell r="C1314">
            <v>7640012661</v>
          </cell>
          <cell r="D1314" t="str">
            <v>EFI FIERY CPS UPGRADE V2.X TO V3.0</v>
          </cell>
          <cell r="E1314">
            <v>0</v>
          </cell>
          <cell r="F1314">
            <v>0</v>
          </cell>
          <cell r="G1314" t="str">
            <v>Color-P</v>
          </cell>
        </row>
        <row r="1315">
          <cell r="C1315">
            <v>7640012662</v>
          </cell>
          <cell r="D1315" t="str">
            <v>I1IO SCANNING TABLE FOR EFI ES-1000</v>
          </cell>
          <cell r="E1315">
            <v>0</v>
          </cell>
          <cell r="F1315">
            <v>0</v>
          </cell>
          <cell r="G1315" t="str">
            <v>Color-P</v>
          </cell>
        </row>
        <row r="1316">
          <cell r="C1316">
            <v>7640014501</v>
          </cell>
          <cell r="D1316" t="str">
            <v>PRODUCTIVITY PACKAGE FOR FIERY IC-413</v>
          </cell>
          <cell r="E1316">
            <v>0</v>
          </cell>
          <cell r="F1316">
            <v>0</v>
          </cell>
          <cell r="G1316" t="str">
            <v>Color-P</v>
          </cell>
        </row>
        <row r="1317">
          <cell r="C1317">
            <v>7640014502</v>
          </cell>
          <cell r="D1317" t="str">
            <v>EFI SECURE ERASE FOR FIERY IC-413</v>
          </cell>
          <cell r="E1317">
            <v>0</v>
          </cell>
          <cell r="F1317">
            <v>0</v>
          </cell>
          <cell r="G1317" t="str">
            <v>Color-P</v>
          </cell>
        </row>
        <row r="1318">
          <cell r="C1318">
            <v>7640014504</v>
          </cell>
          <cell r="D1318" t="str">
            <v>EFI AUTO TRAP FOR FIERY IC-413</v>
          </cell>
          <cell r="E1318">
            <v>0</v>
          </cell>
          <cell r="F1318">
            <v>0</v>
          </cell>
          <cell r="G1318" t="str">
            <v>Color-P</v>
          </cell>
        </row>
        <row r="1319">
          <cell r="C1319" t="str">
            <v>A0H1W12</v>
          </cell>
          <cell r="D1319" t="str">
            <v>*LS-505 LARGE CAPACITY STACKER</v>
          </cell>
          <cell r="E1319">
            <v>0</v>
          </cell>
          <cell r="F1319">
            <v>0</v>
          </cell>
          <cell r="G1319" t="str">
            <v>Color-P</v>
          </cell>
        </row>
        <row r="1320">
          <cell r="C1320" t="str">
            <v>A0NCW11</v>
          </cell>
          <cell r="D1320" t="str">
            <v>DS-502 19 HOLE CERLOX PUNCH DIE</v>
          </cell>
          <cell r="E1320">
            <v>0</v>
          </cell>
          <cell r="F1320">
            <v>0</v>
          </cell>
          <cell r="G1320" t="str">
            <v>Color-P</v>
          </cell>
        </row>
        <row r="1321">
          <cell r="C1321" t="str">
            <v>A0NEW11</v>
          </cell>
          <cell r="D1321" t="str">
            <v>DS-504 21 HOLE WIREBIND PUNCH DIE</v>
          </cell>
          <cell r="E1321">
            <v>0</v>
          </cell>
          <cell r="F1321">
            <v>0</v>
          </cell>
          <cell r="G1321" t="str">
            <v>Color-P</v>
          </cell>
        </row>
        <row r="1322">
          <cell r="C1322" t="str">
            <v>A0NFW11</v>
          </cell>
          <cell r="D1322" t="str">
            <v>DS-505 44 HOLE COLOR COIL PUNCH DIE</v>
          </cell>
          <cell r="E1322">
            <v>0</v>
          </cell>
          <cell r="F1322">
            <v>0</v>
          </cell>
          <cell r="G1322" t="str">
            <v>Color-P</v>
          </cell>
        </row>
        <row r="1323">
          <cell r="C1323" t="str">
            <v>A0NGW11</v>
          </cell>
          <cell r="D1323" t="str">
            <v>DS-506 11 HOLE VELOBIND PUNCH DIE</v>
          </cell>
          <cell r="E1323">
            <v>0</v>
          </cell>
          <cell r="F1323">
            <v>0</v>
          </cell>
          <cell r="G1323" t="str">
            <v>Color-P</v>
          </cell>
        </row>
        <row r="1324">
          <cell r="C1324" t="str">
            <v>A1RMWY1</v>
          </cell>
          <cell r="D1324" t="str">
            <v>*HD-514 HARD DISK DRIVE</v>
          </cell>
          <cell r="E1324">
            <v>0</v>
          </cell>
          <cell r="F1324">
            <v>0</v>
          </cell>
          <cell r="G1324" t="str">
            <v>Color-P</v>
          </cell>
        </row>
        <row r="1325">
          <cell r="C1325" t="str">
            <v>A1TWWY1</v>
          </cell>
          <cell r="D1325" t="str">
            <v>DF-622 DOCUMENT FEEDER</v>
          </cell>
          <cell r="E1325">
            <v>0</v>
          </cell>
          <cell r="F1325">
            <v>0</v>
          </cell>
          <cell r="G1325" t="str">
            <v>Color-P</v>
          </cell>
        </row>
        <row r="1326">
          <cell r="C1326" t="str">
            <v>A21DWY1</v>
          </cell>
          <cell r="D1326" t="str">
            <v>*IC-306 EFI FIERY PRT CONTRL USE A21DWY2</v>
          </cell>
          <cell r="E1326">
            <v>0</v>
          </cell>
          <cell r="F1326">
            <v>0</v>
          </cell>
          <cell r="G1326" t="str">
            <v>Color-P</v>
          </cell>
        </row>
        <row r="1327">
          <cell r="C1327" t="str">
            <v>A21FWY1</v>
          </cell>
          <cell r="D1327" t="str">
            <v>WT-508 WORKING TABLE</v>
          </cell>
          <cell r="E1327">
            <v>0</v>
          </cell>
          <cell r="F1327">
            <v>0</v>
          </cell>
          <cell r="G1327" t="str">
            <v>Color-P</v>
          </cell>
        </row>
        <row r="1328">
          <cell r="C1328" t="str">
            <v>A1RF011</v>
          </cell>
          <cell r="D1328" t="str">
            <v>C8000 80PPM COLOR PRINT ENGINE</v>
          </cell>
          <cell r="E1328">
            <v>308</v>
          </cell>
          <cell r="F1328">
            <v>1</v>
          </cell>
          <cell r="G1328" t="str">
            <v>Color-P</v>
          </cell>
        </row>
        <row r="1329">
          <cell r="C1329" t="str">
            <v>A1RJW11</v>
          </cell>
          <cell r="D1329" t="str">
            <v>EF-101 SECOND FUSING UNIT</v>
          </cell>
          <cell r="E1329">
            <v>296</v>
          </cell>
          <cell r="F1329">
            <v>0.96103896103896003</v>
          </cell>
          <cell r="G1329" t="str">
            <v>Color-P</v>
          </cell>
        </row>
        <row r="1330">
          <cell r="C1330" t="str">
            <v>A37YWY1</v>
          </cell>
          <cell r="D1330" t="str">
            <v>UK-102 UPGRADE - USB DONGLE</v>
          </cell>
          <cell r="E1330">
            <v>194</v>
          </cell>
          <cell r="F1330">
            <v>0.62987012987013002</v>
          </cell>
          <cell r="G1330" t="str">
            <v>Color-P</v>
          </cell>
        </row>
        <row r="1331">
          <cell r="C1331" t="str">
            <v>A1RGWY1</v>
          </cell>
          <cell r="D1331" t="str">
            <v>PF-704 VACUUM PAPER FEED UNIT</v>
          </cell>
          <cell r="E1331">
            <v>193</v>
          </cell>
          <cell r="F1331">
            <v>0.62662337662337997</v>
          </cell>
          <cell r="G1331" t="str">
            <v>Color-P</v>
          </cell>
        </row>
        <row r="1332">
          <cell r="C1332" t="str">
            <v>A1TUWY1</v>
          </cell>
          <cell r="D1332" t="str">
            <v>HM-101 PAPER HUMIDIFIER</v>
          </cell>
          <cell r="E1332">
            <v>131</v>
          </cell>
          <cell r="F1332">
            <v>0.42532467532467999</v>
          </cell>
          <cell r="G1332" t="str">
            <v>Color-P</v>
          </cell>
        </row>
        <row r="1333">
          <cell r="C1333" t="str">
            <v>A1RKWY1</v>
          </cell>
          <cell r="D1333" t="str">
            <v>HT-506 PAPER HEATER/DEHUMIDIFIER</v>
          </cell>
          <cell r="E1333">
            <v>127</v>
          </cell>
          <cell r="F1333">
            <v>0.41233766233766</v>
          </cell>
          <cell r="G1333" t="str">
            <v>Color-P</v>
          </cell>
        </row>
        <row r="1334">
          <cell r="C1334" t="str">
            <v>A21CWY1</v>
          </cell>
          <cell r="D1334" t="str">
            <v>PH-101 PREVIEW KIT</v>
          </cell>
          <cell r="E1334">
            <v>117</v>
          </cell>
          <cell r="F1334">
            <v>0.37987012987013002</v>
          </cell>
          <cell r="G1334" t="str">
            <v>Color-P</v>
          </cell>
        </row>
        <row r="1335">
          <cell r="C1335" t="str">
            <v>A1RHWY1</v>
          </cell>
          <cell r="D1335" t="str">
            <v>PF-705 VACUUM PFU W/DOC FEEDER/SCANNER</v>
          </cell>
          <cell r="E1335">
            <v>104</v>
          </cell>
          <cell r="F1335">
            <v>0.33766233766234</v>
          </cell>
          <cell r="G1335" t="str">
            <v>Color-P</v>
          </cell>
        </row>
        <row r="1336">
          <cell r="C1336">
            <v>7640004314</v>
          </cell>
          <cell r="D1336" t="str">
            <v>**EFI SPECTROPHOTOMETER ES-1000 V.2.0</v>
          </cell>
          <cell r="E1336">
            <v>69</v>
          </cell>
          <cell r="F1336">
            <v>0.22402597402596999</v>
          </cell>
          <cell r="G1336" t="str">
            <v>Color-P</v>
          </cell>
        </row>
        <row r="1337">
          <cell r="C1337" t="str">
            <v>A1TVWY1</v>
          </cell>
          <cell r="D1337" t="str">
            <v>FS-612 BOOKLET FINISHER</v>
          </cell>
          <cell r="E1337">
            <v>56</v>
          </cell>
          <cell r="F1337">
            <v>0.18181818181817999</v>
          </cell>
          <cell r="G1337" t="str">
            <v>Color-P</v>
          </cell>
        </row>
        <row r="1338">
          <cell r="C1338" t="str">
            <v>A0H0W11</v>
          </cell>
          <cell r="D1338" t="str">
            <v>FD-503 MULTIFOLDING UNIT GENERIC</v>
          </cell>
          <cell r="E1338">
            <v>53</v>
          </cell>
          <cell r="F1338">
            <v>0.17207792207792</v>
          </cell>
          <cell r="G1338" t="str">
            <v>Color-P</v>
          </cell>
        </row>
        <row r="1339">
          <cell r="C1339">
            <v>7640004613</v>
          </cell>
          <cell r="D1339" t="str">
            <v>FACI/FURNITURE BUNDLE FOR IC-305</v>
          </cell>
          <cell r="E1339">
            <v>48</v>
          </cell>
          <cell r="F1339">
            <v>0.15584415584416</v>
          </cell>
          <cell r="G1339" t="str">
            <v>Color-P</v>
          </cell>
        </row>
        <row r="1340">
          <cell r="C1340">
            <v>7640004614</v>
          </cell>
          <cell r="D1340" t="str">
            <v>FACI ENABLE DONGLE (NO HW) FOR IC-305</v>
          </cell>
          <cell r="E1340">
            <v>47</v>
          </cell>
          <cell r="F1340">
            <v>0.15259740259740001</v>
          </cell>
          <cell r="G1340" t="str">
            <v>Color-P</v>
          </cell>
        </row>
        <row r="1341">
          <cell r="C1341" t="str">
            <v>A1AHWY1</v>
          </cell>
          <cell r="D1341" t="str">
            <v>LC-501 ROLLAWAY CART FOR LS-505</v>
          </cell>
          <cell r="E1341">
            <v>41</v>
          </cell>
          <cell r="F1341">
            <v>0.13311688311688</v>
          </cell>
          <cell r="G1341" t="str">
            <v>Color-P</v>
          </cell>
        </row>
        <row r="1342">
          <cell r="C1342">
            <v>7640012506</v>
          </cell>
          <cell r="D1342" t="str">
            <v>FIERY OPTION BUNDLE (FACI+GAP+SQS+CPS)</v>
          </cell>
          <cell r="E1342">
            <v>40</v>
          </cell>
          <cell r="F1342">
            <v>0.12987012987013</v>
          </cell>
          <cell r="G1342" t="str">
            <v>Color-P</v>
          </cell>
        </row>
        <row r="1343">
          <cell r="C1343">
            <v>7640009478</v>
          </cell>
          <cell r="D1343" t="str">
            <v>EFI FIERY SEEQUENCE IMPOSE+COMPOSE SUITE</v>
          </cell>
          <cell r="E1343">
            <v>39</v>
          </cell>
          <cell r="F1343">
            <v>0.12662337662338</v>
          </cell>
          <cell r="G1343" t="str">
            <v>Color-P</v>
          </cell>
        </row>
        <row r="1344">
          <cell r="C1344">
            <v>7640012657</v>
          </cell>
          <cell r="D1344" t="str">
            <v>**EFI FIERY CPS V3.0 UV ES-1000</v>
          </cell>
          <cell r="E1344">
            <v>32</v>
          </cell>
          <cell r="F1344">
            <v>0.1038961038961</v>
          </cell>
          <cell r="G1344" t="str">
            <v>Color-P</v>
          </cell>
        </row>
        <row r="1345">
          <cell r="C1345">
            <v>7640009476</v>
          </cell>
          <cell r="D1345" t="str">
            <v>EFI FIERY SEEQUENCE IMPOSE</v>
          </cell>
          <cell r="E1345">
            <v>23</v>
          </cell>
          <cell r="F1345">
            <v>7.4675324675319996E-2</v>
          </cell>
          <cell r="G1345" t="str">
            <v>Color-P</v>
          </cell>
        </row>
        <row r="1346">
          <cell r="C1346" t="str">
            <v>A0GEWY1</v>
          </cell>
          <cell r="D1346" t="str">
            <v>RU-506 RELAY UNIT</v>
          </cell>
          <cell r="E1346">
            <v>12</v>
          </cell>
          <cell r="F1346">
            <v>3.8961038961040001E-2</v>
          </cell>
          <cell r="G1346" t="str">
            <v>Color-P</v>
          </cell>
        </row>
        <row r="1347">
          <cell r="C1347" t="str">
            <v>A0N9W11</v>
          </cell>
          <cell r="D1347" t="str">
            <v>GP-501 GBC PUNCH UNIT</v>
          </cell>
          <cell r="E1347">
            <v>11</v>
          </cell>
          <cell r="F1347">
            <v>3.5714285714290001E-2</v>
          </cell>
          <cell r="G1347" t="str">
            <v>Color-P</v>
          </cell>
        </row>
        <row r="1348">
          <cell r="C1348" t="str">
            <v>A04F0Y1</v>
          </cell>
          <cell r="D1348" t="str">
            <v>PK-512 SELECTABLE 2/3-HOLE PUNCH KIT</v>
          </cell>
          <cell r="E1348">
            <v>10</v>
          </cell>
          <cell r="F1348">
            <v>3.2467532467530001E-2</v>
          </cell>
          <cell r="G1348" t="str">
            <v>Color-P</v>
          </cell>
        </row>
        <row r="1349">
          <cell r="C1349" t="str">
            <v>A15XW11</v>
          </cell>
          <cell r="D1349" t="str">
            <v>PB-503 PERFECT BINDER</v>
          </cell>
          <cell r="E1349">
            <v>9</v>
          </cell>
          <cell r="F1349">
            <v>2.9220779220780001E-2</v>
          </cell>
          <cell r="G1349" t="str">
            <v>Color-P</v>
          </cell>
        </row>
        <row r="1350">
          <cell r="C1350" t="str">
            <v>A0NAW11</v>
          </cell>
          <cell r="D1350" t="str">
            <v>DS-501 3 HOLE PUNCH DIE</v>
          </cell>
          <cell r="E1350">
            <v>8</v>
          </cell>
          <cell r="F1350">
            <v>2.597402597403E-2</v>
          </cell>
          <cell r="G1350" t="str">
            <v>Color-P</v>
          </cell>
        </row>
        <row r="1351">
          <cell r="C1351" t="str">
            <v>A0NFW11</v>
          </cell>
          <cell r="D1351" t="str">
            <v>DS-505 44 HOLE COLOR COIL PUNCH DIE</v>
          </cell>
          <cell r="E1351">
            <v>7</v>
          </cell>
          <cell r="F1351">
            <v>2.2727272727270001E-2</v>
          </cell>
          <cell r="G1351" t="str">
            <v>Color-P</v>
          </cell>
        </row>
        <row r="1352">
          <cell r="C1352">
            <v>7640012503</v>
          </cell>
          <cell r="D1352" t="str">
            <v>FIERY GR ARTS PKG W/FIERY OPT UTIL DVD</v>
          </cell>
          <cell r="E1352">
            <v>6</v>
          </cell>
          <cell r="F1352">
            <v>1.948051948052E-2</v>
          </cell>
          <cell r="G1352" t="str">
            <v>Color-P</v>
          </cell>
        </row>
        <row r="1353">
          <cell r="C1353" t="str">
            <v>A0NDW11</v>
          </cell>
          <cell r="D1353" t="str">
            <v>DS-503 32 HOLE WIREBIND PUNCH DIE</v>
          </cell>
          <cell r="E1353">
            <v>5</v>
          </cell>
          <cell r="F1353">
            <v>1.623376623377E-2</v>
          </cell>
          <cell r="G1353" t="str">
            <v>Color-P</v>
          </cell>
        </row>
        <row r="1354">
          <cell r="C1354">
            <v>7640012504</v>
          </cell>
          <cell r="D1354" t="str">
            <v>FIERY GR ARTS PKG PREM W/OPT UTIL DVD</v>
          </cell>
          <cell r="E1354">
            <v>4</v>
          </cell>
          <cell r="F1354">
            <v>1.2987012987010001E-2</v>
          </cell>
          <cell r="G1354" t="str">
            <v>Color-P</v>
          </cell>
        </row>
        <row r="1355">
          <cell r="C1355">
            <v>7640012505</v>
          </cell>
          <cell r="D1355" t="str">
            <v>FIERY GR ARTS PKG PREM UPGR W/UTIL DVD</v>
          </cell>
          <cell r="E1355">
            <v>3</v>
          </cell>
          <cell r="F1355">
            <v>9.7402597402600002E-3</v>
          </cell>
          <cell r="G1355" t="str">
            <v>Color-P</v>
          </cell>
        </row>
        <row r="1356">
          <cell r="C1356" t="str">
            <v>A04HWY1</v>
          </cell>
          <cell r="D1356" t="str">
            <v>*PI-502 COVER INSERTER  GENERIC</v>
          </cell>
          <cell r="E1356">
            <v>3</v>
          </cell>
          <cell r="F1356">
            <v>9.7402597402600002E-3</v>
          </cell>
          <cell r="G1356" t="str">
            <v>Color-P</v>
          </cell>
        </row>
        <row r="1357">
          <cell r="C1357" t="str">
            <v>A0NCW11</v>
          </cell>
          <cell r="D1357" t="str">
            <v>DS-502 19 HOLE CERLOX PUNCH DIE</v>
          </cell>
          <cell r="E1357">
            <v>3</v>
          </cell>
          <cell r="F1357">
            <v>9.7402597402600002E-3</v>
          </cell>
          <cell r="G1357" t="str">
            <v>Color-P</v>
          </cell>
        </row>
        <row r="1358">
          <cell r="C1358">
            <v>7640002300</v>
          </cell>
          <cell r="D1358" t="str">
            <v>HDD SECURITY KIT FOR IC-302/303/305/306</v>
          </cell>
          <cell r="E1358">
            <v>0</v>
          </cell>
          <cell r="F1358">
            <v>0</v>
          </cell>
          <cell r="G1358" t="str">
            <v>Color-P</v>
          </cell>
        </row>
        <row r="1359">
          <cell r="C1359">
            <v>7640009477</v>
          </cell>
          <cell r="D1359" t="str">
            <v>EFI FIERY SEEQUENCE COMPOSE</v>
          </cell>
          <cell r="E1359">
            <v>0</v>
          </cell>
          <cell r="F1359">
            <v>0</v>
          </cell>
          <cell r="G1359" t="str">
            <v>Color-P</v>
          </cell>
        </row>
        <row r="1360">
          <cell r="C1360">
            <v>7640012659</v>
          </cell>
          <cell r="D1360" t="str">
            <v>CPS V3 UV ES-1000 W/I1IO SCAN TABLE</v>
          </cell>
          <cell r="E1360">
            <v>0</v>
          </cell>
          <cell r="F1360">
            <v>0</v>
          </cell>
          <cell r="G1360" t="str">
            <v>Color-P</v>
          </cell>
        </row>
        <row r="1361">
          <cell r="C1361">
            <v>7640012660</v>
          </cell>
          <cell r="D1361" t="str">
            <v>EFI FIERY CPS V3.0 SOFTWARE ONLY</v>
          </cell>
          <cell r="E1361">
            <v>0</v>
          </cell>
          <cell r="F1361">
            <v>0</v>
          </cell>
          <cell r="G1361" t="str">
            <v>Color-P</v>
          </cell>
        </row>
        <row r="1362">
          <cell r="C1362">
            <v>7640012661</v>
          </cell>
          <cell r="D1362" t="str">
            <v>EFI FIERY CPS UPGRADE V2.X TO V3.0</v>
          </cell>
          <cell r="E1362">
            <v>0</v>
          </cell>
          <cell r="F1362">
            <v>0</v>
          </cell>
          <cell r="G1362" t="str">
            <v>Color-P</v>
          </cell>
        </row>
        <row r="1363">
          <cell r="C1363">
            <v>7640012662</v>
          </cell>
          <cell r="D1363" t="str">
            <v>I1IO SCANNING TABLE FOR EFI ES-1000</v>
          </cell>
          <cell r="E1363">
            <v>0</v>
          </cell>
          <cell r="F1363">
            <v>0</v>
          </cell>
          <cell r="G1363" t="str">
            <v>Color-P</v>
          </cell>
        </row>
        <row r="1364">
          <cell r="C1364" t="str">
            <v>A0GYWY1</v>
          </cell>
          <cell r="D1364" t="str">
            <v>**FS-521 STAPLING FINISHER GENERIC</v>
          </cell>
          <cell r="E1364">
            <v>0</v>
          </cell>
          <cell r="F1364">
            <v>0</v>
          </cell>
          <cell r="G1364" t="str">
            <v>Color-P</v>
          </cell>
        </row>
        <row r="1365">
          <cell r="C1365" t="str">
            <v>A0H1W11</v>
          </cell>
          <cell r="D1365" t="str">
            <v>*LS-505 HIGH CAPACITY STACKER GENERIC</v>
          </cell>
          <cell r="E1365">
            <v>0</v>
          </cell>
          <cell r="F1365">
            <v>0</v>
          </cell>
          <cell r="G1365" t="str">
            <v>Color-P</v>
          </cell>
        </row>
        <row r="1366">
          <cell r="C1366" t="str">
            <v>A0H2WY1</v>
          </cell>
          <cell r="D1366" t="str">
            <v>**SD-506 SADDLE STITCH UNIT GENERIC</v>
          </cell>
          <cell r="E1366">
            <v>0</v>
          </cell>
          <cell r="F1366">
            <v>0</v>
          </cell>
          <cell r="G1366" t="str">
            <v>Color-P</v>
          </cell>
        </row>
        <row r="1367">
          <cell r="C1367" t="str">
            <v>A0NEW11</v>
          </cell>
          <cell r="D1367" t="str">
            <v>DS-504 21 HOLE WIREBIND PUNCH DIE</v>
          </cell>
          <cell r="E1367">
            <v>0</v>
          </cell>
          <cell r="F1367">
            <v>0</v>
          </cell>
          <cell r="G1367" t="str">
            <v>Color-P</v>
          </cell>
        </row>
        <row r="1368">
          <cell r="C1368" t="str">
            <v>A0NGW11</v>
          </cell>
          <cell r="D1368" t="str">
            <v>DS-506 11 HOLE VELOBIND PUNCH DIE</v>
          </cell>
          <cell r="E1368">
            <v>0</v>
          </cell>
          <cell r="F1368">
            <v>0</v>
          </cell>
          <cell r="G1368" t="str">
            <v>Color-P</v>
          </cell>
        </row>
        <row r="1369">
          <cell r="C1369" t="str">
            <v>A1RMWY1</v>
          </cell>
          <cell r="D1369" t="str">
            <v>*HD-514 HARD DISK DRIVE</v>
          </cell>
          <cell r="E1369">
            <v>0</v>
          </cell>
          <cell r="F1369">
            <v>0</v>
          </cell>
          <cell r="G1369" t="str">
            <v>Color-P</v>
          </cell>
        </row>
        <row r="1370">
          <cell r="C1370" t="str">
            <v>A1TTW11</v>
          </cell>
          <cell r="D1370" t="str">
            <v>*RU-508 RELAY UNIT</v>
          </cell>
          <cell r="E1370">
            <v>0</v>
          </cell>
          <cell r="F1370">
            <v>0</v>
          </cell>
          <cell r="G1370" t="str">
            <v>Color-P</v>
          </cell>
        </row>
        <row r="1371">
          <cell r="C1371" t="str">
            <v>A21DWY1</v>
          </cell>
          <cell r="D1371" t="str">
            <v>*IC-306 EFI FIERY PRT CONTRL USE A21DWY2</v>
          </cell>
          <cell r="E1371">
            <v>0</v>
          </cell>
          <cell r="F1371">
            <v>0</v>
          </cell>
          <cell r="G1371" t="str">
            <v>Color-P</v>
          </cell>
        </row>
        <row r="1373">
          <cell r="D1373" t="str">
            <v>Row Labels</v>
          </cell>
          <cell r="E1373" t="str">
            <v>Sum of Qty</v>
          </cell>
        </row>
        <row r="1374">
          <cell r="D1374" t="str">
            <v>AU-201H HID CARD AUTHENTICATION UNIT</v>
          </cell>
          <cell r="E1374">
            <v>1</v>
          </cell>
          <cell r="F1374">
            <v>6.1349693251533744E-3</v>
          </cell>
        </row>
        <row r="1375">
          <cell r="C1375" t="str">
            <v>a3ew011</v>
          </cell>
          <cell r="D1375" t="str">
            <v>BIZHUB 42</v>
          </cell>
          <cell r="E1375">
            <v>163</v>
          </cell>
          <cell r="F1375">
            <v>1</v>
          </cell>
        </row>
        <row r="1376">
          <cell r="D1376" t="str">
            <v>CONVENIENCE STAPLER CS-1</v>
          </cell>
          <cell r="E1376">
            <v>1</v>
          </cell>
          <cell r="F1376">
            <v>6.1349693251533744E-3</v>
          </cell>
        </row>
        <row r="1377">
          <cell r="C1377" t="str">
            <v>a49eyyb</v>
          </cell>
          <cell r="D1377" t="str">
            <v>DK-511 COPY DESK</v>
          </cell>
          <cell r="E1377">
            <v>71</v>
          </cell>
          <cell r="F1377">
            <v>0.43558282208588955</v>
          </cell>
        </row>
        <row r="1378">
          <cell r="C1378" t="str">
            <v>a49f011</v>
          </cell>
          <cell r="D1378" t="str">
            <v>FK-509 FAX KIT</v>
          </cell>
          <cell r="E1378">
            <v>120</v>
          </cell>
          <cell r="F1378">
            <v>0.73619631901840488</v>
          </cell>
        </row>
        <row r="1379">
          <cell r="C1379" t="str">
            <v>a0u7wy2</v>
          </cell>
          <cell r="D1379" t="str">
            <v>FS-529 INNER STAPLE FINISHER</v>
          </cell>
          <cell r="E1379">
            <v>59</v>
          </cell>
          <cell r="F1379">
            <v>0.3619631901840491</v>
          </cell>
        </row>
        <row r="1380">
          <cell r="C1380">
            <v>7640014723</v>
          </cell>
          <cell r="D1380" t="str">
            <v>INNOVOLT POWER MANAGER 15AMP</v>
          </cell>
          <cell r="E1380">
            <v>82</v>
          </cell>
          <cell r="F1380">
            <v>0.50306748466257667</v>
          </cell>
        </row>
        <row r="1381">
          <cell r="C1381" t="str">
            <v>a3ukwy1</v>
          </cell>
          <cell r="D1381" t="str">
            <v>MK-601 FINISHER MOUNTKIT FOR BIZHUB42/36</v>
          </cell>
          <cell r="E1381">
            <v>45</v>
          </cell>
          <cell r="F1381">
            <v>0.27607361963190186</v>
          </cell>
        </row>
        <row r="1382">
          <cell r="C1382" t="str">
            <v>A3J0WY1</v>
          </cell>
          <cell r="D1382" t="str">
            <v>PC-211 PAPER FEED CABINET</v>
          </cell>
          <cell r="E1382">
            <v>70</v>
          </cell>
          <cell r="F1382">
            <v>0.42944785276073622</v>
          </cell>
        </row>
        <row r="1383">
          <cell r="D1383" t="str">
            <v>WT-510 WORKING TABLE</v>
          </cell>
          <cell r="E1383">
            <v>16</v>
          </cell>
          <cell r="F1383">
            <v>9.815950920245399E-2</v>
          </cell>
        </row>
        <row r="1384">
          <cell r="D1384" t="str">
            <v>Grand Total</v>
          </cell>
          <cell r="E1384">
            <v>628</v>
          </cell>
        </row>
        <row r="1387">
          <cell r="C1387" t="str">
            <v>Item</v>
          </cell>
          <cell r="D1387" t="str">
            <v>Row Labels</v>
          </cell>
          <cell r="E1387" t="str">
            <v>Sum of Qty</v>
          </cell>
        </row>
        <row r="1388">
          <cell r="C1388" t="str">
            <v>A4EV011</v>
          </cell>
          <cell r="D1388" t="str">
            <v>BIZHUB PRESS 1052</v>
          </cell>
          <cell r="E1388">
            <v>38</v>
          </cell>
          <cell r="F1388">
            <v>1</v>
          </cell>
        </row>
        <row r="1389">
          <cell r="C1389" t="str">
            <v>A4F3WY1</v>
          </cell>
          <cell r="D1389" t="str">
            <v>FS-532 STAPLING FINISHER</v>
          </cell>
          <cell r="E1389">
            <v>37</v>
          </cell>
          <cell r="F1389">
            <v>0.97368421052631582</v>
          </cell>
        </row>
        <row r="1390">
          <cell r="C1390">
            <v>7640014726</v>
          </cell>
          <cell r="D1390" t="str">
            <v>INNOVOLT POWER MANAGER 30AMP/208-240V</v>
          </cell>
          <cell r="E1390">
            <v>35</v>
          </cell>
          <cell r="F1390">
            <v>0.92105263157894735</v>
          </cell>
        </row>
        <row r="1391">
          <cell r="C1391" t="str">
            <v>A4EYWY1</v>
          </cell>
          <cell r="D1391" t="str">
            <v>PF-706 PAPER FEED UNIT</v>
          </cell>
          <cell r="E1391">
            <v>23</v>
          </cell>
          <cell r="F1391">
            <v>0.60526315789473684</v>
          </cell>
        </row>
        <row r="1392">
          <cell r="C1392" t="str">
            <v>A0H0W11</v>
          </cell>
          <cell r="D1392" t="str">
            <v>FD-503 MULTIFOLDING UNIT GENERIC</v>
          </cell>
          <cell r="E1392">
            <v>9</v>
          </cell>
          <cell r="F1392">
            <v>0.23684210526315788</v>
          </cell>
        </row>
        <row r="1393">
          <cell r="C1393" t="str">
            <v>A4FCWY1</v>
          </cell>
          <cell r="D1393" t="str">
            <v>RU-510 RELAY UNIT</v>
          </cell>
          <cell r="E1393">
            <v>7</v>
          </cell>
          <cell r="F1393">
            <v>0.18421052631578946</v>
          </cell>
        </row>
        <row r="1394">
          <cell r="C1394" t="str">
            <v>A0GDWY2</v>
          </cell>
          <cell r="D1394" t="str">
            <v>PF-703 PAPER FEED UNIT</v>
          </cell>
          <cell r="E1394">
            <v>6</v>
          </cell>
          <cell r="F1394">
            <v>0.15789473684210525</v>
          </cell>
        </row>
        <row r="1395">
          <cell r="C1395" t="str">
            <v>A4FAW11</v>
          </cell>
          <cell r="D1395" t="str">
            <v>PK-522 2/3-HOLE PUNCH KIT FOR FS-532</v>
          </cell>
          <cell r="E1395">
            <v>5</v>
          </cell>
          <cell r="F1395">
            <v>0.13157894736842105</v>
          </cell>
        </row>
        <row r="1396">
          <cell r="C1396" t="str">
            <v>A0H2WY2</v>
          </cell>
          <cell r="D1396" t="str">
            <v>SD-506 SADDLE STITCH UNIT</v>
          </cell>
          <cell r="E1396">
            <v>4</v>
          </cell>
          <cell r="F1396">
            <v>0.10526315789473684</v>
          </cell>
        </row>
        <row r="1397">
          <cell r="C1397" t="str">
            <v>A4F4WY1</v>
          </cell>
          <cell r="D1397" t="str">
            <v>SD-510 SADDLE STITCH UNIT</v>
          </cell>
          <cell r="E1397">
            <v>3</v>
          </cell>
          <cell r="F1397">
            <v>7.8947368421052627E-2</v>
          </cell>
        </row>
        <row r="1398">
          <cell r="C1398">
            <v>7640014723</v>
          </cell>
          <cell r="D1398" t="str">
            <v>INNOVOLT POWER MANAGER 15AMP</v>
          </cell>
          <cell r="E1398">
            <v>3</v>
          </cell>
          <cell r="F1398">
            <v>7.8947368421052627E-2</v>
          </cell>
        </row>
        <row r="1399">
          <cell r="C1399" t="str">
            <v>A2A2W12</v>
          </cell>
          <cell r="D1399" t="str">
            <v>RU-509 RELAY UNIT</v>
          </cell>
          <cell r="E1399">
            <v>2</v>
          </cell>
          <cell r="F1399">
            <v>5.2631578947368418E-2</v>
          </cell>
        </row>
        <row r="1400">
          <cell r="C1400" t="str">
            <v>A0GFWY1</v>
          </cell>
          <cell r="D1400" t="str">
            <v>FA-501 PI-PFU KIT</v>
          </cell>
          <cell r="E1400">
            <v>1</v>
          </cell>
          <cell r="F1400">
            <v>2.6315789473684209E-2</v>
          </cell>
        </row>
        <row r="1401">
          <cell r="C1401" t="str">
            <v>A15AWY1</v>
          </cell>
          <cell r="D1401" t="str">
            <v>HT-505 HEATER FAN UNIT</v>
          </cell>
          <cell r="E1401">
            <v>1</v>
          </cell>
          <cell r="F1401">
            <v>2.6315789473684209E-2</v>
          </cell>
        </row>
        <row r="1402">
          <cell r="C1402" t="str">
            <v>A0H1W12</v>
          </cell>
          <cell r="D1402" t="str">
            <v>LS-505 LARGE CAPACITY STACKER</v>
          </cell>
          <cell r="E1402">
            <v>1</v>
          </cell>
          <cell r="F1402">
            <v>2.6315789473684209E-2</v>
          </cell>
        </row>
        <row r="1404">
          <cell r="C1404" t="str">
            <v>Item</v>
          </cell>
          <cell r="D1404" t="str">
            <v>Row Labels</v>
          </cell>
          <cell r="E1404" t="str">
            <v>Sum of Qty</v>
          </cell>
        </row>
        <row r="1405">
          <cell r="C1405" t="str">
            <v>A4EU011</v>
          </cell>
          <cell r="D1405" t="str">
            <v>BIZHUB PRESS 1250</v>
          </cell>
          <cell r="E1405">
            <v>40</v>
          </cell>
          <cell r="F1405">
            <v>1</v>
          </cell>
        </row>
        <row r="1406">
          <cell r="C1406" t="str">
            <v>A4F3WY1</v>
          </cell>
          <cell r="D1406" t="str">
            <v>FS-532 STAPLING FINISHER</v>
          </cell>
          <cell r="E1406">
            <v>39</v>
          </cell>
          <cell r="F1406">
            <v>0.97499999999999998</v>
          </cell>
        </row>
        <row r="1407">
          <cell r="C1407" t="str">
            <v>A4FCWY1</v>
          </cell>
          <cell r="D1407" t="str">
            <v>RU-510 RELAY UNIT</v>
          </cell>
          <cell r="E1407">
            <v>38</v>
          </cell>
          <cell r="F1407">
            <v>0.95</v>
          </cell>
        </row>
        <row r="1408">
          <cell r="C1408">
            <v>7640014726</v>
          </cell>
          <cell r="D1408" t="str">
            <v>INNOVOLT POWER MANAGER 30AMP/208-240V</v>
          </cell>
          <cell r="E1408">
            <v>33</v>
          </cell>
          <cell r="F1408">
            <v>0.82499999999999996</v>
          </cell>
        </row>
        <row r="1409">
          <cell r="C1409" t="str">
            <v>A0GDWY2</v>
          </cell>
          <cell r="D1409" t="str">
            <v>PF-703 PAPER FEED UNIT</v>
          </cell>
          <cell r="E1409">
            <v>20</v>
          </cell>
          <cell r="F1409">
            <v>0.5</v>
          </cell>
        </row>
        <row r="1410">
          <cell r="C1410" t="str">
            <v>A0H0W11</v>
          </cell>
          <cell r="D1410" t="str">
            <v>FD-503 MULTIFOLDING UNIT GENERIC</v>
          </cell>
          <cell r="E1410">
            <v>19</v>
          </cell>
          <cell r="F1410">
            <v>0.47499999999999998</v>
          </cell>
        </row>
        <row r="1411">
          <cell r="C1411" t="str">
            <v>A0H2WY2</v>
          </cell>
          <cell r="D1411" t="str">
            <v>SD-506 SADDLE STITCH UNIT</v>
          </cell>
          <cell r="E1411">
            <v>19</v>
          </cell>
          <cell r="F1411">
            <v>0.47499999999999998</v>
          </cell>
        </row>
        <row r="1412">
          <cell r="C1412">
            <v>7640014723</v>
          </cell>
          <cell r="D1412" t="str">
            <v>INNOVOLT POWER MANAGER 15AMP</v>
          </cell>
          <cell r="E1412">
            <v>12</v>
          </cell>
          <cell r="F1412">
            <v>0.3</v>
          </cell>
        </row>
        <row r="1413">
          <cell r="C1413" t="str">
            <v>A4EYWY1</v>
          </cell>
          <cell r="D1413" t="str">
            <v>PF-706 PAPER FEED UNIT</v>
          </cell>
          <cell r="E1413">
            <v>7</v>
          </cell>
          <cell r="F1413">
            <v>0.17499999999999999</v>
          </cell>
        </row>
        <row r="1414">
          <cell r="C1414" t="str">
            <v>A0N9W11</v>
          </cell>
          <cell r="D1414" t="str">
            <v>GP-501 GBC PUNCH UNIT</v>
          </cell>
          <cell r="E1414">
            <v>6</v>
          </cell>
          <cell r="F1414">
            <v>0.15</v>
          </cell>
        </row>
        <row r="1415">
          <cell r="C1415" t="str">
            <v>A4FAW11</v>
          </cell>
          <cell r="D1415" t="str">
            <v>PK-522 2/3-HOLE PUNCH KIT FOR FS-532</v>
          </cell>
          <cell r="E1415">
            <v>6</v>
          </cell>
          <cell r="F1415">
            <v>0.15</v>
          </cell>
        </row>
        <row r="1416">
          <cell r="C1416" t="str">
            <v>A4F4WY1</v>
          </cell>
          <cell r="D1416" t="str">
            <v>SD-510 SADDLE STITCH UNIT</v>
          </cell>
          <cell r="E1416">
            <v>6</v>
          </cell>
          <cell r="F1416">
            <v>0.15</v>
          </cell>
        </row>
        <row r="1417">
          <cell r="C1417" t="str">
            <v>A15AWY1</v>
          </cell>
          <cell r="D1417" t="str">
            <v>HT-505 HEATER FAN UNIT</v>
          </cell>
          <cell r="E1417">
            <v>5</v>
          </cell>
          <cell r="F1417">
            <v>0.125</v>
          </cell>
        </row>
        <row r="1418">
          <cell r="C1418" t="str">
            <v>A2A2W12</v>
          </cell>
          <cell r="D1418" t="str">
            <v>RU-509 RELAY UNIT</v>
          </cell>
          <cell r="E1418">
            <v>5</v>
          </cell>
          <cell r="F1418">
            <v>0.125</v>
          </cell>
        </row>
        <row r="1419">
          <cell r="C1419" t="str">
            <v>A0NCW11</v>
          </cell>
          <cell r="D1419" t="str">
            <v>DS-502 19 HOLE CERLOX PUNCH DIE</v>
          </cell>
          <cell r="E1419">
            <v>4</v>
          </cell>
          <cell r="F1419">
            <v>0.1</v>
          </cell>
        </row>
        <row r="1420">
          <cell r="C1420" t="str">
            <v>A4F2WY1</v>
          </cell>
          <cell r="D1420" t="str">
            <v>EF-102 FUSER UNIT</v>
          </cell>
          <cell r="E1420">
            <v>4</v>
          </cell>
          <cell r="F1420">
            <v>0.1</v>
          </cell>
        </row>
        <row r="1421">
          <cell r="C1421" t="str">
            <v>A4F5WY1</v>
          </cell>
          <cell r="D1421" t="str">
            <v>MK-732 MOUNT KIT FOR PI-506</v>
          </cell>
          <cell r="E1421">
            <v>3</v>
          </cell>
          <cell r="F1421">
            <v>7.4999999999999997E-2</v>
          </cell>
        </row>
        <row r="1422">
          <cell r="C1422" t="str">
            <v>A04HWY2</v>
          </cell>
          <cell r="D1422" t="str">
            <v>PI-502 POST INSERTER FOR FS-532</v>
          </cell>
          <cell r="E1422">
            <v>3</v>
          </cell>
          <cell r="F1422">
            <v>7.4999999999999997E-2</v>
          </cell>
        </row>
        <row r="1423">
          <cell r="C1423" t="str">
            <v>A0NAW11</v>
          </cell>
          <cell r="D1423" t="str">
            <v>DS-501 3 HOLE PUNCH DIE</v>
          </cell>
          <cell r="E1423">
            <v>2</v>
          </cell>
          <cell r="F1423">
            <v>0.05</v>
          </cell>
        </row>
        <row r="1424">
          <cell r="C1424" t="str">
            <v>A0NFW11</v>
          </cell>
          <cell r="D1424" t="str">
            <v>DS-505 44 HOLE COLOR COIL PUNCH DIE</v>
          </cell>
          <cell r="E1424">
            <v>2</v>
          </cell>
          <cell r="F1424">
            <v>0.05</v>
          </cell>
        </row>
        <row r="1425">
          <cell r="C1425" t="str">
            <v>A0GFWY1</v>
          </cell>
          <cell r="D1425" t="str">
            <v>FA-501 PI-PFU KIT</v>
          </cell>
          <cell r="E1425">
            <v>2</v>
          </cell>
          <cell r="F1425">
            <v>0.05</v>
          </cell>
        </row>
        <row r="1426">
          <cell r="C1426" t="str">
            <v>A15XW12</v>
          </cell>
          <cell r="D1426" t="str">
            <v>PB-503 PERFECT BINDER</v>
          </cell>
          <cell r="E1426">
            <v>2</v>
          </cell>
          <cell r="F1426">
            <v>0.05</v>
          </cell>
        </row>
        <row r="1427">
          <cell r="D1427" t="str">
            <v>CONVENIENCE STAPLER CS-1</v>
          </cell>
          <cell r="E1427">
            <v>1</v>
          </cell>
          <cell r="F1427">
            <v>2.5000000000000001E-2</v>
          </cell>
        </row>
        <row r="1428">
          <cell r="C1428" t="str">
            <v>A0NDW11</v>
          </cell>
          <cell r="D1428" t="str">
            <v>DS-503 32 HOLE WIREBIND PUNCH DIE</v>
          </cell>
          <cell r="E1428">
            <v>1</v>
          </cell>
          <cell r="F1428">
            <v>2.5000000000000001E-2</v>
          </cell>
        </row>
        <row r="1429">
          <cell r="C1429" t="str">
            <v>A0NEW11</v>
          </cell>
          <cell r="D1429" t="str">
            <v>DS-504 21 HOLE WIREBIND PUNCH DIE</v>
          </cell>
          <cell r="E1429">
            <v>1</v>
          </cell>
          <cell r="F1429">
            <v>2.5000000000000001E-2</v>
          </cell>
        </row>
        <row r="1430">
          <cell r="C1430" t="str">
            <v>A4F6W11</v>
          </cell>
          <cell r="D1430" t="str">
            <v>GP-502 IN-LINE RING BINDER</v>
          </cell>
          <cell r="E1430">
            <v>1</v>
          </cell>
          <cell r="F1430">
            <v>2.5000000000000001E-2</v>
          </cell>
        </row>
        <row r="1431">
          <cell r="C1431" t="str">
            <v>A0W5WY1</v>
          </cell>
          <cell r="D1431" t="str">
            <v>HD-511 INNER CASE FOR RH-101</v>
          </cell>
          <cell r="E1431">
            <v>1</v>
          </cell>
          <cell r="F1431">
            <v>2.5000000000000001E-2</v>
          </cell>
        </row>
        <row r="1432">
          <cell r="C1432" t="str">
            <v>A1AHWY1</v>
          </cell>
          <cell r="D1432" t="str">
            <v>LC-501 ROLLAWAY CART FOR LS-505</v>
          </cell>
          <cell r="E1432">
            <v>1</v>
          </cell>
          <cell r="F1432">
            <v>2.5000000000000001E-2</v>
          </cell>
        </row>
        <row r="1433">
          <cell r="C1433" t="str">
            <v>A0H1W12</v>
          </cell>
          <cell r="D1433" t="str">
            <v>LS-505 LARGE CAPACITY STACKER</v>
          </cell>
          <cell r="E1433">
            <v>1</v>
          </cell>
          <cell r="F1433">
            <v>2.5000000000000001E-2</v>
          </cell>
        </row>
        <row r="1434">
          <cell r="C1434" t="str">
            <v>A4F7WY1</v>
          </cell>
          <cell r="D1434" t="str">
            <v>RB-101 Black Element for GP-502 (1,000)</v>
          </cell>
          <cell r="E1434">
            <v>1</v>
          </cell>
          <cell r="F1434">
            <v>2.5000000000000001E-2</v>
          </cell>
        </row>
        <row r="1436">
          <cell r="D1436" t="str">
            <v>Row Labels</v>
          </cell>
          <cell r="E1436" t="str">
            <v>Sum of qty</v>
          </cell>
        </row>
        <row r="1437">
          <cell r="C1437" t="str">
            <v>A4EX011</v>
          </cell>
          <cell r="D1437" t="str">
            <v>BIZHUB PRESS 1250P</v>
          </cell>
          <cell r="E1437">
            <v>45</v>
          </cell>
          <cell r="F1437">
            <v>1</v>
          </cell>
        </row>
        <row r="1438">
          <cell r="C1438">
            <v>7640014726</v>
          </cell>
          <cell r="D1438" t="str">
            <v>INNOVOLT POWER MANAGER 30AMP/208-240V</v>
          </cell>
          <cell r="E1438">
            <v>39</v>
          </cell>
          <cell r="F1438">
            <v>0.8666666666666667</v>
          </cell>
        </row>
        <row r="1439">
          <cell r="C1439" t="str">
            <v>A4FCWY1</v>
          </cell>
          <cell r="D1439" t="str">
            <v>RU-510 RELAY UNIT</v>
          </cell>
          <cell r="E1439">
            <v>36</v>
          </cell>
          <cell r="F1439">
            <v>0.8</v>
          </cell>
        </row>
        <row r="1440">
          <cell r="C1440" t="str">
            <v>A4F3WY1</v>
          </cell>
          <cell r="D1440" t="str">
            <v>FS-532 STAPLING FINISHER</v>
          </cell>
          <cell r="E1440">
            <v>25</v>
          </cell>
          <cell r="F1440">
            <v>0.55555555555555558</v>
          </cell>
        </row>
        <row r="1441">
          <cell r="C1441" t="str">
            <v>A0GDWY2</v>
          </cell>
          <cell r="D1441" t="str">
            <v>PF-703 PAPER FEED UNIT</v>
          </cell>
          <cell r="E1441">
            <v>24</v>
          </cell>
          <cell r="F1441">
            <v>0.53333333333333333</v>
          </cell>
        </row>
        <row r="1442">
          <cell r="C1442" t="str">
            <v>A0H1W12</v>
          </cell>
          <cell r="D1442" t="str">
            <v>LS-505 LARGE CAPACITY STACKER</v>
          </cell>
          <cell r="E1442">
            <v>23</v>
          </cell>
          <cell r="F1442">
            <v>0.51111111111111107</v>
          </cell>
        </row>
        <row r="1443">
          <cell r="C1443">
            <v>7640014723</v>
          </cell>
          <cell r="D1443" t="str">
            <v>INNOVOLT POWER MANAGER 15AMP</v>
          </cell>
          <cell r="E1443">
            <v>14</v>
          </cell>
          <cell r="F1443">
            <v>0.31111111111111112</v>
          </cell>
        </row>
        <row r="1444">
          <cell r="C1444" t="str">
            <v>A0H2WY2</v>
          </cell>
          <cell r="D1444" t="str">
            <v>SD-506 SADDLE STITCH UNIT</v>
          </cell>
          <cell r="E1444">
            <v>11</v>
          </cell>
          <cell r="F1444">
            <v>0.24444444444444444</v>
          </cell>
        </row>
        <row r="1445">
          <cell r="C1445" t="str">
            <v>A1AHWY1</v>
          </cell>
          <cell r="D1445" t="str">
            <v>LC-501 ROLLAWAY CART FOR LS-505</v>
          </cell>
          <cell r="E1445">
            <v>10</v>
          </cell>
          <cell r="F1445">
            <v>0.22222222222222221</v>
          </cell>
        </row>
        <row r="1446">
          <cell r="C1446" t="str">
            <v>A2A2W12</v>
          </cell>
          <cell r="D1446" t="str">
            <v>RU-509 RELAY UNIT</v>
          </cell>
          <cell r="E1446">
            <v>8</v>
          </cell>
          <cell r="F1446">
            <v>0.17777777777777778</v>
          </cell>
        </row>
        <row r="1447">
          <cell r="C1447" t="str">
            <v>A0GFWY1</v>
          </cell>
          <cell r="D1447" t="str">
            <v>FA-501 PI-PFU KIT</v>
          </cell>
          <cell r="E1447">
            <v>6</v>
          </cell>
          <cell r="F1447">
            <v>0.13333333333333333</v>
          </cell>
        </row>
        <row r="1448">
          <cell r="C1448" t="str">
            <v>A0H0W11</v>
          </cell>
          <cell r="D1448" t="str">
            <v>FD-503 MULTIFOLDING UNIT GENERIC</v>
          </cell>
          <cell r="E1448">
            <v>5</v>
          </cell>
          <cell r="F1448">
            <v>0.1111111111111111</v>
          </cell>
        </row>
        <row r="1449">
          <cell r="C1449" t="str">
            <v>A2A3WY2</v>
          </cell>
          <cell r="D1449" t="str">
            <v>HM-102 HUMIDIFICATION UNIT</v>
          </cell>
          <cell r="E1449">
            <v>4</v>
          </cell>
          <cell r="F1449">
            <v>8.8888888888888892E-2</v>
          </cell>
        </row>
        <row r="1450">
          <cell r="C1450" t="str">
            <v>A15AWY1</v>
          </cell>
          <cell r="D1450" t="str">
            <v>HT-505 HEATER FAN UNIT</v>
          </cell>
          <cell r="E1450">
            <v>4</v>
          </cell>
          <cell r="F1450">
            <v>8.8888888888888892E-2</v>
          </cell>
        </row>
        <row r="1451">
          <cell r="C1451" t="str">
            <v>A0GDWY1</v>
          </cell>
          <cell r="D1451" t="str">
            <v>*PF-703 PAPER FEED UNIT</v>
          </cell>
          <cell r="E1451">
            <v>1</v>
          </cell>
          <cell r="F1451">
            <v>2.2222222222222223E-2</v>
          </cell>
        </row>
        <row r="1452">
          <cell r="C1452" t="str">
            <v>A0NAW11</v>
          </cell>
          <cell r="D1452" t="str">
            <v>DS-501 3 HOLE PUNCH DIE</v>
          </cell>
          <cell r="E1452">
            <v>1</v>
          </cell>
          <cell r="F1452">
            <v>2.2222222222222223E-2</v>
          </cell>
        </row>
        <row r="1453">
          <cell r="C1453" t="str">
            <v>A0NCW11</v>
          </cell>
          <cell r="D1453" t="str">
            <v>DS-502 19 HOLE CERLOX PUNCH DIE</v>
          </cell>
          <cell r="E1453">
            <v>1</v>
          </cell>
          <cell r="F1453">
            <v>2.2222222222222223E-2</v>
          </cell>
        </row>
        <row r="1454">
          <cell r="C1454" t="str">
            <v>A0GYWY1</v>
          </cell>
          <cell r="D1454" t="str">
            <v>FS-521 STAPLE FINISHER</v>
          </cell>
          <cell r="E1454">
            <v>1</v>
          </cell>
          <cell r="F1454">
            <v>2.2222222222222223E-2</v>
          </cell>
        </row>
        <row r="1455">
          <cell r="C1455" t="str">
            <v>A0N9W11</v>
          </cell>
          <cell r="D1455" t="str">
            <v>GP-501 GBC PUNCH UNIT</v>
          </cell>
          <cell r="E1455">
            <v>1</v>
          </cell>
          <cell r="F1455">
            <v>2.2222222222222223E-2</v>
          </cell>
        </row>
        <row r="1456">
          <cell r="C1456" t="str">
            <v>A4F5WY1</v>
          </cell>
          <cell r="D1456" t="str">
            <v>MK-732 MOUNT KIT FOR PI-506</v>
          </cell>
          <cell r="E1456">
            <v>1</v>
          </cell>
          <cell r="F1456">
            <v>2.2222222222222223E-2</v>
          </cell>
        </row>
        <row r="1457">
          <cell r="C1457" t="str">
            <v>A15XW12</v>
          </cell>
          <cell r="D1457" t="str">
            <v>PB-503 PERFECT BINDER</v>
          </cell>
          <cell r="E1457">
            <v>1</v>
          </cell>
          <cell r="F1457">
            <v>2.2222222222222223E-2</v>
          </cell>
        </row>
        <row r="1458">
          <cell r="C1458" t="str">
            <v>A4EYWY1</v>
          </cell>
          <cell r="D1458" t="str">
            <v>PF-706 PAPER FEED UNIT</v>
          </cell>
          <cell r="E1458">
            <v>1</v>
          </cell>
          <cell r="F1458">
            <v>2.2222222222222223E-2</v>
          </cell>
        </row>
        <row r="1460">
          <cell r="D1460" t="str">
            <v>Row Labels</v>
          </cell>
          <cell r="E1460" t="str">
            <v>Sum of Qty</v>
          </cell>
        </row>
        <row r="1461">
          <cell r="D1461" t="str">
            <v>C6000L 60PPM COLOR COPIER/PRINT ENGINE</v>
          </cell>
          <cell r="E1461">
            <v>189</v>
          </cell>
          <cell r="F1461">
            <v>1</v>
          </cell>
        </row>
        <row r="1462">
          <cell r="D1462" t="str">
            <v>HD-514 HARD DISK DRIVE KIT (160GB X 6)</v>
          </cell>
          <cell r="E1462">
            <v>179</v>
          </cell>
          <cell r="F1462">
            <v>0.94708994708994709</v>
          </cell>
        </row>
        <row r="1463">
          <cell r="C1463" t="str">
            <v>A21GWY1</v>
          </cell>
          <cell r="D1463" t="str">
            <v>PH-102 PREVIEW UPGRADE KIT</v>
          </cell>
          <cell r="E1463">
            <v>178</v>
          </cell>
          <cell r="F1463">
            <v>0.94179894179894175</v>
          </cell>
        </row>
        <row r="1464">
          <cell r="D1464" t="str">
            <v>INNOVOLT POWER MANAGER 30AMP/208-240V</v>
          </cell>
          <cell r="E1464">
            <v>164</v>
          </cell>
          <cell r="F1464">
            <v>0.86772486772486768</v>
          </cell>
        </row>
        <row r="1465">
          <cell r="C1465" t="str">
            <v>A1TWWY1</v>
          </cell>
          <cell r="D1465" t="str">
            <v>DF-622 DOCUMENT FEEDER</v>
          </cell>
          <cell r="E1465">
            <v>148</v>
          </cell>
          <cell r="F1465">
            <v>0.78306878306878303</v>
          </cell>
        </row>
        <row r="1466">
          <cell r="C1466" t="str">
            <v>A1TVWY1</v>
          </cell>
          <cell r="D1466" t="str">
            <v>FS-612 BOOKLET FINISHER</v>
          </cell>
          <cell r="E1466">
            <v>146</v>
          </cell>
          <cell r="F1466">
            <v>0.77248677248677244</v>
          </cell>
        </row>
        <row r="1467">
          <cell r="C1467" t="str">
            <v>A03WWW0</v>
          </cell>
          <cell r="D1467" t="str">
            <v>LU202 LARGE CAPACITY TRAY</v>
          </cell>
          <cell r="E1467">
            <v>136</v>
          </cell>
          <cell r="F1467">
            <v>0.71957671957671954</v>
          </cell>
        </row>
        <row r="1468">
          <cell r="C1468" t="str">
            <v>A21EWY1</v>
          </cell>
          <cell r="D1468" t="str">
            <v>MB-504 MULTI BYPASS TRAY UNIT</v>
          </cell>
          <cell r="E1468">
            <v>121</v>
          </cell>
          <cell r="F1468">
            <v>0.64021164021164023</v>
          </cell>
        </row>
        <row r="1469">
          <cell r="D1469" t="str">
            <v>C6000L IC413 COLOR COPIER/PRT ENGINE PKG</v>
          </cell>
          <cell r="E1469">
            <v>114</v>
          </cell>
          <cell r="F1469">
            <v>0.60317460317460314</v>
          </cell>
        </row>
        <row r="1470">
          <cell r="D1470" t="str">
            <v>INNOVOLT POWER MANAGER 15AMP</v>
          </cell>
          <cell r="E1470">
            <v>78</v>
          </cell>
          <cell r="F1470">
            <v>0.41269841269841268</v>
          </cell>
        </row>
        <row r="1471">
          <cell r="C1471" t="str">
            <v>A04F0Y1</v>
          </cell>
          <cell r="D1471" t="str">
            <v>PK-512 SELECTABLE 2/3-HOLE PUNCH KIT</v>
          </cell>
          <cell r="E1471">
            <v>76</v>
          </cell>
          <cell r="F1471">
            <v>0.40211640211640209</v>
          </cell>
        </row>
        <row r="1472">
          <cell r="D1472" t="str">
            <v>EFI SPECTROPHOTOMETER ES-1000 V.2.0</v>
          </cell>
          <cell r="E1472">
            <v>51</v>
          </cell>
          <cell r="F1472">
            <v>0.26984126984126983</v>
          </cell>
        </row>
        <row r="1473">
          <cell r="C1473" t="str">
            <v>A0410Y0</v>
          </cell>
          <cell r="D1473" t="str">
            <v>HT-503 DEHUMID HEATER FOR LU-202</v>
          </cell>
          <cell r="E1473">
            <v>32</v>
          </cell>
          <cell r="F1473">
            <v>0.1693121693121693</v>
          </cell>
        </row>
        <row r="1474">
          <cell r="D1474" t="str">
            <v>C6000L IC601 COLOR COPIER/PRT ENGINE PKG</v>
          </cell>
          <cell r="E1474">
            <v>27</v>
          </cell>
          <cell r="F1474">
            <v>0.14285714285714285</v>
          </cell>
        </row>
        <row r="1475">
          <cell r="D1475" t="str">
            <v>PI-502 POST INSERTER FOR FS-532</v>
          </cell>
          <cell r="E1475">
            <v>26</v>
          </cell>
          <cell r="F1475">
            <v>0.13756613756613756</v>
          </cell>
        </row>
        <row r="1476">
          <cell r="D1476" t="str">
            <v>XRITE I1 SPECTROPHOTOMETER-HDWR ONLY</v>
          </cell>
          <cell r="E1476">
            <v>21</v>
          </cell>
          <cell r="F1476">
            <v>0.1111111111111111</v>
          </cell>
        </row>
        <row r="1477">
          <cell r="C1477" t="str">
            <v>A0430Y0</v>
          </cell>
          <cell r="D1477" t="str">
            <v>OT-502 OFFSET TRAY</v>
          </cell>
          <cell r="E1477">
            <v>17</v>
          </cell>
          <cell r="F1477">
            <v>8.9947089947089942E-2</v>
          </cell>
        </row>
        <row r="1478">
          <cell r="C1478">
            <v>7640009476</v>
          </cell>
          <cell r="D1478" t="str">
            <v>EFI FIERY SEEQUENCE IMPOSE</v>
          </cell>
          <cell r="E1478">
            <v>16</v>
          </cell>
          <cell r="F1478">
            <v>8.4656084656084651E-2</v>
          </cell>
        </row>
        <row r="1479">
          <cell r="C1479" t="str">
            <v>A2A4WY1</v>
          </cell>
          <cell r="D1479" t="str">
            <v>FS-531 STAPLING FINISHER</v>
          </cell>
          <cell r="E1479">
            <v>13</v>
          </cell>
          <cell r="F1479">
            <v>6.8783068783068779E-2</v>
          </cell>
        </row>
        <row r="1480">
          <cell r="C1480" t="str">
            <v>A0420Y0</v>
          </cell>
          <cell r="D1480" t="str">
            <v>OC-506 ORIGINAL COVER</v>
          </cell>
          <cell r="E1480">
            <v>13</v>
          </cell>
          <cell r="F1480">
            <v>6.8783068783068779E-2</v>
          </cell>
        </row>
        <row r="1481">
          <cell r="C1481" t="str">
            <v>A21FWY1</v>
          </cell>
          <cell r="D1481" t="str">
            <v>WT-508 WORKING TABLE</v>
          </cell>
          <cell r="E1481">
            <v>13</v>
          </cell>
          <cell r="F1481">
            <v>6.8783068783068779E-2</v>
          </cell>
        </row>
        <row r="1482">
          <cell r="D1482" t="str">
            <v>KIT,OPTION,ES-2000,HARDWARE ONLY</v>
          </cell>
          <cell r="E1482">
            <v>12</v>
          </cell>
          <cell r="F1482">
            <v>6.3492063492063489E-2</v>
          </cell>
        </row>
        <row r="1483">
          <cell r="C1483">
            <v>7640014503</v>
          </cell>
          <cell r="D1483" t="str">
            <v>HOT FOLDERS + VIRTUAL PTRS FOR IC-413</v>
          </cell>
          <cell r="E1483">
            <v>10</v>
          </cell>
          <cell r="F1483">
            <v>5.2910052910052907E-2</v>
          </cell>
        </row>
        <row r="1484">
          <cell r="C1484">
            <v>7640004314</v>
          </cell>
          <cell r="D1484" t="str">
            <v>**EFI SPECTROPHOTOMETER ES-1000 V.2.0</v>
          </cell>
          <cell r="E1484">
            <v>5</v>
          </cell>
          <cell r="F1484">
            <v>2.6455026455026454E-2</v>
          </cell>
        </row>
        <row r="1485">
          <cell r="C1485" t="str">
            <v>A04HWY1</v>
          </cell>
          <cell r="D1485" t="str">
            <v>*PI-502 COVER INSERTER  GENERIC</v>
          </cell>
          <cell r="E1485">
            <v>5</v>
          </cell>
          <cell r="F1485">
            <v>2.6455026455026454E-2</v>
          </cell>
        </row>
        <row r="1486">
          <cell r="D1486" t="str">
            <v>ESP XG-PCS-15D NEXT GEN PCS 120V/15A</v>
          </cell>
          <cell r="E1486">
            <v>5</v>
          </cell>
          <cell r="F1486">
            <v>2.6455026455026454E-2</v>
          </cell>
        </row>
        <row r="1487">
          <cell r="D1487" t="str">
            <v>SB,KIT,FIERY CPS V4.0 INCLUDES ES-2000</v>
          </cell>
          <cell r="E1487">
            <v>5</v>
          </cell>
          <cell r="F1487">
            <v>2.6455026455026454E-2</v>
          </cell>
        </row>
        <row r="1488">
          <cell r="D1488" t="str">
            <v>EFI FIERY CPS V3.0 UV ES-1000</v>
          </cell>
          <cell r="E1488">
            <v>4</v>
          </cell>
          <cell r="F1488">
            <v>2.1164021164021163E-2</v>
          </cell>
        </row>
        <row r="1489">
          <cell r="C1489">
            <v>7640009478</v>
          </cell>
          <cell r="D1489" t="str">
            <v>EFI FIERY SEEQUENCE IMPOSE+COMPOSE SUITE</v>
          </cell>
          <cell r="E1489">
            <v>4</v>
          </cell>
          <cell r="F1489">
            <v>2.1164021164021163E-2</v>
          </cell>
        </row>
        <row r="1490">
          <cell r="C1490">
            <v>7640014504</v>
          </cell>
          <cell r="D1490" t="str">
            <v>EFI AUTO TRAP FOR FIERY IC-413</v>
          </cell>
          <cell r="E1490">
            <v>3</v>
          </cell>
          <cell r="F1490">
            <v>1.5873015873015872E-2</v>
          </cell>
        </row>
        <row r="1491">
          <cell r="C1491">
            <v>7640014501</v>
          </cell>
          <cell r="D1491" t="str">
            <v>PRODUCTIVITY PACKAGE FOR FIERY IC-413</v>
          </cell>
          <cell r="E1491">
            <v>3</v>
          </cell>
          <cell r="F1491">
            <v>1.5873015873015872E-2</v>
          </cell>
        </row>
        <row r="1492">
          <cell r="D1492" t="str">
            <v>PI-502 COVER INSERTER  GENERIC</v>
          </cell>
          <cell r="E1492">
            <v>2</v>
          </cell>
          <cell r="F1492">
            <v>1.0582010582010581E-2</v>
          </cell>
        </row>
        <row r="1493">
          <cell r="D1493" t="str">
            <v>DF-609 DOCUMENT FEEDER</v>
          </cell>
          <cell r="E1493">
            <v>1</v>
          </cell>
          <cell r="F1493">
            <v>5.2910052910052907E-3</v>
          </cell>
        </row>
      </sheetData>
      <sheetData sheetId="43">
        <row r="1">
          <cell r="B1" t="str">
            <v>SRP</v>
          </cell>
          <cell r="C1">
            <v>3</v>
          </cell>
        </row>
        <row r="2">
          <cell r="B2" t="str">
            <v>STD</v>
          </cell>
          <cell r="C2">
            <v>4</v>
          </cell>
        </row>
        <row r="3">
          <cell r="B3" t="str">
            <v>LDN</v>
          </cell>
          <cell r="C3">
            <v>5</v>
          </cell>
        </row>
        <row r="4">
          <cell r="B4" t="str">
            <v>Direct Cost</v>
          </cell>
          <cell r="C4">
            <v>6</v>
          </cell>
        </row>
        <row r="5">
          <cell r="B5" t="str">
            <v>Level 6</v>
          </cell>
          <cell r="C5">
            <v>7</v>
          </cell>
        </row>
        <row r="6">
          <cell r="B6" t="str">
            <v>Level 5</v>
          </cell>
          <cell r="C6">
            <v>8</v>
          </cell>
        </row>
        <row r="7">
          <cell r="B7" t="str">
            <v>Level 4</v>
          </cell>
          <cell r="C7">
            <v>9</v>
          </cell>
        </row>
        <row r="8">
          <cell r="B8" t="str">
            <v>Level 3</v>
          </cell>
          <cell r="C8">
            <v>10</v>
          </cell>
        </row>
        <row r="9">
          <cell r="B9" t="str">
            <v>Level 2</v>
          </cell>
          <cell r="C9">
            <v>11</v>
          </cell>
        </row>
        <row r="10">
          <cell r="B10" t="str">
            <v>List Price</v>
          </cell>
          <cell r="C10">
            <v>12</v>
          </cell>
        </row>
      </sheetData>
      <sheetData sheetId="44" refreshError="1"/>
      <sheetData sheetId="45"/>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s"/>
      <sheetName val="CAT"/>
      <sheetName val="Item master formula"/>
      <sheetName val="Item Master MFP"/>
      <sheetName val="# CHECK"/>
      <sheetName val="Cover"/>
      <sheetName val="Instruction"/>
      <sheetName val="FAX2900-3900"/>
      <sheetName val="C360-280-220"/>
      <sheetName val="C452"/>
      <sheetName val="C652 C552"/>
      <sheetName val="C652DS C552DS"/>
      <sheetName val="C5501"/>
      <sheetName val="C6501"/>
      <sheetName val="C65hc"/>
      <sheetName val="bizhub 160 - 161f"/>
      <sheetName val="bizhub 181"/>
      <sheetName val="bizhub 222 282 362 "/>
      <sheetName val="bizhub 361 421 501 "/>
      <sheetName val="bizhub 751-601 "/>
      <sheetName val="bizhub PRO 950"/>
      <sheetName val="bizhub PRO 1051"/>
      <sheetName val="bizhub PRO 1200 1200P"/>
      <sheetName val="bizhub PRO 1600P 2000P 2500P"/>
      <sheetName val="Kodak EX Series"/>
      <sheetName val="Closeout Cover"/>
      <sheetName val="Closeout Instruction"/>
      <sheetName val="bizhub 200 250 350"/>
      <sheetName val="bizhub 360-420-500"/>
      <sheetName val="bizhub 750-600"/>
      <sheetName val="bizhub PRO 920"/>
      <sheetName val="C200"/>
      <sheetName val="C252_C252P"/>
      <sheetName val="C300-C352-C352P"/>
      <sheetName val="C550"/>
      <sheetName val="C650"/>
      <sheetName val="C5500"/>
      <sheetName val="C6500"/>
      <sheetName val="C353-253-203"/>
      <sheetName val="C353P"/>
      <sheetName val="C451"/>
      <sheetName val="bizhub PRO 1050e-1050eP"/>
      <sheetName val="OBSOLETE"/>
      <sheetName val="bizhub 180"/>
      <sheetName val="ESP Power Filters"/>
      <sheetName val="C500"/>
      <sheetName val="USED"/>
      <sheetName val="bizhub PRO 1050e-1050eP Demo"/>
      <sheetName val="C353-253-203 Demo"/>
      <sheetName val="C451 Demo"/>
      <sheetName val="C353-253 Demo"/>
      <sheetName val="bizhub PRO 1050e-1050eP pend CO"/>
      <sheetName val="Closeout Notes"/>
      <sheetName val="Instruction (2)"/>
      <sheetName val="bizhub PRO 1050e-1050eP 1st"/>
      <sheetName val="C203"/>
      <sheetName val="Validation"/>
      <sheetName val="Terms and Conditions"/>
      <sheetName val="Profile"/>
      <sheetName val="APPROVED PRICING"/>
      <sheetName val="Bid Desk Lowest"/>
      <sheetName val="Sheet1"/>
      <sheetName val="Sheet2"/>
      <sheetName val="Sheet3"/>
      <sheetName val="Validations"/>
      <sheetName val="MFP-FAX"/>
      <sheetName val="Std Cost"/>
      <sheetName val="Maintenance"/>
      <sheetName val="VP Workbench"/>
      <sheetName val="Summary Page"/>
      <sheetName val="NEW Summary"/>
      <sheetName val="Summary OfficeCLR"/>
      <sheetName val="Summary PPCLR"/>
      <sheetName val="Summary BW"/>
      <sheetName val="Summary PPBW"/>
      <sheetName val="Base Data (CLR)"/>
      <sheetName val="Base Data BW"/>
      <sheetName val="Supplies CLR (BR PP)"/>
      <sheetName val="Labor&amp;Parts CLR"/>
      <sheetName val="Supplies BW (Branch PP)"/>
      <sheetName val="Supplies CLR (BR Office)"/>
      <sheetName val="Labor&amp;Parts BW"/>
      <sheetName val="Supplies BW (Branch Office)"/>
      <sheetName val="Reference Table"/>
      <sheetName val="Parts Cost"/>
      <sheetName val="Quote Tool"/>
      <sheetName val="Database"/>
      <sheetName val="Rules"/>
      <sheetName val="Printers"/>
      <sheetName val="C3350"/>
      <sheetName val="C3850"/>
      <sheetName val="C224e"/>
      <sheetName val="C284e"/>
      <sheetName val="C364e"/>
      <sheetName val="C454e"/>
      <sheetName val="C554e"/>
      <sheetName val="C654e"/>
      <sheetName val="C754e"/>
      <sheetName val="C6000L"/>
      <sheetName val="C1060L"/>
      <sheetName val="C1060"/>
      <sheetName val="C1070"/>
      <sheetName val="C7000P"/>
      <sheetName val="C70hc"/>
      <sheetName val="C8000"/>
      <sheetName val="C1085"/>
      <sheetName val="C1100"/>
      <sheetName val="Color Mgnt Tools"/>
      <sheetName val="bizhub 25e"/>
      <sheetName val="bizhub 4750"/>
      <sheetName val="bizhub 4050"/>
      <sheetName val="bizhub 215"/>
      <sheetName val="bizhub 223"/>
      <sheetName val="bizhub 224e"/>
      <sheetName val="bizhub 284e"/>
      <sheetName val="bizhub 364e"/>
      <sheetName val="bizhub 454e"/>
      <sheetName val="bizhub 554e"/>
      <sheetName val="bizhub 654e"/>
      <sheetName val="bizhub 754e"/>
      <sheetName val="bizhub PRO 951"/>
      <sheetName val="bizhub PRESS 1052"/>
      <sheetName val="bizhub PRESS 1250 1250P"/>
      <sheetName val="bizhub PRESS 2250P"/>
      <sheetName val="Pre-owned"/>
      <sheetName val="C7000 NLA"/>
      <sheetName val="C6000 NLA"/>
      <sheetName val="C35 C-O"/>
      <sheetName val="bizhub 36 C-O"/>
      <sheetName val="bizhub 42 C-O"/>
      <sheetName val="bizhub 283 C-O"/>
      <sheetName val="bizhub 363 C-O"/>
      <sheetName val="bizhub 423 C-O"/>
      <sheetName val="bizhub 552 C-O"/>
      <sheetName val="bizhub 501 C-O "/>
      <sheetName val="bizhub 25 C-O"/>
      <sheetName val="bizhub 751 C-O "/>
      <sheetName val="bizhub 652 C-O"/>
      <sheetName val="bizhub 601 C-O"/>
      <sheetName val="bizhub PRO 1200 C-O"/>
      <sheetName val="C552 C-O"/>
      <sheetName val="C552DS C-O"/>
      <sheetName val="bizhub PRO 1051 C-O"/>
      <sheetName val="bizhub PRO 1200P C-O"/>
      <sheetName val="FAX2900-3900 C-O"/>
      <sheetName val="C452 C-O"/>
      <sheetName val="bizhub PRO 950 C-O"/>
      <sheetName val="C360-280-220 C-O"/>
      <sheetName val="bizhub 160 - 161f C-O"/>
      <sheetName val="bizhub 181 C-O"/>
      <sheetName val="C652 C-O"/>
      <sheetName val="C652DS C-O"/>
      <sheetName val="C65hc C-O"/>
      <sheetName val="bizhub 200 250 350 C-O"/>
      <sheetName val="bizhub 222 282 362 C-O "/>
      <sheetName val="bizhub 361 421 C-0"/>
      <sheetName val="bizhub PRO 920 C-O"/>
      <sheetName val="C200 C-O"/>
      <sheetName val="C353-253-203 C-O"/>
      <sheetName val="C451 C-O"/>
      <sheetName val="C6501P C-O"/>
      <sheetName val="bizhub 750-600 NLA"/>
      <sheetName val="C252_C252P NLA"/>
      <sheetName val="C300-C352-C352P NLA"/>
      <sheetName val="C550 NLA"/>
      <sheetName val="C650 NLA"/>
      <sheetName val="C5500 NLA"/>
      <sheetName val="C6500 NLA"/>
      <sheetName val="C353P NLA"/>
      <sheetName val="PRO 1050e-eP NLA"/>
      <sheetName val="C6501 NLA"/>
      <sheetName val="bizhub 180 EOL"/>
      <sheetName val="ESP Power Filters DNU"/>
      <sheetName val="PRO 1600P 2000P 2500P EOL"/>
      <sheetName val="C5501 EOL"/>
      <sheetName val="Kodak EX Series NLA"/>
      <sheetName val="bizhub 360-420-500 NLA"/>
      <sheetName val="C220 nla"/>
      <sheetName val="C224 nla"/>
      <sheetName val="C284 nla"/>
      <sheetName val="C364 nla"/>
      <sheetName val="C454 nla"/>
      <sheetName val="C554 nla"/>
      <sheetName val="C654 nla"/>
      <sheetName val="C754 nla"/>
      <sheetName val="bizhub 654 nla"/>
      <sheetName val="bizhub 754 nla"/>
      <sheetName val="INCREASED"/>
      <sheetName val="MFP Master"/>
      <sheetName val="Subsidy OLD"/>
      <sheetName val="SET TABLE EP (2)"/>
      <sheetName val="SET Table (2)"/>
      <sheetName val="Sheet1 (2)"/>
      <sheetName val="SET TABLE EP"/>
      <sheetName val="SET Table"/>
      <sheetName val="Subsidy"/>
      <sheetName val="Price Level Summary"/>
      <sheetName val="Notes"/>
      <sheetName val="TOTALS"/>
      <sheetName val="Start"/>
      <sheetName val="Pivot"/>
      <sheetName val="Zeus B&amp;W"/>
      <sheetName val="CAPEX Input"/>
      <sheetName val="CAPEX Calculations"/>
      <sheetName val="CAPEX $SUMMARY"/>
      <sheetName val="StdCost2"/>
      <sheetName val="Item Master Printer"/>
      <sheetName val="Scanners_KIP Master"/>
      <sheetName val="Printer Master"/>
      <sheetName val="Solutions Master"/>
      <sheetName val="C35"/>
      <sheetName val="C7000"/>
      <sheetName val="bizhub 36"/>
      <sheetName val="C6000"/>
      <sheetName val="bizhub 42"/>
      <sheetName val="bizhub 25"/>
      <sheetName val="bizhub 283"/>
      <sheetName val="bizhub 363"/>
      <sheetName val="bizhub 423"/>
      <sheetName val="bizhub 501 "/>
      <sheetName val="bizhub 552"/>
      <sheetName val="bizhub 654"/>
      <sheetName val="bizhub 754"/>
      <sheetName val="C224"/>
      <sheetName val="C284"/>
      <sheetName val="C364"/>
      <sheetName val="C454"/>
      <sheetName val="C554"/>
      <sheetName val="C654"/>
      <sheetName val="C754"/>
      <sheetName val="C7000 (2)"/>
      <sheetName val="bizhub 652-552"/>
      <sheetName val="bizhub 751 "/>
      <sheetName val="C552"/>
      <sheetName val="C552DS"/>
      <sheetName val="bizhub PRO 1200"/>
      <sheetName val="bizhub PRO 1250P"/>
      <sheetName val="bizhub 360-420-500 C-O"/>
      <sheetName val="bizhub 750-600 C-O"/>
      <sheetName val="C252_C252P C-O"/>
      <sheetName val="C300-C352-C352P C-O"/>
      <sheetName val="C550 C-O"/>
      <sheetName val="C650 C-O"/>
      <sheetName val="C5500 C-O"/>
      <sheetName val="C6500 C-O"/>
      <sheetName val="C353P C-O"/>
      <sheetName val="bizhub PRO 1050e-1050eP C-O"/>
      <sheetName val="C6501 C-O"/>
      <sheetName val="C6501P"/>
      <sheetName val="C6501 C-0"/>
      <sheetName val="bizhub PRO 1052"/>
      <sheetName val="bizhub PRO 1250 1250P"/>
      <sheetName val="bizhub PRO 1200 PENDING"/>
      <sheetName val="C220 C-O"/>
      <sheetName val="Item List FJ_KIP"/>
      <sheetName val="Cover Third Party"/>
      <sheetName val="Cover  Scanners"/>
      <sheetName val="Cover 3D Systems"/>
      <sheetName val="Fujitsu fi-5015C"/>
      <sheetName val="Fujitsu fi-5530C2"/>
      <sheetName val="Fujitsu fi-5950"/>
      <sheetName val="Fujitsu fi-6010N"/>
      <sheetName val="Fujitsu fi-60F"/>
      <sheetName val="Fujitsu fi-6110"/>
      <sheetName val="Fujitsu fi-6130Z"/>
      <sheetName val="Fujitsu fi-6140Z"/>
      <sheetName val="Fujitsu fi-6230Z"/>
      <sheetName val="Fujitsu fi-6240Z"/>
      <sheetName val="Fujitsu fi-6400"/>
      <sheetName val="Fujitsu fi-6670"/>
      <sheetName val="Fujitsu fi-6670A"/>
      <sheetName val="Fujitsu fi-6770"/>
      <sheetName val="Fujitsu fi-6770A"/>
      <sheetName val="Fujitsu fi-6800"/>
      <sheetName val="Fujitsu fi-7160"/>
      <sheetName val="Fujitsu fi-7180"/>
      <sheetName val="Fujitsu fi-7260"/>
      <sheetName val="Fujitsu fi-7280"/>
      <sheetName val="Fujitsu ScanSnap iX100"/>
      <sheetName val="Fujitsu ScanSnap iX500"/>
      <sheetName val="Fujitsu ScanSnap N1800"/>
      <sheetName val="Fujitsu ScanSnap S1100"/>
      <sheetName val="Fujitsu ScanSnap SV600"/>
      <sheetName val="Fujitsu ScanSnap S1300i"/>
      <sheetName val="Fujitsu Legacy Consumables"/>
      <sheetName val="Fujitsu Support Maps"/>
      <sheetName val="Kodak i620"/>
      <sheetName val="Kodak i700 Series"/>
      <sheetName val="Kodak i940"/>
      <sheetName val="Kodak i1200 Series"/>
      <sheetName val="Kodak i1300 Series"/>
      <sheetName val="Kodak i1800 Series"/>
      <sheetName val="Kodak i2000 Series"/>
      <sheetName val="Kodak i2900"/>
      <sheetName val="Kodak i3200-i3400"/>
      <sheetName val="Kodak i4000 Series"/>
      <sheetName val="Kodak i5000 Series"/>
      <sheetName val="Kodak Scan Station 700"/>
      <sheetName val="Kodak Ngenuity Series"/>
      <sheetName val="Kodak Truper Series"/>
      <sheetName val="Kodak Capture Pro"/>
      <sheetName val="Kodak DR Program"/>
      <sheetName val="Kodak SOR Program"/>
      <sheetName val="Kodak Sales Support Map"/>
      <sheetName val="KIP 700"/>
      <sheetName val="KIP 770"/>
      <sheetName val="KIP 7100"/>
      <sheetName val="KIP 7170"/>
      <sheetName val="KIP 7700"/>
      <sheetName val="KIP 7770"/>
      <sheetName val="KIP 7900"/>
      <sheetName val="KIP 7970"/>
      <sheetName val="KIP 9900"/>
      <sheetName val="KIP C7800"/>
      <sheetName val="proServer for KIP C7800"/>
      <sheetName val="KIP 940"/>
      <sheetName val="KIP 720 Scanner"/>
      <sheetName val="KIP 2300 Scanner"/>
      <sheetName val="HP Designjet"/>
      <sheetName val="KIP Service Plans"/>
      <sheetName val="Cost Per Sq Ft"/>
      <sheetName val="KIP Coverage Map"/>
      <sheetName val="Duplo"/>
      <sheetName val="EFI H1625 LED"/>
      <sheetName val="GBC"/>
      <sheetName val="IntoPrint DP100"/>
      <sheetName val="IntoPrint DP-50"/>
      <sheetName val="IntoPrint Edge 850"/>
      <sheetName val="MGI"/>
      <sheetName val="SDD"/>
      <sheetName val="Spiral Binding"/>
      <sheetName val="Tec Lighting"/>
      <sheetName val="ProJet 160"/>
      <sheetName val="ProJet 260C"/>
      <sheetName val="ProJet 360"/>
      <sheetName val="ProJet 460Plus"/>
      <sheetName val="ProJet 660Pro"/>
      <sheetName val="ProJet860Pro"/>
      <sheetName val="ProJet 4500"/>
      <sheetName val="ProJet 3500 HDMax"/>
      <sheetName val="ProJet 3510 HDPlus"/>
      <sheetName val="ProJet 3510 HD"/>
      <sheetName val="ProJet 3510 SD"/>
      <sheetName val="Cube"/>
      <sheetName val="MFX-2590"/>
      <sheetName val="MFX-2570"/>
      <sheetName val="MFX-2050"/>
      <sheetName val="MFX-1950"/>
      <sheetName val="MFX-3550"/>
      <sheetName val="F-565"/>
      <sheetName val="FS-525 Series"/>
      <sheetName val="F-315"/>
      <sheetName val="F-116 Series"/>
      <sheetName val="Print Board Solutions"/>
      <sheetName val="Epson Printers"/>
      <sheetName val="Epson 900 Series"/>
      <sheetName val="Epson Coverage Map"/>
      <sheetName val="Epson Delivery Form"/>
      <sheetName val="KIP What's New"/>
      <sheetName val="KIP 3000"/>
      <sheetName val="KIP Close-out"/>
      <sheetName val="EOL"/>
      <sheetName val="KIP 5000"/>
      <sheetName val="KIP 5200"/>
      <sheetName val="KIP 7000"/>
      <sheetName val="KIP 7200"/>
      <sheetName val="KIP 9000"/>
      <sheetName val="KIP 9200"/>
      <sheetName val="KIP 3100 "/>
      <sheetName val="MFX-2550 EOL"/>
      <sheetName val="KIP F&amp;I Chart"/>
      <sheetName val="KIP Color 80"/>
      <sheetName val="Professional Service Units"/>
      <sheetName val="KIP Freight Rates"/>
      <sheetName val="KIP Install Rates"/>
      <sheetName val="Configuration Matrix"/>
      <sheetName val="KIP Service Plans OLD"/>
      <sheetName val="DryLam-NLA"/>
      <sheetName val="Fujitsu Scanners DNU"/>
      <sheetName val="Kodak i1400 Series NLA"/>
      <sheetName val="Kodak Scan Station 500 NLA"/>
      <sheetName val="KIP Service Plans DNU"/>
      <sheetName val="Cost Per Sq Ft DNU"/>
      <sheetName val="Duplo OLD"/>
      <sheetName val="bizhub 160 - 161f NLA"/>
      <sheetName val="bizhub 181 NLA"/>
      <sheetName val="Summary"/>
      <sheetName val="Email Summary"/>
      <sheetName val="Local Pocket Report 2"/>
      <sheetName val="Pricing Discount Report 1"/>
      <sheetName val="C3850FS"/>
      <sheetName val="C8000 NLA"/>
      <sheetName val="C7000P NLA"/>
      <sheetName val="C3850 NLA"/>
      <sheetName val="C754 C-O"/>
      <sheetName val="C308"/>
      <sheetName val="C368"/>
      <sheetName val="bizhub 227"/>
      <sheetName val="bizhub 287"/>
      <sheetName val="C284e CO"/>
      <sheetName val="C364e CO"/>
      <sheetName val="bizhub 224e CO"/>
      <sheetName val="C6501P NLA"/>
      <sheetName val="C451 NLA"/>
      <sheetName val="C353-253-203 NLA"/>
      <sheetName val="C200 NLA"/>
      <sheetName val="bizhub PRO 920 NLA"/>
      <sheetName val="bizhub 361 421 NLA"/>
      <sheetName val="bizhub 200 250 350 NLA"/>
      <sheetName val="C65hc NLA"/>
      <sheetName val="bizhub 223 NLA"/>
    </sheetNames>
    <sheetDataSet>
      <sheetData sheetId="0"/>
      <sheetData sheetId="1"/>
      <sheetData sheetId="2"/>
      <sheetData sheetId="3">
        <row r="4">
          <cell r="B4" t="str">
            <v>CAT</v>
          </cell>
          <cell r="C4" t="str">
            <v>STD CAT</v>
          </cell>
          <cell r="D4" t="str">
            <v>Vend</v>
          </cell>
          <cell r="E4" t="str">
            <v>DIV</v>
          </cell>
          <cell r="F4" t="str">
            <v>Set Up Date</v>
          </cell>
          <cell r="G4" t="str">
            <v>Latest Revision Date</v>
          </cell>
          <cell r="H4" t="str">
            <v>ITEM NUMBER (SAP)</v>
          </cell>
          <cell r="I4" t="str">
            <v>ITEM NUMBER (ORACLE)</v>
          </cell>
          <cell r="J4" t="str">
            <v>Vendor Item Number</v>
          </cell>
          <cell r="K4" t="str">
            <v>DESCRIPTION</v>
          </cell>
          <cell r="L4" t="str">
            <v>SRP</v>
          </cell>
          <cell r="M4" t="str">
            <v>FOB</v>
          </cell>
          <cell r="N4" t="str">
            <v>STD</v>
          </cell>
          <cell r="O4" t="str">
            <v>GM%
(STD)</v>
          </cell>
          <cell r="P4" t="str">
            <v>Sub</v>
          </cell>
          <cell r="Q4" t="str">
            <v>BCA/BMX</v>
          </cell>
          <cell r="R4" t="str">
            <v>BCA (C$)</v>
          </cell>
          <cell r="S4" t="str">
            <v>LDN</v>
          </cell>
          <cell r="T4" t="str">
            <v>GM% at STD</v>
          </cell>
          <cell r="U4" t="str">
            <v>KMAP L8</v>
          </cell>
          <cell r="V4" t="str">
            <v>GM% at STD</v>
          </cell>
          <cell r="W4" t="str">
            <v>Direct Cost</v>
          </cell>
          <cell r="X4" t="str">
            <v>vs LDN</v>
          </cell>
          <cell r="Y4" t="str">
            <v>Delivery</v>
          </cell>
          <cell r="Z4" t="str">
            <v>Installation</v>
          </cell>
          <cell r="AA4" t="str">
            <v>GSA</v>
          </cell>
          <cell r="AB4" t="str">
            <v>Level 6</v>
          </cell>
          <cell r="AC4" t="str">
            <v>Level 6 DNU</v>
          </cell>
          <cell r="AD4" t="str">
            <v>Level 5</v>
          </cell>
          <cell r="AE4" t="str">
            <v>LEVEL 9 not used</v>
          </cell>
          <cell r="AF4" t="str">
            <v>GM%
at DC</v>
          </cell>
          <cell r="AG4" t="str">
            <v>GM%
at STD</v>
          </cell>
          <cell r="AH4" t="str">
            <v>Level 4</v>
          </cell>
          <cell r="AI4" t="str">
            <v>Level 3</v>
          </cell>
          <cell r="AJ4" t="str">
            <v>GM%
at DC</v>
          </cell>
          <cell r="AK4" t="str">
            <v>LEVEL 6 not used</v>
          </cell>
          <cell r="AL4" t="str">
            <v>LEVEL 2</v>
          </cell>
          <cell r="AM4" t="str">
            <v>GM%
at DC</v>
          </cell>
          <cell r="AN4" t="str">
            <v>LEVEL 4 not used</v>
          </cell>
          <cell r="AO4" t="str">
            <v>LEVEL 3 not used</v>
          </cell>
          <cell r="AP4" t="str">
            <v>LEVEL 2 not used</v>
          </cell>
          <cell r="AQ4" t="str">
            <v>STRATEGIC POINTS</v>
          </cell>
          <cell r="AR4" t="str">
            <v>Installation Comp (Zone A)</v>
          </cell>
          <cell r="AS4" t="str">
            <v>List Price</v>
          </cell>
          <cell r="AT4" t="str">
            <v>LIST GM%</v>
          </cell>
          <cell r="AV4" t="str">
            <v>startdate</v>
          </cell>
          <cell r="AW4" t="str">
            <v>enddate</v>
          </cell>
        </row>
        <row r="5">
          <cell r="B5" t="str">
            <v>AC</v>
          </cell>
          <cell r="C5" t="str">
            <v>DDP</v>
          </cell>
          <cell r="D5" t="str">
            <v>Oce</v>
          </cell>
          <cell r="E5" t="str">
            <v>08</v>
          </cell>
          <cell r="F5">
            <v>39924</v>
          </cell>
          <cell r="G5">
            <v>39924</v>
          </cell>
          <cell r="H5" t="str">
            <v>A0XC011</v>
          </cell>
          <cell r="I5" t="str">
            <v>6KMA0XC011_N</v>
          </cell>
          <cell r="J5">
            <v>0</v>
          </cell>
          <cell r="K5" t="str">
            <v>Paper Input Module-Standard</v>
          </cell>
          <cell r="L5">
            <v>25000</v>
          </cell>
          <cell r="M5">
            <v>9525</v>
          </cell>
          <cell r="N5">
            <v>9525</v>
          </cell>
          <cell r="O5">
            <v>0.17905623787976729</v>
          </cell>
          <cell r="P5">
            <v>11602.5</v>
          </cell>
          <cell r="Q5">
            <v>9802.43</v>
          </cell>
          <cell r="R5">
            <v>11076.75</v>
          </cell>
          <cell r="S5">
            <v>13650</v>
          </cell>
          <cell r="T5">
            <v>0.30219780219780218</v>
          </cell>
          <cell r="U5">
            <v>10570.56</v>
          </cell>
          <cell r="V5">
            <v>9.8912451185178413E-2</v>
          </cell>
          <cell r="W5">
            <v>11602.5</v>
          </cell>
          <cell r="X5">
            <v>0.85</v>
          </cell>
          <cell r="Y5">
            <v>0</v>
          </cell>
          <cell r="Z5">
            <v>0</v>
          </cell>
          <cell r="AA5">
            <v>17500</v>
          </cell>
          <cell r="AB5">
            <v>11603</v>
          </cell>
          <cell r="AC5">
            <v>14150</v>
          </cell>
          <cell r="AD5">
            <v>16004</v>
          </cell>
          <cell r="AE5">
            <v>17857</v>
          </cell>
          <cell r="AF5">
            <v>0.3502548020384163</v>
          </cell>
          <cell r="AG5">
            <v>0.46659573276586214</v>
          </cell>
          <cell r="AH5">
            <v>19286</v>
          </cell>
          <cell r="AI5">
            <v>20715</v>
          </cell>
          <cell r="AJ5">
            <v>0.4398986241853729</v>
          </cell>
          <cell r="AK5">
            <v>22143.5</v>
          </cell>
          <cell r="AL5">
            <v>23572</v>
          </cell>
          <cell r="AM5">
            <v>0.50778465976582388</v>
          </cell>
          <cell r="AN5">
            <v>25000</v>
          </cell>
          <cell r="AO5">
            <v>0</v>
          </cell>
          <cell r="AP5">
            <v>0</v>
          </cell>
          <cell r="AQ5">
            <v>0</v>
          </cell>
          <cell r="AS5">
            <v>25000</v>
          </cell>
        </row>
        <row r="6">
          <cell r="B6" t="str">
            <v>AC</v>
          </cell>
          <cell r="C6" t="str">
            <v>DDP</v>
          </cell>
          <cell r="D6" t="str">
            <v>Oce</v>
          </cell>
          <cell r="E6" t="str">
            <v>08</v>
          </cell>
          <cell r="F6">
            <v>39924</v>
          </cell>
          <cell r="G6">
            <v>39924</v>
          </cell>
          <cell r="H6" t="str">
            <v>A0XC012</v>
          </cell>
          <cell r="I6" t="str">
            <v>6KMA0XC012_N</v>
          </cell>
          <cell r="J6">
            <v>0</v>
          </cell>
          <cell r="K6" t="str">
            <v>Paper Input Module-Optional</v>
          </cell>
          <cell r="L6">
            <v>25000</v>
          </cell>
          <cell r="M6">
            <v>9525</v>
          </cell>
          <cell r="N6">
            <v>9525</v>
          </cell>
          <cell r="O6">
            <v>0.13800904977375567</v>
          </cell>
          <cell r="P6">
            <v>11050</v>
          </cell>
          <cell r="Q6">
            <v>9802.43</v>
          </cell>
          <cell r="R6">
            <v>11076.75</v>
          </cell>
          <cell r="S6">
            <v>13000</v>
          </cell>
          <cell r="T6">
            <v>0.2673076923076923</v>
          </cell>
          <cell r="U6">
            <v>10067.199999999999</v>
          </cell>
          <cell r="V6">
            <v>5.3858073744437275E-2</v>
          </cell>
          <cell r="W6">
            <v>11050</v>
          </cell>
          <cell r="X6">
            <v>0.85</v>
          </cell>
          <cell r="Y6">
            <v>0</v>
          </cell>
          <cell r="Z6">
            <v>200</v>
          </cell>
          <cell r="AA6">
            <v>16667</v>
          </cell>
          <cell r="AB6">
            <v>11050</v>
          </cell>
          <cell r="AC6">
            <v>13476</v>
          </cell>
          <cell r="AD6">
            <v>15242</v>
          </cell>
          <cell r="AE6">
            <v>17007</v>
          </cell>
          <cell r="AF6">
            <v>0.35026753689657197</v>
          </cell>
          <cell r="AG6">
            <v>0.43993649673663787</v>
          </cell>
          <cell r="AH6">
            <v>18646</v>
          </cell>
          <cell r="AI6">
            <v>20285</v>
          </cell>
          <cell r="AJ6">
            <v>0.45526250924328321</v>
          </cell>
          <cell r="AK6">
            <v>21923.5</v>
          </cell>
          <cell r="AL6">
            <v>23562</v>
          </cell>
          <cell r="AM6">
            <v>0.53102453102453107</v>
          </cell>
          <cell r="AN6">
            <v>25200</v>
          </cell>
          <cell r="AO6">
            <v>0</v>
          </cell>
          <cell r="AP6">
            <v>0</v>
          </cell>
          <cell r="AQ6">
            <v>0</v>
          </cell>
          <cell r="AS6">
            <v>25200</v>
          </cell>
        </row>
        <row r="7">
          <cell r="B7" t="str">
            <v>AC</v>
          </cell>
          <cell r="C7" t="str">
            <v>DDP</v>
          </cell>
          <cell r="D7" t="str">
            <v>Oce</v>
          </cell>
          <cell r="E7" t="str">
            <v>08</v>
          </cell>
          <cell r="F7">
            <v>39924</v>
          </cell>
          <cell r="G7">
            <v>39924</v>
          </cell>
          <cell r="H7" t="str">
            <v>A0XD011</v>
          </cell>
          <cell r="I7" t="str">
            <v>6KMA0XD011_N</v>
          </cell>
          <cell r="J7">
            <v>0</v>
          </cell>
          <cell r="K7" t="str">
            <v>High Capacity Stacker without Finisher</v>
          </cell>
          <cell r="L7">
            <v>17000</v>
          </cell>
          <cell r="M7">
            <v>8075</v>
          </cell>
          <cell r="N7">
            <v>8075</v>
          </cell>
          <cell r="O7">
            <v>5.884683970675645E-2</v>
          </cell>
          <cell r="P7">
            <v>8579.9</v>
          </cell>
          <cell r="Q7">
            <v>8310.19</v>
          </cell>
          <cell r="R7">
            <v>9390.51</v>
          </cell>
          <cell r="S7">
            <v>10094</v>
          </cell>
          <cell r="T7">
            <v>0.20001981375074301</v>
          </cell>
          <cell r="U7">
            <v>8680.84</v>
          </cell>
          <cell r="V7">
            <v>6.9790481105515154E-2</v>
          </cell>
          <cell r="W7">
            <v>8579.9</v>
          </cell>
          <cell r="X7">
            <v>0.85</v>
          </cell>
          <cell r="Y7">
            <v>0</v>
          </cell>
          <cell r="Z7">
            <v>600</v>
          </cell>
          <cell r="AA7">
            <v>12941</v>
          </cell>
          <cell r="AB7">
            <v>8580</v>
          </cell>
          <cell r="AC7">
            <v>10464</v>
          </cell>
          <cell r="AD7">
            <v>11835</v>
          </cell>
          <cell r="AE7">
            <v>13205</v>
          </cell>
          <cell r="AF7">
            <v>0.35025369178341542</v>
          </cell>
          <cell r="AG7">
            <v>0.38848920863309355</v>
          </cell>
          <cell r="AH7">
            <v>14084</v>
          </cell>
          <cell r="AI7">
            <v>14963</v>
          </cell>
          <cell r="AJ7">
            <v>0.42659226091024527</v>
          </cell>
          <cell r="AK7">
            <v>15842</v>
          </cell>
          <cell r="AL7">
            <v>16721</v>
          </cell>
          <cell r="AM7">
            <v>0.48687877519287126</v>
          </cell>
          <cell r="AN7">
            <v>17600</v>
          </cell>
          <cell r="AO7">
            <v>0</v>
          </cell>
          <cell r="AP7">
            <v>0</v>
          </cell>
          <cell r="AQ7">
            <v>0</v>
          </cell>
          <cell r="AS7">
            <v>17600</v>
          </cell>
        </row>
        <row r="8">
          <cell r="B8" t="str">
            <v>AC</v>
          </cell>
          <cell r="C8" t="str">
            <v>DDP</v>
          </cell>
          <cell r="D8" t="str">
            <v>Oce</v>
          </cell>
          <cell r="E8" t="str">
            <v>08</v>
          </cell>
          <cell r="F8">
            <v>39924</v>
          </cell>
          <cell r="G8">
            <v>39924</v>
          </cell>
          <cell r="H8" t="str">
            <v>A0XE011</v>
          </cell>
          <cell r="I8" t="str">
            <v>6KMA0XE011_N</v>
          </cell>
          <cell r="J8">
            <v>0</v>
          </cell>
          <cell r="K8" t="str">
            <v>High Capacity Stacker with Finisher</v>
          </cell>
          <cell r="L8">
            <v>26800</v>
          </cell>
          <cell r="M8">
            <v>13375</v>
          </cell>
          <cell r="N8">
            <v>13375</v>
          </cell>
          <cell r="O8">
            <v>5.8837602868170392E-2</v>
          </cell>
          <cell r="P8">
            <v>14211.15</v>
          </cell>
          <cell r="Q8">
            <v>13764.56</v>
          </cell>
          <cell r="R8">
            <v>15553.95</v>
          </cell>
          <cell r="S8">
            <v>16719</v>
          </cell>
          <cell r="T8">
            <v>0.20001196243794486</v>
          </cell>
          <cell r="U8">
            <v>14378.34</v>
          </cell>
          <cell r="V8">
            <v>6.978135167202891E-2</v>
          </cell>
          <cell r="W8">
            <v>14211.15</v>
          </cell>
          <cell r="X8">
            <v>0.85</v>
          </cell>
          <cell r="Y8">
            <v>0</v>
          </cell>
          <cell r="Z8">
            <v>200</v>
          </cell>
          <cell r="AA8">
            <v>21435</v>
          </cell>
          <cell r="AB8">
            <v>14212</v>
          </cell>
          <cell r="AC8">
            <v>17331</v>
          </cell>
          <cell r="AD8">
            <v>19602</v>
          </cell>
          <cell r="AE8">
            <v>21872</v>
          </cell>
          <cell r="AF8">
            <v>0.3502583211411851</v>
          </cell>
          <cell r="AG8">
            <v>0.38848756400877837</v>
          </cell>
          <cell r="AH8">
            <v>22898</v>
          </cell>
          <cell r="AI8">
            <v>23924</v>
          </cell>
          <cell r="AJ8">
            <v>0.40598771108510284</v>
          </cell>
          <cell r="AK8">
            <v>24949.5</v>
          </cell>
          <cell r="AL8">
            <v>25975</v>
          </cell>
          <cell r="AM8">
            <v>0.4528912415784408</v>
          </cell>
          <cell r="AN8">
            <v>27000</v>
          </cell>
          <cell r="AO8">
            <v>0</v>
          </cell>
          <cell r="AP8">
            <v>0</v>
          </cell>
          <cell r="AQ8">
            <v>0</v>
          </cell>
          <cell r="AS8">
            <v>27000</v>
          </cell>
        </row>
        <row r="9">
          <cell r="B9" t="str">
            <v>AC</v>
          </cell>
          <cell r="C9" t="str">
            <v>DDP</v>
          </cell>
          <cell r="D9" t="str">
            <v>Oce</v>
          </cell>
          <cell r="E9" t="str">
            <v>08</v>
          </cell>
          <cell r="F9">
            <v>39924</v>
          </cell>
          <cell r="G9">
            <v>39924</v>
          </cell>
          <cell r="H9" t="str">
            <v>A0XF011</v>
          </cell>
          <cell r="I9" t="str">
            <v>3KMHA0XF011</v>
          </cell>
          <cell r="J9">
            <v>0</v>
          </cell>
          <cell r="K9" t="str">
            <v>Image Controller</v>
          </cell>
          <cell r="L9">
            <v>3600</v>
          </cell>
          <cell r="M9">
            <v>1250</v>
          </cell>
          <cell r="N9">
            <v>1250</v>
          </cell>
          <cell r="O9">
            <v>0.34958503525249107</v>
          </cell>
          <cell r="P9">
            <v>1921.85</v>
          </cell>
          <cell r="Q9">
            <v>1286.4100000000001</v>
          </cell>
          <cell r="R9">
            <v>1453.64</v>
          </cell>
          <cell r="S9">
            <v>2261</v>
          </cell>
          <cell r="T9">
            <v>0.44714727996461745</v>
          </cell>
          <cell r="U9">
            <v>1750.9184</v>
          </cell>
          <cell r="V9">
            <v>0.28608894623530146</v>
          </cell>
          <cell r="W9">
            <v>1921.85</v>
          </cell>
          <cell r="X9">
            <v>0.85</v>
          </cell>
          <cell r="Y9">
            <v>0</v>
          </cell>
          <cell r="Z9">
            <v>0</v>
          </cell>
          <cell r="AA9">
            <v>2899</v>
          </cell>
          <cell r="AB9">
            <v>1922</v>
          </cell>
          <cell r="AC9">
            <v>2344</v>
          </cell>
          <cell r="AD9">
            <v>2651</v>
          </cell>
          <cell r="AE9">
            <v>2958</v>
          </cell>
          <cell r="AF9">
            <v>0.35028735632183911</v>
          </cell>
          <cell r="AG9">
            <v>0.57741717376605817</v>
          </cell>
          <cell r="AH9">
            <v>3087</v>
          </cell>
          <cell r="AI9">
            <v>3215</v>
          </cell>
          <cell r="AJ9">
            <v>0.4022239502332815</v>
          </cell>
          <cell r="AK9">
            <v>3343.5</v>
          </cell>
          <cell r="AL9">
            <v>3472</v>
          </cell>
          <cell r="AM9">
            <v>0.44647177419354839</v>
          </cell>
          <cell r="AN9">
            <v>3600</v>
          </cell>
          <cell r="AO9">
            <v>0</v>
          </cell>
          <cell r="AP9">
            <v>0</v>
          </cell>
          <cell r="AQ9">
            <v>0</v>
          </cell>
          <cell r="AS9">
            <v>3600</v>
          </cell>
        </row>
        <row r="10">
          <cell r="B10" t="str">
            <v>AC</v>
          </cell>
          <cell r="C10" t="str">
            <v>DDP</v>
          </cell>
          <cell r="D10" t="str">
            <v>Oce</v>
          </cell>
          <cell r="E10" t="str">
            <v>08</v>
          </cell>
          <cell r="F10">
            <v>39924</v>
          </cell>
          <cell r="G10">
            <v>39924</v>
          </cell>
          <cell r="H10" t="str">
            <v>A0XF0Y0</v>
          </cell>
          <cell r="I10" t="str">
            <v>3KMBA0XF0Y0</v>
          </cell>
          <cell r="J10">
            <v>0</v>
          </cell>
          <cell r="K10" t="str">
            <v>Netware NPDS</v>
          </cell>
          <cell r="L10">
            <v>450</v>
          </cell>
          <cell r="M10">
            <v>250</v>
          </cell>
          <cell r="N10">
            <v>250</v>
          </cell>
          <cell r="O10">
            <v>1.9607843137254902E-2</v>
          </cell>
          <cell r="P10">
            <v>255</v>
          </cell>
          <cell r="Q10">
            <v>257.27999999999997</v>
          </cell>
          <cell r="R10">
            <v>290.73</v>
          </cell>
          <cell r="S10">
            <v>300</v>
          </cell>
          <cell r="T10">
            <v>0.16666666666666666</v>
          </cell>
          <cell r="U10">
            <v>258</v>
          </cell>
          <cell r="V10">
            <v>3.1007751937984496E-2</v>
          </cell>
          <cell r="W10">
            <v>255</v>
          </cell>
          <cell r="X10">
            <v>0.85</v>
          </cell>
          <cell r="Y10">
            <v>0</v>
          </cell>
          <cell r="Z10">
            <v>0</v>
          </cell>
          <cell r="AA10">
            <v>385</v>
          </cell>
          <cell r="AB10">
            <v>255</v>
          </cell>
          <cell r="AC10">
            <v>311</v>
          </cell>
          <cell r="AD10">
            <v>352</v>
          </cell>
          <cell r="AE10">
            <v>393</v>
          </cell>
          <cell r="AF10">
            <v>0.35114503816793891</v>
          </cell>
          <cell r="AG10">
            <v>0.36386768447837148</v>
          </cell>
          <cell r="AH10">
            <v>405</v>
          </cell>
          <cell r="AI10">
            <v>416</v>
          </cell>
          <cell r="AJ10">
            <v>0.38701923076923078</v>
          </cell>
          <cell r="AK10">
            <v>427.5</v>
          </cell>
          <cell r="AL10">
            <v>439</v>
          </cell>
          <cell r="AM10">
            <v>0.4191343963553531</v>
          </cell>
          <cell r="AN10">
            <v>450</v>
          </cell>
          <cell r="AO10">
            <v>0</v>
          </cell>
          <cell r="AP10">
            <v>0</v>
          </cell>
          <cell r="AQ10">
            <v>0</v>
          </cell>
          <cell r="AS10">
            <v>450</v>
          </cell>
        </row>
        <row r="11">
          <cell r="B11" t="str">
            <v>AC</v>
          </cell>
          <cell r="C11" t="str">
            <v>DDP</v>
          </cell>
          <cell r="D11" t="str">
            <v>Oce</v>
          </cell>
          <cell r="E11" t="str">
            <v>08</v>
          </cell>
          <cell r="F11">
            <v>39924</v>
          </cell>
          <cell r="G11">
            <v>39924</v>
          </cell>
          <cell r="H11" t="str">
            <v>A0XF0Y2</v>
          </cell>
          <cell r="I11" t="str">
            <v>3KMHA0XF0Y2</v>
          </cell>
          <cell r="J11">
            <v>0</v>
          </cell>
          <cell r="K11" t="str">
            <v>Speed Upgrade License 160 to 200 ppm</v>
          </cell>
          <cell r="L11">
            <v>69000</v>
          </cell>
          <cell r="M11">
            <v>10000</v>
          </cell>
          <cell r="N11">
            <v>10000</v>
          </cell>
          <cell r="O11">
            <v>0.57219251336898391</v>
          </cell>
          <cell r="P11">
            <v>23375</v>
          </cell>
          <cell r="Q11">
            <v>10291.26</v>
          </cell>
          <cell r="R11">
            <v>11629.12</v>
          </cell>
          <cell r="S11">
            <v>27500</v>
          </cell>
          <cell r="T11">
            <v>0.63636363636363635</v>
          </cell>
          <cell r="U11">
            <v>21296</v>
          </cell>
          <cell r="V11">
            <v>0.5304282494365139</v>
          </cell>
          <cell r="W11">
            <v>23375</v>
          </cell>
          <cell r="X11">
            <v>0.85</v>
          </cell>
          <cell r="Y11">
            <v>0</v>
          </cell>
          <cell r="Z11">
            <v>0</v>
          </cell>
          <cell r="AA11">
            <v>58212</v>
          </cell>
          <cell r="AB11">
            <v>23375</v>
          </cell>
          <cell r="AC11">
            <v>28507</v>
          </cell>
          <cell r="AD11">
            <v>43954</v>
          </cell>
          <cell r="AE11">
            <v>59400</v>
          </cell>
          <cell r="AF11">
            <v>0.60648148148148151</v>
          </cell>
          <cell r="AG11">
            <v>0.83164983164983164</v>
          </cell>
          <cell r="AH11">
            <v>61320</v>
          </cell>
          <cell r="AI11">
            <v>63240</v>
          </cell>
          <cell r="AJ11">
            <v>0.6303763440860215</v>
          </cell>
          <cell r="AK11">
            <v>65160</v>
          </cell>
          <cell r="AL11">
            <v>67080</v>
          </cell>
          <cell r="AM11">
            <v>0.65153548002385209</v>
          </cell>
          <cell r="AN11">
            <v>69000</v>
          </cell>
          <cell r="AO11">
            <v>0</v>
          </cell>
          <cell r="AP11">
            <v>0</v>
          </cell>
          <cell r="AQ11">
            <v>0</v>
          </cell>
          <cell r="AS11">
            <v>69000</v>
          </cell>
        </row>
        <row r="12">
          <cell r="B12" t="str">
            <v>AC</v>
          </cell>
          <cell r="C12" t="str">
            <v>DDP</v>
          </cell>
          <cell r="D12" t="str">
            <v>Oce</v>
          </cell>
          <cell r="E12" t="str">
            <v>08</v>
          </cell>
          <cell r="F12">
            <v>39924</v>
          </cell>
          <cell r="G12">
            <v>39924</v>
          </cell>
          <cell r="H12" t="str">
            <v>A0XF0Y3</v>
          </cell>
          <cell r="I12" t="str">
            <v>3KMHA0XF0Y3</v>
          </cell>
          <cell r="J12">
            <v>0</v>
          </cell>
          <cell r="K12" t="str">
            <v>Speed Upgrade License 200 to 250 ppm</v>
          </cell>
          <cell r="L12">
            <v>44000</v>
          </cell>
          <cell r="M12">
            <v>20000</v>
          </cell>
          <cell r="N12">
            <v>20000</v>
          </cell>
          <cell r="O12">
            <v>0.14438502673796791</v>
          </cell>
          <cell r="P12">
            <v>23375</v>
          </cell>
          <cell r="Q12">
            <v>20582.52</v>
          </cell>
          <cell r="R12">
            <v>23258.25</v>
          </cell>
          <cell r="S12">
            <v>27500</v>
          </cell>
          <cell r="T12">
            <v>0.27272727272727271</v>
          </cell>
          <cell r="U12">
            <v>21296</v>
          </cell>
          <cell r="V12">
            <v>6.0856498873027798E-2</v>
          </cell>
          <cell r="W12">
            <v>23375</v>
          </cell>
          <cell r="X12">
            <v>0.85</v>
          </cell>
          <cell r="Y12">
            <v>0</v>
          </cell>
          <cell r="Z12">
            <v>0</v>
          </cell>
          <cell r="AA12">
            <v>35241</v>
          </cell>
          <cell r="AB12">
            <v>23375</v>
          </cell>
          <cell r="AC12">
            <v>28507</v>
          </cell>
          <cell r="AD12">
            <v>32234</v>
          </cell>
          <cell r="AE12">
            <v>35960</v>
          </cell>
          <cell r="AF12">
            <v>0.349972191323693</v>
          </cell>
          <cell r="AG12">
            <v>0.44382647385984425</v>
          </cell>
          <cell r="AH12">
            <v>37568</v>
          </cell>
          <cell r="AI12">
            <v>39176</v>
          </cell>
          <cell r="AJ12">
            <v>0.40333367367776191</v>
          </cell>
          <cell r="AK12">
            <v>40784</v>
          </cell>
          <cell r="AL12">
            <v>42392</v>
          </cell>
          <cell r="AM12">
            <v>0.44859879222494808</v>
          </cell>
          <cell r="AN12">
            <v>44000</v>
          </cell>
          <cell r="AO12">
            <v>0</v>
          </cell>
          <cell r="AP12">
            <v>0</v>
          </cell>
          <cell r="AQ12">
            <v>0</v>
          </cell>
          <cell r="AS12">
            <v>44000</v>
          </cell>
        </row>
        <row r="13">
          <cell r="B13" t="str">
            <v>AC</v>
          </cell>
          <cell r="C13" t="str">
            <v>DDP</v>
          </cell>
          <cell r="D13" t="str">
            <v>Oce</v>
          </cell>
          <cell r="E13" t="str">
            <v>08</v>
          </cell>
          <cell r="F13">
            <v>39924</v>
          </cell>
          <cell r="G13">
            <v>39925</v>
          </cell>
          <cell r="H13" t="str">
            <v>A0XF0Y5</v>
          </cell>
          <cell r="I13" t="str">
            <v>3KMBA0XF0Y5</v>
          </cell>
          <cell r="J13">
            <v>0</v>
          </cell>
          <cell r="K13" t="str">
            <v>Speed-Up License 160 to 200ppm for Trial</v>
          </cell>
          <cell r="L13">
            <v>16</v>
          </cell>
          <cell r="M13">
            <v>1</v>
          </cell>
          <cell r="N13">
            <v>1</v>
          </cell>
          <cell r="O13">
            <v>0.88235294117647056</v>
          </cell>
          <cell r="P13">
            <v>8.5</v>
          </cell>
          <cell r="Q13">
            <v>1.03</v>
          </cell>
          <cell r="R13">
            <v>1.1599999999999999</v>
          </cell>
          <cell r="S13">
            <v>10</v>
          </cell>
          <cell r="T13">
            <v>0.9</v>
          </cell>
          <cell r="U13">
            <v>7.7439999999999998</v>
          </cell>
          <cell r="V13">
            <v>0.87086776859504134</v>
          </cell>
          <cell r="W13">
            <v>8.5</v>
          </cell>
          <cell r="X13">
            <v>0.85</v>
          </cell>
          <cell r="Y13">
            <v>0</v>
          </cell>
          <cell r="Z13">
            <v>0</v>
          </cell>
          <cell r="AA13">
            <v>14</v>
          </cell>
          <cell r="AB13">
            <v>9</v>
          </cell>
          <cell r="AC13">
            <v>11</v>
          </cell>
          <cell r="AD13">
            <v>13</v>
          </cell>
          <cell r="AE13">
            <v>14</v>
          </cell>
          <cell r="AF13">
            <v>0.39285714285714285</v>
          </cell>
          <cell r="AG13">
            <v>0.9285714285714286</v>
          </cell>
          <cell r="AH13">
            <v>15</v>
          </cell>
          <cell r="AI13">
            <v>15</v>
          </cell>
          <cell r="AJ13">
            <v>0.43333333333333335</v>
          </cell>
          <cell r="AK13">
            <v>15.5</v>
          </cell>
          <cell r="AL13">
            <v>16</v>
          </cell>
          <cell r="AM13">
            <v>0.46875</v>
          </cell>
          <cell r="AN13">
            <v>16</v>
          </cell>
          <cell r="AO13">
            <v>0</v>
          </cell>
          <cell r="AP13">
            <v>0</v>
          </cell>
          <cell r="AQ13">
            <v>0</v>
          </cell>
          <cell r="AS13">
            <v>16</v>
          </cell>
        </row>
        <row r="14">
          <cell r="B14" t="str">
            <v>AC</v>
          </cell>
          <cell r="C14" t="str">
            <v>DDP</v>
          </cell>
          <cell r="D14" t="str">
            <v>Oce</v>
          </cell>
          <cell r="E14" t="str">
            <v>08</v>
          </cell>
          <cell r="F14">
            <v>39924</v>
          </cell>
          <cell r="G14">
            <v>39925</v>
          </cell>
          <cell r="H14" t="str">
            <v>A0XF0Y6</v>
          </cell>
          <cell r="I14" t="str">
            <v>3KMBA0XF0Y6</v>
          </cell>
          <cell r="J14">
            <v>0</v>
          </cell>
          <cell r="K14" t="str">
            <v>Speed-Up License 200 to 250ppm for Trial</v>
          </cell>
          <cell r="L14">
            <v>16</v>
          </cell>
          <cell r="M14">
            <v>1</v>
          </cell>
          <cell r="N14">
            <v>1</v>
          </cell>
          <cell r="O14">
            <v>0.88235294117647056</v>
          </cell>
          <cell r="P14">
            <v>8.5</v>
          </cell>
          <cell r="Q14">
            <v>1.03</v>
          </cell>
          <cell r="R14">
            <v>1.1599999999999999</v>
          </cell>
          <cell r="S14">
            <v>10</v>
          </cell>
          <cell r="T14">
            <v>0.9</v>
          </cell>
          <cell r="U14">
            <v>7.7439999999999998</v>
          </cell>
          <cell r="V14">
            <v>0.87086776859504134</v>
          </cell>
          <cell r="W14">
            <v>8.5</v>
          </cell>
          <cell r="X14">
            <v>0.85</v>
          </cell>
          <cell r="Y14">
            <v>0</v>
          </cell>
          <cell r="Z14">
            <v>0</v>
          </cell>
          <cell r="AA14">
            <v>14</v>
          </cell>
          <cell r="AB14">
            <v>9</v>
          </cell>
          <cell r="AC14">
            <v>11</v>
          </cell>
          <cell r="AD14">
            <v>13</v>
          </cell>
          <cell r="AE14">
            <v>14</v>
          </cell>
          <cell r="AF14">
            <v>0.39285714285714285</v>
          </cell>
          <cell r="AG14">
            <v>0.9285714285714286</v>
          </cell>
          <cell r="AH14">
            <v>15</v>
          </cell>
          <cell r="AI14">
            <v>15</v>
          </cell>
          <cell r="AJ14">
            <v>0.43333333333333335</v>
          </cell>
          <cell r="AK14">
            <v>15.5</v>
          </cell>
          <cell r="AL14">
            <v>16</v>
          </cell>
          <cell r="AM14">
            <v>0.46875</v>
          </cell>
          <cell r="AN14">
            <v>16</v>
          </cell>
          <cell r="AO14">
            <v>0</v>
          </cell>
          <cell r="AP14">
            <v>0</v>
          </cell>
          <cell r="AQ14">
            <v>0</v>
          </cell>
          <cell r="AS14">
            <v>16</v>
          </cell>
        </row>
        <row r="15">
          <cell r="B15" t="str">
            <v>AC</v>
          </cell>
          <cell r="C15" t="str">
            <v>DDP</v>
          </cell>
          <cell r="D15" t="str">
            <v>Oce</v>
          </cell>
          <cell r="E15" t="str">
            <v>08</v>
          </cell>
          <cell r="F15">
            <v>39924</v>
          </cell>
          <cell r="G15">
            <v>39924</v>
          </cell>
          <cell r="H15" t="str">
            <v>A0XF0Y7</v>
          </cell>
          <cell r="I15" t="str">
            <v>3KMBA0XF0Y7</v>
          </cell>
          <cell r="J15">
            <v>0</v>
          </cell>
          <cell r="K15" t="str">
            <v>PCL</v>
          </cell>
          <cell r="L15">
            <v>720</v>
          </cell>
          <cell r="M15">
            <v>250</v>
          </cell>
          <cell r="N15">
            <v>250</v>
          </cell>
          <cell r="O15">
            <v>0.34929724102030191</v>
          </cell>
          <cell r="P15">
            <v>384.2</v>
          </cell>
          <cell r="Q15">
            <v>257.27999999999997</v>
          </cell>
          <cell r="R15">
            <v>290.73</v>
          </cell>
          <cell r="S15">
            <v>452</v>
          </cell>
          <cell r="T15">
            <v>0.44690265486725661</v>
          </cell>
          <cell r="U15">
            <v>350.02879999999999</v>
          </cell>
          <cell r="V15">
            <v>0.28577305638850287</v>
          </cell>
          <cell r="W15">
            <v>384.2</v>
          </cell>
          <cell r="X15">
            <v>0.85</v>
          </cell>
          <cell r="Y15">
            <v>0</v>
          </cell>
          <cell r="Z15">
            <v>0</v>
          </cell>
          <cell r="AA15">
            <v>579</v>
          </cell>
          <cell r="AB15">
            <v>385</v>
          </cell>
          <cell r="AC15">
            <v>469</v>
          </cell>
          <cell r="AD15">
            <v>530</v>
          </cell>
          <cell r="AE15">
            <v>591</v>
          </cell>
          <cell r="AF15">
            <v>0.34991539763113372</v>
          </cell>
          <cell r="AG15">
            <v>0.5769881556683587</v>
          </cell>
          <cell r="AH15">
            <v>617</v>
          </cell>
          <cell r="AI15">
            <v>643</v>
          </cell>
          <cell r="AJ15">
            <v>0.40248833592534994</v>
          </cell>
          <cell r="AK15">
            <v>669</v>
          </cell>
          <cell r="AL15">
            <v>695</v>
          </cell>
          <cell r="AM15">
            <v>0.44719424460431656</v>
          </cell>
          <cell r="AN15">
            <v>720</v>
          </cell>
          <cell r="AO15">
            <v>0</v>
          </cell>
          <cell r="AP15">
            <v>0</v>
          </cell>
          <cell r="AQ15">
            <v>0</v>
          </cell>
          <cell r="AS15">
            <v>720</v>
          </cell>
        </row>
        <row r="16">
          <cell r="B16" t="str">
            <v>AC</v>
          </cell>
          <cell r="C16" t="str">
            <v>DDP</v>
          </cell>
          <cell r="D16" t="str">
            <v>Oce</v>
          </cell>
          <cell r="E16" t="str">
            <v>08</v>
          </cell>
          <cell r="F16">
            <v>39924</v>
          </cell>
          <cell r="G16">
            <v>39924</v>
          </cell>
          <cell r="H16" t="str">
            <v>A0XF0Y8</v>
          </cell>
          <cell r="I16" t="str">
            <v>3KMBA0XF0Y8</v>
          </cell>
          <cell r="J16">
            <v>0</v>
          </cell>
          <cell r="K16" t="str">
            <v>PostScript</v>
          </cell>
          <cell r="L16">
            <v>3600</v>
          </cell>
          <cell r="M16">
            <v>1250</v>
          </cell>
          <cell r="N16">
            <v>1250</v>
          </cell>
          <cell r="O16">
            <v>0.34958503525249107</v>
          </cell>
          <cell r="P16">
            <v>1921.85</v>
          </cell>
          <cell r="Q16">
            <v>1286.4100000000001</v>
          </cell>
          <cell r="R16">
            <v>1453.64</v>
          </cell>
          <cell r="S16">
            <v>2261</v>
          </cell>
          <cell r="T16">
            <v>0.44714727996461745</v>
          </cell>
          <cell r="U16">
            <v>1750.9184</v>
          </cell>
          <cell r="V16">
            <v>0.28608894623530146</v>
          </cell>
          <cell r="W16">
            <v>1921.85</v>
          </cell>
          <cell r="X16">
            <v>0.85</v>
          </cell>
          <cell r="Y16">
            <v>0</v>
          </cell>
          <cell r="Z16">
            <v>0</v>
          </cell>
          <cell r="AA16">
            <v>2899</v>
          </cell>
          <cell r="AB16">
            <v>1922</v>
          </cell>
          <cell r="AC16">
            <v>2344</v>
          </cell>
          <cell r="AD16">
            <v>2651</v>
          </cell>
          <cell r="AE16">
            <v>2958</v>
          </cell>
          <cell r="AF16">
            <v>0.35028735632183911</v>
          </cell>
          <cell r="AG16">
            <v>0.57741717376605817</v>
          </cell>
          <cell r="AH16">
            <v>3087</v>
          </cell>
          <cell r="AI16">
            <v>3215</v>
          </cell>
          <cell r="AJ16">
            <v>0.4022239502332815</v>
          </cell>
          <cell r="AK16">
            <v>3343.5</v>
          </cell>
          <cell r="AL16">
            <v>3472</v>
          </cell>
          <cell r="AM16">
            <v>0.44647177419354839</v>
          </cell>
          <cell r="AN16">
            <v>3600</v>
          </cell>
          <cell r="AO16">
            <v>0</v>
          </cell>
          <cell r="AP16">
            <v>0</v>
          </cell>
          <cell r="AQ16">
            <v>0</v>
          </cell>
          <cell r="AS16">
            <v>3600</v>
          </cell>
        </row>
        <row r="17">
          <cell r="B17" t="str">
            <v>AC</v>
          </cell>
          <cell r="C17" t="str">
            <v>DDP</v>
          </cell>
          <cell r="D17" t="str">
            <v>Oce</v>
          </cell>
          <cell r="E17" t="str">
            <v>08</v>
          </cell>
          <cell r="F17">
            <v>39924</v>
          </cell>
          <cell r="G17">
            <v>39924</v>
          </cell>
          <cell r="H17" t="str">
            <v>A0XF0Y9</v>
          </cell>
          <cell r="I17" t="str">
            <v>3KMBA0XF0Y9</v>
          </cell>
          <cell r="J17">
            <v>0</v>
          </cell>
          <cell r="K17" t="str">
            <v>DP Link</v>
          </cell>
          <cell r="L17">
            <v>3000</v>
          </cell>
          <cell r="M17">
            <v>1250</v>
          </cell>
          <cell r="N17">
            <v>1250</v>
          </cell>
          <cell r="O17">
            <v>0.18300653594771241</v>
          </cell>
          <cell r="P17">
            <v>1530</v>
          </cell>
          <cell r="Q17">
            <v>1286.4100000000001</v>
          </cell>
          <cell r="R17">
            <v>1453.64</v>
          </cell>
          <cell r="S17">
            <v>1800</v>
          </cell>
          <cell r="T17">
            <v>0.30555555555555558</v>
          </cell>
          <cell r="U17">
            <v>1393.92</v>
          </cell>
          <cell r="V17">
            <v>0.10324839302112034</v>
          </cell>
          <cell r="W17">
            <v>1530</v>
          </cell>
          <cell r="X17">
            <v>0.85</v>
          </cell>
          <cell r="Y17">
            <v>0</v>
          </cell>
          <cell r="Z17">
            <v>0</v>
          </cell>
          <cell r="AA17">
            <v>2308</v>
          </cell>
          <cell r="AB17">
            <v>1530</v>
          </cell>
          <cell r="AC17">
            <v>1866</v>
          </cell>
          <cell r="AD17">
            <v>2111</v>
          </cell>
          <cell r="AE17">
            <v>2355</v>
          </cell>
          <cell r="AF17">
            <v>0.3503184713375796</v>
          </cell>
          <cell r="AG17">
            <v>0.46921443736730362</v>
          </cell>
          <cell r="AH17">
            <v>2484</v>
          </cell>
          <cell r="AI17">
            <v>2613</v>
          </cell>
          <cell r="AJ17">
            <v>0.41446613088404133</v>
          </cell>
          <cell r="AK17">
            <v>2742</v>
          </cell>
          <cell r="AL17">
            <v>2871</v>
          </cell>
          <cell r="AM17">
            <v>0.4670846394984326</v>
          </cell>
          <cell r="AN17">
            <v>3000</v>
          </cell>
          <cell r="AO17">
            <v>0</v>
          </cell>
          <cell r="AP17">
            <v>0</v>
          </cell>
          <cell r="AQ17">
            <v>0</v>
          </cell>
          <cell r="AS17">
            <v>3000</v>
          </cell>
        </row>
        <row r="18">
          <cell r="B18" t="str">
            <v>AC</v>
          </cell>
          <cell r="C18" t="str">
            <v>DDP</v>
          </cell>
          <cell r="D18" t="str">
            <v>Oce</v>
          </cell>
          <cell r="E18" t="str">
            <v>08</v>
          </cell>
          <cell r="F18">
            <v>39924</v>
          </cell>
          <cell r="G18">
            <v>39924</v>
          </cell>
          <cell r="H18" t="str">
            <v>A0XF0YA</v>
          </cell>
          <cell r="I18" t="str">
            <v>3KMBA0XF0YA</v>
          </cell>
          <cell r="J18">
            <v>0</v>
          </cell>
          <cell r="K18" t="str">
            <v>E-Shredding</v>
          </cell>
          <cell r="L18">
            <v>430</v>
          </cell>
          <cell r="M18">
            <v>250</v>
          </cell>
          <cell r="N18">
            <v>250</v>
          </cell>
          <cell r="O18">
            <v>1.9607843137254902E-2</v>
          </cell>
          <cell r="P18">
            <v>255</v>
          </cell>
          <cell r="Q18">
            <v>257.27999999999997</v>
          </cell>
          <cell r="R18">
            <v>290.73</v>
          </cell>
          <cell r="S18">
            <v>300</v>
          </cell>
          <cell r="T18">
            <v>0.16666666666666666</v>
          </cell>
          <cell r="U18">
            <v>258</v>
          </cell>
          <cell r="V18">
            <v>3.1007751937984496E-2</v>
          </cell>
          <cell r="W18">
            <v>255</v>
          </cell>
          <cell r="X18">
            <v>0.85</v>
          </cell>
          <cell r="Y18">
            <v>0</v>
          </cell>
          <cell r="Z18">
            <v>0</v>
          </cell>
          <cell r="AA18">
            <v>385</v>
          </cell>
          <cell r="AB18">
            <v>255</v>
          </cell>
          <cell r="AC18">
            <v>311</v>
          </cell>
          <cell r="AD18">
            <v>352</v>
          </cell>
          <cell r="AE18">
            <v>393</v>
          </cell>
          <cell r="AF18">
            <v>0.35114503816793891</v>
          </cell>
          <cell r="AG18">
            <v>0.36386768447837148</v>
          </cell>
          <cell r="AH18">
            <v>401</v>
          </cell>
          <cell r="AI18">
            <v>408</v>
          </cell>
          <cell r="AJ18">
            <v>0.375</v>
          </cell>
          <cell r="AK18">
            <v>415.5</v>
          </cell>
          <cell r="AL18">
            <v>423</v>
          </cell>
          <cell r="AM18">
            <v>0.3971631205673759</v>
          </cell>
          <cell r="AN18">
            <v>430</v>
          </cell>
          <cell r="AO18">
            <v>0</v>
          </cell>
          <cell r="AP18">
            <v>0</v>
          </cell>
          <cell r="AQ18">
            <v>0</v>
          </cell>
          <cell r="AS18">
            <v>430</v>
          </cell>
        </row>
        <row r="19">
          <cell r="B19" t="str">
            <v>AC</v>
          </cell>
          <cell r="C19" t="str">
            <v>DDP</v>
          </cell>
          <cell r="D19" t="str">
            <v>Oce</v>
          </cell>
          <cell r="E19" t="str">
            <v>08</v>
          </cell>
          <cell r="F19">
            <v>39924</v>
          </cell>
          <cell r="G19">
            <v>39924</v>
          </cell>
          <cell r="H19" t="str">
            <v>A0XF0YC</v>
          </cell>
          <cell r="I19" t="str">
            <v>3KMBA0XF0YC</v>
          </cell>
          <cell r="J19">
            <v>0</v>
          </cell>
          <cell r="K19" t="str">
            <v>Streaming</v>
          </cell>
          <cell r="L19">
            <v>7250</v>
          </cell>
          <cell r="M19">
            <v>2500</v>
          </cell>
          <cell r="N19">
            <v>2500</v>
          </cell>
          <cell r="O19">
            <v>0.34958503525249107</v>
          </cell>
          <cell r="P19">
            <v>3843.7</v>
          </cell>
          <cell r="Q19">
            <v>2572.8200000000002</v>
          </cell>
          <cell r="R19">
            <v>2907.29</v>
          </cell>
          <cell r="S19">
            <v>4522</v>
          </cell>
          <cell r="T19">
            <v>0.44714727996461745</v>
          </cell>
          <cell r="U19">
            <v>3501.8368</v>
          </cell>
          <cell r="V19">
            <v>0.28608894623530146</v>
          </cell>
          <cell r="W19">
            <v>3843.7</v>
          </cell>
          <cell r="X19">
            <v>0.85</v>
          </cell>
          <cell r="Y19">
            <v>0</v>
          </cell>
          <cell r="Z19">
            <v>0</v>
          </cell>
          <cell r="AA19">
            <v>5797</v>
          </cell>
          <cell r="AB19">
            <v>3844</v>
          </cell>
          <cell r="AC19">
            <v>4688</v>
          </cell>
          <cell r="AD19">
            <v>5302</v>
          </cell>
          <cell r="AE19">
            <v>5915</v>
          </cell>
          <cell r="AF19">
            <v>0.35017751479289944</v>
          </cell>
          <cell r="AG19">
            <v>0.57734573119188504</v>
          </cell>
          <cell r="AH19">
            <v>6182</v>
          </cell>
          <cell r="AI19">
            <v>6449</v>
          </cell>
          <cell r="AJ19">
            <v>0.40398511397115833</v>
          </cell>
          <cell r="AK19">
            <v>6716</v>
          </cell>
          <cell r="AL19">
            <v>6983</v>
          </cell>
          <cell r="AM19">
            <v>0.44956322497493917</v>
          </cell>
          <cell r="AN19">
            <v>7250</v>
          </cell>
          <cell r="AO19">
            <v>0</v>
          </cell>
          <cell r="AP19">
            <v>0</v>
          </cell>
          <cell r="AQ19">
            <v>0</v>
          </cell>
          <cell r="AS19">
            <v>7250</v>
          </cell>
        </row>
        <row r="20">
          <cell r="B20" t="str">
            <v>AC</v>
          </cell>
          <cell r="C20" t="str">
            <v>DDP</v>
          </cell>
          <cell r="D20" t="str">
            <v>Oce</v>
          </cell>
          <cell r="E20" t="str">
            <v>08</v>
          </cell>
          <cell r="F20">
            <v>39924</v>
          </cell>
          <cell r="G20">
            <v>39924</v>
          </cell>
          <cell r="H20" t="str">
            <v>A0XH011</v>
          </cell>
          <cell r="I20" t="str">
            <v>3KMHA0XH011</v>
          </cell>
          <cell r="J20">
            <v>0</v>
          </cell>
          <cell r="K20" t="str">
            <v>Input Interface Module</v>
          </cell>
          <cell r="L20">
            <v>10000</v>
          </cell>
          <cell r="M20">
            <v>3550</v>
          </cell>
          <cell r="N20">
            <v>3550</v>
          </cell>
          <cell r="O20">
            <v>0.34956072446109737</v>
          </cell>
          <cell r="P20">
            <v>5457.85</v>
          </cell>
          <cell r="Q20">
            <v>3653.4</v>
          </cell>
          <cell r="R20">
            <v>4128.34</v>
          </cell>
          <cell r="S20">
            <v>6421</v>
          </cell>
          <cell r="T20">
            <v>0.44712661579193275</v>
          </cell>
          <cell r="U20">
            <v>4972.4223999999995</v>
          </cell>
          <cell r="V20">
            <v>0.28606226212801222</v>
          </cell>
          <cell r="W20">
            <v>5457.85</v>
          </cell>
          <cell r="X20">
            <v>0.85000000000000009</v>
          </cell>
          <cell r="Y20">
            <v>0</v>
          </cell>
          <cell r="Z20">
            <v>0</v>
          </cell>
          <cell r="AA20">
            <v>8232</v>
          </cell>
          <cell r="AB20">
            <v>5458</v>
          </cell>
          <cell r="AC20">
            <v>6656</v>
          </cell>
          <cell r="AD20">
            <v>7528</v>
          </cell>
          <cell r="AE20">
            <v>8400</v>
          </cell>
          <cell r="AF20">
            <v>0.35025595238095236</v>
          </cell>
          <cell r="AG20">
            <v>0.57738095238095233</v>
          </cell>
          <cell r="AH20">
            <v>8720</v>
          </cell>
          <cell r="AI20">
            <v>9040</v>
          </cell>
          <cell r="AJ20">
            <v>0.39625553097345129</v>
          </cell>
          <cell r="AK20">
            <v>9360</v>
          </cell>
          <cell r="AL20">
            <v>9680</v>
          </cell>
          <cell r="AM20">
            <v>0.43617252066115697</v>
          </cell>
          <cell r="AN20">
            <v>10000</v>
          </cell>
          <cell r="AO20">
            <v>0</v>
          </cell>
          <cell r="AP20">
            <v>0</v>
          </cell>
          <cell r="AQ20">
            <v>0</v>
          </cell>
          <cell r="AS20">
            <v>10000</v>
          </cell>
        </row>
        <row r="21">
          <cell r="B21" t="str">
            <v>AC</v>
          </cell>
          <cell r="C21" t="str">
            <v>DDP</v>
          </cell>
          <cell r="D21" t="str">
            <v>Oce</v>
          </cell>
          <cell r="E21" t="str">
            <v>08</v>
          </cell>
          <cell r="F21">
            <v>39924</v>
          </cell>
          <cell r="G21">
            <v>39924</v>
          </cell>
          <cell r="H21" t="str">
            <v>A0XJ011</v>
          </cell>
          <cell r="I21" t="str">
            <v>3KMHA0XJ011</v>
          </cell>
          <cell r="J21">
            <v>0</v>
          </cell>
          <cell r="K21" t="str">
            <v>Paperlift with 5 pallets</v>
          </cell>
          <cell r="L21">
            <v>11950</v>
          </cell>
          <cell r="M21">
            <v>4002.35</v>
          </cell>
          <cell r="N21">
            <v>4002.35</v>
          </cell>
          <cell r="O21">
            <v>0.36906779327032974</v>
          </cell>
          <cell r="P21">
            <v>6343.55</v>
          </cell>
          <cell r="Q21">
            <v>4118.92</v>
          </cell>
          <cell r="R21">
            <v>4654.38</v>
          </cell>
          <cell r="S21">
            <v>7463</v>
          </cell>
          <cell r="T21">
            <v>0.46370762427978024</v>
          </cell>
          <cell r="U21">
            <v>5779.3472000000002</v>
          </cell>
          <cell r="V21">
            <v>0.30747368837781541</v>
          </cell>
          <cell r="W21">
            <v>6343.55</v>
          </cell>
          <cell r="X21">
            <v>0.85</v>
          </cell>
          <cell r="Y21">
            <v>0</v>
          </cell>
          <cell r="Z21">
            <v>0</v>
          </cell>
          <cell r="AA21">
            <v>9568</v>
          </cell>
          <cell r="AB21">
            <v>6344</v>
          </cell>
          <cell r="AC21">
            <v>7737</v>
          </cell>
          <cell r="AD21">
            <v>8750</v>
          </cell>
          <cell r="AE21">
            <v>9763</v>
          </cell>
          <cell r="AF21">
            <v>0.35024582607804977</v>
          </cell>
          <cell r="AG21">
            <v>0.59004916521560991</v>
          </cell>
          <cell r="AH21">
            <v>10201</v>
          </cell>
          <cell r="AI21">
            <v>10638</v>
          </cell>
          <cell r="AJ21">
            <v>0.40368960330889264</v>
          </cell>
          <cell r="AK21">
            <v>11075.5</v>
          </cell>
          <cell r="AL21">
            <v>11513</v>
          </cell>
          <cell r="AM21">
            <v>0.44900981499174847</v>
          </cell>
          <cell r="AN21">
            <v>11950</v>
          </cell>
          <cell r="AO21">
            <v>0</v>
          </cell>
          <cell r="AP21">
            <v>0</v>
          </cell>
          <cell r="AQ21">
            <v>0</v>
          </cell>
          <cell r="AS21">
            <v>11950</v>
          </cell>
        </row>
        <row r="22">
          <cell r="B22" t="str">
            <v>AC</v>
          </cell>
          <cell r="C22" t="str">
            <v>DDP</v>
          </cell>
          <cell r="D22" t="str">
            <v>Oce</v>
          </cell>
          <cell r="E22" t="str">
            <v>08</v>
          </cell>
          <cell r="F22">
            <v>39924</v>
          </cell>
          <cell r="G22">
            <v>39924</v>
          </cell>
          <cell r="H22" t="str">
            <v>A0XK011</v>
          </cell>
          <cell r="I22" t="str">
            <v>3KMHA0XK011</v>
          </cell>
          <cell r="J22">
            <v>0</v>
          </cell>
          <cell r="K22" t="str">
            <v>Right-Sided Docking Module</v>
          </cell>
          <cell r="L22">
            <v>115</v>
          </cell>
          <cell r="M22">
            <v>40</v>
          </cell>
          <cell r="N22">
            <v>40</v>
          </cell>
          <cell r="O22">
            <v>0.34640522875816998</v>
          </cell>
          <cell r="P22">
            <v>61.2</v>
          </cell>
          <cell r="Q22">
            <v>41.17</v>
          </cell>
          <cell r="R22">
            <v>46.52</v>
          </cell>
          <cell r="S22">
            <v>72</v>
          </cell>
          <cell r="T22">
            <v>0.44444444444444442</v>
          </cell>
          <cell r="U22">
            <v>55.756799999999998</v>
          </cell>
          <cell r="V22">
            <v>0.28259871441689621</v>
          </cell>
          <cell r="W22">
            <v>61.2</v>
          </cell>
          <cell r="X22">
            <v>0.85000000000000009</v>
          </cell>
          <cell r="Y22">
            <v>0</v>
          </cell>
          <cell r="Z22">
            <v>0</v>
          </cell>
          <cell r="AA22">
            <v>92</v>
          </cell>
          <cell r="AB22">
            <v>62</v>
          </cell>
          <cell r="AC22">
            <v>75</v>
          </cell>
          <cell r="AD22">
            <v>85</v>
          </cell>
          <cell r="AE22">
            <v>94</v>
          </cell>
          <cell r="AF22">
            <v>0.34893617021276591</v>
          </cell>
          <cell r="AG22">
            <v>0.57446808510638303</v>
          </cell>
          <cell r="AH22">
            <v>99</v>
          </cell>
          <cell r="AI22">
            <v>103</v>
          </cell>
          <cell r="AJ22">
            <v>0.40582524271844655</v>
          </cell>
          <cell r="AK22">
            <v>107</v>
          </cell>
          <cell r="AL22">
            <v>111</v>
          </cell>
          <cell r="AM22">
            <v>0.44864864864864862</v>
          </cell>
          <cell r="AN22">
            <v>115</v>
          </cell>
          <cell r="AO22">
            <v>0</v>
          </cell>
          <cell r="AP22">
            <v>0</v>
          </cell>
          <cell r="AQ22">
            <v>0</v>
          </cell>
          <cell r="AS22">
            <v>115</v>
          </cell>
        </row>
        <row r="23">
          <cell r="B23" t="str">
            <v>AC</v>
          </cell>
          <cell r="C23" t="str">
            <v>DDP</v>
          </cell>
          <cell r="D23" t="str">
            <v>Oce</v>
          </cell>
          <cell r="E23" t="str">
            <v>08</v>
          </cell>
          <cell r="F23">
            <v>39924</v>
          </cell>
          <cell r="G23">
            <v>39924</v>
          </cell>
          <cell r="H23" t="str">
            <v>A0XX001</v>
          </cell>
          <cell r="I23" t="str">
            <v>3KMHA0XX001</v>
          </cell>
          <cell r="J23" t="str">
            <v>x</v>
          </cell>
          <cell r="K23" t="str">
            <v>Speed Upgrade License 160 to 250 ppm</v>
          </cell>
          <cell r="L23">
            <v>112000</v>
          </cell>
          <cell r="M23">
            <v>30000</v>
          </cell>
          <cell r="N23">
            <v>30000</v>
          </cell>
          <cell r="O23">
            <v>0.35828877005347592</v>
          </cell>
          <cell r="P23">
            <v>46750</v>
          </cell>
          <cell r="Q23">
            <v>30873.79</v>
          </cell>
          <cell r="R23">
            <v>34887.379999999997</v>
          </cell>
          <cell r="S23">
            <v>55000</v>
          </cell>
          <cell r="T23">
            <v>0.45454545454545453</v>
          </cell>
          <cell r="U23">
            <v>42592</v>
          </cell>
          <cell r="V23">
            <v>0.29564237415477085</v>
          </cell>
          <cell r="W23">
            <v>46750</v>
          </cell>
          <cell r="X23">
            <v>0.85</v>
          </cell>
          <cell r="Y23">
            <v>0</v>
          </cell>
          <cell r="Z23">
            <v>0</v>
          </cell>
          <cell r="AA23">
            <v>92806</v>
          </cell>
          <cell r="AB23">
            <v>46750</v>
          </cell>
          <cell r="AC23">
            <v>57013</v>
          </cell>
          <cell r="AD23">
            <v>75857</v>
          </cell>
          <cell r="AE23">
            <v>94700</v>
          </cell>
          <cell r="AF23">
            <v>0.50633579725448785</v>
          </cell>
          <cell r="AG23">
            <v>0.6832101372756072</v>
          </cell>
          <cell r="AH23">
            <v>98160</v>
          </cell>
          <cell r="AI23">
            <v>101620</v>
          </cell>
          <cell r="AJ23">
            <v>0.53995276520370006</v>
          </cell>
          <cell r="AK23">
            <v>105080</v>
          </cell>
          <cell r="AL23">
            <v>108540</v>
          </cell>
          <cell r="AM23">
            <v>0.56928321356182054</v>
          </cell>
          <cell r="AN23">
            <v>112000</v>
          </cell>
          <cell r="AO23">
            <v>0</v>
          </cell>
          <cell r="AP23">
            <v>0</v>
          </cell>
          <cell r="AQ23">
            <v>0</v>
          </cell>
          <cell r="AS23">
            <v>112000</v>
          </cell>
        </row>
        <row r="24">
          <cell r="B24" t="str">
            <v>AC</v>
          </cell>
          <cell r="C24" t="str">
            <v>DDP</v>
          </cell>
          <cell r="D24" t="str">
            <v>Oce</v>
          </cell>
          <cell r="E24" t="str">
            <v>08</v>
          </cell>
          <cell r="F24">
            <v>39924</v>
          </cell>
          <cell r="G24">
            <v>39924</v>
          </cell>
          <cell r="H24" t="str">
            <v>A119011</v>
          </cell>
          <cell r="I24" t="str">
            <v>3KMHA119011</v>
          </cell>
          <cell r="J24">
            <v>0</v>
          </cell>
          <cell r="K24" t="str">
            <v>Touch Screen</v>
          </cell>
          <cell r="L24">
            <v>3850</v>
          </cell>
          <cell r="M24">
            <v>1338</v>
          </cell>
          <cell r="N24">
            <v>1338</v>
          </cell>
          <cell r="O24">
            <v>0.34656801699509199</v>
          </cell>
          <cell r="P24">
            <v>2047.65</v>
          </cell>
          <cell r="Q24">
            <v>1376.97</v>
          </cell>
          <cell r="R24">
            <v>1555.98</v>
          </cell>
          <cell r="S24">
            <v>2409</v>
          </cell>
          <cell r="T24">
            <v>0.44458281444582815</v>
          </cell>
          <cell r="U24">
            <v>1865.5295999999998</v>
          </cell>
          <cell r="V24">
            <v>0.28277739468727803</v>
          </cell>
          <cell r="W24">
            <v>2047.65</v>
          </cell>
          <cell r="X24">
            <v>0.85000000000000009</v>
          </cell>
          <cell r="Y24">
            <v>0</v>
          </cell>
          <cell r="Z24">
            <v>0</v>
          </cell>
          <cell r="AA24">
            <v>3088</v>
          </cell>
          <cell r="AB24">
            <v>2048</v>
          </cell>
          <cell r="AC24">
            <v>2498</v>
          </cell>
          <cell r="AD24">
            <v>2825</v>
          </cell>
          <cell r="AE24">
            <v>3151</v>
          </cell>
          <cell r="AF24">
            <v>0.35015867978419546</v>
          </cell>
          <cell r="AG24">
            <v>0.57537289749285936</v>
          </cell>
          <cell r="AH24">
            <v>3291</v>
          </cell>
          <cell r="AI24">
            <v>3431</v>
          </cell>
          <cell r="AJ24">
            <v>0.40319148936170213</v>
          </cell>
          <cell r="AK24">
            <v>3571</v>
          </cell>
          <cell r="AL24">
            <v>3711</v>
          </cell>
          <cell r="AM24">
            <v>0.44822150363783342</v>
          </cell>
          <cell r="AN24">
            <v>3850</v>
          </cell>
          <cell r="AO24">
            <v>0</v>
          </cell>
          <cell r="AP24">
            <v>0</v>
          </cell>
          <cell r="AQ24">
            <v>0</v>
          </cell>
          <cell r="AS24">
            <v>3850</v>
          </cell>
        </row>
        <row r="25">
          <cell r="B25" t="str">
            <v>AC</v>
          </cell>
          <cell r="C25" t="str">
            <v>DDP</v>
          </cell>
          <cell r="D25" t="str">
            <v>Oce</v>
          </cell>
          <cell r="E25" t="str">
            <v>08</v>
          </cell>
          <cell r="F25">
            <v>39924</v>
          </cell>
          <cell r="G25">
            <v>39924</v>
          </cell>
          <cell r="H25" t="str">
            <v>A126011</v>
          </cell>
          <cell r="I25" t="str">
            <v>3KMHA126011</v>
          </cell>
          <cell r="J25">
            <v>0</v>
          </cell>
          <cell r="K25" t="str">
            <v>Box with 5 Pallets for Powerlift</v>
          </cell>
          <cell r="L25">
            <v>450</v>
          </cell>
          <cell r="M25">
            <v>149.5</v>
          </cell>
          <cell r="N25">
            <v>149.5</v>
          </cell>
          <cell r="O25">
            <v>0.36959730128610585</v>
          </cell>
          <cell r="P25">
            <v>237.15</v>
          </cell>
          <cell r="Q25">
            <v>153.85</v>
          </cell>
          <cell r="R25">
            <v>173.85</v>
          </cell>
          <cell r="S25">
            <v>279</v>
          </cell>
          <cell r="T25">
            <v>0.46415770609318996</v>
          </cell>
          <cell r="U25">
            <v>216.05759999999998</v>
          </cell>
          <cell r="V25">
            <v>0.30805488906661921</v>
          </cell>
          <cell r="W25">
            <v>237.15</v>
          </cell>
          <cell r="X25">
            <v>0.85</v>
          </cell>
          <cell r="Y25">
            <v>0</v>
          </cell>
          <cell r="Z25">
            <v>0</v>
          </cell>
          <cell r="AA25">
            <v>358</v>
          </cell>
          <cell r="AB25">
            <v>238</v>
          </cell>
          <cell r="AC25">
            <v>290</v>
          </cell>
          <cell r="AD25">
            <v>328</v>
          </cell>
          <cell r="AE25">
            <v>365</v>
          </cell>
          <cell r="AF25">
            <v>0.35027397260273974</v>
          </cell>
          <cell r="AG25">
            <v>0.59041095890410955</v>
          </cell>
          <cell r="AH25">
            <v>382</v>
          </cell>
          <cell r="AI25">
            <v>399</v>
          </cell>
          <cell r="AJ25">
            <v>0.40563909774436091</v>
          </cell>
          <cell r="AK25">
            <v>416</v>
          </cell>
          <cell r="AL25">
            <v>433</v>
          </cell>
          <cell r="AM25">
            <v>0.45230946882217088</v>
          </cell>
          <cell r="AN25">
            <v>450</v>
          </cell>
          <cell r="AO25">
            <v>0</v>
          </cell>
          <cell r="AP25">
            <v>0</v>
          </cell>
          <cell r="AQ25">
            <v>0</v>
          </cell>
          <cell r="AS25">
            <v>450</v>
          </cell>
        </row>
        <row r="26">
          <cell r="B26" t="str">
            <v>AC</v>
          </cell>
          <cell r="C26" t="str">
            <v>DDP</v>
          </cell>
          <cell r="D26" t="str">
            <v>Oce</v>
          </cell>
          <cell r="E26" t="str">
            <v>08</v>
          </cell>
          <cell r="F26" t="str">
            <v>10/7/09</v>
          </cell>
          <cell r="G26" t="str">
            <v>10/7/09</v>
          </cell>
          <cell r="H26" t="str">
            <v>A15E011</v>
          </cell>
          <cell r="I26" t="str">
            <v>6KMPF501_N</v>
          </cell>
          <cell r="J26">
            <v>0</v>
          </cell>
          <cell r="K26" t="str">
            <v>Bookletmaker 25</v>
          </cell>
          <cell r="L26">
            <v>16000</v>
          </cell>
          <cell r="M26">
            <v>12375</v>
          </cell>
          <cell r="N26">
            <v>12375</v>
          </cell>
          <cell r="O26">
            <v>0</v>
          </cell>
          <cell r="P26">
            <v>12375</v>
          </cell>
          <cell r="Q26">
            <v>12735.44</v>
          </cell>
          <cell r="R26">
            <v>14391.05</v>
          </cell>
          <cell r="S26">
            <v>13750</v>
          </cell>
          <cell r="T26">
            <v>0.1</v>
          </cell>
          <cell r="U26">
            <v>12375</v>
          </cell>
          <cell r="V26">
            <v>0</v>
          </cell>
          <cell r="W26">
            <v>12375</v>
          </cell>
          <cell r="X26">
            <v>0.9</v>
          </cell>
          <cell r="Y26">
            <v>400</v>
          </cell>
          <cell r="Z26">
            <v>200</v>
          </cell>
          <cell r="AA26">
            <v>15227</v>
          </cell>
          <cell r="AB26">
            <v>12375</v>
          </cell>
          <cell r="AC26">
            <v>15092</v>
          </cell>
          <cell r="AD26">
            <v>15315</v>
          </cell>
          <cell r="AE26">
            <v>15537.5</v>
          </cell>
          <cell r="AF26">
            <v>0.20353982300884957</v>
          </cell>
          <cell r="AG26">
            <v>0.20353982300884957</v>
          </cell>
          <cell r="AH26">
            <v>15751</v>
          </cell>
          <cell r="AI26">
            <v>15963</v>
          </cell>
          <cell r="AJ26">
            <v>0.22476978011651946</v>
          </cell>
          <cell r="AK26">
            <v>16175.5</v>
          </cell>
          <cell r="AL26">
            <v>16388</v>
          </cell>
          <cell r="AM26">
            <v>0.24487429826702464</v>
          </cell>
          <cell r="AN26">
            <v>16600</v>
          </cell>
          <cell r="AO26">
            <v>0</v>
          </cell>
          <cell r="AP26">
            <v>0</v>
          </cell>
          <cell r="AQ26">
            <v>0</v>
          </cell>
          <cell r="AS26">
            <v>16600</v>
          </cell>
        </row>
        <row r="27">
          <cell r="B27" t="str">
            <v>AC</v>
          </cell>
          <cell r="C27" t="str">
            <v>DDP</v>
          </cell>
          <cell r="D27" t="str">
            <v>Oce</v>
          </cell>
          <cell r="E27" t="str">
            <v>08</v>
          </cell>
          <cell r="F27" t="str">
            <v>10/7/09</v>
          </cell>
          <cell r="G27" t="str">
            <v>10/7/09</v>
          </cell>
          <cell r="H27" t="str">
            <v>A15F011</v>
          </cell>
          <cell r="I27" t="str">
            <v>6KMFS511_N</v>
          </cell>
          <cell r="J27">
            <v>0</v>
          </cell>
          <cell r="K27" t="str">
            <v>Bookletmaker 25 Trimmer unit</v>
          </cell>
          <cell r="L27">
            <v>9000</v>
          </cell>
          <cell r="M27">
            <v>7020</v>
          </cell>
          <cell r="N27">
            <v>7020</v>
          </cell>
          <cell r="O27">
            <v>0</v>
          </cell>
          <cell r="P27">
            <v>7020</v>
          </cell>
          <cell r="Q27">
            <v>7224.47</v>
          </cell>
          <cell r="R27">
            <v>8163.65</v>
          </cell>
          <cell r="S27">
            <v>7800</v>
          </cell>
          <cell r="T27">
            <v>0.1</v>
          </cell>
          <cell r="U27">
            <v>7020</v>
          </cell>
          <cell r="V27">
            <v>0</v>
          </cell>
          <cell r="W27">
            <v>7020</v>
          </cell>
          <cell r="X27">
            <v>0.9</v>
          </cell>
          <cell r="Y27">
            <v>0</v>
          </cell>
          <cell r="Z27">
            <v>0</v>
          </cell>
          <cell r="AA27">
            <v>8638</v>
          </cell>
          <cell r="AB27">
            <v>7020</v>
          </cell>
          <cell r="AC27">
            <v>8561</v>
          </cell>
          <cell r="AD27">
            <v>8688</v>
          </cell>
          <cell r="AE27">
            <v>8814</v>
          </cell>
          <cell r="AF27">
            <v>0.20353982300884957</v>
          </cell>
          <cell r="AG27">
            <v>0.20353982300884957</v>
          </cell>
          <cell r="AH27">
            <v>8852</v>
          </cell>
          <cell r="AI27">
            <v>8889</v>
          </cell>
          <cell r="AJ27">
            <v>0.2102598717516031</v>
          </cell>
          <cell r="AK27">
            <v>8926</v>
          </cell>
          <cell r="AL27">
            <v>8963</v>
          </cell>
          <cell r="AM27">
            <v>0.21678009595001674</v>
          </cell>
          <cell r="AN27">
            <v>9000</v>
          </cell>
          <cell r="AO27">
            <v>0</v>
          </cell>
          <cell r="AP27">
            <v>0</v>
          </cell>
          <cell r="AQ27">
            <v>0</v>
          </cell>
          <cell r="AR27">
            <v>213</v>
          </cell>
          <cell r="AS27">
            <v>9000</v>
          </cell>
        </row>
        <row r="28">
          <cell r="B28" t="str">
            <v>AC</v>
          </cell>
          <cell r="C28" t="str">
            <v>DDP</v>
          </cell>
          <cell r="D28" t="str">
            <v>Oce</v>
          </cell>
          <cell r="E28" t="str">
            <v>08</v>
          </cell>
          <cell r="F28" t="str">
            <v>10/7/09</v>
          </cell>
          <cell r="G28" t="str">
            <v>10/7/09</v>
          </cell>
          <cell r="H28" t="str">
            <v>A15G011</v>
          </cell>
          <cell r="I28" t="str">
            <v>7KMADU504_N</v>
          </cell>
          <cell r="J28">
            <v>0</v>
          </cell>
          <cell r="K28" t="str">
            <v>Bookeltmaker 25 Square Fold Module</v>
          </cell>
          <cell r="L28">
            <v>9500</v>
          </cell>
          <cell r="M28">
            <v>7020</v>
          </cell>
          <cell r="N28">
            <v>7020</v>
          </cell>
          <cell r="O28">
            <v>0</v>
          </cell>
          <cell r="P28">
            <v>7020</v>
          </cell>
          <cell r="Q28">
            <v>7224.47</v>
          </cell>
          <cell r="R28">
            <v>8163.65</v>
          </cell>
          <cell r="S28">
            <v>7800</v>
          </cell>
          <cell r="T28">
            <v>0.1</v>
          </cell>
          <cell r="U28">
            <v>7020</v>
          </cell>
          <cell r="V28">
            <v>0</v>
          </cell>
          <cell r="W28">
            <v>7020</v>
          </cell>
          <cell r="X28">
            <v>0.9</v>
          </cell>
          <cell r="Y28">
            <v>0</v>
          </cell>
          <cell r="Z28">
            <v>0</v>
          </cell>
          <cell r="AA28">
            <v>8638</v>
          </cell>
          <cell r="AB28">
            <v>7020</v>
          </cell>
          <cell r="AC28">
            <v>8561</v>
          </cell>
          <cell r="AD28">
            <v>8688</v>
          </cell>
          <cell r="AE28">
            <v>8814</v>
          </cell>
          <cell r="AF28">
            <v>0.20353982300884957</v>
          </cell>
          <cell r="AG28">
            <v>0.20353982300884957</v>
          </cell>
          <cell r="AH28">
            <v>8952</v>
          </cell>
          <cell r="AI28">
            <v>9089</v>
          </cell>
          <cell r="AJ28">
            <v>0.22763780393882715</v>
          </cell>
          <cell r="AK28">
            <v>9226</v>
          </cell>
          <cell r="AL28">
            <v>9363</v>
          </cell>
          <cell r="AM28">
            <v>0.25024030759371996</v>
          </cell>
          <cell r="AN28">
            <v>9500</v>
          </cell>
          <cell r="AO28">
            <v>0</v>
          </cell>
          <cell r="AP28">
            <v>0</v>
          </cell>
          <cell r="AQ28">
            <v>0</v>
          </cell>
          <cell r="AR28">
            <v>198</v>
          </cell>
          <cell r="AS28">
            <v>9500</v>
          </cell>
        </row>
        <row r="29">
          <cell r="B29" t="str">
            <v>AC</v>
          </cell>
          <cell r="C29" t="str">
            <v>DDP</v>
          </cell>
          <cell r="D29" t="str">
            <v>Oce</v>
          </cell>
          <cell r="E29" t="str">
            <v>08</v>
          </cell>
          <cell r="F29" t="str">
            <v>10/7/09</v>
          </cell>
          <cell r="G29" t="str">
            <v>10/7/09</v>
          </cell>
          <cell r="H29" t="str">
            <v>A15K011</v>
          </cell>
          <cell r="I29" t="str">
            <v>3KMKFK503FAXKIT</v>
          </cell>
          <cell r="J29">
            <v>0</v>
          </cell>
          <cell r="K29" t="str">
            <v>Bookletmaker 25 Rotator Module</v>
          </cell>
          <cell r="L29">
            <v>10500</v>
          </cell>
          <cell r="M29">
            <v>8640</v>
          </cell>
          <cell r="N29">
            <v>8640</v>
          </cell>
          <cell r="O29">
            <v>0</v>
          </cell>
          <cell r="P29">
            <v>8640</v>
          </cell>
          <cell r="Q29">
            <v>8891.65</v>
          </cell>
          <cell r="R29">
            <v>10047.56</v>
          </cell>
          <cell r="S29">
            <v>9600</v>
          </cell>
          <cell r="T29">
            <v>0.1</v>
          </cell>
          <cell r="U29">
            <v>8640</v>
          </cell>
          <cell r="V29">
            <v>0</v>
          </cell>
          <cell r="W29">
            <v>8640</v>
          </cell>
          <cell r="X29">
            <v>0.9</v>
          </cell>
          <cell r="Y29">
            <v>0</v>
          </cell>
          <cell r="Z29">
            <v>0</v>
          </cell>
          <cell r="AA29">
            <v>10631</v>
          </cell>
          <cell r="AB29">
            <v>8640</v>
          </cell>
          <cell r="AC29">
            <v>10537</v>
          </cell>
          <cell r="AD29">
            <v>10693</v>
          </cell>
          <cell r="AE29">
            <v>10848</v>
          </cell>
          <cell r="AF29">
            <v>0.20353982300884957</v>
          </cell>
          <cell r="AG29">
            <v>0.20353982300884957</v>
          </cell>
          <cell r="AH29">
            <v>10779</v>
          </cell>
          <cell r="AI29">
            <v>10709</v>
          </cell>
          <cell r="AJ29">
            <v>0.19320197964329069</v>
          </cell>
          <cell r="AK29">
            <v>10639.5</v>
          </cell>
          <cell r="AL29">
            <v>10570</v>
          </cell>
          <cell r="AM29">
            <v>0.1825922421948912</v>
          </cell>
          <cell r="AN29">
            <v>10500</v>
          </cell>
          <cell r="AO29">
            <v>0</v>
          </cell>
          <cell r="AP29">
            <v>0</v>
          </cell>
          <cell r="AQ29">
            <v>0</v>
          </cell>
          <cell r="AS29">
            <v>10500</v>
          </cell>
        </row>
        <row r="30">
          <cell r="B30" t="str">
            <v>AC</v>
          </cell>
          <cell r="C30" t="str">
            <v>DDP</v>
          </cell>
          <cell r="D30" t="str">
            <v>Oce</v>
          </cell>
          <cell r="E30" t="str">
            <v>08</v>
          </cell>
          <cell r="F30" t="str">
            <v>10/7/09</v>
          </cell>
          <cell r="G30" t="str">
            <v>10/7/09</v>
          </cell>
          <cell r="H30" t="str">
            <v>A15M011</v>
          </cell>
          <cell r="I30" t="str">
            <v>3KMHML502FAXML</v>
          </cell>
          <cell r="J30">
            <v>0</v>
          </cell>
          <cell r="K30" t="str">
            <v>DFD2 Interface</v>
          </cell>
          <cell r="L30">
            <v>650</v>
          </cell>
          <cell r="M30">
            <v>300</v>
          </cell>
          <cell r="N30">
            <v>300</v>
          </cell>
          <cell r="O30">
            <v>0.21568627450980393</v>
          </cell>
          <cell r="P30">
            <v>382.5</v>
          </cell>
          <cell r="Q30">
            <v>308.74</v>
          </cell>
          <cell r="R30">
            <v>348.88</v>
          </cell>
          <cell r="S30">
            <v>450</v>
          </cell>
          <cell r="T30">
            <v>0.33333333333333331</v>
          </cell>
          <cell r="U30">
            <v>348.48</v>
          </cell>
          <cell r="V30">
            <v>0.13911845730027553</v>
          </cell>
          <cell r="W30">
            <v>382.5</v>
          </cell>
          <cell r="X30">
            <v>0.85</v>
          </cell>
          <cell r="Y30">
            <v>0</v>
          </cell>
          <cell r="Z30">
            <v>0</v>
          </cell>
          <cell r="AA30">
            <v>498</v>
          </cell>
          <cell r="AB30">
            <v>383</v>
          </cell>
          <cell r="AC30">
            <v>467</v>
          </cell>
          <cell r="AD30">
            <v>488</v>
          </cell>
          <cell r="AE30">
            <v>508.5</v>
          </cell>
          <cell r="AF30">
            <v>0.24778761061946902</v>
          </cell>
          <cell r="AG30">
            <v>0.41002949852507375</v>
          </cell>
          <cell r="AH30">
            <v>538</v>
          </cell>
          <cell r="AI30">
            <v>566</v>
          </cell>
          <cell r="AJ30">
            <v>0.32420494699646646</v>
          </cell>
          <cell r="AK30">
            <v>594</v>
          </cell>
          <cell r="AL30">
            <v>622</v>
          </cell>
          <cell r="AM30">
            <v>0.385048231511254</v>
          </cell>
          <cell r="AN30">
            <v>650</v>
          </cell>
          <cell r="AO30">
            <v>0</v>
          </cell>
          <cell r="AP30">
            <v>0</v>
          </cell>
          <cell r="AQ30">
            <v>0</v>
          </cell>
          <cell r="AS30">
            <v>650</v>
          </cell>
        </row>
        <row r="31">
          <cell r="B31" t="str">
            <v>AC</v>
          </cell>
          <cell r="C31" t="str">
            <v>DDP</v>
          </cell>
          <cell r="D31" t="str">
            <v>Oce</v>
          </cell>
          <cell r="E31" t="str">
            <v>08</v>
          </cell>
          <cell r="F31" t="str">
            <v>10/7/09</v>
          </cell>
          <cell r="G31" t="str">
            <v>10/7/09</v>
          </cell>
          <cell r="H31" t="str">
            <v>A15P011</v>
          </cell>
          <cell r="I31" t="str">
            <v>3KMMEM303EMU32MB</v>
          </cell>
          <cell r="J31">
            <v>0</v>
          </cell>
          <cell r="K31" t="str">
            <v>Bookletmaker 50</v>
          </cell>
          <cell r="L31">
            <v>63900</v>
          </cell>
          <cell r="M31">
            <v>38143.629999999997</v>
          </cell>
          <cell r="N31">
            <v>38143.629999999997</v>
          </cell>
          <cell r="O31">
            <v>0</v>
          </cell>
          <cell r="P31">
            <v>38143.629999999997</v>
          </cell>
          <cell r="Q31">
            <v>39254.61</v>
          </cell>
          <cell r="R31">
            <v>44357.71</v>
          </cell>
          <cell r="S31">
            <v>42400</v>
          </cell>
          <cell r="T31">
            <v>0.10038608490566044</v>
          </cell>
          <cell r="U31">
            <v>38143.629999999997</v>
          </cell>
          <cell r="V31">
            <v>0</v>
          </cell>
          <cell r="W31">
            <v>38143.629999999997</v>
          </cell>
          <cell r="X31">
            <v>0.89961391509433952</v>
          </cell>
          <cell r="Y31">
            <v>400</v>
          </cell>
          <cell r="Z31">
            <v>200</v>
          </cell>
          <cell r="AA31">
            <v>46954</v>
          </cell>
          <cell r="AB31">
            <v>38144</v>
          </cell>
          <cell r="AC31">
            <v>46517</v>
          </cell>
          <cell r="AD31">
            <v>47215</v>
          </cell>
          <cell r="AE31">
            <v>47912</v>
          </cell>
          <cell r="AF31">
            <v>0.20388149106695613</v>
          </cell>
          <cell r="AG31">
            <v>0.20388149106695613</v>
          </cell>
          <cell r="AH31">
            <v>51230</v>
          </cell>
          <cell r="AI31">
            <v>54548</v>
          </cell>
          <cell r="AJ31">
            <v>0.30073274913837361</v>
          </cell>
          <cell r="AK31">
            <v>57865.5</v>
          </cell>
          <cell r="AL31">
            <v>61183</v>
          </cell>
          <cell r="AM31">
            <v>0.37656489547750194</v>
          </cell>
          <cell r="AN31">
            <v>64500</v>
          </cell>
          <cell r="AO31">
            <v>0</v>
          </cell>
          <cell r="AP31">
            <v>0</v>
          </cell>
          <cell r="AQ31">
            <v>0</v>
          </cell>
          <cell r="AS31">
            <v>64500</v>
          </cell>
        </row>
        <row r="32">
          <cell r="B32" t="str">
            <v>AC</v>
          </cell>
          <cell r="C32" t="str">
            <v>DDP</v>
          </cell>
          <cell r="D32" t="str">
            <v>Oce</v>
          </cell>
          <cell r="E32" t="str">
            <v>08</v>
          </cell>
          <cell r="F32" t="str">
            <v>10/7/09</v>
          </cell>
          <cell r="G32" t="str">
            <v>10/7/09</v>
          </cell>
          <cell r="H32" t="str">
            <v>A15R011</v>
          </cell>
          <cell r="I32" t="str">
            <v>3KMMEM304EMU64MB</v>
          </cell>
          <cell r="J32">
            <v>0</v>
          </cell>
          <cell r="K32" t="str">
            <v>Bookletmaker 50 Bridge Cover</v>
          </cell>
          <cell r="L32">
            <v>3300</v>
          </cell>
          <cell r="M32">
            <v>1939.02</v>
          </cell>
          <cell r="N32">
            <v>1939.02</v>
          </cell>
          <cell r="O32">
            <v>0</v>
          </cell>
          <cell r="P32">
            <v>1939.02</v>
          </cell>
          <cell r="Q32">
            <v>1995.5</v>
          </cell>
          <cell r="R32">
            <v>2254.92</v>
          </cell>
          <cell r="S32">
            <v>2100</v>
          </cell>
          <cell r="T32">
            <v>7.6657142857142868E-2</v>
          </cell>
          <cell r="U32">
            <v>1939.02</v>
          </cell>
          <cell r="V32">
            <v>0</v>
          </cell>
          <cell r="W32">
            <v>1939.02</v>
          </cell>
          <cell r="X32">
            <v>0.92334285714285713</v>
          </cell>
          <cell r="Y32">
            <v>0</v>
          </cell>
          <cell r="Z32">
            <v>0</v>
          </cell>
          <cell r="AA32">
            <v>2326</v>
          </cell>
          <cell r="AB32">
            <v>1940</v>
          </cell>
          <cell r="AC32">
            <v>2365</v>
          </cell>
          <cell r="AD32">
            <v>2369</v>
          </cell>
          <cell r="AE32">
            <v>2373</v>
          </cell>
          <cell r="AF32">
            <v>0.18288242730720608</v>
          </cell>
          <cell r="AG32">
            <v>0.18288242730720608</v>
          </cell>
          <cell r="AH32">
            <v>2559</v>
          </cell>
          <cell r="AI32">
            <v>2744</v>
          </cell>
          <cell r="AJ32">
            <v>0.29336005830903789</v>
          </cell>
          <cell r="AK32">
            <v>2929.5</v>
          </cell>
          <cell r="AL32">
            <v>3115</v>
          </cell>
          <cell r="AM32">
            <v>0.37752166934189407</v>
          </cell>
          <cell r="AN32">
            <v>3300</v>
          </cell>
          <cell r="AO32">
            <v>0</v>
          </cell>
          <cell r="AP32">
            <v>0</v>
          </cell>
          <cell r="AQ32">
            <v>0</v>
          </cell>
          <cell r="AS32">
            <v>3300</v>
          </cell>
        </row>
        <row r="33">
          <cell r="B33" t="str">
            <v>AC</v>
          </cell>
          <cell r="C33" t="str">
            <v>DDP</v>
          </cell>
          <cell r="D33" t="str">
            <v>Oce</v>
          </cell>
          <cell r="E33" t="str">
            <v>08</v>
          </cell>
          <cell r="F33" t="str">
            <v>10/7/09</v>
          </cell>
          <cell r="G33" t="str">
            <v>10/7/09</v>
          </cell>
          <cell r="H33" t="str">
            <v>A15T011</v>
          </cell>
          <cell r="I33" t="str">
            <v>3KMMEM305EMU128MB</v>
          </cell>
          <cell r="J33">
            <v>0</v>
          </cell>
          <cell r="K33" t="str">
            <v>Bookletmaker 50 Bridge</v>
          </cell>
          <cell r="L33">
            <v>12800</v>
          </cell>
          <cell r="M33">
            <v>7617.34</v>
          </cell>
          <cell r="N33">
            <v>7617.34</v>
          </cell>
          <cell r="O33">
            <v>0</v>
          </cell>
          <cell r="P33">
            <v>7617.34</v>
          </cell>
          <cell r="Q33">
            <v>7839.2</v>
          </cell>
          <cell r="R33">
            <v>8858.2999999999993</v>
          </cell>
          <cell r="S33">
            <v>8500</v>
          </cell>
          <cell r="T33">
            <v>0.10384235294117646</v>
          </cell>
          <cell r="U33">
            <v>7617.34</v>
          </cell>
          <cell r="V33">
            <v>0</v>
          </cell>
          <cell r="W33">
            <v>7617.34</v>
          </cell>
          <cell r="X33">
            <v>0.8961576470588235</v>
          </cell>
          <cell r="Y33">
            <v>0</v>
          </cell>
          <cell r="Z33">
            <v>0</v>
          </cell>
          <cell r="AA33">
            <v>9413</v>
          </cell>
          <cell r="AB33">
            <v>7618</v>
          </cell>
          <cell r="AC33">
            <v>9290</v>
          </cell>
          <cell r="AD33">
            <v>9448</v>
          </cell>
          <cell r="AE33">
            <v>9605</v>
          </cell>
          <cell r="AF33">
            <v>0.20694013534617386</v>
          </cell>
          <cell r="AG33">
            <v>0.20694013534617386</v>
          </cell>
          <cell r="AH33">
            <v>10244</v>
          </cell>
          <cell r="AI33">
            <v>10883</v>
          </cell>
          <cell r="AJ33">
            <v>0.30006983368556461</v>
          </cell>
          <cell r="AK33">
            <v>11522</v>
          </cell>
          <cell r="AL33">
            <v>12161</v>
          </cell>
          <cell r="AM33">
            <v>0.37362552421675849</v>
          </cell>
          <cell r="AN33">
            <v>12800</v>
          </cell>
          <cell r="AO33">
            <v>0</v>
          </cell>
          <cell r="AP33">
            <v>0</v>
          </cell>
          <cell r="AQ33">
            <v>0</v>
          </cell>
          <cell r="AR33">
            <v>308</v>
          </cell>
          <cell r="AS33">
            <v>12800</v>
          </cell>
        </row>
        <row r="34">
          <cell r="B34" t="str">
            <v>AC</v>
          </cell>
          <cell r="C34" t="str">
            <v>DDP</v>
          </cell>
          <cell r="D34" t="str">
            <v>Oce</v>
          </cell>
          <cell r="E34" t="str">
            <v>08</v>
          </cell>
          <cell r="F34" t="str">
            <v>10/7/09</v>
          </cell>
          <cell r="G34" t="str">
            <v>10/7/09</v>
          </cell>
          <cell r="H34" t="str">
            <v>A1H60Y1</v>
          </cell>
          <cell r="I34" t="str">
            <v>3KMHOC502OC</v>
          </cell>
          <cell r="J34">
            <v>0</v>
          </cell>
          <cell r="K34" t="str">
            <v>Print Makeready Base Licence V4</v>
          </cell>
          <cell r="L34">
            <v>8900</v>
          </cell>
          <cell r="M34">
            <v>6075</v>
          </cell>
          <cell r="N34">
            <v>6075</v>
          </cell>
          <cell r="O34">
            <v>0</v>
          </cell>
          <cell r="P34">
            <v>6075</v>
          </cell>
          <cell r="Q34">
            <v>6251.94</v>
          </cell>
          <cell r="R34">
            <v>7064.69</v>
          </cell>
          <cell r="S34">
            <v>6750</v>
          </cell>
          <cell r="T34">
            <v>0.1</v>
          </cell>
          <cell r="U34">
            <v>6075</v>
          </cell>
          <cell r="V34">
            <v>0</v>
          </cell>
          <cell r="W34">
            <v>6075</v>
          </cell>
          <cell r="X34">
            <v>0.9</v>
          </cell>
          <cell r="Y34">
            <v>50</v>
          </cell>
          <cell r="Z34">
            <v>30</v>
          </cell>
          <cell r="AA34">
            <v>7475</v>
          </cell>
          <cell r="AB34">
            <v>6075</v>
          </cell>
          <cell r="AC34">
            <v>7409</v>
          </cell>
          <cell r="AD34">
            <v>7519</v>
          </cell>
          <cell r="AE34">
            <v>7627.5</v>
          </cell>
          <cell r="AF34">
            <v>0.20353982300884957</v>
          </cell>
          <cell r="AG34">
            <v>0.20353982300884957</v>
          </cell>
          <cell r="AH34">
            <v>7899</v>
          </cell>
          <cell r="AI34">
            <v>8169</v>
          </cell>
          <cell r="AJ34">
            <v>0.25633492471538744</v>
          </cell>
          <cell r="AK34">
            <v>8439.5</v>
          </cell>
          <cell r="AL34">
            <v>8710</v>
          </cell>
          <cell r="AM34">
            <v>0.30252583237657865</v>
          </cell>
          <cell r="AN34">
            <v>8980</v>
          </cell>
          <cell r="AO34">
            <v>0</v>
          </cell>
          <cell r="AP34">
            <v>0</v>
          </cell>
          <cell r="AQ34">
            <v>0</v>
          </cell>
          <cell r="AS34">
            <v>8980</v>
          </cell>
        </row>
        <row r="35">
          <cell r="B35" t="str">
            <v>AC</v>
          </cell>
          <cell r="C35" t="str">
            <v>DDP</v>
          </cell>
          <cell r="D35" t="str">
            <v>Oce</v>
          </cell>
          <cell r="E35" t="str">
            <v>08</v>
          </cell>
          <cell r="F35" t="str">
            <v>10/7/09</v>
          </cell>
          <cell r="G35" t="str">
            <v>10/7/09</v>
          </cell>
          <cell r="H35" t="str">
            <v>A1H60Y2</v>
          </cell>
          <cell r="I35" t="str">
            <v>3KMHOC510_</v>
          </cell>
          <cell r="J35">
            <v>0</v>
          </cell>
          <cell r="K35" t="str">
            <v>Demo License Print Makeready 60 days</v>
          </cell>
          <cell r="L35">
            <v>16</v>
          </cell>
          <cell r="M35">
            <v>1</v>
          </cell>
          <cell r="N35">
            <v>1</v>
          </cell>
          <cell r="O35">
            <v>0.88235294117647056</v>
          </cell>
          <cell r="P35">
            <v>8.5</v>
          </cell>
          <cell r="Q35">
            <v>1.03</v>
          </cell>
          <cell r="R35">
            <v>1.1599999999999999</v>
          </cell>
          <cell r="S35">
            <v>10</v>
          </cell>
          <cell r="T35">
            <v>0.9</v>
          </cell>
          <cell r="U35">
            <v>7.7439999999999998</v>
          </cell>
          <cell r="V35">
            <v>0.87086776859504134</v>
          </cell>
          <cell r="W35">
            <v>8.5</v>
          </cell>
          <cell r="X35">
            <v>0.85</v>
          </cell>
          <cell r="Y35">
            <v>0</v>
          </cell>
          <cell r="Z35">
            <v>0</v>
          </cell>
          <cell r="AA35">
            <v>11</v>
          </cell>
          <cell r="AB35">
            <v>9</v>
          </cell>
          <cell r="AC35">
            <v>11</v>
          </cell>
          <cell r="AD35">
            <v>12</v>
          </cell>
          <cell r="AE35">
            <v>11.3</v>
          </cell>
          <cell r="AF35">
            <v>0.24778761061946908</v>
          </cell>
          <cell r="AG35">
            <v>0.91150442477876104</v>
          </cell>
          <cell r="AH35">
            <v>13</v>
          </cell>
          <cell r="AI35">
            <v>14</v>
          </cell>
          <cell r="AJ35">
            <v>0.39285714285714285</v>
          </cell>
          <cell r="AK35">
            <v>15</v>
          </cell>
          <cell r="AL35">
            <v>16</v>
          </cell>
          <cell r="AM35">
            <v>0.46875</v>
          </cell>
          <cell r="AN35">
            <v>16</v>
          </cell>
          <cell r="AO35">
            <v>0</v>
          </cell>
          <cell r="AP35">
            <v>0</v>
          </cell>
          <cell r="AQ35">
            <v>0</v>
          </cell>
          <cell r="AS35">
            <v>16</v>
          </cell>
        </row>
        <row r="36">
          <cell r="B36" t="str">
            <v>AC</v>
          </cell>
          <cell r="C36" t="str">
            <v>DDP</v>
          </cell>
          <cell r="D36" t="str">
            <v>Oce</v>
          </cell>
          <cell r="E36" t="str">
            <v>08</v>
          </cell>
          <cell r="F36" t="str">
            <v>10/7/09</v>
          </cell>
          <cell r="G36" t="str">
            <v>10/7/09</v>
          </cell>
          <cell r="H36" t="str">
            <v>A1H60Y3</v>
          </cell>
          <cell r="I36" t="str">
            <v>3KMKVK501</v>
          </cell>
          <cell r="J36">
            <v>0</v>
          </cell>
          <cell r="K36" t="str">
            <v>Print Makeready Yearly maintenance Fee</v>
          </cell>
          <cell r="L36">
            <v>1780</v>
          </cell>
          <cell r="M36">
            <v>975</v>
          </cell>
          <cell r="N36">
            <v>975</v>
          </cell>
          <cell r="O36">
            <v>0.15032679738562091</v>
          </cell>
          <cell r="P36">
            <v>1147.5</v>
          </cell>
          <cell r="Q36">
            <v>1003.4</v>
          </cell>
          <cell r="R36">
            <v>1133.8399999999999</v>
          </cell>
          <cell r="S36">
            <v>1350</v>
          </cell>
          <cell r="T36">
            <v>0.27777777777777779</v>
          </cell>
          <cell r="U36">
            <v>1045.44</v>
          </cell>
          <cell r="V36">
            <v>6.7378328741965157E-2</v>
          </cell>
          <cell r="W36">
            <v>1147.5</v>
          </cell>
          <cell r="X36">
            <v>0.85</v>
          </cell>
          <cell r="Y36">
            <v>0</v>
          </cell>
          <cell r="Z36">
            <v>0</v>
          </cell>
          <cell r="AA36">
            <v>1495</v>
          </cell>
          <cell r="AB36">
            <v>1148</v>
          </cell>
          <cell r="AC36">
            <v>1400</v>
          </cell>
          <cell r="AD36">
            <v>1463</v>
          </cell>
          <cell r="AE36">
            <v>1525.5</v>
          </cell>
          <cell r="AF36">
            <v>0.24778761061946902</v>
          </cell>
          <cell r="AG36">
            <v>0.36086529006882989</v>
          </cell>
          <cell r="AH36">
            <v>1577</v>
          </cell>
          <cell r="AI36">
            <v>1628</v>
          </cell>
          <cell r="AJ36">
            <v>0.29514742014742013</v>
          </cell>
          <cell r="AK36">
            <v>1679</v>
          </cell>
          <cell r="AL36">
            <v>1730</v>
          </cell>
          <cell r="AM36">
            <v>0.33670520231213874</v>
          </cell>
          <cell r="AN36">
            <v>1780</v>
          </cell>
          <cell r="AO36">
            <v>0</v>
          </cell>
          <cell r="AP36">
            <v>0</v>
          </cell>
          <cell r="AQ36">
            <v>0</v>
          </cell>
          <cell r="AS36">
            <v>1780</v>
          </cell>
        </row>
        <row r="37">
          <cell r="B37" t="str">
            <v>AC</v>
          </cell>
          <cell r="C37" t="str">
            <v>DDP</v>
          </cell>
          <cell r="D37" t="str">
            <v>Oce</v>
          </cell>
          <cell r="E37" t="str">
            <v>08</v>
          </cell>
          <cell r="F37" t="str">
            <v>10/7/09</v>
          </cell>
          <cell r="G37" t="str">
            <v>10/7/09</v>
          </cell>
          <cell r="H37" t="str">
            <v>A1H70Y1</v>
          </cell>
          <cell r="I37" t="str">
            <v>3KMHMC502</v>
          </cell>
          <cell r="J37">
            <v>0</v>
          </cell>
          <cell r="K37" t="str">
            <v>Dongle for Dpconvert</v>
          </cell>
          <cell r="L37">
            <v>8900</v>
          </cell>
          <cell r="M37">
            <v>112</v>
          </cell>
          <cell r="N37">
            <v>112</v>
          </cell>
          <cell r="O37">
            <v>0.42611190817790529</v>
          </cell>
          <cell r="P37">
            <v>195.16</v>
          </cell>
          <cell r="Q37">
            <v>115.26</v>
          </cell>
          <cell r="R37">
            <v>130.24</v>
          </cell>
          <cell r="S37">
            <v>229.6</v>
          </cell>
          <cell r="T37">
            <v>0.51219512195121952</v>
          </cell>
          <cell r="U37">
            <v>177.80223999999998</v>
          </cell>
          <cell r="V37">
            <v>0.37008667607337226</v>
          </cell>
          <cell r="W37">
            <v>195.16</v>
          </cell>
          <cell r="X37">
            <v>0.85</v>
          </cell>
          <cell r="Y37">
            <v>0</v>
          </cell>
          <cell r="Z37">
            <v>0</v>
          </cell>
          <cell r="AA37">
            <v>254</v>
          </cell>
          <cell r="AB37">
            <v>196</v>
          </cell>
          <cell r="AC37">
            <v>238</v>
          </cell>
          <cell r="AD37">
            <v>249</v>
          </cell>
          <cell r="AE37">
            <v>259.45</v>
          </cell>
          <cell r="AF37">
            <v>0.24779340913470801</v>
          </cell>
          <cell r="AG37">
            <v>0.56831759491231448</v>
          </cell>
          <cell r="AH37">
            <v>1988</v>
          </cell>
          <cell r="AI37">
            <v>3716</v>
          </cell>
          <cell r="AJ37">
            <v>0.94748116254036607</v>
          </cell>
          <cell r="AK37">
            <v>5444</v>
          </cell>
          <cell r="AL37">
            <v>7172</v>
          </cell>
          <cell r="AM37">
            <v>0.97278862242052433</v>
          </cell>
          <cell r="AN37">
            <v>8900</v>
          </cell>
          <cell r="AO37">
            <v>0</v>
          </cell>
          <cell r="AP37">
            <v>0</v>
          </cell>
          <cell r="AQ37">
            <v>0</v>
          </cell>
          <cell r="AS37">
            <v>8900</v>
          </cell>
        </row>
        <row r="38">
          <cell r="B38" t="str">
            <v>AC</v>
          </cell>
          <cell r="C38" t="str">
            <v>DDP</v>
          </cell>
          <cell r="D38" t="str">
            <v>Oce</v>
          </cell>
          <cell r="E38" t="str">
            <v>08</v>
          </cell>
          <cell r="F38" t="str">
            <v>10/7/09</v>
          </cell>
          <cell r="G38" t="str">
            <v>10/7/09</v>
          </cell>
          <cell r="H38" t="str">
            <v>A1H70Y2</v>
          </cell>
          <cell r="I38" t="str">
            <v>3KMKSA501SAK</v>
          </cell>
          <cell r="J38" t="str">
            <v>x</v>
          </cell>
          <cell r="K38" t="str">
            <v>Dpconvert Licence for 250000 pages V2</v>
          </cell>
          <cell r="L38">
            <v>20826</v>
          </cell>
          <cell r="M38">
            <v>7190</v>
          </cell>
          <cell r="N38">
            <v>7190</v>
          </cell>
          <cell r="O38">
            <v>0.11622121265758063</v>
          </cell>
          <cell r="P38">
            <v>8135.52</v>
          </cell>
          <cell r="Q38">
            <v>7399.42</v>
          </cell>
          <cell r="R38">
            <v>8361.34</v>
          </cell>
          <cell r="S38">
            <v>9571.2000000000007</v>
          </cell>
          <cell r="T38">
            <v>0.24878803075894357</v>
          </cell>
          <cell r="U38">
            <v>8231.232</v>
          </cell>
          <cell r="V38">
            <v>0.12649771018481801</v>
          </cell>
          <cell r="W38">
            <v>8135.52</v>
          </cell>
          <cell r="X38">
            <v>0.85</v>
          </cell>
          <cell r="Y38">
            <v>50</v>
          </cell>
          <cell r="Z38">
            <v>30</v>
          </cell>
          <cell r="AA38">
            <v>10599</v>
          </cell>
          <cell r="AB38">
            <v>8136</v>
          </cell>
          <cell r="AC38">
            <v>9922</v>
          </cell>
          <cell r="AD38">
            <v>10369</v>
          </cell>
          <cell r="AE38">
            <v>10815.46</v>
          </cell>
          <cell r="AF38">
            <v>0.24778788881841354</v>
          </cell>
          <cell r="AG38">
            <v>0.33521089255565639</v>
          </cell>
          <cell r="AH38">
            <v>12834</v>
          </cell>
          <cell r="AI38">
            <v>14852</v>
          </cell>
          <cell r="AJ38">
            <v>0.45222730945327227</v>
          </cell>
          <cell r="AK38">
            <v>16870</v>
          </cell>
          <cell r="AL38">
            <v>18888</v>
          </cell>
          <cell r="AM38">
            <v>0.56927573062261749</v>
          </cell>
          <cell r="AN38">
            <v>20906</v>
          </cell>
          <cell r="AO38">
            <v>0</v>
          </cell>
          <cell r="AP38">
            <v>0</v>
          </cell>
          <cell r="AQ38">
            <v>0</v>
          </cell>
          <cell r="AS38">
            <v>20906</v>
          </cell>
        </row>
        <row r="39">
          <cell r="B39" t="str">
            <v>AC</v>
          </cell>
          <cell r="C39" t="str">
            <v>DDP</v>
          </cell>
          <cell r="D39" t="str">
            <v>Oce</v>
          </cell>
          <cell r="E39" t="str">
            <v>08</v>
          </cell>
          <cell r="F39" t="str">
            <v>10/7/09</v>
          </cell>
          <cell r="G39" t="str">
            <v>10/7/09</v>
          </cell>
          <cell r="H39" t="str">
            <v>A1H70Y3</v>
          </cell>
          <cell r="I39" t="str">
            <v>3KMKML501</v>
          </cell>
          <cell r="J39" t="str">
            <v>x</v>
          </cell>
          <cell r="K39" t="str">
            <v>Dpconvert Licence for 500000 pages V2</v>
          </cell>
          <cell r="L39">
            <v>27315</v>
          </cell>
          <cell r="M39">
            <v>9430</v>
          </cell>
          <cell r="N39">
            <v>9430</v>
          </cell>
          <cell r="O39">
            <v>0.17208077260755048</v>
          </cell>
          <cell r="P39">
            <v>11390</v>
          </cell>
          <cell r="Q39">
            <v>9704.66</v>
          </cell>
          <cell r="R39">
            <v>10966.27</v>
          </cell>
          <cell r="S39">
            <v>13400</v>
          </cell>
          <cell r="T39">
            <v>0.29626865671641789</v>
          </cell>
          <cell r="U39">
            <v>10376.959999999999</v>
          </cell>
          <cell r="V39">
            <v>9.1256013321820567E-2</v>
          </cell>
          <cell r="W39">
            <v>11390</v>
          </cell>
          <cell r="X39">
            <v>0.85</v>
          </cell>
          <cell r="Y39">
            <v>50</v>
          </cell>
          <cell r="Z39">
            <v>30</v>
          </cell>
          <cell r="AA39">
            <v>14839</v>
          </cell>
          <cell r="AB39">
            <v>11390</v>
          </cell>
          <cell r="AC39">
            <v>13891</v>
          </cell>
          <cell r="AD39">
            <v>14517</v>
          </cell>
          <cell r="AE39">
            <v>15142</v>
          </cell>
          <cell r="AF39">
            <v>0.24778761061946902</v>
          </cell>
          <cell r="AG39">
            <v>0.37722889974904239</v>
          </cell>
          <cell r="AH39">
            <v>17593</v>
          </cell>
          <cell r="AI39">
            <v>20044</v>
          </cell>
          <cell r="AJ39">
            <v>0.43175014967072439</v>
          </cell>
          <cell r="AK39">
            <v>22494.5</v>
          </cell>
          <cell r="AL39">
            <v>24945</v>
          </cell>
          <cell r="AM39">
            <v>0.54339547003407496</v>
          </cell>
          <cell r="AN39">
            <v>27395</v>
          </cell>
          <cell r="AO39">
            <v>0</v>
          </cell>
          <cell r="AP39">
            <v>0</v>
          </cell>
          <cell r="AQ39">
            <v>0</v>
          </cell>
          <cell r="AS39">
            <v>27395</v>
          </cell>
        </row>
        <row r="40">
          <cell r="B40" t="str">
            <v>AC</v>
          </cell>
          <cell r="C40" t="str">
            <v>DDP</v>
          </cell>
          <cell r="D40" t="str">
            <v>Oce</v>
          </cell>
          <cell r="E40" t="str">
            <v>08</v>
          </cell>
          <cell r="F40" t="str">
            <v>10/7/09</v>
          </cell>
          <cell r="G40" t="str">
            <v>10/7/09</v>
          </cell>
          <cell r="H40" t="str">
            <v>A1H70Y4</v>
          </cell>
          <cell r="I40" t="str">
            <v>3KMKSC503HDDEK</v>
          </cell>
          <cell r="J40" t="str">
            <v>x</v>
          </cell>
          <cell r="K40" t="str">
            <v>Dpconvert Licence for 1000000 pages V2</v>
          </cell>
          <cell r="L40">
            <v>32094</v>
          </cell>
          <cell r="M40">
            <v>11080</v>
          </cell>
          <cell r="N40">
            <v>11080</v>
          </cell>
          <cell r="O40">
            <v>0.31903553798650858</v>
          </cell>
          <cell r="P40">
            <v>16271.04</v>
          </cell>
          <cell r="Q40">
            <v>11402.72</v>
          </cell>
          <cell r="R40">
            <v>12885.07</v>
          </cell>
          <cell r="S40">
            <v>19142.400000000001</v>
          </cell>
          <cell r="T40">
            <v>0.42118020728853228</v>
          </cell>
          <cell r="U40">
            <v>14823.87456</v>
          </cell>
          <cell r="V40">
            <v>0.25255708585812536</v>
          </cell>
          <cell r="W40">
            <v>16271.04</v>
          </cell>
          <cell r="X40">
            <v>0.85</v>
          </cell>
          <cell r="Y40">
            <v>50</v>
          </cell>
          <cell r="Z40">
            <v>30</v>
          </cell>
          <cell r="AA40">
            <v>21198</v>
          </cell>
          <cell r="AB40">
            <v>16272</v>
          </cell>
          <cell r="AC40">
            <v>19843</v>
          </cell>
          <cell r="AD40">
            <v>20737</v>
          </cell>
          <cell r="AE40">
            <v>21630.91</v>
          </cell>
          <cell r="AF40">
            <v>0.24778754106970066</v>
          </cell>
          <cell r="AG40">
            <v>0.48777004758468323</v>
          </cell>
          <cell r="AH40">
            <v>23740</v>
          </cell>
          <cell r="AI40">
            <v>25849</v>
          </cell>
          <cell r="AJ40">
            <v>0.37053503036867963</v>
          </cell>
          <cell r="AK40">
            <v>27957.5</v>
          </cell>
          <cell r="AL40">
            <v>30066</v>
          </cell>
          <cell r="AM40">
            <v>0.45882259030133704</v>
          </cell>
          <cell r="AN40">
            <v>32174</v>
          </cell>
          <cell r="AO40">
            <v>0</v>
          </cell>
          <cell r="AP40">
            <v>0</v>
          </cell>
          <cell r="AQ40">
            <v>0</v>
          </cell>
          <cell r="AS40">
            <v>32174</v>
          </cell>
        </row>
        <row r="41">
          <cell r="B41" t="str">
            <v>AC</v>
          </cell>
          <cell r="C41" t="str">
            <v>DDP</v>
          </cell>
          <cell r="D41" t="str">
            <v>Oce</v>
          </cell>
          <cell r="E41" t="str">
            <v>08</v>
          </cell>
          <cell r="F41" t="str">
            <v>10/7/09</v>
          </cell>
          <cell r="G41" t="str">
            <v>10/7/09</v>
          </cell>
          <cell r="H41" t="str">
            <v>A1H70Y5</v>
          </cell>
          <cell r="I41" t="str">
            <v>3KMKSC504HDDEK</v>
          </cell>
          <cell r="J41">
            <v>0</v>
          </cell>
          <cell r="K41" t="str">
            <v>Dpconvert Licence V2 Demo</v>
          </cell>
          <cell r="L41">
            <v>253</v>
          </cell>
          <cell r="M41">
            <v>87.5</v>
          </cell>
          <cell r="N41">
            <v>87.5</v>
          </cell>
          <cell r="O41">
            <v>0.34847356664184664</v>
          </cell>
          <cell r="P41">
            <v>134.30000000000001</v>
          </cell>
          <cell r="Q41">
            <v>90.05</v>
          </cell>
          <cell r="R41">
            <v>101.76</v>
          </cell>
          <cell r="S41">
            <v>158</v>
          </cell>
          <cell r="T41">
            <v>0.44620253164556961</v>
          </cell>
          <cell r="U41">
            <v>122.3552</v>
          </cell>
          <cell r="V41">
            <v>0.28486897164975411</v>
          </cell>
          <cell r="W41">
            <v>134.30000000000001</v>
          </cell>
          <cell r="X41">
            <v>0.85000000000000009</v>
          </cell>
          <cell r="Y41">
            <v>0</v>
          </cell>
          <cell r="Z41">
            <v>0</v>
          </cell>
          <cell r="AA41">
            <v>175</v>
          </cell>
          <cell r="AB41">
            <v>135</v>
          </cell>
          <cell r="AC41">
            <v>164</v>
          </cell>
          <cell r="AD41">
            <v>172</v>
          </cell>
          <cell r="AE41">
            <v>178.54</v>
          </cell>
          <cell r="AF41">
            <v>0.24778761061946894</v>
          </cell>
          <cell r="AG41">
            <v>0.50991374481908813</v>
          </cell>
          <cell r="AH41">
            <v>194</v>
          </cell>
          <cell r="AI41">
            <v>209</v>
          </cell>
          <cell r="AJ41">
            <v>0.35741626794258369</v>
          </cell>
          <cell r="AK41">
            <v>224</v>
          </cell>
          <cell r="AL41">
            <v>239</v>
          </cell>
          <cell r="AM41">
            <v>0.43807531380753134</v>
          </cell>
          <cell r="AN41">
            <v>253</v>
          </cell>
          <cell r="AO41">
            <v>0</v>
          </cell>
          <cell r="AP41">
            <v>0</v>
          </cell>
          <cell r="AQ41">
            <v>0</v>
          </cell>
          <cell r="AS41">
            <v>253</v>
          </cell>
        </row>
        <row r="42">
          <cell r="B42" t="str">
            <v>AC</v>
          </cell>
          <cell r="C42" t="str">
            <v>DDP</v>
          </cell>
          <cell r="D42" t="str">
            <v>Oce</v>
          </cell>
          <cell r="E42" t="str">
            <v>08</v>
          </cell>
          <cell r="F42" t="str">
            <v>10/7/09</v>
          </cell>
          <cell r="G42" t="str">
            <v>10/7/09</v>
          </cell>
          <cell r="H42" t="str">
            <v>A1H80Y1</v>
          </cell>
          <cell r="I42" t="str">
            <v>3KMHHD50440GHDD</v>
          </cell>
          <cell r="J42">
            <v>0</v>
          </cell>
          <cell r="K42" t="str">
            <v>Print Console</v>
          </cell>
          <cell r="L42">
            <v>8900</v>
          </cell>
          <cell r="M42">
            <v>3500</v>
          </cell>
          <cell r="N42">
            <v>3500</v>
          </cell>
          <cell r="O42">
            <v>0.34640522875816993</v>
          </cell>
          <cell r="P42">
            <v>5355</v>
          </cell>
          <cell r="Q42">
            <v>3601.94</v>
          </cell>
          <cell r="R42">
            <v>4070.19</v>
          </cell>
          <cell r="S42">
            <v>6300</v>
          </cell>
          <cell r="T42">
            <v>0.44444444444444442</v>
          </cell>
          <cell r="U42">
            <v>4878.72</v>
          </cell>
          <cell r="V42">
            <v>0.28259871441689627</v>
          </cell>
          <cell r="W42">
            <v>5355</v>
          </cell>
          <cell r="X42">
            <v>0.85</v>
          </cell>
          <cell r="Y42">
            <v>50</v>
          </cell>
          <cell r="Z42">
            <v>30</v>
          </cell>
          <cell r="AA42">
            <v>6977</v>
          </cell>
          <cell r="AB42">
            <v>5355</v>
          </cell>
          <cell r="AC42">
            <v>6531</v>
          </cell>
          <cell r="AD42">
            <v>6825</v>
          </cell>
          <cell r="AE42">
            <v>7119</v>
          </cell>
          <cell r="AF42">
            <v>0.24778761061946902</v>
          </cell>
          <cell r="AG42">
            <v>0.50835791543756148</v>
          </cell>
          <cell r="AH42">
            <v>7492</v>
          </cell>
          <cell r="AI42">
            <v>7864</v>
          </cell>
          <cell r="AJ42">
            <v>0.31904883011190233</v>
          </cell>
          <cell r="AK42">
            <v>8236</v>
          </cell>
          <cell r="AL42">
            <v>8608</v>
          </cell>
          <cell r="AM42">
            <v>0.37790427509293678</v>
          </cell>
          <cell r="AN42">
            <v>8980</v>
          </cell>
          <cell r="AO42">
            <v>0</v>
          </cell>
          <cell r="AP42">
            <v>0</v>
          </cell>
          <cell r="AQ42">
            <v>0</v>
          </cell>
          <cell r="AS42">
            <v>8980</v>
          </cell>
        </row>
        <row r="43">
          <cell r="B43" t="str">
            <v>AC</v>
          </cell>
          <cell r="C43" t="str">
            <v>DDP</v>
          </cell>
          <cell r="D43" t="str">
            <v>Oce</v>
          </cell>
          <cell r="E43" t="str">
            <v>08</v>
          </cell>
          <cell r="F43" t="str">
            <v>10/7/09</v>
          </cell>
          <cell r="G43" t="str">
            <v>10/7/09</v>
          </cell>
          <cell r="H43" t="str">
            <v>A1H80Y2</v>
          </cell>
          <cell r="I43" t="str">
            <v>3KMKEK502LIFK</v>
          </cell>
          <cell r="J43">
            <v>0</v>
          </cell>
          <cell r="K43" t="str">
            <v>Demo License Print Console 60 days</v>
          </cell>
          <cell r="L43">
            <v>640</v>
          </cell>
          <cell r="M43">
            <v>1</v>
          </cell>
          <cell r="N43">
            <v>1</v>
          </cell>
          <cell r="O43">
            <v>0.88235294117647056</v>
          </cell>
          <cell r="P43">
            <v>8.5</v>
          </cell>
          <cell r="Q43">
            <v>1.03</v>
          </cell>
          <cell r="R43">
            <v>1.1599999999999999</v>
          </cell>
          <cell r="S43">
            <v>10</v>
          </cell>
          <cell r="T43">
            <v>0.9</v>
          </cell>
          <cell r="U43">
            <v>7.7439999999999998</v>
          </cell>
          <cell r="V43">
            <v>0.87086776859504134</v>
          </cell>
          <cell r="W43">
            <v>8.5</v>
          </cell>
          <cell r="X43">
            <v>0.85</v>
          </cell>
          <cell r="Y43">
            <v>0</v>
          </cell>
          <cell r="Z43">
            <v>0</v>
          </cell>
          <cell r="AA43">
            <v>11</v>
          </cell>
          <cell r="AB43">
            <v>9</v>
          </cell>
          <cell r="AC43">
            <v>11</v>
          </cell>
          <cell r="AD43">
            <v>12</v>
          </cell>
          <cell r="AE43">
            <v>11.3</v>
          </cell>
          <cell r="AF43">
            <v>0.24778761061946908</v>
          </cell>
          <cell r="AG43">
            <v>0.91150442477876104</v>
          </cell>
          <cell r="AH43">
            <v>138</v>
          </cell>
          <cell r="AI43">
            <v>264</v>
          </cell>
          <cell r="AJ43">
            <v>0.96780303030303028</v>
          </cell>
          <cell r="AK43">
            <v>389.5</v>
          </cell>
          <cell r="AL43">
            <v>515</v>
          </cell>
          <cell r="AM43">
            <v>0.98349514563106799</v>
          </cell>
          <cell r="AN43">
            <v>640</v>
          </cell>
          <cell r="AO43">
            <v>0</v>
          </cell>
          <cell r="AP43">
            <v>0</v>
          </cell>
          <cell r="AQ43">
            <v>0</v>
          </cell>
          <cell r="AS43">
            <v>640</v>
          </cell>
        </row>
        <row r="44">
          <cell r="B44" t="str">
            <v>AC</v>
          </cell>
          <cell r="C44" t="str">
            <v>DDP</v>
          </cell>
          <cell r="D44" t="str">
            <v>Oce</v>
          </cell>
          <cell r="E44" t="str">
            <v>08</v>
          </cell>
          <cell r="F44" t="str">
            <v>10/7/09</v>
          </cell>
          <cell r="G44" t="str">
            <v>10/7/09</v>
          </cell>
          <cell r="H44" t="str">
            <v>A1H80Y3</v>
          </cell>
          <cell r="I44" t="str">
            <v>6KMPK501PUNKT_N</v>
          </cell>
          <cell r="J44" t="str">
            <v>x</v>
          </cell>
          <cell r="K44" t="str">
            <v>Yearly Maintenance Fee Print Console</v>
          </cell>
          <cell r="L44">
            <v>1780</v>
          </cell>
          <cell r="M44">
            <v>525</v>
          </cell>
          <cell r="N44">
            <v>525</v>
          </cell>
          <cell r="O44">
            <v>0.50980392156862742</v>
          </cell>
          <cell r="P44">
            <v>1071</v>
          </cell>
          <cell r="Q44">
            <v>540.29</v>
          </cell>
          <cell r="R44">
            <v>610.53</v>
          </cell>
          <cell r="S44">
            <v>1260</v>
          </cell>
          <cell r="T44">
            <v>0.58333333333333337</v>
          </cell>
          <cell r="U44">
            <v>975.74399999999991</v>
          </cell>
          <cell r="V44">
            <v>0.4619490358126721</v>
          </cell>
          <cell r="W44">
            <v>1071</v>
          </cell>
          <cell r="X44">
            <v>0.85</v>
          </cell>
          <cell r="Y44">
            <v>0</v>
          </cell>
          <cell r="Z44">
            <v>0</v>
          </cell>
          <cell r="AA44">
            <v>1395</v>
          </cell>
          <cell r="AB44">
            <v>1071</v>
          </cell>
          <cell r="AC44">
            <v>1307</v>
          </cell>
          <cell r="AD44">
            <v>1366</v>
          </cell>
          <cell r="AE44">
            <v>1423.8</v>
          </cell>
          <cell r="AF44">
            <v>0.247787610619469</v>
          </cell>
          <cell r="AG44">
            <v>0.63126843657817111</v>
          </cell>
          <cell r="AH44">
            <v>1496</v>
          </cell>
          <cell r="AI44">
            <v>1567</v>
          </cell>
          <cell r="AJ44">
            <v>0.31652839821314616</v>
          </cell>
          <cell r="AK44">
            <v>1638</v>
          </cell>
          <cell r="AL44">
            <v>1709</v>
          </cell>
          <cell r="AM44">
            <v>0.37331772966647164</v>
          </cell>
          <cell r="AN44">
            <v>1780</v>
          </cell>
          <cell r="AO44">
            <v>0</v>
          </cell>
          <cell r="AP44">
            <v>0</v>
          </cell>
          <cell r="AQ44">
            <v>0</v>
          </cell>
          <cell r="AS44">
            <v>1780</v>
          </cell>
        </row>
        <row r="45">
          <cell r="B45" t="str">
            <v>AC</v>
          </cell>
          <cell r="C45" t="str">
            <v>IMP</v>
          </cell>
          <cell r="D45" t="str">
            <v>BT</v>
          </cell>
          <cell r="E45" t="str">
            <v>08</v>
          </cell>
          <cell r="F45">
            <v>39924</v>
          </cell>
          <cell r="G45">
            <v>40056</v>
          </cell>
          <cell r="H45" t="str">
            <v>4614506</v>
          </cell>
          <cell r="I45" t="str">
            <v>3KMHSP501FSU</v>
          </cell>
          <cell r="J45">
            <v>0</v>
          </cell>
          <cell r="K45" t="str">
            <v>SP-501 Fax Stamp Unit</v>
          </cell>
          <cell r="L45">
            <v>45</v>
          </cell>
          <cell r="M45">
            <v>12</v>
          </cell>
          <cell r="N45">
            <v>12.48</v>
          </cell>
          <cell r="O45">
            <v>0.32173913043478253</v>
          </cell>
          <cell r="P45">
            <v>18.399999999999999</v>
          </cell>
          <cell r="Q45">
            <v>12.72</v>
          </cell>
          <cell r="R45">
            <v>14.37</v>
          </cell>
          <cell r="S45">
            <v>23</v>
          </cell>
          <cell r="T45">
            <v>0.45739130434782604</v>
          </cell>
          <cell r="U45">
            <v>17.811199999999999</v>
          </cell>
          <cell r="V45">
            <v>0.29931728350700676</v>
          </cell>
          <cell r="W45">
            <v>18.399999999999999</v>
          </cell>
          <cell r="X45">
            <v>0.79999999999999993</v>
          </cell>
          <cell r="Y45">
            <v>0</v>
          </cell>
          <cell r="Z45">
            <v>0</v>
          </cell>
          <cell r="AA45">
            <v>22</v>
          </cell>
          <cell r="AB45">
            <v>18.399999999999999</v>
          </cell>
          <cell r="AC45">
            <v>20.440000000000001</v>
          </cell>
          <cell r="AD45">
            <v>21.58</v>
          </cell>
          <cell r="AE45">
            <v>22.72</v>
          </cell>
          <cell r="AF45">
            <v>0.19014084507042256</v>
          </cell>
          <cell r="AG45">
            <v>0.45070422535211263</v>
          </cell>
          <cell r="AH45">
            <v>25.26</v>
          </cell>
          <cell r="AI45">
            <v>27.79</v>
          </cell>
          <cell r="AJ45">
            <v>0.33789132781576109</v>
          </cell>
          <cell r="AK45">
            <v>30.33</v>
          </cell>
          <cell r="AL45">
            <v>32.86</v>
          </cell>
          <cell r="AM45">
            <v>0.44004869141813757</v>
          </cell>
          <cell r="AN45">
            <v>35.9</v>
          </cell>
          <cell r="AO45">
            <v>38.94</v>
          </cell>
          <cell r="AP45">
            <v>41.98</v>
          </cell>
          <cell r="AQ45">
            <v>0</v>
          </cell>
          <cell r="AS45">
            <v>45</v>
          </cell>
        </row>
        <row r="46">
          <cell r="B46" t="str">
            <v>AC</v>
          </cell>
          <cell r="C46" t="str">
            <v>DOM</v>
          </cell>
          <cell r="D46" t="str">
            <v>BT</v>
          </cell>
          <cell r="E46" t="str">
            <v>P3</v>
          </cell>
          <cell r="F46">
            <v>39924</v>
          </cell>
          <cell r="G46">
            <v>40001</v>
          </cell>
          <cell r="H46" t="str">
            <v>A0360Y0</v>
          </cell>
          <cell r="I46" t="str">
            <v>4KMIC408EMBFC_N</v>
          </cell>
          <cell r="J46">
            <v>0</v>
          </cell>
          <cell r="K46" t="str">
            <v>IC-408 EFI embedded controller</v>
          </cell>
          <cell r="L46">
            <v>8190</v>
          </cell>
          <cell r="M46">
            <v>3524</v>
          </cell>
          <cell r="N46">
            <v>3629.7200000000003</v>
          </cell>
          <cell r="O46">
            <v>-0.17647058823529413</v>
          </cell>
          <cell r="P46">
            <v>3085.2620000000002</v>
          </cell>
          <cell r="Q46">
            <v>3735.44</v>
          </cell>
          <cell r="R46">
            <v>4221.05</v>
          </cell>
          <cell r="S46">
            <v>4583.3</v>
          </cell>
          <cell r="T46">
            <v>0.20805533131150042</v>
          </cell>
          <cell r="U46">
            <v>3941.6379999999999</v>
          </cell>
          <cell r="V46">
            <v>7.9134106176163233E-2</v>
          </cell>
          <cell r="W46">
            <v>3085.2620000000002</v>
          </cell>
          <cell r="X46">
            <v>0.67315296838522465</v>
          </cell>
          <cell r="Y46">
            <v>0</v>
          </cell>
          <cell r="Z46">
            <v>0</v>
          </cell>
          <cell r="AA46">
            <v>3733</v>
          </cell>
          <cell r="AB46">
            <v>3086</v>
          </cell>
          <cell r="AC46">
            <v>3429</v>
          </cell>
          <cell r="AD46">
            <v>3619</v>
          </cell>
          <cell r="AE46">
            <v>3808.97</v>
          </cell>
          <cell r="AF46">
            <v>0.19000097139121591</v>
          </cell>
          <cell r="AG46">
            <v>4.7059966342606938E-2</v>
          </cell>
          <cell r="AH46">
            <v>3886</v>
          </cell>
          <cell r="AI46">
            <v>3962</v>
          </cell>
          <cell r="AJ46">
            <v>0.22128672387682985</v>
          </cell>
          <cell r="AK46">
            <v>4038</v>
          </cell>
          <cell r="AL46">
            <v>4114</v>
          </cell>
          <cell r="AM46">
            <v>0.25005785123966939</v>
          </cell>
          <cell r="AN46">
            <v>4692.41</v>
          </cell>
          <cell r="AO46">
            <v>5270.82</v>
          </cell>
          <cell r="AP46">
            <v>5849.23</v>
          </cell>
          <cell r="AQ46">
            <v>0</v>
          </cell>
          <cell r="AR46">
            <v>308</v>
          </cell>
          <cell r="AS46">
            <v>8190</v>
          </cell>
        </row>
        <row r="47">
          <cell r="B47" t="str">
            <v>AC</v>
          </cell>
          <cell r="C47" t="str">
            <v>DOM</v>
          </cell>
          <cell r="D47" t="str">
            <v>BT</v>
          </cell>
          <cell r="E47" t="str">
            <v>08</v>
          </cell>
          <cell r="F47">
            <v>39924</v>
          </cell>
          <cell r="G47">
            <v>40001</v>
          </cell>
          <cell r="H47" t="str">
            <v>A036WW0</v>
          </cell>
          <cell r="I47" t="str">
            <v>4KMIC408EMBFC_N</v>
          </cell>
          <cell r="J47">
            <v>0</v>
          </cell>
          <cell r="K47" t="str">
            <v>IC-408 EFI embedded controller</v>
          </cell>
          <cell r="L47">
            <v>8190</v>
          </cell>
          <cell r="M47">
            <v>3524</v>
          </cell>
          <cell r="N47">
            <v>3629.7200000000003</v>
          </cell>
          <cell r="O47">
            <v>1.0069164139375456E-2</v>
          </cell>
          <cell r="P47">
            <v>3666.64</v>
          </cell>
          <cell r="Q47">
            <v>3735.44</v>
          </cell>
          <cell r="R47">
            <v>4221.05</v>
          </cell>
          <cell r="S47">
            <v>4583.3</v>
          </cell>
          <cell r="T47">
            <v>0.20805533131150042</v>
          </cell>
          <cell r="U47">
            <v>3941.6379999999999</v>
          </cell>
          <cell r="V47">
            <v>7.9134106176163233E-2</v>
          </cell>
          <cell r="W47">
            <v>3666.64</v>
          </cell>
          <cell r="X47">
            <v>0.79999999999999993</v>
          </cell>
          <cell r="Y47">
            <v>0</v>
          </cell>
          <cell r="Z47">
            <v>0</v>
          </cell>
          <cell r="AA47">
            <v>4436</v>
          </cell>
          <cell r="AB47">
            <v>3667</v>
          </cell>
          <cell r="AC47">
            <v>4075</v>
          </cell>
          <cell r="AD47">
            <v>4301</v>
          </cell>
          <cell r="AE47">
            <v>4526.72</v>
          </cell>
          <cell r="AF47">
            <v>0.19000070691361523</v>
          </cell>
          <cell r="AG47">
            <v>0.19815672274848012</v>
          </cell>
          <cell r="AH47">
            <v>5033</v>
          </cell>
          <cell r="AI47">
            <v>5538</v>
          </cell>
          <cell r="AJ47">
            <v>0.33791260382809679</v>
          </cell>
          <cell r="AK47">
            <v>6043</v>
          </cell>
          <cell r="AL47">
            <v>6548</v>
          </cell>
          <cell r="AM47">
            <v>0.44003665241295054</v>
          </cell>
          <cell r="AN47">
            <v>6958.5</v>
          </cell>
          <cell r="AO47">
            <v>7369</v>
          </cell>
          <cell r="AP47">
            <v>7779.5</v>
          </cell>
          <cell r="AQ47">
            <v>0</v>
          </cell>
          <cell r="AS47">
            <v>8190</v>
          </cell>
        </row>
        <row r="48">
          <cell r="B48" t="str">
            <v>AC</v>
          </cell>
          <cell r="C48" t="str">
            <v>DOM</v>
          </cell>
          <cell r="D48" t="str">
            <v>BT</v>
          </cell>
          <cell r="E48" t="str">
            <v>P3</v>
          </cell>
          <cell r="F48">
            <v>39924</v>
          </cell>
          <cell r="G48">
            <v>40001</v>
          </cell>
          <cell r="H48" t="str">
            <v>A074WY0</v>
          </cell>
          <cell r="I48" t="str">
            <v>4KMGMIC409_N</v>
          </cell>
          <cell r="J48" t="str">
            <v>x</v>
          </cell>
          <cell r="K48" t="str">
            <v>IC-409 EFI Fiery Embedded Controller</v>
          </cell>
          <cell r="L48">
            <v>4158</v>
          </cell>
          <cell r="M48">
            <v>2193</v>
          </cell>
          <cell r="N48">
            <v>2258.79</v>
          </cell>
          <cell r="O48">
            <v>-0.17647058823529418</v>
          </cell>
          <cell r="P48">
            <v>1919.9714999999999</v>
          </cell>
          <cell r="Q48">
            <v>2324.58</v>
          </cell>
          <cell r="R48">
            <v>2626.78</v>
          </cell>
          <cell r="S48">
            <v>2572.5</v>
          </cell>
          <cell r="T48">
            <v>0.12194752186588922</v>
          </cell>
          <cell r="U48">
            <v>2258.79</v>
          </cell>
          <cell r="V48">
            <v>0</v>
          </cell>
          <cell r="W48">
            <v>1919.9714999999999</v>
          </cell>
          <cell r="X48">
            <v>0.74634460641399414</v>
          </cell>
          <cell r="Y48">
            <v>0</v>
          </cell>
          <cell r="Z48">
            <v>0</v>
          </cell>
          <cell r="AA48">
            <v>2323</v>
          </cell>
          <cell r="AB48">
            <v>1920</v>
          </cell>
          <cell r="AC48">
            <v>2134</v>
          </cell>
          <cell r="AD48">
            <v>2253</v>
          </cell>
          <cell r="AE48">
            <v>2370.34</v>
          </cell>
          <cell r="AF48">
            <v>0.19000164533358094</v>
          </cell>
          <cell r="AG48">
            <v>4.7060759215977528E-2</v>
          </cell>
          <cell r="AH48">
            <v>2419</v>
          </cell>
          <cell r="AI48">
            <v>2466</v>
          </cell>
          <cell r="AJ48">
            <v>0.22142274939172754</v>
          </cell>
          <cell r="AK48">
            <v>2513</v>
          </cell>
          <cell r="AL48">
            <v>2560</v>
          </cell>
          <cell r="AM48">
            <v>0.25001113281250004</v>
          </cell>
          <cell r="AN48">
            <v>2919.99</v>
          </cell>
          <cell r="AO48">
            <v>3279.98</v>
          </cell>
          <cell r="AP48">
            <v>3639.97</v>
          </cell>
          <cell r="AQ48">
            <v>0</v>
          </cell>
          <cell r="AS48">
            <v>4158</v>
          </cell>
        </row>
        <row r="49">
          <cell r="B49" t="str">
            <v>AC</v>
          </cell>
          <cell r="C49" t="str">
            <v>DOM</v>
          </cell>
          <cell r="D49" t="str">
            <v>BT</v>
          </cell>
          <cell r="E49" t="str">
            <v>P3</v>
          </cell>
          <cell r="F49">
            <v>39924</v>
          </cell>
          <cell r="G49">
            <v>40001</v>
          </cell>
          <cell r="H49" t="str">
            <v>A074WY1</v>
          </cell>
          <cell r="I49" t="str">
            <v>4KMIC409_N</v>
          </cell>
          <cell r="J49" t="str">
            <v>x</v>
          </cell>
          <cell r="K49" t="str">
            <v>IC-409 EFI Fiery Embedded Controller</v>
          </cell>
          <cell r="L49">
            <v>4158</v>
          </cell>
          <cell r="M49">
            <v>2193</v>
          </cell>
          <cell r="N49">
            <v>2258.79</v>
          </cell>
          <cell r="O49">
            <v>-0.17647058823529418</v>
          </cell>
          <cell r="P49">
            <v>1919.9714999999999</v>
          </cell>
          <cell r="Q49">
            <v>2324.58</v>
          </cell>
          <cell r="R49">
            <v>2626.78</v>
          </cell>
          <cell r="S49">
            <v>2572.5</v>
          </cell>
          <cell r="T49">
            <v>0.12194752186588922</v>
          </cell>
          <cell r="U49">
            <v>2258.79</v>
          </cell>
          <cell r="V49">
            <v>0</v>
          </cell>
          <cell r="W49">
            <v>1919.9714999999999</v>
          </cell>
          <cell r="X49">
            <v>0.74634460641399414</v>
          </cell>
          <cell r="Y49">
            <v>0</v>
          </cell>
          <cell r="Z49">
            <v>0</v>
          </cell>
          <cell r="AA49">
            <v>2323</v>
          </cell>
          <cell r="AB49">
            <v>1920</v>
          </cell>
          <cell r="AC49">
            <v>2134</v>
          </cell>
          <cell r="AD49">
            <v>2253</v>
          </cell>
          <cell r="AE49">
            <v>2370.34</v>
          </cell>
          <cell r="AF49">
            <v>0.19000164533358094</v>
          </cell>
          <cell r="AG49">
            <v>4.7060759215977528E-2</v>
          </cell>
          <cell r="AH49">
            <v>2419</v>
          </cell>
          <cell r="AI49">
            <v>2466</v>
          </cell>
          <cell r="AJ49">
            <v>0.22142274939172754</v>
          </cell>
          <cell r="AK49">
            <v>2513</v>
          </cell>
          <cell r="AL49">
            <v>2560</v>
          </cell>
          <cell r="AM49">
            <v>0.25001113281250004</v>
          </cell>
          <cell r="AN49">
            <v>2919.99</v>
          </cell>
          <cell r="AO49">
            <v>3279.98</v>
          </cell>
          <cell r="AP49">
            <v>3639.97</v>
          </cell>
          <cell r="AQ49">
            <v>0</v>
          </cell>
          <cell r="AS49">
            <v>4158</v>
          </cell>
        </row>
        <row r="50">
          <cell r="B50" t="str">
            <v>AC</v>
          </cell>
          <cell r="C50" t="str">
            <v>DOM</v>
          </cell>
          <cell r="D50" t="str">
            <v>BT</v>
          </cell>
          <cell r="E50" t="str">
            <v>08</v>
          </cell>
          <cell r="F50">
            <v>39924</v>
          </cell>
          <cell r="G50">
            <v>40115</v>
          </cell>
          <cell r="H50" t="str">
            <v>A0MD0Y0</v>
          </cell>
          <cell r="I50" t="str">
            <v>4KMA0MD0Y0_N</v>
          </cell>
          <cell r="J50" t="str">
            <v>DNU</v>
          </cell>
          <cell r="K50" t="str">
            <v>IC-305 EFI External Fiery</v>
          </cell>
          <cell r="L50">
            <v>24150</v>
          </cell>
          <cell r="M50">
            <v>9384</v>
          </cell>
          <cell r="N50">
            <v>9665.52</v>
          </cell>
          <cell r="O50">
            <v>0</v>
          </cell>
          <cell r="P50">
            <v>9665.52</v>
          </cell>
          <cell r="Q50">
            <v>9947.0400000000009</v>
          </cell>
          <cell r="R50">
            <v>11240.16</v>
          </cell>
          <cell r="S50">
            <v>11712.8</v>
          </cell>
          <cell r="T50">
            <v>0.17478997336247515</v>
          </cell>
          <cell r="U50">
            <v>10073.008</v>
          </cell>
          <cell r="V50">
            <v>4.0453457398226964E-2</v>
          </cell>
          <cell r="W50">
            <v>9665.52</v>
          </cell>
          <cell r="X50">
            <v>0.82521002663752485</v>
          </cell>
          <cell r="Y50">
            <v>0</v>
          </cell>
          <cell r="Z50">
            <v>0</v>
          </cell>
          <cell r="AA50">
            <v>11694</v>
          </cell>
          <cell r="AB50">
            <v>9666</v>
          </cell>
          <cell r="AC50">
            <v>10740</v>
          </cell>
          <cell r="AD50">
            <v>11337</v>
          </cell>
          <cell r="AE50">
            <v>11932.74</v>
          </cell>
          <cell r="AF50">
            <v>0.1899999497181703</v>
          </cell>
          <cell r="AG50">
            <v>0.1899999497181703</v>
          </cell>
          <cell r="AH50">
            <v>13265</v>
          </cell>
          <cell r="AI50">
            <v>14597</v>
          </cell>
          <cell r="AJ50">
            <v>0.33784202233335614</v>
          </cell>
          <cell r="AK50">
            <v>15928.5</v>
          </cell>
          <cell r="AL50">
            <v>17260</v>
          </cell>
          <cell r="AM50">
            <v>0.44000463499420622</v>
          </cell>
          <cell r="AN50">
            <v>18982.5</v>
          </cell>
          <cell r="AO50">
            <v>20705</v>
          </cell>
          <cell r="AP50">
            <v>22427.5</v>
          </cell>
          <cell r="AQ50">
            <v>0</v>
          </cell>
          <cell r="AS50">
            <v>24150</v>
          </cell>
        </row>
        <row r="51">
          <cell r="B51" t="str">
            <v>AC</v>
          </cell>
          <cell r="C51" t="str">
            <v>DOM</v>
          </cell>
          <cell r="D51" t="str">
            <v>BT</v>
          </cell>
          <cell r="E51" t="str">
            <v>08</v>
          </cell>
          <cell r="F51">
            <v>39924</v>
          </cell>
          <cell r="G51">
            <v>40115</v>
          </cell>
          <cell r="H51" t="str">
            <v>A0MDWW0</v>
          </cell>
          <cell r="I51" t="str">
            <v>4KMA0MD0Y0_N</v>
          </cell>
          <cell r="J51">
            <v>0</v>
          </cell>
          <cell r="K51" t="str">
            <v>IC-305 EFI External Fiery</v>
          </cell>
          <cell r="L51">
            <v>24150</v>
          </cell>
          <cell r="M51">
            <v>9384</v>
          </cell>
          <cell r="N51">
            <v>9665.52</v>
          </cell>
          <cell r="O51">
            <v>0</v>
          </cell>
          <cell r="P51">
            <v>9665.52</v>
          </cell>
          <cell r="Q51">
            <v>9947.0400000000009</v>
          </cell>
          <cell r="R51">
            <v>11240.16</v>
          </cell>
          <cell r="S51">
            <v>11712.8</v>
          </cell>
          <cell r="T51">
            <v>0.17478997336247515</v>
          </cell>
          <cell r="U51">
            <v>10073.008</v>
          </cell>
          <cell r="V51">
            <v>4.0453457398226964E-2</v>
          </cell>
          <cell r="W51">
            <v>9665.52</v>
          </cell>
          <cell r="X51">
            <v>0.82521002663752485</v>
          </cell>
          <cell r="Y51">
            <v>0</v>
          </cell>
          <cell r="Z51">
            <v>0</v>
          </cell>
          <cell r="AA51">
            <v>11694</v>
          </cell>
          <cell r="AB51">
            <v>9666</v>
          </cell>
          <cell r="AC51">
            <v>10740</v>
          </cell>
          <cell r="AD51">
            <v>11337</v>
          </cell>
          <cell r="AE51">
            <v>11932.74</v>
          </cell>
          <cell r="AF51">
            <v>0.1899999497181703</v>
          </cell>
          <cell r="AG51">
            <v>0.1899999497181703</v>
          </cell>
          <cell r="AH51">
            <v>13265</v>
          </cell>
          <cell r="AI51">
            <v>14597</v>
          </cell>
          <cell r="AJ51">
            <v>0.33784202233335614</v>
          </cell>
          <cell r="AK51">
            <v>15928.5</v>
          </cell>
          <cell r="AL51">
            <v>17260</v>
          </cell>
          <cell r="AM51">
            <v>0.44000463499420622</v>
          </cell>
          <cell r="AN51">
            <v>18982.5</v>
          </cell>
          <cell r="AO51">
            <v>20705</v>
          </cell>
          <cell r="AP51">
            <v>22427.5</v>
          </cell>
          <cell r="AQ51">
            <v>0</v>
          </cell>
          <cell r="AS51">
            <v>24150</v>
          </cell>
        </row>
        <row r="52">
          <cell r="B52" t="str">
            <v>AC</v>
          </cell>
          <cell r="C52" t="str">
            <v>DOM</v>
          </cell>
          <cell r="D52" t="str">
            <v>BT</v>
          </cell>
          <cell r="E52" t="str">
            <v>08</v>
          </cell>
          <cell r="F52">
            <v>39924</v>
          </cell>
          <cell r="G52">
            <v>40001</v>
          </cell>
          <cell r="H52" t="str">
            <v>A127WY1</v>
          </cell>
          <cell r="I52" t="str">
            <v>3KMHIC412_</v>
          </cell>
          <cell r="J52">
            <v>0</v>
          </cell>
          <cell r="K52" t="str">
            <v>IC-412 Image Controller (EFI Fiery Controller)</v>
          </cell>
          <cell r="L52">
            <v>4158</v>
          </cell>
          <cell r="M52">
            <v>2193</v>
          </cell>
          <cell r="N52">
            <v>2258.79</v>
          </cell>
          <cell r="O52">
            <v>0</v>
          </cell>
          <cell r="P52">
            <v>2258.79</v>
          </cell>
          <cell r="Q52">
            <v>2324.58</v>
          </cell>
          <cell r="R52">
            <v>2626.78</v>
          </cell>
          <cell r="S52">
            <v>2572.5</v>
          </cell>
          <cell r="T52">
            <v>0.12194752186588922</v>
          </cell>
          <cell r="U52">
            <v>2258.79</v>
          </cell>
          <cell r="V52">
            <v>0</v>
          </cell>
          <cell r="W52">
            <v>2258.79</v>
          </cell>
          <cell r="X52">
            <v>0.8780524781341108</v>
          </cell>
          <cell r="Y52">
            <v>0</v>
          </cell>
          <cell r="Z52">
            <v>0</v>
          </cell>
          <cell r="AA52">
            <v>2733</v>
          </cell>
          <cell r="AB52">
            <v>2259</v>
          </cell>
          <cell r="AC52">
            <v>2510</v>
          </cell>
          <cell r="AD52">
            <v>2650</v>
          </cell>
          <cell r="AE52">
            <v>2788.63</v>
          </cell>
          <cell r="AF52">
            <v>0.19000010757970764</v>
          </cell>
          <cell r="AG52">
            <v>0.19000010757970764</v>
          </cell>
          <cell r="AH52">
            <v>3101</v>
          </cell>
          <cell r="AI52">
            <v>3412</v>
          </cell>
          <cell r="AJ52">
            <v>0.3379865181711606</v>
          </cell>
          <cell r="AK52">
            <v>3723</v>
          </cell>
          <cell r="AL52">
            <v>4034</v>
          </cell>
          <cell r="AM52">
            <v>0.44006197322756568</v>
          </cell>
          <cell r="AN52">
            <v>4065</v>
          </cell>
          <cell r="AO52">
            <v>4096</v>
          </cell>
          <cell r="AP52">
            <v>4127</v>
          </cell>
          <cell r="AQ52">
            <v>0</v>
          </cell>
          <cell r="AR52">
            <v>200</v>
          </cell>
          <cell r="AS52">
            <v>4158</v>
          </cell>
        </row>
        <row r="53">
          <cell r="B53" t="str">
            <v>AC</v>
          </cell>
          <cell r="C53" t="str">
            <v>DOM</v>
          </cell>
          <cell r="D53" t="str">
            <v>BT</v>
          </cell>
          <cell r="E53" t="str">
            <v>P3</v>
          </cell>
          <cell r="F53">
            <v>39934</v>
          </cell>
          <cell r="G53">
            <v>40001</v>
          </cell>
          <cell r="H53" t="str">
            <v>A0350Y0</v>
          </cell>
          <cell r="I53" t="str">
            <v>3KMHDK701</v>
          </cell>
          <cell r="J53">
            <v>0</v>
          </cell>
          <cell r="K53" t="str">
            <v>IC-303 External Fiery Image Controller</v>
          </cell>
          <cell r="L53">
            <v>23000</v>
          </cell>
          <cell r="M53">
            <v>9200</v>
          </cell>
          <cell r="N53">
            <v>9476</v>
          </cell>
          <cell r="O53">
            <v>-0.17647058823529418</v>
          </cell>
          <cell r="P53">
            <v>8054.5999999999995</v>
          </cell>
          <cell r="Q53">
            <v>9752</v>
          </cell>
          <cell r="R53">
            <v>11019.76</v>
          </cell>
          <cell r="S53">
            <v>11500</v>
          </cell>
          <cell r="T53">
            <v>0.17599999999999999</v>
          </cell>
          <cell r="U53">
            <v>9890</v>
          </cell>
          <cell r="V53">
            <v>4.1860465116279069E-2</v>
          </cell>
          <cell r="W53">
            <v>8054.5999999999995</v>
          </cell>
          <cell r="X53">
            <v>0.70039999999999991</v>
          </cell>
          <cell r="Y53">
            <v>0</v>
          </cell>
          <cell r="Z53">
            <v>0</v>
          </cell>
          <cell r="AA53">
            <v>9745</v>
          </cell>
          <cell r="AB53">
            <v>8055</v>
          </cell>
          <cell r="AC53">
            <v>8950</v>
          </cell>
          <cell r="AD53">
            <v>9447</v>
          </cell>
          <cell r="AE53">
            <v>9943.9500000000007</v>
          </cell>
          <cell r="AF53">
            <v>0.18999994971817047</v>
          </cell>
          <cell r="AG53">
            <v>4.7058764374318121E-2</v>
          </cell>
          <cell r="AH53">
            <v>10143</v>
          </cell>
          <cell r="AI53">
            <v>10342</v>
          </cell>
          <cell r="AJ53">
            <v>0.22117578804873336</v>
          </cell>
          <cell r="AK53">
            <v>10541</v>
          </cell>
          <cell r="AL53">
            <v>10740</v>
          </cell>
          <cell r="AM53">
            <v>0.25003724394785853</v>
          </cell>
          <cell r="AN53">
            <v>12250.1</v>
          </cell>
          <cell r="AO53">
            <v>13760.2</v>
          </cell>
          <cell r="AP53">
            <v>15270.3</v>
          </cell>
          <cell r="AQ53">
            <v>0</v>
          </cell>
          <cell r="AS53">
            <v>23000</v>
          </cell>
        </row>
        <row r="54">
          <cell r="B54" t="str">
            <v>AC</v>
          </cell>
          <cell r="C54" t="str">
            <v>DOM</v>
          </cell>
          <cell r="D54" t="str">
            <v>BT</v>
          </cell>
          <cell r="E54" t="str">
            <v>P3</v>
          </cell>
          <cell r="F54">
            <v>39990</v>
          </cell>
          <cell r="G54">
            <v>40001</v>
          </cell>
          <cell r="H54" t="str">
            <v>20BB</v>
          </cell>
          <cell r="I54" t="str">
            <v>6KMPF502_N</v>
          </cell>
          <cell r="J54">
            <v>0</v>
          </cell>
          <cell r="K54" t="str">
            <v>IP-901 System 6.0 - ver. 2</v>
          </cell>
          <cell r="L54">
            <v>23000</v>
          </cell>
          <cell r="M54">
            <v>82</v>
          </cell>
          <cell r="N54">
            <v>9476</v>
          </cell>
          <cell r="O54">
            <v>0.15396825396825392</v>
          </cell>
          <cell r="P54">
            <v>100.8</v>
          </cell>
          <cell r="Q54">
            <v>86.92</v>
          </cell>
          <cell r="R54">
            <v>98.22</v>
          </cell>
          <cell r="S54">
            <v>126</v>
          </cell>
          <cell r="T54">
            <v>0.32317460317460317</v>
          </cell>
          <cell r="U54">
            <v>97.574399999999997</v>
          </cell>
          <cell r="V54">
            <v>0.12600026236389869</v>
          </cell>
          <cell r="W54">
            <v>8054.5999999999995</v>
          </cell>
          <cell r="X54">
            <v>0.79999999999999993</v>
          </cell>
          <cell r="Y54">
            <v>0</v>
          </cell>
          <cell r="Z54">
            <v>0</v>
          </cell>
          <cell r="AA54">
            <v>122</v>
          </cell>
          <cell r="AB54">
            <v>8055</v>
          </cell>
          <cell r="AC54">
            <v>8950</v>
          </cell>
          <cell r="AD54">
            <v>9447</v>
          </cell>
          <cell r="AE54">
            <v>9943.9500000000007</v>
          </cell>
          <cell r="AF54">
            <v>0.18999994971817047</v>
          </cell>
          <cell r="AG54">
            <v>4.7058764374318121E-2</v>
          </cell>
          <cell r="AH54">
            <v>10143</v>
          </cell>
          <cell r="AI54">
            <v>10342</v>
          </cell>
          <cell r="AJ54">
            <v>0.22117578804873336</v>
          </cell>
          <cell r="AK54">
            <v>10541</v>
          </cell>
          <cell r="AL54">
            <v>10740</v>
          </cell>
          <cell r="AM54">
            <v>0.25003724394785853</v>
          </cell>
          <cell r="AN54">
            <v>12250.1</v>
          </cell>
          <cell r="AO54">
            <v>13760.2</v>
          </cell>
          <cell r="AP54">
            <v>15270.3</v>
          </cell>
          <cell r="AQ54">
            <v>0</v>
          </cell>
          <cell r="AS54">
            <v>23000</v>
          </cell>
        </row>
        <row r="55">
          <cell r="B55" t="str">
            <v>AC</v>
          </cell>
          <cell r="C55" t="str">
            <v>DOM</v>
          </cell>
          <cell r="D55" t="str">
            <v>BT</v>
          </cell>
          <cell r="E55" t="str">
            <v>P3</v>
          </cell>
          <cell r="F55">
            <v>39990</v>
          </cell>
          <cell r="G55">
            <v>40001</v>
          </cell>
          <cell r="H55" t="str">
            <v>20EY</v>
          </cell>
          <cell r="I55" t="str">
            <v>3KMCMB501</v>
          </cell>
          <cell r="J55">
            <v>0</v>
          </cell>
          <cell r="K55" t="str">
            <v>IP-921 (Embedded Fiery Contoller for the CF5001/8050) (1)</v>
          </cell>
          <cell r="L55">
            <v>7000</v>
          </cell>
          <cell r="M55">
            <v>51</v>
          </cell>
          <cell r="N55">
            <v>3605</v>
          </cell>
          <cell r="O55">
            <v>0.22</v>
          </cell>
          <cell r="P55">
            <v>68</v>
          </cell>
          <cell r="Q55">
            <v>54.06</v>
          </cell>
          <cell r="R55">
            <v>61.09</v>
          </cell>
          <cell r="S55">
            <v>85</v>
          </cell>
          <cell r="T55">
            <v>0.376</v>
          </cell>
          <cell r="U55">
            <v>65.823999999999998</v>
          </cell>
          <cell r="V55">
            <v>0.19421487603305784</v>
          </cell>
          <cell r="W55">
            <v>3064.25</v>
          </cell>
          <cell r="X55">
            <v>0.8</v>
          </cell>
          <cell r="Y55">
            <v>0</v>
          </cell>
          <cell r="Z55">
            <v>0</v>
          </cell>
          <cell r="AA55">
            <v>82</v>
          </cell>
          <cell r="AB55">
            <v>3065</v>
          </cell>
          <cell r="AC55">
            <v>3405</v>
          </cell>
          <cell r="AD55">
            <v>3595</v>
          </cell>
          <cell r="AE55">
            <v>3783.02</v>
          </cell>
          <cell r="AF55">
            <v>0.18999899551152252</v>
          </cell>
          <cell r="AG55">
            <v>4.7057641778261806E-2</v>
          </cell>
          <cell r="AH55">
            <v>3860</v>
          </cell>
          <cell r="AI55">
            <v>3935</v>
          </cell>
          <cell r="AJ55">
            <v>0.2212833545108005</v>
          </cell>
          <cell r="AK55">
            <v>4010.5</v>
          </cell>
          <cell r="AL55">
            <v>4086</v>
          </cell>
          <cell r="AM55">
            <v>0.25006118453255016</v>
          </cell>
          <cell r="AN55">
            <v>4660.46</v>
          </cell>
          <cell r="AO55">
            <v>5234.92</v>
          </cell>
          <cell r="AP55">
            <v>5809.38</v>
          </cell>
          <cell r="AQ55">
            <v>0</v>
          </cell>
          <cell r="AS55">
            <v>7000</v>
          </cell>
        </row>
        <row r="56">
          <cell r="B56" t="str">
            <v>AC</v>
          </cell>
          <cell r="C56" t="str">
            <v>DOM</v>
          </cell>
          <cell r="D56" t="str">
            <v>BT</v>
          </cell>
          <cell r="E56" t="str">
            <v>P3</v>
          </cell>
          <cell r="F56">
            <v>39990</v>
          </cell>
          <cell r="G56">
            <v>40001</v>
          </cell>
          <cell r="H56" t="str">
            <v>20EY</v>
          </cell>
          <cell r="I56" t="str">
            <v>7KMADF502_N</v>
          </cell>
          <cell r="J56">
            <v>0</v>
          </cell>
          <cell r="K56" t="str">
            <v>IP-921 (Embedded Fiery Contoller for the CF5001/8050) (1)</v>
          </cell>
          <cell r="L56">
            <v>7000</v>
          </cell>
          <cell r="M56">
            <v>168</v>
          </cell>
          <cell r="N56">
            <v>3605</v>
          </cell>
          <cell r="O56">
            <v>0.18689501116902457</v>
          </cell>
          <cell r="P56">
            <v>214.88</v>
          </cell>
          <cell r="Q56">
            <v>178.08</v>
          </cell>
          <cell r="R56">
            <v>201.23</v>
          </cell>
          <cell r="S56">
            <v>268.60000000000002</v>
          </cell>
          <cell r="T56">
            <v>0.34951600893521972</v>
          </cell>
          <cell r="U56">
            <v>208.00384000000003</v>
          </cell>
          <cell r="V56">
            <v>0.16001550740601722</v>
          </cell>
          <cell r="W56">
            <v>3064.25</v>
          </cell>
          <cell r="X56">
            <v>0.79999999999999993</v>
          </cell>
          <cell r="Y56">
            <v>0</v>
          </cell>
          <cell r="Z56">
            <v>0</v>
          </cell>
          <cell r="AA56">
            <v>260</v>
          </cell>
          <cell r="AB56">
            <v>3065</v>
          </cell>
          <cell r="AC56">
            <v>3405</v>
          </cell>
          <cell r="AD56">
            <v>3595</v>
          </cell>
          <cell r="AE56">
            <v>3783.02</v>
          </cell>
          <cell r="AF56">
            <v>0.18999899551152252</v>
          </cell>
          <cell r="AG56">
            <v>4.7057641778261806E-2</v>
          </cell>
          <cell r="AH56">
            <v>3860</v>
          </cell>
          <cell r="AI56">
            <v>3935</v>
          </cell>
          <cell r="AJ56">
            <v>0.2212833545108005</v>
          </cell>
          <cell r="AK56">
            <v>4010.5</v>
          </cell>
          <cell r="AL56">
            <v>4086</v>
          </cell>
          <cell r="AM56">
            <v>0.25006118453255016</v>
          </cell>
          <cell r="AN56">
            <v>4660.46</v>
          </cell>
          <cell r="AO56">
            <v>5234.92</v>
          </cell>
          <cell r="AP56">
            <v>5809.38</v>
          </cell>
          <cell r="AQ56">
            <v>0</v>
          </cell>
          <cell r="AS56">
            <v>7000</v>
          </cell>
        </row>
        <row r="57">
          <cell r="B57" t="str">
            <v>AC</v>
          </cell>
          <cell r="C57" t="str">
            <v>DOM</v>
          </cell>
          <cell r="D57" t="str">
            <v>BT</v>
          </cell>
          <cell r="E57" t="str">
            <v>P3</v>
          </cell>
          <cell r="F57">
            <v>39990</v>
          </cell>
          <cell r="G57">
            <v>40001</v>
          </cell>
          <cell r="H57" t="str">
            <v>20FG</v>
          </cell>
          <cell r="I57" t="str">
            <v>3KMCJS503</v>
          </cell>
          <cell r="J57">
            <v>0</v>
          </cell>
          <cell r="K57" t="str">
            <v>IC-405 Embedded Image Controller w/Fiery System 8e</v>
          </cell>
          <cell r="L57">
            <v>7300</v>
          </cell>
          <cell r="M57">
            <v>3590</v>
          </cell>
          <cell r="N57">
            <v>3697.7000000000003</v>
          </cell>
          <cell r="O57">
            <v>-0.17647058823529418</v>
          </cell>
          <cell r="P57">
            <v>70.72</v>
          </cell>
          <cell r="Q57">
            <v>54.06</v>
          </cell>
          <cell r="R57">
            <v>61.09</v>
          </cell>
          <cell r="S57">
            <v>4865</v>
          </cell>
          <cell r="T57">
            <v>0.4</v>
          </cell>
          <cell r="U57">
            <v>68.456960000000009</v>
          </cell>
          <cell r="V57">
            <v>0.22520661157024804</v>
          </cell>
          <cell r="W57">
            <v>3143.0450000000001</v>
          </cell>
          <cell r="X57">
            <v>0.79999999999999993</v>
          </cell>
          <cell r="Y57">
            <v>0</v>
          </cell>
          <cell r="Z57">
            <v>0</v>
          </cell>
          <cell r="AA57">
            <v>86</v>
          </cell>
          <cell r="AB57">
            <v>3144</v>
          </cell>
          <cell r="AC57">
            <v>3493</v>
          </cell>
          <cell r="AD57">
            <v>3687</v>
          </cell>
          <cell r="AE57">
            <v>3880.3</v>
          </cell>
          <cell r="AF57">
            <v>0.18999948457593488</v>
          </cell>
          <cell r="AG57">
            <v>4.7058217148158624E-2</v>
          </cell>
          <cell r="AH57">
            <v>3959</v>
          </cell>
          <cell r="AI57">
            <v>4036</v>
          </cell>
          <cell r="AJ57">
            <v>0.22124752229930622</v>
          </cell>
          <cell r="AK57">
            <v>4113.5</v>
          </cell>
          <cell r="AL57">
            <v>4191</v>
          </cell>
          <cell r="AM57">
            <v>0.25004891434025289</v>
          </cell>
          <cell r="AN57">
            <v>4780.25</v>
          </cell>
          <cell r="AO57">
            <v>5369.5</v>
          </cell>
          <cell r="AP57">
            <v>5958.75</v>
          </cell>
          <cell r="AQ57">
            <v>0</v>
          </cell>
          <cell r="AS57">
            <v>7300</v>
          </cell>
        </row>
        <row r="58">
          <cell r="B58" t="str">
            <v>AC</v>
          </cell>
          <cell r="C58" t="str">
            <v>DOM</v>
          </cell>
          <cell r="D58" t="str">
            <v>BT</v>
          </cell>
          <cell r="E58" t="str">
            <v>08</v>
          </cell>
          <cell r="F58">
            <v>40056</v>
          </cell>
          <cell r="G58">
            <v>40056</v>
          </cell>
          <cell r="H58" t="str">
            <v>A0YEWY2</v>
          </cell>
          <cell r="I58" t="str">
            <v>3KMKVI505</v>
          </cell>
          <cell r="J58">
            <v>0</v>
          </cell>
          <cell r="K58" t="str">
            <v>VI-505 Video Interface Kit</v>
          </cell>
          <cell r="L58">
            <v>279</v>
          </cell>
          <cell r="M58">
            <v>129</v>
          </cell>
          <cell r="N58">
            <v>132.87</v>
          </cell>
          <cell r="O58">
            <v>4.1618580496249148E-2</v>
          </cell>
          <cell r="P58">
            <v>138.63999999999999</v>
          </cell>
          <cell r="Q58">
            <v>136.74</v>
          </cell>
          <cell r="R58">
            <v>154.52000000000001</v>
          </cell>
          <cell r="S58">
            <v>173.3</v>
          </cell>
          <cell r="T58">
            <v>0.23329486439699945</v>
          </cell>
          <cell r="U58">
            <v>149.03800000000001</v>
          </cell>
          <cell r="V58">
            <v>0.10848240046162727</v>
          </cell>
          <cell r="W58">
            <v>138.63999999999999</v>
          </cell>
          <cell r="X58">
            <v>0.79999999999999982</v>
          </cell>
          <cell r="Y58">
            <v>0</v>
          </cell>
          <cell r="Z58">
            <v>0</v>
          </cell>
          <cell r="AA58">
            <v>168</v>
          </cell>
          <cell r="AB58">
            <v>139</v>
          </cell>
          <cell r="AC58">
            <v>155</v>
          </cell>
          <cell r="AD58">
            <v>164</v>
          </cell>
          <cell r="AE58">
            <v>171.16</v>
          </cell>
          <cell r="AF58">
            <v>0.18999766300537516</v>
          </cell>
          <cell r="AG58">
            <v>0.22370881046973587</v>
          </cell>
          <cell r="AH58">
            <v>191</v>
          </cell>
          <cell r="AI58">
            <v>210</v>
          </cell>
          <cell r="AJ58">
            <v>0.33980952380952389</v>
          </cell>
          <cell r="AK58">
            <v>229</v>
          </cell>
          <cell r="AL58">
            <v>248</v>
          </cell>
          <cell r="AM58">
            <v>0.44096774193548394</v>
          </cell>
          <cell r="AN58">
            <v>255.75</v>
          </cell>
          <cell r="AO58">
            <v>263.5</v>
          </cell>
          <cell r="AP58">
            <v>271.25</v>
          </cell>
          <cell r="AQ58">
            <v>0</v>
          </cell>
          <cell r="AS58">
            <v>279</v>
          </cell>
        </row>
        <row r="59">
          <cell r="B59" t="str">
            <v>AC</v>
          </cell>
          <cell r="C59" t="str">
            <v>DOM</v>
          </cell>
          <cell r="D59" t="str">
            <v>BT</v>
          </cell>
          <cell r="E59" t="str">
            <v>08</v>
          </cell>
          <cell r="F59">
            <v>40056</v>
          </cell>
          <cell r="G59">
            <v>40091</v>
          </cell>
          <cell r="H59" t="str">
            <v>A127WY2</v>
          </cell>
          <cell r="I59" t="str">
            <v>4KMIC412_N</v>
          </cell>
          <cell r="J59">
            <v>0</v>
          </cell>
          <cell r="K59" t="str">
            <v>IC-412 EFI Image Controller</v>
          </cell>
          <cell r="L59">
            <v>4158</v>
          </cell>
          <cell r="M59">
            <v>2214.3000000000002</v>
          </cell>
          <cell r="N59">
            <v>2280.7290000000003</v>
          </cell>
          <cell r="O59">
            <v>4.3845610824121199E-7</v>
          </cell>
          <cell r="P59">
            <v>2280.73</v>
          </cell>
          <cell r="Q59">
            <v>2347.16</v>
          </cell>
          <cell r="R59">
            <v>2652.29</v>
          </cell>
          <cell r="S59">
            <v>2572.5</v>
          </cell>
          <cell r="T59">
            <v>0.11341924198250719</v>
          </cell>
          <cell r="U59">
            <v>2280.7290000000003</v>
          </cell>
          <cell r="V59">
            <v>0</v>
          </cell>
          <cell r="W59">
            <v>2280.73</v>
          </cell>
          <cell r="X59">
            <v>0.88658114674441202</v>
          </cell>
          <cell r="Y59">
            <v>0</v>
          </cell>
          <cell r="Z59">
            <v>0</v>
          </cell>
          <cell r="AA59">
            <v>2759</v>
          </cell>
          <cell r="AB59">
            <v>2281</v>
          </cell>
          <cell r="AC59">
            <v>2535</v>
          </cell>
          <cell r="AD59">
            <v>2676</v>
          </cell>
          <cell r="AE59">
            <v>2815.72</v>
          </cell>
          <cell r="AF59">
            <v>0.19000113647663824</v>
          </cell>
          <cell r="AG59">
            <v>0.19000149162558763</v>
          </cell>
          <cell r="AH59">
            <v>3131</v>
          </cell>
          <cell r="AI59">
            <v>3445</v>
          </cell>
          <cell r="AJ59">
            <v>0.33795936139332367</v>
          </cell>
          <cell r="AK59">
            <v>3759</v>
          </cell>
          <cell r="AL59">
            <v>4073</v>
          </cell>
          <cell r="AM59">
            <v>0.44003682789098941</v>
          </cell>
          <cell r="AN59">
            <v>4094.25</v>
          </cell>
          <cell r="AO59">
            <v>4115.5</v>
          </cell>
          <cell r="AP59">
            <v>4136.75</v>
          </cell>
          <cell r="AQ59">
            <v>0</v>
          </cell>
          <cell r="AS59">
            <v>4158</v>
          </cell>
        </row>
        <row r="60">
          <cell r="B60" t="str">
            <v>AC</v>
          </cell>
          <cell r="C60" t="str">
            <v>DOM</v>
          </cell>
          <cell r="D60" t="str">
            <v>BT</v>
          </cell>
          <cell r="E60" t="str">
            <v>08</v>
          </cell>
          <cell r="F60">
            <v>40140</v>
          </cell>
          <cell r="G60">
            <v>40140</v>
          </cell>
          <cell r="H60" t="str">
            <v>A0MDWW1</v>
          </cell>
          <cell r="I60" t="str">
            <v>4KMA0MD0Y0_N</v>
          </cell>
          <cell r="J60">
            <v>0</v>
          </cell>
          <cell r="K60" t="str">
            <v>IC-305 EFI External Fiery</v>
          </cell>
          <cell r="L60">
            <v>24150</v>
          </cell>
          <cell r="M60">
            <v>9384</v>
          </cell>
          <cell r="N60">
            <v>9665.52</v>
          </cell>
          <cell r="O60">
            <v>0</v>
          </cell>
          <cell r="P60">
            <v>9665.52</v>
          </cell>
          <cell r="Q60">
            <v>9947.0400000000009</v>
          </cell>
          <cell r="R60">
            <v>11240.16</v>
          </cell>
          <cell r="S60">
            <v>11712.8</v>
          </cell>
          <cell r="T60">
            <v>0.17478997336247515</v>
          </cell>
          <cell r="U60">
            <v>10073.008</v>
          </cell>
          <cell r="V60">
            <v>4.0453457398226964E-2</v>
          </cell>
          <cell r="W60">
            <v>9665.52</v>
          </cell>
          <cell r="X60">
            <v>0.82521002663752485</v>
          </cell>
          <cell r="Y60">
            <v>0</v>
          </cell>
          <cell r="Z60">
            <v>0</v>
          </cell>
          <cell r="AA60">
            <v>11694</v>
          </cell>
          <cell r="AB60">
            <v>9666</v>
          </cell>
          <cell r="AC60">
            <v>10740</v>
          </cell>
          <cell r="AD60">
            <v>11337</v>
          </cell>
          <cell r="AE60">
            <v>11932.74</v>
          </cell>
          <cell r="AF60">
            <v>0.1899999497181703</v>
          </cell>
          <cell r="AG60">
            <v>0.1899999497181703</v>
          </cell>
          <cell r="AH60">
            <v>13265</v>
          </cell>
          <cell r="AI60">
            <v>14597</v>
          </cell>
          <cell r="AJ60">
            <v>0.33784202233335614</v>
          </cell>
          <cell r="AK60">
            <v>15928.5</v>
          </cell>
          <cell r="AL60">
            <v>17260</v>
          </cell>
          <cell r="AM60">
            <v>0.44000463499420622</v>
          </cell>
          <cell r="AN60">
            <v>18982.5</v>
          </cell>
          <cell r="AO60">
            <v>20705</v>
          </cell>
          <cell r="AP60">
            <v>22427.5</v>
          </cell>
          <cell r="AQ60">
            <v>0</v>
          </cell>
          <cell r="AS60">
            <v>24150</v>
          </cell>
        </row>
        <row r="61">
          <cell r="B61" t="str">
            <v>AC</v>
          </cell>
          <cell r="C61" t="str">
            <v>IMP</v>
          </cell>
          <cell r="D61" t="str">
            <v>BT</v>
          </cell>
          <cell r="E61" t="str">
            <v>P3</v>
          </cell>
          <cell r="F61">
            <v>39924</v>
          </cell>
          <cell r="G61">
            <v>40001</v>
          </cell>
          <cell r="H61" t="str">
            <v>15AE</v>
          </cell>
          <cell r="I61" t="str">
            <v>6KMFS503STFIN_N</v>
          </cell>
          <cell r="J61" t="str">
            <v>x</v>
          </cell>
          <cell r="K61" t="str">
            <v>FS-503 100 Sheet Stapling Finisher</v>
          </cell>
          <cell r="L61">
            <v>7140</v>
          </cell>
          <cell r="M61">
            <v>2356</v>
          </cell>
          <cell r="N61">
            <v>2450.2400000000002</v>
          </cell>
          <cell r="O61">
            <v>-0.17647058823529413</v>
          </cell>
          <cell r="P61">
            <v>2082.7040000000002</v>
          </cell>
          <cell r="Q61">
            <v>2497.36</v>
          </cell>
          <cell r="R61">
            <v>2822.02</v>
          </cell>
          <cell r="S61">
            <v>3595.4</v>
          </cell>
          <cell r="T61">
            <v>0.31850698114257103</v>
          </cell>
          <cell r="U61">
            <v>2784.2777599999999</v>
          </cell>
          <cell r="V61">
            <v>0.11997285788038609</v>
          </cell>
          <cell r="W61">
            <v>2082.7040000000002</v>
          </cell>
          <cell r="X61">
            <v>0.57926906602881467</v>
          </cell>
          <cell r="Y61">
            <v>0</v>
          </cell>
          <cell r="Z61">
            <v>0</v>
          </cell>
          <cell r="AA61">
            <v>2520</v>
          </cell>
          <cell r="AB61">
            <v>2082.7040000000002</v>
          </cell>
          <cell r="AC61">
            <v>2314.12</v>
          </cell>
          <cell r="AD61">
            <v>2442.6799999999998</v>
          </cell>
          <cell r="AE61">
            <v>2571.2399999999998</v>
          </cell>
          <cell r="AF61">
            <v>0.19000015556696367</v>
          </cell>
          <cell r="AG61">
            <v>4.7059006549369002E-2</v>
          </cell>
          <cell r="AH61">
            <v>2622.67</v>
          </cell>
          <cell r="AI61">
            <v>2674.09</v>
          </cell>
          <cell r="AJ61">
            <v>0.22115411224005174</v>
          </cell>
          <cell r="AK61">
            <v>2725.52</v>
          </cell>
          <cell r="AL61">
            <v>2776.94</v>
          </cell>
          <cell r="AM61">
            <v>0.25000036010860871</v>
          </cell>
          <cell r="AN61">
            <v>3167.45</v>
          </cell>
          <cell r="AO61">
            <v>3557.96</v>
          </cell>
          <cell r="AP61">
            <v>3948.47</v>
          </cell>
          <cell r="AQ61">
            <v>0</v>
          </cell>
          <cell r="AS61">
            <v>7140</v>
          </cell>
        </row>
        <row r="62">
          <cell r="B62" t="str">
            <v>AC</v>
          </cell>
          <cell r="C62" t="str">
            <v>DOM</v>
          </cell>
          <cell r="D62" t="str">
            <v>DOM</v>
          </cell>
          <cell r="E62" t="str">
            <v>P3</v>
          </cell>
          <cell r="F62">
            <v>39924</v>
          </cell>
          <cell r="G62">
            <v>40001</v>
          </cell>
          <cell r="H62" t="str">
            <v>7640000186</v>
          </cell>
          <cell r="I62" t="str">
            <v>4KMED100DENS_N</v>
          </cell>
          <cell r="J62" t="str">
            <v>x</v>
          </cell>
          <cell r="K62" t="str">
            <v>ED-100 Densitometer for Fiery</v>
          </cell>
          <cell r="L62">
            <v>1000</v>
          </cell>
          <cell r="M62">
            <v>400</v>
          </cell>
          <cell r="N62">
            <v>412</v>
          </cell>
          <cell r="O62">
            <v>-0.17647058823529416</v>
          </cell>
          <cell r="P62">
            <v>350.2</v>
          </cell>
          <cell r="Q62">
            <v>424</v>
          </cell>
          <cell r="R62">
            <v>479.12</v>
          </cell>
          <cell r="S62">
            <v>558</v>
          </cell>
          <cell r="T62">
            <v>0.26164874551971329</v>
          </cell>
          <cell r="U62">
            <v>479.88</v>
          </cell>
          <cell r="V62">
            <v>0.14145202967408518</v>
          </cell>
          <cell r="W62">
            <v>350.2</v>
          </cell>
          <cell r="X62">
            <v>0.62759856630824373</v>
          </cell>
          <cell r="Y62">
            <v>0</v>
          </cell>
          <cell r="Z62">
            <v>0</v>
          </cell>
          <cell r="AA62">
            <v>424</v>
          </cell>
          <cell r="AB62">
            <v>351</v>
          </cell>
          <cell r="AC62">
            <v>390</v>
          </cell>
          <cell r="AD62">
            <v>412</v>
          </cell>
          <cell r="AE62">
            <v>432.35</v>
          </cell>
          <cell r="AF62">
            <v>0.19000809529316534</v>
          </cell>
          <cell r="AG62">
            <v>4.7068347403723884E-2</v>
          </cell>
          <cell r="AH62">
            <v>442</v>
          </cell>
          <cell r="AI62">
            <v>450</v>
          </cell>
          <cell r="AJ62">
            <v>0.2217777777777778</v>
          </cell>
          <cell r="AK62">
            <v>458.5</v>
          </cell>
          <cell r="AL62">
            <v>467</v>
          </cell>
          <cell r="AM62">
            <v>0.25010706638115632</v>
          </cell>
          <cell r="AN62">
            <v>532.65</v>
          </cell>
          <cell r="AO62">
            <v>598.29999999999995</v>
          </cell>
          <cell r="AP62">
            <v>663.95</v>
          </cell>
          <cell r="AQ62">
            <v>0</v>
          </cell>
          <cell r="AS62">
            <v>1000</v>
          </cell>
        </row>
        <row r="63">
          <cell r="B63" t="str">
            <v>AC</v>
          </cell>
          <cell r="C63" t="str">
            <v>DOM</v>
          </cell>
          <cell r="D63" t="str">
            <v>DOM</v>
          </cell>
          <cell r="E63" t="str">
            <v>08</v>
          </cell>
          <cell r="F63">
            <v>39924</v>
          </cell>
          <cell r="G63">
            <v>40001</v>
          </cell>
          <cell r="H63" t="str">
            <v>7640000895</v>
          </cell>
          <cell r="I63" t="str">
            <v>3KMBM325MEM_</v>
          </cell>
          <cell r="J63" t="str">
            <v>x</v>
          </cell>
          <cell r="K63" t="str">
            <v>32MB memory (M32-5)</v>
          </cell>
          <cell r="L63">
            <v>153</v>
          </cell>
          <cell r="M63">
            <v>32</v>
          </cell>
          <cell r="N63">
            <v>32.96</v>
          </cell>
          <cell r="O63">
            <v>0.47179487179487178</v>
          </cell>
          <cell r="P63">
            <v>62.4</v>
          </cell>
          <cell r="Q63">
            <v>33.92</v>
          </cell>
          <cell r="R63">
            <v>38.33</v>
          </cell>
          <cell r="S63">
            <v>78</v>
          </cell>
          <cell r="T63">
            <v>0.57743589743589741</v>
          </cell>
          <cell r="U63">
            <v>60.403199999999998</v>
          </cell>
          <cell r="V63">
            <v>0.45433354524263614</v>
          </cell>
          <cell r="W63">
            <v>62.4</v>
          </cell>
          <cell r="X63">
            <v>0.79999999999999993</v>
          </cell>
          <cell r="Y63">
            <v>0</v>
          </cell>
          <cell r="Z63">
            <v>0</v>
          </cell>
          <cell r="AA63">
            <v>75</v>
          </cell>
          <cell r="AB63">
            <v>63</v>
          </cell>
          <cell r="AC63">
            <v>70</v>
          </cell>
          <cell r="AD63">
            <v>74</v>
          </cell>
          <cell r="AE63">
            <v>77.040000000000006</v>
          </cell>
          <cell r="AF63">
            <v>0.19003115264797515</v>
          </cell>
          <cell r="AG63">
            <v>0.57217030114226375</v>
          </cell>
          <cell r="AH63">
            <v>87</v>
          </cell>
          <cell r="AI63">
            <v>95</v>
          </cell>
          <cell r="AJ63">
            <v>0.34315789473684211</v>
          </cell>
          <cell r="AK63">
            <v>103.5</v>
          </cell>
          <cell r="AL63">
            <v>112</v>
          </cell>
          <cell r="AM63">
            <v>0.44285714285714289</v>
          </cell>
          <cell r="AN63">
            <v>122.25</v>
          </cell>
          <cell r="AO63">
            <v>132.5</v>
          </cell>
          <cell r="AP63">
            <v>142.75</v>
          </cell>
          <cell r="AQ63">
            <v>0</v>
          </cell>
          <cell r="AS63">
            <v>153</v>
          </cell>
        </row>
        <row r="64">
          <cell r="B64" t="str">
            <v>AC</v>
          </cell>
          <cell r="C64" t="str">
            <v>DOM</v>
          </cell>
          <cell r="D64" t="str">
            <v>DOM</v>
          </cell>
          <cell r="E64" t="str">
            <v>P3</v>
          </cell>
          <cell r="F64">
            <v>39924</v>
          </cell>
          <cell r="G64">
            <v>40001</v>
          </cell>
          <cell r="H64" t="str">
            <v>7640000942</v>
          </cell>
          <cell r="I64" t="str">
            <v>3KMMEM701256MB</v>
          </cell>
          <cell r="J64" t="str">
            <v>x</v>
          </cell>
          <cell r="K64" t="str">
            <v>Memory Upgrade for EM-701</v>
          </cell>
          <cell r="L64">
            <v>110</v>
          </cell>
          <cell r="M64">
            <v>44</v>
          </cell>
          <cell r="N64">
            <v>45.32</v>
          </cell>
          <cell r="O64">
            <v>-0.17647058823529418</v>
          </cell>
          <cell r="P64">
            <v>38.521999999999998</v>
          </cell>
          <cell r="Q64">
            <v>46.64</v>
          </cell>
          <cell r="R64">
            <v>52.7</v>
          </cell>
          <cell r="S64">
            <v>61</v>
          </cell>
          <cell r="T64">
            <v>0.25704918032786883</v>
          </cell>
          <cell r="U64">
            <v>52.46</v>
          </cell>
          <cell r="V64">
            <v>0.13610369805566147</v>
          </cell>
          <cell r="W64">
            <v>38.521999999999998</v>
          </cell>
          <cell r="X64">
            <v>0.63150819672131142</v>
          </cell>
          <cell r="Y64">
            <v>0</v>
          </cell>
          <cell r="Z64">
            <v>0</v>
          </cell>
          <cell r="AA64">
            <v>47</v>
          </cell>
          <cell r="AB64">
            <v>39</v>
          </cell>
          <cell r="AC64">
            <v>43</v>
          </cell>
          <cell r="AD64">
            <v>46</v>
          </cell>
          <cell r="AE64">
            <v>47.56</v>
          </cell>
          <cell r="AF64">
            <v>0.19003364171572756</v>
          </cell>
          <cell r="AG64">
            <v>4.7098402018502981E-2</v>
          </cell>
          <cell r="AH64">
            <v>49</v>
          </cell>
          <cell r="AI64">
            <v>50</v>
          </cell>
          <cell r="AJ64">
            <v>0.22956000000000004</v>
          </cell>
          <cell r="AK64">
            <v>51</v>
          </cell>
          <cell r="AL64">
            <v>52</v>
          </cell>
          <cell r="AM64">
            <v>0.25919230769230772</v>
          </cell>
          <cell r="AN64">
            <v>59.06</v>
          </cell>
          <cell r="AO64">
            <v>66.12</v>
          </cell>
          <cell r="AP64">
            <v>73.180000000000007</v>
          </cell>
          <cell r="AQ64">
            <v>0</v>
          </cell>
          <cell r="AS64">
            <v>110</v>
          </cell>
        </row>
        <row r="65">
          <cell r="B65" t="str">
            <v>AC</v>
          </cell>
          <cell r="C65" t="str">
            <v>DOM</v>
          </cell>
          <cell r="D65" t="str">
            <v>DOM</v>
          </cell>
          <cell r="E65" t="str">
            <v>08</v>
          </cell>
          <cell r="F65">
            <v>39924</v>
          </cell>
          <cell r="G65">
            <v>40164</v>
          </cell>
          <cell r="H65" t="str">
            <v>7640001106</v>
          </cell>
          <cell r="I65" t="str">
            <v>3MIHD5133NT_</v>
          </cell>
          <cell r="J65">
            <v>0</v>
          </cell>
          <cell r="K65" t="str">
            <v>D5133NT Power Filter (120 volt, 15 Amps, 3 Outlets)</v>
          </cell>
          <cell r="L65">
            <v>175</v>
          </cell>
          <cell r="M65">
            <v>85</v>
          </cell>
          <cell r="N65">
            <v>87.55</v>
          </cell>
          <cell r="O65">
            <v>4.8369565217391337E-2</v>
          </cell>
          <cell r="P65">
            <v>92</v>
          </cell>
          <cell r="Q65">
            <v>90.1</v>
          </cell>
          <cell r="R65">
            <v>101.81</v>
          </cell>
          <cell r="S65">
            <v>115</v>
          </cell>
          <cell r="T65">
            <v>0.23869565217391306</v>
          </cell>
          <cell r="U65">
            <v>98.899999999999991</v>
          </cell>
          <cell r="V65">
            <v>0.11476238624873605</v>
          </cell>
          <cell r="W65">
            <v>92</v>
          </cell>
          <cell r="X65">
            <v>0.8</v>
          </cell>
          <cell r="Y65">
            <v>0</v>
          </cell>
          <cell r="Z65">
            <v>0</v>
          </cell>
          <cell r="AA65">
            <v>111</v>
          </cell>
          <cell r="AB65">
            <v>92</v>
          </cell>
          <cell r="AC65">
            <v>103</v>
          </cell>
          <cell r="AD65">
            <v>109</v>
          </cell>
          <cell r="AE65">
            <v>113.58</v>
          </cell>
          <cell r="AF65">
            <v>0.18999823912660679</v>
          </cell>
          <cell r="AG65">
            <v>0.22917767212537421</v>
          </cell>
          <cell r="AH65">
            <v>127</v>
          </cell>
          <cell r="AI65">
            <v>140</v>
          </cell>
          <cell r="AJ65">
            <v>0.34285714285714286</v>
          </cell>
          <cell r="AK65">
            <v>152.5</v>
          </cell>
          <cell r="AL65">
            <v>165</v>
          </cell>
          <cell r="AM65">
            <v>0.44242424242424244</v>
          </cell>
          <cell r="AN65">
            <v>175</v>
          </cell>
          <cell r="AO65">
            <v>175</v>
          </cell>
          <cell r="AP65">
            <v>175</v>
          </cell>
          <cell r="AQ65">
            <v>0</v>
          </cell>
          <cell r="AS65">
            <v>175</v>
          </cell>
        </row>
        <row r="66">
          <cell r="B66" t="str">
            <v>AC</v>
          </cell>
          <cell r="C66" t="str">
            <v>DOM</v>
          </cell>
          <cell r="D66" t="str">
            <v>DOM</v>
          </cell>
          <cell r="E66" t="str">
            <v>08</v>
          </cell>
          <cell r="F66">
            <v>39924</v>
          </cell>
          <cell r="G66">
            <v>40164</v>
          </cell>
          <cell r="H66" t="str">
            <v>7640001107</v>
          </cell>
          <cell r="I66" t="str">
            <v>3MIHD5143NT_</v>
          </cell>
          <cell r="J66" t="str">
            <v>x</v>
          </cell>
          <cell r="K66" t="str">
            <v>D5143NT Power Filter (120 volt, 20 Amps, 3 Outlets)</v>
          </cell>
          <cell r="L66">
            <v>195</v>
          </cell>
          <cell r="M66">
            <v>90</v>
          </cell>
          <cell r="N66">
            <v>92.7</v>
          </cell>
          <cell r="O66">
            <v>7.2999999999999968E-2</v>
          </cell>
          <cell r="P66">
            <v>100</v>
          </cell>
          <cell r="Q66">
            <v>95.4</v>
          </cell>
          <cell r="R66">
            <v>107.8</v>
          </cell>
          <cell r="S66">
            <v>125</v>
          </cell>
          <cell r="T66">
            <v>0.25839999999999996</v>
          </cell>
          <cell r="U66">
            <v>107.5</v>
          </cell>
          <cell r="V66">
            <v>0.13767441860465113</v>
          </cell>
          <cell r="W66">
            <v>100</v>
          </cell>
          <cell r="X66">
            <v>0.8</v>
          </cell>
          <cell r="Y66">
            <v>0</v>
          </cell>
          <cell r="Z66">
            <v>0</v>
          </cell>
          <cell r="AA66">
            <v>121</v>
          </cell>
          <cell r="AB66">
            <v>100</v>
          </cell>
          <cell r="AC66">
            <v>112</v>
          </cell>
          <cell r="AD66">
            <v>118</v>
          </cell>
          <cell r="AE66">
            <v>123.46</v>
          </cell>
          <cell r="AF66">
            <v>0.19002105945245421</v>
          </cell>
          <cell r="AG66">
            <v>0.24914952211242503</v>
          </cell>
          <cell r="AH66">
            <v>138</v>
          </cell>
          <cell r="AI66">
            <v>152</v>
          </cell>
          <cell r="AJ66">
            <v>0.34210526315789475</v>
          </cell>
          <cell r="AK66">
            <v>165.5</v>
          </cell>
          <cell r="AL66">
            <v>179</v>
          </cell>
          <cell r="AM66">
            <v>0.44134078212290501</v>
          </cell>
          <cell r="AN66">
            <v>195</v>
          </cell>
          <cell r="AO66">
            <v>195</v>
          </cell>
          <cell r="AP66">
            <v>195</v>
          </cell>
          <cell r="AQ66">
            <v>0</v>
          </cell>
          <cell r="AS66">
            <v>195</v>
          </cell>
        </row>
        <row r="67">
          <cell r="B67" t="str">
            <v>AC</v>
          </cell>
          <cell r="C67" t="str">
            <v>DOM</v>
          </cell>
          <cell r="D67" t="str">
            <v>DOM</v>
          </cell>
          <cell r="E67" t="str">
            <v>08</v>
          </cell>
          <cell r="F67">
            <v>39924</v>
          </cell>
          <cell r="G67">
            <v>40001</v>
          </cell>
          <cell r="H67" t="str">
            <v>7640001443</v>
          </cell>
          <cell r="I67" t="str">
            <v>3KMM64MBCMU</v>
          </cell>
          <cell r="J67" t="str">
            <v>x</v>
          </cell>
          <cell r="K67" t="str">
            <v>Memory Upgrade 64MB for IC-205</v>
          </cell>
          <cell r="L67">
            <v>67</v>
          </cell>
          <cell r="M67">
            <v>16</v>
          </cell>
          <cell r="N67">
            <v>16.48</v>
          </cell>
          <cell r="O67">
            <v>0.44623655913978494</v>
          </cell>
          <cell r="P67">
            <v>29.76</v>
          </cell>
          <cell r="Q67">
            <v>16.96</v>
          </cell>
          <cell r="R67">
            <v>19.16</v>
          </cell>
          <cell r="S67">
            <v>37.200000000000003</v>
          </cell>
          <cell r="T67">
            <v>0.55698924731182797</v>
          </cell>
          <cell r="U67">
            <v>28.807680000000001</v>
          </cell>
          <cell r="V67">
            <v>0.4279303296898605</v>
          </cell>
          <cell r="W67">
            <v>29.76</v>
          </cell>
          <cell r="X67">
            <v>0.79999999999999993</v>
          </cell>
          <cell r="Y67">
            <v>0</v>
          </cell>
          <cell r="Z67">
            <v>0</v>
          </cell>
          <cell r="AA67">
            <v>36</v>
          </cell>
          <cell r="AB67">
            <v>30</v>
          </cell>
          <cell r="AC67">
            <v>34</v>
          </cell>
          <cell r="AD67">
            <v>36</v>
          </cell>
          <cell r="AE67">
            <v>36.74</v>
          </cell>
          <cell r="AF67">
            <v>0.18998366902558519</v>
          </cell>
          <cell r="AG67">
            <v>0.55144256940664127</v>
          </cell>
          <cell r="AH67">
            <v>42</v>
          </cell>
          <cell r="AI67">
            <v>46</v>
          </cell>
          <cell r="AJ67">
            <v>0.35304347826086951</v>
          </cell>
          <cell r="AK67">
            <v>50</v>
          </cell>
          <cell r="AL67">
            <v>54</v>
          </cell>
          <cell r="AM67">
            <v>0.44888888888888884</v>
          </cell>
          <cell r="AN67">
            <v>57.25</v>
          </cell>
          <cell r="AO67">
            <v>60.5</v>
          </cell>
          <cell r="AP67">
            <v>63.75</v>
          </cell>
          <cell r="AQ67">
            <v>0</v>
          </cell>
          <cell r="AS67">
            <v>67</v>
          </cell>
        </row>
        <row r="68">
          <cell r="B68" t="str">
            <v>AC</v>
          </cell>
          <cell r="C68" t="str">
            <v>DOM</v>
          </cell>
          <cell r="D68" t="str">
            <v>DOM</v>
          </cell>
          <cell r="E68" t="str">
            <v>08</v>
          </cell>
          <cell r="F68">
            <v>39924</v>
          </cell>
          <cell r="G68">
            <v>40001</v>
          </cell>
          <cell r="H68" t="str">
            <v>7640001445</v>
          </cell>
          <cell r="I68" t="str">
            <v>3KMB7640001445</v>
          </cell>
          <cell r="J68">
            <v>0</v>
          </cell>
          <cell r="K68" t="str">
            <v>Memory Upgrade 128MB for IC-205</v>
          </cell>
          <cell r="L68">
            <v>97</v>
          </cell>
          <cell r="M68">
            <v>29.9</v>
          </cell>
          <cell r="N68">
            <v>30.797000000000001</v>
          </cell>
          <cell r="O68">
            <v>0.31623001776198933</v>
          </cell>
          <cell r="P68">
            <v>45.04</v>
          </cell>
          <cell r="Q68">
            <v>31.69</v>
          </cell>
          <cell r="R68">
            <v>35.81</v>
          </cell>
          <cell r="S68">
            <v>56.3</v>
          </cell>
          <cell r="T68">
            <v>0.45298401420959145</v>
          </cell>
          <cell r="U68">
            <v>43.598719999999993</v>
          </cell>
          <cell r="V68">
            <v>0.29362605140701364</v>
          </cell>
          <cell r="W68">
            <v>45.04</v>
          </cell>
          <cell r="X68">
            <v>0.8</v>
          </cell>
          <cell r="Y68">
            <v>0</v>
          </cell>
          <cell r="Z68">
            <v>0</v>
          </cell>
          <cell r="AA68">
            <v>54</v>
          </cell>
          <cell r="AB68">
            <v>46</v>
          </cell>
          <cell r="AC68">
            <v>51</v>
          </cell>
          <cell r="AD68">
            <v>54</v>
          </cell>
          <cell r="AE68">
            <v>55.6</v>
          </cell>
          <cell r="AF68">
            <v>0.18992805755395686</v>
          </cell>
          <cell r="AG68">
            <v>0.44609712230215826</v>
          </cell>
          <cell r="AH68">
            <v>63</v>
          </cell>
          <cell r="AI68">
            <v>69</v>
          </cell>
          <cell r="AJ68">
            <v>0.3472463768115942</v>
          </cell>
          <cell r="AK68">
            <v>75</v>
          </cell>
          <cell r="AL68">
            <v>81</v>
          </cell>
          <cell r="AM68">
            <v>0.44395061728395063</v>
          </cell>
          <cell r="AN68">
            <v>85</v>
          </cell>
          <cell r="AO68">
            <v>89</v>
          </cell>
          <cell r="AP68">
            <v>93</v>
          </cell>
          <cell r="AQ68">
            <v>0</v>
          </cell>
          <cell r="AS68">
            <v>97</v>
          </cell>
        </row>
        <row r="69">
          <cell r="B69" t="str">
            <v>AC</v>
          </cell>
          <cell r="C69" t="str">
            <v>DOM</v>
          </cell>
          <cell r="D69" t="str">
            <v>DOM</v>
          </cell>
          <cell r="E69" t="str">
            <v>08</v>
          </cell>
          <cell r="F69">
            <v>39924</v>
          </cell>
          <cell r="G69">
            <v>40001</v>
          </cell>
          <cell r="H69" t="str">
            <v>7640002300</v>
          </cell>
          <cell r="I69" t="str">
            <v>3KMK7640002300</v>
          </cell>
          <cell r="J69">
            <v>0</v>
          </cell>
          <cell r="K69" t="str">
            <v>HDD Security kit for IC-302/303 (removable HDD)</v>
          </cell>
          <cell r="L69">
            <v>1200</v>
          </cell>
          <cell r="M69">
            <v>600</v>
          </cell>
          <cell r="N69">
            <v>618</v>
          </cell>
          <cell r="O69">
            <v>0</v>
          </cell>
          <cell r="P69">
            <v>618</v>
          </cell>
          <cell r="Q69">
            <v>636</v>
          </cell>
          <cell r="R69">
            <v>718.68</v>
          </cell>
          <cell r="S69">
            <v>756.6</v>
          </cell>
          <cell r="T69">
            <v>0.18318794607454403</v>
          </cell>
          <cell r="U69">
            <v>650.67600000000004</v>
          </cell>
          <cell r="V69">
            <v>5.0218541947144264E-2</v>
          </cell>
          <cell r="W69">
            <v>618</v>
          </cell>
          <cell r="X69">
            <v>0.81681205392545597</v>
          </cell>
          <cell r="Y69">
            <v>0</v>
          </cell>
          <cell r="Z69">
            <v>0</v>
          </cell>
          <cell r="AA69">
            <v>748</v>
          </cell>
          <cell r="AB69">
            <v>618</v>
          </cell>
          <cell r="AC69">
            <v>687</v>
          </cell>
          <cell r="AD69">
            <v>725</v>
          </cell>
          <cell r="AE69">
            <v>762.96</v>
          </cell>
          <cell r="AF69">
            <v>0.18999685435671598</v>
          </cell>
          <cell r="AG69">
            <v>0.18999685435671598</v>
          </cell>
          <cell r="AH69">
            <v>849</v>
          </cell>
          <cell r="AI69">
            <v>934</v>
          </cell>
          <cell r="AJ69">
            <v>0.33832976445396146</v>
          </cell>
          <cell r="AK69">
            <v>1019</v>
          </cell>
          <cell r="AL69">
            <v>1104</v>
          </cell>
          <cell r="AM69">
            <v>0.44021739130434784</v>
          </cell>
          <cell r="AN69">
            <v>1128</v>
          </cell>
          <cell r="AO69">
            <v>1152</v>
          </cell>
          <cell r="AP69">
            <v>1176</v>
          </cell>
          <cell r="AQ69">
            <v>0</v>
          </cell>
          <cell r="AR69">
            <v>488</v>
          </cell>
          <cell r="AS69">
            <v>1200</v>
          </cell>
        </row>
        <row r="70">
          <cell r="B70" t="str">
            <v>AC</v>
          </cell>
          <cell r="C70" t="str">
            <v>DOM</v>
          </cell>
          <cell r="D70" t="str">
            <v>DOM</v>
          </cell>
          <cell r="E70" t="str">
            <v>08</v>
          </cell>
          <cell r="F70">
            <v>39924</v>
          </cell>
          <cell r="G70">
            <v>40001</v>
          </cell>
          <cell r="H70" t="str">
            <v>7640002319</v>
          </cell>
          <cell r="I70" t="str">
            <v>3KMH7640002319</v>
          </cell>
          <cell r="J70">
            <v>0</v>
          </cell>
          <cell r="K70" t="str">
            <v>Graphic arts package  (GA1) for IC-303/305</v>
          </cell>
          <cell r="L70">
            <v>3200</v>
          </cell>
          <cell r="M70">
            <v>1500</v>
          </cell>
          <cell r="N70">
            <v>1545</v>
          </cell>
          <cell r="O70">
            <v>2.264676113360321E-2</v>
          </cell>
          <cell r="P70">
            <v>1580.8</v>
          </cell>
          <cell r="Q70">
            <v>1590</v>
          </cell>
          <cell r="R70">
            <v>1796.7</v>
          </cell>
          <cell r="S70">
            <v>1976</v>
          </cell>
          <cell r="T70">
            <v>0.21811740890688258</v>
          </cell>
          <cell r="U70">
            <v>1699.36</v>
          </cell>
          <cell r="V70">
            <v>9.0834196403351802E-2</v>
          </cell>
          <cell r="W70">
            <v>1580.8</v>
          </cell>
          <cell r="X70">
            <v>0.79999999999999993</v>
          </cell>
          <cell r="Y70">
            <v>0</v>
          </cell>
          <cell r="Z70">
            <v>0</v>
          </cell>
          <cell r="AA70">
            <v>1913</v>
          </cell>
          <cell r="AB70">
            <v>1581</v>
          </cell>
          <cell r="AC70">
            <v>1757</v>
          </cell>
          <cell r="AD70">
            <v>1855</v>
          </cell>
          <cell r="AE70">
            <v>1951.6</v>
          </cell>
          <cell r="AF70">
            <v>0.18999795039967204</v>
          </cell>
          <cell r="AG70">
            <v>0.2083418733346997</v>
          </cell>
          <cell r="AH70">
            <v>2170</v>
          </cell>
          <cell r="AI70">
            <v>2388</v>
          </cell>
          <cell r="AJ70">
            <v>0.33802345058626465</v>
          </cell>
          <cell r="AK70">
            <v>2605.5</v>
          </cell>
          <cell r="AL70">
            <v>2823</v>
          </cell>
          <cell r="AM70">
            <v>0.44002833864682961</v>
          </cell>
          <cell r="AN70">
            <v>2917.25</v>
          </cell>
          <cell r="AO70">
            <v>3011.5</v>
          </cell>
          <cell r="AP70">
            <v>3105.75</v>
          </cell>
          <cell r="AQ70">
            <v>0</v>
          </cell>
          <cell r="AR70">
            <v>472</v>
          </cell>
          <cell r="AS70">
            <v>3200</v>
          </cell>
        </row>
        <row r="71">
          <cell r="B71" t="str">
            <v>AC</v>
          </cell>
          <cell r="C71" t="str">
            <v>DOM</v>
          </cell>
          <cell r="D71" t="str">
            <v>DOM</v>
          </cell>
          <cell r="E71" t="str">
            <v>08</v>
          </cell>
          <cell r="F71">
            <v>39924</v>
          </cell>
          <cell r="G71">
            <v>40001</v>
          </cell>
          <cell r="H71" t="str">
            <v>7640002320</v>
          </cell>
          <cell r="I71" t="str">
            <v>3KMH7640002320</v>
          </cell>
          <cell r="J71">
            <v>0</v>
          </cell>
          <cell r="K71" t="str">
            <v>Graphic arts premium edition  (GA2) for IC-303/305</v>
          </cell>
          <cell r="L71">
            <v>7200</v>
          </cell>
          <cell r="M71">
            <v>3500</v>
          </cell>
          <cell r="N71">
            <v>3605</v>
          </cell>
          <cell r="O71">
            <v>7.3464622433694155E-3</v>
          </cell>
          <cell r="P71">
            <v>3631.68</v>
          </cell>
          <cell r="Q71">
            <v>3710</v>
          </cell>
          <cell r="R71">
            <v>4192.3</v>
          </cell>
          <cell r="S71">
            <v>4539.6000000000004</v>
          </cell>
          <cell r="T71">
            <v>0.20587716979469564</v>
          </cell>
          <cell r="U71">
            <v>3904.056</v>
          </cell>
          <cell r="V71">
            <v>7.6601360226390205E-2</v>
          </cell>
          <cell r="W71">
            <v>3631.68</v>
          </cell>
          <cell r="X71">
            <v>0.79999999999999993</v>
          </cell>
          <cell r="Y71">
            <v>0</v>
          </cell>
          <cell r="Z71">
            <v>0</v>
          </cell>
          <cell r="AA71">
            <v>4394</v>
          </cell>
          <cell r="AB71">
            <v>3632</v>
          </cell>
          <cell r="AC71">
            <v>4036</v>
          </cell>
          <cell r="AD71">
            <v>4260</v>
          </cell>
          <cell r="AE71">
            <v>4483.5600000000004</v>
          </cell>
          <cell r="AF71">
            <v>0.19000080293338339</v>
          </cell>
          <cell r="AG71">
            <v>0.19595143145179283</v>
          </cell>
          <cell r="AH71">
            <v>4985</v>
          </cell>
          <cell r="AI71">
            <v>5485</v>
          </cell>
          <cell r="AJ71">
            <v>0.33788878760255242</v>
          </cell>
          <cell r="AK71">
            <v>5985.5</v>
          </cell>
          <cell r="AL71">
            <v>6486</v>
          </cell>
          <cell r="AM71">
            <v>0.44007400555041631</v>
          </cell>
          <cell r="AN71">
            <v>6664.5</v>
          </cell>
          <cell r="AO71">
            <v>6843</v>
          </cell>
          <cell r="AP71">
            <v>7021.5</v>
          </cell>
          <cell r="AQ71">
            <v>0</v>
          </cell>
          <cell r="AR71">
            <v>443</v>
          </cell>
          <cell r="AS71">
            <v>7200</v>
          </cell>
        </row>
        <row r="72">
          <cell r="B72" t="str">
            <v>AC</v>
          </cell>
          <cell r="C72" t="str">
            <v>DOM</v>
          </cell>
          <cell r="D72" t="str">
            <v>DOM</v>
          </cell>
          <cell r="E72" t="str">
            <v>08</v>
          </cell>
          <cell r="F72">
            <v>39924</v>
          </cell>
          <cell r="G72">
            <v>40001</v>
          </cell>
          <cell r="H72" t="str">
            <v>7640002321</v>
          </cell>
          <cell r="I72" t="str">
            <v>3KMH7640002321</v>
          </cell>
          <cell r="J72">
            <v>0</v>
          </cell>
          <cell r="K72" t="str">
            <v>Graphic arts premium edition upgrade (GA1 to GA2) for IC-303/305</v>
          </cell>
          <cell r="L72">
            <v>4800</v>
          </cell>
          <cell r="M72">
            <v>2300</v>
          </cell>
          <cell r="N72">
            <v>2369</v>
          </cell>
          <cell r="O72">
            <v>2.1527227068464137E-2</v>
          </cell>
          <cell r="P72">
            <v>2421.12</v>
          </cell>
          <cell r="Q72">
            <v>2438</v>
          </cell>
          <cell r="R72">
            <v>2754.94</v>
          </cell>
          <cell r="S72">
            <v>3026.4</v>
          </cell>
          <cell r="T72">
            <v>0.21722178165477138</v>
          </cell>
          <cell r="U72">
            <v>2602.7040000000002</v>
          </cell>
          <cell r="V72">
            <v>8.9792769366013256E-2</v>
          </cell>
          <cell r="W72">
            <v>2421.12</v>
          </cell>
          <cell r="X72">
            <v>0.79999999999999993</v>
          </cell>
          <cell r="Y72">
            <v>0</v>
          </cell>
          <cell r="Z72">
            <v>0</v>
          </cell>
          <cell r="AA72">
            <v>2929</v>
          </cell>
          <cell r="AB72">
            <v>2422</v>
          </cell>
          <cell r="AC72">
            <v>2691</v>
          </cell>
          <cell r="AD72">
            <v>2841</v>
          </cell>
          <cell r="AE72">
            <v>2989.04</v>
          </cell>
          <cell r="AF72">
            <v>0.19000080293338331</v>
          </cell>
          <cell r="AG72">
            <v>0.20743783957391002</v>
          </cell>
          <cell r="AH72">
            <v>3324</v>
          </cell>
          <cell r="AI72">
            <v>3657</v>
          </cell>
          <cell r="AJ72">
            <v>0.33794913863822806</v>
          </cell>
          <cell r="AK72">
            <v>3990.5</v>
          </cell>
          <cell r="AL72">
            <v>4324</v>
          </cell>
          <cell r="AM72">
            <v>0.44007400555041631</v>
          </cell>
          <cell r="AN72">
            <v>4443</v>
          </cell>
          <cell r="AO72">
            <v>4562</v>
          </cell>
          <cell r="AP72">
            <v>4681</v>
          </cell>
          <cell r="AQ72">
            <v>0</v>
          </cell>
          <cell r="AR72">
            <v>488</v>
          </cell>
          <cell r="AS72">
            <v>4800</v>
          </cell>
        </row>
        <row r="73">
          <cell r="B73" t="str">
            <v>AC</v>
          </cell>
          <cell r="C73" t="str">
            <v>DOM</v>
          </cell>
          <cell r="D73" t="str">
            <v>DOM</v>
          </cell>
          <cell r="E73" t="str">
            <v>08</v>
          </cell>
          <cell r="F73">
            <v>39924</v>
          </cell>
          <cell r="G73">
            <v>40001</v>
          </cell>
          <cell r="H73" t="str">
            <v>7640002323</v>
          </cell>
          <cell r="I73" t="str">
            <v>3KMH7640002323</v>
          </cell>
          <cell r="J73">
            <v>0</v>
          </cell>
          <cell r="K73" t="str">
            <v>EFI Impose v2.6 for IC-303 / IC-408 / IC-409 / IC-412</v>
          </cell>
          <cell r="L73">
            <v>2500</v>
          </cell>
          <cell r="M73">
            <v>1250</v>
          </cell>
          <cell r="N73">
            <v>1287.5</v>
          </cell>
          <cell r="O73">
            <v>9.6153846153846159E-3</v>
          </cell>
          <cell r="P73">
            <v>1300</v>
          </cell>
          <cell r="Q73">
            <v>1325</v>
          </cell>
          <cell r="R73">
            <v>1497.25</v>
          </cell>
          <cell r="S73">
            <v>1625</v>
          </cell>
          <cell r="T73">
            <v>0.2076923076923077</v>
          </cell>
          <cell r="U73">
            <v>1397.5</v>
          </cell>
          <cell r="V73">
            <v>7.8711985688729877E-2</v>
          </cell>
          <cell r="W73">
            <v>1300</v>
          </cell>
          <cell r="X73">
            <v>0.8</v>
          </cell>
          <cell r="Y73">
            <v>0</v>
          </cell>
          <cell r="Z73">
            <v>0</v>
          </cell>
          <cell r="AA73">
            <v>1573</v>
          </cell>
          <cell r="AB73">
            <v>1300</v>
          </cell>
          <cell r="AC73">
            <v>1445</v>
          </cell>
          <cell r="AD73">
            <v>1525</v>
          </cell>
          <cell r="AE73">
            <v>1604.94</v>
          </cell>
          <cell r="AF73">
            <v>0.19000087230675292</v>
          </cell>
          <cell r="AG73">
            <v>0.19778932545764955</v>
          </cell>
          <cell r="AH73">
            <v>1785</v>
          </cell>
          <cell r="AI73">
            <v>1964</v>
          </cell>
          <cell r="AJ73">
            <v>0.3380855397148676</v>
          </cell>
          <cell r="AK73">
            <v>2143</v>
          </cell>
          <cell r="AL73">
            <v>2322</v>
          </cell>
          <cell r="AM73">
            <v>0.44013781223083548</v>
          </cell>
          <cell r="AN73">
            <v>2366.5</v>
          </cell>
          <cell r="AO73">
            <v>2411</v>
          </cell>
          <cell r="AP73">
            <v>2455.5</v>
          </cell>
          <cell r="AQ73">
            <v>0</v>
          </cell>
          <cell r="AR73">
            <v>472</v>
          </cell>
          <cell r="AS73">
            <v>2500</v>
          </cell>
        </row>
        <row r="74">
          <cell r="B74" t="str">
            <v>AC</v>
          </cell>
          <cell r="C74" t="str">
            <v>DOM</v>
          </cell>
          <cell r="D74" t="str">
            <v>DOM</v>
          </cell>
          <cell r="E74" t="str">
            <v>08</v>
          </cell>
          <cell r="F74">
            <v>39924</v>
          </cell>
          <cell r="G74">
            <v>40001</v>
          </cell>
          <cell r="H74" t="str">
            <v>7640002333</v>
          </cell>
          <cell r="I74" t="str">
            <v>3KMH7640002333</v>
          </cell>
          <cell r="J74">
            <v>0</v>
          </cell>
          <cell r="K74" t="str">
            <v>EFI Color Profiler Suite V2.2 with ES-1000</v>
          </cell>
          <cell r="L74">
            <v>3200</v>
          </cell>
          <cell r="M74">
            <v>1500</v>
          </cell>
          <cell r="N74">
            <v>1545</v>
          </cell>
          <cell r="O74">
            <v>4.5103092783505151E-3</v>
          </cell>
          <cell r="P74">
            <v>1552</v>
          </cell>
          <cell r="Q74">
            <v>1590</v>
          </cell>
          <cell r="R74">
            <v>1796.7</v>
          </cell>
          <cell r="S74">
            <v>1940</v>
          </cell>
          <cell r="T74">
            <v>0.20360824742268041</v>
          </cell>
          <cell r="U74">
            <v>1668.3999999999999</v>
          </cell>
          <cell r="V74">
            <v>7.3963078398465526E-2</v>
          </cell>
          <cell r="W74">
            <v>1552</v>
          </cell>
          <cell r="X74">
            <v>0.8</v>
          </cell>
          <cell r="Y74">
            <v>0</v>
          </cell>
          <cell r="Z74">
            <v>0</v>
          </cell>
          <cell r="AA74">
            <v>1878</v>
          </cell>
          <cell r="AB74">
            <v>1552</v>
          </cell>
          <cell r="AC74">
            <v>1725</v>
          </cell>
          <cell r="AD74">
            <v>1821</v>
          </cell>
          <cell r="AE74">
            <v>1916.05</v>
          </cell>
          <cell r="AF74">
            <v>0.19000026095352415</v>
          </cell>
          <cell r="AG74">
            <v>0.19365361029200698</v>
          </cell>
          <cell r="AH74">
            <v>2131</v>
          </cell>
          <cell r="AI74">
            <v>2345</v>
          </cell>
          <cell r="AJ74">
            <v>0.33816631130063968</v>
          </cell>
          <cell r="AK74">
            <v>2558.5</v>
          </cell>
          <cell r="AL74">
            <v>2772</v>
          </cell>
          <cell r="AM74">
            <v>0.44011544011544013</v>
          </cell>
          <cell r="AN74">
            <v>2879</v>
          </cell>
          <cell r="AO74">
            <v>2986</v>
          </cell>
          <cell r="AP74">
            <v>3093</v>
          </cell>
          <cell r="AQ74">
            <v>0</v>
          </cell>
          <cell r="AS74">
            <v>3200</v>
          </cell>
        </row>
        <row r="75">
          <cell r="B75" t="str">
            <v>AC</v>
          </cell>
          <cell r="C75" t="str">
            <v>DOM</v>
          </cell>
          <cell r="D75" t="str">
            <v>DOM</v>
          </cell>
          <cell r="E75" t="str">
            <v>08</v>
          </cell>
          <cell r="F75">
            <v>39924</v>
          </cell>
          <cell r="G75">
            <v>40001</v>
          </cell>
          <cell r="H75" t="str">
            <v>7640002567</v>
          </cell>
          <cell r="I75" t="str">
            <v>3KMH7640002567</v>
          </cell>
          <cell r="J75">
            <v>0</v>
          </cell>
          <cell r="K75" t="str">
            <v>EFI Secure Erase</v>
          </cell>
          <cell r="L75">
            <v>825</v>
          </cell>
          <cell r="M75">
            <v>400</v>
          </cell>
          <cell r="N75">
            <v>412</v>
          </cell>
          <cell r="O75">
            <v>3.7383177570093455E-2</v>
          </cell>
          <cell r="P75">
            <v>428</v>
          </cell>
          <cell r="Q75">
            <v>424</v>
          </cell>
          <cell r="R75">
            <v>479.12</v>
          </cell>
          <cell r="S75">
            <v>535</v>
          </cell>
          <cell r="T75">
            <v>0.22990654205607478</v>
          </cell>
          <cell r="U75">
            <v>460.09999999999997</v>
          </cell>
          <cell r="V75">
            <v>0.10454249076287757</v>
          </cell>
          <cell r="W75">
            <v>428</v>
          </cell>
          <cell r="X75">
            <v>0.8</v>
          </cell>
          <cell r="Y75">
            <v>0</v>
          </cell>
          <cell r="Z75">
            <v>0</v>
          </cell>
          <cell r="AA75">
            <v>518</v>
          </cell>
          <cell r="AB75">
            <v>428</v>
          </cell>
          <cell r="AC75">
            <v>476</v>
          </cell>
          <cell r="AD75">
            <v>503</v>
          </cell>
          <cell r="AE75">
            <v>528.4</v>
          </cell>
          <cell r="AF75">
            <v>0.19000757002271004</v>
          </cell>
          <cell r="AG75">
            <v>0.22028766086298254</v>
          </cell>
          <cell r="AH75">
            <v>588</v>
          </cell>
          <cell r="AI75">
            <v>647</v>
          </cell>
          <cell r="AJ75">
            <v>0.33848531684698607</v>
          </cell>
          <cell r="AK75">
            <v>706</v>
          </cell>
          <cell r="AL75">
            <v>765</v>
          </cell>
          <cell r="AM75">
            <v>0.44052287581699345</v>
          </cell>
          <cell r="AN75">
            <v>780</v>
          </cell>
          <cell r="AO75">
            <v>795</v>
          </cell>
          <cell r="AP75">
            <v>810</v>
          </cell>
          <cell r="AQ75">
            <v>0</v>
          </cell>
          <cell r="AS75">
            <v>825</v>
          </cell>
        </row>
        <row r="76">
          <cell r="B76" t="str">
            <v>AC</v>
          </cell>
          <cell r="C76" t="str">
            <v>DOM</v>
          </cell>
          <cell r="D76" t="str">
            <v>DOM</v>
          </cell>
          <cell r="E76" t="str">
            <v>08</v>
          </cell>
          <cell r="F76">
            <v>39924</v>
          </cell>
          <cell r="G76">
            <v>40001</v>
          </cell>
          <cell r="H76" t="str">
            <v>7640002568</v>
          </cell>
          <cell r="I76" t="str">
            <v>3KMH7640002568</v>
          </cell>
          <cell r="J76">
            <v>0</v>
          </cell>
          <cell r="K76" t="str">
            <v>EFI Hot Folders</v>
          </cell>
          <cell r="L76">
            <v>825</v>
          </cell>
          <cell r="M76">
            <v>400</v>
          </cell>
          <cell r="N76">
            <v>412</v>
          </cell>
          <cell r="O76">
            <v>3.7383177570093455E-2</v>
          </cell>
          <cell r="P76">
            <v>428</v>
          </cell>
          <cell r="Q76">
            <v>424</v>
          </cell>
          <cell r="R76">
            <v>479.12</v>
          </cell>
          <cell r="S76">
            <v>535</v>
          </cell>
          <cell r="T76">
            <v>0.22990654205607478</v>
          </cell>
          <cell r="U76">
            <v>460.09999999999997</v>
          </cell>
          <cell r="V76">
            <v>0.10454249076287757</v>
          </cell>
          <cell r="W76">
            <v>428</v>
          </cell>
          <cell r="X76">
            <v>0.8</v>
          </cell>
          <cell r="Y76">
            <v>0</v>
          </cell>
          <cell r="Z76">
            <v>0</v>
          </cell>
          <cell r="AA76">
            <v>518</v>
          </cell>
          <cell r="AB76">
            <v>428</v>
          </cell>
          <cell r="AC76">
            <v>476</v>
          </cell>
          <cell r="AD76">
            <v>503</v>
          </cell>
          <cell r="AE76">
            <v>528.4</v>
          </cell>
          <cell r="AF76">
            <v>0.19000757002271004</v>
          </cell>
          <cell r="AG76">
            <v>0.22028766086298254</v>
          </cell>
          <cell r="AH76">
            <v>588</v>
          </cell>
          <cell r="AI76">
            <v>647</v>
          </cell>
          <cell r="AJ76">
            <v>0.33848531684698607</v>
          </cell>
          <cell r="AK76">
            <v>706</v>
          </cell>
          <cell r="AL76">
            <v>765</v>
          </cell>
          <cell r="AM76">
            <v>0.44052287581699345</v>
          </cell>
          <cell r="AN76">
            <v>780</v>
          </cell>
          <cell r="AO76">
            <v>795</v>
          </cell>
          <cell r="AP76">
            <v>810</v>
          </cell>
          <cell r="AQ76">
            <v>0</v>
          </cell>
          <cell r="AS76">
            <v>825</v>
          </cell>
        </row>
        <row r="77">
          <cell r="B77" t="str">
            <v>AC</v>
          </cell>
          <cell r="C77" t="str">
            <v>DOM</v>
          </cell>
          <cell r="D77" t="str">
            <v>DOM</v>
          </cell>
          <cell r="E77" t="str">
            <v>08</v>
          </cell>
          <cell r="F77">
            <v>39924</v>
          </cell>
          <cell r="G77">
            <v>40001</v>
          </cell>
          <cell r="H77" t="str">
            <v>7640002569</v>
          </cell>
          <cell r="I77" t="str">
            <v>3KMH7640002569</v>
          </cell>
          <cell r="J77" t="str">
            <v>DNU</v>
          </cell>
          <cell r="K77" t="str">
            <v>EFI AutoTrap</v>
          </cell>
          <cell r="L77">
            <v>825</v>
          </cell>
          <cell r="M77">
            <v>400</v>
          </cell>
          <cell r="N77">
            <v>412</v>
          </cell>
          <cell r="O77">
            <v>3.7383177570093455E-2</v>
          </cell>
          <cell r="P77">
            <v>428</v>
          </cell>
          <cell r="Q77">
            <v>424</v>
          </cell>
          <cell r="R77">
            <v>479.12</v>
          </cell>
          <cell r="S77">
            <v>535</v>
          </cell>
          <cell r="T77">
            <v>0.22990654205607478</v>
          </cell>
          <cell r="U77">
            <v>460.09999999999997</v>
          </cell>
          <cell r="V77">
            <v>0.10454249076287757</v>
          </cell>
          <cell r="W77">
            <v>428</v>
          </cell>
          <cell r="X77">
            <v>0.8</v>
          </cell>
          <cell r="Y77">
            <v>0</v>
          </cell>
          <cell r="Z77">
            <v>0</v>
          </cell>
          <cell r="AA77">
            <v>518</v>
          </cell>
          <cell r="AB77">
            <v>428</v>
          </cell>
          <cell r="AC77">
            <v>476</v>
          </cell>
          <cell r="AD77">
            <v>503</v>
          </cell>
          <cell r="AE77">
            <v>528.4</v>
          </cell>
          <cell r="AF77">
            <v>0.19000757002271004</v>
          </cell>
          <cell r="AG77">
            <v>0.22028766086298254</v>
          </cell>
          <cell r="AH77">
            <v>588</v>
          </cell>
          <cell r="AI77">
            <v>647</v>
          </cell>
          <cell r="AJ77">
            <v>0.33848531684698607</v>
          </cell>
          <cell r="AK77">
            <v>706</v>
          </cell>
          <cell r="AL77">
            <v>765</v>
          </cell>
          <cell r="AM77">
            <v>0.44052287581699345</v>
          </cell>
          <cell r="AN77">
            <v>780</v>
          </cell>
          <cell r="AO77">
            <v>795</v>
          </cell>
          <cell r="AP77">
            <v>810</v>
          </cell>
          <cell r="AQ77">
            <v>0</v>
          </cell>
          <cell r="AS77">
            <v>825</v>
          </cell>
        </row>
        <row r="78">
          <cell r="B78" t="str">
            <v>AC</v>
          </cell>
          <cell r="C78" t="str">
            <v>DOM</v>
          </cell>
          <cell r="D78" t="str">
            <v>DOM</v>
          </cell>
          <cell r="E78" t="str">
            <v>08</v>
          </cell>
          <cell r="F78">
            <v>39924</v>
          </cell>
          <cell r="G78">
            <v>40001</v>
          </cell>
          <cell r="H78" t="str">
            <v>7640002844</v>
          </cell>
          <cell r="I78" t="str">
            <v>3KMM7640002844</v>
          </cell>
          <cell r="J78">
            <v>0</v>
          </cell>
          <cell r="K78" t="str">
            <v>512MB x 2 (1GB total) upgrade memory for IC-302/303/305</v>
          </cell>
          <cell r="L78">
            <v>520</v>
          </cell>
          <cell r="M78">
            <v>210</v>
          </cell>
          <cell r="N78">
            <v>216.3</v>
          </cell>
          <cell r="O78">
            <v>0</v>
          </cell>
          <cell r="P78">
            <v>216.3</v>
          </cell>
          <cell r="Q78">
            <v>222.6</v>
          </cell>
          <cell r="R78">
            <v>251.54</v>
          </cell>
          <cell r="S78">
            <v>265.8</v>
          </cell>
          <cell r="T78">
            <v>0.18623024830699775</v>
          </cell>
          <cell r="U78">
            <v>228.58799999999999</v>
          </cell>
          <cell r="V78">
            <v>5.3756102682555443E-2</v>
          </cell>
          <cell r="W78">
            <v>216.3</v>
          </cell>
          <cell r="X78">
            <v>0.81376975169300225</v>
          </cell>
          <cell r="Y78">
            <v>0</v>
          </cell>
          <cell r="Z78">
            <v>0</v>
          </cell>
          <cell r="AA78">
            <v>262</v>
          </cell>
          <cell r="AB78">
            <v>217</v>
          </cell>
          <cell r="AC78">
            <v>241</v>
          </cell>
          <cell r="AD78">
            <v>255</v>
          </cell>
          <cell r="AE78">
            <v>267.04000000000002</v>
          </cell>
          <cell r="AF78">
            <v>0.19000898741761535</v>
          </cell>
          <cell r="AG78">
            <v>0.19000898741761535</v>
          </cell>
          <cell r="AH78">
            <v>298</v>
          </cell>
          <cell r="AI78">
            <v>328</v>
          </cell>
          <cell r="AJ78">
            <v>0.34054878048780485</v>
          </cell>
          <cell r="AK78">
            <v>357.5</v>
          </cell>
          <cell r="AL78">
            <v>387</v>
          </cell>
          <cell r="AM78">
            <v>0.44108527131782943</v>
          </cell>
          <cell r="AN78">
            <v>420.25</v>
          </cell>
          <cell r="AO78">
            <v>453.5</v>
          </cell>
          <cell r="AP78">
            <v>486.75</v>
          </cell>
          <cell r="AQ78">
            <v>0</v>
          </cell>
          <cell r="AR78">
            <v>811</v>
          </cell>
          <cell r="AS78">
            <v>520</v>
          </cell>
        </row>
        <row r="79">
          <cell r="B79" t="str">
            <v>AC</v>
          </cell>
          <cell r="C79" t="str">
            <v>DOM</v>
          </cell>
          <cell r="D79" t="str">
            <v>DOM</v>
          </cell>
          <cell r="E79" t="str">
            <v>08</v>
          </cell>
          <cell r="F79">
            <v>39924</v>
          </cell>
          <cell r="G79">
            <v>40001</v>
          </cell>
          <cell r="H79" t="str">
            <v>7640002845</v>
          </cell>
          <cell r="I79" t="str">
            <v>3KMM7640002845</v>
          </cell>
          <cell r="J79">
            <v>0</v>
          </cell>
          <cell r="K79" t="str">
            <v>1GB x 2  (2GB total) upgrade memory for IC-302/303/305</v>
          </cell>
          <cell r="L79">
            <v>815</v>
          </cell>
          <cell r="M79">
            <v>350</v>
          </cell>
          <cell r="N79">
            <v>360.5</v>
          </cell>
          <cell r="O79">
            <v>0</v>
          </cell>
          <cell r="P79">
            <v>360.5</v>
          </cell>
          <cell r="Q79">
            <v>371</v>
          </cell>
          <cell r="R79">
            <v>419.23</v>
          </cell>
          <cell r="S79">
            <v>439.4</v>
          </cell>
          <cell r="T79">
            <v>0.17956304050978603</v>
          </cell>
          <cell r="U79">
            <v>377.88399999999996</v>
          </cell>
          <cell r="V79">
            <v>4.6003535476495327E-2</v>
          </cell>
          <cell r="W79">
            <v>360.5</v>
          </cell>
          <cell r="X79">
            <v>0.820436959490214</v>
          </cell>
          <cell r="Y79">
            <v>0</v>
          </cell>
          <cell r="Z79">
            <v>0</v>
          </cell>
          <cell r="AA79">
            <v>436</v>
          </cell>
          <cell r="AB79">
            <v>361</v>
          </cell>
          <cell r="AC79">
            <v>401</v>
          </cell>
          <cell r="AD79">
            <v>424</v>
          </cell>
          <cell r="AE79">
            <v>445.06</v>
          </cell>
          <cell r="AF79">
            <v>0.18999685435671596</v>
          </cell>
          <cell r="AG79">
            <v>0.18999685435671596</v>
          </cell>
          <cell r="AH79">
            <v>496</v>
          </cell>
          <cell r="AI79">
            <v>545</v>
          </cell>
          <cell r="AJ79">
            <v>0.33853211009174311</v>
          </cell>
          <cell r="AK79">
            <v>594.5</v>
          </cell>
          <cell r="AL79">
            <v>644</v>
          </cell>
          <cell r="AM79">
            <v>0.44021739130434784</v>
          </cell>
          <cell r="AN79">
            <v>686.75</v>
          </cell>
          <cell r="AO79">
            <v>729.5</v>
          </cell>
          <cell r="AP79">
            <v>772.25</v>
          </cell>
          <cell r="AQ79">
            <v>0</v>
          </cell>
          <cell r="AR79">
            <v>811</v>
          </cell>
          <cell r="AS79">
            <v>815</v>
          </cell>
        </row>
        <row r="80">
          <cell r="B80" t="str">
            <v>AC</v>
          </cell>
          <cell r="C80" t="str">
            <v>DOM</v>
          </cell>
          <cell r="D80" t="str">
            <v>DOM</v>
          </cell>
          <cell r="E80" t="str">
            <v>08</v>
          </cell>
          <cell r="F80">
            <v>39924</v>
          </cell>
          <cell r="G80">
            <v>40001</v>
          </cell>
          <cell r="H80" t="str">
            <v>7640002934</v>
          </cell>
          <cell r="I80" t="str">
            <v>3KMM7640002934</v>
          </cell>
          <cell r="J80" t="str">
            <v>NLA</v>
          </cell>
          <cell r="K80" t="str">
            <v>512MB upgrade memory for IC-408</v>
          </cell>
          <cell r="L80">
            <v>395</v>
          </cell>
          <cell r="M80">
            <v>185.4368932038835</v>
          </cell>
          <cell r="N80">
            <v>191</v>
          </cell>
          <cell r="O80">
            <v>8.1730769230769232E-2</v>
          </cell>
          <cell r="P80">
            <v>208</v>
          </cell>
          <cell r="Q80">
            <v>196.56</v>
          </cell>
          <cell r="R80">
            <v>222.11</v>
          </cell>
          <cell r="S80">
            <v>260</v>
          </cell>
          <cell r="T80">
            <v>0.26538461538461539</v>
          </cell>
          <cell r="U80">
            <v>201.34399999999999</v>
          </cell>
          <cell r="V80">
            <v>5.1374761602034302E-2</v>
          </cell>
          <cell r="W80">
            <v>208</v>
          </cell>
          <cell r="X80">
            <v>0.8</v>
          </cell>
          <cell r="Y80">
            <v>0</v>
          </cell>
          <cell r="Z80">
            <v>0</v>
          </cell>
          <cell r="AA80">
            <v>252</v>
          </cell>
          <cell r="AB80">
            <v>208</v>
          </cell>
          <cell r="AC80">
            <v>232</v>
          </cell>
          <cell r="AD80">
            <v>245</v>
          </cell>
          <cell r="AE80">
            <v>256.79000000000002</v>
          </cell>
          <cell r="AF80">
            <v>0.18999961057673592</v>
          </cell>
          <cell r="AG80">
            <v>0.2562015654815219</v>
          </cell>
          <cell r="AH80">
            <v>286</v>
          </cell>
          <cell r="AI80">
            <v>315</v>
          </cell>
          <cell r="AJ80">
            <v>0.3396825396825397</v>
          </cell>
          <cell r="AK80">
            <v>343.5</v>
          </cell>
          <cell r="AL80">
            <v>372</v>
          </cell>
          <cell r="AM80">
            <v>0.44086021505376344</v>
          </cell>
          <cell r="AN80">
            <v>377.75</v>
          </cell>
          <cell r="AO80">
            <v>383.5</v>
          </cell>
          <cell r="AP80">
            <v>389.25</v>
          </cell>
          <cell r="AQ80">
            <v>0</v>
          </cell>
          <cell r="AR80">
            <v>811</v>
          </cell>
          <cell r="AS80">
            <v>395</v>
          </cell>
        </row>
        <row r="81">
          <cell r="B81" t="str">
            <v>AC</v>
          </cell>
          <cell r="C81" t="str">
            <v>DOM</v>
          </cell>
          <cell r="D81" t="str">
            <v>DOM</v>
          </cell>
          <cell r="E81" t="str">
            <v>08</v>
          </cell>
          <cell r="F81">
            <v>39924</v>
          </cell>
          <cell r="G81">
            <v>40001</v>
          </cell>
          <cell r="H81" t="str">
            <v>7640004311</v>
          </cell>
          <cell r="I81" t="str">
            <v>6KM7640004311_N</v>
          </cell>
          <cell r="J81" t="str">
            <v>NLA</v>
          </cell>
          <cell r="K81" t="str">
            <v>EFI Secure Erase</v>
          </cell>
          <cell r="L81">
            <v>825</v>
          </cell>
          <cell r="M81">
            <v>400</v>
          </cell>
          <cell r="N81">
            <v>412</v>
          </cell>
          <cell r="O81">
            <v>3.7383177570093455E-2</v>
          </cell>
          <cell r="P81">
            <v>428</v>
          </cell>
          <cell r="Q81">
            <v>424</v>
          </cell>
          <cell r="R81">
            <v>479.12</v>
          </cell>
          <cell r="S81">
            <v>535</v>
          </cell>
          <cell r="T81">
            <v>0.22990654205607478</v>
          </cell>
          <cell r="U81">
            <v>460.09999999999997</v>
          </cell>
          <cell r="V81">
            <v>0.10454249076287757</v>
          </cell>
          <cell r="W81">
            <v>428</v>
          </cell>
          <cell r="X81">
            <v>0.8</v>
          </cell>
          <cell r="Y81">
            <v>0</v>
          </cell>
          <cell r="Z81">
            <v>0</v>
          </cell>
          <cell r="AA81">
            <v>518</v>
          </cell>
          <cell r="AB81">
            <v>428</v>
          </cell>
          <cell r="AC81">
            <v>476</v>
          </cell>
          <cell r="AD81">
            <v>503</v>
          </cell>
          <cell r="AE81">
            <v>528.4</v>
          </cell>
          <cell r="AF81">
            <v>0.19000757002271004</v>
          </cell>
          <cell r="AG81">
            <v>0.22028766086298254</v>
          </cell>
          <cell r="AH81">
            <v>588</v>
          </cell>
          <cell r="AI81">
            <v>647</v>
          </cell>
          <cell r="AJ81">
            <v>0.33848531684698607</v>
          </cell>
          <cell r="AK81">
            <v>706</v>
          </cell>
          <cell r="AL81">
            <v>765</v>
          </cell>
          <cell r="AM81">
            <v>0.44052287581699345</v>
          </cell>
          <cell r="AN81">
            <v>780</v>
          </cell>
          <cell r="AO81">
            <v>795</v>
          </cell>
          <cell r="AP81">
            <v>810</v>
          </cell>
          <cell r="AQ81">
            <v>0</v>
          </cell>
          <cell r="AR81">
            <v>811</v>
          </cell>
          <cell r="AS81">
            <v>825</v>
          </cell>
        </row>
        <row r="82">
          <cell r="B82" t="str">
            <v>AC</v>
          </cell>
          <cell r="C82" t="str">
            <v>DOM</v>
          </cell>
          <cell r="D82" t="str">
            <v>DOM</v>
          </cell>
          <cell r="E82" t="str">
            <v>08</v>
          </cell>
          <cell r="F82">
            <v>39924</v>
          </cell>
          <cell r="G82">
            <v>40001</v>
          </cell>
          <cell r="H82" t="str">
            <v>7640004312</v>
          </cell>
          <cell r="I82" t="str">
            <v>6KM7640004312_N</v>
          </cell>
          <cell r="J82">
            <v>0</v>
          </cell>
          <cell r="K82" t="str">
            <v>EFI Hot Folders</v>
          </cell>
          <cell r="L82">
            <v>825</v>
          </cell>
          <cell r="M82">
            <v>400</v>
          </cell>
          <cell r="N82">
            <v>412</v>
          </cell>
          <cell r="O82">
            <v>3.7383177570093455E-2</v>
          </cell>
          <cell r="P82">
            <v>428</v>
          </cell>
          <cell r="Q82">
            <v>424</v>
          </cell>
          <cell r="R82">
            <v>479.12</v>
          </cell>
          <cell r="S82">
            <v>535</v>
          </cell>
          <cell r="T82">
            <v>0.22990654205607478</v>
          </cell>
          <cell r="U82">
            <v>460.09999999999997</v>
          </cell>
          <cell r="V82">
            <v>0.10454249076287757</v>
          </cell>
          <cell r="W82">
            <v>428</v>
          </cell>
          <cell r="X82">
            <v>0.8</v>
          </cell>
          <cell r="Y82">
            <v>0</v>
          </cell>
          <cell r="Z82">
            <v>0</v>
          </cell>
          <cell r="AA82">
            <v>518</v>
          </cell>
          <cell r="AB82">
            <v>428</v>
          </cell>
          <cell r="AC82">
            <v>476</v>
          </cell>
          <cell r="AD82">
            <v>503</v>
          </cell>
          <cell r="AE82">
            <v>528.4</v>
          </cell>
          <cell r="AF82">
            <v>0.19000757002271004</v>
          </cell>
          <cell r="AG82">
            <v>0.22028766086298254</v>
          </cell>
          <cell r="AH82">
            <v>588</v>
          </cell>
          <cell r="AI82">
            <v>647</v>
          </cell>
          <cell r="AJ82">
            <v>0.33848531684698607</v>
          </cell>
          <cell r="AK82">
            <v>706</v>
          </cell>
          <cell r="AL82">
            <v>765</v>
          </cell>
          <cell r="AM82">
            <v>0.44052287581699345</v>
          </cell>
          <cell r="AN82">
            <v>780</v>
          </cell>
          <cell r="AO82">
            <v>795</v>
          </cell>
          <cell r="AP82">
            <v>810</v>
          </cell>
          <cell r="AQ82">
            <v>0</v>
          </cell>
          <cell r="AR82">
            <v>811</v>
          </cell>
          <cell r="AS82">
            <v>825</v>
          </cell>
        </row>
        <row r="83">
          <cell r="B83" t="str">
            <v>AC</v>
          </cell>
          <cell r="C83" t="str">
            <v>DOM</v>
          </cell>
          <cell r="D83" t="str">
            <v>DOM</v>
          </cell>
          <cell r="E83" t="str">
            <v>08</v>
          </cell>
          <cell r="F83">
            <v>39924</v>
          </cell>
          <cell r="G83">
            <v>40001</v>
          </cell>
          <cell r="H83" t="str">
            <v>7640004313</v>
          </cell>
          <cell r="I83" t="str">
            <v>6KM7640004313_N</v>
          </cell>
          <cell r="J83">
            <v>0</v>
          </cell>
          <cell r="K83" t="str">
            <v>EFI AutoTrap</v>
          </cell>
          <cell r="L83">
            <v>825</v>
          </cell>
          <cell r="M83">
            <v>400</v>
          </cell>
          <cell r="N83">
            <v>412</v>
          </cell>
          <cell r="O83">
            <v>3.7383177570093455E-2</v>
          </cell>
          <cell r="P83">
            <v>428</v>
          </cell>
          <cell r="Q83">
            <v>424</v>
          </cell>
          <cell r="R83">
            <v>479.12</v>
          </cell>
          <cell r="S83">
            <v>535</v>
          </cell>
          <cell r="T83">
            <v>0.22990654205607478</v>
          </cell>
          <cell r="U83">
            <v>460.09999999999997</v>
          </cell>
          <cell r="V83">
            <v>0.10454249076287757</v>
          </cell>
          <cell r="W83">
            <v>428</v>
          </cell>
          <cell r="X83">
            <v>0.8</v>
          </cell>
          <cell r="Y83">
            <v>0</v>
          </cell>
          <cell r="Z83">
            <v>0</v>
          </cell>
          <cell r="AA83">
            <v>518</v>
          </cell>
          <cell r="AB83">
            <v>428</v>
          </cell>
          <cell r="AC83">
            <v>476</v>
          </cell>
          <cell r="AD83">
            <v>503</v>
          </cell>
          <cell r="AE83">
            <v>528.4</v>
          </cell>
          <cell r="AF83">
            <v>0.19000757002271004</v>
          </cell>
          <cell r="AG83">
            <v>0.22028766086298254</v>
          </cell>
          <cell r="AH83">
            <v>588</v>
          </cell>
          <cell r="AI83">
            <v>647</v>
          </cell>
          <cell r="AJ83">
            <v>0.33848531684698607</v>
          </cell>
          <cell r="AK83">
            <v>706</v>
          </cell>
          <cell r="AL83">
            <v>765</v>
          </cell>
          <cell r="AM83">
            <v>0.44052287581699345</v>
          </cell>
          <cell r="AN83">
            <v>780</v>
          </cell>
          <cell r="AO83">
            <v>795</v>
          </cell>
          <cell r="AP83">
            <v>810</v>
          </cell>
          <cell r="AQ83">
            <v>0</v>
          </cell>
          <cell r="AS83">
            <v>825</v>
          </cell>
        </row>
        <row r="84">
          <cell r="B84" t="str">
            <v>AC</v>
          </cell>
          <cell r="C84" t="str">
            <v>DOM</v>
          </cell>
          <cell r="D84" t="str">
            <v>DOM</v>
          </cell>
          <cell r="E84" t="str">
            <v>08</v>
          </cell>
          <cell r="F84">
            <v>39924</v>
          </cell>
          <cell r="G84">
            <v>40001</v>
          </cell>
          <cell r="H84" t="str">
            <v>7640004314</v>
          </cell>
          <cell r="I84" t="str">
            <v>6KMES1000SV2_N</v>
          </cell>
          <cell r="J84">
            <v>0</v>
          </cell>
          <cell r="K84" t="str">
            <v>ES-1000 Spectrophotometer  V 2.0</v>
          </cell>
          <cell r="L84">
            <v>1300</v>
          </cell>
          <cell r="M84">
            <v>624</v>
          </cell>
          <cell r="N84">
            <v>642.72</v>
          </cell>
          <cell r="O84">
            <v>7.3356401384083031E-2</v>
          </cell>
          <cell r="P84">
            <v>693.6</v>
          </cell>
          <cell r="Q84">
            <v>661.44</v>
          </cell>
          <cell r="R84">
            <v>747.43</v>
          </cell>
          <cell r="S84">
            <v>867</v>
          </cell>
          <cell r="T84">
            <v>0.25868512110726638</v>
          </cell>
          <cell r="U84">
            <v>745.62</v>
          </cell>
          <cell r="V84">
            <v>0.13800595477589117</v>
          </cell>
          <cell r="W84">
            <v>693.6</v>
          </cell>
          <cell r="X84">
            <v>0.8</v>
          </cell>
          <cell r="Y84">
            <v>0</v>
          </cell>
          <cell r="Z84">
            <v>0</v>
          </cell>
          <cell r="AA84">
            <v>839</v>
          </cell>
          <cell r="AB84">
            <v>694</v>
          </cell>
          <cell r="AC84">
            <v>771</v>
          </cell>
          <cell r="AD84">
            <v>814</v>
          </cell>
          <cell r="AE84">
            <v>856.3</v>
          </cell>
          <cell r="AF84">
            <v>0.19000350344505423</v>
          </cell>
          <cell r="AG84">
            <v>0.24942193156603987</v>
          </cell>
          <cell r="AH84">
            <v>953</v>
          </cell>
          <cell r="AI84">
            <v>1048</v>
          </cell>
          <cell r="AJ84">
            <v>0.33816793893129771</v>
          </cell>
          <cell r="AK84">
            <v>1143.5</v>
          </cell>
          <cell r="AL84">
            <v>1239</v>
          </cell>
          <cell r="AM84">
            <v>0.44019370460048424</v>
          </cell>
          <cell r="AN84">
            <v>1254.25</v>
          </cell>
          <cell r="AO84">
            <v>1269.5</v>
          </cell>
          <cell r="AP84">
            <v>1284.75</v>
          </cell>
          <cell r="AQ84">
            <v>0</v>
          </cell>
          <cell r="AS84">
            <v>1300</v>
          </cell>
        </row>
        <row r="85">
          <cell r="B85" t="str">
            <v>AC</v>
          </cell>
          <cell r="C85" t="str">
            <v>DOM</v>
          </cell>
          <cell r="D85" t="str">
            <v>DOM</v>
          </cell>
          <cell r="E85" t="str">
            <v>08</v>
          </cell>
          <cell r="F85">
            <v>39924</v>
          </cell>
          <cell r="G85">
            <v>40001</v>
          </cell>
          <cell r="H85" t="str">
            <v>7640004610</v>
          </cell>
          <cell r="I85" t="str">
            <v>3KMH7640004610</v>
          </cell>
          <cell r="J85">
            <v>0</v>
          </cell>
          <cell r="K85" t="str">
            <v>EFI bundle options  for IC-305 - GA Premium, Compose Impose 2.7, Color profiler, FACI-furniture bundle</v>
          </cell>
          <cell r="L85">
            <v>13850</v>
          </cell>
          <cell r="M85">
            <v>6643</v>
          </cell>
          <cell r="N85">
            <v>6842.29</v>
          </cell>
          <cell r="O85">
            <v>6.1980423338451371E-2</v>
          </cell>
          <cell r="P85">
            <v>7294.4</v>
          </cell>
          <cell r="Q85">
            <v>7041.58</v>
          </cell>
          <cell r="R85">
            <v>7956.99</v>
          </cell>
          <cell r="S85">
            <v>9118</v>
          </cell>
          <cell r="T85">
            <v>0.24958433867076113</v>
          </cell>
          <cell r="U85">
            <v>7841.48</v>
          </cell>
          <cell r="V85">
            <v>0.12742364961716407</v>
          </cell>
          <cell r="W85">
            <v>7294.4</v>
          </cell>
          <cell r="X85">
            <v>0.79999999999999993</v>
          </cell>
          <cell r="Y85">
            <v>0</v>
          </cell>
          <cell r="Z85">
            <v>0</v>
          </cell>
          <cell r="AA85">
            <v>8825</v>
          </cell>
          <cell r="AB85">
            <v>7295</v>
          </cell>
          <cell r="AC85">
            <v>8105</v>
          </cell>
          <cell r="AD85">
            <v>8556</v>
          </cell>
          <cell r="AE85">
            <v>9005.43</v>
          </cell>
          <cell r="AF85">
            <v>0.18999981122500542</v>
          </cell>
          <cell r="AG85">
            <v>0.24020396582950512</v>
          </cell>
          <cell r="AH85">
            <v>10011</v>
          </cell>
          <cell r="AI85">
            <v>11016</v>
          </cell>
          <cell r="AJ85">
            <v>0.33783587509077706</v>
          </cell>
          <cell r="AK85">
            <v>12021</v>
          </cell>
          <cell r="AL85">
            <v>13026</v>
          </cell>
          <cell r="AM85">
            <v>0.44001228312605561</v>
          </cell>
          <cell r="AN85">
            <v>13232</v>
          </cell>
          <cell r="AO85">
            <v>13438</v>
          </cell>
          <cell r="AP85">
            <v>13644</v>
          </cell>
          <cell r="AQ85">
            <v>0</v>
          </cell>
          <cell r="AS85">
            <v>13850</v>
          </cell>
        </row>
        <row r="86">
          <cell r="B86" t="str">
            <v>AC</v>
          </cell>
          <cell r="C86" t="str">
            <v>DOM</v>
          </cell>
          <cell r="D86" t="str">
            <v>DOM</v>
          </cell>
          <cell r="E86" t="str">
            <v>08</v>
          </cell>
          <cell r="F86">
            <v>39924</v>
          </cell>
          <cell r="G86">
            <v>40001</v>
          </cell>
          <cell r="H86" t="str">
            <v>7640004611</v>
          </cell>
          <cell r="I86" t="str">
            <v>3KMH7640004611</v>
          </cell>
          <cell r="J86">
            <v>0</v>
          </cell>
          <cell r="K86" t="str">
            <v>EFI Compose v2.0</v>
          </cell>
          <cell r="L86">
            <v>3200</v>
          </cell>
          <cell r="M86">
            <v>1500</v>
          </cell>
          <cell r="N86">
            <v>1545</v>
          </cell>
          <cell r="O86">
            <v>4.5103092783505151E-3</v>
          </cell>
          <cell r="P86">
            <v>1552</v>
          </cell>
          <cell r="Q86">
            <v>1590</v>
          </cell>
          <cell r="R86">
            <v>1796.7</v>
          </cell>
          <cell r="S86">
            <v>1940</v>
          </cell>
          <cell r="T86">
            <v>0.20360824742268041</v>
          </cell>
          <cell r="U86">
            <v>1668.3999999999999</v>
          </cell>
          <cell r="V86">
            <v>7.3963078398465526E-2</v>
          </cell>
          <cell r="W86">
            <v>1552</v>
          </cell>
          <cell r="X86">
            <v>0.8</v>
          </cell>
          <cell r="Y86">
            <v>0</v>
          </cell>
          <cell r="Z86">
            <v>0</v>
          </cell>
          <cell r="AA86">
            <v>1878</v>
          </cell>
          <cell r="AB86">
            <v>1552</v>
          </cell>
          <cell r="AC86">
            <v>1725</v>
          </cell>
          <cell r="AD86">
            <v>1821</v>
          </cell>
          <cell r="AE86">
            <v>1916.05</v>
          </cell>
          <cell r="AF86">
            <v>0.19000026095352415</v>
          </cell>
          <cell r="AG86">
            <v>0.19365361029200698</v>
          </cell>
          <cell r="AH86">
            <v>2131</v>
          </cell>
          <cell r="AI86">
            <v>2345</v>
          </cell>
          <cell r="AJ86">
            <v>0.33816631130063968</v>
          </cell>
          <cell r="AK86">
            <v>2558.5</v>
          </cell>
          <cell r="AL86">
            <v>2772</v>
          </cell>
          <cell r="AM86">
            <v>0.44011544011544013</v>
          </cell>
          <cell r="AN86">
            <v>2879</v>
          </cell>
          <cell r="AO86">
            <v>2986</v>
          </cell>
          <cell r="AP86">
            <v>3093</v>
          </cell>
          <cell r="AQ86">
            <v>0</v>
          </cell>
          <cell r="AS86">
            <v>3200</v>
          </cell>
        </row>
        <row r="87">
          <cell r="B87" t="str">
            <v>AC</v>
          </cell>
          <cell r="C87" t="str">
            <v>DOM</v>
          </cell>
          <cell r="D87" t="str">
            <v>DOM</v>
          </cell>
          <cell r="E87" t="str">
            <v>08</v>
          </cell>
          <cell r="F87">
            <v>39924</v>
          </cell>
          <cell r="G87">
            <v>40001</v>
          </cell>
          <cell r="H87" t="str">
            <v>7640004612</v>
          </cell>
          <cell r="I87" t="str">
            <v>3KMH7640004612</v>
          </cell>
          <cell r="J87">
            <v>0</v>
          </cell>
          <cell r="K87" t="str">
            <v>EFI Impose 2.7 for IC-305</v>
          </cell>
          <cell r="L87">
            <v>2500</v>
          </cell>
          <cell r="M87">
            <v>1250</v>
          </cell>
          <cell r="N87">
            <v>1287.5</v>
          </cell>
          <cell r="O87">
            <v>9.6153846153846159E-3</v>
          </cell>
          <cell r="P87">
            <v>1300</v>
          </cell>
          <cell r="Q87">
            <v>1325</v>
          </cell>
          <cell r="R87">
            <v>1497.25</v>
          </cell>
          <cell r="S87">
            <v>1625</v>
          </cell>
          <cell r="T87">
            <v>0.2076923076923077</v>
          </cell>
          <cell r="U87">
            <v>1397.5</v>
          </cell>
          <cell r="V87">
            <v>7.8711985688729877E-2</v>
          </cell>
          <cell r="W87">
            <v>1300</v>
          </cell>
          <cell r="X87">
            <v>0.8</v>
          </cell>
          <cell r="Y87">
            <v>0</v>
          </cell>
          <cell r="Z87">
            <v>0</v>
          </cell>
          <cell r="AA87">
            <v>1573</v>
          </cell>
          <cell r="AB87">
            <v>1300</v>
          </cell>
          <cell r="AC87">
            <v>1445</v>
          </cell>
          <cell r="AD87">
            <v>1525</v>
          </cell>
          <cell r="AE87">
            <v>1604.94</v>
          </cell>
          <cell r="AF87">
            <v>0.19000087230675292</v>
          </cell>
          <cell r="AG87">
            <v>0.19778932545764955</v>
          </cell>
          <cell r="AH87">
            <v>1785</v>
          </cell>
          <cell r="AI87">
            <v>1964</v>
          </cell>
          <cell r="AJ87">
            <v>0.3380855397148676</v>
          </cell>
          <cell r="AK87">
            <v>2143</v>
          </cell>
          <cell r="AL87">
            <v>2322</v>
          </cell>
          <cell r="AM87">
            <v>0.44013781223083548</v>
          </cell>
          <cell r="AN87">
            <v>2366.5</v>
          </cell>
          <cell r="AO87">
            <v>2411</v>
          </cell>
          <cell r="AP87">
            <v>2455.5</v>
          </cell>
          <cell r="AQ87">
            <v>0</v>
          </cell>
          <cell r="AS87">
            <v>2500</v>
          </cell>
        </row>
        <row r="88">
          <cell r="B88" t="str">
            <v>AC</v>
          </cell>
          <cell r="C88" t="str">
            <v>DOM</v>
          </cell>
          <cell r="D88" t="str">
            <v>DOM</v>
          </cell>
          <cell r="E88" t="str">
            <v>08</v>
          </cell>
          <cell r="F88">
            <v>39924</v>
          </cell>
          <cell r="G88">
            <v>40001</v>
          </cell>
          <cell r="H88" t="str">
            <v>7640004613</v>
          </cell>
          <cell r="I88" t="str">
            <v>3KMH7640004613</v>
          </cell>
          <cell r="J88">
            <v>0</v>
          </cell>
          <cell r="K88" t="str">
            <v>19 inch FACI  Furniture bundle for IC-305</v>
          </cell>
          <cell r="L88">
            <v>3000</v>
          </cell>
          <cell r="M88">
            <v>1335</v>
          </cell>
          <cell r="N88">
            <v>1375.05</v>
          </cell>
          <cell r="O88">
            <v>9.5361842105263189E-2</v>
          </cell>
          <cell r="P88">
            <v>1520</v>
          </cell>
          <cell r="Q88">
            <v>1415.1</v>
          </cell>
          <cell r="R88">
            <v>1599.06</v>
          </cell>
          <cell r="S88">
            <v>1900</v>
          </cell>
          <cell r="T88">
            <v>0.27628947368421053</v>
          </cell>
          <cell r="U88">
            <v>1471.36</v>
          </cell>
          <cell r="V88">
            <v>6.5456448455850344E-2</v>
          </cell>
          <cell r="W88">
            <v>1520</v>
          </cell>
          <cell r="X88">
            <v>0.8</v>
          </cell>
          <cell r="Y88">
            <v>0</v>
          </cell>
          <cell r="Z88">
            <v>0</v>
          </cell>
          <cell r="AA88">
            <v>1839</v>
          </cell>
          <cell r="AB88">
            <v>1520</v>
          </cell>
          <cell r="AC88">
            <v>1689</v>
          </cell>
          <cell r="AD88">
            <v>1783</v>
          </cell>
          <cell r="AE88">
            <v>1876.54</v>
          </cell>
          <cell r="AF88">
            <v>0.18999861447131422</v>
          </cell>
          <cell r="AG88">
            <v>0.26724183870314516</v>
          </cell>
          <cell r="AH88">
            <v>2087</v>
          </cell>
          <cell r="AI88">
            <v>2296</v>
          </cell>
          <cell r="AJ88">
            <v>0.33797909407665505</v>
          </cell>
          <cell r="AK88">
            <v>2505.5</v>
          </cell>
          <cell r="AL88">
            <v>2715</v>
          </cell>
          <cell r="AM88">
            <v>0.44014732965009207</v>
          </cell>
          <cell r="AN88">
            <v>2786.25</v>
          </cell>
          <cell r="AO88">
            <v>2857.5</v>
          </cell>
          <cell r="AP88">
            <v>2928.75</v>
          </cell>
          <cell r="AQ88">
            <v>0</v>
          </cell>
          <cell r="AS88">
            <v>3000</v>
          </cell>
        </row>
        <row r="89">
          <cell r="B89" t="str">
            <v>AC</v>
          </cell>
          <cell r="C89" t="str">
            <v>DOM</v>
          </cell>
          <cell r="D89" t="str">
            <v>DOM</v>
          </cell>
          <cell r="E89" t="str">
            <v>08</v>
          </cell>
          <cell r="F89">
            <v>39924</v>
          </cell>
          <cell r="G89">
            <v>40001</v>
          </cell>
          <cell r="H89" t="str">
            <v>7640004614</v>
          </cell>
          <cell r="I89" t="str">
            <v>3KMH7640004614</v>
          </cell>
          <cell r="J89">
            <v>0</v>
          </cell>
          <cell r="K89" t="str">
            <v>FACI Enable dongle for IC-305</v>
          </cell>
          <cell r="L89">
            <v>1350</v>
          </cell>
          <cell r="M89">
            <v>500</v>
          </cell>
          <cell r="N89">
            <v>515</v>
          </cell>
          <cell r="O89">
            <v>0.26679954441913439</v>
          </cell>
          <cell r="P89">
            <v>702.4</v>
          </cell>
          <cell r="Q89">
            <v>530</v>
          </cell>
          <cell r="R89">
            <v>598.9</v>
          </cell>
          <cell r="S89">
            <v>878</v>
          </cell>
          <cell r="T89">
            <v>0.41343963553530749</v>
          </cell>
          <cell r="U89">
            <v>679.92319999999995</v>
          </cell>
          <cell r="V89">
            <v>0.24256151282968424</v>
          </cell>
          <cell r="W89">
            <v>702.4</v>
          </cell>
          <cell r="X89">
            <v>0.79999999999999993</v>
          </cell>
          <cell r="Y89">
            <v>0</v>
          </cell>
          <cell r="Z89">
            <v>0</v>
          </cell>
          <cell r="AA89">
            <v>850</v>
          </cell>
          <cell r="AB89">
            <v>703</v>
          </cell>
          <cell r="AC89">
            <v>781</v>
          </cell>
          <cell r="AD89">
            <v>825</v>
          </cell>
          <cell r="AE89">
            <v>867.16</v>
          </cell>
          <cell r="AF89">
            <v>0.18999953872411088</v>
          </cell>
          <cell r="AG89">
            <v>0.40610729277180679</v>
          </cell>
          <cell r="AH89">
            <v>965</v>
          </cell>
          <cell r="AI89">
            <v>1062</v>
          </cell>
          <cell r="AJ89">
            <v>0.33860640301318268</v>
          </cell>
          <cell r="AK89">
            <v>1158.5</v>
          </cell>
          <cell r="AL89">
            <v>1255</v>
          </cell>
          <cell r="AM89">
            <v>0.44031872509960163</v>
          </cell>
          <cell r="AN89">
            <v>1278.75</v>
          </cell>
          <cell r="AO89">
            <v>1302.5</v>
          </cell>
          <cell r="AP89">
            <v>1326.25</v>
          </cell>
          <cell r="AQ89">
            <v>0</v>
          </cell>
          <cell r="AS89">
            <v>1350</v>
          </cell>
        </row>
        <row r="90">
          <cell r="B90" t="str">
            <v>AC</v>
          </cell>
          <cell r="C90" t="str">
            <v>DOM</v>
          </cell>
          <cell r="D90" t="str">
            <v>DOM</v>
          </cell>
          <cell r="E90" t="str">
            <v>08</v>
          </cell>
          <cell r="F90">
            <v>39924</v>
          </cell>
          <cell r="G90">
            <v>40001</v>
          </cell>
          <cell r="H90" t="str">
            <v>7640005064</v>
          </cell>
          <cell r="I90" t="str">
            <v>3KMBPSE7640005064</v>
          </cell>
          <cell r="J90">
            <v>0</v>
          </cell>
          <cell r="K90" t="str">
            <v>AU-201H HID Proximity Card Authentication Unit</v>
          </cell>
          <cell r="L90">
            <v>399</v>
          </cell>
          <cell r="M90">
            <v>41.65</v>
          </cell>
          <cell r="N90">
            <v>42.899499999999996</v>
          </cell>
          <cell r="O90">
            <v>0.74464583333333345</v>
          </cell>
          <cell r="P90">
            <v>168</v>
          </cell>
          <cell r="Q90">
            <v>44.15</v>
          </cell>
          <cell r="R90">
            <v>49.89</v>
          </cell>
          <cell r="S90">
            <v>210</v>
          </cell>
          <cell r="T90">
            <v>0.79571666666666674</v>
          </cell>
          <cell r="U90">
            <v>162.624</v>
          </cell>
          <cell r="V90">
            <v>0.73620437327823696</v>
          </cell>
          <cell r="W90">
            <v>168</v>
          </cell>
          <cell r="X90">
            <v>0.8</v>
          </cell>
          <cell r="Y90">
            <v>0</v>
          </cell>
          <cell r="Z90">
            <v>0</v>
          </cell>
          <cell r="AA90">
            <v>203</v>
          </cell>
          <cell r="AB90">
            <v>168</v>
          </cell>
          <cell r="AC90">
            <v>187</v>
          </cell>
          <cell r="AD90">
            <v>198</v>
          </cell>
          <cell r="AE90">
            <v>207.41</v>
          </cell>
          <cell r="AF90">
            <v>0.19001012487343907</v>
          </cell>
          <cell r="AG90">
            <v>0.79316571042861972</v>
          </cell>
          <cell r="AH90">
            <v>231</v>
          </cell>
          <cell r="AI90">
            <v>254</v>
          </cell>
          <cell r="AJ90">
            <v>0.33858267716535434</v>
          </cell>
          <cell r="AK90">
            <v>277</v>
          </cell>
          <cell r="AL90">
            <v>300</v>
          </cell>
          <cell r="AM90">
            <v>0.44</v>
          </cell>
          <cell r="AN90">
            <v>324.75</v>
          </cell>
          <cell r="AO90">
            <v>349.5</v>
          </cell>
          <cell r="AP90">
            <v>374.25</v>
          </cell>
          <cell r="AQ90">
            <v>0</v>
          </cell>
          <cell r="AS90">
            <v>399</v>
          </cell>
        </row>
        <row r="91">
          <cell r="B91" t="str">
            <v>AC</v>
          </cell>
          <cell r="C91" t="str">
            <v>DOM</v>
          </cell>
          <cell r="D91" t="str">
            <v>DOM</v>
          </cell>
          <cell r="E91" t="str">
            <v>08</v>
          </cell>
          <cell r="F91">
            <v>39924</v>
          </cell>
          <cell r="G91">
            <v>40001</v>
          </cell>
          <cell r="H91" t="str">
            <v>7640005261</v>
          </cell>
          <cell r="I91" t="str">
            <v>3KMB7640005261</v>
          </cell>
          <cell r="J91" t="str">
            <v>NLA</v>
          </cell>
          <cell r="K91" t="str">
            <v>HID Proximity Cards - 10 pack</v>
          </cell>
          <cell r="L91">
            <v>65</v>
          </cell>
          <cell r="M91">
            <v>26.1</v>
          </cell>
          <cell r="N91">
            <v>26.883000000000003</v>
          </cell>
          <cell r="O91">
            <v>0.11569078947368408</v>
          </cell>
          <cell r="P91">
            <v>30.4</v>
          </cell>
          <cell r="Q91">
            <v>27.67</v>
          </cell>
          <cell r="R91">
            <v>31.27</v>
          </cell>
          <cell r="S91">
            <v>38</v>
          </cell>
          <cell r="T91">
            <v>0.29255263157894729</v>
          </cell>
          <cell r="U91">
            <v>29.427199999999999</v>
          </cell>
          <cell r="V91">
            <v>8.6457427142235643E-2</v>
          </cell>
          <cell r="W91">
            <v>30.4</v>
          </cell>
          <cell r="X91">
            <v>0.79999999999999993</v>
          </cell>
          <cell r="Y91">
            <v>0</v>
          </cell>
          <cell r="Z91">
            <v>0</v>
          </cell>
          <cell r="AA91">
            <v>37</v>
          </cell>
          <cell r="AB91">
            <v>31</v>
          </cell>
          <cell r="AC91">
            <v>34</v>
          </cell>
          <cell r="AD91">
            <v>36</v>
          </cell>
          <cell r="AE91">
            <v>37.53</v>
          </cell>
          <cell r="AF91">
            <v>0.18998134825472962</v>
          </cell>
          <cell r="AG91">
            <v>0.28369304556354913</v>
          </cell>
          <cell r="AH91">
            <v>43</v>
          </cell>
          <cell r="AI91">
            <v>47</v>
          </cell>
          <cell r="AJ91">
            <v>0.35319148936170214</v>
          </cell>
          <cell r="AK91">
            <v>51</v>
          </cell>
          <cell r="AL91">
            <v>55</v>
          </cell>
          <cell r="AM91">
            <v>0.44727272727272732</v>
          </cell>
          <cell r="AN91">
            <v>57.5</v>
          </cell>
          <cell r="AO91">
            <v>60</v>
          </cell>
          <cell r="AP91">
            <v>62.5</v>
          </cell>
          <cell r="AQ91">
            <v>0</v>
          </cell>
          <cell r="AS91">
            <v>65</v>
          </cell>
        </row>
        <row r="92">
          <cell r="B92" t="str">
            <v>AC</v>
          </cell>
          <cell r="C92" t="str">
            <v>DOM</v>
          </cell>
          <cell r="D92" t="str">
            <v>DOM</v>
          </cell>
          <cell r="E92" t="str">
            <v>08</v>
          </cell>
          <cell r="F92">
            <v>39924</v>
          </cell>
          <cell r="G92">
            <v>40001</v>
          </cell>
          <cell r="H92" t="str">
            <v>7640005324</v>
          </cell>
          <cell r="I92" t="str">
            <v>3KMB7640005324_</v>
          </cell>
          <cell r="J92">
            <v>0</v>
          </cell>
          <cell r="K92" t="str">
            <v>EFI Color Profiler V2 Software Only</v>
          </cell>
          <cell r="L92">
            <v>1900</v>
          </cell>
          <cell r="M92">
            <v>950</v>
          </cell>
          <cell r="N92">
            <v>978.5</v>
          </cell>
          <cell r="O92">
            <v>8.0357142857142863E-2</v>
          </cell>
          <cell r="P92">
            <v>1064</v>
          </cell>
          <cell r="Q92">
            <v>1007</v>
          </cell>
          <cell r="R92">
            <v>1137.9100000000001</v>
          </cell>
          <cell r="S92">
            <v>1330</v>
          </cell>
          <cell r="T92">
            <v>0.26428571428571429</v>
          </cell>
          <cell r="U92">
            <v>1143.8</v>
          </cell>
          <cell r="V92">
            <v>0.14451827242524914</v>
          </cell>
          <cell r="W92">
            <v>1064</v>
          </cell>
          <cell r="X92">
            <v>0.8</v>
          </cell>
          <cell r="Y92">
            <v>0</v>
          </cell>
          <cell r="Z92">
            <v>0</v>
          </cell>
          <cell r="AA92">
            <v>1287</v>
          </cell>
          <cell r="AB92">
            <v>1064</v>
          </cell>
          <cell r="AC92">
            <v>1183</v>
          </cell>
          <cell r="AD92">
            <v>1249</v>
          </cell>
          <cell r="AE92">
            <v>1313.58</v>
          </cell>
          <cell r="AF92">
            <v>0.18999984774433223</v>
          </cell>
          <cell r="AG92">
            <v>0.25508914569344837</v>
          </cell>
          <cell r="AH92">
            <v>1461</v>
          </cell>
          <cell r="AI92">
            <v>1607</v>
          </cell>
          <cell r="AJ92">
            <v>0.33789670192906035</v>
          </cell>
          <cell r="AK92">
            <v>1753.5</v>
          </cell>
          <cell r="AL92">
            <v>1900</v>
          </cell>
          <cell r="AM92">
            <v>0.44</v>
          </cell>
          <cell r="AN92">
            <v>1900</v>
          </cell>
          <cell r="AO92">
            <v>1900</v>
          </cell>
          <cell r="AP92">
            <v>1900</v>
          </cell>
          <cell r="AQ92">
            <v>0</v>
          </cell>
          <cell r="AS92">
            <v>1900</v>
          </cell>
        </row>
        <row r="93">
          <cell r="B93" t="str">
            <v>AC</v>
          </cell>
          <cell r="C93" t="str">
            <v>DOM</v>
          </cell>
          <cell r="D93" t="str">
            <v>DOM</v>
          </cell>
          <cell r="E93" t="str">
            <v>P3</v>
          </cell>
          <cell r="F93">
            <v>39924</v>
          </cell>
          <cell r="G93">
            <v>40001</v>
          </cell>
          <cell r="H93" t="str">
            <v>7640006665</v>
          </cell>
          <cell r="I93" t="str">
            <v>3KMH7640006665_</v>
          </cell>
          <cell r="J93" t="str">
            <v>x</v>
          </cell>
          <cell r="K93" t="str">
            <v>USB Black Extension</v>
          </cell>
          <cell r="L93">
            <v>100</v>
          </cell>
          <cell r="M93">
            <v>10</v>
          </cell>
          <cell r="N93">
            <v>10.3</v>
          </cell>
          <cell r="O93">
            <v>-0.1764705882352941</v>
          </cell>
          <cell r="P93">
            <v>8.7550000000000008</v>
          </cell>
          <cell r="Q93">
            <v>10.6</v>
          </cell>
          <cell r="R93">
            <v>11.98</v>
          </cell>
          <cell r="S93">
            <v>50</v>
          </cell>
          <cell r="T93">
            <v>0.79400000000000004</v>
          </cell>
          <cell r="U93">
            <v>38.72</v>
          </cell>
          <cell r="V93">
            <v>0.73398760330578505</v>
          </cell>
          <cell r="W93">
            <v>8.7550000000000008</v>
          </cell>
          <cell r="X93">
            <v>0.17510000000000001</v>
          </cell>
          <cell r="Y93">
            <v>0</v>
          </cell>
          <cell r="Z93">
            <v>0</v>
          </cell>
          <cell r="AA93">
            <v>11</v>
          </cell>
          <cell r="AB93">
            <v>9</v>
          </cell>
          <cell r="AC93">
            <v>10</v>
          </cell>
          <cell r="AD93">
            <v>11</v>
          </cell>
          <cell r="AE93">
            <v>10.81</v>
          </cell>
          <cell r="AF93">
            <v>0.19010175763182235</v>
          </cell>
          <cell r="AG93">
            <v>4.7178538390379256E-2</v>
          </cell>
          <cell r="AH93">
            <v>12</v>
          </cell>
          <cell r="AI93">
            <v>12</v>
          </cell>
          <cell r="AJ93">
            <v>0.27041666666666658</v>
          </cell>
          <cell r="AK93">
            <v>12</v>
          </cell>
          <cell r="AL93">
            <v>12</v>
          </cell>
          <cell r="AM93">
            <v>0.27041666666666658</v>
          </cell>
          <cell r="AN93">
            <v>13.56</v>
          </cell>
          <cell r="AO93">
            <v>15.12</v>
          </cell>
          <cell r="AP93">
            <v>16.68</v>
          </cell>
          <cell r="AQ93">
            <v>0</v>
          </cell>
          <cell r="AS93">
            <v>100</v>
          </cell>
        </row>
        <row r="94">
          <cell r="B94" t="str">
            <v>AC</v>
          </cell>
          <cell r="C94" t="str">
            <v>DOM</v>
          </cell>
          <cell r="D94" t="str">
            <v>DOM</v>
          </cell>
          <cell r="E94" t="str">
            <v>08</v>
          </cell>
          <cell r="F94">
            <v>39924</v>
          </cell>
          <cell r="G94">
            <v>40001</v>
          </cell>
          <cell r="H94" t="str">
            <v>7640006869</v>
          </cell>
          <cell r="I94" t="str">
            <v>3KMH7640006869_</v>
          </cell>
          <cell r="J94" t="str">
            <v>NLA</v>
          </cell>
          <cell r="K94" t="str">
            <v>External Key Board</v>
          </cell>
          <cell r="L94">
            <v>210</v>
          </cell>
          <cell r="M94">
            <v>78</v>
          </cell>
          <cell r="N94">
            <v>80.34</v>
          </cell>
          <cell r="O94">
            <v>0.16312499999999996</v>
          </cell>
          <cell r="P94">
            <v>96</v>
          </cell>
          <cell r="Q94">
            <v>82.68</v>
          </cell>
          <cell r="R94">
            <v>93.43</v>
          </cell>
          <cell r="S94">
            <v>120</v>
          </cell>
          <cell r="T94">
            <v>0.33049999999999996</v>
          </cell>
          <cell r="U94">
            <v>92.927999999999997</v>
          </cell>
          <cell r="V94">
            <v>0.13545971074380159</v>
          </cell>
          <cell r="W94">
            <v>96</v>
          </cell>
          <cell r="X94">
            <v>0.8</v>
          </cell>
          <cell r="Y94">
            <v>0</v>
          </cell>
          <cell r="Z94">
            <v>0</v>
          </cell>
          <cell r="AA94">
            <v>116</v>
          </cell>
          <cell r="AB94">
            <v>96</v>
          </cell>
          <cell r="AC94">
            <v>107</v>
          </cell>
          <cell r="AD94">
            <v>113</v>
          </cell>
          <cell r="AE94">
            <v>118.52</v>
          </cell>
          <cell r="AF94">
            <v>0.19001012487343905</v>
          </cell>
          <cell r="AG94">
            <v>0.3221397232534593</v>
          </cell>
          <cell r="AH94">
            <v>133</v>
          </cell>
          <cell r="AI94">
            <v>146</v>
          </cell>
          <cell r="AJ94">
            <v>0.34246575342465752</v>
          </cell>
          <cell r="AK94">
            <v>159</v>
          </cell>
          <cell r="AL94">
            <v>172</v>
          </cell>
          <cell r="AM94">
            <v>0.44186046511627908</v>
          </cell>
          <cell r="AN94">
            <v>181.5</v>
          </cell>
          <cell r="AO94">
            <v>191</v>
          </cell>
          <cell r="AP94">
            <v>200.5</v>
          </cell>
          <cell r="AQ94">
            <v>0</v>
          </cell>
          <cell r="AS94">
            <v>210</v>
          </cell>
        </row>
        <row r="95">
          <cell r="B95" t="str">
            <v>AC</v>
          </cell>
          <cell r="C95" t="str">
            <v>DOM</v>
          </cell>
          <cell r="D95" t="str">
            <v>DOM</v>
          </cell>
          <cell r="E95" t="str">
            <v>08</v>
          </cell>
          <cell r="F95">
            <v>39924</v>
          </cell>
          <cell r="G95">
            <v>40164</v>
          </cell>
          <cell r="H95" t="str">
            <v>7671000281</v>
          </cell>
          <cell r="I95" t="str">
            <v>3MIHE524ZNT_</v>
          </cell>
          <cell r="J95" t="str">
            <v>NLA</v>
          </cell>
          <cell r="K95" t="str">
            <v>D524ZNT Power Filter (208 volt, 20 Amps, 1 Outlet)</v>
          </cell>
          <cell r="L95">
            <v>275</v>
          </cell>
          <cell r="M95">
            <v>110</v>
          </cell>
          <cell r="N95">
            <v>113.3</v>
          </cell>
          <cell r="O95">
            <v>0.11484375000000002</v>
          </cell>
          <cell r="P95">
            <v>128</v>
          </cell>
          <cell r="Q95">
            <v>116.6</v>
          </cell>
          <cell r="R95">
            <v>131.76</v>
          </cell>
          <cell r="S95">
            <v>160</v>
          </cell>
          <cell r="T95">
            <v>0.291875</v>
          </cell>
          <cell r="U95">
            <v>123.904</v>
          </cell>
          <cell r="V95">
            <v>8.5582386363636354E-2</v>
          </cell>
          <cell r="W95">
            <v>128</v>
          </cell>
          <cell r="X95">
            <v>0.8</v>
          </cell>
          <cell r="Y95">
            <v>0</v>
          </cell>
          <cell r="Z95">
            <v>0</v>
          </cell>
          <cell r="AA95">
            <v>155</v>
          </cell>
          <cell r="AB95">
            <v>128</v>
          </cell>
          <cell r="AC95">
            <v>143</v>
          </cell>
          <cell r="AD95">
            <v>151</v>
          </cell>
          <cell r="AE95">
            <v>158.02000000000001</v>
          </cell>
          <cell r="AF95">
            <v>0.18997595241108725</v>
          </cell>
          <cell r="AG95">
            <v>0.28300215162637649</v>
          </cell>
          <cell r="AH95">
            <v>177</v>
          </cell>
          <cell r="AI95">
            <v>194</v>
          </cell>
          <cell r="AJ95">
            <v>0.34020618556701032</v>
          </cell>
          <cell r="AK95">
            <v>211.5</v>
          </cell>
          <cell r="AL95">
            <v>229</v>
          </cell>
          <cell r="AM95">
            <v>0.44104803493449779</v>
          </cell>
          <cell r="AN95">
            <v>275</v>
          </cell>
          <cell r="AO95">
            <v>275</v>
          </cell>
          <cell r="AP95">
            <v>275</v>
          </cell>
          <cell r="AQ95">
            <v>0</v>
          </cell>
          <cell r="AS95">
            <v>275</v>
          </cell>
        </row>
        <row r="96">
          <cell r="B96" t="str">
            <v>AC</v>
          </cell>
          <cell r="C96" t="str">
            <v>DOM</v>
          </cell>
          <cell r="D96" t="str">
            <v>DOM</v>
          </cell>
          <cell r="E96" t="str">
            <v>P3</v>
          </cell>
          <cell r="F96">
            <v>39934</v>
          </cell>
          <cell r="G96">
            <v>40001</v>
          </cell>
          <cell r="H96" t="str">
            <v>7640000744</v>
          </cell>
          <cell r="I96" t="str">
            <v>3KMKPK505_</v>
          </cell>
          <cell r="J96">
            <v>0</v>
          </cell>
          <cell r="K96" t="str">
            <v>FACI KIT Stand FOR IC-302/IC-303</v>
          </cell>
          <cell r="L96">
            <v>675</v>
          </cell>
          <cell r="M96">
            <v>390</v>
          </cell>
          <cell r="N96">
            <v>401.7</v>
          </cell>
          <cell r="O96">
            <v>-0.1764705882352941</v>
          </cell>
          <cell r="P96">
            <v>341.44499999999999</v>
          </cell>
          <cell r="Q96">
            <v>413.4</v>
          </cell>
          <cell r="R96">
            <v>467.14</v>
          </cell>
          <cell r="S96">
            <v>435</v>
          </cell>
          <cell r="T96">
            <v>7.6551724137931057E-2</v>
          </cell>
          <cell r="U96">
            <v>401.7</v>
          </cell>
          <cell r="V96">
            <v>0</v>
          </cell>
          <cell r="W96">
            <v>341.44499999999999</v>
          </cell>
          <cell r="X96">
            <v>0.78493103448275858</v>
          </cell>
          <cell r="Y96">
            <v>0</v>
          </cell>
          <cell r="Z96">
            <v>0</v>
          </cell>
          <cell r="AA96">
            <v>413</v>
          </cell>
          <cell r="AB96">
            <v>342</v>
          </cell>
          <cell r="AC96">
            <v>380</v>
          </cell>
          <cell r="AD96">
            <v>401</v>
          </cell>
          <cell r="AE96">
            <v>421.54</v>
          </cell>
          <cell r="AF96">
            <v>0.19000569340987813</v>
          </cell>
          <cell r="AG96">
            <v>4.7065521658680151E-2</v>
          </cell>
          <cell r="AH96">
            <v>431</v>
          </cell>
          <cell r="AI96">
            <v>439</v>
          </cell>
          <cell r="AJ96">
            <v>0.22222095671981779</v>
          </cell>
          <cell r="AK96">
            <v>447.5</v>
          </cell>
          <cell r="AL96">
            <v>456</v>
          </cell>
          <cell r="AM96">
            <v>0.25121710526315794</v>
          </cell>
          <cell r="AN96">
            <v>510.75</v>
          </cell>
          <cell r="AO96">
            <v>565.5</v>
          </cell>
          <cell r="AP96">
            <v>620.25</v>
          </cell>
          <cell r="AQ96">
            <v>0</v>
          </cell>
          <cell r="AR96">
            <v>308</v>
          </cell>
          <cell r="AS96">
            <v>675</v>
          </cell>
        </row>
        <row r="97">
          <cell r="B97" t="str">
            <v>AC</v>
          </cell>
          <cell r="C97" t="str">
            <v>DOM</v>
          </cell>
          <cell r="D97" t="str">
            <v>DOM</v>
          </cell>
          <cell r="E97" t="str">
            <v>08</v>
          </cell>
          <cell r="F97">
            <v>39934</v>
          </cell>
          <cell r="G97">
            <v>40115</v>
          </cell>
          <cell r="H97" t="str">
            <v>7640001282</v>
          </cell>
          <cell r="I97" t="str">
            <v>6KMFS516STPFIN_N</v>
          </cell>
          <cell r="J97">
            <v>0</v>
          </cell>
          <cell r="K97" t="str">
            <v>DK-701 3-Drawer HT Cabinet</v>
          </cell>
          <cell r="L97">
            <v>218</v>
          </cell>
          <cell r="M97">
            <v>100</v>
          </cell>
          <cell r="N97">
            <v>103</v>
          </cell>
          <cell r="O97">
            <v>0</v>
          </cell>
          <cell r="P97">
            <v>103</v>
          </cell>
          <cell r="Q97">
            <v>106</v>
          </cell>
          <cell r="R97">
            <v>119.78</v>
          </cell>
          <cell r="S97">
            <v>125</v>
          </cell>
          <cell r="T97">
            <v>0.17599999999999999</v>
          </cell>
          <cell r="U97">
            <v>107.5</v>
          </cell>
          <cell r="V97">
            <v>4.1860465116279069E-2</v>
          </cell>
          <cell r="W97">
            <v>103</v>
          </cell>
          <cell r="X97">
            <v>0.82399999999999995</v>
          </cell>
          <cell r="Y97">
            <v>0</v>
          </cell>
          <cell r="Z97">
            <v>0</v>
          </cell>
          <cell r="AA97">
            <v>125</v>
          </cell>
          <cell r="AB97">
            <v>103</v>
          </cell>
          <cell r="AC97">
            <v>115</v>
          </cell>
          <cell r="AD97">
            <v>122</v>
          </cell>
          <cell r="AE97">
            <v>127.16</v>
          </cell>
          <cell r="AF97">
            <v>0.18999685435671593</v>
          </cell>
          <cell r="AG97">
            <v>0.18999685435671593</v>
          </cell>
          <cell r="AH97">
            <v>142</v>
          </cell>
          <cell r="AI97">
            <v>156</v>
          </cell>
          <cell r="AJ97">
            <v>0.33974358974358976</v>
          </cell>
          <cell r="AK97">
            <v>170</v>
          </cell>
          <cell r="AL97">
            <v>184</v>
          </cell>
          <cell r="AM97">
            <v>0.44021739130434784</v>
          </cell>
          <cell r="AN97">
            <v>192.5</v>
          </cell>
          <cell r="AO97">
            <v>201</v>
          </cell>
          <cell r="AP97">
            <v>209.5</v>
          </cell>
          <cell r="AQ97">
            <v>0</v>
          </cell>
          <cell r="AS97">
            <v>218</v>
          </cell>
        </row>
        <row r="98">
          <cell r="B98" t="str">
            <v>AC</v>
          </cell>
          <cell r="C98" t="str">
            <v>DOM</v>
          </cell>
          <cell r="D98" t="str">
            <v>DOM</v>
          </cell>
          <cell r="E98" t="str">
            <v>P3</v>
          </cell>
          <cell r="F98">
            <v>39934</v>
          </cell>
          <cell r="G98">
            <v>40001</v>
          </cell>
          <cell r="H98" t="str">
            <v>7640002301</v>
          </cell>
          <cell r="I98" t="str">
            <v>6KMLU201LCT_N</v>
          </cell>
          <cell r="J98">
            <v>0</v>
          </cell>
          <cell r="K98" t="str">
            <v>Dongle FACI Kit Enable for IC-302</v>
          </cell>
          <cell r="L98">
            <v>1350</v>
          </cell>
          <cell r="M98">
            <v>700</v>
          </cell>
          <cell r="N98">
            <v>721</v>
          </cell>
          <cell r="O98">
            <v>-0.17647058823529407</v>
          </cell>
          <cell r="P98">
            <v>612.85</v>
          </cell>
          <cell r="Q98">
            <v>742</v>
          </cell>
          <cell r="R98">
            <v>838.46</v>
          </cell>
          <cell r="S98">
            <v>878</v>
          </cell>
          <cell r="T98">
            <v>0.17881548974943051</v>
          </cell>
          <cell r="U98">
            <v>755.08</v>
          </cell>
          <cell r="V98">
            <v>4.5134290406314614E-2</v>
          </cell>
          <cell r="W98">
            <v>612.85</v>
          </cell>
          <cell r="X98">
            <v>0.69800683371298411</v>
          </cell>
          <cell r="Y98">
            <v>0</v>
          </cell>
          <cell r="Z98">
            <v>0</v>
          </cell>
          <cell r="AA98">
            <v>741</v>
          </cell>
          <cell r="AB98">
            <v>613</v>
          </cell>
          <cell r="AC98">
            <v>681</v>
          </cell>
          <cell r="AD98">
            <v>719</v>
          </cell>
          <cell r="AE98">
            <v>756.6</v>
          </cell>
          <cell r="AF98">
            <v>0.18999471319058947</v>
          </cell>
          <cell r="AG98">
            <v>4.7052603753634709E-2</v>
          </cell>
          <cell r="AH98">
            <v>773</v>
          </cell>
          <cell r="AI98">
            <v>788</v>
          </cell>
          <cell r="AJ98">
            <v>0.22227157360406088</v>
          </cell>
          <cell r="AK98">
            <v>803</v>
          </cell>
          <cell r="AL98">
            <v>818</v>
          </cell>
          <cell r="AM98">
            <v>0.25079462102689482</v>
          </cell>
          <cell r="AN98">
            <v>932.69</v>
          </cell>
          <cell r="AO98">
            <v>1047.3800000000001</v>
          </cell>
          <cell r="AP98">
            <v>1162.07</v>
          </cell>
          <cell r="AQ98">
            <v>0</v>
          </cell>
          <cell r="AS98">
            <v>1350</v>
          </cell>
        </row>
        <row r="99">
          <cell r="B99" t="str">
            <v>AC</v>
          </cell>
          <cell r="C99" t="str">
            <v>DOM</v>
          </cell>
          <cell r="D99" t="str">
            <v>DOM</v>
          </cell>
          <cell r="E99" t="str">
            <v>P3</v>
          </cell>
          <cell r="F99">
            <v>39934</v>
          </cell>
          <cell r="G99">
            <v>40001</v>
          </cell>
          <cell r="H99" t="str">
            <v>7640002324</v>
          </cell>
          <cell r="I99" t="str">
            <v>3KMHOT501OPT</v>
          </cell>
          <cell r="J99" t="str">
            <v>NLA</v>
          </cell>
          <cell r="K99" t="str">
            <v>Dongle FACI Kit Enable for IC-302</v>
          </cell>
          <cell r="L99">
            <v>1350</v>
          </cell>
          <cell r="M99">
            <v>700</v>
          </cell>
          <cell r="N99">
            <v>721</v>
          </cell>
          <cell r="O99">
            <v>-0.17647058823529407</v>
          </cell>
          <cell r="P99">
            <v>612.85</v>
          </cell>
          <cell r="Q99">
            <v>742</v>
          </cell>
          <cell r="R99">
            <v>838.46</v>
          </cell>
          <cell r="S99">
            <v>878</v>
          </cell>
          <cell r="T99">
            <v>0.17881548974943051</v>
          </cell>
          <cell r="U99">
            <v>755.08</v>
          </cell>
          <cell r="V99">
            <v>4.5134290406314614E-2</v>
          </cell>
          <cell r="W99">
            <v>612.85</v>
          </cell>
          <cell r="X99">
            <v>0.69800683371298411</v>
          </cell>
          <cell r="Y99">
            <v>0</v>
          </cell>
          <cell r="Z99">
            <v>0</v>
          </cell>
          <cell r="AA99">
            <v>741</v>
          </cell>
          <cell r="AB99">
            <v>613</v>
          </cell>
          <cell r="AC99">
            <v>681</v>
          </cell>
          <cell r="AD99">
            <v>719</v>
          </cell>
          <cell r="AE99">
            <v>756.6</v>
          </cell>
          <cell r="AF99">
            <v>0.18999471319058947</v>
          </cell>
          <cell r="AG99">
            <v>4.7052603753634709E-2</v>
          </cell>
          <cell r="AH99">
            <v>773</v>
          </cell>
          <cell r="AI99">
            <v>788</v>
          </cell>
          <cell r="AJ99">
            <v>0.22227157360406088</v>
          </cell>
          <cell r="AK99">
            <v>803</v>
          </cell>
          <cell r="AL99">
            <v>818</v>
          </cell>
          <cell r="AM99">
            <v>0.25079462102689482</v>
          </cell>
          <cell r="AN99">
            <v>932.69</v>
          </cell>
          <cell r="AO99">
            <v>1047.3800000000001</v>
          </cell>
          <cell r="AP99">
            <v>1162.07</v>
          </cell>
          <cell r="AQ99">
            <v>0</v>
          </cell>
          <cell r="AS99">
            <v>1350</v>
          </cell>
        </row>
        <row r="100">
          <cell r="B100" t="str">
            <v>AC</v>
          </cell>
          <cell r="C100" t="str">
            <v>DOM</v>
          </cell>
          <cell r="D100" t="str">
            <v>DOM</v>
          </cell>
          <cell r="E100" t="str">
            <v>P3</v>
          </cell>
          <cell r="F100">
            <v>39934</v>
          </cell>
          <cell r="G100">
            <v>40001</v>
          </cell>
          <cell r="H100" t="str">
            <v>7640002325</v>
          </cell>
          <cell r="I100" t="str">
            <v>3KMHRU502</v>
          </cell>
          <cell r="J100">
            <v>0</v>
          </cell>
          <cell r="K100" t="str">
            <v>FACI Kit for IC-303</v>
          </cell>
          <cell r="L100">
            <v>3599</v>
          </cell>
          <cell r="M100">
            <v>1545</v>
          </cell>
          <cell r="N100">
            <v>1591.3500000000001</v>
          </cell>
          <cell r="O100">
            <v>-0.17647058823529418</v>
          </cell>
          <cell r="P100">
            <v>1352.6475</v>
          </cell>
          <cell r="Q100">
            <v>1637.7</v>
          </cell>
          <cell r="R100">
            <v>1850.6</v>
          </cell>
          <cell r="S100">
            <v>2205</v>
          </cell>
          <cell r="T100">
            <v>0.27829931972789107</v>
          </cell>
          <cell r="U100">
            <v>1707.5519999999999</v>
          </cell>
          <cell r="V100">
            <v>6.8051807499859313E-2</v>
          </cell>
          <cell r="W100">
            <v>1352.6475</v>
          </cell>
          <cell r="X100">
            <v>0.61344557823129253</v>
          </cell>
          <cell r="Y100">
            <v>0</v>
          </cell>
          <cell r="Z100">
            <v>0</v>
          </cell>
          <cell r="AA100">
            <v>1637</v>
          </cell>
          <cell r="AB100">
            <v>1353</v>
          </cell>
          <cell r="AC100">
            <v>1503</v>
          </cell>
          <cell r="AD100">
            <v>1587</v>
          </cell>
          <cell r="AE100">
            <v>1669.94</v>
          </cell>
          <cell r="AF100">
            <v>0.19000233541324837</v>
          </cell>
          <cell r="AG100">
            <v>4.7061571074409808E-2</v>
          </cell>
          <cell r="AH100">
            <v>1704</v>
          </cell>
          <cell r="AI100">
            <v>1737</v>
          </cell>
          <cell r="AJ100">
            <v>0.22127374784110534</v>
          </cell>
          <cell r="AK100">
            <v>1770.5</v>
          </cell>
          <cell r="AL100">
            <v>1804</v>
          </cell>
          <cell r="AM100">
            <v>0.25019539911308203</v>
          </cell>
          <cell r="AN100">
            <v>2057.5</v>
          </cell>
          <cell r="AO100">
            <v>2311</v>
          </cell>
          <cell r="AP100">
            <v>2564.5</v>
          </cell>
          <cell r="AQ100">
            <v>0</v>
          </cell>
          <cell r="AS100">
            <v>3599</v>
          </cell>
        </row>
        <row r="101">
          <cell r="B101" t="str">
            <v>AC</v>
          </cell>
          <cell r="C101" t="str">
            <v>DOM</v>
          </cell>
          <cell r="D101" t="str">
            <v>DOM</v>
          </cell>
          <cell r="E101" t="str">
            <v>08</v>
          </cell>
          <cell r="F101">
            <v>39934</v>
          </cell>
          <cell r="G101">
            <v>40114</v>
          </cell>
          <cell r="H101" t="str">
            <v>7640004346</v>
          </cell>
          <cell r="I101" t="str">
            <v>3KMHHD50440GVHDD</v>
          </cell>
          <cell r="J101">
            <v>0</v>
          </cell>
          <cell r="K101" t="str">
            <v>EM-103 128MB Expanded Memory bizhub 181</v>
          </cell>
          <cell r="L101">
            <v>473</v>
          </cell>
          <cell r="M101">
            <v>184</v>
          </cell>
          <cell r="N101">
            <v>189.52</v>
          </cell>
          <cell r="O101">
            <v>6.9886140557518558E-2</v>
          </cell>
          <cell r="P101">
            <v>203.76</v>
          </cell>
          <cell r="Q101">
            <v>195.04</v>
          </cell>
          <cell r="R101">
            <v>220.4</v>
          </cell>
          <cell r="S101">
            <v>254.7</v>
          </cell>
          <cell r="T101">
            <v>0.25590891244601482</v>
          </cell>
          <cell r="U101">
            <v>219.04199999999997</v>
          </cell>
          <cell r="V101">
            <v>0.13477780516978463</v>
          </cell>
          <cell r="W101">
            <v>203.76</v>
          </cell>
          <cell r="X101">
            <v>0.8</v>
          </cell>
          <cell r="Y101">
            <v>0</v>
          </cell>
          <cell r="Z101">
            <v>0</v>
          </cell>
          <cell r="AA101">
            <v>247</v>
          </cell>
          <cell r="AB101">
            <v>204</v>
          </cell>
          <cell r="AC101">
            <v>227</v>
          </cell>
          <cell r="AD101">
            <v>240</v>
          </cell>
          <cell r="AE101">
            <v>251.56</v>
          </cell>
          <cell r="AF101">
            <v>0.1900143107012244</v>
          </cell>
          <cell r="AG101">
            <v>0.24662108443313718</v>
          </cell>
          <cell r="AH101">
            <v>280</v>
          </cell>
          <cell r="AI101">
            <v>308</v>
          </cell>
          <cell r="AJ101">
            <v>0.33844155844155849</v>
          </cell>
          <cell r="AK101">
            <v>336</v>
          </cell>
          <cell r="AL101">
            <v>364</v>
          </cell>
          <cell r="AM101">
            <v>0.44021978021978025</v>
          </cell>
          <cell r="AN101">
            <v>391.25</v>
          </cell>
          <cell r="AO101">
            <v>418.5</v>
          </cell>
          <cell r="AP101">
            <v>445.75</v>
          </cell>
          <cell r="AQ101">
            <v>0</v>
          </cell>
          <cell r="AS101">
            <v>473</v>
          </cell>
        </row>
        <row r="102">
          <cell r="B102" t="str">
            <v>AC</v>
          </cell>
          <cell r="C102" t="str">
            <v>DOM</v>
          </cell>
          <cell r="D102" t="str">
            <v>DOM</v>
          </cell>
          <cell r="E102" t="str">
            <v>08</v>
          </cell>
          <cell r="F102">
            <v>39934</v>
          </cell>
          <cell r="G102">
            <v>40114</v>
          </cell>
          <cell r="H102" t="str">
            <v>7640005369</v>
          </cell>
          <cell r="I102" t="str">
            <v>3KMHHD509HDD</v>
          </cell>
          <cell r="J102" t="str">
            <v>DNU</v>
          </cell>
          <cell r="K102" t="str">
            <v>HD-509 Hard Disk Kit (MXI)</v>
          </cell>
          <cell r="L102">
            <v>893</v>
          </cell>
          <cell r="M102">
            <v>130</v>
          </cell>
          <cell r="N102">
            <v>133.9</v>
          </cell>
          <cell r="O102">
            <v>0.67103970125786161</v>
          </cell>
          <cell r="P102">
            <v>407.04</v>
          </cell>
          <cell r="Q102">
            <v>137.80000000000001</v>
          </cell>
          <cell r="R102">
            <v>155.71</v>
          </cell>
          <cell r="S102">
            <v>508.8</v>
          </cell>
          <cell r="T102">
            <v>0.73683176100628922</v>
          </cell>
          <cell r="U102">
            <v>394.01472000000001</v>
          </cell>
          <cell r="V102">
            <v>0.66016498063828688</v>
          </cell>
          <cell r="W102">
            <v>407.04</v>
          </cell>
          <cell r="X102">
            <v>0.8</v>
          </cell>
          <cell r="Y102">
            <v>0</v>
          </cell>
          <cell r="Z102">
            <v>0</v>
          </cell>
          <cell r="AA102">
            <v>492</v>
          </cell>
          <cell r="AB102">
            <v>408</v>
          </cell>
          <cell r="AC102">
            <v>453</v>
          </cell>
          <cell r="AD102">
            <v>478</v>
          </cell>
          <cell r="AE102">
            <v>502.52</v>
          </cell>
          <cell r="AF102">
            <v>0.19000238796465804</v>
          </cell>
          <cell r="AG102">
            <v>0.73354294356443528</v>
          </cell>
          <cell r="AH102">
            <v>559</v>
          </cell>
          <cell r="AI102">
            <v>615</v>
          </cell>
          <cell r="AJ102">
            <v>0.3381463414634146</v>
          </cell>
          <cell r="AK102">
            <v>671</v>
          </cell>
          <cell r="AL102">
            <v>727</v>
          </cell>
          <cell r="AM102">
            <v>0.44011004126547454</v>
          </cell>
          <cell r="AN102">
            <v>768.5</v>
          </cell>
          <cell r="AO102">
            <v>810</v>
          </cell>
          <cell r="AP102">
            <v>851.5</v>
          </cell>
          <cell r="AQ102">
            <v>0</v>
          </cell>
          <cell r="AS102">
            <v>893</v>
          </cell>
        </row>
        <row r="103">
          <cell r="B103" t="str">
            <v>AC</v>
          </cell>
          <cell r="C103" t="str">
            <v>DOM</v>
          </cell>
          <cell r="D103" t="str">
            <v>DOM</v>
          </cell>
          <cell r="E103" t="str">
            <v>08</v>
          </cell>
          <cell r="F103">
            <v>39952</v>
          </cell>
          <cell r="G103">
            <v>40001</v>
          </cell>
          <cell r="H103" t="str">
            <v>7640002318</v>
          </cell>
          <cell r="I103" t="str">
            <v>4KMIC204IC_N</v>
          </cell>
          <cell r="J103">
            <v>0</v>
          </cell>
          <cell r="K103" t="str">
            <v>Hecon Base 10 Cable 2 (Made by Hitech)</v>
          </cell>
          <cell r="L103">
            <v>126</v>
          </cell>
          <cell r="M103">
            <v>38</v>
          </cell>
          <cell r="N103">
            <v>39.14</v>
          </cell>
          <cell r="O103">
            <v>0.28315018315018314</v>
          </cell>
          <cell r="P103">
            <v>54.6</v>
          </cell>
          <cell r="Q103">
            <v>40.28</v>
          </cell>
          <cell r="R103">
            <v>45.52</v>
          </cell>
          <cell r="S103">
            <v>68.25</v>
          </cell>
          <cell r="T103">
            <v>0.42652014652014653</v>
          </cell>
          <cell r="U103">
            <v>52.852800000000002</v>
          </cell>
          <cell r="V103">
            <v>0.25945266854357762</v>
          </cell>
          <cell r="W103">
            <v>54.6</v>
          </cell>
          <cell r="X103">
            <v>0.8</v>
          </cell>
          <cell r="Y103">
            <v>0</v>
          </cell>
          <cell r="Z103">
            <v>0</v>
          </cell>
          <cell r="AA103">
            <v>66</v>
          </cell>
          <cell r="AB103">
            <v>55</v>
          </cell>
          <cell r="AC103">
            <v>61</v>
          </cell>
          <cell r="AD103">
            <v>65</v>
          </cell>
          <cell r="AE103">
            <v>67.41</v>
          </cell>
          <cell r="AF103">
            <v>0.19003115264797502</v>
          </cell>
          <cell r="AG103">
            <v>0.41937398012164362</v>
          </cell>
          <cell r="AH103">
            <v>76</v>
          </cell>
          <cell r="AI103">
            <v>83</v>
          </cell>
          <cell r="AJ103">
            <v>0.34216867469879514</v>
          </cell>
          <cell r="AK103">
            <v>90.5</v>
          </cell>
          <cell r="AL103">
            <v>98</v>
          </cell>
          <cell r="AM103">
            <v>0.44285714285714284</v>
          </cell>
          <cell r="AN103">
            <v>105</v>
          </cell>
          <cell r="AO103">
            <v>112</v>
          </cell>
          <cell r="AP103">
            <v>119</v>
          </cell>
          <cell r="AQ103">
            <v>0</v>
          </cell>
          <cell r="AS103">
            <v>126</v>
          </cell>
        </row>
        <row r="104">
          <cell r="B104" t="str">
            <v>AC</v>
          </cell>
          <cell r="C104" t="str">
            <v>DOM</v>
          </cell>
          <cell r="D104" t="str">
            <v>DOM</v>
          </cell>
          <cell r="E104" t="str">
            <v>08</v>
          </cell>
          <cell r="F104">
            <v>39952</v>
          </cell>
          <cell r="G104">
            <v>40001</v>
          </cell>
          <cell r="H104" t="str">
            <v>7640002846</v>
          </cell>
          <cell r="I104" t="str">
            <v>3KMKMK708</v>
          </cell>
          <cell r="J104">
            <v>0</v>
          </cell>
          <cell r="K104" t="str">
            <v>ESP 10FT Cable for Power Filters</v>
          </cell>
          <cell r="L104">
            <v>50</v>
          </cell>
          <cell r="M104">
            <v>10</v>
          </cell>
          <cell r="N104">
            <v>10.3</v>
          </cell>
          <cell r="O104">
            <v>0.48499999999999999</v>
          </cell>
          <cell r="P104">
            <v>20</v>
          </cell>
          <cell r="Q104">
            <v>10.6</v>
          </cell>
          <cell r="R104">
            <v>11.98</v>
          </cell>
          <cell r="S104">
            <v>25</v>
          </cell>
          <cell r="T104">
            <v>0.58799999999999997</v>
          </cell>
          <cell r="U104">
            <v>19.36</v>
          </cell>
          <cell r="V104">
            <v>0.46797520661157022</v>
          </cell>
          <cell r="W104">
            <v>20</v>
          </cell>
          <cell r="X104">
            <v>0.8</v>
          </cell>
          <cell r="Y104">
            <v>0</v>
          </cell>
          <cell r="Z104">
            <v>0</v>
          </cell>
          <cell r="AA104">
            <v>24</v>
          </cell>
          <cell r="AB104">
            <v>20</v>
          </cell>
          <cell r="AC104">
            <v>23</v>
          </cell>
          <cell r="AD104">
            <v>24</v>
          </cell>
          <cell r="AE104">
            <v>24.69</v>
          </cell>
          <cell r="AF104">
            <v>0.18995544754961527</v>
          </cell>
          <cell r="AG104">
            <v>0.5828270554880518</v>
          </cell>
          <cell r="AH104">
            <v>28</v>
          </cell>
          <cell r="AI104">
            <v>31</v>
          </cell>
          <cell r="AJ104">
            <v>0.35483870967741937</v>
          </cell>
          <cell r="AK104">
            <v>33.5</v>
          </cell>
          <cell r="AL104">
            <v>36</v>
          </cell>
          <cell r="AM104">
            <v>0.44444444444444442</v>
          </cell>
          <cell r="AN104">
            <v>39.5</v>
          </cell>
          <cell r="AO104">
            <v>43</v>
          </cell>
          <cell r="AP104">
            <v>46.5</v>
          </cell>
          <cell r="AQ104">
            <v>0</v>
          </cell>
          <cell r="AS104">
            <v>50</v>
          </cell>
        </row>
        <row r="105">
          <cell r="B105" t="str">
            <v>AC</v>
          </cell>
          <cell r="C105" t="str">
            <v>DOM</v>
          </cell>
          <cell r="D105" t="str">
            <v>DOM</v>
          </cell>
          <cell r="E105" t="str">
            <v>P3</v>
          </cell>
          <cell r="F105">
            <v>39952</v>
          </cell>
          <cell r="G105">
            <v>40001</v>
          </cell>
          <cell r="H105" t="str">
            <v>7640004585</v>
          </cell>
          <cell r="I105" t="str">
            <v>3KMHML503</v>
          </cell>
          <cell r="J105">
            <v>0</v>
          </cell>
          <cell r="K105" t="str">
            <v>512MB x 2 (1GB total) upgrade memory for IC-302/303/305</v>
          </cell>
          <cell r="L105">
            <v>520</v>
          </cell>
          <cell r="M105">
            <v>210</v>
          </cell>
          <cell r="N105">
            <v>216.3</v>
          </cell>
          <cell r="O105">
            <v>-0.17647058823529407</v>
          </cell>
          <cell r="P105">
            <v>183.85500000000002</v>
          </cell>
          <cell r="Q105">
            <v>222.6</v>
          </cell>
          <cell r="R105">
            <v>251.54</v>
          </cell>
          <cell r="S105">
            <v>265.8</v>
          </cell>
          <cell r="T105">
            <v>0.18623024830699775</v>
          </cell>
          <cell r="U105">
            <v>228.58799999999999</v>
          </cell>
          <cell r="V105">
            <v>5.3756102682555443E-2</v>
          </cell>
          <cell r="W105">
            <v>183.85500000000002</v>
          </cell>
          <cell r="X105">
            <v>0.691704288939052</v>
          </cell>
          <cell r="Y105">
            <v>0</v>
          </cell>
          <cell r="Z105">
            <v>0</v>
          </cell>
          <cell r="AA105">
            <v>222</v>
          </cell>
          <cell r="AB105">
            <v>184</v>
          </cell>
          <cell r="AC105">
            <v>205</v>
          </cell>
          <cell r="AD105">
            <v>216</v>
          </cell>
          <cell r="AE105">
            <v>226.98</v>
          </cell>
          <cell r="AF105">
            <v>0.18999471319058936</v>
          </cell>
          <cell r="AG105">
            <v>4.7052603753634591E-2</v>
          </cell>
          <cell r="AH105">
            <v>232</v>
          </cell>
          <cell r="AI105">
            <v>237</v>
          </cell>
          <cell r="AJ105">
            <v>0.22424050632911385</v>
          </cell>
          <cell r="AK105">
            <v>241.5</v>
          </cell>
          <cell r="AL105">
            <v>246</v>
          </cell>
          <cell r="AM105">
            <v>0.25262195121951214</v>
          </cell>
          <cell r="AN105">
            <v>280.26</v>
          </cell>
          <cell r="AO105">
            <v>314.52</v>
          </cell>
          <cell r="AP105">
            <v>348.78</v>
          </cell>
          <cell r="AQ105">
            <v>0</v>
          </cell>
          <cell r="AR105">
            <v>503</v>
          </cell>
          <cell r="AS105">
            <v>520</v>
          </cell>
        </row>
        <row r="106">
          <cell r="B106" t="str">
            <v>AC</v>
          </cell>
          <cell r="C106" t="str">
            <v>DOM</v>
          </cell>
          <cell r="D106" t="str">
            <v>DOM</v>
          </cell>
          <cell r="E106" t="str">
            <v>P3</v>
          </cell>
          <cell r="F106">
            <v>39952</v>
          </cell>
          <cell r="G106">
            <v>40001</v>
          </cell>
          <cell r="H106" t="str">
            <v>7640004586</v>
          </cell>
          <cell r="I106" t="str">
            <v>7KMRADF605_N</v>
          </cell>
          <cell r="J106">
            <v>0</v>
          </cell>
          <cell r="K106" t="str">
            <v>1GB x 2  (2GB total) upgrade memory for IC-302/303/305</v>
          </cell>
          <cell r="L106">
            <v>815</v>
          </cell>
          <cell r="M106">
            <v>350</v>
          </cell>
          <cell r="N106">
            <v>360.5</v>
          </cell>
          <cell r="O106">
            <v>-0.17647058823529407</v>
          </cell>
          <cell r="P106">
            <v>306.42500000000001</v>
          </cell>
          <cell r="Q106">
            <v>371</v>
          </cell>
          <cell r="R106">
            <v>419.23</v>
          </cell>
          <cell r="S106">
            <v>439.4</v>
          </cell>
          <cell r="T106">
            <v>0.17956304050978603</v>
          </cell>
          <cell r="U106">
            <v>377.88399999999996</v>
          </cell>
          <cell r="V106">
            <v>4.6003535476495327E-2</v>
          </cell>
          <cell r="W106">
            <v>306.42500000000001</v>
          </cell>
          <cell r="X106">
            <v>0.69737141556668192</v>
          </cell>
          <cell r="Y106">
            <v>0</v>
          </cell>
          <cell r="Z106">
            <v>0</v>
          </cell>
          <cell r="AA106">
            <v>371</v>
          </cell>
          <cell r="AB106">
            <v>307</v>
          </cell>
          <cell r="AC106">
            <v>341</v>
          </cell>
          <cell r="AD106">
            <v>360</v>
          </cell>
          <cell r="AE106">
            <v>378.3</v>
          </cell>
          <cell r="AF106">
            <v>0.18999471319058947</v>
          </cell>
          <cell r="AG106">
            <v>4.7052603753634709E-2</v>
          </cell>
          <cell r="AH106">
            <v>387</v>
          </cell>
          <cell r="AI106">
            <v>394</v>
          </cell>
          <cell r="AJ106">
            <v>0.22227157360406088</v>
          </cell>
          <cell r="AK106">
            <v>401.5</v>
          </cell>
          <cell r="AL106">
            <v>409</v>
          </cell>
          <cell r="AM106">
            <v>0.25079462102689482</v>
          </cell>
          <cell r="AN106">
            <v>466.35</v>
          </cell>
          <cell r="AO106">
            <v>523.70000000000005</v>
          </cell>
          <cell r="AP106">
            <v>581.04999999999995</v>
          </cell>
          <cell r="AQ106">
            <v>0</v>
          </cell>
          <cell r="AR106">
            <v>503</v>
          </cell>
          <cell r="AS106">
            <v>815</v>
          </cell>
        </row>
        <row r="107">
          <cell r="B107" t="str">
            <v>AC</v>
          </cell>
          <cell r="C107" t="str">
            <v>DOM</v>
          </cell>
          <cell r="D107" t="str">
            <v>DOM</v>
          </cell>
          <cell r="E107" t="str">
            <v>P3</v>
          </cell>
          <cell r="F107">
            <v>39989</v>
          </cell>
          <cell r="G107">
            <v>40001</v>
          </cell>
          <cell r="H107" t="str">
            <v>7640000747</v>
          </cell>
          <cell r="I107" t="str">
            <v>6KMFS511CF_N</v>
          </cell>
          <cell r="J107">
            <v>0</v>
          </cell>
          <cell r="K107" t="str">
            <v xml:space="preserve">EFI Color Profiler Kit: ES-1000 Color Spectophotometer, Monitor Calibration Software &amp; Hardware </v>
          </cell>
          <cell r="L107">
            <v>2000</v>
          </cell>
          <cell r="M107">
            <v>1020</v>
          </cell>
          <cell r="N107">
            <v>1030</v>
          </cell>
          <cell r="O107">
            <v>-0.17647058823529413</v>
          </cell>
          <cell r="P107">
            <v>1325.52</v>
          </cell>
          <cell r="Q107">
            <v>1081.2</v>
          </cell>
          <cell r="R107">
            <v>1221.76</v>
          </cell>
          <cell r="S107">
            <v>1656.9</v>
          </cell>
          <cell r="T107">
            <v>0.35976824189751955</v>
          </cell>
          <cell r="U107">
            <v>1283.1033600000001</v>
          </cell>
          <cell r="V107">
            <v>0.17325444459906963</v>
          </cell>
          <cell r="W107">
            <v>875.5</v>
          </cell>
          <cell r="X107">
            <v>0.79999999999999993</v>
          </cell>
          <cell r="Y107">
            <v>0</v>
          </cell>
          <cell r="Z107">
            <v>0</v>
          </cell>
          <cell r="AA107">
            <v>1059</v>
          </cell>
          <cell r="AB107">
            <v>876</v>
          </cell>
          <cell r="AC107">
            <v>973</v>
          </cell>
          <cell r="AD107">
            <v>1027</v>
          </cell>
          <cell r="AE107">
            <v>1080.8599999999999</v>
          </cell>
          <cell r="AF107">
            <v>0.18999685435671587</v>
          </cell>
          <cell r="AG107">
            <v>4.7055122772606907E-2</v>
          </cell>
          <cell r="AH107">
            <v>1103</v>
          </cell>
          <cell r="AI107">
            <v>1125</v>
          </cell>
          <cell r="AJ107">
            <v>0.22177777777777777</v>
          </cell>
          <cell r="AK107">
            <v>1146.5</v>
          </cell>
          <cell r="AL107">
            <v>1168</v>
          </cell>
          <cell r="AM107">
            <v>0.25042808219178081</v>
          </cell>
          <cell r="AN107">
            <v>1331.99</v>
          </cell>
          <cell r="AO107">
            <v>1495.98</v>
          </cell>
          <cell r="AP107">
            <v>1659.97</v>
          </cell>
          <cell r="AQ107">
            <v>0</v>
          </cell>
          <cell r="AR107">
            <v>503</v>
          </cell>
          <cell r="AS107">
            <v>2000</v>
          </cell>
        </row>
        <row r="108">
          <cell r="B108" t="str">
            <v>AC</v>
          </cell>
          <cell r="C108" t="str">
            <v>DOM</v>
          </cell>
          <cell r="D108" t="str">
            <v>DOM</v>
          </cell>
          <cell r="E108" t="str">
            <v>P3</v>
          </cell>
          <cell r="F108">
            <v>39989</v>
          </cell>
          <cell r="G108">
            <v>40001</v>
          </cell>
          <cell r="H108" t="str">
            <v>7640001281</v>
          </cell>
          <cell r="I108" t="str">
            <v>3KMKML501MLK</v>
          </cell>
          <cell r="J108">
            <v>0</v>
          </cell>
          <cell r="K108" t="str">
            <v>256MB Memory Upgrade for IC-402 &amp; IC-406  Image Controllers</v>
          </cell>
          <cell r="L108">
            <v>110</v>
          </cell>
          <cell r="M108">
            <v>526</v>
          </cell>
          <cell r="N108">
            <v>29.1799</v>
          </cell>
          <cell r="O108">
            <v>-0.17647058823529418</v>
          </cell>
          <cell r="P108">
            <v>638.4</v>
          </cell>
          <cell r="Q108">
            <v>557.55999999999995</v>
          </cell>
          <cell r="R108">
            <v>630.04</v>
          </cell>
          <cell r="S108">
            <v>798</v>
          </cell>
          <cell r="T108">
            <v>0.31448621553884715</v>
          </cell>
          <cell r="U108">
            <v>617.97119999999995</v>
          </cell>
          <cell r="V108">
            <v>0.11478075353673439</v>
          </cell>
          <cell r="W108">
            <v>24.802914999999999</v>
          </cell>
          <cell r="X108">
            <v>0.79999999999999993</v>
          </cell>
          <cell r="Y108">
            <v>0</v>
          </cell>
          <cell r="Z108">
            <v>0</v>
          </cell>
          <cell r="AA108">
            <v>30</v>
          </cell>
          <cell r="AB108">
            <v>25</v>
          </cell>
          <cell r="AC108">
            <v>28</v>
          </cell>
          <cell r="AD108">
            <v>30</v>
          </cell>
          <cell r="AE108">
            <v>30.62</v>
          </cell>
          <cell r="AF108">
            <v>0.18997664924885702</v>
          </cell>
          <cell r="AG108">
            <v>4.7031352057478805E-2</v>
          </cell>
          <cell r="AH108">
            <v>32</v>
          </cell>
          <cell r="AI108">
            <v>33</v>
          </cell>
          <cell r="AJ108">
            <v>0.2483965151515152</v>
          </cell>
          <cell r="AK108">
            <v>33.5</v>
          </cell>
          <cell r="AL108">
            <v>34</v>
          </cell>
          <cell r="AM108">
            <v>0.27050250000000003</v>
          </cell>
          <cell r="AN108">
            <v>38.42</v>
          </cell>
          <cell r="AO108">
            <v>42.84</v>
          </cell>
          <cell r="AP108">
            <v>47.26</v>
          </cell>
          <cell r="AQ108">
            <v>0</v>
          </cell>
          <cell r="AR108">
            <v>503</v>
          </cell>
          <cell r="AS108">
            <v>110</v>
          </cell>
        </row>
        <row r="109">
          <cell r="B109" t="str">
            <v>AC</v>
          </cell>
          <cell r="C109" t="str">
            <v>DOM</v>
          </cell>
          <cell r="D109" t="str">
            <v>DOM</v>
          </cell>
          <cell r="E109" t="str">
            <v>P3</v>
          </cell>
          <cell r="F109">
            <v>39989</v>
          </cell>
          <cell r="G109">
            <v>40015</v>
          </cell>
          <cell r="H109" t="str">
            <v>7640001522</v>
          </cell>
          <cell r="I109" t="str">
            <v>NLA</v>
          </cell>
          <cell r="J109" t="str">
            <v>x</v>
          </cell>
          <cell r="K109" t="str">
            <v>HD-501 40 GB Hard Disk Drive</v>
          </cell>
          <cell r="L109">
            <v>321</v>
          </cell>
          <cell r="M109">
            <v>418</v>
          </cell>
          <cell r="N109">
            <v>192.4</v>
          </cell>
          <cell r="O109">
            <v>-0.17647058823529421</v>
          </cell>
          <cell r="P109">
            <v>373.065</v>
          </cell>
          <cell r="Q109">
            <v>443.08</v>
          </cell>
          <cell r="R109">
            <v>500.68</v>
          </cell>
          <cell r="S109">
            <v>611.1</v>
          </cell>
          <cell r="T109">
            <v>0.28178694158075601</v>
          </cell>
          <cell r="U109">
            <v>473.23584</v>
          </cell>
          <cell r="V109">
            <v>7.2555451421430717E-2</v>
          </cell>
          <cell r="W109">
            <v>163.54</v>
          </cell>
          <cell r="X109">
            <v>0.61048109965635733</v>
          </cell>
          <cell r="Y109">
            <v>0</v>
          </cell>
          <cell r="Z109">
            <v>0</v>
          </cell>
          <cell r="AA109">
            <v>198</v>
          </cell>
          <cell r="AB109">
            <v>164</v>
          </cell>
          <cell r="AC109">
            <v>182</v>
          </cell>
          <cell r="AD109">
            <v>192</v>
          </cell>
          <cell r="AE109">
            <v>201.9</v>
          </cell>
          <cell r="AF109">
            <v>0.18999504705299661</v>
          </cell>
          <cell r="AG109">
            <v>4.7052996532937097E-2</v>
          </cell>
          <cell r="AH109">
            <v>207</v>
          </cell>
          <cell r="AI109">
            <v>211</v>
          </cell>
          <cell r="AJ109">
            <v>0.22492890995260667</v>
          </cell>
          <cell r="AK109">
            <v>215</v>
          </cell>
          <cell r="AL109">
            <v>219</v>
          </cell>
          <cell r="AM109">
            <v>0.25324200913242012</v>
          </cell>
          <cell r="AN109">
            <v>244.5</v>
          </cell>
          <cell r="AO109">
            <v>270</v>
          </cell>
          <cell r="AP109">
            <v>295.5</v>
          </cell>
          <cell r="AQ109">
            <v>0</v>
          </cell>
          <cell r="AR109">
            <v>503</v>
          </cell>
          <cell r="AS109">
            <v>321</v>
          </cell>
        </row>
        <row r="110">
          <cell r="B110" t="str">
            <v>AC</v>
          </cell>
          <cell r="C110" t="str">
            <v>DOM</v>
          </cell>
          <cell r="D110" t="str">
            <v>DOM</v>
          </cell>
          <cell r="E110" t="str">
            <v>P3</v>
          </cell>
          <cell r="F110">
            <v>39989</v>
          </cell>
          <cell r="G110">
            <v>40001</v>
          </cell>
          <cell r="H110" t="str">
            <v>7640002234</v>
          </cell>
          <cell r="I110" t="str">
            <v>3KMKRHDDKIT</v>
          </cell>
          <cell r="J110" t="str">
            <v>x</v>
          </cell>
          <cell r="K110" t="str">
            <v>EFI Secure Erase</v>
          </cell>
          <cell r="L110">
            <v>825</v>
          </cell>
          <cell r="M110">
            <v>1124</v>
          </cell>
          <cell r="N110">
            <v>412</v>
          </cell>
          <cell r="O110">
            <v>-0.17647058823529416</v>
          </cell>
          <cell r="P110">
            <v>1003.17</v>
          </cell>
          <cell r="Q110">
            <v>1191.44</v>
          </cell>
          <cell r="R110">
            <v>1346.33</v>
          </cell>
          <cell r="S110">
            <v>1837.5</v>
          </cell>
          <cell r="T110">
            <v>0.35771428571428571</v>
          </cell>
          <cell r="U110">
            <v>1422.96</v>
          </cell>
          <cell r="V110">
            <v>0.17060212514757969</v>
          </cell>
          <cell r="W110">
            <v>350.2</v>
          </cell>
          <cell r="X110">
            <v>0.54594285714285717</v>
          </cell>
          <cell r="Y110">
            <v>0</v>
          </cell>
          <cell r="Z110">
            <v>0</v>
          </cell>
          <cell r="AA110">
            <v>424</v>
          </cell>
          <cell r="AB110">
            <v>351</v>
          </cell>
          <cell r="AC110">
            <v>390</v>
          </cell>
          <cell r="AD110">
            <v>412</v>
          </cell>
          <cell r="AE110">
            <v>432.35</v>
          </cell>
          <cell r="AF110">
            <v>0.19000809529316534</v>
          </cell>
          <cell r="AG110">
            <v>4.7068347403723884E-2</v>
          </cell>
          <cell r="AH110">
            <v>442</v>
          </cell>
          <cell r="AI110">
            <v>450</v>
          </cell>
          <cell r="AJ110">
            <v>0.2217777777777778</v>
          </cell>
          <cell r="AK110">
            <v>458.5</v>
          </cell>
          <cell r="AL110">
            <v>467</v>
          </cell>
          <cell r="AM110">
            <v>0.25010706638115632</v>
          </cell>
          <cell r="AN110">
            <v>532.65</v>
          </cell>
          <cell r="AO110">
            <v>598.29999999999995</v>
          </cell>
          <cell r="AP110">
            <v>663.95</v>
          </cell>
          <cell r="AQ110">
            <v>0</v>
          </cell>
          <cell r="AS110">
            <v>825</v>
          </cell>
        </row>
        <row r="111">
          <cell r="B111" t="str">
            <v>AC</v>
          </cell>
          <cell r="C111" t="str">
            <v>DOM</v>
          </cell>
          <cell r="D111" t="str">
            <v>DOM</v>
          </cell>
          <cell r="E111" t="str">
            <v>P3</v>
          </cell>
          <cell r="F111">
            <v>39989</v>
          </cell>
          <cell r="G111">
            <v>40001</v>
          </cell>
          <cell r="H111" t="str">
            <v>7640002235</v>
          </cell>
          <cell r="I111" t="str">
            <v>3KMHAHDDCASE</v>
          </cell>
          <cell r="J111" t="str">
            <v>x</v>
          </cell>
          <cell r="K111" t="str">
            <v>Hot Folders</v>
          </cell>
          <cell r="L111">
            <v>825</v>
          </cell>
          <cell r="M111">
            <v>56</v>
          </cell>
          <cell r="N111">
            <v>412</v>
          </cell>
          <cell r="O111">
            <v>-0.17647058823529416</v>
          </cell>
          <cell r="P111">
            <v>49.980000000000004</v>
          </cell>
          <cell r="Q111">
            <v>59.36</v>
          </cell>
          <cell r="R111">
            <v>67.08</v>
          </cell>
          <cell r="S111">
            <v>102.9</v>
          </cell>
          <cell r="T111">
            <v>0.42857142857142855</v>
          </cell>
          <cell r="U111">
            <v>79.685760000000002</v>
          </cell>
          <cell r="V111">
            <v>0.26210153482880755</v>
          </cell>
          <cell r="W111">
            <v>350.2</v>
          </cell>
          <cell r="X111">
            <v>0.48571428571428571</v>
          </cell>
          <cell r="Y111">
            <v>0</v>
          </cell>
          <cell r="Z111">
            <v>0</v>
          </cell>
          <cell r="AA111">
            <v>424</v>
          </cell>
          <cell r="AB111">
            <v>351</v>
          </cell>
          <cell r="AC111">
            <v>390</v>
          </cell>
          <cell r="AD111">
            <v>412</v>
          </cell>
          <cell r="AE111">
            <v>432.35</v>
          </cell>
          <cell r="AF111">
            <v>0.19000809529316534</v>
          </cell>
          <cell r="AG111">
            <v>4.7068347403723884E-2</v>
          </cell>
          <cell r="AH111">
            <v>442</v>
          </cell>
          <cell r="AI111">
            <v>450</v>
          </cell>
          <cell r="AJ111">
            <v>0.2217777777777778</v>
          </cell>
          <cell r="AK111">
            <v>458.5</v>
          </cell>
          <cell r="AL111">
            <v>467</v>
          </cell>
          <cell r="AM111">
            <v>0.25010706638115632</v>
          </cell>
          <cell r="AN111">
            <v>532.65</v>
          </cell>
          <cell r="AO111">
            <v>598.29999999999995</v>
          </cell>
          <cell r="AP111">
            <v>663.95</v>
          </cell>
          <cell r="AQ111">
            <v>0</v>
          </cell>
          <cell r="AS111">
            <v>825</v>
          </cell>
        </row>
        <row r="112">
          <cell r="B112" t="str">
            <v>AC</v>
          </cell>
          <cell r="C112" t="str">
            <v>DOM</v>
          </cell>
          <cell r="D112" t="str">
            <v>DOM</v>
          </cell>
          <cell r="E112" t="str">
            <v>P3</v>
          </cell>
          <cell r="F112">
            <v>39989</v>
          </cell>
          <cell r="G112">
            <v>40001</v>
          </cell>
          <cell r="H112" t="str">
            <v>7640002236</v>
          </cell>
          <cell r="I112" t="str">
            <v>3KMHML503MLPFXBD</v>
          </cell>
          <cell r="J112">
            <v>0</v>
          </cell>
          <cell r="K112" t="str">
            <v>EFI AutoTrap</v>
          </cell>
          <cell r="L112">
            <v>825</v>
          </cell>
          <cell r="M112">
            <v>464</v>
          </cell>
          <cell r="N112">
            <v>412</v>
          </cell>
          <cell r="O112">
            <v>-0.17647058823529416</v>
          </cell>
          <cell r="P112">
            <v>590.79999999999995</v>
          </cell>
          <cell r="Q112">
            <v>491.84</v>
          </cell>
          <cell r="R112">
            <v>555.78</v>
          </cell>
          <cell r="S112">
            <v>738.5</v>
          </cell>
          <cell r="T112">
            <v>0.34656736628300611</v>
          </cell>
          <cell r="U112">
            <v>571.89440000000002</v>
          </cell>
          <cell r="V112">
            <v>0.15620785935305542</v>
          </cell>
          <cell r="W112">
            <v>350.2</v>
          </cell>
          <cell r="X112">
            <v>0.79999999999999993</v>
          </cell>
          <cell r="Y112">
            <v>0</v>
          </cell>
          <cell r="Z112">
            <v>0</v>
          </cell>
          <cell r="AA112">
            <v>424</v>
          </cell>
          <cell r="AB112">
            <v>351</v>
          </cell>
          <cell r="AC112">
            <v>390</v>
          </cell>
          <cell r="AD112">
            <v>412</v>
          </cell>
          <cell r="AE112">
            <v>432.35</v>
          </cell>
          <cell r="AF112">
            <v>0.19000809529316534</v>
          </cell>
          <cell r="AG112">
            <v>4.7068347403723884E-2</v>
          </cell>
          <cell r="AH112">
            <v>442</v>
          </cell>
          <cell r="AI112">
            <v>450</v>
          </cell>
          <cell r="AJ112">
            <v>0.2217777777777778</v>
          </cell>
          <cell r="AK112">
            <v>458.5</v>
          </cell>
          <cell r="AL112">
            <v>467</v>
          </cell>
          <cell r="AM112">
            <v>0.25010706638115632</v>
          </cell>
          <cell r="AN112">
            <v>532.65</v>
          </cell>
          <cell r="AO112">
            <v>598.29999999999995</v>
          </cell>
          <cell r="AP112">
            <v>663.95</v>
          </cell>
          <cell r="AQ112">
            <v>0</v>
          </cell>
          <cell r="AS112">
            <v>825</v>
          </cell>
        </row>
        <row r="113">
          <cell r="B113" t="str">
            <v>AC</v>
          </cell>
          <cell r="C113" t="str">
            <v>DOM</v>
          </cell>
          <cell r="D113" t="str">
            <v>DOM</v>
          </cell>
          <cell r="E113" t="str">
            <v>P3</v>
          </cell>
          <cell r="F113">
            <v>39989</v>
          </cell>
          <cell r="G113">
            <v>40001</v>
          </cell>
          <cell r="H113" t="str">
            <v>7640002237</v>
          </cell>
          <cell r="I113" t="str">
            <v>3KMKFAXFKIT</v>
          </cell>
          <cell r="J113">
            <v>0</v>
          </cell>
          <cell r="K113" t="str">
            <v xml:space="preserve">EFI Impose Version 2.6 </v>
          </cell>
          <cell r="L113">
            <v>2500</v>
          </cell>
          <cell r="M113">
            <v>444</v>
          </cell>
          <cell r="N113">
            <v>1287.99955</v>
          </cell>
          <cell r="O113">
            <v>-0.17647058823529405</v>
          </cell>
          <cell r="P113">
            <v>579.6</v>
          </cell>
          <cell r="Q113">
            <v>470.64</v>
          </cell>
          <cell r="R113">
            <v>531.82000000000005</v>
          </cell>
          <cell r="S113">
            <v>724.5</v>
          </cell>
          <cell r="T113">
            <v>0.36265010351966875</v>
          </cell>
          <cell r="U113">
            <v>561.05279999999993</v>
          </cell>
          <cell r="V113">
            <v>0.17697585681775396</v>
          </cell>
          <cell r="W113">
            <v>1094.7996175000001</v>
          </cell>
          <cell r="X113">
            <v>0.8</v>
          </cell>
          <cell r="Y113">
            <v>0</v>
          </cell>
          <cell r="Z113">
            <v>0</v>
          </cell>
          <cell r="AA113">
            <v>1325</v>
          </cell>
          <cell r="AB113">
            <v>1095</v>
          </cell>
          <cell r="AC113">
            <v>1217</v>
          </cell>
          <cell r="AD113">
            <v>1285</v>
          </cell>
          <cell r="AE113">
            <v>1351.6</v>
          </cell>
          <cell r="AF113">
            <v>0.18999732354246809</v>
          </cell>
          <cell r="AG113">
            <v>4.7055674755844858E-2</v>
          </cell>
          <cell r="AH113">
            <v>1379</v>
          </cell>
          <cell r="AI113">
            <v>1406</v>
          </cell>
          <cell r="AJ113">
            <v>0.2213373986486486</v>
          </cell>
          <cell r="AK113">
            <v>1433</v>
          </cell>
          <cell r="AL113">
            <v>1460</v>
          </cell>
          <cell r="AM113">
            <v>0.2501372482876712</v>
          </cell>
          <cell r="AN113">
            <v>1665.21</v>
          </cell>
          <cell r="AO113">
            <v>1870.42</v>
          </cell>
          <cell r="AP113">
            <v>2075.63</v>
          </cell>
          <cell r="AQ113">
            <v>0</v>
          </cell>
          <cell r="AS113">
            <v>2500</v>
          </cell>
        </row>
        <row r="114">
          <cell r="B114" t="str">
            <v>AC</v>
          </cell>
          <cell r="C114" t="str">
            <v>DOM</v>
          </cell>
          <cell r="D114" t="str">
            <v>DOM</v>
          </cell>
          <cell r="E114" t="str">
            <v>P3</v>
          </cell>
          <cell r="F114">
            <v>39990</v>
          </cell>
          <cell r="G114">
            <v>40001</v>
          </cell>
          <cell r="H114" t="str">
            <v>7640000059</v>
          </cell>
          <cell r="I114" t="str">
            <v>3KMHDK702</v>
          </cell>
          <cell r="J114">
            <v>0</v>
          </cell>
          <cell r="K114" t="str">
            <v>CD-2M (Copy Desk)</v>
          </cell>
          <cell r="L114">
            <v>164</v>
          </cell>
          <cell r="M114">
            <v>107</v>
          </cell>
          <cell r="N114">
            <v>61</v>
          </cell>
          <cell r="O114">
            <v>0</v>
          </cell>
          <cell r="P114">
            <v>111.28</v>
          </cell>
          <cell r="Q114">
            <v>113.42</v>
          </cell>
          <cell r="R114">
            <v>128.16</v>
          </cell>
          <cell r="S114">
            <v>115.5</v>
          </cell>
          <cell r="T114">
            <v>3.6536796536796527E-2</v>
          </cell>
          <cell r="U114">
            <v>111.28</v>
          </cell>
          <cell r="V114">
            <v>0</v>
          </cell>
          <cell r="W114">
            <v>51.85</v>
          </cell>
          <cell r="X114">
            <v>0.96346320346320347</v>
          </cell>
          <cell r="Y114">
            <v>0</v>
          </cell>
          <cell r="Z114">
            <v>0</v>
          </cell>
          <cell r="AA114">
            <v>135</v>
          </cell>
          <cell r="AB114">
            <v>52</v>
          </cell>
          <cell r="AC114">
            <v>58</v>
          </cell>
          <cell r="AD114">
            <v>62</v>
          </cell>
          <cell r="AE114">
            <v>64.010000000000005</v>
          </cell>
          <cell r="AF114">
            <v>0.18997031713794724</v>
          </cell>
          <cell r="AG114">
            <v>4.7023902515232072E-2</v>
          </cell>
          <cell r="AH114">
            <v>67</v>
          </cell>
          <cell r="AI114">
            <v>68</v>
          </cell>
          <cell r="AJ114">
            <v>0.23749999999999999</v>
          </cell>
          <cell r="AK114">
            <v>69</v>
          </cell>
          <cell r="AL114">
            <v>70</v>
          </cell>
          <cell r="AM114">
            <v>0.25928571428571429</v>
          </cell>
          <cell r="AN114">
            <v>79.510000000000005</v>
          </cell>
          <cell r="AO114">
            <v>89.02</v>
          </cell>
          <cell r="AP114">
            <v>98.53</v>
          </cell>
          <cell r="AQ114">
            <v>0</v>
          </cell>
          <cell r="AS114">
            <v>164</v>
          </cell>
        </row>
        <row r="115">
          <cell r="B115" t="str">
            <v>AC</v>
          </cell>
          <cell r="C115" t="str">
            <v>DOM</v>
          </cell>
          <cell r="D115" t="str">
            <v>DOM</v>
          </cell>
          <cell r="E115" t="str">
            <v>P3</v>
          </cell>
          <cell r="F115">
            <v>39990</v>
          </cell>
          <cell r="G115">
            <v>40001</v>
          </cell>
          <cell r="H115" t="str">
            <v>7640000061</v>
          </cell>
          <cell r="I115" t="str">
            <v>3KMHDK703BF</v>
          </cell>
          <cell r="J115">
            <v>0</v>
          </cell>
          <cell r="K115" t="str">
            <v>CT-2 (Copy Table) (required if [2] PF-118 selected)</v>
          </cell>
          <cell r="L115">
            <v>130</v>
          </cell>
          <cell r="M115">
            <v>92</v>
          </cell>
          <cell r="N115">
            <v>59</v>
          </cell>
          <cell r="O115">
            <v>0</v>
          </cell>
          <cell r="P115">
            <v>95.68</v>
          </cell>
          <cell r="Q115">
            <v>97.52</v>
          </cell>
          <cell r="R115">
            <v>110.2</v>
          </cell>
          <cell r="S115">
            <v>104</v>
          </cell>
          <cell r="T115">
            <v>7.9999999999999932E-2</v>
          </cell>
          <cell r="U115">
            <v>95.68</v>
          </cell>
          <cell r="V115">
            <v>0</v>
          </cell>
          <cell r="W115">
            <v>50.15</v>
          </cell>
          <cell r="X115">
            <v>0.92</v>
          </cell>
          <cell r="Y115">
            <v>0</v>
          </cell>
          <cell r="Z115">
            <v>0</v>
          </cell>
          <cell r="AA115">
            <v>116</v>
          </cell>
          <cell r="AB115">
            <v>51</v>
          </cell>
          <cell r="AC115">
            <v>56</v>
          </cell>
          <cell r="AD115">
            <v>59</v>
          </cell>
          <cell r="AE115">
            <v>61.91</v>
          </cell>
          <cell r="AF115">
            <v>0.18995315780972377</v>
          </cell>
          <cell r="AG115">
            <v>4.7003715070263234E-2</v>
          </cell>
          <cell r="AH115">
            <v>64</v>
          </cell>
          <cell r="AI115">
            <v>65</v>
          </cell>
          <cell r="AJ115">
            <v>0.22846153846153849</v>
          </cell>
          <cell r="AK115">
            <v>66</v>
          </cell>
          <cell r="AL115">
            <v>67</v>
          </cell>
          <cell r="AM115">
            <v>0.25149253731343285</v>
          </cell>
          <cell r="AN115">
            <v>76.37</v>
          </cell>
          <cell r="AO115">
            <v>85.74</v>
          </cell>
          <cell r="AP115">
            <v>95.11</v>
          </cell>
          <cell r="AQ115">
            <v>0</v>
          </cell>
          <cell r="AS115">
            <v>130</v>
          </cell>
        </row>
        <row r="116">
          <cell r="B116" t="str">
            <v>AC</v>
          </cell>
          <cell r="C116" t="str">
            <v>DOM</v>
          </cell>
          <cell r="D116" t="str">
            <v>DOM</v>
          </cell>
          <cell r="E116" t="str">
            <v>P3</v>
          </cell>
          <cell r="F116">
            <v>39990</v>
          </cell>
          <cell r="G116">
            <v>40001</v>
          </cell>
          <cell r="H116" t="str">
            <v>7640000062</v>
          </cell>
          <cell r="I116" t="str">
            <v>6KMFS519BF_N</v>
          </cell>
          <cell r="J116" t="str">
            <v>x</v>
          </cell>
          <cell r="K116" t="str">
            <v>PR2000U - UNIX High-speed Printer Interface, 100 Mpbs, Ethernet, LPD/LPR, 
64 MB RAM ALREADY INCLUDES 8 SESSIONS</v>
          </cell>
          <cell r="L116">
            <v>5775</v>
          </cell>
          <cell r="M116">
            <v>617</v>
          </cell>
          <cell r="N116">
            <v>4987</v>
          </cell>
          <cell r="O116">
            <v>-0.17647058823529424</v>
          </cell>
          <cell r="P116">
            <v>545.428</v>
          </cell>
          <cell r="Q116">
            <v>654.02</v>
          </cell>
          <cell r="R116">
            <v>739.04</v>
          </cell>
          <cell r="S116">
            <v>878.9</v>
          </cell>
          <cell r="T116">
            <v>0.26990556377289787</v>
          </cell>
          <cell r="U116">
            <v>680.62015999999994</v>
          </cell>
          <cell r="V116">
            <v>5.7212763136489937E-2</v>
          </cell>
          <cell r="W116">
            <v>4238.95</v>
          </cell>
          <cell r="X116">
            <v>0.62058027079303679</v>
          </cell>
          <cell r="Y116">
            <v>0</v>
          </cell>
          <cell r="Z116">
            <v>0</v>
          </cell>
          <cell r="AA116">
            <v>660</v>
          </cell>
          <cell r="AB116">
            <v>4239</v>
          </cell>
          <cell r="AC116">
            <v>4710</v>
          </cell>
          <cell r="AD116">
            <v>4972</v>
          </cell>
          <cell r="AE116">
            <v>5233.2700000000004</v>
          </cell>
          <cell r="AF116">
            <v>0.18999975158935054</v>
          </cell>
          <cell r="AG116">
            <v>4.7058531281588836E-2</v>
          </cell>
          <cell r="AH116">
            <v>5339</v>
          </cell>
          <cell r="AI116">
            <v>5443</v>
          </cell>
          <cell r="AJ116">
            <v>0.22121072937718173</v>
          </cell>
          <cell r="AK116">
            <v>5547.5</v>
          </cell>
          <cell r="AL116">
            <v>5652</v>
          </cell>
          <cell r="AM116">
            <v>0.25000884642604393</v>
          </cell>
          <cell r="AN116">
            <v>5682.75</v>
          </cell>
          <cell r="AO116">
            <v>5713.5</v>
          </cell>
          <cell r="AP116">
            <v>5744.25</v>
          </cell>
          <cell r="AQ116">
            <v>0</v>
          </cell>
          <cell r="AS116">
            <v>5775</v>
          </cell>
        </row>
        <row r="117">
          <cell r="B117" t="str">
            <v>AC</v>
          </cell>
          <cell r="C117" t="str">
            <v>DOM</v>
          </cell>
          <cell r="D117" t="str">
            <v>DOM</v>
          </cell>
          <cell r="E117" t="str">
            <v>P3</v>
          </cell>
          <cell r="F117">
            <v>39990</v>
          </cell>
          <cell r="G117">
            <v>40001</v>
          </cell>
          <cell r="H117" t="str">
            <v>7640000063</v>
          </cell>
          <cell r="I117" t="str">
            <v>7KMDF610_N</v>
          </cell>
          <cell r="J117">
            <v>0</v>
          </cell>
          <cell r="K117" t="str">
            <v>PR2000A - 5250 High-speed IPDS Printer Interface, 100 Mpbs Ethernet, PPD/PPR, 64 MB RAM 
(3 IPDS maximum + 5 SCS) (Base Unit)</v>
          </cell>
          <cell r="L117">
            <v>5775</v>
          </cell>
          <cell r="M117">
            <v>587</v>
          </cell>
          <cell r="N117">
            <v>4987</v>
          </cell>
          <cell r="O117">
            <v>-0.17647058823529413</v>
          </cell>
          <cell r="P117">
            <v>518.90800000000002</v>
          </cell>
          <cell r="Q117">
            <v>622.22</v>
          </cell>
          <cell r="R117">
            <v>703.11</v>
          </cell>
          <cell r="S117">
            <v>924</v>
          </cell>
          <cell r="T117">
            <v>0.33930735930735928</v>
          </cell>
          <cell r="U117">
            <v>715.54559999999992</v>
          </cell>
          <cell r="V117">
            <v>0.14683285034524693</v>
          </cell>
          <cell r="W117">
            <v>4238.95</v>
          </cell>
          <cell r="X117">
            <v>0.56158874458874464</v>
          </cell>
          <cell r="Y117">
            <v>0</v>
          </cell>
          <cell r="Z117">
            <v>0</v>
          </cell>
          <cell r="AA117">
            <v>628</v>
          </cell>
          <cell r="AB117">
            <v>4239</v>
          </cell>
          <cell r="AC117">
            <v>4710</v>
          </cell>
          <cell r="AD117">
            <v>4972</v>
          </cell>
          <cell r="AE117">
            <v>5233.2700000000004</v>
          </cell>
          <cell r="AF117">
            <v>0.18999975158935054</v>
          </cell>
          <cell r="AG117">
            <v>4.7058531281588836E-2</v>
          </cell>
          <cell r="AH117">
            <v>5339</v>
          </cell>
          <cell r="AI117">
            <v>5443</v>
          </cell>
          <cell r="AJ117">
            <v>0.22121072937718173</v>
          </cell>
          <cell r="AK117">
            <v>5547.5</v>
          </cell>
          <cell r="AL117">
            <v>5652</v>
          </cell>
          <cell r="AM117">
            <v>0.25000884642604393</v>
          </cell>
          <cell r="AN117">
            <v>5682.75</v>
          </cell>
          <cell r="AO117">
            <v>5713.5</v>
          </cell>
          <cell r="AP117">
            <v>5744.25</v>
          </cell>
          <cell r="AQ117">
            <v>0</v>
          </cell>
          <cell r="AS117">
            <v>5775</v>
          </cell>
        </row>
        <row r="118">
          <cell r="B118" t="str">
            <v>AC</v>
          </cell>
          <cell r="C118" t="str">
            <v>DOM</v>
          </cell>
          <cell r="D118" t="str">
            <v>DOM</v>
          </cell>
          <cell r="E118" t="str">
            <v>P3</v>
          </cell>
          <cell r="F118">
            <v>39990</v>
          </cell>
          <cell r="G118">
            <v>40001</v>
          </cell>
          <cell r="H118" t="str">
            <v>7640000068</v>
          </cell>
          <cell r="I118" t="str">
            <v>7KMRADF611_N</v>
          </cell>
          <cell r="J118" t="str">
            <v>x</v>
          </cell>
          <cell r="K118" t="str">
            <v>128 MB DIMM Memory for Pi3502/ Pi5501 (required for scanning)</v>
          </cell>
          <cell r="L118">
            <v>140</v>
          </cell>
          <cell r="M118">
            <v>587</v>
          </cell>
          <cell r="N118">
            <v>43</v>
          </cell>
          <cell r="O118">
            <v>-0.17647058823529413</v>
          </cell>
          <cell r="P118">
            <v>518.90800000000002</v>
          </cell>
          <cell r="Q118">
            <v>622.22</v>
          </cell>
          <cell r="R118">
            <v>703.11</v>
          </cell>
          <cell r="S118">
            <v>924</v>
          </cell>
          <cell r="T118">
            <v>0.33930735930735928</v>
          </cell>
          <cell r="U118">
            <v>715.54559999999992</v>
          </cell>
          <cell r="V118">
            <v>0.14683285034524693</v>
          </cell>
          <cell r="W118">
            <v>36.549999999999997</v>
          </cell>
          <cell r="X118">
            <v>0.56158874458874464</v>
          </cell>
          <cell r="Y118">
            <v>0</v>
          </cell>
          <cell r="Z118">
            <v>0</v>
          </cell>
          <cell r="AA118">
            <v>628</v>
          </cell>
          <cell r="AB118">
            <v>37</v>
          </cell>
          <cell r="AC118">
            <v>41</v>
          </cell>
          <cell r="AD118">
            <v>44</v>
          </cell>
          <cell r="AE118">
            <v>45.12</v>
          </cell>
          <cell r="AF118">
            <v>0.18993794326241137</v>
          </cell>
          <cell r="AG118">
            <v>4.6985815602836822E-2</v>
          </cell>
          <cell r="AH118">
            <v>47</v>
          </cell>
          <cell r="AI118">
            <v>48</v>
          </cell>
          <cell r="AJ118">
            <v>0.23854166666666674</v>
          </cell>
          <cell r="AK118">
            <v>48.5</v>
          </cell>
          <cell r="AL118">
            <v>49</v>
          </cell>
          <cell r="AM118">
            <v>0.25408163265306127</v>
          </cell>
          <cell r="AN118">
            <v>55.79</v>
          </cell>
          <cell r="AO118">
            <v>62.58</v>
          </cell>
          <cell r="AP118">
            <v>69.37</v>
          </cell>
          <cell r="AQ118">
            <v>0</v>
          </cell>
          <cell r="AS118">
            <v>140</v>
          </cell>
        </row>
        <row r="119">
          <cell r="B119" t="str">
            <v>AC</v>
          </cell>
          <cell r="C119" t="str">
            <v>DOM</v>
          </cell>
          <cell r="D119" t="str">
            <v>DOM</v>
          </cell>
          <cell r="E119" t="str">
            <v>P3</v>
          </cell>
          <cell r="F119">
            <v>39990</v>
          </cell>
          <cell r="G119">
            <v>40001</v>
          </cell>
          <cell r="H119" t="str">
            <v>7640000073</v>
          </cell>
          <cell r="I119" t="str">
            <v>4KMIC408EMBFC_N</v>
          </cell>
          <cell r="J119">
            <v>0</v>
          </cell>
          <cell r="K119" t="str">
            <v>64 MB DIMM Memory for Pi3502/ Pi5501</v>
          </cell>
          <cell r="L119">
            <v>85</v>
          </cell>
          <cell r="M119">
            <v>3524</v>
          </cell>
          <cell r="N119">
            <v>20</v>
          </cell>
          <cell r="O119">
            <v>-0.17647058823529413</v>
          </cell>
          <cell r="P119">
            <v>3085.2620000000002</v>
          </cell>
          <cell r="Q119">
            <v>3735.44</v>
          </cell>
          <cell r="R119">
            <v>4221.05</v>
          </cell>
          <cell r="S119">
            <v>4583.3</v>
          </cell>
          <cell r="T119">
            <v>0.20805533131150042</v>
          </cell>
          <cell r="U119">
            <v>3941.6379999999999</v>
          </cell>
          <cell r="V119">
            <v>7.9134106176163233E-2</v>
          </cell>
          <cell r="W119">
            <v>17</v>
          </cell>
          <cell r="X119">
            <v>0.67315296838522465</v>
          </cell>
          <cell r="Y119">
            <v>0</v>
          </cell>
          <cell r="Z119">
            <v>0</v>
          </cell>
          <cell r="AA119">
            <v>3733</v>
          </cell>
          <cell r="AB119">
            <v>17</v>
          </cell>
          <cell r="AC119">
            <v>19</v>
          </cell>
          <cell r="AD119">
            <v>20</v>
          </cell>
          <cell r="AE119">
            <v>20.99</v>
          </cell>
          <cell r="AF119">
            <v>0.19009051929490228</v>
          </cell>
          <cell r="AG119">
            <v>4.7165316817532089E-2</v>
          </cell>
          <cell r="AH119">
            <v>22</v>
          </cell>
          <cell r="AI119">
            <v>22</v>
          </cell>
          <cell r="AJ119">
            <v>0.22727272727272727</v>
          </cell>
          <cell r="AK119">
            <v>22.5</v>
          </cell>
          <cell r="AL119">
            <v>23</v>
          </cell>
          <cell r="AM119">
            <v>0.2608695652173913</v>
          </cell>
          <cell r="AN119">
            <v>26.1</v>
          </cell>
          <cell r="AO119">
            <v>29.2</v>
          </cell>
          <cell r="AP119">
            <v>32.299999999999997</v>
          </cell>
          <cell r="AQ119">
            <v>0</v>
          </cell>
          <cell r="AS119">
            <v>85</v>
          </cell>
        </row>
        <row r="120">
          <cell r="B120" t="str">
            <v>AC</v>
          </cell>
          <cell r="C120" t="str">
            <v>DOM</v>
          </cell>
          <cell r="D120" t="str">
            <v>DOM</v>
          </cell>
          <cell r="E120" t="str">
            <v>P3</v>
          </cell>
          <cell r="F120">
            <v>39990</v>
          </cell>
          <cell r="G120">
            <v>40001</v>
          </cell>
          <cell r="H120" t="str">
            <v>7640000095</v>
          </cell>
          <cell r="I120" t="str">
            <v>4KMIC408EMBFC_N</v>
          </cell>
          <cell r="J120">
            <v>0</v>
          </cell>
          <cell r="K120" t="str">
            <v>Copier Memory (16MB)</v>
          </cell>
          <cell r="L120">
            <v>200</v>
          </cell>
          <cell r="M120">
            <v>3524</v>
          </cell>
          <cell r="N120">
            <v>23</v>
          </cell>
          <cell r="O120">
            <v>1.0069164139375456E-2</v>
          </cell>
          <cell r="P120">
            <v>3666.64</v>
          </cell>
          <cell r="Q120">
            <v>3735.44</v>
          </cell>
          <cell r="R120">
            <v>4221.05</v>
          </cell>
          <cell r="S120">
            <v>4583.3</v>
          </cell>
          <cell r="T120">
            <v>0.20805533131150042</v>
          </cell>
          <cell r="U120">
            <v>3941.6379999999999</v>
          </cell>
          <cell r="V120">
            <v>7.9134106176163233E-2</v>
          </cell>
          <cell r="W120">
            <v>19.55</v>
          </cell>
          <cell r="X120">
            <v>0.79999999999999993</v>
          </cell>
          <cell r="Y120">
            <v>0</v>
          </cell>
          <cell r="Z120">
            <v>0</v>
          </cell>
          <cell r="AA120">
            <v>4436</v>
          </cell>
          <cell r="AB120">
            <v>20</v>
          </cell>
          <cell r="AC120">
            <v>22</v>
          </cell>
          <cell r="AD120">
            <v>24</v>
          </cell>
          <cell r="AE120">
            <v>24.14</v>
          </cell>
          <cell r="AF120">
            <v>0.19014084507042253</v>
          </cell>
          <cell r="AG120">
            <v>4.7224523612261829E-2</v>
          </cell>
          <cell r="AH120">
            <v>26</v>
          </cell>
          <cell r="AI120">
            <v>26</v>
          </cell>
          <cell r="AJ120">
            <v>0.24807692307692306</v>
          </cell>
          <cell r="AK120">
            <v>26.5</v>
          </cell>
          <cell r="AL120">
            <v>27</v>
          </cell>
          <cell r="AM120">
            <v>0.27592592592592591</v>
          </cell>
          <cell r="AN120">
            <v>30.43</v>
          </cell>
          <cell r="AO120">
            <v>33.86</v>
          </cell>
          <cell r="AP120">
            <v>37.29</v>
          </cell>
          <cell r="AQ120">
            <v>0</v>
          </cell>
          <cell r="AS120">
            <v>200</v>
          </cell>
        </row>
        <row r="121">
          <cell r="B121" t="str">
            <v>AC</v>
          </cell>
          <cell r="C121" t="str">
            <v>DOM</v>
          </cell>
          <cell r="D121" t="str">
            <v>DOM</v>
          </cell>
          <cell r="E121" t="str">
            <v>P3</v>
          </cell>
          <cell r="F121">
            <v>39990</v>
          </cell>
          <cell r="G121">
            <v>40001</v>
          </cell>
          <cell r="H121" t="str">
            <v>7640000097</v>
          </cell>
          <cell r="I121" t="str">
            <v>6KMLU301LCU_N</v>
          </cell>
          <cell r="J121">
            <v>0</v>
          </cell>
          <cell r="K121" t="str">
            <v>2-Drawer Height (CD-3M)</v>
          </cell>
          <cell r="L121">
            <v>158</v>
          </cell>
          <cell r="M121">
            <v>561</v>
          </cell>
          <cell r="N121">
            <v>59</v>
          </cell>
          <cell r="O121">
            <v>0.18768099799509907</v>
          </cell>
          <cell r="P121">
            <v>718.24</v>
          </cell>
          <cell r="Q121">
            <v>594.66</v>
          </cell>
          <cell r="R121">
            <v>671.97</v>
          </cell>
          <cell r="S121">
            <v>897.8</v>
          </cell>
          <cell r="T121">
            <v>0.3501447983960792</v>
          </cell>
          <cell r="U121">
            <v>695.25631999999996</v>
          </cell>
          <cell r="V121">
            <v>0.16082747726766428</v>
          </cell>
          <cell r="W121">
            <v>50.15</v>
          </cell>
          <cell r="X121">
            <v>0.8</v>
          </cell>
          <cell r="Y121">
            <v>0</v>
          </cell>
          <cell r="Z121">
            <v>0</v>
          </cell>
          <cell r="AA121">
            <v>869</v>
          </cell>
          <cell r="AB121">
            <v>51</v>
          </cell>
          <cell r="AC121">
            <v>56</v>
          </cell>
          <cell r="AD121">
            <v>59</v>
          </cell>
          <cell r="AE121">
            <v>61.91</v>
          </cell>
          <cell r="AF121">
            <v>0.18995315780972377</v>
          </cell>
          <cell r="AG121">
            <v>4.7003715070263234E-2</v>
          </cell>
          <cell r="AH121">
            <v>64</v>
          </cell>
          <cell r="AI121">
            <v>65</v>
          </cell>
          <cell r="AJ121">
            <v>0.22846153846153849</v>
          </cell>
          <cell r="AK121">
            <v>66</v>
          </cell>
          <cell r="AL121">
            <v>67</v>
          </cell>
          <cell r="AM121">
            <v>0.25149253731343285</v>
          </cell>
          <cell r="AN121">
            <v>76.37</v>
          </cell>
          <cell r="AO121">
            <v>85.74</v>
          </cell>
          <cell r="AP121">
            <v>95.11</v>
          </cell>
          <cell r="AQ121">
            <v>0</v>
          </cell>
          <cell r="AS121">
            <v>158</v>
          </cell>
        </row>
        <row r="122">
          <cell r="B122" t="str">
            <v>AC</v>
          </cell>
          <cell r="C122" t="str">
            <v>DOM</v>
          </cell>
          <cell r="D122" t="str">
            <v>DOM</v>
          </cell>
          <cell r="E122" t="str">
            <v>P3</v>
          </cell>
          <cell r="F122">
            <v>39990</v>
          </cell>
          <cell r="G122">
            <v>40001</v>
          </cell>
          <cell r="H122" t="str">
            <v>7640000098</v>
          </cell>
          <cell r="I122" t="str">
            <v>6KMLU202LCT_N</v>
          </cell>
          <cell r="J122">
            <v>0</v>
          </cell>
          <cell r="K122" t="str">
            <v>3-Drawer Height (PF-11T)</v>
          </cell>
          <cell r="L122">
            <v>182</v>
          </cell>
          <cell r="M122">
            <v>1057</v>
          </cell>
          <cell r="N122">
            <v>67</v>
          </cell>
          <cell r="O122">
            <v>-0.17647058823529418</v>
          </cell>
          <cell r="P122">
            <v>934.38799999999992</v>
          </cell>
          <cell r="Q122">
            <v>1120.42</v>
          </cell>
          <cell r="R122">
            <v>1266.07</v>
          </cell>
          <cell r="S122">
            <v>1546.2</v>
          </cell>
          <cell r="T122">
            <v>0.28904410813607556</v>
          </cell>
          <cell r="U122">
            <v>1197.3772799999999</v>
          </cell>
          <cell r="V122">
            <v>8.1926792531089254E-2</v>
          </cell>
          <cell r="W122">
            <v>56.949999999999996</v>
          </cell>
          <cell r="X122">
            <v>0.60431250808433568</v>
          </cell>
          <cell r="Y122">
            <v>0</v>
          </cell>
          <cell r="Z122">
            <v>0</v>
          </cell>
          <cell r="AA122">
            <v>1130</v>
          </cell>
          <cell r="AB122">
            <v>57</v>
          </cell>
          <cell r="AC122">
            <v>64</v>
          </cell>
          <cell r="AD122">
            <v>68</v>
          </cell>
          <cell r="AE122">
            <v>70.31</v>
          </cell>
          <cell r="AF122">
            <v>0.19001564500071122</v>
          </cell>
          <cell r="AG122">
            <v>4.7077229412601368E-2</v>
          </cell>
          <cell r="AH122">
            <v>73</v>
          </cell>
          <cell r="AI122">
            <v>74</v>
          </cell>
          <cell r="AJ122">
            <v>0.23040540540540547</v>
          </cell>
          <cell r="AK122">
            <v>75</v>
          </cell>
          <cell r="AL122">
            <v>76</v>
          </cell>
          <cell r="AM122">
            <v>0.25065789473684214</v>
          </cell>
          <cell r="AN122">
            <v>86.66</v>
          </cell>
          <cell r="AO122">
            <v>97.32</v>
          </cell>
          <cell r="AP122">
            <v>107.98</v>
          </cell>
          <cell r="AQ122">
            <v>0</v>
          </cell>
          <cell r="AR122">
            <v>352</v>
          </cell>
          <cell r="AS122">
            <v>182</v>
          </cell>
        </row>
        <row r="123">
          <cell r="B123" t="str">
            <v>AC</v>
          </cell>
          <cell r="C123" t="str">
            <v>DOM</v>
          </cell>
          <cell r="D123" t="str">
            <v>DOM</v>
          </cell>
          <cell r="E123" t="str">
            <v>P3</v>
          </cell>
          <cell r="F123">
            <v>39990</v>
          </cell>
          <cell r="G123">
            <v>40001</v>
          </cell>
          <cell r="H123" t="str">
            <v>7640000099</v>
          </cell>
          <cell r="I123" t="str">
            <v>6KMLU202LCT_N</v>
          </cell>
          <cell r="J123">
            <v>0</v>
          </cell>
          <cell r="K123" t="str">
            <v>Copy Table (CT-3)</v>
          </cell>
          <cell r="L123">
            <v>125</v>
          </cell>
          <cell r="M123">
            <v>1057</v>
          </cell>
          <cell r="N123">
            <v>46</v>
          </cell>
          <cell r="O123">
            <v>0.11130513517009448</v>
          </cell>
          <cell r="P123">
            <v>1236.96</v>
          </cell>
          <cell r="Q123">
            <v>1120.42</v>
          </cell>
          <cell r="R123">
            <v>1266.07</v>
          </cell>
          <cell r="S123">
            <v>1546.2</v>
          </cell>
          <cell r="T123">
            <v>0.28904410813607556</v>
          </cell>
          <cell r="U123">
            <v>1197.3772799999999</v>
          </cell>
          <cell r="V123">
            <v>8.1926792531089254E-2</v>
          </cell>
          <cell r="W123">
            <v>39.1</v>
          </cell>
          <cell r="X123">
            <v>0.8</v>
          </cell>
          <cell r="Y123">
            <v>0</v>
          </cell>
          <cell r="Z123">
            <v>0</v>
          </cell>
          <cell r="AA123">
            <v>1497</v>
          </cell>
          <cell r="AB123">
            <v>40</v>
          </cell>
          <cell r="AC123">
            <v>44</v>
          </cell>
          <cell r="AD123">
            <v>47</v>
          </cell>
          <cell r="AE123">
            <v>48.27</v>
          </cell>
          <cell r="AF123">
            <v>0.18997306815827639</v>
          </cell>
          <cell r="AG123">
            <v>4.7027139009736957E-2</v>
          </cell>
          <cell r="AH123">
            <v>50</v>
          </cell>
          <cell r="AI123">
            <v>51</v>
          </cell>
          <cell r="AJ123">
            <v>0.23333333333333331</v>
          </cell>
          <cell r="AK123">
            <v>52</v>
          </cell>
          <cell r="AL123">
            <v>53</v>
          </cell>
          <cell r="AM123">
            <v>0.26226415094339622</v>
          </cell>
          <cell r="AN123">
            <v>60.11</v>
          </cell>
          <cell r="AO123">
            <v>67.22</v>
          </cell>
          <cell r="AP123">
            <v>74.33</v>
          </cell>
          <cell r="AQ123">
            <v>0</v>
          </cell>
          <cell r="AR123">
            <v>352</v>
          </cell>
          <cell r="AS123">
            <v>125</v>
          </cell>
        </row>
        <row r="124">
          <cell r="B124" t="str">
            <v>AC</v>
          </cell>
          <cell r="C124" t="str">
            <v>DOM</v>
          </cell>
          <cell r="D124" t="str">
            <v>DOM</v>
          </cell>
          <cell r="E124" t="str">
            <v>P3</v>
          </cell>
          <cell r="F124">
            <v>39990</v>
          </cell>
          <cell r="G124">
            <v>40001</v>
          </cell>
          <cell r="H124" t="str">
            <v>7640000101</v>
          </cell>
          <cell r="I124" t="str">
            <v>6KMPF601PFU_N</v>
          </cell>
          <cell r="J124">
            <v>0</v>
          </cell>
          <cell r="K124" t="str">
            <v>Printer Memory (128MB)</v>
          </cell>
          <cell r="L124">
            <v>62</v>
          </cell>
          <cell r="M124">
            <v>2020</v>
          </cell>
          <cell r="N124">
            <v>57</v>
          </cell>
          <cell r="O124">
            <v>-0.17647058823529418</v>
          </cell>
          <cell r="P124">
            <v>1785.68</v>
          </cell>
          <cell r="Q124">
            <v>2141.1999999999998</v>
          </cell>
          <cell r="R124">
            <v>2419.56</v>
          </cell>
          <cell r="S124">
            <v>3241.9</v>
          </cell>
          <cell r="T124">
            <v>0.35198494709892342</v>
          </cell>
          <cell r="U124">
            <v>2510.52736</v>
          </cell>
          <cell r="V124">
            <v>0.1632037023488164</v>
          </cell>
          <cell r="W124">
            <v>48.449999999999996</v>
          </cell>
          <cell r="X124">
            <v>0.55081279496591506</v>
          </cell>
          <cell r="Y124">
            <v>0</v>
          </cell>
          <cell r="Z124">
            <v>0</v>
          </cell>
          <cell r="AA124">
            <v>2160</v>
          </cell>
          <cell r="AB124">
            <v>49</v>
          </cell>
          <cell r="AC124">
            <v>54</v>
          </cell>
          <cell r="AD124">
            <v>57</v>
          </cell>
          <cell r="AE124">
            <v>59.81</v>
          </cell>
          <cell r="AF124">
            <v>0.18993479351279061</v>
          </cell>
          <cell r="AG124">
            <v>4.6982110015047686E-2</v>
          </cell>
          <cell r="AH124">
            <v>62</v>
          </cell>
          <cell r="AI124">
            <v>63</v>
          </cell>
          <cell r="AJ124">
            <v>0.23095238095238102</v>
          </cell>
          <cell r="AK124">
            <v>64</v>
          </cell>
          <cell r="AL124">
            <v>65</v>
          </cell>
          <cell r="AM124">
            <v>0.25461538461538469</v>
          </cell>
          <cell r="AN124">
            <v>64.25</v>
          </cell>
          <cell r="AO124">
            <v>63.5</v>
          </cell>
          <cell r="AP124">
            <v>62.75</v>
          </cell>
          <cell r="AQ124">
            <v>0</v>
          </cell>
          <cell r="AR124">
            <v>352</v>
          </cell>
          <cell r="AS124">
            <v>62</v>
          </cell>
        </row>
        <row r="125">
          <cell r="B125" t="str">
            <v>AC</v>
          </cell>
          <cell r="C125" t="str">
            <v>DOM</v>
          </cell>
          <cell r="D125" t="str">
            <v>DOM</v>
          </cell>
          <cell r="E125" t="str">
            <v>P3</v>
          </cell>
          <cell r="F125">
            <v>39990</v>
          </cell>
          <cell r="G125">
            <v>40001</v>
          </cell>
          <cell r="H125" t="str">
            <v>7640000105</v>
          </cell>
          <cell r="I125" t="str">
            <v>3KMKHD506HDD</v>
          </cell>
          <cell r="J125">
            <v>0</v>
          </cell>
          <cell r="K125" t="str">
            <v>Printer Memory (64MB)</v>
          </cell>
          <cell r="L125">
            <v>45</v>
          </cell>
          <cell r="M125">
            <v>745</v>
          </cell>
          <cell r="N125">
            <v>37</v>
          </cell>
          <cell r="O125">
            <v>0.1173790212339378</v>
          </cell>
          <cell r="P125">
            <v>877.84</v>
          </cell>
          <cell r="Q125">
            <v>789.7</v>
          </cell>
          <cell r="R125">
            <v>892.36</v>
          </cell>
          <cell r="S125">
            <v>1097.3</v>
          </cell>
          <cell r="T125">
            <v>0.29390321698715016</v>
          </cell>
          <cell r="U125">
            <v>849.74911999999995</v>
          </cell>
          <cell r="V125">
            <v>8.8201468216877812E-2</v>
          </cell>
          <cell r="W125">
            <v>31.45</v>
          </cell>
          <cell r="X125">
            <v>0.8</v>
          </cell>
          <cell r="Y125">
            <v>0</v>
          </cell>
          <cell r="Z125">
            <v>0</v>
          </cell>
          <cell r="AA125">
            <v>1062</v>
          </cell>
          <cell r="AB125">
            <v>32</v>
          </cell>
          <cell r="AC125">
            <v>35</v>
          </cell>
          <cell r="AD125">
            <v>37</v>
          </cell>
          <cell r="AE125">
            <v>38.83</v>
          </cell>
          <cell r="AF125">
            <v>0.19005923255215038</v>
          </cell>
          <cell r="AG125">
            <v>4.7128508884882778E-2</v>
          </cell>
          <cell r="AH125">
            <v>40</v>
          </cell>
          <cell r="AI125">
            <v>41</v>
          </cell>
          <cell r="AJ125">
            <v>0.2329268292682927</v>
          </cell>
          <cell r="AK125">
            <v>41.5</v>
          </cell>
          <cell r="AL125">
            <v>42</v>
          </cell>
          <cell r="AM125">
            <v>0.25119047619047619</v>
          </cell>
          <cell r="AN125">
            <v>42.75</v>
          </cell>
          <cell r="AO125">
            <v>43.5</v>
          </cell>
          <cell r="AP125">
            <v>44.25</v>
          </cell>
          <cell r="AQ125">
            <v>0</v>
          </cell>
          <cell r="AR125">
            <v>352</v>
          </cell>
          <cell r="AS125">
            <v>45</v>
          </cell>
        </row>
        <row r="126">
          <cell r="B126" t="str">
            <v>AC</v>
          </cell>
          <cell r="C126" t="str">
            <v>DOM</v>
          </cell>
          <cell r="D126" t="str">
            <v>DOM</v>
          </cell>
          <cell r="E126" t="str">
            <v>P3</v>
          </cell>
          <cell r="F126">
            <v>39990</v>
          </cell>
          <cell r="G126">
            <v>40001</v>
          </cell>
          <cell r="H126" t="str">
            <v>7640000106</v>
          </cell>
          <cell r="I126" t="str">
            <v>6KMHT503DHUM_N</v>
          </cell>
          <cell r="J126">
            <v>0</v>
          </cell>
          <cell r="K126" t="str">
            <v>256MB Memory Upgrade (M256-1)</v>
          </cell>
          <cell r="L126">
            <v>210</v>
          </cell>
          <cell r="M126">
            <v>438</v>
          </cell>
          <cell r="N126">
            <v>116</v>
          </cell>
          <cell r="O126">
            <v>4.8621553884711718E-2</v>
          </cell>
          <cell r="P126">
            <v>478.8</v>
          </cell>
          <cell r="Q126">
            <v>464.28</v>
          </cell>
          <cell r="R126">
            <v>524.64</v>
          </cell>
          <cell r="S126">
            <v>598.5</v>
          </cell>
          <cell r="T126">
            <v>0.23889724310776936</v>
          </cell>
          <cell r="U126">
            <v>514.71</v>
          </cell>
          <cell r="V126">
            <v>0.11499679431135978</v>
          </cell>
          <cell r="W126">
            <v>98.6</v>
          </cell>
          <cell r="X126">
            <v>0.8</v>
          </cell>
          <cell r="Y126">
            <v>0</v>
          </cell>
          <cell r="Z126">
            <v>0</v>
          </cell>
          <cell r="AA126">
            <v>579</v>
          </cell>
          <cell r="AB126">
            <v>99</v>
          </cell>
          <cell r="AC126">
            <v>110</v>
          </cell>
          <cell r="AD126">
            <v>116</v>
          </cell>
          <cell r="AE126">
            <v>121.73</v>
          </cell>
          <cell r="AF126">
            <v>0.19001067937238159</v>
          </cell>
          <cell r="AG126">
            <v>4.7071387496919442E-2</v>
          </cell>
          <cell r="AH126">
            <v>125</v>
          </cell>
          <cell r="AI126">
            <v>127</v>
          </cell>
          <cell r="AJ126">
            <v>0.22362204724409454</v>
          </cell>
          <cell r="AK126">
            <v>129.5</v>
          </cell>
          <cell r="AL126">
            <v>132</v>
          </cell>
          <cell r="AM126">
            <v>0.25303030303030305</v>
          </cell>
          <cell r="AN126">
            <v>150.35</v>
          </cell>
          <cell r="AO126">
            <v>168.7</v>
          </cell>
          <cell r="AP126">
            <v>187.05</v>
          </cell>
          <cell r="AQ126">
            <v>0</v>
          </cell>
          <cell r="AS126">
            <v>210</v>
          </cell>
        </row>
        <row r="127">
          <cell r="B127" t="str">
            <v>AC</v>
          </cell>
          <cell r="C127" t="str">
            <v>DOM</v>
          </cell>
          <cell r="D127" t="str">
            <v>DOM</v>
          </cell>
          <cell r="E127" t="str">
            <v>P3</v>
          </cell>
          <cell r="F127">
            <v>39990</v>
          </cell>
          <cell r="G127">
            <v>40001</v>
          </cell>
          <cell r="H127" t="str">
            <v>7640000110</v>
          </cell>
          <cell r="I127" t="str">
            <v>6KMHT504DHUM_N</v>
          </cell>
          <cell r="J127">
            <v>0</v>
          </cell>
          <cell r="K127" t="str">
            <v>64MB Memory Upgrade (M64-1)</v>
          </cell>
          <cell r="L127">
            <v>115</v>
          </cell>
          <cell r="M127">
            <v>741</v>
          </cell>
          <cell r="N127">
            <v>34</v>
          </cell>
          <cell r="O127">
            <v>0</v>
          </cell>
          <cell r="P127">
            <v>770.64</v>
          </cell>
          <cell r="Q127">
            <v>785.46</v>
          </cell>
          <cell r="R127">
            <v>887.57</v>
          </cell>
          <cell r="S127">
            <v>947.7</v>
          </cell>
          <cell r="T127">
            <v>0.18683127572016467</v>
          </cell>
          <cell r="U127">
            <v>815.02200000000005</v>
          </cell>
          <cell r="V127">
            <v>5.4454971767633337E-2</v>
          </cell>
          <cell r="W127">
            <v>28.9</v>
          </cell>
          <cell r="X127">
            <v>0.81316872427983533</v>
          </cell>
          <cell r="Y127">
            <v>0</v>
          </cell>
          <cell r="Z127">
            <v>0</v>
          </cell>
          <cell r="AA127">
            <v>932</v>
          </cell>
          <cell r="AB127">
            <v>29</v>
          </cell>
          <cell r="AC127">
            <v>33</v>
          </cell>
          <cell r="AD127">
            <v>35</v>
          </cell>
          <cell r="AE127">
            <v>35.68</v>
          </cell>
          <cell r="AF127">
            <v>0.1900224215246637</v>
          </cell>
          <cell r="AG127">
            <v>4.7085201793721963E-2</v>
          </cell>
          <cell r="AH127">
            <v>37</v>
          </cell>
          <cell r="AI127">
            <v>38</v>
          </cell>
          <cell r="AJ127">
            <v>0.23947368421052637</v>
          </cell>
          <cell r="AK127">
            <v>38.5</v>
          </cell>
          <cell r="AL127">
            <v>39</v>
          </cell>
          <cell r="AM127">
            <v>0.258974358974359</v>
          </cell>
          <cell r="AN127">
            <v>44.3</v>
          </cell>
          <cell r="AO127">
            <v>49.6</v>
          </cell>
          <cell r="AP127">
            <v>54.9</v>
          </cell>
          <cell r="AQ127">
            <v>0</v>
          </cell>
          <cell r="AS127">
            <v>115</v>
          </cell>
        </row>
        <row r="128">
          <cell r="B128" t="str">
            <v>AC</v>
          </cell>
          <cell r="C128" t="str">
            <v>DOM</v>
          </cell>
          <cell r="D128" t="str">
            <v>DOM</v>
          </cell>
          <cell r="E128" t="str">
            <v>P3</v>
          </cell>
          <cell r="F128">
            <v>39990</v>
          </cell>
          <cell r="G128">
            <v>40001</v>
          </cell>
          <cell r="H128" t="str">
            <v>7640000111</v>
          </cell>
          <cell r="I128" t="str">
            <v>3KMOC506PC</v>
          </cell>
          <cell r="J128">
            <v>0</v>
          </cell>
          <cell r="K128" t="str">
            <v>128MB Memory Upgrade (M128-1)</v>
          </cell>
          <cell r="L128">
            <v>177</v>
          </cell>
          <cell r="M128">
            <v>61</v>
          </cell>
          <cell r="N128">
            <v>65</v>
          </cell>
          <cell r="O128">
            <v>0.19817997977755306</v>
          </cell>
          <cell r="P128">
            <v>79.12</v>
          </cell>
          <cell r="Q128">
            <v>64.66</v>
          </cell>
          <cell r="R128">
            <v>73.069999999999993</v>
          </cell>
          <cell r="S128">
            <v>98.9</v>
          </cell>
          <cell r="T128">
            <v>0.35854398382204244</v>
          </cell>
          <cell r="U128">
            <v>76.588160000000002</v>
          </cell>
          <cell r="V128">
            <v>0.17167353282805067</v>
          </cell>
          <cell r="W128">
            <v>55.25</v>
          </cell>
          <cell r="X128">
            <v>0.8</v>
          </cell>
          <cell r="Y128">
            <v>0</v>
          </cell>
          <cell r="Z128">
            <v>0</v>
          </cell>
          <cell r="AA128">
            <v>96</v>
          </cell>
          <cell r="AB128">
            <v>56</v>
          </cell>
          <cell r="AC128">
            <v>62</v>
          </cell>
          <cell r="AD128">
            <v>66</v>
          </cell>
          <cell r="AE128">
            <v>68.209999999999994</v>
          </cell>
          <cell r="AF128">
            <v>0.19000146606069485</v>
          </cell>
          <cell r="AG128">
            <v>4.7060548306699812E-2</v>
          </cell>
          <cell r="AH128">
            <v>71</v>
          </cell>
          <cell r="AI128">
            <v>72</v>
          </cell>
          <cell r="AJ128">
            <v>0.2326388888888889</v>
          </cell>
          <cell r="AK128">
            <v>73</v>
          </cell>
          <cell r="AL128">
            <v>74</v>
          </cell>
          <cell r="AM128">
            <v>0.2533783783783784</v>
          </cell>
          <cell r="AN128">
            <v>84.28</v>
          </cell>
          <cell r="AO128">
            <v>94.56</v>
          </cell>
          <cell r="AP128">
            <v>104.84</v>
          </cell>
          <cell r="AQ128">
            <v>0</v>
          </cell>
          <cell r="AS128">
            <v>177</v>
          </cell>
        </row>
        <row r="129">
          <cell r="B129" t="str">
            <v>AC</v>
          </cell>
          <cell r="C129" t="str">
            <v>DOM</v>
          </cell>
          <cell r="D129" t="str">
            <v>DOM</v>
          </cell>
          <cell r="E129" t="str">
            <v>P3</v>
          </cell>
          <cell r="F129">
            <v>39990</v>
          </cell>
          <cell r="G129">
            <v>40001</v>
          </cell>
          <cell r="H129" t="str">
            <v>7640000118</v>
          </cell>
          <cell r="I129" t="str">
            <v>3KMCOT502OPT</v>
          </cell>
          <cell r="J129">
            <v>0</v>
          </cell>
          <cell r="K129" t="str">
            <v>Token Ring Card for Pi5500</v>
          </cell>
          <cell r="L129">
            <v>580</v>
          </cell>
          <cell r="M129">
            <v>214</v>
          </cell>
          <cell r="N129">
            <v>0</v>
          </cell>
          <cell r="O129">
            <v>0.10054962819269316</v>
          </cell>
          <cell r="P129">
            <v>247.44</v>
          </cell>
          <cell r="Q129">
            <v>226.84</v>
          </cell>
          <cell r="R129">
            <v>256.33</v>
          </cell>
          <cell r="S129">
            <v>309.3</v>
          </cell>
          <cell r="T129">
            <v>0.28043970255415457</v>
          </cell>
          <cell r="U129">
            <v>239.52191999999999</v>
          </cell>
          <cell r="V129">
            <v>7.0815731604021853E-2</v>
          </cell>
          <cell r="W129">
            <v>0</v>
          </cell>
          <cell r="X129">
            <v>0.79999999999999993</v>
          </cell>
          <cell r="Y129">
            <v>0</v>
          </cell>
          <cell r="Z129">
            <v>0</v>
          </cell>
          <cell r="AA129">
            <v>299</v>
          </cell>
          <cell r="AB129">
            <v>0</v>
          </cell>
          <cell r="AC129">
            <v>0</v>
          </cell>
          <cell r="AD129">
            <v>0</v>
          </cell>
          <cell r="AE129">
            <v>0</v>
          </cell>
          <cell r="AF129" t="e">
            <v>#DIV/0!</v>
          </cell>
          <cell r="AG129" t="e">
            <v>#DIV/0!</v>
          </cell>
          <cell r="AH129">
            <v>0</v>
          </cell>
          <cell r="AI129">
            <v>0</v>
          </cell>
          <cell r="AJ129" t="e">
            <v>#DIV/0!</v>
          </cell>
          <cell r="AK129">
            <v>0</v>
          </cell>
          <cell r="AL129">
            <v>0</v>
          </cell>
          <cell r="AM129" t="e">
            <v>#DIV/0!</v>
          </cell>
          <cell r="AN129">
            <v>0</v>
          </cell>
          <cell r="AO129">
            <v>0</v>
          </cell>
          <cell r="AP129">
            <v>0</v>
          </cell>
          <cell r="AQ129">
            <v>0</v>
          </cell>
          <cell r="AS129">
            <v>580</v>
          </cell>
        </row>
        <row r="130">
          <cell r="B130" t="str">
            <v>AC</v>
          </cell>
          <cell r="C130" t="str">
            <v>DOM</v>
          </cell>
          <cell r="D130" t="str">
            <v>DOM</v>
          </cell>
          <cell r="E130" t="str">
            <v>P3</v>
          </cell>
          <cell r="F130">
            <v>39990</v>
          </cell>
          <cell r="G130">
            <v>40001</v>
          </cell>
          <cell r="H130" t="str">
            <v>7640000187</v>
          </cell>
          <cell r="I130" t="str">
            <v>6KMFS607BKLTFN_N</v>
          </cell>
          <cell r="J130">
            <v>0</v>
          </cell>
          <cell r="K130" t="str">
            <v>Doc Builder pro Dongle Ver 1.5 (CN3102e only)</v>
          </cell>
          <cell r="L130">
            <v>2500</v>
          </cell>
          <cell r="M130">
            <v>1530</v>
          </cell>
          <cell r="N130">
            <v>1288</v>
          </cell>
          <cell r="O130">
            <v>-0.17647058823529416</v>
          </cell>
          <cell r="P130">
            <v>1352.52</v>
          </cell>
          <cell r="Q130">
            <v>1621.8</v>
          </cell>
          <cell r="R130">
            <v>1832.63</v>
          </cell>
          <cell r="S130">
            <v>2239.5</v>
          </cell>
          <cell r="T130">
            <v>0.28948425987943738</v>
          </cell>
          <cell r="U130">
            <v>1734.2688000000001</v>
          </cell>
          <cell r="V130">
            <v>8.2495170298860249E-2</v>
          </cell>
          <cell r="W130">
            <v>1094.8</v>
          </cell>
          <cell r="X130">
            <v>0.60393837910247827</v>
          </cell>
          <cell r="Y130">
            <v>0</v>
          </cell>
          <cell r="Z130">
            <v>0</v>
          </cell>
          <cell r="AA130">
            <v>1636</v>
          </cell>
          <cell r="AB130">
            <v>1095</v>
          </cell>
          <cell r="AC130">
            <v>1217</v>
          </cell>
          <cell r="AD130">
            <v>1285</v>
          </cell>
          <cell r="AE130">
            <v>1351.6</v>
          </cell>
          <cell r="AF130">
            <v>0.18999704054453978</v>
          </cell>
          <cell r="AG130">
            <v>4.7055341817105585E-2</v>
          </cell>
          <cell r="AH130">
            <v>1379</v>
          </cell>
          <cell r="AI130">
            <v>1406</v>
          </cell>
          <cell r="AJ130">
            <v>0.22133712660028454</v>
          </cell>
          <cell r="AK130">
            <v>1433</v>
          </cell>
          <cell r="AL130">
            <v>1460</v>
          </cell>
          <cell r="AM130">
            <v>0.25013698630136988</v>
          </cell>
          <cell r="AN130">
            <v>1665.21</v>
          </cell>
          <cell r="AO130">
            <v>1870.42</v>
          </cell>
          <cell r="AP130">
            <v>2075.63</v>
          </cell>
          <cell r="AQ130">
            <v>0</v>
          </cell>
          <cell r="AS130">
            <v>2500</v>
          </cell>
        </row>
        <row r="131">
          <cell r="B131" t="str">
            <v>AC</v>
          </cell>
          <cell r="C131" t="str">
            <v>DOM</v>
          </cell>
          <cell r="D131" t="str">
            <v>DOM</v>
          </cell>
          <cell r="E131" t="str">
            <v>P3</v>
          </cell>
          <cell r="F131">
            <v>39990</v>
          </cell>
          <cell r="G131">
            <v>40001</v>
          </cell>
          <cell r="H131" t="str">
            <v>7640000189</v>
          </cell>
          <cell r="I131" t="str">
            <v>6KMFS607BKLTFN_N</v>
          </cell>
          <cell r="J131">
            <v>0</v>
          </cell>
          <cell r="K131" t="str">
            <v>Hard Disk Drive HDD-5</v>
          </cell>
          <cell r="L131">
            <v>321</v>
          </cell>
          <cell r="M131">
            <v>1530</v>
          </cell>
          <cell r="N131">
            <v>128</v>
          </cell>
          <cell r="O131">
            <v>0.11185532484929665</v>
          </cell>
          <cell r="P131">
            <v>1791.6</v>
          </cell>
          <cell r="Q131">
            <v>1621.8</v>
          </cell>
          <cell r="R131">
            <v>1832.63</v>
          </cell>
          <cell r="S131">
            <v>2239.5</v>
          </cell>
          <cell r="T131">
            <v>0.28948425987943738</v>
          </cell>
          <cell r="U131">
            <v>1734.2688000000001</v>
          </cell>
          <cell r="V131">
            <v>8.2495170298860249E-2</v>
          </cell>
          <cell r="W131">
            <v>108.8</v>
          </cell>
          <cell r="X131">
            <v>0.79999999999999993</v>
          </cell>
          <cell r="Y131">
            <v>0</v>
          </cell>
          <cell r="Z131">
            <v>0</v>
          </cell>
          <cell r="AA131">
            <v>2168</v>
          </cell>
          <cell r="AB131">
            <v>109</v>
          </cell>
          <cell r="AC131">
            <v>121</v>
          </cell>
          <cell r="AD131">
            <v>128</v>
          </cell>
          <cell r="AE131">
            <v>134.32</v>
          </cell>
          <cell r="AF131">
            <v>0.18999404407385345</v>
          </cell>
          <cell r="AG131">
            <v>4.7051816557474639E-2</v>
          </cell>
          <cell r="AH131">
            <v>138</v>
          </cell>
          <cell r="AI131">
            <v>141</v>
          </cell>
          <cell r="AJ131">
            <v>0.22836879432624116</v>
          </cell>
          <cell r="AK131">
            <v>143.5</v>
          </cell>
          <cell r="AL131">
            <v>146</v>
          </cell>
          <cell r="AM131">
            <v>0.25479452054794521</v>
          </cell>
          <cell r="AN131">
            <v>166.17</v>
          </cell>
          <cell r="AO131">
            <v>186.34</v>
          </cell>
          <cell r="AP131">
            <v>206.51</v>
          </cell>
          <cell r="AQ131">
            <v>0</v>
          </cell>
          <cell r="AS131">
            <v>321</v>
          </cell>
        </row>
        <row r="132">
          <cell r="B132" t="str">
            <v>AC</v>
          </cell>
          <cell r="C132" t="str">
            <v>DOM</v>
          </cell>
          <cell r="D132" t="str">
            <v>DOM</v>
          </cell>
          <cell r="E132" t="str">
            <v>P3</v>
          </cell>
          <cell r="F132">
            <v>39990</v>
          </cell>
          <cell r="G132">
            <v>40001</v>
          </cell>
          <cell r="H132" t="str">
            <v>7640000190</v>
          </cell>
          <cell r="I132" t="str">
            <v>6KMPK512HPK_N</v>
          </cell>
          <cell r="J132">
            <v>0</v>
          </cell>
          <cell r="K132" t="str">
            <v>128MB Upgrade for CN3102e/IC-401</v>
          </cell>
          <cell r="L132">
            <v>110</v>
          </cell>
          <cell r="M132">
            <v>286</v>
          </cell>
          <cell r="N132">
            <v>38</v>
          </cell>
          <cell r="O132">
            <v>0.12517647058823531</v>
          </cell>
          <cell r="P132">
            <v>340</v>
          </cell>
          <cell r="Q132">
            <v>303.16000000000003</v>
          </cell>
          <cell r="R132">
            <v>342.57</v>
          </cell>
          <cell r="S132">
            <v>425</v>
          </cell>
          <cell r="T132">
            <v>0.30014117647058824</v>
          </cell>
          <cell r="U132">
            <v>329.12</v>
          </cell>
          <cell r="V132">
            <v>9.6256684491978634E-2</v>
          </cell>
          <cell r="W132">
            <v>32.299999999999997</v>
          </cell>
          <cell r="X132">
            <v>0.8</v>
          </cell>
          <cell r="Y132">
            <v>0</v>
          </cell>
          <cell r="Z132">
            <v>0</v>
          </cell>
          <cell r="AA132">
            <v>411</v>
          </cell>
          <cell r="AB132">
            <v>33</v>
          </cell>
          <cell r="AC132">
            <v>36</v>
          </cell>
          <cell r="AD132">
            <v>38</v>
          </cell>
          <cell r="AE132">
            <v>39.880000000000003</v>
          </cell>
          <cell r="AF132">
            <v>0.1900702106318958</v>
          </cell>
          <cell r="AG132">
            <v>4.7141424272818519E-2</v>
          </cell>
          <cell r="AH132">
            <v>41</v>
          </cell>
          <cell r="AI132">
            <v>42</v>
          </cell>
          <cell r="AJ132">
            <v>0.23095238095238102</v>
          </cell>
          <cell r="AK132">
            <v>43</v>
          </cell>
          <cell r="AL132">
            <v>44</v>
          </cell>
          <cell r="AM132">
            <v>0.26590909090909098</v>
          </cell>
          <cell r="AN132">
            <v>49.82</v>
          </cell>
          <cell r="AO132">
            <v>55.64</v>
          </cell>
          <cell r="AP132">
            <v>61.46</v>
          </cell>
          <cell r="AQ132">
            <v>0</v>
          </cell>
          <cell r="AS132">
            <v>110</v>
          </cell>
        </row>
        <row r="133">
          <cell r="B133" t="str">
            <v>AC</v>
          </cell>
          <cell r="C133" t="str">
            <v>DOM</v>
          </cell>
          <cell r="D133" t="str">
            <v>DOM</v>
          </cell>
          <cell r="E133" t="str">
            <v>P3</v>
          </cell>
          <cell r="F133">
            <v>39990</v>
          </cell>
          <cell r="G133">
            <v>40001</v>
          </cell>
          <cell r="H133" t="str">
            <v>7640000192</v>
          </cell>
          <cell r="I133" t="str">
            <v>3KMHPI502PI</v>
          </cell>
          <cell r="J133">
            <v>0</v>
          </cell>
          <cell r="K133" t="str">
            <v>256MB Memory (must be included)</v>
          </cell>
          <cell r="L133">
            <v>200</v>
          </cell>
          <cell r="M133">
            <v>414</v>
          </cell>
          <cell r="N133">
            <v>61</v>
          </cell>
          <cell r="O133">
            <v>-0.17647058823529413</v>
          </cell>
          <cell r="P133">
            <v>365.976</v>
          </cell>
          <cell r="Q133">
            <v>438.84</v>
          </cell>
          <cell r="R133">
            <v>495.89</v>
          </cell>
          <cell r="S133">
            <v>573.70000000000005</v>
          </cell>
          <cell r="T133">
            <v>0.24950322468188954</v>
          </cell>
          <cell r="U133">
            <v>493.38200000000001</v>
          </cell>
          <cell r="V133">
            <v>0.12732933102545291</v>
          </cell>
          <cell r="W133">
            <v>51.85</v>
          </cell>
          <cell r="X133">
            <v>0.6379222590203939</v>
          </cell>
          <cell r="Y133">
            <v>0</v>
          </cell>
          <cell r="Z133">
            <v>0</v>
          </cell>
          <cell r="AA133">
            <v>443</v>
          </cell>
          <cell r="AB133">
            <v>52</v>
          </cell>
          <cell r="AC133">
            <v>58</v>
          </cell>
          <cell r="AD133">
            <v>62</v>
          </cell>
          <cell r="AE133">
            <v>64.010000000000005</v>
          </cell>
          <cell r="AF133">
            <v>0.18997031713794724</v>
          </cell>
          <cell r="AG133">
            <v>4.7023902515232072E-2</v>
          </cell>
          <cell r="AH133">
            <v>67</v>
          </cell>
          <cell r="AI133">
            <v>68</v>
          </cell>
          <cell r="AJ133">
            <v>0.23749999999999999</v>
          </cell>
          <cell r="AK133">
            <v>69</v>
          </cell>
          <cell r="AL133">
            <v>70</v>
          </cell>
          <cell r="AM133">
            <v>0.25928571428571429</v>
          </cell>
          <cell r="AN133">
            <v>79.510000000000005</v>
          </cell>
          <cell r="AO133">
            <v>89.02</v>
          </cell>
          <cell r="AP133">
            <v>98.53</v>
          </cell>
          <cell r="AQ133">
            <v>0</v>
          </cell>
          <cell r="AS133">
            <v>200</v>
          </cell>
        </row>
        <row r="134">
          <cell r="B134" t="str">
            <v>AC</v>
          </cell>
          <cell r="C134" t="str">
            <v>DOM</v>
          </cell>
          <cell r="D134" t="str">
            <v>DOM</v>
          </cell>
          <cell r="E134" t="str">
            <v>P3</v>
          </cell>
          <cell r="F134">
            <v>39990</v>
          </cell>
          <cell r="G134">
            <v>40001</v>
          </cell>
          <cell r="H134" t="str">
            <v>7640000743</v>
          </cell>
          <cell r="I134" t="str">
            <v>6KMPI502V2_N</v>
          </cell>
          <cell r="J134">
            <v>0</v>
          </cell>
          <cell r="K134" t="str">
            <v>FACI Kit</v>
          </cell>
          <cell r="L134">
            <v>3599</v>
          </cell>
          <cell r="M134">
            <v>414</v>
          </cell>
          <cell r="N134">
            <v>1545</v>
          </cell>
          <cell r="O134">
            <v>6.1879030852361815E-2</v>
          </cell>
          <cell r="P134">
            <v>458.96</v>
          </cell>
          <cell r="Q134">
            <v>438.84</v>
          </cell>
          <cell r="R134">
            <v>495.89</v>
          </cell>
          <cell r="S134">
            <v>573.70000000000005</v>
          </cell>
          <cell r="T134">
            <v>0.24950322468188954</v>
          </cell>
          <cell r="U134">
            <v>493.38200000000001</v>
          </cell>
          <cell r="V134">
            <v>0.12732933102545291</v>
          </cell>
          <cell r="W134">
            <v>1313.25</v>
          </cell>
          <cell r="X134">
            <v>0.79999999999999993</v>
          </cell>
          <cell r="Y134">
            <v>0</v>
          </cell>
          <cell r="Z134">
            <v>0</v>
          </cell>
          <cell r="AA134">
            <v>555</v>
          </cell>
          <cell r="AB134">
            <v>1314</v>
          </cell>
          <cell r="AC134">
            <v>1460</v>
          </cell>
          <cell r="AD134">
            <v>1541</v>
          </cell>
          <cell r="AE134">
            <v>1621.3</v>
          </cell>
          <cell r="AF134">
            <v>0.19000185036698944</v>
          </cell>
          <cell r="AG134">
            <v>4.7061000431752271E-2</v>
          </cell>
          <cell r="AH134">
            <v>1655</v>
          </cell>
          <cell r="AI134">
            <v>1687</v>
          </cell>
          <cell r="AJ134">
            <v>0.22154712507409602</v>
          </cell>
          <cell r="AK134">
            <v>1719</v>
          </cell>
          <cell r="AL134">
            <v>1751</v>
          </cell>
          <cell r="AM134">
            <v>0.25</v>
          </cell>
          <cell r="AN134">
            <v>1997.23</v>
          </cell>
          <cell r="AO134">
            <v>2243.46</v>
          </cell>
          <cell r="AP134">
            <v>2489.69</v>
          </cell>
          <cell r="AQ134">
            <v>0</v>
          </cell>
          <cell r="AS134">
            <v>3599</v>
          </cell>
        </row>
        <row r="135">
          <cell r="B135" t="str">
            <v>AC</v>
          </cell>
          <cell r="C135" t="str">
            <v>DOM</v>
          </cell>
          <cell r="D135" t="str">
            <v>DOM</v>
          </cell>
          <cell r="E135" t="str">
            <v>P3</v>
          </cell>
          <cell r="F135">
            <v>39990</v>
          </cell>
          <cell r="G135">
            <v>40001</v>
          </cell>
          <cell r="H135" t="str">
            <v>7640000745</v>
          </cell>
          <cell r="I135" t="str">
            <v>6KMRU503RBPU_N</v>
          </cell>
          <cell r="J135">
            <v>0</v>
          </cell>
          <cell r="K135" t="str">
            <v>Graphic Arts Package</v>
          </cell>
          <cell r="L135">
            <v>5000</v>
          </cell>
          <cell r="M135">
            <v>898</v>
          </cell>
          <cell r="N135">
            <v>2575</v>
          </cell>
          <cell r="O135">
            <v>-0.17647058823529421</v>
          </cell>
          <cell r="P135">
            <v>793.83199999999999</v>
          </cell>
          <cell r="Q135">
            <v>951.88</v>
          </cell>
          <cell r="R135">
            <v>1075.6199999999999</v>
          </cell>
          <cell r="S135">
            <v>1141.2</v>
          </cell>
          <cell r="T135">
            <v>0.181633368384157</v>
          </cell>
          <cell r="U135">
            <v>981.43200000000002</v>
          </cell>
          <cell r="V135">
            <v>4.8410893469949971E-2</v>
          </cell>
          <cell r="W135">
            <v>2188.75</v>
          </cell>
          <cell r="X135">
            <v>0.6956116368734665</v>
          </cell>
          <cell r="Y135">
            <v>0</v>
          </cell>
          <cell r="Z135">
            <v>0</v>
          </cell>
          <cell r="AA135">
            <v>960</v>
          </cell>
          <cell r="AB135">
            <v>2189</v>
          </cell>
          <cell r="AC135">
            <v>2432</v>
          </cell>
          <cell r="AD135">
            <v>2568</v>
          </cell>
          <cell r="AE135">
            <v>2702.16</v>
          </cell>
          <cell r="AF135">
            <v>0.18999985197027558</v>
          </cell>
          <cell r="AG135">
            <v>4.7058649376794812E-2</v>
          </cell>
          <cell r="AH135">
            <v>2757</v>
          </cell>
          <cell r="AI135">
            <v>2811</v>
          </cell>
          <cell r="AJ135">
            <v>0.22136250444681607</v>
          </cell>
          <cell r="AK135">
            <v>2865</v>
          </cell>
          <cell r="AL135">
            <v>2919</v>
          </cell>
          <cell r="AM135">
            <v>0.250171291538198</v>
          </cell>
          <cell r="AN135">
            <v>3329.22</v>
          </cell>
          <cell r="AO135">
            <v>3739.44</v>
          </cell>
          <cell r="AP135">
            <v>4149.66</v>
          </cell>
          <cell r="AQ135">
            <v>0</v>
          </cell>
          <cell r="AS135">
            <v>5000</v>
          </cell>
        </row>
        <row r="136">
          <cell r="B136" t="str">
            <v>AC</v>
          </cell>
          <cell r="C136" t="str">
            <v>DOM</v>
          </cell>
          <cell r="D136" t="str">
            <v>DOM</v>
          </cell>
          <cell r="E136" t="str">
            <v>P3</v>
          </cell>
          <cell r="F136">
            <v>39990</v>
          </cell>
          <cell r="G136">
            <v>40001</v>
          </cell>
          <cell r="H136" t="str">
            <v>7640000746</v>
          </cell>
          <cell r="I136" t="str">
            <v>6KMRU504PRBPU_N</v>
          </cell>
          <cell r="J136">
            <v>0</v>
          </cell>
          <cell r="K136" t="str">
            <v>Doc Builder Pro</v>
          </cell>
          <cell r="L136">
            <v>2500</v>
          </cell>
          <cell r="M136">
            <v>1173</v>
          </cell>
          <cell r="N136">
            <v>1288</v>
          </cell>
          <cell r="O136">
            <v>-0.17647058823529416</v>
          </cell>
          <cell r="P136">
            <v>1036.932</v>
          </cell>
          <cell r="Q136">
            <v>1243.3800000000001</v>
          </cell>
          <cell r="R136">
            <v>1405.02</v>
          </cell>
          <cell r="S136">
            <v>1491.4</v>
          </cell>
          <cell r="T136">
            <v>0.18203030709400564</v>
          </cell>
          <cell r="U136">
            <v>1282.604</v>
          </cell>
          <cell r="V136">
            <v>4.8872450109308851E-2</v>
          </cell>
          <cell r="W136">
            <v>1094.8</v>
          </cell>
          <cell r="X136">
            <v>0.69527423897009522</v>
          </cell>
          <cell r="Y136">
            <v>0</v>
          </cell>
          <cell r="Z136">
            <v>0</v>
          </cell>
          <cell r="AA136">
            <v>1255</v>
          </cell>
          <cell r="AB136">
            <v>1095</v>
          </cell>
          <cell r="AC136">
            <v>1217</v>
          </cell>
          <cell r="AD136">
            <v>1285</v>
          </cell>
          <cell r="AE136">
            <v>1351.6</v>
          </cell>
          <cell r="AF136">
            <v>0.18999704054453978</v>
          </cell>
          <cell r="AG136">
            <v>4.7055341817105585E-2</v>
          </cell>
          <cell r="AH136">
            <v>1379</v>
          </cell>
          <cell r="AI136">
            <v>1406</v>
          </cell>
          <cell r="AJ136">
            <v>0.22133712660028454</v>
          </cell>
          <cell r="AK136">
            <v>1433</v>
          </cell>
          <cell r="AL136">
            <v>1460</v>
          </cell>
          <cell r="AM136">
            <v>0.25013698630136988</v>
          </cell>
          <cell r="AN136">
            <v>1665.21</v>
          </cell>
          <cell r="AO136">
            <v>1870.42</v>
          </cell>
          <cell r="AP136">
            <v>2075.63</v>
          </cell>
          <cell r="AQ136">
            <v>0</v>
          </cell>
          <cell r="AR136">
            <v>288</v>
          </cell>
          <cell r="AS136">
            <v>2500</v>
          </cell>
        </row>
        <row r="137">
          <cell r="B137" t="str">
            <v>AC</v>
          </cell>
          <cell r="C137" t="str">
            <v>DOM</v>
          </cell>
          <cell r="D137" t="str">
            <v>DOM</v>
          </cell>
          <cell r="E137" t="str">
            <v>P3</v>
          </cell>
          <cell r="F137">
            <v>39990</v>
          </cell>
          <cell r="G137">
            <v>40001</v>
          </cell>
          <cell r="H137" t="str">
            <v>7640000749</v>
          </cell>
          <cell r="I137" t="str">
            <v>6KMRU504V2_N</v>
          </cell>
          <cell r="J137">
            <v>0</v>
          </cell>
          <cell r="K137" t="str">
            <v>Memory 256MB x 4 (Copier) (MU-412)</v>
          </cell>
          <cell r="L137">
            <v>385</v>
          </cell>
          <cell r="M137">
            <v>220</v>
          </cell>
          <cell r="N137">
            <v>226.6</v>
          </cell>
          <cell r="O137">
            <v>-0.17647058823529418</v>
          </cell>
          <cell r="P137">
            <v>1083.5999999999999</v>
          </cell>
          <cell r="Q137">
            <v>1060</v>
          </cell>
          <cell r="R137">
            <v>1197.8</v>
          </cell>
          <cell r="S137">
            <v>350</v>
          </cell>
          <cell r="T137">
            <v>0.23218899963086009</v>
          </cell>
          <cell r="U137">
            <v>1164.8699999999999</v>
          </cell>
          <cell r="V137">
            <v>0.10719651119867445</v>
          </cell>
          <cell r="W137">
            <v>192.60999999999999</v>
          </cell>
          <cell r="X137">
            <v>0.79999999999999993</v>
          </cell>
          <cell r="Y137">
            <v>0</v>
          </cell>
          <cell r="Z137">
            <v>0</v>
          </cell>
          <cell r="AA137">
            <v>1311</v>
          </cell>
          <cell r="AB137">
            <v>193</v>
          </cell>
          <cell r="AC137">
            <v>215</v>
          </cell>
          <cell r="AD137">
            <v>227</v>
          </cell>
          <cell r="AE137">
            <v>237.79</v>
          </cell>
          <cell r="AF137">
            <v>0.18999957946086887</v>
          </cell>
          <cell r="AG137">
            <v>4.705832877749274E-2</v>
          </cell>
          <cell r="AH137">
            <v>243</v>
          </cell>
          <cell r="AI137">
            <v>248</v>
          </cell>
          <cell r="AJ137">
            <v>0.22334677419354845</v>
          </cell>
          <cell r="AK137">
            <v>252.5</v>
          </cell>
          <cell r="AL137">
            <v>257</v>
          </cell>
          <cell r="AM137">
            <v>0.25054474708171209</v>
          </cell>
          <cell r="AN137">
            <v>289</v>
          </cell>
          <cell r="AO137">
            <v>321</v>
          </cell>
          <cell r="AP137">
            <v>353</v>
          </cell>
          <cell r="AQ137">
            <v>0</v>
          </cell>
          <cell r="AR137">
            <v>288</v>
          </cell>
          <cell r="AS137">
            <v>385</v>
          </cell>
        </row>
        <row r="138">
          <cell r="B138" t="str">
            <v>AC</v>
          </cell>
          <cell r="C138" t="str">
            <v>DOM</v>
          </cell>
          <cell r="D138" t="str">
            <v>DOM</v>
          </cell>
          <cell r="E138" t="str">
            <v>P3</v>
          </cell>
          <cell r="F138">
            <v>39990</v>
          </cell>
          <cell r="G138">
            <v>40001</v>
          </cell>
          <cell r="H138" t="str">
            <v>7640000750</v>
          </cell>
          <cell r="I138" t="str">
            <v>7KMDF609RADF_N</v>
          </cell>
          <cell r="J138">
            <v>0</v>
          </cell>
          <cell r="K138" t="str">
            <v>Fiery S300 256-MB Upgrade (bringing total to 512 MB)</v>
          </cell>
          <cell r="L138">
            <v>385</v>
          </cell>
          <cell r="M138">
            <v>559</v>
          </cell>
          <cell r="N138">
            <v>177</v>
          </cell>
          <cell r="O138">
            <v>-0.17647058823529413</v>
          </cell>
          <cell r="P138">
            <v>494.15600000000001</v>
          </cell>
          <cell r="Q138">
            <v>592.54</v>
          </cell>
          <cell r="R138">
            <v>669.57</v>
          </cell>
          <cell r="S138">
            <v>877.8</v>
          </cell>
          <cell r="T138">
            <v>0.33770790612895873</v>
          </cell>
          <cell r="U138">
            <v>679.7683199999999</v>
          </cell>
          <cell r="V138">
            <v>0.14476744076570075</v>
          </cell>
          <cell r="W138">
            <v>150.44999999999999</v>
          </cell>
          <cell r="X138">
            <v>0.56294827979038509</v>
          </cell>
          <cell r="Y138">
            <v>0</v>
          </cell>
          <cell r="Z138">
            <v>0</v>
          </cell>
          <cell r="AA138">
            <v>598</v>
          </cell>
          <cell r="AB138">
            <v>151</v>
          </cell>
          <cell r="AC138">
            <v>168</v>
          </cell>
          <cell r="AD138">
            <v>177</v>
          </cell>
          <cell r="AE138">
            <v>185.74</v>
          </cell>
          <cell r="AF138">
            <v>0.18999676967804469</v>
          </cell>
          <cell r="AG138">
            <v>4.705502315064073E-2</v>
          </cell>
          <cell r="AH138">
            <v>190</v>
          </cell>
          <cell r="AI138">
            <v>194</v>
          </cell>
          <cell r="AJ138">
            <v>0.22448453608247429</v>
          </cell>
          <cell r="AK138">
            <v>197.5</v>
          </cell>
          <cell r="AL138">
            <v>201</v>
          </cell>
          <cell r="AM138">
            <v>0.25149253731343291</v>
          </cell>
          <cell r="AN138">
            <v>229.11</v>
          </cell>
          <cell r="AO138">
            <v>257.22000000000003</v>
          </cell>
          <cell r="AP138">
            <v>285.33</v>
          </cell>
          <cell r="AQ138">
            <v>0</v>
          </cell>
          <cell r="AS138">
            <v>385</v>
          </cell>
        </row>
        <row r="139">
          <cell r="B139" t="str">
            <v>AC</v>
          </cell>
          <cell r="C139" t="str">
            <v>DOM</v>
          </cell>
          <cell r="D139" t="str">
            <v>DOM</v>
          </cell>
          <cell r="E139" t="str">
            <v>P3</v>
          </cell>
          <cell r="F139">
            <v>39990</v>
          </cell>
          <cell r="G139">
            <v>40001</v>
          </cell>
          <cell r="H139" t="str">
            <v>7640000771</v>
          </cell>
          <cell r="I139" t="str">
            <v>7KMDF609V2_N</v>
          </cell>
          <cell r="J139">
            <v>0</v>
          </cell>
          <cell r="K139" t="str">
            <v>EFI Graphics Arts Package - CN3102 Pro ONLY</v>
          </cell>
          <cell r="L139">
            <v>5000</v>
          </cell>
          <cell r="M139">
            <v>559</v>
          </cell>
          <cell r="N139">
            <v>2575</v>
          </cell>
          <cell r="O139">
            <v>0.17213488266119845</v>
          </cell>
          <cell r="P139">
            <v>702.24</v>
          </cell>
          <cell r="Q139">
            <v>592.54</v>
          </cell>
          <cell r="R139">
            <v>669.57</v>
          </cell>
          <cell r="S139">
            <v>877.8</v>
          </cell>
          <cell r="T139">
            <v>0.33770790612895873</v>
          </cell>
          <cell r="U139">
            <v>679.7683199999999</v>
          </cell>
          <cell r="V139">
            <v>0.14476744076570075</v>
          </cell>
          <cell r="W139">
            <v>2188.75</v>
          </cell>
          <cell r="X139">
            <v>0.8</v>
          </cell>
          <cell r="Y139">
            <v>0</v>
          </cell>
          <cell r="Z139">
            <v>0</v>
          </cell>
          <cell r="AA139">
            <v>850</v>
          </cell>
          <cell r="AB139">
            <v>2189</v>
          </cell>
          <cell r="AC139">
            <v>2432</v>
          </cell>
          <cell r="AD139">
            <v>2568</v>
          </cell>
          <cell r="AE139">
            <v>2702.16</v>
          </cell>
          <cell r="AF139">
            <v>0.18999985197027558</v>
          </cell>
          <cell r="AG139">
            <v>4.7058649376794812E-2</v>
          </cell>
          <cell r="AH139">
            <v>2757</v>
          </cell>
          <cell r="AI139">
            <v>2811</v>
          </cell>
          <cell r="AJ139">
            <v>0.22136250444681607</v>
          </cell>
          <cell r="AK139">
            <v>2865</v>
          </cell>
          <cell r="AL139">
            <v>2919</v>
          </cell>
          <cell r="AM139">
            <v>0.250171291538198</v>
          </cell>
          <cell r="AN139">
            <v>3329.22</v>
          </cell>
          <cell r="AO139">
            <v>3739.44</v>
          </cell>
          <cell r="AP139">
            <v>4149.66</v>
          </cell>
          <cell r="AQ139">
            <v>0</v>
          </cell>
          <cell r="AS139">
            <v>5000</v>
          </cell>
        </row>
        <row r="140">
          <cell r="B140" t="str">
            <v>AC</v>
          </cell>
          <cell r="C140" t="str">
            <v>DOM</v>
          </cell>
          <cell r="D140" t="str">
            <v>DOM</v>
          </cell>
          <cell r="E140" t="str">
            <v>P3</v>
          </cell>
          <cell r="F140">
            <v>39990</v>
          </cell>
          <cell r="G140">
            <v>40001</v>
          </cell>
          <cell r="H140" t="str">
            <v>7640000776</v>
          </cell>
          <cell r="I140" t="str">
            <v>4KMIC304ECC_N</v>
          </cell>
          <cell r="J140">
            <v>0</v>
          </cell>
          <cell r="K140" t="str">
            <v>EFI Color Profiler Kit - CN3102 Pro ONLY (includes ES-1000 color spectrophotometer)</v>
          </cell>
          <cell r="L140">
            <v>2000</v>
          </cell>
          <cell r="M140">
            <v>10710</v>
          </cell>
          <cell r="N140">
            <v>1030</v>
          </cell>
          <cell r="O140">
            <v>-0.17647058823529416</v>
          </cell>
          <cell r="P140">
            <v>9467.64</v>
          </cell>
          <cell r="Q140">
            <v>11352.6</v>
          </cell>
          <cell r="R140">
            <v>12828.44</v>
          </cell>
          <cell r="S140">
            <v>15384.5</v>
          </cell>
          <cell r="T140">
            <v>0.27599856998927497</v>
          </cell>
          <cell r="U140">
            <v>11913.756799999999</v>
          </cell>
          <cell r="V140">
            <v>6.5080798023340519E-2</v>
          </cell>
          <cell r="W140">
            <v>875.5</v>
          </cell>
          <cell r="X140">
            <v>0.61540121550911631</v>
          </cell>
          <cell r="Y140">
            <v>0</v>
          </cell>
          <cell r="Z140">
            <v>0</v>
          </cell>
          <cell r="AA140">
            <v>11455</v>
          </cell>
          <cell r="AB140">
            <v>876</v>
          </cell>
          <cell r="AC140">
            <v>973</v>
          </cell>
          <cell r="AD140">
            <v>1027</v>
          </cell>
          <cell r="AE140">
            <v>1080.8599999999999</v>
          </cell>
          <cell r="AF140">
            <v>0.18999685435671587</v>
          </cell>
          <cell r="AG140">
            <v>4.7055122772606907E-2</v>
          </cell>
          <cell r="AH140">
            <v>1103</v>
          </cell>
          <cell r="AI140">
            <v>1125</v>
          </cell>
          <cell r="AJ140">
            <v>0.22177777777777777</v>
          </cell>
          <cell r="AK140">
            <v>1146.5</v>
          </cell>
          <cell r="AL140">
            <v>1168</v>
          </cell>
          <cell r="AM140">
            <v>0.25042808219178081</v>
          </cell>
          <cell r="AN140">
            <v>1331.99</v>
          </cell>
          <cell r="AO140">
            <v>1495.98</v>
          </cell>
          <cell r="AP140">
            <v>1659.97</v>
          </cell>
          <cell r="AQ140">
            <v>0</v>
          </cell>
          <cell r="AS140">
            <v>2000</v>
          </cell>
        </row>
        <row r="141">
          <cell r="B141" t="str">
            <v>AC</v>
          </cell>
          <cell r="C141" t="str">
            <v>DOM</v>
          </cell>
          <cell r="D141" t="str">
            <v>DOM</v>
          </cell>
          <cell r="E141" t="str">
            <v>P3</v>
          </cell>
          <cell r="F141">
            <v>39990</v>
          </cell>
          <cell r="G141">
            <v>40001</v>
          </cell>
          <cell r="H141" t="str">
            <v>7640000801</v>
          </cell>
          <cell r="I141" t="str">
            <v>4KMIC304ECC_N</v>
          </cell>
          <cell r="J141">
            <v>0</v>
          </cell>
          <cell r="K141" t="str">
            <v>256MB Memory Upgrade</v>
          </cell>
          <cell r="L141">
            <v>210</v>
          </cell>
          <cell r="M141">
            <v>68</v>
          </cell>
          <cell r="N141">
            <v>70.040000000000006</v>
          </cell>
          <cell r="O141">
            <v>-0.1764705882352941</v>
          </cell>
          <cell r="P141">
            <v>12307.6</v>
          </cell>
          <cell r="Q141">
            <v>11352.6</v>
          </cell>
          <cell r="R141">
            <v>12828.44</v>
          </cell>
          <cell r="S141">
            <v>88</v>
          </cell>
          <cell r="T141">
            <v>0.27599856998927497</v>
          </cell>
          <cell r="U141">
            <v>11913.756799999999</v>
          </cell>
          <cell r="V141">
            <v>6.5080798023340519E-2</v>
          </cell>
          <cell r="W141">
            <v>59.534000000000006</v>
          </cell>
          <cell r="X141">
            <v>0.8</v>
          </cell>
          <cell r="Y141">
            <v>0</v>
          </cell>
          <cell r="Z141">
            <v>0</v>
          </cell>
          <cell r="AA141">
            <v>14891</v>
          </cell>
          <cell r="AB141">
            <v>60</v>
          </cell>
          <cell r="AC141">
            <v>67</v>
          </cell>
          <cell r="AD141">
            <v>71</v>
          </cell>
          <cell r="AE141">
            <v>73.5</v>
          </cell>
          <cell r="AF141">
            <v>0.1900136054421768</v>
          </cell>
          <cell r="AG141">
            <v>4.7074829931972706E-2</v>
          </cell>
          <cell r="AH141">
            <v>76</v>
          </cell>
          <cell r="AI141">
            <v>77</v>
          </cell>
          <cell r="AJ141">
            <v>0.22683116883116874</v>
          </cell>
          <cell r="AK141">
            <v>78.5</v>
          </cell>
          <cell r="AL141">
            <v>80</v>
          </cell>
          <cell r="AM141">
            <v>0.25582499999999991</v>
          </cell>
          <cell r="AN141">
            <v>91.01</v>
          </cell>
          <cell r="AO141">
            <v>102.02</v>
          </cell>
          <cell r="AP141">
            <v>113.03</v>
          </cell>
          <cell r="AQ141">
            <v>0</v>
          </cell>
          <cell r="AS141">
            <v>210</v>
          </cell>
        </row>
        <row r="142">
          <cell r="B142" t="str">
            <v>AC</v>
          </cell>
          <cell r="C142" t="str">
            <v>DOM</v>
          </cell>
          <cell r="D142" t="str">
            <v>DOM</v>
          </cell>
          <cell r="E142" t="str">
            <v>P3</v>
          </cell>
          <cell r="F142">
            <v>39990</v>
          </cell>
          <cell r="G142">
            <v>40001</v>
          </cell>
          <cell r="H142" t="str">
            <v>7640000848</v>
          </cell>
          <cell r="I142" t="str">
            <v>4KMIC304_N</v>
          </cell>
          <cell r="J142">
            <v>0</v>
          </cell>
          <cell r="K142" t="str">
            <v xml:space="preserve">Exit Tray and Extension </v>
          </cell>
          <cell r="L142">
            <v>78</v>
          </cell>
          <cell r="M142">
            <v>14.87</v>
          </cell>
          <cell r="N142">
            <v>15.316099999999999</v>
          </cell>
          <cell r="O142">
            <v>-0.17647058823529421</v>
          </cell>
          <cell r="P142">
            <v>12307.6</v>
          </cell>
          <cell r="Q142">
            <v>11352.6</v>
          </cell>
          <cell r="R142">
            <v>12828.44</v>
          </cell>
          <cell r="S142">
            <v>48.17</v>
          </cell>
          <cell r="T142">
            <v>0.27599856998927497</v>
          </cell>
          <cell r="U142">
            <v>11913.756799999999</v>
          </cell>
          <cell r="V142">
            <v>6.5080798023340519E-2</v>
          </cell>
          <cell r="W142">
            <v>13.018684999999998</v>
          </cell>
          <cell r="X142">
            <v>0.8</v>
          </cell>
          <cell r="Y142">
            <v>0</v>
          </cell>
          <cell r="Z142">
            <v>0</v>
          </cell>
          <cell r="AA142">
            <v>14891</v>
          </cell>
          <cell r="AB142">
            <v>14</v>
          </cell>
          <cell r="AC142">
            <v>15</v>
          </cell>
          <cell r="AD142">
            <v>16</v>
          </cell>
          <cell r="AE142">
            <v>16.07</v>
          </cell>
          <cell r="AF142">
            <v>0.18987647790914763</v>
          </cell>
          <cell r="AG142">
            <v>4.6913503422526544E-2</v>
          </cell>
          <cell r="AH142">
            <v>18</v>
          </cell>
          <cell r="AI142">
            <v>18</v>
          </cell>
          <cell r="AJ142">
            <v>0.27673972222222232</v>
          </cell>
          <cell r="AK142">
            <v>18</v>
          </cell>
          <cell r="AL142">
            <v>18</v>
          </cell>
          <cell r="AM142">
            <v>0.27673972222222232</v>
          </cell>
          <cell r="AN142">
            <v>20.28</v>
          </cell>
          <cell r="AO142">
            <v>22.56</v>
          </cell>
          <cell r="AP142">
            <v>24.84</v>
          </cell>
          <cell r="AQ142">
            <v>0</v>
          </cell>
          <cell r="AS142">
            <v>78</v>
          </cell>
        </row>
        <row r="143">
          <cell r="B143" t="str">
            <v>AC</v>
          </cell>
          <cell r="C143" t="str">
            <v>DOM</v>
          </cell>
          <cell r="D143" t="str">
            <v>DOM</v>
          </cell>
          <cell r="E143" t="str">
            <v>P3</v>
          </cell>
          <cell r="F143">
            <v>39990</v>
          </cell>
          <cell r="G143">
            <v>40001</v>
          </cell>
          <cell r="H143" t="str">
            <v>7640000849</v>
          </cell>
          <cell r="I143" t="str">
            <v>4KMGMIC409_N</v>
          </cell>
          <cell r="J143" t="str">
            <v>x</v>
          </cell>
          <cell r="K143" t="str">
            <v>512MB Memory Upgrade (M512-1)</v>
          </cell>
          <cell r="L143">
            <v>350</v>
          </cell>
          <cell r="M143">
            <v>2193</v>
          </cell>
          <cell r="N143">
            <v>140</v>
          </cell>
          <cell r="O143">
            <v>-0.17647058823529418</v>
          </cell>
          <cell r="P143">
            <v>1919.9714999999999</v>
          </cell>
          <cell r="Q143">
            <v>2324.58</v>
          </cell>
          <cell r="R143">
            <v>2626.78</v>
          </cell>
          <cell r="S143">
            <v>2572.5</v>
          </cell>
          <cell r="T143">
            <v>0.12194752186588922</v>
          </cell>
          <cell r="U143">
            <v>2258.79</v>
          </cell>
          <cell r="V143">
            <v>0</v>
          </cell>
          <cell r="W143">
            <v>119</v>
          </cell>
          <cell r="X143">
            <v>0.74634460641399414</v>
          </cell>
          <cell r="Y143">
            <v>0</v>
          </cell>
          <cell r="Z143">
            <v>0</v>
          </cell>
          <cell r="AA143">
            <v>2323</v>
          </cell>
          <cell r="AB143">
            <v>119</v>
          </cell>
          <cell r="AC143">
            <v>133</v>
          </cell>
          <cell r="AD143">
            <v>140</v>
          </cell>
          <cell r="AE143">
            <v>146.91</v>
          </cell>
          <cell r="AF143">
            <v>0.18998026002314342</v>
          </cell>
          <cell r="AG143">
            <v>4.703560002722753E-2</v>
          </cell>
          <cell r="AH143">
            <v>150</v>
          </cell>
          <cell r="AI143">
            <v>153</v>
          </cell>
          <cell r="AJ143">
            <v>0.22222222222222221</v>
          </cell>
          <cell r="AK143">
            <v>156</v>
          </cell>
          <cell r="AL143">
            <v>159</v>
          </cell>
          <cell r="AM143">
            <v>0.25157232704402516</v>
          </cell>
          <cell r="AN143">
            <v>181.23</v>
          </cell>
          <cell r="AO143">
            <v>203.46</v>
          </cell>
          <cell r="AP143">
            <v>225.69</v>
          </cell>
          <cell r="AQ143">
            <v>0</v>
          </cell>
          <cell r="AS143">
            <v>350</v>
          </cell>
        </row>
        <row r="144">
          <cell r="B144" t="str">
            <v>AC</v>
          </cell>
          <cell r="C144" t="str">
            <v>DOM</v>
          </cell>
          <cell r="D144" t="str">
            <v>DOM</v>
          </cell>
          <cell r="E144" t="str">
            <v>P3</v>
          </cell>
          <cell r="F144">
            <v>39990</v>
          </cell>
          <cell r="G144">
            <v>40001</v>
          </cell>
          <cell r="H144" t="str">
            <v>7640000872</v>
          </cell>
          <cell r="I144" t="str">
            <v>4KMIC409_N</v>
          </cell>
          <cell r="J144" t="str">
            <v>x</v>
          </cell>
          <cell r="K144" t="str">
            <v>HD-501 Hard Disk Drive - 40GB (Stamping, Store to HDD and Box Functionality)</v>
          </cell>
          <cell r="L144">
            <v>321</v>
          </cell>
          <cell r="M144">
            <v>2193</v>
          </cell>
          <cell r="N144">
            <v>191</v>
          </cell>
          <cell r="O144">
            <v>-0.17647058823529418</v>
          </cell>
          <cell r="P144">
            <v>1919.9714999999999</v>
          </cell>
          <cell r="Q144">
            <v>2324.58</v>
          </cell>
          <cell r="R144">
            <v>2626.78</v>
          </cell>
          <cell r="S144">
            <v>2572.5</v>
          </cell>
          <cell r="T144">
            <v>0.12194752186588922</v>
          </cell>
          <cell r="U144">
            <v>2258.79</v>
          </cell>
          <cell r="V144">
            <v>0</v>
          </cell>
          <cell r="W144">
            <v>162.35</v>
          </cell>
          <cell r="X144">
            <v>0.74634460641399414</v>
          </cell>
          <cell r="Y144">
            <v>0</v>
          </cell>
          <cell r="Z144">
            <v>0</v>
          </cell>
          <cell r="AA144">
            <v>2323</v>
          </cell>
          <cell r="AB144">
            <v>163</v>
          </cell>
          <cell r="AC144">
            <v>181</v>
          </cell>
          <cell r="AD144">
            <v>191</v>
          </cell>
          <cell r="AE144">
            <v>200.43</v>
          </cell>
          <cell r="AF144">
            <v>0.18999151823579311</v>
          </cell>
          <cell r="AG144">
            <v>4.7048844983285966E-2</v>
          </cell>
          <cell r="AH144">
            <v>205</v>
          </cell>
          <cell r="AI144">
            <v>209</v>
          </cell>
          <cell r="AJ144">
            <v>0.2232057416267943</v>
          </cell>
          <cell r="AK144">
            <v>213</v>
          </cell>
          <cell r="AL144">
            <v>217</v>
          </cell>
          <cell r="AM144">
            <v>0.25184331797235027</v>
          </cell>
          <cell r="AN144">
            <v>243</v>
          </cell>
          <cell r="AO144">
            <v>269</v>
          </cell>
          <cell r="AP144">
            <v>295</v>
          </cell>
          <cell r="AQ144">
            <v>0</v>
          </cell>
          <cell r="AS144">
            <v>321</v>
          </cell>
        </row>
        <row r="145">
          <cell r="B145" t="str">
            <v>AC</v>
          </cell>
          <cell r="C145" t="str">
            <v>DOM</v>
          </cell>
          <cell r="D145" t="str">
            <v>DOM</v>
          </cell>
          <cell r="E145" t="str">
            <v>P3</v>
          </cell>
          <cell r="F145">
            <v>39990</v>
          </cell>
          <cell r="G145">
            <v>40001</v>
          </cell>
          <cell r="H145" t="str">
            <v>7640000873</v>
          </cell>
          <cell r="I145" t="str">
            <v>6KMPB501PBU_N</v>
          </cell>
          <cell r="J145" t="str">
            <v>DNU</v>
          </cell>
          <cell r="K145" t="str">
            <v>Graphic Arts SPOT ON (system software 2.0 Only)</v>
          </cell>
          <cell r="L145">
            <v>825</v>
          </cell>
          <cell r="M145">
            <v>11730</v>
          </cell>
          <cell r="N145">
            <v>412</v>
          </cell>
          <cell r="O145">
            <v>0.2103382563125297</v>
          </cell>
          <cell r="P145">
            <v>15448.64</v>
          </cell>
          <cell r="Q145">
            <v>12433.8</v>
          </cell>
          <cell r="R145">
            <v>14050.19</v>
          </cell>
          <cell r="S145">
            <v>19310.8</v>
          </cell>
          <cell r="T145">
            <v>0.36827060505002374</v>
          </cell>
          <cell r="U145">
            <v>14954.283519999999</v>
          </cell>
          <cell r="V145">
            <v>0.18423373586005132</v>
          </cell>
          <cell r="W145">
            <v>350.2</v>
          </cell>
          <cell r="X145">
            <v>0.8</v>
          </cell>
          <cell r="Y145">
            <v>0</v>
          </cell>
          <cell r="Z145">
            <v>0</v>
          </cell>
          <cell r="AA145">
            <v>18691</v>
          </cell>
          <cell r="AB145">
            <v>351</v>
          </cell>
          <cell r="AC145">
            <v>390</v>
          </cell>
          <cell r="AD145">
            <v>412</v>
          </cell>
          <cell r="AE145">
            <v>432.35</v>
          </cell>
          <cell r="AF145">
            <v>0.19000809529316534</v>
          </cell>
          <cell r="AG145">
            <v>4.7068347403723884E-2</v>
          </cell>
          <cell r="AH145">
            <v>442</v>
          </cell>
          <cell r="AI145">
            <v>450</v>
          </cell>
          <cell r="AJ145">
            <v>0.2217777777777778</v>
          </cell>
          <cell r="AK145">
            <v>458.5</v>
          </cell>
          <cell r="AL145">
            <v>467</v>
          </cell>
          <cell r="AM145">
            <v>0.25010706638115632</v>
          </cell>
          <cell r="AN145">
            <v>532.65</v>
          </cell>
          <cell r="AO145">
            <v>598.29999999999995</v>
          </cell>
          <cell r="AP145">
            <v>663.95</v>
          </cell>
          <cell r="AQ145">
            <v>0</v>
          </cell>
          <cell r="AS145">
            <v>825</v>
          </cell>
        </row>
        <row r="146">
          <cell r="B146" t="str">
            <v>AC</v>
          </cell>
          <cell r="C146" t="str">
            <v>DOM</v>
          </cell>
          <cell r="D146" t="str">
            <v>DOM</v>
          </cell>
          <cell r="E146" t="str">
            <v>P3</v>
          </cell>
          <cell r="F146">
            <v>39990</v>
          </cell>
          <cell r="G146">
            <v>40001</v>
          </cell>
          <cell r="H146" t="str">
            <v>7640000874</v>
          </cell>
          <cell r="I146" t="str">
            <v>6KMPB501PBU_N</v>
          </cell>
          <cell r="J146">
            <v>0</v>
          </cell>
          <cell r="K146" t="str">
            <v>Graphic Arts HOT FOLDERS (system software 2.0 Only)</v>
          </cell>
          <cell r="L146">
            <v>825</v>
          </cell>
          <cell r="M146">
            <v>11730</v>
          </cell>
          <cell r="N146">
            <v>412</v>
          </cell>
          <cell r="O146">
            <v>0.2103382563125297</v>
          </cell>
          <cell r="P146">
            <v>15448.64</v>
          </cell>
          <cell r="Q146">
            <v>12433.8</v>
          </cell>
          <cell r="R146">
            <v>14050.19</v>
          </cell>
          <cell r="S146">
            <v>19310.8</v>
          </cell>
          <cell r="T146">
            <v>0.36827060505002374</v>
          </cell>
          <cell r="U146">
            <v>14954.283519999999</v>
          </cell>
          <cell r="V146">
            <v>0.18423373586005132</v>
          </cell>
          <cell r="W146">
            <v>350.2</v>
          </cell>
          <cell r="X146">
            <v>0.8</v>
          </cell>
          <cell r="Y146">
            <v>0</v>
          </cell>
          <cell r="Z146">
            <v>0</v>
          </cell>
          <cell r="AA146">
            <v>18691</v>
          </cell>
          <cell r="AB146">
            <v>351</v>
          </cell>
          <cell r="AC146">
            <v>390</v>
          </cell>
          <cell r="AD146">
            <v>412</v>
          </cell>
          <cell r="AE146">
            <v>432.35</v>
          </cell>
          <cell r="AF146">
            <v>0.19000809529316534</v>
          </cell>
          <cell r="AG146">
            <v>4.7068347403723884E-2</v>
          </cell>
          <cell r="AH146">
            <v>442</v>
          </cell>
          <cell r="AI146">
            <v>450</v>
          </cell>
          <cell r="AJ146">
            <v>0.2217777777777778</v>
          </cell>
          <cell r="AK146">
            <v>458.5</v>
          </cell>
          <cell r="AL146">
            <v>467</v>
          </cell>
          <cell r="AM146">
            <v>0.25010706638115632</v>
          </cell>
          <cell r="AN146">
            <v>532.65</v>
          </cell>
          <cell r="AO146">
            <v>598.29999999999995</v>
          </cell>
          <cell r="AP146">
            <v>663.95</v>
          </cell>
          <cell r="AQ146">
            <v>0</v>
          </cell>
          <cell r="AS146">
            <v>825</v>
          </cell>
        </row>
        <row r="147">
          <cell r="B147" t="str">
            <v>AC</v>
          </cell>
          <cell r="C147" t="str">
            <v>DOM</v>
          </cell>
          <cell r="D147" t="str">
            <v>DOM</v>
          </cell>
          <cell r="E147" t="str">
            <v>P3</v>
          </cell>
          <cell r="F147">
            <v>39990</v>
          </cell>
          <cell r="G147">
            <v>40001</v>
          </cell>
          <cell r="H147" t="str">
            <v>7640000875</v>
          </cell>
          <cell r="I147" t="str">
            <v>3KMHWT502TABLE</v>
          </cell>
          <cell r="J147">
            <v>0</v>
          </cell>
          <cell r="K147" t="str">
            <v>Graphic Arts ATUO TRAP (system software 2.0 Only)</v>
          </cell>
          <cell r="L147">
            <v>825</v>
          </cell>
          <cell r="M147">
            <v>31</v>
          </cell>
          <cell r="N147">
            <v>412</v>
          </cell>
          <cell r="O147">
            <v>0.23238095238095233</v>
          </cell>
          <cell r="P147">
            <v>42</v>
          </cell>
          <cell r="Q147">
            <v>32.86</v>
          </cell>
          <cell r="R147">
            <v>37.130000000000003</v>
          </cell>
          <cell r="S147">
            <v>52.5</v>
          </cell>
          <cell r="T147">
            <v>0.38590476190476186</v>
          </cell>
          <cell r="U147">
            <v>40.655999999999999</v>
          </cell>
          <cell r="V147">
            <v>0.20700511609602512</v>
          </cell>
          <cell r="W147">
            <v>350.2</v>
          </cell>
          <cell r="X147">
            <v>0.8</v>
          </cell>
          <cell r="Y147">
            <v>0</v>
          </cell>
          <cell r="Z147">
            <v>0</v>
          </cell>
          <cell r="AA147">
            <v>51</v>
          </cell>
          <cell r="AB147">
            <v>351</v>
          </cell>
          <cell r="AC147">
            <v>390</v>
          </cell>
          <cell r="AD147">
            <v>412</v>
          </cell>
          <cell r="AE147">
            <v>432.35</v>
          </cell>
          <cell r="AF147">
            <v>0.19000809529316534</v>
          </cell>
          <cell r="AG147">
            <v>4.7068347403723884E-2</v>
          </cell>
          <cell r="AH147">
            <v>442</v>
          </cell>
          <cell r="AI147">
            <v>450</v>
          </cell>
          <cell r="AJ147">
            <v>0.2217777777777778</v>
          </cell>
          <cell r="AK147">
            <v>458.5</v>
          </cell>
          <cell r="AL147">
            <v>467</v>
          </cell>
          <cell r="AM147">
            <v>0.25010706638115632</v>
          </cell>
          <cell r="AN147">
            <v>532.65</v>
          </cell>
          <cell r="AO147">
            <v>598.29999999999995</v>
          </cell>
          <cell r="AP147">
            <v>663.95</v>
          </cell>
          <cell r="AQ147">
            <v>0</v>
          </cell>
          <cell r="AS147">
            <v>825</v>
          </cell>
        </row>
        <row r="148">
          <cell r="B148" t="str">
            <v>AC</v>
          </cell>
          <cell r="C148" t="str">
            <v>DOM</v>
          </cell>
          <cell r="D148" t="str">
            <v>DOM</v>
          </cell>
          <cell r="E148" t="str">
            <v>P3</v>
          </cell>
          <cell r="F148">
            <v>39990</v>
          </cell>
          <cell r="G148">
            <v>40001</v>
          </cell>
          <cell r="H148" t="str">
            <v>7640000878</v>
          </cell>
          <cell r="I148" t="str">
            <v>6KMFS518_N</v>
          </cell>
          <cell r="J148">
            <v>0</v>
          </cell>
          <cell r="K148" t="str">
            <v>256MB Copier Memory (must be purchased with mainframe)</v>
          </cell>
          <cell r="L148">
            <v>300</v>
          </cell>
          <cell r="M148">
            <v>1581</v>
          </cell>
          <cell r="N148">
            <v>61</v>
          </cell>
          <cell r="O148">
            <v>-0.1764705882352941</v>
          </cell>
          <cell r="P148">
            <v>1397.604</v>
          </cell>
          <cell r="Q148">
            <v>1675.86</v>
          </cell>
          <cell r="R148">
            <v>1893.72</v>
          </cell>
          <cell r="S148">
            <v>2494.8000000000002</v>
          </cell>
          <cell r="T148">
            <v>0.34093314093314098</v>
          </cell>
          <cell r="U148">
            <v>1931.9731200000001</v>
          </cell>
          <cell r="V148">
            <v>0.14893225843639071</v>
          </cell>
          <cell r="W148">
            <v>51.85</v>
          </cell>
          <cell r="X148">
            <v>0.56020683020683015</v>
          </cell>
          <cell r="Y148">
            <v>0</v>
          </cell>
          <cell r="Z148">
            <v>0</v>
          </cell>
          <cell r="AA148">
            <v>1691</v>
          </cell>
          <cell r="AB148">
            <v>52</v>
          </cell>
          <cell r="AC148">
            <v>58</v>
          </cell>
          <cell r="AD148">
            <v>62</v>
          </cell>
          <cell r="AE148">
            <v>64.010000000000005</v>
          </cell>
          <cell r="AF148">
            <v>0.18997031713794724</v>
          </cell>
          <cell r="AG148">
            <v>4.7023902515232072E-2</v>
          </cell>
          <cell r="AH148">
            <v>67</v>
          </cell>
          <cell r="AI148">
            <v>68</v>
          </cell>
          <cell r="AJ148">
            <v>0.23749999999999999</v>
          </cell>
          <cell r="AK148">
            <v>69</v>
          </cell>
          <cell r="AL148">
            <v>70</v>
          </cell>
          <cell r="AM148">
            <v>0.25928571428571429</v>
          </cell>
          <cell r="AN148">
            <v>79.510000000000005</v>
          </cell>
          <cell r="AO148">
            <v>89.02</v>
          </cell>
          <cell r="AP148">
            <v>98.53</v>
          </cell>
          <cell r="AQ148">
            <v>0</v>
          </cell>
          <cell r="AS148">
            <v>300</v>
          </cell>
        </row>
        <row r="149">
          <cell r="B149" t="str">
            <v>AC</v>
          </cell>
          <cell r="C149" t="str">
            <v>DOM</v>
          </cell>
          <cell r="D149" t="str">
            <v>DOM</v>
          </cell>
          <cell r="E149" t="str">
            <v>P3</v>
          </cell>
          <cell r="F149">
            <v>39990</v>
          </cell>
          <cell r="G149">
            <v>40001</v>
          </cell>
          <cell r="H149" t="str">
            <v>7640000891</v>
          </cell>
          <cell r="I149" t="str">
            <v>6KMFS517STPF_N</v>
          </cell>
          <cell r="J149" t="str">
            <v>x</v>
          </cell>
          <cell r="K149" t="str">
            <v>GA Lite - AUTO TRAP - for the IP-921 only</v>
          </cell>
          <cell r="L149">
            <v>825</v>
          </cell>
          <cell r="M149">
            <v>918</v>
          </cell>
          <cell r="N149">
            <v>412</v>
          </cell>
          <cell r="O149">
            <v>-0.17647058823529407</v>
          </cell>
          <cell r="P149">
            <v>811.51200000000006</v>
          </cell>
          <cell r="Q149">
            <v>973.08</v>
          </cell>
          <cell r="R149">
            <v>1099.58</v>
          </cell>
          <cell r="S149">
            <v>1333.5</v>
          </cell>
          <cell r="T149">
            <v>0.28404949381327332</v>
          </cell>
          <cell r="U149">
            <v>1032.6623999999999</v>
          </cell>
          <cell r="V149">
            <v>7.5477135605983056E-2</v>
          </cell>
          <cell r="W149">
            <v>350.2</v>
          </cell>
          <cell r="X149">
            <v>0.60855793025871774</v>
          </cell>
          <cell r="Y149">
            <v>0</v>
          </cell>
          <cell r="Z149">
            <v>0</v>
          </cell>
          <cell r="AA149">
            <v>982</v>
          </cell>
          <cell r="AB149">
            <v>351</v>
          </cell>
          <cell r="AC149">
            <v>390</v>
          </cell>
          <cell r="AD149">
            <v>412</v>
          </cell>
          <cell r="AE149">
            <v>432.35</v>
          </cell>
          <cell r="AF149">
            <v>0.19000809529316534</v>
          </cell>
          <cell r="AG149">
            <v>4.7068347403723884E-2</v>
          </cell>
          <cell r="AH149">
            <v>442</v>
          </cell>
          <cell r="AI149">
            <v>450</v>
          </cell>
          <cell r="AJ149">
            <v>0.2217777777777778</v>
          </cell>
          <cell r="AK149">
            <v>458.5</v>
          </cell>
          <cell r="AL149">
            <v>467</v>
          </cell>
          <cell r="AM149">
            <v>0.25010706638115632</v>
          </cell>
          <cell r="AN149">
            <v>532.65</v>
          </cell>
          <cell r="AO149">
            <v>598.29999999999995</v>
          </cell>
          <cell r="AP149">
            <v>663.95</v>
          </cell>
          <cell r="AQ149">
            <v>0</v>
          </cell>
          <cell r="AS149">
            <v>825</v>
          </cell>
        </row>
        <row r="150">
          <cell r="B150" t="str">
            <v>AC</v>
          </cell>
          <cell r="C150" t="str">
            <v>DOM</v>
          </cell>
          <cell r="D150" t="str">
            <v>DOM</v>
          </cell>
          <cell r="E150" t="str">
            <v>P3</v>
          </cell>
          <cell r="F150">
            <v>39990</v>
          </cell>
          <cell r="G150">
            <v>40001</v>
          </cell>
          <cell r="H150" t="str">
            <v>7640000892</v>
          </cell>
          <cell r="I150" t="str">
            <v>6KMZU603ZFU_N</v>
          </cell>
          <cell r="J150">
            <v>0</v>
          </cell>
          <cell r="K150" t="str">
            <v>GA Lite - SPOT-ON - for the IP-921 only</v>
          </cell>
          <cell r="L150">
            <v>825</v>
          </cell>
          <cell r="M150">
            <v>1989</v>
          </cell>
          <cell r="N150">
            <v>412</v>
          </cell>
          <cell r="O150">
            <v>-0.17647058823529418</v>
          </cell>
          <cell r="P150">
            <v>1758.2759999999998</v>
          </cell>
          <cell r="Q150">
            <v>2108.34</v>
          </cell>
          <cell r="R150">
            <v>2382.42</v>
          </cell>
          <cell r="S150">
            <v>3360</v>
          </cell>
          <cell r="T150">
            <v>0.3843571428571429</v>
          </cell>
          <cell r="U150">
            <v>2601.9839999999999</v>
          </cell>
          <cell r="V150">
            <v>0.20500664108618655</v>
          </cell>
          <cell r="W150">
            <v>350.2</v>
          </cell>
          <cell r="X150">
            <v>0.52329642857142855</v>
          </cell>
          <cell r="Y150">
            <v>0</v>
          </cell>
          <cell r="Z150">
            <v>0</v>
          </cell>
          <cell r="AA150">
            <v>2127</v>
          </cell>
          <cell r="AB150">
            <v>351</v>
          </cell>
          <cell r="AC150">
            <v>390</v>
          </cell>
          <cell r="AD150">
            <v>412</v>
          </cell>
          <cell r="AE150">
            <v>432.35</v>
          </cell>
          <cell r="AF150">
            <v>0.19000809529316534</v>
          </cell>
          <cell r="AG150">
            <v>4.7068347403723884E-2</v>
          </cell>
          <cell r="AH150">
            <v>442</v>
          </cell>
          <cell r="AI150">
            <v>450</v>
          </cell>
          <cell r="AJ150">
            <v>0.2217777777777778</v>
          </cell>
          <cell r="AK150">
            <v>458.5</v>
          </cell>
          <cell r="AL150">
            <v>467</v>
          </cell>
          <cell r="AM150">
            <v>0.25010706638115632</v>
          </cell>
          <cell r="AN150">
            <v>532.65</v>
          </cell>
          <cell r="AO150">
            <v>598.29999999999995</v>
          </cell>
          <cell r="AP150">
            <v>663.95</v>
          </cell>
          <cell r="AQ150">
            <v>0</v>
          </cell>
          <cell r="AS150">
            <v>825</v>
          </cell>
        </row>
        <row r="151">
          <cell r="B151" t="str">
            <v>AC</v>
          </cell>
          <cell r="C151" t="str">
            <v>DOM</v>
          </cell>
          <cell r="D151" t="str">
            <v>DOM</v>
          </cell>
          <cell r="E151" t="str">
            <v>P3</v>
          </cell>
          <cell r="F151">
            <v>39990</v>
          </cell>
          <cell r="G151">
            <v>40001</v>
          </cell>
          <cell r="H151" t="str">
            <v>7640000893</v>
          </cell>
          <cell r="I151" t="str">
            <v>6KMFS608SF_N</v>
          </cell>
          <cell r="J151" t="str">
            <v>x</v>
          </cell>
          <cell r="K151" t="str">
            <v>GA Lite - HOT FOLDERS - for the IP-921 only</v>
          </cell>
          <cell r="L151">
            <v>825</v>
          </cell>
          <cell r="M151">
            <v>1530</v>
          </cell>
          <cell r="N151">
            <v>412</v>
          </cell>
          <cell r="O151">
            <v>-0.17647058823529416</v>
          </cell>
          <cell r="P151">
            <v>1352.52</v>
          </cell>
          <cell r="Q151">
            <v>1621.8</v>
          </cell>
          <cell r="R151">
            <v>1832.63</v>
          </cell>
          <cell r="S151">
            <v>2257.5</v>
          </cell>
          <cell r="T151">
            <v>0.29514950166112952</v>
          </cell>
          <cell r="U151">
            <v>1748.2079999999999</v>
          </cell>
          <cell r="V151">
            <v>8.9810823426045308E-2</v>
          </cell>
          <cell r="W151">
            <v>350.2</v>
          </cell>
          <cell r="X151">
            <v>0.59912292358803987</v>
          </cell>
          <cell r="Y151">
            <v>0</v>
          </cell>
          <cell r="Z151">
            <v>0</v>
          </cell>
          <cell r="AA151">
            <v>1636</v>
          </cell>
          <cell r="AB151">
            <v>351</v>
          </cell>
          <cell r="AC151">
            <v>390</v>
          </cell>
          <cell r="AD151">
            <v>412</v>
          </cell>
          <cell r="AE151">
            <v>432.35</v>
          </cell>
          <cell r="AF151">
            <v>0.19000809529316534</v>
          </cell>
          <cell r="AG151">
            <v>4.7068347403723884E-2</v>
          </cell>
          <cell r="AH151">
            <v>442</v>
          </cell>
          <cell r="AI151">
            <v>450</v>
          </cell>
          <cell r="AJ151">
            <v>0.2217777777777778</v>
          </cell>
          <cell r="AK151">
            <v>458.5</v>
          </cell>
          <cell r="AL151">
            <v>467</v>
          </cell>
          <cell r="AM151">
            <v>0.25010706638115632</v>
          </cell>
          <cell r="AN151">
            <v>532.65</v>
          </cell>
          <cell r="AO151">
            <v>598.29999999999995</v>
          </cell>
          <cell r="AP151">
            <v>663.95</v>
          </cell>
          <cell r="AQ151">
            <v>0</v>
          </cell>
          <cell r="AS151">
            <v>825</v>
          </cell>
        </row>
        <row r="152">
          <cell r="B152" t="str">
            <v>AC</v>
          </cell>
          <cell r="C152" t="str">
            <v>DOM</v>
          </cell>
          <cell r="D152" t="str">
            <v>DOM</v>
          </cell>
          <cell r="E152" t="str">
            <v>P3</v>
          </cell>
          <cell r="F152">
            <v>39990</v>
          </cell>
          <cell r="G152">
            <v>40001</v>
          </cell>
          <cell r="H152" t="str">
            <v>7640001008</v>
          </cell>
          <cell r="I152" t="str">
            <v>3KMHPI503PI</v>
          </cell>
          <cell r="J152">
            <v>0</v>
          </cell>
          <cell r="K152" t="str">
            <v>OneRIP 2 KM72 System for the Di5510/7210, 7255/7272</v>
          </cell>
          <cell r="L152">
            <v>4798</v>
          </cell>
          <cell r="M152">
            <v>362</v>
          </cell>
          <cell r="N152">
            <v>2551</v>
          </cell>
          <cell r="O152">
            <v>-0.17647058823529424</v>
          </cell>
          <cell r="P152">
            <v>320.00799999999998</v>
          </cell>
          <cell r="Q152">
            <v>383.72</v>
          </cell>
          <cell r="R152">
            <v>433.6</v>
          </cell>
          <cell r="S152">
            <v>568.6</v>
          </cell>
          <cell r="T152">
            <v>0.33788251846640871</v>
          </cell>
          <cell r="U152">
            <v>440.32384000000002</v>
          </cell>
          <cell r="V152">
            <v>0.14499292157335836</v>
          </cell>
          <cell r="W152">
            <v>2168.35</v>
          </cell>
          <cell r="X152">
            <v>0.56279985930355259</v>
          </cell>
          <cell r="Y152">
            <v>0</v>
          </cell>
          <cell r="Z152">
            <v>0</v>
          </cell>
          <cell r="AA152">
            <v>387</v>
          </cell>
          <cell r="AB152">
            <v>2169</v>
          </cell>
          <cell r="AC152">
            <v>2410</v>
          </cell>
          <cell r="AD152">
            <v>2544</v>
          </cell>
          <cell r="AE152">
            <v>2676.98</v>
          </cell>
          <cell r="AF152">
            <v>0.19000141951004493</v>
          </cell>
          <cell r="AG152">
            <v>4.7060493541229299E-2</v>
          </cell>
          <cell r="AH152">
            <v>2731</v>
          </cell>
          <cell r="AI152">
            <v>2785</v>
          </cell>
          <cell r="AJ152">
            <v>0.22141831238779178</v>
          </cell>
          <cell r="AK152">
            <v>2838.5</v>
          </cell>
          <cell r="AL152">
            <v>2892</v>
          </cell>
          <cell r="AM152">
            <v>0.25022475795297378</v>
          </cell>
          <cell r="AN152">
            <v>3298.35</v>
          </cell>
          <cell r="AO152">
            <v>3704.7</v>
          </cell>
          <cell r="AP152">
            <v>4111.05</v>
          </cell>
          <cell r="AQ152">
            <v>0</v>
          </cell>
          <cell r="AS152">
            <v>4798</v>
          </cell>
        </row>
        <row r="153">
          <cell r="B153" t="str">
            <v>AC</v>
          </cell>
          <cell r="C153" t="str">
            <v>DOM</v>
          </cell>
          <cell r="D153" t="str">
            <v>DOM</v>
          </cell>
          <cell r="E153" t="str">
            <v>P3</v>
          </cell>
          <cell r="F153">
            <v>39990</v>
          </cell>
          <cell r="G153">
            <v>40001</v>
          </cell>
          <cell r="H153" t="str">
            <v>7640001026</v>
          </cell>
          <cell r="I153" t="str">
            <v>6KMJS505JST_N</v>
          </cell>
          <cell r="J153" t="str">
            <v>DNU</v>
          </cell>
          <cell r="K153" t="str">
            <v>onCore 2 km72 System for the Di5510/7210, 7255/7272</v>
          </cell>
          <cell r="L153">
            <v>2524</v>
          </cell>
          <cell r="M153">
            <v>153</v>
          </cell>
          <cell r="N153">
            <v>1236</v>
          </cell>
          <cell r="O153">
            <v>0.19310344827586201</v>
          </cell>
          <cell r="P153">
            <v>197.2</v>
          </cell>
          <cell r="Q153">
            <v>162.18</v>
          </cell>
          <cell r="R153">
            <v>183.26</v>
          </cell>
          <cell r="S153">
            <v>246.5</v>
          </cell>
          <cell r="T153">
            <v>0.35448275862068962</v>
          </cell>
          <cell r="U153">
            <v>190.8896</v>
          </cell>
          <cell r="V153">
            <v>0.16642918210316326</v>
          </cell>
          <cell r="W153">
            <v>1050.5999999999999</v>
          </cell>
          <cell r="X153">
            <v>0.79999999999999993</v>
          </cell>
          <cell r="Y153">
            <v>0</v>
          </cell>
          <cell r="Z153">
            <v>0</v>
          </cell>
          <cell r="AA153">
            <v>239</v>
          </cell>
          <cell r="AB153">
            <v>1051</v>
          </cell>
          <cell r="AC153">
            <v>1168</v>
          </cell>
          <cell r="AD153">
            <v>1233</v>
          </cell>
          <cell r="AE153">
            <v>1297.04</v>
          </cell>
          <cell r="AF153">
            <v>0.19000185036698949</v>
          </cell>
          <cell r="AG153">
            <v>4.7061000431752271E-2</v>
          </cell>
          <cell r="AH153">
            <v>1324</v>
          </cell>
          <cell r="AI153">
            <v>1350</v>
          </cell>
          <cell r="AJ153">
            <v>0.22177777777777785</v>
          </cell>
          <cell r="AK153">
            <v>1375.5</v>
          </cell>
          <cell r="AL153">
            <v>1401</v>
          </cell>
          <cell r="AM153">
            <v>0.25010706638115637</v>
          </cell>
          <cell r="AN153">
            <v>1597.94</v>
          </cell>
          <cell r="AO153">
            <v>1794.88</v>
          </cell>
          <cell r="AP153">
            <v>1991.82</v>
          </cell>
          <cell r="AQ153">
            <v>0</v>
          </cell>
          <cell r="AS153">
            <v>2524</v>
          </cell>
        </row>
        <row r="154">
          <cell r="B154" t="str">
            <v>AC</v>
          </cell>
          <cell r="C154" t="str">
            <v>DOM</v>
          </cell>
          <cell r="D154" t="str">
            <v>DOM</v>
          </cell>
          <cell r="E154" t="str">
            <v>P3</v>
          </cell>
          <cell r="F154">
            <v>39990</v>
          </cell>
          <cell r="G154">
            <v>40001</v>
          </cell>
          <cell r="H154" t="str">
            <v>7640001040</v>
          </cell>
          <cell r="I154" t="str">
            <v>3KMKSC501HDDEK</v>
          </cell>
          <cell r="J154">
            <v>0</v>
          </cell>
          <cell r="K154" t="str">
            <v>64MB Printer Memory Upgrade</v>
          </cell>
          <cell r="L154">
            <v>67</v>
          </cell>
          <cell r="M154">
            <v>143</v>
          </cell>
          <cell r="N154">
            <v>31</v>
          </cell>
          <cell r="O154">
            <v>-0.17647058823529418</v>
          </cell>
          <cell r="P154">
            <v>126.41199999999999</v>
          </cell>
          <cell r="Q154">
            <v>151.58000000000001</v>
          </cell>
          <cell r="R154">
            <v>171.29</v>
          </cell>
          <cell r="S154">
            <v>274.39999999999998</v>
          </cell>
          <cell r="T154">
            <v>0.45801749271137021</v>
          </cell>
          <cell r="U154">
            <v>212.49535999999998</v>
          </cell>
          <cell r="V154">
            <v>0.30012589451364957</v>
          </cell>
          <cell r="W154">
            <v>26.349999999999998</v>
          </cell>
          <cell r="X154">
            <v>0.46068513119533527</v>
          </cell>
          <cell r="Y154">
            <v>0</v>
          </cell>
          <cell r="Z154">
            <v>0</v>
          </cell>
          <cell r="AA154">
            <v>153</v>
          </cell>
          <cell r="AB154">
            <v>27</v>
          </cell>
          <cell r="AC154">
            <v>30</v>
          </cell>
          <cell r="AD154">
            <v>32</v>
          </cell>
          <cell r="AE154">
            <v>32.53</v>
          </cell>
          <cell r="AF154">
            <v>0.18997848140178306</v>
          </cell>
          <cell r="AG154">
            <v>4.7033507531509408E-2</v>
          </cell>
          <cell r="AH154">
            <v>34</v>
          </cell>
          <cell r="AI154">
            <v>35</v>
          </cell>
          <cell r="AJ154">
            <v>0.24714285714285719</v>
          </cell>
          <cell r="AK154">
            <v>35.5</v>
          </cell>
          <cell r="AL154">
            <v>36</v>
          </cell>
          <cell r="AM154">
            <v>0.2680555555555556</v>
          </cell>
          <cell r="AN154">
            <v>40.72</v>
          </cell>
          <cell r="AO154">
            <v>45.44</v>
          </cell>
          <cell r="AP154">
            <v>50.16</v>
          </cell>
          <cell r="AQ154">
            <v>0</v>
          </cell>
          <cell r="AS154">
            <v>67</v>
          </cell>
        </row>
        <row r="155">
          <cell r="B155" t="str">
            <v>AC</v>
          </cell>
          <cell r="C155" t="str">
            <v>DOM</v>
          </cell>
          <cell r="D155" t="str">
            <v>DOM</v>
          </cell>
          <cell r="E155" t="str">
            <v>P3</v>
          </cell>
          <cell r="F155">
            <v>39990</v>
          </cell>
          <cell r="G155">
            <v>40001</v>
          </cell>
          <cell r="H155" t="str">
            <v>7640001041</v>
          </cell>
          <cell r="I155" t="str">
            <v>3KMKPP701PFE</v>
          </cell>
          <cell r="J155" t="str">
            <v>x</v>
          </cell>
          <cell r="K155" t="str">
            <v>128MB Printer Memory Upgrade</v>
          </cell>
          <cell r="L155">
            <v>97</v>
          </cell>
          <cell r="M155">
            <v>459</v>
          </cell>
          <cell r="N155">
            <v>46</v>
          </cell>
          <cell r="O155">
            <v>-0.17647058823529407</v>
          </cell>
          <cell r="P155">
            <v>405.75600000000003</v>
          </cell>
          <cell r="Q155">
            <v>486.54</v>
          </cell>
          <cell r="R155">
            <v>549.79</v>
          </cell>
          <cell r="S155">
            <v>688.3</v>
          </cell>
          <cell r="T155">
            <v>0.30646520412610773</v>
          </cell>
          <cell r="U155">
            <v>533.01951999999994</v>
          </cell>
          <cell r="V155">
            <v>0.1044230425182176</v>
          </cell>
          <cell r="W155">
            <v>39.1</v>
          </cell>
          <cell r="X155">
            <v>0.58950457649280841</v>
          </cell>
          <cell r="Y155">
            <v>0</v>
          </cell>
          <cell r="Z155">
            <v>0</v>
          </cell>
          <cell r="AA155">
            <v>491</v>
          </cell>
          <cell r="AB155">
            <v>40</v>
          </cell>
          <cell r="AC155">
            <v>44</v>
          </cell>
          <cell r="AD155">
            <v>47</v>
          </cell>
          <cell r="AE155">
            <v>48.27</v>
          </cell>
          <cell r="AF155">
            <v>0.18997306815827639</v>
          </cell>
          <cell r="AG155">
            <v>4.7027139009736957E-2</v>
          </cell>
          <cell r="AH155">
            <v>50</v>
          </cell>
          <cell r="AI155">
            <v>51</v>
          </cell>
          <cell r="AJ155">
            <v>0.23333333333333331</v>
          </cell>
          <cell r="AK155">
            <v>52</v>
          </cell>
          <cell r="AL155">
            <v>53</v>
          </cell>
          <cell r="AM155">
            <v>0.26226415094339622</v>
          </cell>
          <cell r="AN155">
            <v>60.11</v>
          </cell>
          <cell r="AO155">
            <v>67.22</v>
          </cell>
          <cell r="AP155">
            <v>74.33</v>
          </cell>
          <cell r="AQ155">
            <v>0</v>
          </cell>
          <cell r="AS155">
            <v>97</v>
          </cell>
        </row>
        <row r="156">
          <cell r="B156" t="str">
            <v>AC</v>
          </cell>
          <cell r="C156" t="str">
            <v>DOM</v>
          </cell>
          <cell r="D156" t="str">
            <v>DOM</v>
          </cell>
          <cell r="E156" t="str">
            <v>P3</v>
          </cell>
          <cell r="F156">
            <v>39990</v>
          </cell>
          <cell r="G156">
            <v>40001</v>
          </cell>
          <cell r="H156" t="str">
            <v>7640001277</v>
          </cell>
          <cell r="I156" t="str">
            <v>3KMHEK602USBHB</v>
          </cell>
          <cell r="J156">
            <v>0</v>
          </cell>
          <cell r="K156" t="str">
            <v>EFI Impose Version 2.2.5 (EFI GS)</v>
          </cell>
          <cell r="L156">
            <v>2500</v>
          </cell>
          <cell r="M156">
            <v>1250</v>
          </cell>
          <cell r="N156">
            <v>1287.5</v>
          </cell>
          <cell r="O156">
            <v>-0.17647058823529413</v>
          </cell>
          <cell r="P156">
            <v>53.923999999999999</v>
          </cell>
          <cell r="Q156">
            <v>64.66</v>
          </cell>
          <cell r="R156">
            <v>73.069999999999993</v>
          </cell>
          <cell r="S156">
            <v>1625</v>
          </cell>
          <cell r="T156">
            <v>0.39580952380952378</v>
          </cell>
          <cell r="U156">
            <v>81.311999999999998</v>
          </cell>
          <cell r="V156">
            <v>0.21979535615899243</v>
          </cell>
          <cell r="W156">
            <v>1094.375</v>
          </cell>
          <cell r="X156">
            <v>0.51356190476190478</v>
          </cell>
          <cell r="Y156">
            <v>0</v>
          </cell>
          <cell r="Z156">
            <v>0</v>
          </cell>
          <cell r="AA156">
            <v>65</v>
          </cell>
          <cell r="AB156">
            <v>1095</v>
          </cell>
          <cell r="AC156">
            <v>1216</v>
          </cell>
          <cell r="AD156">
            <v>1284</v>
          </cell>
          <cell r="AE156">
            <v>1351.08</v>
          </cell>
          <cell r="AF156">
            <v>0.18999985197027558</v>
          </cell>
          <cell r="AG156">
            <v>4.7058649376794812E-2</v>
          </cell>
          <cell r="AH156">
            <v>1379</v>
          </cell>
          <cell r="AI156">
            <v>1406</v>
          </cell>
          <cell r="AJ156">
            <v>0.2216394025604552</v>
          </cell>
          <cell r="AK156">
            <v>1433</v>
          </cell>
          <cell r="AL156">
            <v>1460</v>
          </cell>
          <cell r="AM156">
            <v>0.25042808219178081</v>
          </cell>
          <cell r="AN156">
            <v>1664.99</v>
          </cell>
          <cell r="AO156">
            <v>1869.98</v>
          </cell>
          <cell r="AP156">
            <v>2074.9699999999998</v>
          </cell>
          <cell r="AQ156">
            <v>0</v>
          </cell>
          <cell r="AS156">
            <v>2500</v>
          </cell>
        </row>
        <row r="157">
          <cell r="B157" t="str">
            <v>AC</v>
          </cell>
          <cell r="C157" t="str">
            <v>DOM</v>
          </cell>
          <cell r="D157" t="str">
            <v>DOM</v>
          </cell>
          <cell r="E157" t="str">
            <v>P3</v>
          </cell>
          <cell r="F157">
            <v>39990</v>
          </cell>
          <cell r="G157">
            <v>40001</v>
          </cell>
          <cell r="H157" t="str">
            <v>7640001278</v>
          </cell>
          <cell r="I157" t="str">
            <v>3KMHVI504IFKIT</v>
          </cell>
          <cell r="J157" t="str">
            <v>x</v>
          </cell>
          <cell r="K157" t="str">
            <v>EFI Secure Erase</v>
          </cell>
          <cell r="L157">
            <v>825</v>
          </cell>
          <cell r="M157">
            <v>129</v>
          </cell>
          <cell r="N157">
            <v>412</v>
          </cell>
          <cell r="O157">
            <v>-0.17647058823529421</v>
          </cell>
          <cell r="P157">
            <v>114.03599999999999</v>
          </cell>
          <cell r="Q157">
            <v>136.74</v>
          </cell>
          <cell r="R157">
            <v>154.52000000000001</v>
          </cell>
          <cell r="S157">
            <v>173.3</v>
          </cell>
          <cell r="T157">
            <v>0.22585112521638784</v>
          </cell>
          <cell r="U157">
            <v>149.03800000000001</v>
          </cell>
          <cell r="V157">
            <v>9.9826889786497494E-2</v>
          </cell>
          <cell r="W157">
            <v>350.2</v>
          </cell>
          <cell r="X157">
            <v>0.65802654356607027</v>
          </cell>
          <cell r="Y157">
            <v>0</v>
          </cell>
          <cell r="Z157">
            <v>0</v>
          </cell>
          <cell r="AA157">
            <v>138</v>
          </cell>
          <cell r="AB157">
            <v>351</v>
          </cell>
          <cell r="AC157">
            <v>390</v>
          </cell>
          <cell r="AD157">
            <v>412</v>
          </cell>
          <cell r="AE157">
            <v>432.35</v>
          </cell>
          <cell r="AF157">
            <v>0.19000809529316534</v>
          </cell>
          <cell r="AG157">
            <v>4.7068347403723884E-2</v>
          </cell>
          <cell r="AH157">
            <v>442</v>
          </cell>
          <cell r="AI157">
            <v>450</v>
          </cell>
          <cell r="AJ157">
            <v>0.2217777777777778</v>
          </cell>
          <cell r="AK157">
            <v>458.5</v>
          </cell>
          <cell r="AL157">
            <v>467</v>
          </cell>
          <cell r="AM157">
            <v>0.25010706638115632</v>
          </cell>
          <cell r="AN157">
            <v>532.65</v>
          </cell>
          <cell r="AO157">
            <v>598.29999999999995</v>
          </cell>
          <cell r="AP157">
            <v>663.95</v>
          </cell>
          <cell r="AQ157">
            <v>0</v>
          </cell>
          <cell r="AS157">
            <v>825</v>
          </cell>
        </row>
        <row r="158">
          <cell r="B158" t="str">
            <v>AC</v>
          </cell>
          <cell r="C158" t="str">
            <v>DOM</v>
          </cell>
          <cell r="D158" t="str">
            <v>DOM</v>
          </cell>
          <cell r="E158" t="str">
            <v>P3</v>
          </cell>
          <cell r="F158">
            <v>39990</v>
          </cell>
          <cell r="G158">
            <v>40001</v>
          </cell>
          <cell r="H158" t="str">
            <v>7640001279</v>
          </cell>
          <cell r="I158" t="str">
            <v>3KMCOT503OPT</v>
          </cell>
          <cell r="J158">
            <v>0</v>
          </cell>
          <cell r="K158" t="str">
            <v>Hot Folders</v>
          </cell>
          <cell r="L158">
            <v>825</v>
          </cell>
          <cell r="M158">
            <v>31</v>
          </cell>
          <cell r="N158">
            <v>412</v>
          </cell>
          <cell r="O158">
            <v>0.30276816608996537</v>
          </cell>
          <cell r="P158">
            <v>46.24</v>
          </cell>
          <cell r="Q158">
            <v>32.86</v>
          </cell>
          <cell r="R158">
            <v>37.130000000000003</v>
          </cell>
          <cell r="S158">
            <v>57.8</v>
          </cell>
          <cell r="T158">
            <v>0.44221453287197227</v>
          </cell>
          <cell r="U158">
            <v>44.760319999999993</v>
          </cell>
          <cell r="V158">
            <v>0.27971917984500544</v>
          </cell>
          <cell r="W158">
            <v>350.2</v>
          </cell>
          <cell r="X158">
            <v>0.8</v>
          </cell>
          <cell r="Y158">
            <v>0</v>
          </cell>
          <cell r="Z158">
            <v>0</v>
          </cell>
          <cell r="AA158">
            <v>56</v>
          </cell>
          <cell r="AB158">
            <v>351</v>
          </cell>
          <cell r="AC158">
            <v>390</v>
          </cell>
          <cell r="AD158">
            <v>412</v>
          </cell>
          <cell r="AE158">
            <v>432.35</v>
          </cell>
          <cell r="AF158">
            <v>0.19000809529316534</v>
          </cell>
          <cell r="AG158">
            <v>4.7068347403723884E-2</v>
          </cell>
          <cell r="AH158">
            <v>442</v>
          </cell>
          <cell r="AI158">
            <v>450</v>
          </cell>
          <cell r="AJ158">
            <v>0.2217777777777778</v>
          </cell>
          <cell r="AK158">
            <v>458.5</v>
          </cell>
          <cell r="AL158">
            <v>467</v>
          </cell>
          <cell r="AM158">
            <v>0.25010706638115632</v>
          </cell>
          <cell r="AN158">
            <v>532.65</v>
          </cell>
          <cell r="AO158">
            <v>598.29999999999995</v>
          </cell>
          <cell r="AP158">
            <v>663.95</v>
          </cell>
          <cell r="AQ158">
            <v>0</v>
          </cell>
          <cell r="AS158">
            <v>825</v>
          </cell>
        </row>
        <row r="159">
          <cell r="B159" t="str">
            <v>AC</v>
          </cell>
          <cell r="C159" t="str">
            <v>DOM</v>
          </cell>
          <cell r="D159" t="str">
            <v>DOM</v>
          </cell>
          <cell r="E159" t="str">
            <v>P3</v>
          </cell>
          <cell r="F159">
            <v>39990</v>
          </cell>
          <cell r="G159">
            <v>40001</v>
          </cell>
          <cell r="H159" t="str">
            <v>7640001280</v>
          </cell>
          <cell r="I159" t="str">
            <v>6KMPC405LCC_N</v>
          </cell>
          <cell r="J159">
            <v>0</v>
          </cell>
          <cell r="K159" t="str">
            <v>AuoTrap</v>
          </cell>
          <cell r="L159">
            <v>825</v>
          </cell>
          <cell r="M159">
            <v>408</v>
          </cell>
          <cell r="N159">
            <v>412</v>
          </cell>
          <cell r="O159">
            <v>-0.17647058823529421</v>
          </cell>
          <cell r="P159">
            <v>360.67199999999997</v>
          </cell>
          <cell r="Q159">
            <v>432.48</v>
          </cell>
          <cell r="R159">
            <v>488.7</v>
          </cell>
          <cell r="S159">
            <v>792.8</v>
          </cell>
          <cell r="T159">
            <v>0.46478304742684157</v>
          </cell>
          <cell r="U159">
            <v>613.94431999999995</v>
          </cell>
          <cell r="V159">
            <v>0.30886240628466105</v>
          </cell>
          <cell r="W159">
            <v>350.2</v>
          </cell>
          <cell r="X159">
            <v>0.45493440968718463</v>
          </cell>
          <cell r="Y159">
            <v>0</v>
          </cell>
          <cell r="Z159">
            <v>0</v>
          </cell>
          <cell r="AA159">
            <v>436</v>
          </cell>
          <cell r="AB159">
            <v>351</v>
          </cell>
          <cell r="AC159">
            <v>390</v>
          </cell>
          <cell r="AD159">
            <v>412</v>
          </cell>
          <cell r="AE159">
            <v>432.35</v>
          </cell>
          <cell r="AF159">
            <v>0.19000809529316534</v>
          </cell>
          <cell r="AG159">
            <v>4.7068347403723884E-2</v>
          </cell>
          <cell r="AH159">
            <v>442</v>
          </cell>
          <cell r="AI159">
            <v>450</v>
          </cell>
          <cell r="AJ159">
            <v>0.2217777777777778</v>
          </cell>
          <cell r="AK159">
            <v>458.5</v>
          </cell>
          <cell r="AL159">
            <v>467</v>
          </cell>
          <cell r="AM159">
            <v>0.25010706638115632</v>
          </cell>
          <cell r="AN159">
            <v>532.65</v>
          </cell>
          <cell r="AO159">
            <v>598.29999999999995</v>
          </cell>
          <cell r="AP159">
            <v>663.95</v>
          </cell>
          <cell r="AQ159">
            <v>0</v>
          </cell>
          <cell r="AS159">
            <v>825</v>
          </cell>
        </row>
        <row r="160">
          <cell r="B160" t="str">
            <v>AC</v>
          </cell>
          <cell r="C160" t="str">
            <v>DOM</v>
          </cell>
          <cell r="D160" t="str">
            <v>DOM</v>
          </cell>
          <cell r="E160" t="str">
            <v>P3</v>
          </cell>
          <cell r="F160">
            <v>39990</v>
          </cell>
          <cell r="G160">
            <v>40001</v>
          </cell>
          <cell r="H160" t="str">
            <v>7640001344</v>
          </cell>
          <cell r="I160" t="str">
            <v>6KMPC104PC_N</v>
          </cell>
          <cell r="J160">
            <v>0</v>
          </cell>
          <cell r="K160" t="str">
            <v>Graphic arts premium edition upgrade (GA1 to GA2)</v>
          </cell>
          <cell r="L160">
            <v>4800</v>
          </cell>
          <cell r="M160">
            <v>286</v>
          </cell>
          <cell r="N160">
            <v>2369</v>
          </cell>
          <cell r="O160">
            <v>-0.17647058823529418</v>
          </cell>
          <cell r="P160">
            <v>252.82399999999998</v>
          </cell>
          <cell r="Q160">
            <v>303.16000000000003</v>
          </cell>
          <cell r="R160">
            <v>342.57</v>
          </cell>
          <cell r="S160">
            <v>514.5</v>
          </cell>
          <cell r="T160">
            <v>0.42188532555879493</v>
          </cell>
          <cell r="U160">
            <v>398.42879999999997</v>
          </cell>
          <cell r="V160">
            <v>0.25346762081455954</v>
          </cell>
          <cell r="W160">
            <v>2013.6499999999999</v>
          </cell>
          <cell r="X160">
            <v>0.49139747327502425</v>
          </cell>
          <cell r="Y160">
            <v>0</v>
          </cell>
          <cell r="Z160">
            <v>0</v>
          </cell>
          <cell r="AA160">
            <v>306</v>
          </cell>
          <cell r="AB160">
            <v>2014</v>
          </cell>
          <cell r="AC160">
            <v>2238</v>
          </cell>
          <cell r="AD160">
            <v>2362</v>
          </cell>
          <cell r="AE160">
            <v>2485.9899999999998</v>
          </cell>
          <cell r="AF160">
            <v>0.19000076428304216</v>
          </cell>
          <cell r="AG160">
            <v>4.7059722685931879E-2</v>
          </cell>
          <cell r="AH160">
            <v>2536</v>
          </cell>
          <cell r="AI160">
            <v>2586</v>
          </cell>
          <cell r="AJ160">
            <v>0.22132637277648884</v>
          </cell>
          <cell r="AK160">
            <v>2635.5</v>
          </cell>
          <cell r="AL160">
            <v>2685</v>
          </cell>
          <cell r="AM160">
            <v>0.25003724394785853</v>
          </cell>
          <cell r="AN160">
            <v>3062.53</v>
          </cell>
          <cell r="AO160">
            <v>3440.06</v>
          </cell>
          <cell r="AP160">
            <v>3817.59</v>
          </cell>
          <cell r="AQ160">
            <v>0</v>
          </cell>
          <cell r="AS160">
            <v>4800</v>
          </cell>
        </row>
        <row r="161">
          <cell r="B161" t="str">
            <v>AC</v>
          </cell>
          <cell r="C161" t="str">
            <v>DOM</v>
          </cell>
          <cell r="D161" t="str">
            <v>DOM</v>
          </cell>
          <cell r="E161" t="str">
            <v>P3</v>
          </cell>
          <cell r="F161">
            <v>39990</v>
          </cell>
          <cell r="G161">
            <v>40001</v>
          </cell>
          <cell r="H161" t="str">
            <v>7640001345</v>
          </cell>
          <cell r="I161" t="str">
            <v>6KMPC204PC_N</v>
          </cell>
          <cell r="J161">
            <v>0</v>
          </cell>
          <cell r="K161" t="str">
            <v>Graphic arts premium edition (GA2)</v>
          </cell>
          <cell r="L161">
            <v>7200</v>
          </cell>
          <cell r="M161">
            <v>408</v>
          </cell>
          <cell r="N161">
            <v>3605</v>
          </cell>
          <cell r="O161">
            <v>-0.17647058823529421</v>
          </cell>
          <cell r="P161">
            <v>360.67199999999997</v>
          </cell>
          <cell r="Q161">
            <v>432.48</v>
          </cell>
          <cell r="R161">
            <v>488.7</v>
          </cell>
          <cell r="S161">
            <v>672</v>
          </cell>
          <cell r="T161">
            <v>0.36857142857142861</v>
          </cell>
          <cell r="U161">
            <v>520.39679999999998</v>
          </cell>
          <cell r="V161">
            <v>0.18462219598583235</v>
          </cell>
          <cell r="W161">
            <v>3064.25</v>
          </cell>
          <cell r="X161">
            <v>0.5367142857142857</v>
          </cell>
          <cell r="Y161">
            <v>0</v>
          </cell>
          <cell r="Z161">
            <v>0</v>
          </cell>
          <cell r="AA161">
            <v>436</v>
          </cell>
          <cell r="AB161">
            <v>3065</v>
          </cell>
          <cell r="AC161">
            <v>3405</v>
          </cell>
          <cell r="AD161">
            <v>3595</v>
          </cell>
          <cell r="AE161">
            <v>3783.02</v>
          </cell>
          <cell r="AF161">
            <v>0.18999899551152252</v>
          </cell>
          <cell r="AG161">
            <v>4.7057641778261806E-2</v>
          </cell>
          <cell r="AH161">
            <v>3860</v>
          </cell>
          <cell r="AI161">
            <v>3935</v>
          </cell>
          <cell r="AJ161">
            <v>0.2212833545108005</v>
          </cell>
          <cell r="AK161">
            <v>4010.5</v>
          </cell>
          <cell r="AL161">
            <v>4086</v>
          </cell>
          <cell r="AM161">
            <v>0.25006118453255016</v>
          </cell>
          <cell r="AN161">
            <v>4660.46</v>
          </cell>
          <cell r="AO161">
            <v>5234.92</v>
          </cell>
          <cell r="AP161">
            <v>5809.38</v>
          </cell>
          <cell r="AQ161">
            <v>0</v>
          </cell>
          <cell r="AS161">
            <v>7200</v>
          </cell>
        </row>
        <row r="162">
          <cell r="B162" t="str">
            <v>AC</v>
          </cell>
          <cell r="C162" t="str">
            <v>DOM</v>
          </cell>
          <cell r="D162" t="str">
            <v>DOM</v>
          </cell>
          <cell r="E162" t="str">
            <v>P3</v>
          </cell>
          <cell r="F162">
            <v>39990</v>
          </cell>
          <cell r="G162">
            <v>40001</v>
          </cell>
          <cell r="H162" t="str">
            <v>7640001346</v>
          </cell>
          <cell r="I162" t="str">
            <v>6KMDK504CD_N</v>
          </cell>
          <cell r="J162">
            <v>0</v>
          </cell>
          <cell r="K162" t="str">
            <v>Graphic Arts package (GA1)IP901-ver.2</v>
          </cell>
          <cell r="L162">
            <v>3200</v>
          </cell>
          <cell r="M162">
            <v>82</v>
          </cell>
          <cell r="N162">
            <v>1545</v>
          </cell>
          <cell r="O162">
            <v>-0.17647058823529413</v>
          </cell>
          <cell r="P162">
            <v>72.488</v>
          </cell>
          <cell r="Q162">
            <v>86.92</v>
          </cell>
          <cell r="R162">
            <v>98.22</v>
          </cell>
          <cell r="S162">
            <v>125.5</v>
          </cell>
          <cell r="T162">
            <v>0.32047808764940239</v>
          </cell>
          <cell r="U162">
            <v>97.18719999999999</v>
          </cell>
          <cell r="V162">
            <v>0.12251819169602571</v>
          </cell>
          <cell r="W162">
            <v>1313.25</v>
          </cell>
          <cell r="X162">
            <v>0.57759362549800797</v>
          </cell>
          <cell r="Y162">
            <v>0</v>
          </cell>
          <cell r="Z162">
            <v>0</v>
          </cell>
          <cell r="AA162">
            <v>88</v>
          </cell>
          <cell r="AB162">
            <v>1314</v>
          </cell>
          <cell r="AC162">
            <v>1460</v>
          </cell>
          <cell r="AD162">
            <v>1541</v>
          </cell>
          <cell r="AE162">
            <v>1621.3</v>
          </cell>
          <cell r="AF162">
            <v>0.19000185036698944</v>
          </cell>
          <cell r="AG162">
            <v>4.7061000431752271E-2</v>
          </cell>
          <cell r="AH162">
            <v>1655</v>
          </cell>
          <cell r="AI162">
            <v>1687</v>
          </cell>
          <cell r="AJ162">
            <v>0.22154712507409602</v>
          </cell>
          <cell r="AK162">
            <v>1719</v>
          </cell>
          <cell r="AL162">
            <v>1751</v>
          </cell>
          <cell r="AM162">
            <v>0.25</v>
          </cell>
          <cell r="AN162">
            <v>1997.23</v>
          </cell>
          <cell r="AO162">
            <v>2243.46</v>
          </cell>
          <cell r="AP162">
            <v>2489.69</v>
          </cell>
          <cell r="AQ162">
            <v>0</v>
          </cell>
          <cell r="AS162">
            <v>3200</v>
          </cell>
        </row>
        <row r="163">
          <cell r="B163" t="str">
            <v>AC</v>
          </cell>
          <cell r="C163" t="str">
            <v>DOM</v>
          </cell>
          <cell r="D163" t="str">
            <v>DOM</v>
          </cell>
          <cell r="E163" t="str">
            <v>P3</v>
          </cell>
          <cell r="F163">
            <v>39990</v>
          </cell>
          <cell r="G163">
            <v>40001</v>
          </cell>
          <cell r="H163" t="str">
            <v>7640001347</v>
          </cell>
          <cell r="I163" t="str">
            <v>3KMHAU101BAU</v>
          </cell>
          <cell r="J163" t="str">
            <v>in both mfp and solutions</v>
          </cell>
          <cell r="K163" t="str">
            <v>Kit, software upgrade from v.1.1 to v2.0 S350 50C-K, Taurus</v>
          </cell>
          <cell r="L163">
            <v>4000</v>
          </cell>
          <cell r="M163">
            <v>306</v>
          </cell>
          <cell r="N163">
            <v>2060</v>
          </cell>
          <cell r="O163">
            <v>0.21071428571428566</v>
          </cell>
          <cell r="P163">
            <v>403.2</v>
          </cell>
          <cell r="Q163">
            <v>324.36</v>
          </cell>
          <cell r="R163">
            <v>366.53</v>
          </cell>
          <cell r="S163">
            <v>504</v>
          </cell>
          <cell r="T163">
            <v>0.36857142857142855</v>
          </cell>
          <cell r="U163">
            <v>390.29759999999999</v>
          </cell>
          <cell r="V163">
            <v>0.18462219598583229</v>
          </cell>
          <cell r="W163">
            <v>1751</v>
          </cell>
          <cell r="X163">
            <v>0.79999999999999993</v>
          </cell>
          <cell r="Y163">
            <v>0</v>
          </cell>
          <cell r="Z163">
            <v>0</v>
          </cell>
          <cell r="AA163">
            <v>488</v>
          </cell>
          <cell r="AB163">
            <v>1751</v>
          </cell>
          <cell r="AC163">
            <v>1946</v>
          </cell>
          <cell r="AD163">
            <v>2054</v>
          </cell>
          <cell r="AE163">
            <v>2161.73</v>
          </cell>
          <cell r="AF163">
            <v>0.19000060137019886</v>
          </cell>
          <cell r="AG163">
            <v>4.7059531023763382E-2</v>
          </cell>
          <cell r="AH163">
            <v>2206</v>
          </cell>
          <cell r="AI163">
            <v>2249</v>
          </cell>
          <cell r="AJ163">
            <v>0.22143174744330812</v>
          </cell>
          <cell r="AK163">
            <v>2292</v>
          </cell>
          <cell r="AL163">
            <v>2335</v>
          </cell>
          <cell r="AM163">
            <v>0.25010706638115632</v>
          </cell>
          <cell r="AN163">
            <v>2663.23</v>
          </cell>
          <cell r="AO163">
            <v>2991.46</v>
          </cell>
          <cell r="AP163">
            <v>3319.69</v>
          </cell>
          <cell r="AQ163">
            <v>0</v>
          </cell>
          <cell r="AR163">
            <v>506</v>
          </cell>
          <cell r="AS163">
            <v>4000</v>
          </cell>
        </row>
        <row r="164">
          <cell r="B164" t="str">
            <v>AC</v>
          </cell>
          <cell r="C164" t="str">
            <v>DOM</v>
          </cell>
          <cell r="D164" t="str">
            <v>DOM</v>
          </cell>
          <cell r="E164" t="str">
            <v>P3</v>
          </cell>
          <cell r="F164">
            <v>39990</v>
          </cell>
          <cell r="G164">
            <v>40001</v>
          </cell>
          <cell r="H164" t="str">
            <v>7640001348</v>
          </cell>
          <cell r="I164" t="str">
            <v>6KMFK506_N</v>
          </cell>
          <cell r="J164">
            <v>0</v>
          </cell>
          <cell r="K164" t="str">
            <v>Production Print Package IP-901 v2 and IC-302</v>
          </cell>
          <cell r="L164">
            <v>7795</v>
          </cell>
          <cell r="M164">
            <v>3800</v>
          </cell>
          <cell r="N164">
            <v>3914</v>
          </cell>
          <cell r="O164">
            <v>-0.17647058823529407</v>
          </cell>
          <cell r="P164">
            <v>279.36</v>
          </cell>
          <cell r="Q164">
            <v>254.4</v>
          </cell>
          <cell r="R164">
            <v>287.47000000000003</v>
          </cell>
          <cell r="S164">
            <v>5067</v>
          </cell>
          <cell r="T164">
            <v>0.28522336769759443</v>
          </cell>
          <cell r="U164">
            <v>270.42048</v>
          </cell>
          <cell r="V164">
            <v>7.6992985146687024E-2</v>
          </cell>
          <cell r="W164">
            <v>3326.9</v>
          </cell>
          <cell r="X164">
            <v>0.8</v>
          </cell>
          <cell r="Y164">
            <v>0</v>
          </cell>
          <cell r="Z164">
            <v>0</v>
          </cell>
          <cell r="AA164">
            <v>338</v>
          </cell>
          <cell r="AB164">
            <v>3327</v>
          </cell>
          <cell r="AC164">
            <v>3697</v>
          </cell>
          <cell r="AD164">
            <v>3903</v>
          </cell>
          <cell r="AE164">
            <v>4107.28</v>
          </cell>
          <cell r="AF164">
            <v>0.18999922089558047</v>
          </cell>
          <cell r="AG164">
            <v>4.7057906935977036E-2</v>
          </cell>
          <cell r="AH164">
            <v>4190</v>
          </cell>
          <cell r="AI164">
            <v>4272</v>
          </cell>
          <cell r="AJ164">
            <v>0.22123127340823967</v>
          </cell>
          <cell r="AK164">
            <v>4354</v>
          </cell>
          <cell r="AL164">
            <v>4436</v>
          </cell>
          <cell r="AM164">
            <v>0.25002254283137959</v>
          </cell>
          <cell r="AN164">
            <v>5059.76</v>
          </cell>
          <cell r="AO164">
            <v>5683.52</v>
          </cell>
          <cell r="AP164">
            <v>6307.28</v>
          </cell>
          <cell r="AQ164">
            <v>0</v>
          </cell>
          <cell r="AR164">
            <v>506</v>
          </cell>
          <cell r="AS164">
            <v>7795</v>
          </cell>
        </row>
        <row r="165">
          <cell r="B165" t="str">
            <v>AC</v>
          </cell>
          <cell r="C165" t="str">
            <v>DOM</v>
          </cell>
          <cell r="D165" t="str">
            <v>DOM</v>
          </cell>
          <cell r="E165" t="str">
            <v>P3</v>
          </cell>
          <cell r="F165">
            <v>39990</v>
          </cell>
          <cell r="G165">
            <v>40001</v>
          </cell>
          <cell r="H165" t="str">
            <v>7640001350</v>
          </cell>
          <cell r="I165" t="str">
            <v>4KMIC206PCL_N</v>
          </cell>
          <cell r="J165">
            <v>0</v>
          </cell>
          <cell r="K165" t="str">
            <v>HD-107 2 GB Compact Flash Card</v>
          </cell>
          <cell r="L165">
            <v>750</v>
          </cell>
          <cell r="M165">
            <v>214</v>
          </cell>
          <cell r="N165">
            <v>294</v>
          </cell>
          <cell r="O165">
            <v>0.10976</v>
          </cell>
          <cell r="P165">
            <v>250</v>
          </cell>
          <cell r="Q165">
            <v>226.84</v>
          </cell>
          <cell r="R165">
            <v>256.33</v>
          </cell>
          <cell r="S165">
            <v>312.5</v>
          </cell>
          <cell r="T165">
            <v>0.28780800000000001</v>
          </cell>
          <cell r="U165">
            <v>242</v>
          </cell>
          <cell r="V165">
            <v>8.033057851239668E-2</v>
          </cell>
          <cell r="W165">
            <v>249.9</v>
          </cell>
          <cell r="X165">
            <v>0.8</v>
          </cell>
          <cell r="Y165">
            <v>0</v>
          </cell>
          <cell r="Z165">
            <v>0</v>
          </cell>
          <cell r="AA165">
            <v>302</v>
          </cell>
          <cell r="AB165">
            <v>250</v>
          </cell>
          <cell r="AC165">
            <v>278</v>
          </cell>
          <cell r="AD165">
            <v>294</v>
          </cell>
          <cell r="AE165">
            <v>308.52</v>
          </cell>
          <cell r="AF165">
            <v>0.190003889537145</v>
          </cell>
          <cell r="AG165">
            <v>4.7063399455464741E-2</v>
          </cell>
          <cell r="AH165">
            <v>316</v>
          </cell>
          <cell r="AI165">
            <v>322</v>
          </cell>
          <cell r="AJ165">
            <v>0.22391304347826085</v>
          </cell>
          <cell r="AK165">
            <v>328</v>
          </cell>
          <cell r="AL165">
            <v>334</v>
          </cell>
          <cell r="AM165">
            <v>0.25179640718562873</v>
          </cell>
          <cell r="AN165">
            <v>380.66</v>
          </cell>
          <cell r="AO165">
            <v>427.32</v>
          </cell>
          <cell r="AP165">
            <v>473.98</v>
          </cell>
          <cell r="AQ165">
            <v>0</v>
          </cell>
          <cell r="AS165">
            <v>750</v>
          </cell>
        </row>
        <row r="166">
          <cell r="B166" t="str">
            <v>AC</v>
          </cell>
          <cell r="C166" t="str">
            <v>DOM</v>
          </cell>
          <cell r="D166" t="str">
            <v>DOM</v>
          </cell>
          <cell r="E166" t="str">
            <v>P3</v>
          </cell>
          <cell r="F166">
            <v>39990</v>
          </cell>
          <cell r="G166">
            <v>40001</v>
          </cell>
          <cell r="H166" t="str">
            <v>7640002239</v>
          </cell>
          <cell r="I166" t="str">
            <v>6KMNC503_N</v>
          </cell>
          <cell r="J166">
            <v>0</v>
          </cell>
          <cell r="K166" t="str">
            <v>256MB Upgrade for IC-405</v>
          </cell>
          <cell r="L166">
            <v>370</v>
          </cell>
          <cell r="M166">
            <v>223.07599999999999</v>
          </cell>
          <cell r="N166">
            <v>229.76828</v>
          </cell>
          <cell r="O166">
            <v>-0.17647058823529421</v>
          </cell>
          <cell r="P166">
            <v>179.68</v>
          </cell>
          <cell r="Q166">
            <v>162.18</v>
          </cell>
          <cell r="R166">
            <v>183.26</v>
          </cell>
          <cell r="S166">
            <v>257</v>
          </cell>
          <cell r="T166">
            <v>0.29154051647373103</v>
          </cell>
          <cell r="U166">
            <v>173.93024</v>
          </cell>
          <cell r="V166">
            <v>8.5150460322483273E-2</v>
          </cell>
          <cell r="W166">
            <v>195.30303799999999</v>
          </cell>
          <cell r="X166">
            <v>0.8</v>
          </cell>
          <cell r="Y166">
            <v>0</v>
          </cell>
          <cell r="Z166">
            <v>0</v>
          </cell>
          <cell r="AA166">
            <v>217</v>
          </cell>
          <cell r="AB166">
            <v>196</v>
          </cell>
          <cell r="AC166">
            <v>218</v>
          </cell>
          <cell r="AD166">
            <v>230</v>
          </cell>
          <cell r="AE166">
            <v>241.11</v>
          </cell>
          <cell r="AF166">
            <v>0.18998366720583976</v>
          </cell>
          <cell r="AG166">
            <v>4.7039608477458458E-2</v>
          </cell>
          <cell r="AH166">
            <v>247</v>
          </cell>
          <cell r="AI166">
            <v>252</v>
          </cell>
          <cell r="AJ166">
            <v>0.2249879444444445</v>
          </cell>
          <cell r="AK166">
            <v>256.5</v>
          </cell>
          <cell r="AL166">
            <v>261</v>
          </cell>
          <cell r="AM166">
            <v>0.25171249808429125</v>
          </cell>
          <cell r="AN166">
            <v>288.25</v>
          </cell>
          <cell r="AO166">
            <v>315.5</v>
          </cell>
          <cell r="AP166">
            <v>342.75</v>
          </cell>
          <cell r="AQ166">
            <v>0</v>
          </cell>
          <cell r="AS166">
            <v>370</v>
          </cell>
        </row>
        <row r="167">
          <cell r="B167" t="str">
            <v>AC</v>
          </cell>
          <cell r="C167" t="str">
            <v>DOM</v>
          </cell>
          <cell r="D167" t="str">
            <v>DOM</v>
          </cell>
          <cell r="E167" t="str">
            <v>P3</v>
          </cell>
          <cell r="F167">
            <v>39990</v>
          </cell>
          <cell r="G167">
            <v>40001</v>
          </cell>
          <cell r="H167" t="str">
            <v>7640002240</v>
          </cell>
          <cell r="I167" t="str">
            <v>3KMMEM103128MB</v>
          </cell>
          <cell r="J167">
            <v>0</v>
          </cell>
          <cell r="K167" t="str">
            <v>EFI Spot On for IC-405</v>
          </cell>
          <cell r="L167">
            <v>825</v>
          </cell>
          <cell r="M167">
            <v>400</v>
          </cell>
          <cell r="N167">
            <v>412</v>
          </cell>
          <cell r="O167">
            <v>-0.17647058823529416</v>
          </cell>
          <cell r="P167">
            <v>203.76</v>
          </cell>
          <cell r="Q167">
            <v>195.04</v>
          </cell>
          <cell r="R167">
            <v>220.4</v>
          </cell>
          <cell r="S167">
            <v>535</v>
          </cell>
          <cell r="T167">
            <v>0.24868472712995673</v>
          </cell>
          <cell r="U167">
            <v>219.04199999999997</v>
          </cell>
          <cell r="V167">
            <v>0.12637758968599613</v>
          </cell>
          <cell r="W167">
            <v>350.2</v>
          </cell>
          <cell r="X167">
            <v>0.8</v>
          </cell>
          <cell r="Y167">
            <v>0</v>
          </cell>
          <cell r="Z167">
            <v>0</v>
          </cell>
          <cell r="AA167">
            <v>247</v>
          </cell>
          <cell r="AB167">
            <v>351</v>
          </cell>
          <cell r="AC167">
            <v>390</v>
          </cell>
          <cell r="AD167">
            <v>412</v>
          </cell>
          <cell r="AE167">
            <v>432.35</v>
          </cell>
          <cell r="AF167">
            <v>0.19000809529316534</v>
          </cell>
          <cell r="AG167">
            <v>4.7068347403723884E-2</v>
          </cell>
          <cell r="AH167">
            <v>442</v>
          </cell>
          <cell r="AI167">
            <v>450</v>
          </cell>
          <cell r="AJ167">
            <v>0.2217777777777778</v>
          </cell>
          <cell r="AK167">
            <v>458.5</v>
          </cell>
          <cell r="AL167">
            <v>467</v>
          </cell>
          <cell r="AM167">
            <v>0.25010706638115632</v>
          </cell>
          <cell r="AN167">
            <v>532.65</v>
          </cell>
          <cell r="AO167">
            <v>598.29999999999995</v>
          </cell>
          <cell r="AP167">
            <v>663.95</v>
          </cell>
          <cell r="AQ167">
            <v>0</v>
          </cell>
          <cell r="AR167">
            <v>746</v>
          </cell>
          <cell r="AS167">
            <v>825</v>
          </cell>
        </row>
        <row r="168">
          <cell r="B168" t="str">
            <v>AC</v>
          </cell>
          <cell r="C168" t="str">
            <v>DOM</v>
          </cell>
          <cell r="D168" t="str">
            <v>DOM</v>
          </cell>
          <cell r="E168" t="str">
            <v>P3</v>
          </cell>
          <cell r="F168">
            <v>39990</v>
          </cell>
          <cell r="G168">
            <v>40001</v>
          </cell>
          <cell r="H168" t="str">
            <v>7640002296</v>
          </cell>
          <cell r="I168" t="str">
            <v>6KMJS504JS_N</v>
          </cell>
          <cell r="J168" t="str">
            <v>x</v>
          </cell>
          <cell r="K168" t="str">
            <v>EFI Bundle-CP/GA2/PPP/FACI enable/Impose for IC-302</v>
          </cell>
          <cell r="L168">
            <v>15700</v>
          </cell>
          <cell r="M168">
            <v>7688.3495000000003</v>
          </cell>
          <cell r="N168">
            <v>7918.9999850000004</v>
          </cell>
          <cell r="O168">
            <v>-0.17647058823529418</v>
          </cell>
          <cell r="P168">
            <v>135.25200000000001</v>
          </cell>
          <cell r="Q168">
            <v>162.18</v>
          </cell>
          <cell r="R168">
            <v>183.26</v>
          </cell>
          <cell r="S168">
            <v>10205</v>
          </cell>
          <cell r="T168">
            <v>0.35448275862068962</v>
          </cell>
          <cell r="U168">
            <v>190.8896</v>
          </cell>
          <cell r="V168">
            <v>0.16642918210316326</v>
          </cell>
          <cell r="W168">
            <v>6731.1499872499999</v>
          </cell>
          <cell r="X168">
            <v>0.54868965517241386</v>
          </cell>
          <cell r="Y168">
            <v>0</v>
          </cell>
          <cell r="Z168">
            <v>0</v>
          </cell>
          <cell r="AA168">
            <v>164</v>
          </cell>
          <cell r="AB168">
            <v>6732</v>
          </cell>
          <cell r="AC168">
            <v>7480</v>
          </cell>
          <cell r="AD168">
            <v>7896</v>
          </cell>
          <cell r="AE168">
            <v>8310.06</v>
          </cell>
          <cell r="AF168">
            <v>0.18999983306378049</v>
          </cell>
          <cell r="AG168">
            <v>4.7058627133859339E-2</v>
          </cell>
          <cell r="AH168">
            <v>8477</v>
          </cell>
          <cell r="AI168">
            <v>8643</v>
          </cell>
          <cell r="AJ168">
            <v>0.22120213036561381</v>
          </cell>
          <cell r="AK168">
            <v>8809</v>
          </cell>
          <cell r="AL168">
            <v>8975</v>
          </cell>
          <cell r="AM168">
            <v>0.25001114348189418</v>
          </cell>
          <cell r="AN168">
            <v>10237.06</v>
          </cell>
          <cell r="AO168">
            <v>11499.12</v>
          </cell>
          <cell r="AP168">
            <v>12761.18</v>
          </cell>
          <cell r="AQ168">
            <v>0</v>
          </cell>
          <cell r="AS168">
            <v>15700</v>
          </cell>
        </row>
        <row r="169">
          <cell r="B169" t="str">
            <v>AC</v>
          </cell>
          <cell r="C169" t="str">
            <v>DOM</v>
          </cell>
          <cell r="D169" t="str">
            <v>DOM</v>
          </cell>
          <cell r="E169" t="str">
            <v>P3</v>
          </cell>
          <cell r="F169">
            <v>39990</v>
          </cell>
          <cell r="G169">
            <v>40001</v>
          </cell>
          <cell r="H169" t="str">
            <v>7640002297</v>
          </cell>
          <cell r="I169" t="str">
            <v>6KMFS609BKFIN_N</v>
          </cell>
          <cell r="J169" t="str">
            <v>x</v>
          </cell>
          <cell r="K169" t="str">
            <v>EFI Bundle-GA2/PPP for IC-302</v>
          </cell>
          <cell r="L169">
            <v>11500</v>
          </cell>
          <cell r="M169">
            <v>5474.7572</v>
          </cell>
          <cell r="N169">
            <v>5638.9999159999998</v>
          </cell>
          <cell r="O169">
            <v>-0.1764705882352941</v>
          </cell>
          <cell r="P169">
            <v>969.74800000000005</v>
          </cell>
          <cell r="Q169">
            <v>1162.82</v>
          </cell>
          <cell r="R169">
            <v>1313.99</v>
          </cell>
          <cell r="S169">
            <v>7475</v>
          </cell>
          <cell r="T169">
            <v>0.3963597883597883</v>
          </cell>
          <cell r="U169">
            <v>1463.616</v>
          </cell>
          <cell r="V169">
            <v>0.2205059250513795</v>
          </cell>
          <cell r="W169">
            <v>4793.1499285999998</v>
          </cell>
          <cell r="X169">
            <v>0.51309417989417994</v>
          </cell>
          <cell r="Y169">
            <v>0</v>
          </cell>
          <cell r="Z169">
            <v>0</v>
          </cell>
          <cell r="AA169">
            <v>1173</v>
          </cell>
          <cell r="AB169">
            <v>4794</v>
          </cell>
          <cell r="AC169">
            <v>5326</v>
          </cell>
          <cell r="AD169">
            <v>5622</v>
          </cell>
          <cell r="AE169">
            <v>5917.47</v>
          </cell>
          <cell r="AF169">
            <v>0.19000013035976529</v>
          </cell>
          <cell r="AG169">
            <v>4.7058976893841538E-2</v>
          </cell>
          <cell r="AH169">
            <v>6037</v>
          </cell>
          <cell r="AI169">
            <v>6155</v>
          </cell>
          <cell r="AJ169">
            <v>0.22125915051177908</v>
          </cell>
          <cell r="AK169">
            <v>6273</v>
          </cell>
          <cell r="AL169">
            <v>6391</v>
          </cell>
          <cell r="AM169">
            <v>0.25001565817555943</v>
          </cell>
          <cell r="AN169">
            <v>7289.68</v>
          </cell>
          <cell r="AO169">
            <v>8188.36</v>
          </cell>
          <cell r="AP169">
            <v>9087.0400000000009</v>
          </cell>
          <cell r="AQ169">
            <v>0</v>
          </cell>
          <cell r="AS169">
            <v>11500</v>
          </cell>
        </row>
        <row r="170">
          <cell r="B170" t="str">
            <v>AC</v>
          </cell>
          <cell r="C170" t="str">
            <v>DOM</v>
          </cell>
          <cell r="D170" t="str">
            <v>DOM</v>
          </cell>
          <cell r="E170" t="str">
            <v>P3</v>
          </cell>
          <cell r="F170">
            <v>39990</v>
          </cell>
          <cell r="G170">
            <v>40001</v>
          </cell>
          <cell r="H170" t="str">
            <v>7640002298</v>
          </cell>
          <cell r="I170" t="str">
            <v>6KMOC507OC_N</v>
          </cell>
          <cell r="J170" t="str">
            <v>x</v>
          </cell>
          <cell r="K170" t="str">
            <v>EFI Bundle-PPP/Impose/FACI enable for IC-302</v>
          </cell>
          <cell r="L170">
            <v>8950</v>
          </cell>
          <cell r="M170">
            <v>4312.62</v>
          </cell>
          <cell r="N170">
            <v>4441.9985999999999</v>
          </cell>
          <cell r="O170">
            <v>-0.17647058823529413</v>
          </cell>
          <cell r="P170">
            <v>25.635999999999999</v>
          </cell>
          <cell r="Q170">
            <v>30.74</v>
          </cell>
          <cell r="R170">
            <v>34.74</v>
          </cell>
          <cell r="S170">
            <v>5818</v>
          </cell>
          <cell r="T170">
            <v>0.34291938997821347</v>
          </cell>
          <cell r="U170">
            <v>35.544959999999996</v>
          </cell>
          <cell r="V170">
            <v>0.15149714614955248</v>
          </cell>
          <cell r="W170">
            <v>3775.6988099999999</v>
          </cell>
          <cell r="X170">
            <v>0.55851851851851853</v>
          </cell>
          <cell r="Y170">
            <v>0</v>
          </cell>
          <cell r="Z170">
            <v>0</v>
          </cell>
          <cell r="AA170">
            <v>31</v>
          </cell>
          <cell r="AB170">
            <v>3776</v>
          </cell>
          <cell r="AC170">
            <v>4196</v>
          </cell>
          <cell r="AD170">
            <v>4429</v>
          </cell>
          <cell r="AE170">
            <v>4661.3599999999997</v>
          </cell>
          <cell r="AF170">
            <v>0.19000059853776577</v>
          </cell>
          <cell r="AG170">
            <v>4.7059527691489134E-2</v>
          </cell>
          <cell r="AH170">
            <v>4756</v>
          </cell>
          <cell r="AI170">
            <v>4849</v>
          </cell>
          <cell r="AJ170">
            <v>0.22134485254691691</v>
          </cell>
          <cell r="AK170">
            <v>4942</v>
          </cell>
          <cell r="AL170">
            <v>5035</v>
          </cell>
          <cell r="AM170">
            <v>0.25010947169811326</v>
          </cell>
          <cell r="AN170">
            <v>5742.76</v>
          </cell>
          <cell r="AO170">
            <v>6450.52</v>
          </cell>
          <cell r="AP170">
            <v>7158.28</v>
          </cell>
          <cell r="AQ170">
            <v>0</v>
          </cell>
          <cell r="AS170">
            <v>8950</v>
          </cell>
        </row>
        <row r="171">
          <cell r="B171" t="str">
            <v>AC</v>
          </cell>
          <cell r="C171" t="str">
            <v>DOM</v>
          </cell>
          <cell r="D171" t="str">
            <v>DOM</v>
          </cell>
          <cell r="E171" t="str">
            <v>P3</v>
          </cell>
          <cell r="F171">
            <v>39990</v>
          </cell>
          <cell r="G171">
            <v>40001</v>
          </cell>
          <cell r="H171" t="str">
            <v>7640002299</v>
          </cell>
          <cell r="I171" t="str">
            <v>3KMMK713BPG</v>
          </cell>
          <cell r="J171" t="str">
            <v>x</v>
          </cell>
          <cell r="K171" t="str">
            <v>EFI Bundle-GA2/CP/FACI enable for IC-302</v>
          </cell>
          <cell r="L171">
            <v>8050</v>
          </cell>
          <cell r="M171">
            <v>3900</v>
          </cell>
          <cell r="N171">
            <v>4017</v>
          </cell>
          <cell r="O171">
            <v>-0.17647058823529418</v>
          </cell>
          <cell r="P171">
            <v>225.42</v>
          </cell>
          <cell r="Q171">
            <v>270.3</v>
          </cell>
          <cell r="R171">
            <v>305.44</v>
          </cell>
          <cell r="S171">
            <v>5233</v>
          </cell>
          <cell r="T171">
            <v>0.30044843049327363</v>
          </cell>
          <cell r="U171">
            <v>293.57504</v>
          </cell>
          <cell r="V171">
            <v>9.6653448467553693E-2</v>
          </cell>
          <cell r="W171">
            <v>3414.45</v>
          </cell>
          <cell r="X171">
            <v>0.59461883408071747</v>
          </cell>
          <cell r="Y171">
            <v>0</v>
          </cell>
          <cell r="Z171">
            <v>0</v>
          </cell>
          <cell r="AA171">
            <v>273</v>
          </cell>
          <cell r="AB171">
            <v>3415</v>
          </cell>
          <cell r="AC171">
            <v>3794</v>
          </cell>
          <cell r="AD171">
            <v>4005</v>
          </cell>
          <cell r="AE171">
            <v>4215.37</v>
          </cell>
          <cell r="AF171">
            <v>0.18999992883187006</v>
          </cell>
          <cell r="AG171">
            <v>4.7058739802200017E-2</v>
          </cell>
          <cell r="AH171">
            <v>4301</v>
          </cell>
          <cell r="AI171">
            <v>4385</v>
          </cell>
          <cell r="AJ171">
            <v>0.22133409350057018</v>
          </cell>
          <cell r="AK171">
            <v>4469</v>
          </cell>
          <cell r="AL171">
            <v>4553</v>
          </cell>
          <cell r="AM171">
            <v>0.25006589062156825</v>
          </cell>
          <cell r="AN171">
            <v>5193.1099999999997</v>
          </cell>
          <cell r="AO171">
            <v>5833.22</v>
          </cell>
          <cell r="AP171">
            <v>6473.33</v>
          </cell>
          <cell r="AQ171">
            <v>0</v>
          </cell>
          <cell r="AS171">
            <v>8050</v>
          </cell>
        </row>
        <row r="172">
          <cell r="B172" t="str">
            <v>AC</v>
          </cell>
          <cell r="C172" t="str">
            <v>DOM</v>
          </cell>
          <cell r="D172" t="str">
            <v>DOM</v>
          </cell>
          <cell r="E172" t="str">
            <v>P3</v>
          </cell>
          <cell r="F172">
            <v>39990</v>
          </cell>
          <cell r="G172">
            <v>40001</v>
          </cell>
          <cell r="H172" t="str">
            <v>7640002302</v>
          </cell>
          <cell r="I172" t="str">
            <v>3KMHMK711</v>
          </cell>
          <cell r="J172" t="str">
            <v>x</v>
          </cell>
          <cell r="K172" t="str">
            <v>EFI Impose 2.5 for IC-302</v>
          </cell>
          <cell r="L172">
            <v>2500</v>
          </cell>
          <cell r="M172">
            <v>1250.4849999999999</v>
          </cell>
          <cell r="N172">
            <v>1287.99955</v>
          </cell>
          <cell r="O172">
            <v>-0.17647058823529405</v>
          </cell>
          <cell r="P172">
            <v>45.083999999999996</v>
          </cell>
          <cell r="Q172">
            <v>54.06</v>
          </cell>
          <cell r="R172">
            <v>61.09</v>
          </cell>
          <cell r="S172">
            <v>1625</v>
          </cell>
          <cell r="T172">
            <v>0.56092715231788071</v>
          </cell>
          <cell r="U172">
            <v>93.547519999999992</v>
          </cell>
          <cell r="V172">
            <v>0.43301543429478406</v>
          </cell>
          <cell r="W172">
            <v>1094.7996175000001</v>
          </cell>
          <cell r="X172">
            <v>0.37321192052980129</v>
          </cell>
          <cell r="Y172">
            <v>0</v>
          </cell>
          <cell r="Z172">
            <v>0</v>
          </cell>
          <cell r="AA172">
            <v>55</v>
          </cell>
          <cell r="AB172">
            <v>1095</v>
          </cell>
          <cell r="AC172">
            <v>1217</v>
          </cell>
          <cell r="AD172">
            <v>1285</v>
          </cell>
          <cell r="AE172">
            <v>1351.6</v>
          </cell>
          <cell r="AF172">
            <v>0.18999732354246809</v>
          </cell>
          <cell r="AG172">
            <v>4.7055674755844858E-2</v>
          </cell>
          <cell r="AH172">
            <v>1379</v>
          </cell>
          <cell r="AI172">
            <v>1406</v>
          </cell>
          <cell r="AJ172">
            <v>0.2213373986486486</v>
          </cell>
          <cell r="AK172">
            <v>1433</v>
          </cell>
          <cell r="AL172">
            <v>1460</v>
          </cell>
          <cell r="AM172">
            <v>0.2501372482876712</v>
          </cell>
          <cell r="AN172">
            <v>1665.21</v>
          </cell>
          <cell r="AO172">
            <v>1870.42</v>
          </cell>
          <cell r="AP172">
            <v>2075.63</v>
          </cell>
          <cell r="AQ172">
            <v>0</v>
          </cell>
          <cell r="AS172">
            <v>2500</v>
          </cell>
        </row>
        <row r="173">
          <cell r="B173" t="str">
            <v>AC</v>
          </cell>
          <cell r="C173" t="str">
            <v>DOM</v>
          </cell>
          <cell r="D173" t="str">
            <v>DOM</v>
          </cell>
          <cell r="E173" t="str">
            <v>P3</v>
          </cell>
          <cell r="F173">
            <v>39990</v>
          </cell>
          <cell r="G173">
            <v>40001</v>
          </cell>
          <cell r="H173" t="str">
            <v>7640002303</v>
          </cell>
          <cell r="I173" t="str">
            <v>3KMKHD508HDD</v>
          </cell>
          <cell r="J173">
            <v>0</v>
          </cell>
          <cell r="K173" t="str">
            <v>Graphic arts package (GA1) for IC-302</v>
          </cell>
          <cell r="L173">
            <v>3200</v>
          </cell>
          <cell r="M173">
            <v>1500</v>
          </cell>
          <cell r="N173">
            <v>1545</v>
          </cell>
          <cell r="O173">
            <v>-0.17647058823529413</v>
          </cell>
          <cell r="P173">
            <v>167.07599999999999</v>
          </cell>
          <cell r="Q173">
            <v>200.34</v>
          </cell>
          <cell r="R173">
            <v>226.38</v>
          </cell>
          <cell r="S173">
            <v>2080</v>
          </cell>
          <cell r="T173">
            <v>0.376</v>
          </cell>
          <cell r="U173">
            <v>243.93599999999998</v>
          </cell>
          <cell r="V173">
            <v>0.19421487603305776</v>
          </cell>
          <cell r="W173">
            <v>1313.25</v>
          </cell>
          <cell r="X173">
            <v>0.53039999999999998</v>
          </cell>
          <cell r="Y173">
            <v>0</v>
          </cell>
          <cell r="Z173">
            <v>0</v>
          </cell>
          <cell r="AA173">
            <v>202</v>
          </cell>
          <cell r="AB173">
            <v>1314</v>
          </cell>
          <cell r="AC173">
            <v>1460</v>
          </cell>
          <cell r="AD173">
            <v>1541</v>
          </cell>
          <cell r="AE173">
            <v>1621.3</v>
          </cell>
          <cell r="AF173">
            <v>0.19000185036698944</v>
          </cell>
          <cell r="AG173">
            <v>4.7061000431752271E-2</v>
          </cell>
          <cell r="AH173">
            <v>1655</v>
          </cell>
          <cell r="AI173">
            <v>1687</v>
          </cell>
          <cell r="AJ173">
            <v>0.22154712507409602</v>
          </cell>
          <cell r="AK173">
            <v>1719</v>
          </cell>
          <cell r="AL173">
            <v>1751</v>
          </cell>
          <cell r="AM173">
            <v>0.25</v>
          </cell>
          <cell r="AN173">
            <v>1997.23</v>
          </cell>
          <cell r="AO173">
            <v>2243.46</v>
          </cell>
          <cell r="AP173">
            <v>2489.69</v>
          </cell>
          <cell r="AQ173">
            <v>0</v>
          </cell>
          <cell r="AS173">
            <v>3200</v>
          </cell>
        </row>
        <row r="174">
          <cell r="B174" t="str">
            <v>AC</v>
          </cell>
          <cell r="C174" t="str">
            <v>DOM</v>
          </cell>
          <cell r="D174" t="str">
            <v>DOM</v>
          </cell>
          <cell r="E174" t="str">
            <v>P3</v>
          </cell>
          <cell r="F174">
            <v>39990</v>
          </cell>
          <cell r="G174">
            <v>40001</v>
          </cell>
          <cell r="H174" t="str">
            <v>7640002304</v>
          </cell>
          <cell r="I174" t="str">
            <v>6KMPK515PK_N</v>
          </cell>
          <cell r="J174" t="str">
            <v>x</v>
          </cell>
          <cell r="K174" t="str">
            <v>Graphic arts permium (GA2) for IC-302</v>
          </cell>
          <cell r="L174">
            <v>7200</v>
          </cell>
          <cell r="M174">
            <v>3500</v>
          </cell>
          <cell r="N174">
            <v>3605</v>
          </cell>
          <cell r="O174">
            <v>-0.17647058823529413</v>
          </cell>
          <cell r="P174">
            <v>158.23599999999999</v>
          </cell>
          <cell r="Q174">
            <v>189.74</v>
          </cell>
          <cell r="R174">
            <v>214.41</v>
          </cell>
          <cell r="S174">
            <v>4680</v>
          </cell>
          <cell r="T174">
            <v>0.36464163822525597</v>
          </cell>
          <cell r="U174">
            <v>226.89920000000001</v>
          </cell>
          <cell r="V174">
            <v>0.17954757002228305</v>
          </cell>
          <cell r="W174">
            <v>3064.25</v>
          </cell>
          <cell r="X174">
            <v>0.5400546075085324</v>
          </cell>
          <cell r="Y174">
            <v>0</v>
          </cell>
          <cell r="Z174">
            <v>0</v>
          </cell>
          <cell r="AA174">
            <v>191</v>
          </cell>
          <cell r="AB174">
            <v>3065</v>
          </cell>
          <cell r="AC174">
            <v>3405</v>
          </cell>
          <cell r="AD174">
            <v>3595</v>
          </cell>
          <cell r="AE174">
            <v>3783.02</v>
          </cell>
          <cell r="AF174">
            <v>0.18999899551152252</v>
          </cell>
          <cell r="AG174">
            <v>4.7057641778261806E-2</v>
          </cell>
          <cell r="AH174">
            <v>3860</v>
          </cell>
          <cell r="AI174">
            <v>3935</v>
          </cell>
          <cell r="AJ174">
            <v>0.2212833545108005</v>
          </cell>
          <cell r="AK174">
            <v>4010.5</v>
          </cell>
          <cell r="AL174">
            <v>4086</v>
          </cell>
          <cell r="AM174">
            <v>0.25006118453255016</v>
          </cell>
          <cell r="AN174">
            <v>4660.46</v>
          </cell>
          <cell r="AO174">
            <v>5234.92</v>
          </cell>
          <cell r="AP174">
            <v>5809.38</v>
          </cell>
          <cell r="AQ174">
            <v>0</v>
          </cell>
          <cell r="AS174">
            <v>7200</v>
          </cell>
        </row>
        <row r="175">
          <cell r="B175" t="str">
            <v>AC</v>
          </cell>
          <cell r="C175" t="str">
            <v>DOM</v>
          </cell>
          <cell r="D175" t="str">
            <v>DOM</v>
          </cell>
          <cell r="E175" t="str">
            <v>P3</v>
          </cell>
          <cell r="F175">
            <v>39990</v>
          </cell>
          <cell r="G175">
            <v>40001</v>
          </cell>
          <cell r="H175" t="str">
            <v>7640002305</v>
          </cell>
          <cell r="I175" t="str">
            <v>3KMEK603USBHK</v>
          </cell>
          <cell r="J175" t="str">
            <v>x</v>
          </cell>
          <cell r="K175" t="str">
            <v>GA1 to GA2 upgrade for IC-302</v>
          </cell>
          <cell r="L175">
            <v>4800</v>
          </cell>
          <cell r="M175">
            <v>2300</v>
          </cell>
          <cell r="N175">
            <v>2369</v>
          </cell>
          <cell r="O175">
            <v>-0.17647058823529418</v>
          </cell>
          <cell r="P175">
            <v>53.923999999999999</v>
          </cell>
          <cell r="Q175">
            <v>64.66</v>
          </cell>
          <cell r="R175">
            <v>73.069999999999993</v>
          </cell>
          <cell r="S175">
            <v>3120</v>
          </cell>
          <cell r="T175">
            <v>0.39580952380952378</v>
          </cell>
          <cell r="U175">
            <v>81.311999999999998</v>
          </cell>
          <cell r="V175">
            <v>0.21979535615899243</v>
          </cell>
          <cell r="W175">
            <v>2013.6499999999999</v>
          </cell>
          <cell r="X175">
            <v>0.51356190476190478</v>
          </cell>
          <cell r="Y175">
            <v>0</v>
          </cell>
          <cell r="Z175">
            <v>0</v>
          </cell>
          <cell r="AA175">
            <v>65</v>
          </cell>
          <cell r="AB175">
            <v>2014</v>
          </cell>
          <cell r="AC175">
            <v>2238</v>
          </cell>
          <cell r="AD175">
            <v>2362</v>
          </cell>
          <cell r="AE175">
            <v>2485.9899999999998</v>
          </cell>
          <cell r="AF175">
            <v>0.19000076428304216</v>
          </cell>
          <cell r="AG175">
            <v>4.7059722685931879E-2</v>
          </cell>
          <cell r="AH175">
            <v>2536</v>
          </cell>
          <cell r="AI175">
            <v>2586</v>
          </cell>
          <cell r="AJ175">
            <v>0.22132637277648884</v>
          </cell>
          <cell r="AK175">
            <v>2635.5</v>
          </cell>
          <cell r="AL175">
            <v>2685</v>
          </cell>
          <cell r="AM175">
            <v>0.25003724394785853</v>
          </cell>
          <cell r="AN175">
            <v>3062.53</v>
          </cell>
          <cell r="AO175">
            <v>3440.06</v>
          </cell>
          <cell r="AP175">
            <v>3817.59</v>
          </cell>
          <cell r="AQ175">
            <v>0</v>
          </cell>
          <cell r="AS175">
            <v>4800</v>
          </cell>
        </row>
        <row r="176">
          <cell r="B176" t="str">
            <v>AC</v>
          </cell>
          <cell r="C176" t="str">
            <v>DOM</v>
          </cell>
          <cell r="D176" t="str">
            <v>DOM</v>
          </cell>
          <cell r="E176" t="str">
            <v>P3</v>
          </cell>
          <cell r="F176">
            <v>39990</v>
          </cell>
          <cell r="G176">
            <v>40001</v>
          </cell>
          <cell r="H176" t="str">
            <v>7640002316</v>
          </cell>
          <cell r="I176" t="str">
            <v>6KMFS520STPFN_N</v>
          </cell>
          <cell r="J176">
            <v>0</v>
          </cell>
          <cell r="K176" t="str">
            <v>FACI kit for IC-302</v>
          </cell>
          <cell r="L176">
            <v>3599</v>
          </cell>
          <cell r="M176">
            <v>1500</v>
          </cell>
          <cell r="N176">
            <v>1545</v>
          </cell>
          <cell r="O176">
            <v>-0.17647058823529413</v>
          </cell>
          <cell r="P176">
            <v>869.85599999999999</v>
          </cell>
          <cell r="Q176">
            <v>1043.04</v>
          </cell>
          <cell r="R176">
            <v>1178.6400000000001</v>
          </cell>
          <cell r="S176">
            <v>2205</v>
          </cell>
          <cell r="T176">
            <v>0.35601283745516327</v>
          </cell>
          <cell r="U176">
            <v>1230.5990399999998</v>
          </cell>
          <cell r="V176">
            <v>0.16840500704437397</v>
          </cell>
          <cell r="W176">
            <v>1313.25</v>
          </cell>
          <cell r="X176">
            <v>0.54738908816311127</v>
          </cell>
          <cell r="Y176">
            <v>0</v>
          </cell>
          <cell r="Z176">
            <v>0</v>
          </cell>
          <cell r="AA176">
            <v>1052</v>
          </cell>
          <cell r="AB176">
            <v>1314</v>
          </cell>
          <cell r="AC176">
            <v>1460</v>
          </cell>
          <cell r="AD176">
            <v>1541</v>
          </cell>
          <cell r="AE176">
            <v>1621.3</v>
          </cell>
          <cell r="AF176">
            <v>0.19000185036698944</v>
          </cell>
          <cell r="AG176">
            <v>4.7061000431752271E-2</v>
          </cell>
          <cell r="AH176">
            <v>1655</v>
          </cell>
          <cell r="AI176">
            <v>1687</v>
          </cell>
          <cell r="AJ176">
            <v>0.22154712507409602</v>
          </cell>
          <cell r="AK176">
            <v>1719</v>
          </cell>
          <cell r="AL176">
            <v>1751</v>
          </cell>
          <cell r="AM176">
            <v>0.25</v>
          </cell>
          <cell r="AN176">
            <v>1997.23</v>
          </cell>
          <cell r="AO176">
            <v>2243.46</v>
          </cell>
          <cell r="AP176">
            <v>2489.69</v>
          </cell>
          <cell r="AQ176">
            <v>0</v>
          </cell>
          <cell r="AS176">
            <v>3599</v>
          </cell>
        </row>
        <row r="177">
          <cell r="B177" t="str">
            <v>AC</v>
          </cell>
          <cell r="C177" t="str">
            <v>DOM</v>
          </cell>
          <cell r="D177" t="str">
            <v>DOM</v>
          </cell>
          <cell r="E177" t="str">
            <v>P3</v>
          </cell>
          <cell r="F177">
            <v>39990</v>
          </cell>
          <cell r="G177">
            <v>40001</v>
          </cell>
          <cell r="H177" t="str">
            <v>7640002334</v>
          </cell>
          <cell r="I177" t="str">
            <v>6KMFS520STPFN_N</v>
          </cell>
          <cell r="J177">
            <v>0</v>
          </cell>
          <cell r="K177" t="str">
            <v>256 MB Memory upgrade</v>
          </cell>
          <cell r="L177">
            <v>210</v>
          </cell>
          <cell r="M177">
            <v>984</v>
          </cell>
          <cell r="N177">
            <v>83.2</v>
          </cell>
          <cell r="O177">
            <v>0.1950160468189541</v>
          </cell>
          <cell r="P177">
            <v>1271.28</v>
          </cell>
          <cell r="Q177">
            <v>1043.04</v>
          </cell>
          <cell r="R177">
            <v>1178.6400000000001</v>
          </cell>
          <cell r="S177">
            <v>1589.1</v>
          </cell>
          <cell r="T177">
            <v>0.35601283745516327</v>
          </cell>
          <cell r="U177">
            <v>1230.5990399999998</v>
          </cell>
          <cell r="V177">
            <v>0.16840500704437397</v>
          </cell>
          <cell r="W177">
            <v>70.72</v>
          </cell>
          <cell r="X177">
            <v>0.8</v>
          </cell>
          <cell r="Y177">
            <v>0</v>
          </cell>
          <cell r="Z177">
            <v>0</v>
          </cell>
          <cell r="AA177">
            <v>1538</v>
          </cell>
          <cell r="AB177">
            <v>71</v>
          </cell>
          <cell r="AC177">
            <v>79</v>
          </cell>
          <cell r="AD177">
            <v>84</v>
          </cell>
          <cell r="AE177">
            <v>87.31</v>
          </cell>
          <cell r="AF177">
            <v>0.19001259878593521</v>
          </cell>
          <cell r="AG177">
            <v>4.7073645630511959E-2</v>
          </cell>
          <cell r="AH177">
            <v>90</v>
          </cell>
          <cell r="AI177">
            <v>92</v>
          </cell>
          <cell r="AJ177">
            <v>0.23130434782608697</v>
          </cell>
          <cell r="AK177">
            <v>93.5</v>
          </cell>
          <cell r="AL177">
            <v>95</v>
          </cell>
          <cell r="AM177">
            <v>0.25557894736842107</v>
          </cell>
          <cell r="AN177">
            <v>108.08</v>
          </cell>
          <cell r="AO177">
            <v>121.16</v>
          </cell>
          <cell r="AP177">
            <v>134.24</v>
          </cell>
          <cell r="AQ177">
            <v>0</v>
          </cell>
          <cell r="AS177">
            <v>210</v>
          </cell>
        </row>
        <row r="178">
          <cell r="B178" t="str">
            <v>AC</v>
          </cell>
          <cell r="C178" t="str">
            <v>DOM</v>
          </cell>
          <cell r="D178" t="str">
            <v>DOM</v>
          </cell>
          <cell r="E178" t="str">
            <v>P3</v>
          </cell>
          <cell r="F178">
            <v>39990</v>
          </cell>
          <cell r="G178">
            <v>40001</v>
          </cell>
          <cell r="H178" t="str">
            <v>7671000285</v>
          </cell>
          <cell r="I178" t="str">
            <v>6KMADUAD505_N</v>
          </cell>
          <cell r="J178">
            <v>0</v>
          </cell>
          <cell r="K178" t="str">
            <v>X-Rite DTP34 Densitometer</v>
          </cell>
          <cell r="L178">
            <v>1595</v>
          </cell>
          <cell r="M178">
            <v>77</v>
          </cell>
          <cell r="N178">
            <v>1056</v>
          </cell>
          <cell r="O178">
            <v>0.20555555555555555</v>
          </cell>
          <cell r="P178">
            <v>100.8</v>
          </cell>
          <cell r="Q178">
            <v>81.62</v>
          </cell>
          <cell r="R178">
            <v>92.23</v>
          </cell>
          <cell r="S178">
            <v>126</v>
          </cell>
          <cell r="T178">
            <v>0.36444444444444446</v>
          </cell>
          <cell r="U178">
            <v>97.574399999999997</v>
          </cell>
          <cell r="V178">
            <v>0.17929292929292928</v>
          </cell>
          <cell r="W178">
            <v>897.6</v>
          </cell>
          <cell r="X178">
            <v>0.79999999999999993</v>
          </cell>
          <cell r="Y178">
            <v>0</v>
          </cell>
          <cell r="Z178">
            <v>0</v>
          </cell>
          <cell r="AA178">
            <v>122</v>
          </cell>
          <cell r="AB178">
            <v>898</v>
          </cell>
          <cell r="AC178">
            <v>998</v>
          </cell>
          <cell r="AD178">
            <v>1054</v>
          </cell>
          <cell r="AE178">
            <v>1108.1500000000001</v>
          </cell>
          <cell r="AF178">
            <v>0.19000135360736367</v>
          </cell>
          <cell r="AG178">
            <v>4.7060416008663168E-2</v>
          </cell>
          <cell r="AH178">
            <v>1131</v>
          </cell>
          <cell r="AI178">
            <v>1153</v>
          </cell>
          <cell r="AJ178">
            <v>0.22150910667823068</v>
          </cell>
          <cell r="AK178">
            <v>1175</v>
          </cell>
          <cell r="AL178">
            <v>1197</v>
          </cell>
          <cell r="AM178">
            <v>0.25012531328320803</v>
          </cell>
          <cell r="AN178">
            <v>1296.5</v>
          </cell>
          <cell r="AO178">
            <v>1396</v>
          </cell>
          <cell r="AP178">
            <v>1495.5</v>
          </cell>
          <cell r="AQ178">
            <v>0</v>
          </cell>
          <cell r="AS178">
            <v>1595</v>
          </cell>
        </row>
        <row r="179">
          <cell r="B179" t="str">
            <v>AC</v>
          </cell>
          <cell r="C179" t="str">
            <v>DOM</v>
          </cell>
          <cell r="D179" t="str">
            <v>DOM</v>
          </cell>
          <cell r="E179" t="str">
            <v>P3</v>
          </cell>
          <cell r="F179">
            <v>39990</v>
          </cell>
          <cell r="G179">
            <v>40001</v>
          </cell>
          <cell r="H179" t="str">
            <v>7675000017</v>
          </cell>
          <cell r="I179" t="str">
            <v>3KMHMB502</v>
          </cell>
          <cell r="J179">
            <v>0</v>
          </cell>
          <cell r="K179" t="str">
            <v>Intermate 100 with no IBM Support (LAN Environment)</v>
          </cell>
          <cell r="L179">
            <v>614</v>
          </cell>
          <cell r="M179">
            <v>51</v>
          </cell>
          <cell r="N179">
            <v>332</v>
          </cell>
          <cell r="O179">
            <v>0.21071428571428577</v>
          </cell>
          <cell r="P179">
            <v>67.2</v>
          </cell>
          <cell r="Q179">
            <v>54.06</v>
          </cell>
          <cell r="R179">
            <v>61.09</v>
          </cell>
          <cell r="S179">
            <v>84</v>
          </cell>
          <cell r="T179">
            <v>0.36857142857142861</v>
          </cell>
          <cell r="U179">
            <v>65.049599999999998</v>
          </cell>
          <cell r="V179">
            <v>0.18462219598583235</v>
          </cell>
          <cell r="W179">
            <v>282.2</v>
          </cell>
          <cell r="X179">
            <v>0.8</v>
          </cell>
          <cell r="Y179">
            <v>0</v>
          </cell>
          <cell r="Z179">
            <v>0</v>
          </cell>
          <cell r="AA179">
            <v>81</v>
          </cell>
          <cell r="AB179">
            <v>283</v>
          </cell>
          <cell r="AC179">
            <v>314</v>
          </cell>
          <cell r="AD179">
            <v>332</v>
          </cell>
          <cell r="AE179">
            <v>348.4</v>
          </cell>
          <cell r="AF179">
            <v>0.19001148105625715</v>
          </cell>
          <cell r="AG179">
            <v>4.7072330654420146E-2</v>
          </cell>
          <cell r="AH179">
            <v>356</v>
          </cell>
          <cell r="AI179">
            <v>363</v>
          </cell>
          <cell r="AJ179">
            <v>0.22258953168044079</v>
          </cell>
          <cell r="AK179">
            <v>370</v>
          </cell>
          <cell r="AL179">
            <v>377</v>
          </cell>
          <cell r="AM179">
            <v>0.25145888594164462</v>
          </cell>
          <cell r="AN179">
            <v>429.73</v>
          </cell>
          <cell r="AO179">
            <v>482.46</v>
          </cell>
          <cell r="AP179">
            <v>535.19000000000005</v>
          </cell>
          <cell r="AQ179">
            <v>0</v>
          </cell>
          <cell r="AS179">
            <v>614</v>
          </cell>
        </row>
        <row r="180">
          <cell r="B180" t="str">
            <v>AC</v>
          </cell>
          <cell r="C180" t="str">
            <v>DOM</v>
          </cell>
          <cell r="D180" t="str">
            <v>DOM</v>
          </cell>
          <cell r="E180" t="str">
            <v>P3</v>
          </cell>
          <cell r="F180">
            <v>39990</v>
          </cell>
          <cell r="G180">
            <v>40001</v>
          </cell>
          <cell r="H180" t="str">
            <v>7675000018</v>
          </cell>
          <cell r="I180" t="str">
            <v>3KMHOC508</v>
          </cell>
          <cell r="J180">
            <v>0</v>
          </cell>
          <cell r="K180" t="str">
            <v>Intermate 500 (Parallel Interface, Token Ring Connectivity)</v>
          </cell>
          <cell r="L180">
            <v>1083</v>
          </cell>
          <cell r="M180">
            <v>29</v>
          </cell>
          <cell r="N180">
            <v>898</v>
          </cell>
          <cell r="O180">
            <v>0.17864923747276684</v>
          </cell>
          <cell r="P180">
            <v>36.72</v>
          </cell>
          <cell r="Q180">
            <v>30.74</v>
          </cell>
          <cell r="R180">
            <v>34.74</v>
          </cell>
          <cell r="S180">
            <v>45.9</v>
          </cell>
          <cell r="T180">
            <v>0.34291938997821347</v>
          </cell>
          <cell r="U180">
            <v>35.544959999999996</v>
          </cell>
          <cell r="V180">
            <v>0.15149714614955248</v>
          </cell>
          <cell r="W180">
            <v>763.3</v>
          </cell>
          <cell r="X180">
            <v>0.8</v>
          </cell>
          <cell r="Y180">
            <v>0</v>
          </cell>
          <cell r="Z180">
            <v>0</v>
          </cell>
          <cell r="AA180">
            <v>44</v>
          </cell>
          <cell r="AB180">
            <v>764</v>
          </cell>
          <cell r="AC180">
            <v>849</v>
          </cell>
          <cell r="AD180">
            <v>896</v>
          </cell>
          <cell r="AE180">
            <v>942.35</v>
          </cell>
          <cell r="AF180">
            <v>0.190003714118958</v>
          </cell>
          <cell r="AG180">
            <v>4.706319308112699E-2</v>
          </cell>
          <cell r="AH180">
            <v>962</v>
          </cell>
          <cell r="AI180">
            <v>981</v>
          </cell>
          <cell r="AJ180">
            <v>0.22191641182466876</v>
          </cell>
          <cell r="AK180">
            <v>999.5</v>
          </cell>
          <cell r="AL180">
            <v>1018</v>
          </cell>
          <cell r="AM180">
            <v>0.25019646365422399</v>
          </cell>
          <cell r="AN180">
            <v>1034.25</v>
          </cell>
          <cell r="AO180">
            <v>1050.5</v>
          </cell>
          <cell r="AP180">
            <v>1066.75</v>
          </cell>
          <cell r="AQ180">
            <v>0</v>
          </cell>
          <cell r="AS180">
            <v>1083</v>
          </cell>
        </row>
        <row r="181">
          <cell r="B181" t="str">
            <v>AC</v>
          </cell>
          <cell r="C181" t="str">
            <v>DOM</v>
          </cell>
          <cell r="D181" t="str">
            <v>DOM</v>
          </cell>
          <cell r="E181" t="str">
            <v>P3</v>
          </cell>
          <cell r="F181">
            <v>39990</v>
          </cell>
          <cell r="G181">
            <v>40001</v>
          </cell>
          <cell r="H181" t="str">
            <v>7675000020</v>
          </cell>
          <cell r="I181" t="str">
            <v>7KMRADFDF612_N</v>
          </cell>
          <cell r="J181">
            <v>0</v>
          </cell>
          <cell r="K181" t="str">
            <v>Intermate 100U (UNIX Support)</v>
          </cell>
          <cell r="L181">
            <v>993</v>
          </cell>
          <cell r="M181">
            <v>479</v>
          </cell>
          <cell r="N181">
            <v>399</v>
          </cell>
          <cell r="O181">
            <v>0.20926984126984122</v>
          </cell>
          <cell r="P181">
            <v>630</v>
          </cell>
          <cell r="Q181">
            <v>507.74</v>
          </cell>
          <cell r="R181">
            <v>573.75</v>
          </cell>
          <cell r="S181">
            <v>787.5</v>
          </cell>
          <cell r="T181">
            <v>0.36741587301587297</v>
          </cell>
          <cell r="U181">
            <v>609.84</v>
          </cell>
          <cell r="V181">
            <v>0.1831300013118195</v>
          </cell>
          <cell r="W181">
            <v>339.15</v>
          </cell>
          <cell r="X181">
            <v>0.8</v>
          </cell>
          <cell r="Y181">
            <v>0</v>
          </cell>
          <cell r="Z181">
            <v>0</v>
          </cell>
          <cell r="AA181">
            <v>762</v>
          </cell>
          <cell r="AB181">
            <v>340</v>
          </cell>
          <cell r="AC181">
            <v>377</v>
          </cell>
          <cell r="AD181">
            <v>398</v>
          </cell>
          <cell r="AE181">
            <v>418.7</v>
          </cell>
          <cell r="AF181">
            <v>0.18999283496536903</v>
          </cell>
          <cell r="AG181">
            <v>4.7050394076904679E-2</v>
          </cell>
          <cell r="AH181">
            <v>428</v>
          </cell>
          <cell r="AI181">
            <v>436</v>
          </cell>
          <cell r="AJ181">
            <v>0.22213302752293584</v>
          </cell>
          <cell r="AK181">
            <v>444.5</v>
          </cell>
          <cell r="AL181">
            <v>453</v>
          </cell>
          <cell r="AM181">
            <v>0.25132450331125833</v>
          </cell>
          <cell r="AN181">
            <v>516.39</v>
          </cell>
          <cell r="AO181">
            <v>579.78</v>
          </cell>
          <cell r="AP181">
            <v>643.16999999999996</v>
          </cell>
          <cell r="AQ181">
            <v>0</v>
          </cell>
          <cell r="AS181">
            <v>993</v>
          </cell>
        </row>
        <row r="182">
          <cell r="B182" t="str">
            <v>AC</v>
          </cell>
          <cell r="C182" t="str">
            <v>DOM</v>
          </cell>
          <cell r="D182" t="str">
            <v>DOM</v>
          </cell>
          <cell r="E182" t="str">
            <v>P3</v>
          </cell>
          <cell r="F182">
            <v>39990</v>
          </cell>
          <cell r="G182">
            <v>40001</v>
          </cell>
          <cell r="H182" t="str">
            <v>7675000021</v>
          </cell>
          <cell r="I182" t="str">
            <v>3KMKFK507</v>
          </cell>
          <cell r="J182">
            <v>0</v>
          </cell>
          <cell r="K182" t="str">
            <v>Intermate 100A (AS/400, SCS/IPDS)</v>
          </cell>
          <cell r="L182">
            <v>1115</v>
          </cell>
          <cell r="M182">
            <v>357</v>
          </cell>
          <cell r="N182">
            <v>688</v>
          </cell>
          <cell r="O182">
            <v>0.26890359168241956</v>
          </cell>
          <cell r="P182">
            <v>507.84</v>
          </cell>
          <cell r="Q182">
            <v>378.42</v>
          </cell>
          <cell r="R182">
            <v>427.61</v>
          </cell>
          <cell r="S182">
            <v>634.79999999999995</v>
          </cell>
          <cell r="T182">
            <v>0.41512287334593562</v>
          </cell>
          <cell r="U182">
            <v>491.58911999999992</v>
          </cell>
          <cell r="V182">
            <v>0.24473511537440029</v>
          </cell>
          <cell r="W182">
            <v>584.79999999999995</v>
          </cell>
          <cell r="X182">
            <v>0.8</v>
          </cell>
          <cell r="Y182">
            <v>0</v>
          </cell>
          <cell r="Z182">
            <v>0</v>
          </cell>
          <cell r="AA182">
            <v>614</v>
          </cell>
          <cell r="AB182">
            <v>585</v>
          </cell>
          <cell r="AC182">
            <v>650</v>
          </cell>
          <cell r="AD182">
            <v>686</v>
          </cell>
          <cell r="AE182">
            <v>721.98</v>
          </cell>
          <cell r="AF182">
            <v>0.19000526330369272</v>
          </cell>
          <cell r="AG182">
            <v>4.7065015651403107E-2</v>
          </cell>
          <cell r="AH182">
            <v>737</v>
          </cell>
          <cell r="AI182">
            <v>751</v>
          </cell>
          <cell r="AJ182">
            <v>0.22130492676431432</v>
          </cell>
          <cell r="AK182">
            <v>765.5</v>
          </cell>
          <cell r="AL182">
            <v>780</v>
          </cell>
          <cell r="AM182">
            <v>0.25025641025641032</v>
          </cell>
          <cell r="AN182">
            <v>863.75</v>
          </cell>
          <cell r="AO182">
            <v>947.5</v>
          </cell>
          <cell r="AP182">
            <v>1031.25</v>
          </cell>
          <cell r="AQ182">
            <v>0</v>
          </cell>
          <cell r="AS182">
            <v>1115</v>
          </cell>
        </row>
        <row r="183">
          <cell r="B183" t="str">
            <v>AC</v>
          </cell>
          <cell r="C183" t="str">
            <v>DOM</v>
          </cell>
          <cell r="D183" t="str">
            <v>DOM</v>
          </cell>
          <cell r="E183" t="str">
            <v>P3</v>
          </cell>
          <cell r="F183">
            <v>39990</v>
          </cell>
          <cell r="G183">
            <v>40001</v>
          </cell>
          <cell r="H183" t="str">
            <v>7640002566P</v>
          </cell>
          <cell r="I183" t="str">
            <v>3KMKML504</v>
          </cell>
          <cell r="J183">
            <v>0</v>
          </cell>
          <cell r="K183" t="str">
            <v>Attachment Kit for FS-603 Booklet Finisher</v>
          </cell>
          <cell r="L183">
            <v>15</v>
          </cell>
          <cell r="M183">
            <v>6.93</v>
          </cell>
          <cell r="N183">
            <v>7.1379000000000001</v>
          </cell>
          <cell r="O183">
            <v>-0.17647058823529413</v>
          </cell>
          <cell r="P183">
            <v>6.067215</v>
          </cell>
          <cell r="Q183">
            <v>7.35</v>
          </cell>
          <cell r="R183">
            <v>8.31</v>
          </cell>
          <cell r="S183">
            <v>535</v>
          </cell>
          <cell r="T183">
            <v>0.98665813084112164</v>
          </cell>
          <cell r="U183">
            <v>414.30399999999997</v>
          </cell>
          <cell r="V183">
            <v>0.98277134664401022</v>
          </cell>
          <cell r="W183">
            <v>6.067215</v>
          </cell>
          <cell r="X183">
            <v>0.8</v>
          </cell>
          <cell r="Y183">
            <v>0</v>
          </cell>
          <cell r="Z183">
            <v>0</v>
          </cell>
          <cell r="AA183">
            <v>608</v>
          </cell>
          <cell r="AB183">
            <v>7</v>
          </cell>
          <cell r="AC183">
            <v>7</v>
          </cell>
          <cell r="AD183">
            <v>8</v>
          </cell>
          <cell r="AE183">
            <v>7.49</v>
          </cell>
          <cell r="AF183">
            <v>0.18995794392523366</v>
          </cell>
          <cell r="AG183">
            <v>4.7009345794392532E-2</v>
          </cell>
          <cell r="AH183">
            <v>9</v>
          </cell>
          <cell r="AI183">
            <v>9</v>
          </cell>
          <cell r="AJ183">
            <v>0.32586500000000002</v>
          </cell>
          <cell r="AK183">
            <v>9</v>
          </cell>
          <cell r="AL183">
            <v>9</v>
          </cell>
          <cell r="AM183">
            <v>0.32586500000000002</v>
          </cell>
          <cell r="AN183">
            <v>9.91</v>
          </cell>
          <cell r="AO183">
            <v>10.82</v>
          </cell>
          <cell r="AP183">
            <v>11.73</v>
          </cell>
          <cell r="AQ183">
            <v>0</v>
          </cell>
          <cell r="AS183">
            <v>15</v>
          </cell>
        </row>
        <row r="184">
          <cell r="B184" t="str">
            <v>AC</v>
          </cell>
          <cell r="C184" t="str">
            <v>DOM</v>
          </cell>
          <cell r="D184" t="str">
            <v>DOM</v>
          </cell>
          <cell r="E184" t="str">
            <v>DNU</v>
          </cell>
          <cell r="F184">
            <v>39996</v>
          </cell>
          <cell r="G184">
            <v>40001</v>
          </cell>
          <cell r="H184" t="str">
            <v>7640005067</v>
          </cell>
          <cell r="I184" t="str">
            <v>3KMH7640004612</v>
          </cell>
          <cell r="J184">
            <v>0</v>
          </cell>
          <cell r="K184" t="str">
            <v>EFI Impose 2.7 for IC-408</v>
          </cell>
          <cell r="L184">
            <v>2500</v>
          </cell>
          <cell r="M184">
            <v>1250</v>
          </cell>
          <cell r="N184">
            <v>1287.5</v>
          </cell>
          <cell r="O184">
            <v>9.6153846153846159E-3</v>
          </cell>
          <cell r="P184">
            <v>1300</v>
          </cell>
          <cell r="Q184">
            <v>1325</v>
          </cell>
          <cell r="R184">
            <v>1497.25</v>
          </cell>
          <cell r="S184">
            <v>1625</v>
          </cell>
          <cell r="T184">
            <v>0.2076923076923077</v>
          </cell>
          <cell r="U184">
            <v>1397.5</v>
          </cell>
          <cell r="V184">
            <v>7.8711985688729877E-2</v>
          </cell>
          <cell r="W184">
            <v>1300</v>
          </cell>
          <cell r="X184">
            <v>0.8</v>
          </cell>
          <cell r="Y184">
            <v>0</v>
          </cell>
          <cell r="Z184">
            <v>0</v>
          </cell>
          <cell r="AA184">
            <v>1573</v>
          </cell>
          <cell r="AB184">
            <v>1300</v>
          </cell>
          <cell r="AC184">
            <v>1445</v>
          </cell>
          <cell r="AD184">
            <v>1525</v>
          </cell>
          <cell r="AE184">
            <v>1604.94</v>
          </cell>
          <cell r="AF184">
            <v>0.19000087230675292</v>
          </cell>
          <cell r="AG184">
            <v>0.19778932545764955</v>
          </cell>
          <cell r="AH184">
            <v>1785</v>
          </cell>
          <cell r="AI184">
            <v>1964</v>
          </cell>
          <cell r="AJ184">
            <v>0.3380855397148676</v>
          </cell>
          <cell r="AK184">
            <v>2143</v>
          </cell>
          <cell r="AL184">
            <v>2322</v>
          </cell>
          <cell r="AM184">
            <v>0.44013781223083548</v>
          </cell>
          <cell r="AN184">
            <v>2366.5</v>
          </cell>
          <cell r="AO184">
            <v>2411</v>
          </cell>
          <cell r="AP184">
            <v>2455.5</v>
          </cell>
          <cell r="AQ184">
            <v>0</v>
          </cell>
          <cell r="AS184">
            <v>2500</v>
          </cell>
        </row>
        <row r="185">
          <cell r="B185" t="str">
            <v>AC</v>
          </cell>
          <cell r="C185" t="str">
            <v>DOM</v>
          </cell>
          <cell r="D185" t="str">
            <v>DOM</v>
          </cell>
          <cell r="E185" t="str">
            <v>08</v>
          </cell>
          <cell r="F185">
            <v>40037</v>
          </cell>
          <cell r="G185">
            <v>40037</v>
          </cell>
          <cell r="H185" t="str">
            <v>7640008110</v>
          </cell>
          <cell r="I185" t="str">
            <v>3KMM128MBCMU</v>
          </cell>
          <cell r="J185" t="str">
            <v>MX7640008110KMUS</v>
          </cell>
          <cell r="K185" t="str">
            <v>128 MB Controller Memory (161F Only)</v>
          </cell>
          <cell r="L185">
            <v>97</v>
          </cell>
          <cell r="M185">
            <v>41.25</v>
          </cell>
          <cell r="N185">
            <v>42.487500000000004</v>
          </cell>
          <cell r="O185">
            <v>5.6671847246891539E-2</v>
          </cell>
          <cell r="P185">
            <v>45.04</v>
          </cell>
          <cell r="Q185">
            <v>43.73</v>
          </cell>
          <cell r="R185">
            <v>49.41</v>
          </cell>
          <cell r="S185">
            <v>56.3</v>
          </cell>
          <cell r="T185">
            <v>0.24533747779751322</v>
          </cell>
          <cell r="U185">
            <v>48.417999999999999</v>
          </cell>
          <cell r="V185">
            <v>0.12248543929943399</v>
          </cell>
          <cell r="W185">
            <v>45.04</v>
          </cell>
          <cell r="X185">
            <v>0.8</v>
          </cell>
          <cell r="Y185">
            <v>0</v>
          </cell>
          <cell r="Z185">
            <v>0</v>
          </cell>
          <cell r="AA185">
            <v>54</v>
          </cell>
          <cell r="AB185">
            <v>46</v>
          </cell>
          <cell r="AC185">
            <v>51</v>
          </cell>
          <cell r="AD185">
            <v>54</v>
          </cell>
          <cell r="AE185">
            <v>55.6</v>
          </cell>
          <cell r="AF185">
            <v>0.18992805755395686</v>
          </cell>
          <cell r="AG185">
            <v>0.23583633093525175</v>
          </cell>
          <cell r="AH185">
            <v>63</v>
          </cell>
          <cell r="AI185">
            <v>69</v>
          </cell>
          <cell r="AJ185">
            <v>0.3472463768115942</v>
          </cell>
          <cell r="AK185">
            <v>75</v>
          </cell>
          <cell r="AL185">
            <v>81</v>
          </cell>
          <cell r="AM185">
            <v>0.44395061728395063</v>
          </cell>
          <cell r="AN185">
            <v>85</v>
          </cell>
          <cell r="AO185">
            <v>89</v>
          </cell>
          <cell r="AP185">
            <v>93</v>
          </cell>
          <cell r="AQ185">
            <v>0</v>
          </cell>
          <cell r="AS185">
            <v>97</v>
          </cell>
        </row>
        <row r="186">
          <cell r="B186" t="str">
            <v>AC</v>
          </cell>
          <cell r="C186" t="str">
            <v>DOM</v>
          </cell>
          <cell r="D186" t="str">
            <v>DOM</v>
          </cell>
          <cell r="E186" t="str">
            <v>08</v>
          </cell>
          <cell r="F186">
            <v>40093</v>
          </cell>
          <cell r="G186">
            <v>40093</v>
          </cell>
          <cell r="H186" t="str">
            <v>7640008394</v>
          </cell>
          <cell r="I186" t="str">
            <v>3KMH7640008394</v>
          </cell>
          <cell r="J186" t="str">
            <v>IN BOTH MFP &amp; SOL</v>
          </cell>
          <cell r="K186" t="str">
            <v>AU-202H iClass Card Reader</v>
          </cell>
          <cell r="L186">
            <v>449</v>
          </cell>
          <cell r="M186">
            <v>130.58000000000001</v>
          </cell>
          <cell r="N186">
            <v>134.49740000000003</v>
          </cell>
          <cell r="O186">
            <v>0.32751299999999989</v>
          </cell>
          <cell r="P186">
            <v>200</v>
          </cell>
          <cell r="Q186">
            <v>138.41</v>
          </cell>
          <cell r="R186">
            <v>156.4</v>
          </cell>
          <cell r="S186">
            <v>250</v>
          </cell>
          <cell r="T186">
            <v>0.46201039999999988</v>
          </cell>
          <cell r="U186">
            <v>193.6</v>
          </cell>
          <cell r="V186">
            <v>0.30528202479338828</v>
          </cell>
          <cell r="W186">
            <v>200</v>
          </cell>
          <cell r="X186">
            <v>0.8</v>
          </cell>
          <cell r="Y186">
            <v>0</v>
          </cell>
          <cell r="Z186">
            <v>0</v>
          </cell>
          <cell r="AA186">
            <v>242</v>
          </cell>
          <cell r="AB186">
            <v>200</v>
          </cell>
          <cell r="AC186">
            <v>223</v>
          </cell>
          <cell r="AD186">
            <v>235</v>
          </cell>
          <cell r="AE186">
            <v>246.91</v>
          </cell>
          <cell r="AF186">
            <v>0.18998825482969503</v>
          </cell>
          <cell r="AG186">
            <v>0.45527763152565698</v>
          </cell>
          <cell r="AH186">
            <v>275</v>
          </cell>
          <cell r="AI186">
            <v>303</v>
          </cell>
          <cell r="AJ186">
            <v>0.33993399339933994</v>
          </cell>
          <cell r="AK186">
            <v>330.5</v>
          </cell>
          <cell r="AL186">
            <v>358</v>
          </cell>
          <cell r="AM186">
            <v>0.44134078212290501</v>
          </cell>
          <cell r="AN186">
            <v>380.75</v>
          </cell>
          <cell r="AO186">
            <v>403.5</v>
          </cell>
          <cell r="AP186">
            <v>426.25</v>
          </cell>
          <cell r="AQ186">
            <v>0</v>
          </cell>
          <cell r="AS186">
            <v>449</v>
          </cell>
        </row>
        <row r="187">
          <cell r="B187" t="str">
            <v>AC</v>
          </cell>
          <cell r="C187" t="str">
            <v>DOM</v>
          </cell>
          <cell r="D187" t="str">
            <v>DOM</v>
          </cell>
          <cell r="E187" t="str">
            <v>08</v>
          </cell>
          <cell r="F187">
            <v>40098</v>
          </cell>
          <cell r="G187">
            <v>40259</v>
          </cell>
          <cell r="H187" t="str">
            <v>7640008304</v>
          </cell>
          <cell r="I187" t="str">
            <v>3KMH7640008304</v>
          </cell>
          <cell r="J187">
            <v>0</v>
          </cell>
          <cell r="K187" t="str">
            <v>ESP MSF120M12Y 3 Phase Power Filter for Kodak EX Series</v>
          </cell>
          <cell r="L187">
            <v>4995</v>
          </cell>
          <cell r="M187">
            <v>2495</v>
          </cell>
          <cell r="N187">
            <v>2569.85</v>
          </cell>
          <cell r="O187">
            <v>0.10769097222222225</v>
          </cell>
          <cell r="P187">
            <v>2880</v>
          </cell>
          <cell r="Q187">
            <v>2644.7</v>
          </cell>
          <cell r="R187">
            <v>2988.51</v>
          </cell>
          <cell r="S187">
            <v>3600</v>
          </cell>
          <cell r="T187">
            <v>0.28615277777777781</v>
          </cell>
          <cell r="U187">
            <v>2787.84</v>
          </cell>
          <cell r="V187">
            <v>7.8193153122130474E-2</v>
          </cell>
          <cell r="W187">
            <v>2880</v>
          </cell>
          <cell r="X187">
            <v>0.8</v>
          </cell>
          <cell r="Y187">
            <v>0</v>
          </cell>
          <cell r="Z187">
            <v>0</v>
          </cell>
          <cell r="AA187">
            <v>3484</v>
          </cell>
          <cell r="AB187">
            <v>2880</v>
          </cell>
          <cell r="AC187">
            <v>3200</v>
          </cell>
          <cell r="AD187">
            <v>3378</v>
          </cell>
          <cell r="AE187">
            <v>3555.56</v>
          </cell>
          <cell r="AF187">
            <v>0.19000101249873436</v>
          </cell>
          <cell r="AG187">
            <v>0.27723059096176134</v>
          </cell>
          <cell r="AH187">
            <v>3916</v>
          </cell>
          <cell r="AI187">
            <v>4276</v>
          </cell>
          <cell r="AJ187">
            <v>0.32647333956969132</v>
          </cell>
          <cell r="AK187">
            <v>4635.5</v>
          </cell>
          <cell r="AL187">
            <v>4995</v>
          </cell>
          <cell r="AM187">
            <v>0.42342342342342343</v>
          </cell>
          <cell r="AN187">
            <v>4995</v>
          </cell>
          <cell r="AO187">
            <v>4995</v>
          </cell>
          <cell r="AP187">
            <v>4995</v>
          </cell>
          <cell r="AQ187">
            <v>0</v>
          </cell>
          <cell r="AS187">
            <v>4995</v>
          </cell>
        </row>
        <row r="188">
          <cell r="B188" t="str">
            <v>AC</v>
          </cell>
          <cell r="C188" t="str">
            <v>DOM</v>
          </cell>
          <cell r="D188" t="str">
            <v>DOM</v>
          </cell>
          <cell r="E188" t="str">
            <v>08</v>
          </cell>
          <cell r="F188">
            <v>40098</v>
          </cell>
          <cell r="G188">
            <v>40098</v>
          </cell>
          <cell r="H188" t="str">
            <v>7640008387</v>
          </cell>
          <cell r="I188" t="str">
            <v>3KMH7640008387</v>
          </cell>
          <cell r="J188">
            <v>0</v>
          </cell>
          <cell r="K188" t="str">
            <v>ESP PT80-120TM-L630 Power Filter</v>
          </cell>
          <cell r="L188">
            <v>2295</v>
          </cell>
          <cell r="M188">
            <v>1450</v>
          </cell>
          <cell r="N188">
            <v>1493.5</v>
          </cell>
          <cell r="O188">
            <v>0</v>
          </cell>
          <cell r="P188">
            <v>1493.5</v>
          </cell>
          <cell r="Q188">
            <v>1537</v>
          </cell>
          <cell r="R188">
            <v>1736.81</v>
          </cell>
          <cell r="S188">
            <v>1850</v>
          </cell>
          <cell r="T188">
            <v>0.19270270270270271</v>
          </cell>
          <cell r="U188">
            <v>1591</v>
          </cell>
          <cell r="V188">
            <v>6.1282212445003141E-2</v>
          </cell>
          <cell r="W188">
            <v>1493.5</v>
          </cell>
          <cell r="X188">
            <v>0.80729729729729727</v>
          </cell>
          <cell r="Y188">
            <v>0</v>
          </cell>
          <cell r="Z188">
            <v>0</v>
          </cell>
          <cell r="AA188">
            <v>1807</v>
          </cell>
          <cell r="AB188">
            <v>1494</v>
          </cell>
          <cell r="AC188">
            <v>1660</v>
          </cell>
          <cell r="AD188">
            <v>1752</v>
          </cell>
          <cell r="AE188">
            <v>1843.83</v>
          </cell>
          <cell r="AF188">
            <v>0.19000124740350247</v>
          </cell>
          <cell r="AG188">
            <v>0.19000124740350247</v>
          </cell>
          <cell r="AH188">
            <v>2070</v>
          </cell>
          <cell r="AI188">
            <v>2295</v>
          </cell>
          <cell r="AJ188">
            <v>0.34923747276688455</v>
          </cell>
          <cell r="AK188">
            <v>2295</v>
          </cell>
          <cell r="AL188">
            <v>2295</v>
          </cell>
          <cell r="AM188">
            <v>0.34923747276688455</v>
          </cell>
          <cell r="AN188">
            <v>2295</v>
          </cell>
          <cell r="AO188">
            <v>2295</v>
          </cell>
          <cell r="AP188">
            <v>2295</v>
          </cell>
          <cell r="AQ188">
            <v>0</v>
          </cell>
          <cell r="AS188">
            <v>2295</v>
          </cell>
        </row>
        <row r="189">
          <cell r="B189" t="str">
            <v>AC</v>
          </cell>
          <cell r="C189" t="str">
            <v>DOM</v>
          </cell>
          <cell r="D189" t="str">
            <v>DOM</v>
          </cell>
          <cell r="E189" t="str">
            <v>08</v>
          </cell>
          <cell r="F189">
            <v>40135</v>
          </cell>
          <cell r="G189">
            <v>40135</v>
          </cell>
          <cell r="H189" t="str">
            <v>7640008435</v>
          </cell>
          <cell r="I189" t="str">
            <v>3KMHHD509HDD</v>
          </cell>
          <cell r="J189" t="str">
            <v>DNU</v>
          </cell>
          <cell r="K189" t="str">
            <v>HD-509 Hard Disk Kit (MXI-120GB)</v>
          </cell>
          <cell r="L189">
            <v>893</v>
          </cell>
          <cell r="M189">
            <v>141</v>
          </cell>
          <cell r="N189">
            <v>145.22999999999999</v>
          </cell>
          <cell r="O189">
            <v>0.64320459905660388</v>
          </cell>
          <cell r="P189">
            <v>407.04</v>
          </cell>
          <cell r="Q189">
            <v>149.46</v>
          </cell>
          <cell r="R189">
            <v>168.89</v>
          </cell>
          <cell r="S189">
            <v>508.8</v>
          </cell>
          <cell r="T189">
            <v>0.71456367924528308</v>
          </cell>
          <cell r="U189">
            <v>394.01472000000001</v>
          </cell>
          <cell r="V189">
            <v>0.63140970976921884</v>
          </cell>
          <cell r="W189">
            <v>407.04</v>
          </cell>
          <cell r="X189">
            <v>0.8</v>
          </cell>
          <cell r="Y189">
            <v>0</v>
          </cell>
          <cell r="Z189">
            <v>0</v>
          </cell>
          <cell r="AA189">
            <v>492</v>
          </cell>
          <cell r="AB189">
            <v>408</v>
          </cell>
          <cell r="AC189">
            <v>453</v>
          </cell>
          <cell r="AD189">
            <v>478</v>
          </cell>
          <cell r="AE189">
            <v>502.52</v>
          </cell>
          <cell r="AF189">
            <v>0.19000238796465804</v>
          </cell>
          <cell r="AG189">
            <v>0.71099657725065668</v>
          </cell>
          <cell r="AH189">
            <v>559</v>
          </cell>
          <cell r="AI189">
            <v>615</v>
          </cell>
          <cell r="AJ189">
            <v>0.3381463414634146</v>
          </cell>
          <cell r="AK189">
            <v>671</v>
          </cell>
          <cell r="AL189">
            <v>727</v>
          </cell>
          <cell r="AM189">
            <v>0.44011004126547454</v>
          </cell>
          <cell r="AN189">
            <v>768.5</v>
          </cell>
          <cell r="AO189">
            <v>810</v>
          </cell>
          <cell r="AP189">
            <v>851.5</v>
          </cell>
          <cell r="AQ189">
            <v>0</v>
          </cell>
          <cell r="AS189">
            <v>893</v>
          </cell>
        </row>
        <row r="190">
          <cell r="B190" t="str">
            <v>AC</v>
          </cell>
          <cell r="C190" t="str">
            <v>IMP</v>
          </cell>
          <cell r="D190" t="str">
            <v>BT</v>
          </cell>
          <cell r="E190" t="str">
            <v>08</v>
          </cell>
          <cell r="F190">
            <v>39924</v>
          </cell>
          <cell r="G190">
            <v>40001</v>
          </cell>
          <cell r="H190" t="str">
            <v>A0H2WY1</v>
          </cell>
          <cell r="I190" t="str">
            <v>6KMSD506_N</v>
          </cell>
          <cell r="J190">
            <v>0</v>
          </cell>
          <cell r="K190" t="str">
            <v>SD-506 Saddle Stitch Finisher</v>
          </cell>
          <cell r="L190">
            <v>26250</v>
          </cell>
          <cell r="M190">
            <v>9384</v>
          </cell>
          <cell r="N190">
            <v>9759.36</v>
          </cell>
          <cell r="O190">
            <v>0.10078502192901634</v>
          </cell>
          <cell r="P190">
            <v>10853.2</v>
          </cell>
          <cell r="Q190">
            <v>9947.0400000000009</v>
          </cell>
          <cell r="R190">
            <v>11240.16</v>
          </cell>
          <cell r="S190">
            <v>13566.5</v>
          </cell>
          <cell r="T190">
            <v>0.28062801754321304</v>
          </cell>
          <cell r="U190">
            <v>10505.8976</v>
          </cell>
          <cell r="V190">
            <v>7.1058906951463108E-2</v>
          </cell>
          <cell r="W190">
            <v>10853.2</v>
          </cell>
          <cell r="X190">
            <v>0.8</v>
          </cell>
          <cell r="Y190">
            <v>0</v>
          </cell>
          <cell r="Z190">
            <v>0</v>
          </cell>
          <cell r="AA190">
            <v>13131</v>
          </cell>
          <cell r="AB190">
            <v>10853.2</v>
          </cell>
          <cell r="AC190">
            <v>12059.11</v>
          </cell>
          <cell r="AD190">
            <v>12729.06</v>
          </cell>
          <cell r="AE190">
            <v>13399.01</v>
          </cell>
          <cell r="AF190">
            <v>0.18999985819847881</v>
          </cell>
          <cell r="AG190">
            <v>0.27163574025245146</v>
          </cell>
          <cell r="AH190">
            <v>14894.44</v>
          </cell>
          <cell r="AI190">
            <v>16389.86</v>
          </cell>
          <cell r="AJ190">
            <v>0.33781008501597937</v>
          </cell>
          <cell r="AK190">
            <v>17885.29</v>
          </cell>
          <cell r="AL190">
            <v>19380.71</v>
          </cell>
          <cell r="AM190">
            <v>0.43999987616552744</v>
          </cell>
          <cell r="AN190">
            <v>21098.03</v>
          </cell>
          <cell r="AO190">
            <v>22815.35</v>
          </cell>
          <cell r="AP190">
            <v>24532.67</v>
          </cell>
          <cell r="AQ190">
            <v>0</v>
          </cell>
          <cell r="AS190">
            <v>26250</v>
          </cell>
        </row>
        <row r="191">
          <cell r="B191" t="str">
            <v>AC</v>
          </cell>
          <cell r="C191" t="str">
            <v>DOM</v>
          </cell>
          <cell r="D191" t="str">
            <v>EK</v>
          </cell>
          <cell r="E191" t="str">
            <v>21</v>
          </cell>
          <cell r="F191">
            <v>39924</v>
          </cell>
          <cell r="G191">
            <v>39925</v>
          </cell>
          <cell r="H191" t="str">
            <v>7640002580</v>
          </cell>
          <cell r="I191" t="str">
            <v>3KMH7640002580</v>
          </cell>
          <cell r="J191" t="str">
            <v>KCA10354</v>
          </cell>
          <cell r="K191" t="str">
            <v>Kdak Modem</v>
          </cell>
          <cell r="L191">
            <v>1009</v>
          </cell>
          <cell r="M191">
            <v>542.72</v>
          </cell>
          <cell r="N191">
            <v>559</v>
          </cell>
          <cell r="O191">
            <v>0</v>
          </cell>
          <cell r="P191">
            <v>559</v>
          </cell>
          <cell r="Q191">
            <v>575.28</v>
          </cell>
          <cell r="R191">
            <v>650.07000000000005</v>
          </cell>
          <cell r="S191">
            <v>897.8</v>
          </cell>
          <cell r="T191" t="e">
            <v>#DIV/0!</v>
          </cell>
          <cell r="U191">
            <v>695.25631999999996</v>
          </cell>
          <cell r="V191">
            <v>0.19074450125099185</v>
          </cell>
          <cell r="W191">
            <v>559</v>
          </cell>
          <cell r="X191" t="e">
            <v>#DIV/0!</v>
          </cell>
          <cell r="Y191">
            <v>0</v>
          </cell>
          <cell r="Z191">
            <v>0</v>
          </cell>
          <cell r="AA191">
            <v>660</v>
          </cell>
          <cell r="AB191">
            <v>559</v>
          </cell>
          <cell r="AC191">
            <v>589</v>
          </cell>
          <cell r="AD191">
            <v>632</v>
          </cell>
          <cell r="AE191">
            <v>673.49</v>
          </cell>
          <cell r="AF191">
            <v>0.16999510014996511</v>
          </cell>
          <cell r="AG191">
            <v>0.16999510014996511</v>
          </cell>
          <cell r="AH191">
            <v>691</v>
          </cell>
          <cell r="AI191">
            <v>708</v>
          </cell>
          <cell r="AJ191">
            <v>0.21045197740112995</v>
          </cell>
          <cell r="AK191">
            <v>724.5</v>
          </cell>
          <cell r="AL191">
            <v>741</v>
          </cell>
          <cell r="AM191">
            <v>0.24561403508771928</v>
          </cell>
          <cell r="AN191">
            <v>808</v>
          </cell>
          <cell r="AO191">
            <v>875</v>
          </cell>
          <cell r="AP191">
            <v>942</v>
          </cell>
          <cell r="AQ191">
            <v>0</v>
          </cell>
          <cell r="AS191">
            <v>1009</v>
          </cell>
        </row>
        <row r="192">
          <cell r="B192" t="str">
            <v>AC</v>
          </cell>
          <cell r="C192" t="str">
            <v>DOM</v>
          </cell>
          <cell r="D192" t="str">
            <v>EK</v>
          </cell>
          <cell r="E192" t="str">
            <v>21</v>
          </cell>
          <cell r="F192">
            <v>39924</v>
          </cell>
          <cell r="G192">
            <v>39924</v>
          </cell>
          <cell r="H192" t="str">
            <v>7640002584</v>
          </cell>
          <cell r="I192" t="str">
            <v xml:space="preserve">3HBBKCA14735   </v>
          </cell>
          <cell r="J192" t="str">
            <v>KCA14735</v>
          </cell>
          <cell r="K192" t="str">
            <v>WorkFlow Service Plan: 3YR Prepaid</v>
          </cell>
          <cell r="L192">
            <v>7366</v>
          </cell>
          <cell r="M192">
            <v>3960</v>
          </cell>
          <cell r="N192">
            <v>4078.8</v>
          </cell>
          <cell r="O192">
            <v>0</v>
          </cell>
          <cell r="P192">
            <v>4078.8</v>
          </cell>
          <cell r="Q192">
            <v>4197.6000000000004</v>
          </cell>
          <cell r="R192">
            <v>4743.29</v>
          </cell>
          <cell r="S192">
            <v>878.9</v>
          </cell>
          <cell r="T192" t="e">
            <v>#DIV/0!</v>
          </cell>
          <cell r="U192">
            <v>680.62015999999994</v>
          </cell>
          <cell r="V192">
            <v>0.17334214725582028</v>
          </cell>
          <cell r="W192">
            <v>4078.8</v>
          </cell>
          <cell r="X192" t="e">
            <v>#DIV/0!</v>
          </cell>
          <cell r="Y192">
            <v>0</v>
          </cell>
          <cell r="Z192">
            <v>0</v>
          </cell>
          <cell r="AA192">
            <v>4816</v>
          </cell>
          <cell r="AB192">
            <v>4079</v>
          </cell>
          <cell r="AC192">
            <v>4294</v>
          </cell>
          <cell r="AD192">
            <v>4605</v>
          </cell>
          <cell r="AE192">
            <v>4914.22</v>
          </cell>
          <cell r="AF192">
            <v>0.17000052907684232</v>
          </cell>
          <cell r="AG192">
            <v>0.17000052907684232</v>
          </cell>
          <cell r="AH192">
            <v>5038</v>
          </cell>
          <cell r="AI192">
            <v>5160</v>
          </cell>
          <cell r="AJ192">
            <v>0.20953488372093021</v>
          </cell>
          <cell r="AK192">
            <v>5282</v>
          </cell>
          <cell r="AL192">
            <v>5404</v>
          </cell>
          <cell r="AM192">
            <v>0.24522575869726126</v>
          </cell>
          <cell r="AN192">
            <v>5894.5</v>
          </cell>
          <cell r="AO192">
            <v>6385</v>
          </cell>
          <cell r="AP192">
            <v>6875.5</v>
          </cell>
          <cell r="AQ192">
            <v>0</v>
          </cell>
          <cell r="AS192">
            <v>7366</v>
          </cell>
        </row>
        <row r="193">
          <cell r="B193" t="str">
            <v>AC</v>
          </cell>
          <cell r="C193" t="str">
            <v>DOM</v>
          </cell>
          <cell r="D193" t="str">
            <v>EK</v>
          </cell>
          <cell r="E193" t="str">
            <v>21</v>
          </cell>
          <cell r="F193">
            <v>39924</v>
          </cell>
          <cell r="G193">
            <v>39924</v>
          </cell>
          <cell r="H193" t="str">
            <v>7640002612</v>
          </cell>
          <cell r="I193" t="str">
            <v xml:space="preserve">3HBKMICRES </v>
          </cell>
          <cell r="J193" t="str">
            <v>KN000202800</v>
          </cell>
          <cell r="K193" t="str">
            <v>MICR Station Kit, E/EX Series   (Requires MICR Sosftware License Key to Activate)</v>
          </cell>
          <cell r="L193">
            <v>6400</v>
          </cell>
          <cell r="M193">
            <v>3392</v>
          </cell>
          <cell r="N193">
            <v>3493.76</v>
          </cell>
          <cell r="O193">
            <v>0</v>
          </cell>
          <cell r="P193">
            <v>3493.76</v>
          </cell>
          <cell r="Q193">
            <v>3595.52</v>
          </cell>
          <cell r="R193">
            <v>4062.94</v>
          </cell>
          <cell r="S193">
            <v>11712.8</v>
          </cell>
          <cell r="T193" t="e">
            <v>#DIV/0!</v>
          </cell>
          <cell r="U193">
            <v>10073.008</v>
          </cell>
          <cell r="V193">
            <v>4.0453457398226964E-2</v>
          </cell>
          <cell r="W193">
            <v>3493.76</v>
          </cell>
          <cell r="X193" t="e">
            <v>#DIV/0!</v>
          </cell>
          <cell r="Y193">
            <v>0</v>
          </cell>
          <cell r="Z193">
            <v>0</v>
          </cell>
          <cell r="AA193">
            <v>4125</v>
          </cell>
          <cell r="AB193">
            <v>3494</v>
          </cell>
          <cell r="AC193">
            <v>3678</v>
          </cell>
          <cell r="AD193">
            <v>3944</v>
          </cell>
          <cell r="AE193">
            <v>4209.3500000000004</v>
          </cell>
          <cell r="AF193">
            <v>0.17000011878318508</v>
          </cell>
          <cell r="AG193">
            <v>0.17000011878318508</v>
          </cell>
          <cell r="AH193">
            <v>4325</v>
          </cell>
          <cell r="AI193">
            <v>4440</v>
          </cell>
          <cell r="AJ193">
            <v>0.21311711711711706</v>
          </cell>
          <cell r="AK193">
            <v>4554.5</v>
          </cell>
          <cell r="AL193">
            <v>4669</v>
          </cell>
          <cell r="AM193">
            <v>0.25171128721353603</v>
          </cell>
          <cell r="AN193">
            <v>5101.75</v>
          </cell>
          <cell r="AO193">
            <v>5534.5</v>
          </cell>
          <cell r="AP193">
            <v>5967.25</v>
          </cell>
          <cell r="AQ193">
            <v>0</v>
          </cell>
          <cell r="AS193">
            <v>6400</v>
          </cell>
        </row>
        <row r="194">
          <cell r="B194" t="str">
            <v>AC</v>
          </cell>
          <cell r="C194" t="str">
            <v>DOM</v>
          </cell>
          <cell r="D194" t="str">
            <v>EK</v>
          </cell>
          <cell r="E194" t="str">
            <v>21</v>
          </cell>
          <cell r="F194">
            <v>39924</v>
          </cell>
          <cell r="G194">
            <v>39924</v>
          </cell>
          <cell r="H194" t="str">
            <v>7640002621</v>
          </cell>
          <cell r="I194" t="str">
            <v>3HBBKCA13683</v>
          </cell>
          <cell r="J194" t="str">
            <v>KCA 13683</v>
          </cell>
          <cell r="K194" t="str">
            <v>License Transfer Fee (Required for ANY Unit Not Currently Serviced by Danka)</v>
          </cell>
          <cell r="L194">
            <v>8900</v>
          </cell>
          <cell r="M194">
            <v>3000</v>
          </cell>
          <cell r="N194">
            <v>3090</v>
          </cell>
          <cell r="O194">
            <v>0</v>
          </cell>
          <cell r="P194">
            <v>3090</v>
          </cell>
          <cell r="Q194">
            <v>3180</v>
          </cell>
          <cell r="R194">
            <v>3593.4</v>
          </cell>
          <cell r="S194">
            <v>8348</v>
          </cell>
          <cell r="T194" t="e">
            <v>#DIV/0!</v>
          </cell>
          <cell r="U194">
            <v>6464.6912000000002</v>
          </cell>
          <cell r="V194">
            <v>9.7497495317332344E-2</v>
          </cell>
          <cell r="W194">
            <v>3090</v>
          </cell>
          <cell r="X194" t="e">
            <v>#DIV/0!</v>
          </cell>
          <cell r="Y194">
            <v>0</v>
          </cell>
          <cell r="Z194">
            <v>0</v>
          </cell>
          <cell r="AA194">
            <v>3332</v>
          </cell>
          <cell r="AB194">
            <v>3090</v>
          </cell>
          <cell r="AC194">
            <v>3253</v>
          </cell>
          <cell r="AD194">
            <v>3327</v>
          </cell>
          <cell r="AE194">
            <v>3400</v>
          </cell>
          <cell r="AF194">
            <v>9.1176470588235289E-2</v>
          </cell>
          <cell r="AG194">
            <v>9.1176470588235289E-2</v>
          </cell>
          <cell r="AH194">
            <v>3425</v>
          </cell>
          <cell r="AI194">
            <v>3450</v>
          </cell>
          <cell r="AJ194">
            <v>0.10434782608695652</v>
          </cell>
          <cell r="AK194">
            <v>3475</v>
          </cell>
          <cell r="AL194">
            <v>3500</v>
          </cell>
          <cell r="AM194">
            <v>0.11714285714285715</v>
          </cell>
          <cell r="AN194">
            <v>3525</v>
          </cell>
          <cell r="AO194">
            <v>3550</v>
          </cell>
          <cell r="AP194">
            <v>3575</v>
          </cell>
          <cell r="AQ194">
            <v>0</v>
          </cell>
          <cell r="AR194">
            <v>250</v>
          </cell>
          <cell r="AS194">
            <v>8900</v>
          </cell>
        </row>
        <row r="195">
          <cell r="B195" t="str">
            <v>AC</v>
          </cell>
          <cell r="C195" t="str">
            <v>DOM</v>
          </cell>
          <cell r="D195" t="str">
            <v>EK</v>
          </cell>
          <cell r="E195" t="str">
            <v>21</v>
          </cell>
          <cell r="F195">
            <v>39924</v>
          </cell>
          <cell r="G195">
            <v>39924</v>
          </cell>
          <cell r="H195" t="str">
            <v>7640002625</v>
          </cell>
          <cell r="I195" t="str">
            <v>3HBKA00122_</v>
          </cell>
          <cell r="J195" t="str">
            <v>KCA00140</v>
          </cell>
          <cell r="K195" t="str">
            <v>Custom Paper: 18" Middle Drawer Kit</v>
          </cell>
          <cell r="L195">
            <v>590</v>
          </cell>
          <cell r="M195">
            <v>286.2</v>
          </cell>
          <cell r="N195">
            <v>294.79000000000002</v>
          </cell>
          <cell r="O195">
            <v>0</v>
          </cell>
          <cell r="P195">
            <v>294.79000000000002</v>
          </cell>
          <cell r="Q195">
            <v>303.38</v>
          </cell>
          <cell r="R195">
            <v>342.82</v>
          </cell>
          <cell r="S195">
            <v>149.69999999999999</v>
          </cell>
          <cell r="T195" t="e">
            <v>#DIV/0!</v>
          </cell>
          <cell r="U195">
            <v>115.92767999999998</v>
          </cell>
          <cell r="V195">
            <v>0.12980230433318404</v>
          </cell>
          <cell r="W195">
            <v>294.79000000000002</v>
          </cell>
          <cell r="X195" t="e">
            <v>#DIV/0!</v>
          </cell>
          <cell r="Y195">
            <v>0</v>
          </cell>
          <cell r="Z195">
            <v>0</v>
          </cell>
          <cell r="AA195">
            <v>348</v>
          </cell>
          <cell r="AB195">
            <v>295</v>
          </cell>
          <cell r="AC195">
            <v>311</v>
          </cell>
          <cell r="AD195">
            <v>334</v>
          </cell>
          <cell r="AE195">
            <v>355.17</v>
          </cell>
          <cell r="AF195">
            <v>0.17000309710842693</v>
          </cell>
          <cell r="AG195">
            <v>0.17000309710842693</v>
          </cell>
          <cell r="AH195">
            <v>371</v>
          </cell>
          <cell r="AI195">
            <v>386</v>
          </cell>
          <cell r="AJ195">
            <v>0.2362953367875647</v>
          </cell>
          <cell r="AK195">
            <v>401</v>
          </cell>
          <cell r="AL195">
            <v>416</v>
          </cell>
          <cell r="AM195">
            <v>0.29137019230769223</v>
          </cell>
          <cell r="AN195">
            <v>459.5</v>
          </cell>
          <cell r="AO195">
            <v>503</v>
          </cell>
          <cell r="AP195">
            <v>546.5</v>
          </cell>
          <cell r="AQ195">
            <v>0</v>
          </cell>
          <cell r="AS195">
            <v>590</v>
          </cell>
        </row>
        <row r="196">
          <cell r="B196" t="str">
            <v>AC</v>
          </cell>
          <cell r="C196" t="str">
            <v>DOM</v>
          </cell>
          <cell r="D196" t="str">
            <v>EK</v>
          </cell>
          <cell r="E196" t="str">
            <v>21</v>
          </cell>
          <cell r="F196">
            <v>39924</v>
          </cell>
          <cell r="G196">
            <v>39924</v>
          </cell>
          <cell r="H196" t="str">
            <v>7640002626</v>
          </cell>
          <cell r="I196" t="str">
            <v>3HBKKCA12053</v>
          </cell>
          <cell r="J196" t="str">
            <v>KCA12053</v>
          </cell>
          <cell r="K196" t="str">
            <v>Middle/Lower Drawer Kit (For 8.5" and 9.75 Wide Papers) This kit contains hardware to modify ONE middle and ONE Lower drawer to allow infinitely variable drawer guide adjustment, including 8.5" crosstrack. [including up to 17" intrack] Order ONE per machi</v>
          </cell>
          <cell r="L196">
            <v>1428.57</v>
          </cell>
          <cell r="M196">
            <v>742</v>
          </cell>
          <cell r="N196">
            <v>764.26</v>
          </cell>
          <cell r="O196">
            <v>0</v>
          </cell>
          <cell r="P196">
            <v>764.26</v>
          </cell>
          <cell r="Q196">
            <v>786.52</v>
          </cell>
          <cell r="R196">
            <v>888.77</v>
          </cell>
          <cell r="S196">
            <v>120.8</v>
          </cell>
          <cell r="T196" t="e">
            <v>#DIV/0!</v>
          </cell>
          <cell r="U196">
            <v>103.88799999999999</v>
          </cell>
          <cell r="V196">
            <v>7.9008162636685517E-2</v>
          </cell>
          <cell r="W196">
            <v>764.26</v>
          </cell>
          <cell r="X196" t="e">
            <v>#DIV/0!</v>
          </cell>
          <cell r="Y196">
            <v>0</v>
          </cell>
          <cell r="Z196">
            <v>0</v>
          </cell>
          <cell r="AA196">
            <v>902</v>
          </cell>
          <cell r="AB196">
            <v>765</v>
          </cell>
          <cell r="AC196">
            <v>805</v>
          </cell>
          <cell r="AD196">
            <v>863</v>
          </cell>
          <cell r="AE196">
            <v>920.8</v>
          </cell>
          <cell r="AF196">
            <v>0.17000434404865331</v>
          </cell>
          <cell r="AG196">
            <v>0.17000434404865331</v>
          </cell>
          <cell r="AH196">
            <v>950</v>
          </cell>
          <cell r="AI196">
            <v>978</v>
          </cell>
          <cell r="AJ196">
            <v>0.21854805725971371</v>
          </cell>
          <cell r="AK196">
            <v>1006</v>
          </cell>
          <cell r="AL196">
            <v>1034</v>
          </cell>
          <cell r="AM196">
            <v>0.26087040618955515</v>
          </cell>
          <cell r="AN196">
            <v>1132.6400000000001</v>
          </cell>
          <cell r="AO196">
            <v>1231.28</v>
          </cell>
          <cell r="AP196">
            <v>1329.92</v>
          </cell>
          <cell r="AQ196">
            <v>0</v>
          </cell>
          <cell r="AR196">
            <v>223</v>
          </cell>
          <cell r="AS196">
            <v>1428.57</v>
          </cell>
        </row>
        <row r="197">
          <cell r="B197" t="str">
            <v>AC</v>
          </cell>
          <cell r="C197" t="str">
            <v>DOM</v>
          </cell>
          <cell r="D197" t="str">
            <v>EK</v>
          </cell>
          <cell r="E197" t="str">
            <v>21</v>
          </cell>
          <cell r="F197">
            <v>39924</v>
          </cell>
          <cell r="G197">
            <v>39924</v>
          </cell>
          <cell r="H197" t="str">
            <v>7640002635</v>
          </cell>
          <cell r="I197" t="str">
            <v>3HBBKCA13958</v>
          </cell>
          <cell r="J197" t="str">
            <v>KCA13958</v>
          </cell>
          <cell r="K197" t="str">
            <v>Custom SW: CoXist</v>
          </cell>
          <cell r="L197">
            <v>16500</v>
          </cell>
          <cell r="M197">
            <v>11400</v>
          </cell>
          <cell r="N197">
            <v>11742</v>
          </cell>
          <cell r="O197">
            <v>0</v>
          </cell>
          <cell r="P197">
            <v>11742</v>
          </cell>
          <cell r="Q197">
            <v>12084</v>
          </cell>
          <cell r="R197">
            <v>13654.92</v>
          </cell>
          <cell r="S197">
            <v>508.8</v>
          </cell>
          <cell r="T197" t="e">
            <v>#DIV/0!</v>
          </cell>
          <cell r="U197">
            <v>394.01472000000001</v>
          </cell>
          <cell r="V197">
            <v>0.16591948645979526</v>
          </cell>
          <cell r="W197">
            <v>11742</v>
          </cell>
          <cell r="X197" t="e">
            <v>#DIV/0!</v>
          </cell>
          <cell r="Y197">
            <v>0</v>
          </cell>
          <cell r="Z197">
            <v>0</v>
          </cell>
          <cell r="AA197">
            <v>12786</v>
          </cell>
          <cell r="AB197">
            <v>11742</v>
          </cell>
          <cell r="AC197">
            <v>12360</v>
          </cell>
          <cell r="AD197">
            <v>12704</v>
          </cell>
          <cell r="AE197">
            <v>13046.67</v>
          </cell>
          <cell r="AF197">
            <v>0.10000022994373277</v>
          </cell>
          <cell r="AG197">
            <v>0.10000022994373277</v>
          </cell>
          <cell r="AH197">
            <v>13479</v>
          </cell>
          <cell r="AI197">
            <v>13911</v>
          </cell>
          <cell r="AJ197">
            <v>0.15591977571705845</v>
          </cell>
          <cell r="AK197">
            <v>14342.5</v>
          </cell>
          <cell r="AL197">
            <v>14774</v>
          </cell>
          <cell r="AM197">
            <v>0.20522539596588601</v>
          </cell>
          <cell r="AN197">
            <v>15205.5</v>
          </cell>
          <cell r="AO197">
            <v>15637</v>
          </cell>
          <cell r="AP197">
            <v>16068.5</v>
          </cell>
          <cell r="AQ197">
            <v>0</v>
          </cell>
          <cell r="AS197">
            <v>16500</v>
          </cell>
        </row>
        <row r="198">
          <cell r="B198" t="str">
            <v>AC</v>
          </cell>
          <cell r="C198" t="str">
            <v>DOM</v>
          </cell>
          <cell r="D198" t="str">
            <v>EK</v>
          </cell>
          <cell r="E198" t="str">
            <v>21</v>
          </cell>
          <cell r="F198">
            <v>39924</v>
          </cell>
          <cell r="G198">
            <v>39924</v>
          </cell>
          <cell r="H198" t="str">
            <v>7640002648</v>
          </cell>
          <cell r="I198" t="str">
            <v>3HBHDM9150IFBP</v>
          </cell>
          <cell r="J198" t="str">
            <v>MU220001500</v>
          </cell>
          <cell r="K198" t="str">
            <v xml:space="preserve">Finisher by Pass for E &amp; EX Series </v>
          </cell>
          <cell r="L198">
            <v>2375</v>
          </cell>
          <cell r="M198">
            <v>1168.1199999999999</v>
          </cell>
          <cell r="N198">
            <v>1203.1600000000001</v>
          </cell>
          <cell r="O198">
            <v>0</v>
          </cell>
          <cell r="P198">
            <v>1203.1600000000001</v>
          </cell>
          <cell r="Q198">
            <v>1238.2</v>
          </cell>
          <cell r="R198">
            <v>1399.17</v>
          </cell>
          <cell r="S198">
            <v>438.9</v>
          </cell>
          <cell r="T198" t="e">
            <v>#DIV/0!</v>
          </cell>
          <cell r="U198">
            <v>339.88415999999995</v>
          </cell>
          <cell r="V198">
            <v>0.12487831148118218</v>
          </cell>
          <cell r="W198">
            <v>1203.1600000000001</v>
          </cell>
          <cell r="X198" t="e">
            <v>#DIV/0!</v>
          </cell>
          <cell r="Y198">
            <v>0</v>
          </cell>
          <cell r="Z198">
            <v>0</v>
          </cell>
          <cell r="AA198">
            <v>1421</v>
          </cell>
          <cell r="AB198">
            <v>1204</v>
          </cell>
          <cell r="AC198">
            <v>1267</v>
          </cell>
          <cell r="AD198">
            <v>1359</v>
          </cell>
          <cell r="AE198">
            <v>1449.59</v>
          </cell>
          <cell r="AF198">
            <v>0.16999979304492985</v>
          </cell>
          <cell r="AG198">
            <v>0.16999979304492985</v>
          </cell>
          <cell r="AH198">
            <v>1509</v>
          </cell>
          <cell r="AI198">
            <v>1567</v>
          </cell>
          <cell r="AJ198">
            <v>0.23218889597957876</v>
          </cell>
          <cell r="AK198">
            <v>1625</v>
          </cell>
          <cell r="AL198">
            <v>1683</v>
          </cell>
          <cell r="AM198">
            <v>0.28510992275698155</v>
          </cell>
          <cell r="AN198">
            <v>1856</v>
          </cell>
          <cell r="AO198">
            <v>2029</v>
          </cell>
          <cell r="AP198">
            <v>2202</v>
          </cell>
          <cell r="AQ198">
            <v>0</v>
          </cell>
          <cell r="AS198">
            <v>2375</v>
          </cell>
        </row>
        <row r="199">
          <cell r="B199" t="str">
            <v>AC</v>
          </cell>
          <cell r="C199" t="str">
            <v>DOM</v>
          </cell>
          <cell r="D199" t="str">
            <v>EK</v>
          </cell>
          <cell r="E199" t="str">
            <v>21</v>
          </cell>
          <cell r="F199">
            <v>39924</v>
          </cell>
          <cell r="G199">
            <v>39925</v>
          </cell>
          <cell r="H199" t="str">
            <v>7640002655</v>
          </cell>
          <cell r="I199" t="str">
            <v>3HBKAUXPSMBPG</v>
          </cell>
          <cell r="J199" t="str">
            <v>KHB694158A00</v>
          </cell>
          <cell r="K199" t="str">
            <v>Auxiliary PSM Bypass Kit for Extended PSM</v>
          </cell>
          <cell r="L199">
            <v>5000</v>
          </cell>
          <cell r="M199">
            <v>2332</v>
          </cell>
          <cell r="N199">
            <v>2401.96</v>
          </cell>
          <cell r="O199">
            <v>0</v>
          </cell>
          <cell r="P199">
            <v>2401.96</v>
          </cell>
          <cell r="Q199">
            <v>2471.92</v>
          </cell>
          <cell r="R199">
            <v>2793.27</v>
          </cell>
          <cell r="S199">
            <v>650</v>
          </cell>
          <cell r="T199" t="e">
            <v>#DIV/0!</v>
          </cell>
          <cell r="U199">
            <v>503.36</v>
          </cell>
          <cell r="V199">
            <v>0.57851239669421495</v>
          </cell>
          <cell r="W199">
            <v>2401.96</v>
          </cell>
          <cell r="X199" t="e">
            <v>#DIV/0!</v>
          </cell>
          <cell r="Y199">
            <v>0</v>
          </cell>
          <cell r="Z199">
            <v>0</v>
          </cell>
          <cell r="AA199">
            <v>2836</v>
          </cell>
          <cell r="AB199">
            <v>2402</v>
          </cell>
          <cell r="AC199">
            <v>2529</v>
          </cell>
          <cell r="AD199">
            <v>2712</v>
          </cell>
          <cell r="AE199">
            <v>2893.93</v>
          </cell>
          <cell r="AF199">
            <v>0.17000065654663377</v>
          </cell>
          <cell r="AG199">
            <v>0.17000065654663377</v>
          </cell>
          <cell r="AH199">
            <v>3039</v>
          </cell>
          <cell r="AI199">
            <v>3184</v>
          </cell>
          <cell r="AJ199">
            <v>0.24561557788944721</v>
          </cell>
          <cell r="AK199">
            <v>3329</v>
          </cell>
          <cell r="AL199">
            <v>3474</v>
          </cell>
          <cell r="AM199">
            <v>0.30858952216465169</v>
          </cell>
          <cell r="AN199">
            <v>3855.5</v>
          </cell>
          <cell r="AO199">
            <v>4237</v>
          </cell>
          <cell r="AP199">
            <v>4618.5</v>
          </cell>
          <cell r="AQ199">
            <v>0</v>
          </cell>
          <cell r="AS199">
            <v>5000</v>
          </cell>
        </row>
        <row r="200">
          <cell r="B200" t="str">
            <v>AC</v>
          </cell>
          <cell r="C200" t="str">
            <v>DOM</v>
          </cell>
          <cell r="D200" t="str">
            <v>EK</v>
          </cell>
          <cell r="E200" t="str">
            <v>21</v>
          </cell>
          <cell r="F200">
            <v>39924</v>
          </cell>
          <cell r="G200">
            <v>39924</v>
          </cell>
          <cell r="H200" t="str">
            <v>7640002664</v>
          </cell>
          <cell r="I200" t="str">
            <v>KHB694154A00</v>
          </cell>
          <cell r="J200" t="str">
            <v>KN000490000</v>
          </cell>
          <cell r="K200" t="str">
            <v>DM EX series Extended PSM 60Hz</v>
          </cell>
          <cell r="L200">
            <v>22000</v>
          </cell>
          <cell r="M200">
            <v>16536</v>
          </cell>
          <cell r="N200">
            <v>17032.080000000002</v>
          </cell>
          <cell r="O200">
            <v>0</v>
          </cell>
          <cell r="P200">
            <v>17032.080000000002</v>
          </cell>
          <cell r="Q200">
            <v>17528.16</v>
          </cell>
          <cell r="R200">
            <v>19806.82</v>
          </cell>
          <cell r="S200">
            <v>1463</v>
          </cell>
          <cell r="T200" t="e">
            <v>#DIV/0!</v>
          </cell>
          <cell r="U200">
            <v>1132.9472000000001</v>
          </cell>
          <cell r="V200">
            <v>0.63465199437361242</v>
          </cell>
          <cell r="W200">
            <v>17032.080000000002</v>
          </cell>
          <cell r="X200" t="e">
            <v>#DIV/0!</v>
          </cell>
          <cell r="Y200">
            <v>0</v>
          </cell>
          <cell r="Z200">
            <v>300</v>
          </cell>
          <cell r="AA200">
            <v>17864</v>
          </cell>
          <cell r="AB200">
            <v>17033</v>
          </cell>
          <cell r="AC200">
            <v>17929</v>
          </cell>
          <cell r="AD200">
            <v>18079</v>
          </cell>
          <cell r="AE200">
            <v>18228.509999999998</v>
          </cell>
          <cell r="AF200">
            <v>6.5635095792250533E-2</v>
          </cell>
          <cell r="AG200">
            <v>6.5635095792250533E-2</v>
          </cell>
          <cell r="AH200">
            <v>18738</v>
          </cell>
          <cell r="AI200">
            <v>19247</v>
          </cell>
          <cell r="AJ200">
            <v>0.11507871356575042</v>
          </cell>
          <cell r="AK200">
            <v>19756</v>
          </cell>
          <cell r="AL200">
            <v>20265</v>
          </cell>
          <cell r="AM200">
            <v>0.15953219837157653</v>
          </cell>
          <cell r="AN200">
            <v>20698.75</v>
          </cell>
          <cell r="AO200">
            <v>21132.5</v>
          </cell>
          <cell r="AP200">
            <v>21566.25</v>
          </cell>
          <cell r="AQ200">
            <v>0</v>
          </cell>
          <cell r="AS200">
            <v>22300</v>
          </cell>
        </row>
        <row r="201">
          <cell r="B201" t="str">
            <v>AC</v>
          </cell>
          <cell r="C201" t="str">
            <v>DOM</v>
          </cell>
          <cell r="D201" t="str">
            <v>EK</v>
          </cell>
          <cell r="E201" t="str">
            <v>21</v>
          </cell>
          <cell r="F201">
            <v>39924</v>
          </cell>
          <cell r="G201">
            <v>39924</v>
          </cell>
          <cell r="H201" t="str">
            <v>7640002671</v>
          </cell>
          <cell r="I201" t="str">
            <v>3EKKDS9110V</v>
          </cell>
          <cell r="J201" t="str">
            <v>KC8711418</v>
          </cell>
          <cell r="K201" t="str">
            <v>External Vent Kit</v>
          </cell>
          <cell r="L201">
            <v>750</v>
          </cell>
          <cell r="M201">
            <v>579.82000000000005</v>
          </cell>
          <cell r="N201">
            <v>597.21</v>
          </cell>
          <cell r="O201">
            <v>0</v>
          </cell>
          <cell r="P201">
            <v>597.21</v>
          </cell>
          <cell r="Q201">
            <v>614.6</v>
          </cell>
          <cell r="R201">
            <v>694.5</v>
          </cell>
          <cell r="S201">
            <v>274.39999999999998</v>
          </cell>
          <cell r="T201" t="e">
            <v>#DIV/0!</v>
          </cell>
          <cell r="U201">
            <v>212.49535999999998</v>
          </cell>
          <cell r="V201">
            <v>0.30012589451364957</v>
          </cell>
          <cell r="W201">
            <v>597.21</v>
          </cell>
          <cell r="X201" t="e">
            <v>#DIV/0!</v>
          </cell>
          <cell r="Y201">
            <v>0</v>
          </cell>
          <cell r="Z201">
            <v>0</v>
          </cell>
          <cell r="AA201">
            <v>616</v>
          </cell>
          <cell r="AB201">
            <v>598</v>
          </cell>
          <cell r="AC201">
            <v>629</v>
          </cell>
          <cell r="AD201">
            <v>629</v>
          </cell>
          <cell r="AE201">
            <v>628.64</v>
          </cell>
          <cell r="AF201">
            <v>4.9996818528887682E-2</v>
          </cell>
          <cell r="AG201">
            <v>4.9996818528887682E-2</v>
          </cell>
          <cell r="AH201">
            <v>645</v>
          </cell>
          <cell r="AI201">
            <v>660</v>
          </cell>
          <cell r="AJ201">
            <v>9.5136363636363575E-2</v>
          </cell>
          <cell r="AK201">
            <v>675</v>
          </cell>
          <cell r="AL201">
            <v>690</v>
          </cell>
          <cell r="AM201">
            <v>0.13447826086956516</v>
          </cell>
          <cell r="AN201">
            <v>705</v>
          </cell>
          <cell r="AO201">
            <v>720</v>
          </cell>
          <cell r="AP201">
            <v>735</v>
          </cell>
          <cell r="AQ201">
            <v>0</v>
          </cell>
          <cell r="AS201">
            <v>750</v>
          </cell>
        </row>
        <row r="202">
          <cell r="B202" t="str">
            <v>AC</v>
          </cell>
          <cell r="C202" t="str">
            <v>DOM</v>
          </cell>
          <cell r="D202" t="str">
            <v>EK</v>
          </cell>
          <cell r="E202" t="str">
            <v>21</v>
          </cell>
          <cell r="F202">
            <v>39924</v>
          </cell>
          <cell r="G202">
            <v>39924</v>
          </cell>
          <cell r="H202" t="str">
            <v>7640002678</v>
          </cell>
          <cell r="I202" t="str">
            <v>3HBKKC3E3867</v>
          </cell>
          <cell r="J202" t="str">
            <v>KC3E3864</v>
          </cell>
          <cell r="K202" t="str">
            <v>Stacker By Pass Extension Kit</v>
          </cell>
          <cell r="L202">
            <v>1000</v>
          </cell>
          <cell r="M202">
            <v>530</v>
          </cell>
          <cell r="N202">
            <v>545.9</v>
          </cell>
          <cell r="O202">
            <v>0</v>
          </cell>
          <cell r="P202">
            <v>545.9</v>
          </cell>
          <cell r="Q202">
            <v>561.79999999999995</v>
          </cell>
          <cell r="R202">
            <v>634.83000000000004</v>
          </cell>
          <cell r="S202">
            <v>274.39999999999998</v>
          </cell>
          <cell r="T202" t="e">
            <v>#DIV/0!</v>
          </cell>
          <cell r="U202">
            <v>212.49535999999998</v>
          </cell>
          <cell r="V202">
            <v>0.30012589451364957</v>
          </cell>
          <cell r="W202">
            <v>545.9</v>
          </cell>
          <cell r="X202" t="e">
            <v>#DIV/0!</v>
          </cell>
          <cell r="Y202">
            <v>0</v>
          </cell>
          <cell r="Z202">
            <v>0</v>
          </cell>
          <cell r="AA202">
            <v>645</v>
          </cell>
          <cell r="AB202">
            <v>546</v>
          </cell>
          <cell r="AC202">
            <v>575</v>
          </cell>
          <cell r="AD202">
            <v>617</v>
          </cell>
          <cell r="AE202">
            <v>657.71</v>
          </cell>
          <cell r="AF202">
            <v>0.16999893570114497</v>
          </cell>
          <cell r="AG202">
            <v>0.16999893570114497</v>
          </cell>
          <cell r="AH202">
            <v>676</v>
          </cell>
          <cell r="AI202">
            <v>694</v>
          </cell>
          <cell r="AJ202">
            <v>0.2134005763688761</v>
          </cell>
          <cell r="AK202">
            <v>712</v>
          </cell>
          <cell r="AL202">
            <v>730</v>
          </cell>
          <cell r="AM202">
            <v>0.25219178082191784</v>
          </cell>
          <cell r="AN202">
            <v>797.5</v>
          </cell>
          <cell r="AO202">
            <v>865</v>
          </cell>
          <cell r="AP202">
            <v>932.5</v>
          </cell>
          <cell r="AQ202">
            <v>0</v>
          </cell>
          <cell r="AS202">
            <v>1000</v>
          </cell>
        </row>
        <row r="203">
          <cell r="B203" t="str">
            <v>AC</v>
          </cell>
          <cell r="C203" t="str">
            <v>DOM</v>
          </cell>
          <cell r="D203" t="str">
            <v>EK</v>
          </cell>
          <cell r="E203" t="str">
            <v>21</v>
          </cell>
          <cell r="F203">
            <v>39924</v>
          </cell>
          <cell r="G203">
            <v>39925</v>
          </cell>
          <cell r="H203" t="str">
            <v>7640002680</v>
          </cell>
          <cell r="I203" t="str">
            <v>3HBHDM9110MTC</v>
          </cell>
          <cell r="J203" t="str">
            <v>KCA11788</v>
          </cell>
          <cell r="K203" t="str">
            <v>DM Toning Station Cart</v>
          </cell>
          <cell r="L203">
            <v>2000</v>
          </cell>
          <cell r="M203">
            <v>1098.1600000000001</v>
          </cell>
          <cell r="N203">
            <v>1131.0999999999999</v>
          </cell>
          <cell r="O203">
            <v>0</v>
          </cell>
          <cell r="P203">
            <v>1131.0999999999999</v>
          </cell>
          <cell r="Q203">
            <v>1164.04</v>
          </cell>
          <cell r="R203">
            <v>1315.37</v>
          </cell>
          <cell r="S203">
            <v>33</v>
          </cell>
          <cell r="T203" t="e">
            <v>#DIV/0!</v>
          </cell>
          <cell r="U203">
            <v>25.555199999999999</v>
          </cell>
          <cell r="V203">
            <v>0.30816428750313046</v>
          </cell>
          <cell r="W203">
            <v>1131.0999999999999</v>
          </cell>
          <cell r="X203" t="e">
            <v>#DIV/0!</v>
          </cell>
          <cell r="Y203">
            <v>0</v>
          </cell>
          <cell r="Z203">
            <v>0</v>
          </cell>
          <cell r="AA203">
            <v>1336</v>
          </cell>
          <cell r="AB203">
            <v>1132</v>
          </cell>
          <cell r="AC203">
            <v>1191</v>
          </cell>
          <cell r="AD203">
            <v>1277</v>
          </cell>
          <cell r="AE203">
            <v>1362.77</v>
          </cell>
          <cell r="AF203">
            <v>0.16999933958041347</v>
          </cell>
          <cell r="AG203">
            <v>0.16999933958041347</v>
          </cell>
          <cell r="AH203">
            <v>1393</v>
          </cell>
          <cell r="AI203">
            <v>1422</v>
          </cell>
          <cell r="AJ203">
            <v>0.20457102672292551</v>
          </cell>
          <cell r="AK203">
            <v>1451</v>
          </cell>
          <cell r="AL203">
            <v>1480</v>
          </cell>
          <cell r="AM203">
            <v>0.23574324324324331</v>
          </cell>
          <cell r="AN203">
            <v>1610</v>
          </cell>
          <cell r="AO203">
            <v>1740</v>
          </cell>
          <cell r="AP203">
            <v>1870</v>
          </cell>
          <cell r="AQ203">
            <v>0</v>
          </cell>
          <cell r="AS203">
            <v>2000</v>
          </cell>
        </row>
        <row r="204">
          <cell r="B204" t="str">
            <v>AC</v>
          </cell>
          <cell r="C204" t="str">
            <v>DOM</v>
          </cell>
          <cell r="D204" t="str">
            <v>EK</v>
          </cell>
          <cell r="E204" t="str">
            <v>21</v>
          </cell>
          <cell r="F204">
            <v>39924</v>
          </cell>
          <cell r="G204">
            <v>39925</v>
          </cell>
          <cell r="H204" t="str">
            <v>7640002742</v>
          </cell>
          <cell r="I204" t="str">
            <v>3HBEKC3E3849</v>
          </cell>
          <cell r="J204" t="str">
            <v>KC3E3849</v>
          </cell>
          <cell r="K204" t="str">
            <v>6' Foot power Cord for DM Perfect Binder</v>
          </cell>
          <cell r="L204">
            <v>520</v>
          </cell>
          <cell r="M204">
            <v>220.48</v>
          </cell>
          <cell r="N204">
            <v>227.09</v>
          </cell>
          <cell r="O204">
            <v>0</v>
          </cell>
          <cell r="P204">
            <v>227.09</v>
          </cell>
          <cell r="Q204">
            <v>233.7</v>
          </cell>
          <cell r="R204">
            <v>264.08</v>
          </cell>
          <cell r="S204">
            <v>488.9</v>
          </cell>
          <cell r="T204" t="e">
            <v>#DIV/0!</v>
          </cell>
          <cell r="U204">
            <v>378.60415999999998</v>
          </cell>
          <cell r="V204">
            <v>0.12098166063468498</v>
          </cell>
          <cell r="W204">
            <v>227.09</v>
          </cell>
          <cell r="X204" t="e">
            <v>#DIV/0!</v>
          </cell>
          <cell r="Y204">
            <v>0</v>
          </cell>
          <cell r="Z204">
            <v>0</v>
          </cell>
          <cell r="AA204">
            <v>268</v>
          </cell>
          <cell r="AB204">
            <v>228</v>
          </cell>
          <cell r="AC204">
            <v>240</v>
          </cell>
          <cell r="AD204">
            <v>257</v>
          </cell>
          <cell r="AE204">
            <v>273.60000000000002</v>
          </cell>
          <cell r="AF204">
            <v>0.16999269005847958</v>
          </cell>
          <cell r="AG204">
            <v>0.16999269005847958</v>
          </cell>
          <cell r="AH204">
            <v>293</v>
          </cell>
          <cell r="AI204">
            <v>312</v>
          </cell>
          <cell r="AJ204">
            <v>0.2721474358974359</v>
          </cell>
          <cell r="AK204">
            <v>331</v>
          </cell>
          <cell r="AL204">
            <v>350</v>
          </cell>
          <cell r="AM204">
            <v>0.35117142857142858</v>
          </cell>
          <cell r="AN204">
            <v>392.5</v>
          </cell>
          <cell r="AO204">
            <v>435</v>
          </cell>
          <cell r="AP204">
            <v>477.5</v>
          </cell>
          <cell r="AQ204">
            <v>0</v>
          </cell>
          <cell r="AS204">
            <v>520</v>
          </cell>
        </row>
        <row r="205">
          <cell r="B205" t="str">
            <v>AC</v>
          </cell>
          <cell r="C205" t="str">
            <v>DOM</v>
          </cell>
          <cell r="D205" t="str">
            <v>EK</v>
          </cell>
          <cell r="E205" t="str">
            <v>21</v>
          </cell>
          <cell r="F205">
            <v>39924</v>
          </cell>
          <cell r="G205">
            <v>39924</v>
          </cell>
          <cell r="H205" t="str">
            <v>7640002744</v>
          </cell>
          <cell r="I205" t="str">
            <v>3HBHKN000336400</v>
          </cell>
          <cell r="J205" t="str">
            <v>KN0003364/00</v>
          </cell>
          <cell r="K205" t="str">
            <v>Punch Tool: 11-Hole (1:1), 3mm, Let</v>
          </cell>
          <cell r="L205">
            <v>15675</v>
          </cell>
          <cell r="M205">
            <v>10000</v>
          </cell>
          <cell r="N205">
            <v>10300</v>
          </cell>
          <cell r="O205">
            <v>0</v>
          </cell>
          <cell r="P205">
            <v>10300</v>
          </cell>
          <cell r="Q205">
            <v>10600</v>
          </cell>
          <cell r="R205">
            <v>11978</v>
          </cell>
          <cell r="S205">
            <v>33</v>
          </cell>
          <cell r="T205" t="e">
            <v>#DIV/0!</v>
          </cell>
          <cell r="U205">
            <v>25.555199999999999</v>
          </cell>
          <cell r="V205">
            <v>0.30816428750313046</v>
          </cell>
          <cell r="W205">
            <v>10300</v>
          </cell>
          <cell r="X205" t="e">
            <v>#DIV/0!</v>
          </cell>
          <cell r="Y205">
            <v>0</v>
          </cell>
          <cell r="Z205">
            <v>0</v>
          </cell>
          <cell r="AA205">
            <v>11216</v>
          </cell>
          <cell r="AB205">
            <v>10300</v>
          </cell>
          <cell r="AC205">
            <v>10843</v>
          </cell>
          <cell r="AD205">
            <v>11144</v>
          </cell>
          <cell r="AE205">
            <v>11444.44</v>
          </cell>
          <cell r="AF205">
            <v>9.9999650485301197E-2</v>
          </cell>
          <cell r="AG205">
            <v>9.9999650485301197E-2</v>
          </cell>
          <cell r="AH205">
            <v>11567</v>
          </cell>
          <cell r="AI205">
            <v>11689</v>
          </cell>
          <cell r="AJ205">
            <v>0.11882966891949696</v>
          </cell>
          <cell r="AK205">
            <v>11811</v>
          </cell>
          <cell r="AL205">
            <v>11933</v>
          </cell>
          <cell r="AM205">
            <v>0.1368473979720104</v>
          </cell>
          <cell r="AN205">
            <v>12868.5</v>
          </cell>
          <cell r="AO205">
            <v>13804</v>
          </cell>
          <cell r="AP205">
            <v>14739.5</v>
          </cell>
          <cell r="AQ205">
            <v>0</v>
          </cell>
          <cell r="AR205">
            <v>503</v>
          </cell>
          <cell r="AS205">
            <v>15675</v>
          </cell>
        </row>
        <row r="206">
          <cell r="B206" t="str">
            <v>AC</v>
          </cell>
          <cell r="C206" t="str">
            <v>DOM</v>
          </cell>
          <cell r="D206" t="str">
            <v>EK</v>
          </cell>
          <cell r="E206" t="str">
            <v>21</v>
          </cell>
          <cell r="F206">
            <v>39924</v>
          </cell>
          <cell r="G206">
            <v>39925</v>
          </cell>
          <cell r="H206" t="str">
            <v>7640002747</v>
          </cell>
          <cell r="I206" t="str">
            <v>3HBHP11</v>
          </cell>
          <cell r="J206" t="str">
            <v>MU2041206/00</v>
          </cell>
          <cell r="K206" t="str">
            <v>Punch Tool: 19-Hole, Plastic Comb, Ltr</v>
          </cell>
          <cell r="L206">
            <v>12000</v>
          </cell>
          <cell r="M206">
            <v>8930</v>
          </cell>
          <cell r="N206">
            <v>9197.9</v>
          </cell>
          <cell r="O206">
            <v>0</v>
          </cell>
          <cell r="P206">
            <v>9197.9</v>
          </cell>
          <cell r="Q206">
            <v>9465.7999999999993</v>
          </cell>
          <cell r="R206">
            <v>10696.35</v>
          </cell>
          <cell r="S206">
            <v>18.899999999999999</v>
          </cell>
          <cell r="T206" t="e">
            <v>#DIV/0!</v>
          </cell>
          <cell r="U206">
            <v>14.636159999999999</v>
          </cell>
          <cell r="V206">
            <v>0.78764921946740118</v>
          </cell>
          <cell r="W206">
            <v>9197.9</v>
          </cell>
          <cell r="X206" t="e">
            <v>#DIV/0!</v>
          </cell>
          <cell r="Y206">
            <v>0</v>
          </cell>
          <cell r="Z206">
            <v>0</v>
          </cell>
          <cell r="AA206">
            <v>9488</v>
          </cell>
          <cell r="AB206">
            <v>9198</v>
          </cell>
          <cell r="AC206">
            <v>9682</v>
          </cell>
          <cell r="AD206">
            <v>9682</v>
          </cell>
          <cell r="AE206">
            <v>9682</v>
          </cell>
          <cell r="AF206">
            <v>5.0000000000000037E-2</v>
          </cell>
          <cell r="AG206">
            <v>5.0000000000000037E-2</v>
          </cell>
          <cell r="AH206">
            <v>9972</v>
          </cell>
          <cell r="AI206">
            <v>10262</v>
          </cell>
          <cell r="AJ206">
            <v>0.10369323718573381</v>
          </cell>
          <cell r="AK206">
            <v>10551.5</v>
          </cell>
          <cell r="AL206">
            <v>10841</v>
          </cell>
          <cell r="AM206">
            <v>0.15156350890139289</v>
          </cell>
          <cell r="AN206">
            <v>11130.75</v>
          </cell>
          <cell r="AO206">
            <v>11420.5</v>
          </cell>
          <cell r="AP206">
            <v>11710.25</v>
          </cell>
          <cell r="AQ206">
            <v>0</v>
          </cell>
          <cell r="AR206">
            <v>503</v>
          </cell>
          <cell r="AS206">
            <v>12000</v>
          </cell>
        </row>
        <row r="207">
          <cell r="B207" t="str">
            <v>AC</v>
          </cell>
          <cell r="C207" t="str">
            <v>DOM</v>
          </cell>
          <cell r="D207" t="str">
            <v>EK</v>
          </cell>
          <cell r="E207" t="str">
            <v>21</v>
          </cell>
          <cell r="F207">
            <v>39924</v>
          </cell>
          <cell r="G207">
            <v>39925</v>
          </cell>
          <cell r="H207" t="str">
            <v>7640002750</v>
          </cell>
          <cell r="I207" t="str">
            <v>3HBHMU204120700</v>
          </cell>
          <cell r="J207" t="str">
            <v>MU2041207/00</v>
          </cell>
          <cell r="K207" t="str">
            <v>Punch Tool: 21 hole (2:1), R</v>
          </cell>
          <cell r="L207">
            <v>13900</v>
          </cell>
          <cell r="M207">
            <v>10300</v>
          </cell>
          <cell r="N207">
            <v>10609</v>
          </cell>
          <cell r="O207">
            <v>0</v>
          </cell>
          <cell r="P207">
            <v>10609</v>
          </cell>
          <cell r="Q207">
            <v>10918</v>
          </cell>
          <cell r="R207">
            <v>12337.34</v>
          </cell>
          <cell r="S207">
            <v>19.899999999999999</v>
          </cell>
          <cell r="T207" t="e">
            <v>#DIV/0!</v>
          </cell>
          <cell r="U207">
            <v>15.410559999999998</v>
          </cell>
          <cell r="V207">
            <v>0.80854037750737151</v>
          </cell>
          <cell r="W207">
            <v>10609</v>
          </cell>
          <cell r="X207" t="e">
            <v>#DIV/0!</v>
          </cell>
          <cell r="Y207">
            <v>0</v>
          </cell>
          <cell r="Z207">
            <v>0</v>
          </cell>
          <cell r="AA207">
            <v>10944</v>
          </cell>
          <cell r="AB207">
            <v>10609</v>
          </cell>
          <cell r="AC207">
            <v>11168</v>
          </cell>
          <cell r="AD207">
            <v>11168</v>
          </cell>
          <cell r="AE207">
            <v>11167.37</v>
          </cell>
          <cell r="AF207">
            <v>5.000013431989813E-2</v>
          </cell>
          <cell r="AG207">
            <v>5.000013431989813E-2</v>
          </cell>
          <cell r="AH207">
            <v>11510</v>
          </cell>
          <cell r="AI207">
            <v>11851</v>
          </cell>
          <cell r="AJ207">
            <v>0.10480128259218631</v>
          </cell>
          <cell r="AK207">
            <v>12192.5</v>
          </cell>
          <cell r="AL207">
            <v>12534</v>
          </cell>
          <cell r="AM207">
            <v>0.15358225626296473</v>
          </cell>
          <cell r="AN207">
            <v>12875.5</v>
          </cell>
          <cell r="AO207">
            <v>13217</v>
          </cell>
          <cell r="AP207">
            <v>13558.5</v>
          </cell>
          <cell r="AQ207">
            <v>0</v>
          </cell>
          <cell r="AS207">
            <v>13900</v>
          </cell>
        </row>
        <row r="208">
          <cell r="B208" t="str">
            <v>AC</v>
          </cell>
          <cell r="C208" t="str">
            <v>DOM</v>
          </cell>
          <cell r="D208" t="str">
            <v>EK</v>
          </cell>
          <cell r="E208" t="str">
            <v>21</v>
          </cell>
          <cell r="F208">
            <v>39924</v>
          </cell>
          <cell r="G208">
            <v>39925</v>
          </cell>
          <cell r="H208" t="str">
            <v>7640002751</v>
          </cell>
          <cell r="I208" t="str">
            <v>3HBHW1211RD</v>
          </cell>
          <cell r="J208" t="str">
            <v>MU2041209/00</v>
          </cell>
          <cell r="K208" t="str">
            <v>WIRE COMB 1/2" 11" ROUND</v>
          </cell>
          <cell r="L208">
            <v>12000</v>
          </cell>
          <cell r="M208">
            <v>8930</v>
          </cell>
          <cell r="N208">
            <v>9197.9</v>
          </cell>
          <cell r="O208">
            <v>0</v>
          </cell>
          <cell r="P208">
            <v>9197.9</v>
          </cell>
          <cell r="Q208">
            <v>9465.7999999999993</v>
          </cell>
          <cell r="R208">
            <v>10696.35</v>
          </cell>
          <cell r="S208">
            <v>152.80000000000001</v>
          </cell>
          <cell r="T208" t="e">
            <v>#DIV/0!</v>
          </cell>
          <cell r="U208">
            <v>118.32832000000001</v>
          </cell>
          <cell r="V208">
            <v>0.56054476223443384</v>
          </cell>
          <cell r="W208">
            <v>9197.9</v>
          </cell>
          <cell r="X208" t="e">
            <v>#DIV/0!</v>
          </cell>
          <cell r="Y208">
            <v>0</v>
          </cell>
          <cell r="Z208">
            <v>0</v>
          </cell>
          <cell r="AA208">
            <v>9488</v>
          </cell>
          <cell r="AB208">
            <v>9198</v>
          </cell>
          <cell r="AC208">
            <v>9682</v>
          </cell>
          <cell r="AD208">
            <v>9682</v>
          </cell>
          <cell r="AE208">
            <v>9682</v>
          </cell>
          <cell r="AF208">
            <v>5.0000000000000037E-2</v>
          </cell>
          <cell r="AG208">
            <v>5.0000000000000037E-2</v>
          </cell>
          <cell r="AH208">
            <v>9972</v>
          </cell>
          <cell r="AI208">
            <v>10262</v>
          </cell>
          <cell r="AJ208">
            <v>0.10369323718573381</v>
          </cell>
          <cell r="AK208">
            <v>10551.5</v>
          </cell>
          <cell r="AL208">
            <v>10841</v>
          </cell>
          <cell r="AM208">
            <v>0.15156350890139289</v>
          </cell>
          <cell r="AN208">
            <v>11130.75</v>
          </cell>
          <cell r="AO208">
            <v>11420.5</v>
          </cell>
          <cell r="AP208">
            <v>11710.25</v>
          </cell>
          <cell r="AQ208">
            <v>0</v>
          </cell>
          <cell r="AS208">
            <v>12000</v>
          </cell>
        </row>
        <row r="209">
          <cell r="B209" t="str">
            <v>AC</v>
          </cell>
          <cell r="C209" t="str">
            <v>DOM</v>
          </cell>
          <cell r="D209" t="str">
            <v>EK</v>
          </cell>
          <cell r="E209" t="str">
            <v>21</v>
          </cell>
          <cell r="F209">
            <v>39924</v>
          </cell>
          <cell r="G209">
            <v>39925</v>
          </cell>
          <cell r="H209" t="str">
            <v>7640002752</v>
          </cell>
          <cell r="I209" t="str">
            <v>3HBHP1169</v>
          </cell>
          <cell r="J209" t="str">
            <v>MU2041201/00</v>
          </cell>
          <cell r="K209" t="str">
            <v>Punch Tool: 21-Hole Plastic Comb</v>
          </cell>
          <cell r="L209">
            <v>12000</v>
          </cell>
          <cell r="M209">
            <v>8930</v>
          </cell>
          <cell r="N209">
            <v>9197.9</v>
          </cell>
          <cell r="O209">
            <v>0</v>
          </cell>
          <cell r="P209">
            <v>9197.9</v>
          </cell>
          <cell r="Q209">
            <v>9465.7999999999993</v>
          </cell>
          <cell r="R209">
            <v>10696.35</v>
          </cell>
          <cell r="S209">
            <v>756.9</v>
          </cell>
          <cell r="T209" t="e">
            <v>#DIV/0!</v>
          </cell>
          <cell r="U209">
            <v>586.14335999999992</v>
          </cell>
          <cell r="V209">
            <v>0.18559172964102147</v>
          </cell>
          <cell r="W209">
            <v>9197.9</v>
          </cell>
          <cell r="X209" t="e">
            <v>#DIV/0!</v>
          </cell>
          <cell r="Y209">
            <v>0</v>
          </cell>
          <cell r="Z209">
            <v>0</v>
          </cell>
          <cell r="AA209">
            <v>9488</v>
          </cell>
          <cell r="AB209">
            <v>9198</v>
          </cell>
          <cell r="AC209">
            <v>9682</v>
          </cell>
          <cell r="AD209">
            <v>9682</v>
          </cell>
          <cell r="AE209">
            <v>9682</v>
          </cell>
          <cell r="AF209">
            <v>5.0000000000000037E-2</v>
          </cell>
          <cell r="AG209">
            <v>5.0000000000000037E-2</v>
          </cell>
          <cell r="AH209">
            <v>9972</v>
          </cell>
          <cell r="AI209">
            <v>10262</v>
          </cell>
          <cell r="AJ209">
            <v>0.10369323718573381</v>
          </cell>
          <cell r="AK209">
            <v>10551.5</v>
          </cell>
          <cell r="AL209">
            <v>10841</v>
          </cell>
          <cell r="AM209">
            <v>0.15156350890139289</v>
          </cell>
          <cell r="AN209">
            <v>11130.75</v>
          </cell>
          <cell r="AO209">
            <v>11420.5</v>
          </cell>
          <cell r="AP209">
            <v>11710.25</v>
          </cell>
          <cell r="AQ209">
            <v>0</v>
          </cell>
          <cell r="AS209">
            <v>12000</v>
          </cell>
        </row>
        <row r="210">
          <cell r="B210" t="str">
            <v>AC</v>
          </cell>
          <cell r="C210" t="str">
            <v>DOM</v>
          </cell>
          <cell r="D210" t="str">
            <v>EK</v>
          </cell>
          <cell r="E210" t="str">
            <v>21</v>
          </cell>
          <cell r="F210">
            <v>39924</v>
          </cell>
          <cell r="G210">
            <v>39925</v>
          </cell>
          <cell r="H210" t="str">
            <v>7640002755</v>
          </cell>
          <cell r="I210" t="str">
            <v>3HBHDM2HP</v>
          </cell>
          <cell r="J210" t="str">
            <v>MU2041070/00</v>
          </cell>
          <cell r="K210" t="str">
            <v>Punch Tool: 2-Hole Pattern</v>
          </cell>
          <cell r="L210">
            <v>7550</v>
          </cell>
          <cell r="M210">
            <v>5600</v>
          </cell>
          <cell r="N210">
            <v>5768</v>
          </cell>
          <cell r="O210">
            <v>0</v>
          </cell>
          <cell r="P210">
            <v>5768</v>
          </cell>
          <cell r="Q210">
            <v>5936</v>
          </cell>
          <cell r="R210">
            <v>6707.68</v>
          </cell>
          <cell r="S210">
            <v>1507.3</v>
          </cell>
          <cell r="T210" t="e">
            <v>#DIV/0!</v>
          </cell>
          <cell r="U210">
            <v>1167.2531199999999</v>
          </cell>
          <cell r="V210">
            <v>0.1820797189216336</v>
          </cell>
          <cell r="W210">
            <v>5768</v>
          </cell>
          <cell r="X210" t="e">
            <v>#DIV/0!</v>
          </cell>
          <cell r="Y210">
            <v>0</v>
          </cell>
          <cell r="Z210">
            <v>0</v>
          </cell>
          <cell r="AA210">
            <v>5950</v>
          </cell>
          <cell r="AB210">
            <v>5768</v>
          </cell>
          <cell r="AC210">
            <v>6072</v>
          </cell>
          <cell r="AD210">
            <v>6072</v>
          </cell>
          <cell r="AE210">
            <v>6071.58</v>
          </cell>
          <cell r="AF210">
            <v>5.0000164701774485E-2</v>
          </cell>
          <cell r="AG210">
            <v>5.0000164701774485E-2</v>
          </cell>
          <cell r="AH210">
            <v>6257</v>
          </cell>
          <cell r="AI210">
            <v>6442</v>
          </cell>
          <cell r="AJ210">
            <v>0.10462589257994412</v>
          </cell>
          <cell r="AK210">
            <v>6626.5</v>
          </cell>
          <cell r="AL210">
            <v>6811</v>
          </cell>
          <cell r="AM210">
            <v>0.15313463514902365</v>
          </cell>
          <cell r="AN210">
            <v>6995.75</v>
          </cell>
          <cell r="AO210">
            <v>7180.5</v>
          </cell>
          <cell r="AP210">
            <v>7365.25</v>
          </cell>
          <cell r="AQ210">
            <v>0</v>
          </cell>
          <cell r="AS210">
            <v>7550</v>
          </cell>
        </row>
        <row r="211">
          <cell r="B211" t="str">
            <v>AC</v>
          </cell>
          <cell r="C211" t="str">
            <v>DOM</v>
          </cell>
          <cell r="D211" t="str">
            <v>EK</v>
          </cell>
          <cell r="E211" t="str">
            <v>21</v>
          </cell>
          <cell r="F211">
            <v>39924</v>
          </cell>
          <cell r="G211">
            <v>39925</v>
          </cell>
          <cell r="H211" t="str">
            <v>7640002757</v>
          </cell>
          <cell r="I211" t="str">
            <v>3HBHW1311RD</v>
          </cell>
          <cell r="J211" t="str">
            <v>MU2041210/00</v>
          </cell>
          <cell r="K211" t="str">
            <v>WIRE COMB 1/3" 11" ROUND</v>
          </cell>
          <cell r="L211">
            <v>12000</v>
          </cell>
          <cell r="M211">
            <v>8930</v>
          </cell>
          <cell r="N211">
            <v>9197.9</v>
          </cell>
          <cell r="O211">
            <v>0</v>
          </cell>
          <cell r="P211">
            <v>9197.9</v>
          </cell>
          <cell r="Q211">
            <v>9465.7999999999993</v>
          </cell>
          <cell r="R211">
            <v>10696.35</v>
          </cell>
          <cell r="S211">
            <v>1656.9</v>
          </cell>
          <cell r="T211" t="e">
            <v>#DIV/0!</v>
          </cell>
          <cell r="U211">
            <v>1283.1033600000001</v>
          </cell>
          <cell r="V211">
            <v>0.17325444459906963</v>
          </cell>
          <cell r="W211">
            <v>9197.9</v>
          </cell>
          <cell r="X211" t="e">
            <v>#DIV/0!</v>
          </cell>
          <cell r="Y211">
            <v>0</v>
          </cell>
          <cell r="Z211">
            <v>0</v>
          </cell>
          <cell r="AA211">
            <v>9488</v>
          </cell>
          <cell r="AB211">
            <v>9198</v>
          </cell>
          <cell r="AC211">
            <v>9682</v>
          </cell>
          <cell r="AD211">
            <v>9682</v>
          </cell>
          <cell r="AE211">
            <v>9682</v>
          </cell>
          <cell r="AF211">
            <v>5.0000000000000037E-2</v>
          </cell>
          <cell r="AG211">
            <v>5.0000000000000037E-2</v>
          </cell>
          <cell r="AH211">
            <v>9972</v>
          </cell>
          <cell r="AI211">
            <v>10262</v>
          </cell>
          <cell r="AJ211">
            <v>0.10369323718573381</v>
          </cell>
          <cell r="AK211">
            <v>10551.5</v>
          </cell>
          <cell r="AL211">
            <v>10841</v>
          </cell>
          <cell r="AM211">
            <v>0.15156350890139289</v>
          </cell>
          <cell r="AN211">
            <v>11130.75</v>
          </cell>
          <cell r="AO211">
            <v>11420.5</v>
          </cell>
          <cell r="AP211">
            <v>11710.25</v>
          </cell>
          <cell r="AQ211">
            <v>0</v>
          </cell>
          <cell r="AS211">
            <v>12000</v>
          </cell>
        </row>
        <row r="212">
          <cell r="B212" t="str">
            <v>AC</v>
          </cell>
          <cell r="C212" t="str">
            <v>DOM</v>
          </cell>
          <cell r="D212" t="str">
            <v>EK</v>
          </cell>
          <cell r="E212" t="str">
            <v>21</v>
          </cell>
          <cell r="F212">
            <v>39924</v>
          </cell>
          <cell r="G212">
            <v>39925</v>
          </cell>
          <cell r="H212" t="str">
            <v>7640002759</v>
          </cell>
          <cell r="I212" t="str">
            <v>3HBHMU204120800</v>
          </cell>
          <cell r="J212" t="str">
            <v>MU2041208/00</v>
          </cell>
          <cell r="K212" t="str">
            <v>Punch Tool: 32 hole (3:1), S</v>
          </cell>
          <cell r="L212">
            <v>12000</v>
          </cell>
          <cell r="M212">
            <v>8930</v>
          </cell>
          <cell r="N212">
            <v>9197.9</v>
          </cell>
          <cell r="O212">
            <v>0</v>
          </cell>
          <cell r="P212">
            <v>9197.9</v>
          </cell>
          <cell r="Q212">
            <v>9465.7999999999993</v>
          </cell>
          <cell r="R212">
            <v>10696.35</v>
          </cell>
          <cell r="S212">
            <v>724.5</v>
          </cell>
          <cell r="T212" t="e">
            <v>#DIV/0!</v>
          </cell>
          <cell r="U212">
            <v>561.05279999999993</v>
          </cell>
          <cell r="V212">
            <v>0.10097587963200595</v>
          </cell>
          <cell r="W212">
            <v>9197.9</v>
          </cell>
          <cell r="X212" t="e">
            <v>#DIV/0!</v>
          </cell>
          <cell r="Y212">
            <v>0</v>
          </cell>
          <cell r="Z212">
            <v>0</v>
          </cell>
          <cell r="AA212">
            <v>9488</v>
          </cell>
          <cell r="AB212">
            <v>9198</v>
          </cell>
          <cell r="AC212">
            <v>9682</v>
          </cell>
          <cell r="AD212">
            <v>9682</v>
          </cell>
          <cell r="AE212">
            <v>9682</v>
          </cell>
          <cell r="AF212">
            <v>5.0000000000000037E-2</v>
          </cell>
          <cell r="AG212">
            <v>5.0000000000000037E-2</v>
          </cell>
          <cell r="AH212">
            <v>9972</v>
          </cell>
          <cell r="AI212">
            <v>10262</v>
          </cell>
          <cell r="AJ212">
            <v>0.10369323718573381</v>
          </cell>
          <cell r="AK212">
            <v>10551.5</v>
          </cell>
          <cell r="AL212">
            <v>10841</v>
          </cell>
          <cell r="AM212">
            <v>0.15156350890139289</v>
          </cell>
          <cell r="AN212">
            <v>11130.75</v>
          </cell>
          <cell r="AO212">
            <v>11420.5</v>
          </cell>
          <cell r="AP212">
            <v>11710.25</v>
          </cell>
          <cell r="AQ212">
            <v>0</v>
          </cell>
          <cell r="AS212">
            <v>12000</v>
          </cell>
        </row>
        <row r="213">
          <cell r="B213" t="str">
            <v>AC</v>
          </cell>
          <cell r="C213" t="str">
            <v>DOM</v>
          </cell>
          <cell r="D213" t="str">
            <v>EK</v>
          </cell>
          <cell r="E213" t="str">
            <v>21</v>
          </cell>
          <cell r="F213">
            <v>39924</v>
          </cell>
          <cell r="G213">
            <v>39925</v>
          </cell>
          <cell r="H213" t="str">
            <v>7640002764</v>
          </cell>
          <cell r="I213" t="str">
            <v>3HBHMU204160100</v>
          </cell>
          <cell r="J213" t="str">
            <v>MU2041601/00</v>
          </cell>
          <cell r="K213" t="str">
            <v>Punch Tool: 3-Hole, 6.5 mm, Ltr</v>
          </cell>
          <cell r="L213">
            <v>16600</v>
          </cell>
          <cell r="M213">
            <v>7229.2</v>
          </cell>
          <cell r="N213">
            <v>7446.08</v>
          </cell>
          <cell r="O213">
            <v>0</v>
          </cell>
          <cell r="P213">
            <v>7446.08</v>
          </cell>
          <cell r="Q213">
            <v>7662.96</v>
          </cell>
          <cell r="R213">
            <v>8659.14</v>
          </cell>
          <cell r="S213">
            <v>1137.2</v>
          </cell>
          <cell r="T213" t="e">
            <v>#DIV/0!</v>
          </cell>
          <cell r="U213">
            <v>880.64768000000004</v>
          </cell>
          <cell r="V213">
            <v>0.27725920994875047</v>
          </cell>
          <cell r="W213">
            <v>7446.08</v>
          </cell>
          <cell r="X213" t="e">
            <v>#DIV/0!</v>
          </cell>
          <cell r="Y213">
            <v>0</v>
          </cell>
          <cell r="Z213">
            <v>0</v>
          </cell>
          <cell r="AA213">
            <v>8792</v>
          </cell>
          <cell r="AB213">
            <v>7447</v>
          </cell>
          <cell r="AC213">
            <v>7838</v>
          </cell>
          <cell r="AD213">
            <v>8405</v>
          </cell>
          <cell r="AE213">
            <v>8971.18</v>
          </cell>
          <cell r="AF213">
            <v>0.16999993311916609</v>
          </cell>
          <cell r="AG213">
            <v>0.16999993311916609</v>
          </cell>
          <cell r="AH213">
            <v>9542</v>
          </cell>
          <cell r="AI213">
            <v>10112</v>
          </cell>
          <cell r="AJ213">
            <v>0.26363924050632914</v>
          </cell>
          <cell r="AK213">
            <v>10682</v>
          </cell>
          <cell r="AL213">
            <v>11252</v>
          </cell>
          <cell r="AM213">
            <v>0.33824386775684323</v>
          </cell>
          <cell r="AN213">
            <v>12589</v>
          </cell>
          <cell r="AO213">
            <v>13926</v>
          </cell>
          <cell r="AP213">
            <v>15263</v>
          </cell>
          <cell r="AQ213">
            <v>0</v>
          </cell>
          <cell r="AS213">
            <v>16600</v>
          </cell>
        </row>
        <row r="214">
          <cell r="B214" t="str">
            <v>AC</v>
          </cell>
          <cell r="C214" t="str">
            <v>DOM</v>
          </cell>
          <cell r="D214" t="str">
            <v>EK</v>
          </cell>
          <cell r="E214" t="str">
            <v>21</v>
          </cell>
          <cell r="F214">
            <v>39924</v>
          </cell>
          <cell r="G214">
            <v>39925</v>
          </cell>
          <cell r="H214" t="str">
            <v>7640002766</v>
          </cell>
          <cell r="I214" t="str">
            <v>3HBHDM3HP</v>
          </cell>
          <cell r="J214" t="str">
            <v>MU2041078/00</v>
          </cell>
          <cell r="K214" t="str">
            <v>Punch Tool: 3-Hole Pattern, 8mm, Ltr</v>
          </cell>
          <cell r="L214">
            <v>7550</v>
          </cell>
          <cell r="M214">
            <v>5600</v>
          </cell>
          <cell r="N214">
            <v>5768</v>
          </cell>
          <cell r="O214">
            <v>0</v>
          </cell>
          <cell r="P214">
            <v>5768</v>
          </cell>
          <cell r="Q214">
            <v>5936</v>
          </cell>
          <cell r="R214">
            <v>6707.68</v>
          </cell>
          <cell r="S214">
            <v>1645.9</v>
          </cell>
          <cell r="T214" t="e">
            <v>#DIV/0!</v>
          </cell>
          <cell r="U214">
            <v>1274.5849600000001</v>
          </cell>
          <cell r="V214">
            <v>0.20118310512623658</v>
          </cell>
          <cell r="W214">
            <v>5768</v>
          </cell>
          <cell r="X214" t="e">
            <v>#DIV/0!</v>
          </cell>
          <cell r="Y214">
            <v>0</v>
          </cell>
          <cell r="Z214">
            <v>0</v>
          </cell>
          <cell r="AA214">
            <v>5950</v>
          </cell>
          <cell r="AB214">
            <v>5768</v>
          </cell>
          <cell r="AC214">
            <v>6072</v>
          </cell>
          <cell r="AD214">
            <v>6072</v>
          </cell>
          <cell r="AE214">
            <v>6071.58</v>
          </cell>
          <cell r="AF214">
            <v>5.0000164701774485E-2</v>
          </cell>
          <cell r="AG214">
            <v>5.0000164701774485E-2</v>
          </cell>
          <cell r="AH214">
            <v>6257</v>
          </cell>
          <cell r="AI214">
            <v>6442</v>
          </cell>
          <cell r="AJ214">
            <v>0.10462589257994412</v>
          </cell>
          <cell r="AK214">
            <v>6626.5</v>
          </cell>
          <cell r="AL214">
            <v>6811</v>
          </cell>
          <cell r="AM214">
            <v>0.15313463514902365</v>
          </cell>
          <cell r="AN214">
            <v>6995.75</v>
          </cell>
          <cell r="AO214">
            <v>7180.5</v>
          </cell>
          <cell r="AP214">
            <v>7365.25</v>
          </cell>
          <cell r="AQ214">
            <v>0</v>
          </cell>
          <cell r="AS214">
            <v>7550</v>
          </cell>
        </row>
        <row r="215">
          <cell r="B215" t="str">
            <v>AC</v>
          </cell>
          <cell r="C215" t="str">
            <v>DOM</v>
          </cell>
          <cell r="D215" t="str">
            <v>EK</v>
          </cell>
          <cell r="E215" t="str">
            <v>21</v>
          </cell>
          <cell r="F215">
            <v>39924</v>
          </cell>
          <cell r="G215">
            <v>39925</v>
          </cell>
          <cell r="H215" t="str">
            <v>7640002771</v>
          </cell>
          <cell r="I215" t="str">
            <v>3HBHMU204141200</v>
          </cell>
          <cell r="J215" t="str">
            <v>MU2041412/00</v>
          </cell>
          <cell r="K215" t="str">
            <v>Custom Punch Tool-44 Hole 4:1 Pitch</v>
          </cell>
          <cell r="L215">
            <v>20150</v>
          </cell>
          <cell r="M215">
            <v>14900</v>
          </cell>
          <cell r="N215">
            <v>15347</v>
          </cell>
          <cell r="O215">
            <v>0</v>
          </cell>
          <cell r="P215">
            <v>15347</v>
          </cell>
          <cell r="Q215">
            <v>15794</v>
          </cell>
          <cell r="R215">
            <v>17847.22</v>
          </cell>
          <cell r="S215">
            <v>87.9</v>
          </cell>
          <cell r="T215" t="e">
            <v>#DIV/0!</v>
          </cell>
          <cell r="U215">
            <v>68.069760000000002</v>
          </cell>
          <cell r="V215">
            <v>0.22079936817758727</v>
          </cell>
          <cell r="W215">
            <v>15347</v>
          </cell>
          <cell r="X215" t="e">
            <v>#DIV/0!</v>
          </cell>
          <cell r="Y215">
            <v>0</v>
          </cell>
          <cell r="Z215">
            <v>0</v>
          </cell>
          <cell r="AA215">
            <v>15832</v>
          </cell>
          <cell r="AB215">
            <v>15347</v>
          </cell>
          <cell r="AC215">
            <v>16155</v>
          </cell>
          <cell r="AD215">
            <v>16155</v>
          </cell>
          <cell r="AE215">
            <v>16154.74</v>
          </cell>
          <cell r="AF215">
            <v>5.0000185704010082E-2</v>
          </cell>
          <cell r="AG215">
            <v>5.0000185704010082E-2</v>
          </cell>
          <cell r="AH215">
            <v>16655</v>
          </cell>
          <cell r="AI215">
            <v>17154</v>
          </cell>
          <cell r="AJ215">
            <v>0.10533986242275854</v>
          </cell>
          <cell r="AK215">
            <v>17653.5</v>
          </cell>
          <cell r="AL215">
            <v>18153</v>
          </cell>
          <cell r="AM215">
            <v>0.15457500137718283</v>
          </cell>
          <cell r="AN215">
            <v>18652.25</v>
          </cell>
          <cell r="AO215">
            <v>19151.5</v>
          </cell>
          <cell r="AP215">
            <v>19650.75</v>
          </cell>
          <cell r="AQ215">
            <v>0</v>
          </cell>
          <cell r="AS215">
            <v>20150</v>
          </cell>
        </row>
        <row r="216">
          <cell r="B216" t="str">
            <v>AC</v>
          </cell>
          <cell r="C216" t="str">
            <v>DOM</v>
          </cell>
          <cell r="D216" t="str">
            <v>EK</v>
          </cell>
          <cell r="E216" t="str">
            <v>21</v>
          </cell>
          <cell r="F216">
            <v>39924</v>
          </cell>
          <cell r="G216">
            <v>39925</v>
          </cell>
          <cell r="H216" t="str">
            <v>7640002775</v>
          </cell>
          <cell r="I216" t="str">
            <v>3HBHDM4HP</v>
          </cell>
          <cell r="J216" t="str">
            <v>MU2041086/00</v>
          </cell>
          <cell r="K216" t="str">
            <v>Punch Tool: 4-Hole Pattern</v>
          </cell>
          <cell r="L216">
            <v>7550</v>
          </cell>
          <cell r="M216">
            <v>5600</v>
          </cell>
          <cell r="N216">
            <v>5768</v>
          </cell>
          <cell r="O216">
            <v>0</v>
          </cell>
          <cell r="P216">
            <v>5768</v>
          </cell>
          <cell r="Q216">
            <v>5936</v>
          </cell>
          <cell r="R216">
            <v>6707.68</v>
          </cell>
          <cell r="S216">
            <v>568.6</v>
          </cell>
          <cell r="T216" t="e">
            <v>#DIV/0!</v>
          </cell>
          <cell r="U216">
            <v>440.32384000000002</v>
          </cell>
          <cell r="V216">
            <v>0.14499292157335836</v>
          </cell>
          <cell r="W216">
            <v>5768</v>
          </cell>
          <cell r="X216" t="e">
            <v>#DIV/0!</v>
          </cell>
          <cell r="Y216">
            <v>0</v>
          </cell>
          <cell r="Z216">
            <v>0</v>
          </cell>
          <cell r="AA216">
            <v>5950</v>
          </cell>
          <cell r="AB216">
            <v>5768</v>
          </cell>
          <cell r="AC216">
            <v>6072</v>
          </cell>
          <cell r="AD216">
            <v>6072</v>
          </cell>
          <cell r="AE216">
            <v>6071.58</v>
          </cell>
          <cell r="AF216">
            <v>5.0000164701774485E-2</v>
          </cell>
          <cell r="AG216">
            <v>5.0000164701774485E-2</v>
          </cell>
          <cell r="AH216">
            <v>6257</v>
          </cell>
          <cell r="AI216">
            <v>6442</v>
          </cell>
          <cell r="AJ216">
            <v>0.10462589257994412</v>
          </cell>
          <cell r="AK216">
            <v>6626.5</v>
          </cell>
          <cell r="AL216">
            <v>6811</v>
          </cell>
          <cell r="AM216">
            <v>0.15313463514902365</v>
          </cell>
          <cell r="AN216">
            <v>6995.75</v>
          </cell>
          <cell r="AO216">
            <v>7180.5</v>
          </cell>
          <cell r="AP216">
            <v>7365.25</v>
          </cell>
          <cell r="AQ216">
            <v>0</v>
          </cell>
          <cell r="AS216">
            <v>7550</v>
          </cell>
        </row>
        <row r="217">
          <cell r="B217" t="str">
            <v>AC</v>
          </cell>
          <cell r="C217" t="str">
            <v>DOM</v>
          </cell>
          <cell r="D217" t="str">
            <v>EK</v>
          </cell>
          <cell r="E217" t="str">
            <v>21</v>
          </cell>
          <cell r="F217">
            <v>39924</v>
          </cell>
          <cell r="G217">
            <v>39925</v>
          </cell>
          <cell r="H217" t="str">
            <v>7640002778</v>
          </cell>
          <cell r="I217" t="str">
            <v>3HBHMU204143400</v>
          </cell>
          <cell r="J217" t="str">
            <v>MU2041434/00</v>
          </cell>
          <cell r="K217" t="str">
            <v>Punch Tool: 5-Hole, 5/16", L</v>
          </cell>
          <cell r="L217">
            <v>13500</v>
          </cell>
          <cell r="M217">
            <v>10000</v>
          </cell>
          <cell r="N217">
            <v>10300</v>
          </cell>
          <cell r="O217">
            <v>0</v>
          </cell>
          <cell r="P217">
            <v>10300</v>
          </cell>
          <cell r="Q217">
            <v>10600</v>
          </cell>
          <cell r="R217">
            <v>11978</v>
          </cell>
          <cell r="S217">
            <v>52.5</v>
          </cell>
          <cell r="T217" t="e">
            <v>#DIV/0!</v>
          </cell>
          <cell r="U217">
            <v>40.655999999999999</v>
          </cell>
          <cell r="V217">
            <v>0.20700511609602512</v>
          </cell>
          <cell r="W217">
            <v>10300</v>
          </cell>
          <cell r="X217" t="e">
            <v>#DIV/0!</v>
          </cell>
          <cell r="Y217">
            <v>0</v>
          </cell>
          <cell r="Z217">
            <v>0</v>
          </cell>
          <cell r="AA217">
            <v>10625</v>
          </cell>
          <cell r="AB217">
            <v>10300</v>
          </cell>
          <cell r="AC217">
            <v>10843</v>
          </cell>
          <cell r="AD217">
            <v>10843</v>
          </cell>
          <cell r="AE217">
            <v>10842.11</v>
          </cell>
          <cell r="AF217">
            <v>5.0000415048362411E-2</v>
          </cell>
          <cell r="AG217">
            <v>5.0000415048362411E-2</v>
          </cell>
          <cell r="AH217">
            <v>11176</v>
          </cell>
          <cell r="AI217">
            <v>11508</v>
          </cell>
          <cell r="AJ217">
            <v>0.10497045533541884</v>
          </cell>
          <cell r="AK217">
            <v>11840</v>
          </cell>
          <cell r="AL217">
            <v>12172</v>
          </cell>
          <cell r="AM217">
            <v>0.15379559645087085</v>
          </cell>
          <cell r="AN217">
            <v>12504</v>
          </cell>
          <cell r="AO217">
            <v>12836</v>
          </cell>
          <cell r="AP217">
            <v>13168</v>
          </cell>
          <cell r="AQ217">
            <v>0</v>
          </cell>
          <cell r="AS217">
            <v>13500</v>
          </cell>
        </row>
        <row r="218">
          <cell r="B218" t="str">
            <v>AC</v>
          </cell>
          <cell r="C218" t="str">
            <v>DOM</v>
          </cell>
          <cell r="D218" t="str">
            <v>EK</v>
          </cell>
          <cell r="E218" t="str">
            <v>21</v>
          </cell>
          <cell r="F218">
            <v>39924</v>
          </cell>
          <cell r="G218">
            <v>39925</v>
          </cell>
          <cell r="H218" t="str">
            <v>7640002781</v>
          </cell>
          <cell r="I218" t="str">
            <v>3HBHMU204162000</v>
          </cell>
          <cell r="J218" t="str">
            <v>MU2041620/00</v>
          </cell>
          <cell r="K218" t="str">
            <v>Punch Tool: 7-Hole, 9/32", Ltr</v>
          </cell>
          <cell r="L218">
            <v>20150</v>
          </cell>
          <cell r="M218">
            <v>14900</v>
          </cell>
          <cell r="N218">
            <v>15347</v>
          </cell>
          <cell r="O218">
            <v>0</v>
          </cell>
          <cell r="P218">
            <v>15347</v>
          </cell>
          <cell r="Q218">
            <v>15794</v>
          </cell>
          <cell r="R218">
            <v>17847.22</v>
          </cell>
          <cell r="S218">
            <v>518.70000000000005</v>
          </cell>
          <cell r="T218" t="e">
            <v>#DIV/0!</v>
          </cell>
          <cell r="U218">
            <v>401.68128000000002</v>
          </cell>
          <cell r="V218">
            <v>0.20773006897408813</v>
          </cell>
          <cell r="W218">
            <v>15347</v>
          </cell>
          <cell r="X218" t="e">
            <v>#DIV/0!</v>
          </cell>
          <cell r="Y218">
            <v>0</v>
          </cell>
          <cell r="Z218">
            <v>0</v>
          </cell>
          <cell r="AA218">
            <v>15832</v>
          </cell>
          <cell r="AB218">
            <v>15347</v>
          </cell>
          <cell r="AC218">
            <v>16155</v>
          </cell>
          <cell r="AD218">
            <v>16155</v>
          </cell>
          <cell r="AE218">
            <v>16154.74</v>
          </cell>
          <cell r="AF218">
            <v>5.0000185704010082E-2</v>
          </cell>
          <cell r="AG218">
            <v>5.0000185704010082E-2</v>
          </cell>
          <cell r="AH218">
            <v>16655</v>
          </cell>
          <cell r="AI218">
            <v>17154</v>
          </cell>
          <cell r="AJ218">
            <v>0.10533986242275854</v>
          </cell>
          <cell r="AK218">
            <v>17653.5</v>
          </cell>
          <cell r="AL218">
            <v>18153</v>
          </cell>
          <cell r="AM218">
            <v>0.15457500137718283</v>
          </cell>
          <cell r="AN218">
            <v>18652.25</v>
          </cell>
          <cell r="AO218">
            <v>19151.5</v>
          </cell>
          <cell r="AP218">
            <v>19650.75</v>
          </cell>
          <cell r="AQ218">
            <v>0</v>
          </cell>
          <cell r="AS218">
            <v>20150</v>
          </cell>
        </row>
        <row r="219">
          <cell r="B219" t="str">
            <v>AC</v>
          </cell>
          <cell r="C219" t="str">
            <v>DOM</v>
          </cell>
          <cell r="D219" t="str">
            <v>EK</v>
          </cell>
          <cell r="E219" t="str">
            <v>21</v>
          </cell>
          <cell r="F219">
            <v>39924</v>
          </cell>
          <cell r="G219">
            <v>39924</v>
          </cell>
          <cell r="H219" t="str">
            <v>7640002791</v>
          </cell>
          <cell r="I219" t="str">
            <v xml:space="preserve">3HBBKCA14740  </v>
          </cell>
          <cell r="J219" t="str">
            <v>KCA14740</v>
          </cell>
          <cell r="K219" t="str">
            <v>WorkFlow Service Plan: 2YR Prepaid</v>
          </cell>
          <cell r="L219">
            <v>5820</v>
          </cell>
          <cell r="M219">
            <v>2640</v>
          </cell>
          <cell r="N219">
            <v>2719.2</v>
          </cell>
          <cell r="O219">
            <v>0</v>
          </cell>
          <cell r="P219">
            <v>2719.2</v>
          </cell>
          <cell r="Q219">
            <v>2798.4</v>
          </cell>
          <cell r="R219">
            <v>3162.19</v>
          </cell>
          <cell r="S219">
            <v>3192</v>
          </cell>
          <cell r="T219" t="e">
            <v>#DIV/0!</v>
          </cell>
          <cell r="U219">
            <v>2471.8847999999998</v>
          </cell>
          <cell r="V219">
            <v>0.16316488535388052</v>
          </cell>
          <cell r="W219">
            <v>2719.2</v>
          </cell>
          <cell r="X219" t="e">
            <v>#DIV/0!</v>
          </cell>
          <cell r="Y219">
            <v>0</v>
          </cell>
          <cell r="Z219">
            <v>0</v>
          </cell>
          <cell r="AA219">
            <v>3211</v>
          </cell>
          <cell r="AB219">
            <v>2720</v>
          </cell>
          <cell r="AC219">
            <v>2863</v>
          </cell>
          <cell r="AD219">
            <v>3070</v>
          </cell>
          <cell r="AE219">
            <v>3276.14</v>
          </cell>
          <cell r="AF219">
            <v>0.16999884009840852</v>
          </cell>
          <cell r="AG219">
            <v>0.16999884009840852</v>
          </cell>
          <cell r="AH219">
            <v>3459</v>
          </cell>
          <cell r="AI219">
            <v>3640</v>
          </cell>
          <cell r="AJ219">
            <v>0.25296703296703299</v>
          </cell>
          <cell r="AK219">
            <v>3821.5</v>
          </cell>
          <cell r="AL219">
            <v>4003</v>
          </cell>
          <cell r="AM219">
            <v>0.32070946789907573</v>
          </cell>
          <cell r="AN219">
            <v>4457.25</v>
          </cell>
          <cell r="AO219">
            <v>4911.5</v>
          </cell>
          <cell r="AP219">
            <v>5365.75</v>
          </cell>
          <cell r="AQ219">
            <v>0</v>
          </cell>
          <cell r="AS219">
            <v>5820</v>
          </cell>
        </row>
        <row r="220">
          <cell r="B220" t="str">
            <v>AC</v>
          </cell>
          <cell r="C220" t="str">
            <v>DOM</v>
          </cell>
          <cell r="D220" t="str">
            <v>EK</v>
          </cell>
          <cell r="E220" t="str">
            <v>21</v>
          </cell>
          <cell r="F220">
            <v>39924</v>
          </cell>
          <cell r="G220">
            <v>39924</v>
          </cell>
          <cell r="H220" t="str">
            <v>7640002792</v>
          </cell>
          <cell r="I220" t="str">
            <v>3HBBKCA14736</v>
          </cell>
          <cell r="J220" t="str">
            <v>KCA14736</v>
          </cell>
          <cell r="K220" t="str">
            <v>WorkFlow Service Plan: 4YR Prepaid</v>
          </cell>
          <cell r="L220">
            <v>10560</v>
          </cell>
          <cell r="M220">
            <v>5280</v>
          </cell>
          <cell r="N220">
            <v>5438.4</v>
          </cell>
          <cell r="O220">
            <v>0</v>
          </cell>
          <cell r="P220">
            <v>5438.4</v>
          </cell>
          <cell r="Q220">
            <v>5596.8</v>
          </cell>
          <cell r="R220">
            <v>6324.38</v>
          </cell>
          <cell r="S220">
            <v>1535.3</v>
          </cell>
          <cell r="T220" t="e">
            <v>#DIV/0!</v>
          </cell>
          <cell r="U220">
            <v>1188.93632</v>
          </cell>
          <cell r="V220">
            <v>0.19699652206772519</v>
          </cell>
          <cell r="W220">
            <v>5438.4</v>
          </cell>
          <cell r="X220" t="e">
            <v>#DIV/0!</v>
          </cell>
          <cell r="Y220">
            <v>0</v>
          </cell>
          <cell r="Z220">
            <v>0</v>
          </cell>
          <cell r="AA220">
            <v>6421</v>
          </cell>
          <cell r="AB220">
            <v>5439</v>
          </cell>
          <cell r="AC220">
            <v>5725</v>
          </cell>
          <cell r="AD220">
            <v>6139</v>
          </cell>
          <cell r="AE220">
            <v>6552.29</v>
          </cell>
          <cell r="AF220">
            <v>0.17000010683287833</v>
          </cell>
          <cell r="AG220">
            <v>0.17000010683287833</v>
          </cell>
          <cell r="AH220">
            <v>6798</v>
          </cell>
          <cell r="AI220">
            <v>7042</v>
          </cell>
          <cell r="AJ220">
            <v>0.2277193978983244</v>
          </cell>
          <cell r="AK220">
            <v>7286</v>
          </cell>
          <cell r="AL220">
            <v>7530</v>
          </cell>
          <cell r="AM220">
            <v>0.27776892430278888</v>
          </cell>
          <cell r="AN220">
            <v>8287.5</v>
          </cell>
          <cell r="AO220">
            <v>9045</v>
          </cell>
          <cell r="AP220">
            <v>9802.5</v>
          </cell>
          <cell r="AQ220">
            <v>0</v>
          </cell>
          <cell r="AS220">
            <v>10560</v>
          </cell>
        </row>
        <row r="221">
          <cell r="B221" t="str">
            <v>AC</v>
          </cell>
          <cell r="C221" t="str">
            <v>DOM</v>
          </cell>
          <cell r="D221" t="str">
            <v>EK</v>
          </cell>
          <cell r="E221" t="str">
            <v>21</v>
          </cell>
          <cell r="F221">
            <v>39924</v>
          </cell>
          <cell r="G221">
            <v>39924</v>
          </cell>
          <cell r="H221" t="str">
            <v>7640002793</v>
          </cell>
          <cell r="I221" t="str">
            <v>3HBBKCA14737</v>
          </cell>
          <cell r="J221" t="str">
            <v>KCA14737</v>
          </cell>
          <cell r="K221" t="str">
            <v>WorkFlow Service Plan: 5YR Prepaid</v>
          </cell>
          <cell r="L221">
            <v>13200</v>
          </cell>
          <cell r="M221">
            <v>6600</v>
          </cell>
          <cell r="N221">
            <v>6798</v>
          </cell>
          <cell r="O221">
            <v>0</v>
          </cell>
          <cell r="P221">
            <v>6798</v>
          </cell>
          <cell r="Q221">
            <v>6996</v>
          </cell>
          <cell r="R221">
            <v>7905.48</v>
          </cell>
          <cell r="S221">
            <v>2370.1</v>
          </cell>
          <cell r="T221" t="e">
            <v>#DIV/0!</v>
          </cell>
          <cell r="U221">
            <v>1835.4054399999998</v>
          </cell>
          <cell r="V221">
            <v>0.10415433878195315</v>
          </cell>
          <cell r="W221">
            <v>6798</v>
          </cell>
          <cell r="X221" t="e">
            <v>#DIV/0!</v>
          </cell>
          <cell r="Y221">
            <v>0</v>
          </cell>
          <cell r="Z221">
            <v>0</v>
          </cell>
          <cell r="AA221">
            <v>8027</v>
          </cell>
          <cell r="AB221">
            <v>6798</v>
          </cell>
          <cell r="AC221">
            <v>7156</v>
          </cell>
          <cell r="AD221">
            <v>7674</v>
          </cell>
          <cell r="AE221">
            <v>8190.36</v>
          </cell>
          <cell r="AF221">
            <v>0.16999985348629362</v>
          </cell>
          <cell r="AG221">
            <v>0.16999985348629362</v>
          </cell>
          <cell r="AH221">
            <v>8497</v>
          </cell>
          <cell r="AI221">
            <v>8802</v>
          </cell>
          <cell r="AJ221">
            <v>0.22767552828902521</v>
          </cell>
          <cell r="AK221">
            <v>9107</v>
          </cell>
          <cell r="AL221">
            <v>9412</v>
          </cell>
          <cell r="AM221">
            <v>0.2777305567360816</v>
          </cell>
          <cell r="AN221">
            <v>10359</v>
          </cell>
          <cell r="AO221">
            <v>11306</v>
          </cell>
          <cell r="AP221">
            <v>12253</v>
          </cell>
          <cell r="AQ221">
            <v>0</v>
          </cell>
          <cell r="AS221">
            <v>13200</v>
          </cell>
        </row>
        <row r="222">
          <cell r="B222" t="str">
            <v>AC</v>
          </cell>
          <cell r="C222" t="str">
            <v>DOM</v>
          </cell>
          <cell r="D222" t="str">
            <v>EK</v>
          </cell>
          <cell r="E222" t="str">
            <v>21</v>
          </cell>
          <cell r="F222">
            <v>39924</v>
          </cell>
          <cell r="G222">
            <v>39924</v>
          </cell>
          <cell r="H222" t="str">
            <v>7640002794</v>
          </cell>
          <cell r="I222" t="str">
            <v>3HBBKCA14738</v>
          </cell>
          <cell r="J222" t="str">
            <v>KCA14738</v>
          </cell>
          <cell r="K222" t="str">
            <v>WorkFlow Service Plan: 6YR Prepaid</v>
          </cell>
          <cell r="L222">
            <v>15840</v>
          </cell>
          <cell r="M222">
            <v>7920</v>
          </cell>
          <cell r="N222">
            <v>8157.6</v>
          </cell>
          <cell r="O222">
            <v>0</v>
          </cell>
          <cell r="P222">
            <v>8157.6</v>
          </cell>
          <cell r="Q222">
            <v>8395.2000000000007</v>
          </cell>
          <cell r="R222">
            <v>9486.58</v>
          </cell>
          <cell r="S222">
            <v>2424</v>
          </cell>
          <cell r="T222" t="e">
            <v>#DIV/0!</v>
          </cell>
          <cell r="U222">
            <v>1877.1455999999998</v>
          </cell>
          <cell r="V222">
            <v>0.15233000572784541</v>
          </cell>
          <cell r="W222">
            <v>8157.6</v>
          </cell>
          <cell r="X222" t="e">
            <v>#DIV/0!</v>
          </cell>
          <cell r="Y222">
            <v>0</v>
          </cell>
          <cell r="Z222">
            <v>0</v>
          </cell>
          <cell r="AA222">
            <v>9632</v>
          </cell>
          <cell r="AB222">
            <v>8158</v>
          </cell>
          <cell r="AC222">
            <v>8587</v>
          </cell>
          <cell r="AD222">
            <v>9208</v>
          </cell>
          <cell r="AE222">
            <v>9828.43</v>
          </cell>
          <cell r="AF222">
            <v>0.16999968458848461</v>
          </cell>
          <cell r="AG222">
            <v>0.16999968458848461</v>
          </cell>
          <cell r="AH222">
            <v>10196</v>
          </cell>
          <cell r="AI222">
            <v>10562</v>
          </cell>
          <cell r="AJ222">
            <v>0.22764627911380417</v>
          </cell>
          <cell r="AK222">
            <v>10928.5</v>
          </cell>
          <cell r="AL222">
            <v>11295</v>
          </cell>
          <cell r="AM222">
            <v>0.27776892430278882</v>
          </cell>
          <cell r="AN222">
            <v>12431.25</v>
          </cell>
          <cell r="AO222">
            <v>13567.5</v>
          </cell>
          <cell r="AP222">
            <v>14703.75</v>
          </cell>
          <cell r="AQ222">
            <v>0</v>
          </cell>
          <cell r="AS222">
            <v>15840</v>
          </cell>
        </row>
        <row r="223">
          <cell r="B223" t="str">
            <v>AC</v>
          </cell>
          <cell r="C223" t="str">
            <v>DOM</v>
          </cell>
          <cell r="D223" t="str">
            <v>EK</v>
          </cell>
          <cell r="E223" t="str">
            <v>21</v>
          </cell>
          <cell r="F223">
            <v>39924</v>
          </cell>
          <cell r="G223">
            <v>39924</v>
          </cell>
          <cell r="H223" t="str">
            <v>7640005209</v>
          </cell>
          <cell r="I223" t="str">
            <v>3KDBSB415A00</v>
          </cell>
          <cell r="J223" t="str">
            <v>KHR696415A00</v>
          </cell>
          <cell r="K223" t="str">
            <v>Kodak SmartBoard 5.0 Monochrome/Color Suite Software</v>
          </cell>
          <cell r="L223">
            <v>15000</v>
          </cell>
          <cell r="M223">
            <v>4500</v>
          </cell>
          <cell r="N223">
            <v>4635</v>
          </cell>
          <cell r="O223">
            <v>0</v>
          </cell>
          <cell r="P223">
            <v>4635</v>
          </cell>
          <cell r="Q223">
            <v>4770</v>
          </cell>
          <cell r="R223">
            <v>5390.1</v>
          </cell>
          <cell r="S223">
            <v>723.6</v>
          </cell>
          <cell r="T223" t="e">
            <v>#DIV/0!</v>
          </cell>
          <cell r="U223">
            <v>560.35584000000006</v>
          </cell>
          <cell r="V223">
            <v>0.16667237732366635</v>
          </cell>
          <cell r="W223">
            <v>4635</v>
          </cell>
          <cell r="X223" t="e">
            <v>#DIV/0!</v>
          </cell>
          <cell r="Y223">
            <v>0</v>
          </cell>
          <cell r="Z223">
            <v>0</v>
          </cell>
          <cell r="AA223">
            <v>5473</v>
          </cell>
          <cell r="AB223">
            <v>4635</v>
          </cell>
          <cell r="AC223">
            <v>4879</v>
          </cell>
          <cell r="AD223">
            <v>5232</v>
          </cell>
          <cell r="AE223">
            <v>5584.34</v>
          </cell>
          <cell r="AF223">
            <v>0.17000039395882058</v>
          </cell>
          <cell r="AG223">
            <v>0.17000039395882058</v>
          </cell>
          <cell r="AH223">
            <v>6454</v>
          </cell>
          <cell r="AI223">
            <v>7322</v>
          </cell>
          <cell r="AJ223">
            <v>0.36697623600109258</v>
          </cell>
          <cell r="AK223">
            <v>8190</v>
          </cell>
          <cell r="AL223">
            <v>9058</v>
          </cell>
          <cell r="AM223">
            <v>0.48829763744756016</v>
          </cell>
          <cell r="AN223">
            <v>10543.5</v>
          </cell>
          <cell r="AO223">
            <v>12029</v>
          </cell>
          <cell r="AP223">
            <v>13514.5</v>
          </cell>
          <cell r="AQ223">
            <v>0</v>
          </cell>
          <cell r="AS223">
            <v>15000</v>
          </cell>
        </row>
        <row r="224">
          <cell r="B224" t="str">
            <v>AC</v>
          </cell>
          <cell r="C224" t="str">
            <v>DOM</v>
          </cell>
          <cell r="D224" t="str">
            <v>EK</v>
          </cell>
          <cell r="E224" t="str">
            <v>21</v>
          </cell>
          <cell r="F224">
            <v>39924</v>
          </cell>
          <cell r="G224">
            <v>39924</v>
          </cell>
          <cell r="H224" t="str">
            <v>7640005214</v>
          </cell>
          <cell r="I224" t="str">
            <v>3KDBSB432A00</v>
          </cell>
          <cell r="J224" t="str">
            <v>KHR696432A00</v>
          </cell>
          <cell r="K224" t="str">
            <v>SmartBoard 5.0 Monochrome to Monochrome &amp; Color Software/upgrade from Release 4.0</v>
          </cell>
          <cell r="L224">
            <v>1000</v>
          </cell>
          <cell r="M224">
            <v>500</v>
          </cell>
          <cell r="N224">
            <v>515</v>
          </cell>
          <cell r="O224">
            <v>0</v>
          </cell>
          <cell r="P224">
            <v>515</v>
          </cell>
          <cell r="Q224">
            <v>530</v>
          </cell>
          <cell r="R224">
            <v>598.9</v>
          </cell>
          <cell r="S224">
            <v>87.9</v>
          </cell>
          <cell r="T224" t="e">
            <v>#DIV/0!</v>
          </cell>
          <cell r="U224">
            <v>68.069760000000002</v>
          </cell>
          <cell r="V224">
            <v>0.22079936817758727</v>
          </cell>
          <cell r="W224">
            <v>515</v>
          </cell>
          <cell r="X224" t="e">
            <v>#DIV/0!</v>
          </cell>
          <cell r="Y224">
            <v>0</v>
          </cell>
          <cell r="Z224">
            <v>0</v>
          </cell>
          <cell r="AA224">
            <v>608</v>
          </cell>
          <cell r="AB224">
            <v>515</v>
          </cell>
          <cell r="AC224">
            <v>543</v>
          </cell>
          <cell r="AD224">
            <v>582</v>
          </cell>
          <cell r="AE224">
            <v>620.48</v>
          </cell>
          <cell r="AF224">
            <v>0.16999742135121199</v>
          </cell>
          <cell r="AG224">
            <v>0.16999742135121199</v>
          </cell>
          <cell r="AH224">
            <v>645</v>
          </cell>
          <cell r="AI224">
            <v>668</v>
          </cell>
          <cell r="AJ224">
            <v>0.22904191616766467</v>
          </cell>
          <cell r="AK224">
            <v>691</v>
          </cell>
          <cell r="AL224">
            <v>714</v>
          </cell>
          <cell r="AM224">
            <v>0.27871148459383754</v>
          </cell>
          <cell r="AN224">
            <v>785.5</v>
          </cell>
          <cell r="AO224">
            <v>857</v>
          </cell>
          <cell r="AP224">
            <v>928.5</v>
          </cell>
          <cell r="AQ224">
            <v>0</v>
          </cell>
          <cell r="AS224">
            <v>1000</v>
          </cell>
        </row>
        <row r="225">
          <cell r="B225" t="str">
            <v>AC</v>
          </cell>
          <cell r="C225" t="str">
            <v>DOM</v>
          </cell>
          <cell r="D225" t="str">
            <v>EK</v>
          </cell>
          <cell r="E225" t="str">
            <v>21</v>
          </cell>
          <cell r="F225">
            <v>39924</v>
          </cell>
          <cell r="G225">
            <v>39924</v>
          </cell>
          <cell r="H225" t="str">
            <v>7640005234</v>
          </cell>
          <cell r="I225" t="str">
            <v>3KDEXCABKITG</v>
          </cell>
          <cell r="J225" t="str">
            <v>KHB694149A00</v>
          </cell>
          <cell r="K225" t="str">
            <v>DM EX Series Cabinetry Kit 60 Hz (Required Item)</v>
          </cell>
          <cell r="L225">
            <v>11807</v>
          </cell>
          <cell r="M225">
            <v>5406</v>
          </cell>
          <cell r="N225">
            <v>5568.18</v>
          </cell>
          <cell r="O225">
            <v>0</v>
          </cell>
          <cell r="P225">
            <v>5568.18</v>
          </cell>
          <cell r="Q225">
            <v>5730.36</v>
          </cell>
          <cell r="R225">
            <v>6475.31</v>
          </cell>
          <cell r="S225">
            <v>737.4</v>
          </cell>
          <cell r="T225" t="e">
            <v>#DIV/0!</v>
          </cell>
          <cell r="U225">
            <v>571.04255999999998</v>
          </cell>
          <cell r="V225">
            <v>0.25693804678936716</v>
          </cell>
          <cell r="W225">
            <v>5568.18</v>
          </cell>
          <cell r="X225" t="e">
            <v>#DIV/0!</v>
          </cell>
          <cell r="Y225">
            <v>0</v>
          </cell>
          <cell r="Z225">
            <v>0</v>
          </cell>
          <cell r="AA225">
            <v>6574</v>
          </cell>
          <cell r="AB225">
            <v>5569</v>
          </cell>
          <cell r="AC225">
            <v>5862</v>
          </cell>
          <cell r="AD225">
            <v>6286</v>
          </cell>
          <cell r="AE225">
            <v>6708.65</v>
          </cell>
          <cell r="AF225">
            <v>0.16999992546935663</v>
          </cell>
          <cell r="AG225">
            <v>0.16999992546935663</v>
          </cell>
          <cell r="AH225">
            <v>7069</v>
          </cell>
          <cell r="AI225">
            <v>7428</v>
          </cell>
          <cell r="AJ225">
            <v>0.25037964458804518</v>
          </cell>
          <cell r="AK225">
            <v>7787.5</v>
          </cell>
          <cell r="AL225">
            <v>8147</v>
          </cell>
          <cell r="AM225">
            <v>0.3165361482754388</v>
          </cell>
          <cell r="AN225">
            <v>9062</v>
          </cell>
          <cell r="AO225">
            <v>9977</v>
          </cell>
          <cell r="AP225">
            <v>10892</v>
          </cell>
          <cell r="AQ225">
            <v>0</v>
          </cell>
          <cell r="AS225">
            <v>11807</v>
          </cell>
        </row>
        <row r="226">
          <cell r="B226" t="str">
            <v>AC</v>
          </cell>
          <cell r="C226" t="str">
            <v>DOM</v>
          </cell>
          <cell r="D226" t="str">
            <v>EK</v>
          </cell>
          <cell r="E226" t="str">
            <v>21</v>
          </cell>
          <cell r="F226">
            <v>39924</v>
          </cell>
          <cell r="G226">
            <v>39924</v>
          </cell>
          <cell r="H226" t="str">
            <v>7640005235</v>
          </cell>
          <cell r="I226" t="str">
            <v>4KDU45SCSG</v>
          </cell>
          <cell r="J226" t="str">
            <v>KHB694161A00</v>
          </cell>
          <cell r="K226" t="str">
            <v>Ultra 45 SCS With R7.0 Software (Preloaded Still Requires License Key)</v>
          </cell>
          <cell r="L226">
            <v>33250</v>
          </cell>
          <cell r="M226">
            <v>21041</v>
          </cell>
          <cell r="N226">
            <v>21672.23</v>
          </cell>
          <cell r="O226">
            <v>0</v>
          </cell>
          <cell r="P226">
            <v>21672.23</v>
          </cell>
          <cell r="Q226">
            <v>22303.46</v>
          </cell>
          <cell r="R226">
            <v>25202.91</v>
          </cell>
          <cell r="S226">
            <v>672</v>
          </cell>
          <cell r="T226" t="e">
            <v>#DIV/0!</v>
          </cell>
          <cell r="U226">
            <v>520.39679999999998</v>
          </cell>
          <cell r="V226">
            <v>0.18462219598583235</v>
          </cell>
          <cell r="W226">
            <v>21672.23</v>
          </cell>
          <cell r="X226" t="e">
            <v>#DIV/0!</v>
          </cell>
          <cell r="Y226">
            <v>0</v>
          </cell>
          <cell r="Z226">
            <v>0</v>
          </cell>
          <cell r="AA226">
            <v>23599</v>
          </cell>
          <cell r="AB226">
            <v>21673</v>
          </cell>
          <cell r="AC226">
            <v>22813</v>
          </cell>
          <cell r="AD226">
            <v>23447</v>
          </cell>
          <cell r="AE226">
            <v>24080.26</v>
          </cell>
          <cell r="AF226">
            <v>0.10000016611116321</v>
          </cell>
          <cell r="AG226">
            <v>0.10000016611116321</v>
          </cell>
          <cell r="AH226">
            <v>24368</v>
          </cell>
          <cell r="AI226">
            <v>24654</v>
          </cell>
          <cell r="AJ226">
            <v>0.12094467429220412</v>
          </cell>
          <cell r="AK226">
            <v>24940</v>
          </cell>
          <cell r="AL226">
            <v>25226</v>
          </cell>
          <cell r="AM226">
            <v>0.14087726948386586</v>
          </cell>
          <cell r="AN226">
            <v>27232</v>
          </cell>
          <cell r="AO226">
            <v>29238</v>
          </cell>
          <cell r="AP226">
            <v>31244</v>
          </cell>
          <cell r="AQ226">
            <v>0</v>
          </cell>
          <cell r="AR226">
            <v>295</v>
          </cell>
          <cell r="AS226">
            <v>33250</v>
          </cell>
        </row>
        <row r="227">
          <cell r="B227" t="str">
            <v>AC</v>
          </cell>
          <cell r="C227" t="str">
            <v>DOM</v>
          </cell>
          <cell r="D227" t="str">
            <v>EK</v>
          </cell>
          <cell r="E227" t="str">
            <v>21</v>
          </cell>
          <cell r="F227">
            <v>39924</v>
          </cell>
          <cell r="G227">
            <v>39924</v>
          </cell>
          <cell r="H227" t="str">
            <v>7640005237</v>
          </cell>
          <cell r="I227" t="str">
            <v>6KDEXPSMG_N</v>
          </cell>
          <cell r="J227" t="str">
            <v>KHB694152A00</v>
          </cell>
          <cell r="K227" t="str">
            <v>DM EX Series Paper Supply Module 60hz</v>
          </cell>
          <cell r="L227">
            <v>18400</v>
          </cell>
          <cell r="M227">
            <v>12296</v>
          </cell>
          <cell r="N227">
            <v>12664.88</v>
          </cell>
          <cell r="O227">
            <v>0</v>
          </cell>
          <cell r="P227">
            <v>12664.88</v>
          </cell>
          <cell r="Q227">
            <v>13033.76</v>
          </cell>
          <cell r="R227">
            <v>14728.15</v>
          </cell>
          <cell r="S227">
            <v>125.5</v>
          </cell>
          <cell r="T227" t="e">
            <v>#DIV/0!</v>
          </cell>
          <cell r="U227">
            <v>97.18719999999999</v>
          </cell>
          <cell r="V227">
            <v>0.12251819169602571</v>
          </cell>
          <cell r="W227">
            <v>12664.88</v>
          </cell>
          <cell r="X227" t="e">
            <v>#DIV/0!</v>
          </cell>
          <cell r="Y227">
            <v>0</v>
          </cell>
          <cell r="Z227">
            <v>0</v>
          </cell>
          <cell r="AA227">
            <v>13791</v>
          </cell>
          <cell r="AB227">
            <v>12665</v>
          </cell>
          <cell r="AC227">
            <v>13332</v>
          </cell>
          <cell r="AD227">
            <v>13703</v>
          </cell>
          <cell r="AE227">
            <v>14072.09</v>
          </cell>
          <cell r="AF227">
            <v>0.1000000710626496</v>
          </cell>
          <cell r="AG227">
            <v>0.1000000710626496</v>
          </cell>
          <cell r="AH227">
            <v>14127</v>
          </cell>
          <cell r="AI227">
            <v>14181</v>
          </cell>
          <cell r="AJ227">
            <v>0.10691206543967285</v>
          </cell>
          <cell r="AK227">
            <v>14234.5</v>
          </cell>
          <cell r="AL227">
            <v>14288</v>
          </cell>
          <cell r="AM227">
            <v>0.11360022396416579</v>
          </cell>
          <cell r="AN227">
            <v>15316</v>
          </cell>
          <cell r="AO227">
            <v>16344</v>
          </cell>
          <cell r="AP227">
            <v>17372</v>
          </cell>
          <cell r="AQ227">
            <v>0</v>
          </cell>
          <cell r="AR227">
            <v>295</v>
          </cell>
          <cell r="AS227">
            <v>18400</v>
          </cell>
        </row>
        <row r="228">
          <cell r="B228" t="str">
            <v>AC</v>
          </cell>
          <cell r="C228" t="str">
            <v>DOM</v>
          </cell>
          <cell r="D228" t="str">
            <v>EK</v>
          </cell>
          <cell r="E228" t="str">
            <v>21</v>
          </cell>
          <cell r="F228">
            <v>39924</v>
          </cell>
          <cell r="G228">
            <v>39924</v>
          </cell>
          <cell r="H228" t="str">
            <v>7640005239</v>
          </cell>
          <cell r="I228" t="str">
            <v>6KDEXINSERTG_N</v>
          </cell>
          <cell r="J228" t="str">
            <v>KHB694156A00</v>
          </cell>
          <cell r="K228" t="str">
            <v>DM EX Series Inserter 60 Hz</v>
          </cell>
          <cell r="L228">
            <v>34490</v>
          </cell>
          <cell r="M228">
            <v>20140</v>
          </cell>
          <cell r="N228">
            <v>20744.2</v>
          </cell>
          <cell r="O228">
            <v>0</v>
          </cell>
          <cell r="P228">
            <v>20744.2</v>
          </cell>
          <cell r="Q228">
            <v>21348.400000000001</v>
          </cell>
          <cell r="R228">
            <v>24123.69</v>
          </cell>
          <cell r="S228">
            <v>478.5</v>
          </cell>
          <cell r="T228" t="e">
            <v>#DIV/0!</v>
          </cell>
          <cell r="U228">
            <v>370.55039999999997</v>
          </cell>
          <cell r="V228">
            <v>0.19730217535860162</v>
          </cell>
          <cell r="W228">
            <v>20744.2</v>
          </cell>
          <cell r="X228" t="e">
            <v>#DIV/0!</v>
          </cell>
          <cell r="Y228">
            <v>0</v>
          </cell>
          <cell r="Z228">
            <v>200</v>
          </cell>
          <cell r="AA228">
            <v>22784</v>
          </cell>
          <cell r="AB228">
            <v>20745</v>
          </cell>
          <cell r="AC228">
            <v>21836</v>
          </cell>
          <cell r="AD228">
            <v>22543</v>
          </cell>
          <cell r="AE228">
            <v>23249.11</v>
          </cell>
          <cell r="AF228">
            <v>0.10774218884077712</v>
          </cell>
          <cell r="AG228">
            <v>0.10774218884077712</v>
          </cell>
          <cell r="AH228">
            <v>23811</v>
          </cell>
          <cell r="AI228">
            <v>24372</v>
          </cell>
          <cell r="AJ228">
            <v>0.14885114065320856</v>
          </cell>
          <cell r="AK228">
            <v>24933</v>
          </cell>
          <cell r="AL228">
            <v>25494</v>
          </cell>
          <cell r="AM228">
            <v>0.18631050443241545</v>
          </cell>
          <cell r="AN228">
            <v>27743</v>
          </cell>
          <cell r="AO228">
            <v>29992</v>
          </cell>
          <cell r="AP228">
            <v>32241</v>
          </cell>
          <cell r="AQ228">
            <v>0</v>
          </cell>
          <cell r="AR228">
            <v>295</v>
          </cell>
          <cell r="AS228">
            <v>34690</v>
          </cell>
        </row>
        <row r="229">
          <cell r="B229" t="str">
            <v>AC</v>
          </cell>
          <cell r="C229" t="str">
            <v>DOM</v>
          </cell>
          <cell r="D229" t="str">
            <v>EK</v>
          </cell>
          <cell r="E229" t="str">
            <v>21</v>
          </cell>
          <cell r="F229">
            <v>39924</v>
          </cell>
          <cell r="G229">
            <v>39924</v>
          </cell>
          <cell r="H229" t="str">
            <v>7640005240</v>
          </cell>
          <cell r="I229" t="str">
            <v>6KDEXFING_N</v>
          </cell>
          <cell r="J229" t="str">
            <v>KHB694151A00</v>
          </cell>
          <cell r="K229" t="str">
            <v>DM EX Series Finisher 60 Hz (Required Item)</v>
          </cell>
          <cell r="L229">
            <v>34490</v>
          </cell>
          <cell r="M229">
            <v>15792</v>
          </cell>
          <cell r="N229">
            <v>16265.76</v>
          </cell>
          <cell r="O229">
            <v>0</v>
          </cell>
          <cell r="P229">
            <v>16265.76</v>
          </cell>
          <cell r="Q229">
            <v>16739.52</v>
          </cell>
          <cell r="R229">
            <v>18915.66</v>
          </cell>
          <cell r="S229">
            <v>149.69999999999999</v>
          </cell>
          <cell r="T229" t="e">
            <v>#DIV/0!</v>
          </cell>
          <cell r="U229">
            <v>115.92767999999998</v>
          </cell>
          <cell r="V229">
            <v>8.4946753010152407E-2</v>
          </cell>
          <cell r="W229">
            <v>16265.76</v>
          </cell>
          <cell r="X229" t="e">
            <v>#DIV/0!</v>
          </cell>
          <cell r="Y229">
            <v>0</v>
          </cell>
          <cell r="Z229">
            <v>0</v>
          </cell>
          <cell r="AA229">
            <v>19205</v>
          </cell>
          <cell r="AB229">
            <v>16266</v>
          </cell>
          <cell r="AC229">
            <v>17122</v>
          </cell>
          <cell r="AD229">
            <v>18360</v>
          </cell>
          <cell r="AE229">
            <v>19597.3</v>
          </cell>
          <cell r="AF229">
            <v>0.16999994897256251</v>
          </cell>
          <cell r="AG229">
            <v>0.16999994897256251</v>
          </cell>
          <cell r="AH229">
            <v>20649</v>
          </cell>
          <cell r="AI229">
            <v>21699</v>
          </cell>
          <cell r="AJ229">
            <v>0.25039126227015068</v>
          </cell>
          <cell r="AK229">
            <v>22749</v>
          </cell>
          <cell r="AL229">
            <v>23799</v>
          </cell>
          <cell r="AM229">
            <v>0.31653598890709694</v>
          </cell>
          <cell r="AN229">
            <v>26471.75</v>
          </cell>
          <cell r="AO229">
            <v>29144.5</v>
          </cell>
          <cell r="AP229">
            <v>31817.25</v>
          </cell>
          <cell r="AQ229">
            <v>0</v>
          </cell>
          <cell r="AR229">
            <v>295</v>
          </cell>
          <cell r="AS229">
            <v>34490</v>
          </cell>
        </row>
        <row r="230">
          <cell r="B230" t="str">
            <v>AC</v>
          </cell>
          <cell r="C230" t="str">
            <v>DOM</v>
          </cell>
          <cell r="D230" t="str">
            <v>EK</v>
          </cell>
          <cell r="E230" t="str">
            <v>21</v>
          </cell>
          <cell r="F230">
            <v>39924</v>
          </cell>
          <cell r="G230">
            <v>39925</v>
          </cell>
          <cell r="H230" t="str">
            <v>7640005241</v>
          </cell>
          <cell r="I230" t="str">
            <v>6HBDMNLINEHPG_N</v>
          </cell>
          <cell r="J230" t="str">
            <v>KHB694123A00</v>
          </cell>
          <cell r="K230" t="str">
            <v>Digimaster Hole Puncher</v>
          </cell>
          <cell r="L230">
            <v>34900</v>
          </cell>
          <cell r="M230">
            <v>26200</v>
          </cell>
          <cell r="N230">
            <v>26986</v>
          </cell>
          <cell r="O230">
            <v>0</v>
          </cell>
          <cell r="P230">
            <v>26986</v>
          </cell>
          <cell r="Q230">
            <v>27772</v>
          </cell>
          <cell r="R230">
            <v>31382.36</v>
          </cell>
          <cell r="S230">
            <v>1645.9</v>
          </cell>
          <cell r="T230" t="e">
            <v>#DIV/0!</v>
          </cell>
          <cell r="U230">
            <v>1274.5849600000001</v>
          </cell>
          <cell r="V230">
            <v>0.25095617007751297</v>
          </cell>
          <cell r="W230">
            <v>26986</v>
          </cell>
          <cell r="X230" t="e">
            <v>#DIV/0!</v>
          </cell>
          <cell r="Y230">
            <v>0</v>
          </cell>
          <cell r="Z230">
            <v>300</v>
          </cell>
          <cell r="AA230">
            <v>28132</v>
          </cell>
          <cell r="AB230">
            <v>26986</v>
          </cell>
          <cell r="AC230">
            <v>28407</v>
          </cell>
          <cell r="AD230">
            <v>28557</v>
          </cell>
          <cell r="AE230">
            <v>28706.32</v>
          </cell>
          <cell r="AF230">
            <v>5.9928266667409816E-2</v>
          </cell>
          <cell r="AG230">
            <v>5.9928266667409816E-2</v>
          </cell>
          <cell r="AH230">
            <v>29519</v>
          </cell>
          <cell r="AI230">
            <v>30331</v>
          </cell>
          <cell r="AJ230">
            <v>0.11028320859846362</v>
          </cell>
          <cell r="AK230">
            <v>31142.5</v>
          </cell>
          <cell r="AL230">
            <v>31954</v>
          </cell>
          <cell r="AM230">
            <v>0.15547349314639794</v>
          </cell>
          <cell r="AN230">
            <v>32690.5</v>
          </cell>
          <cell r="AO230">
            <v>33427</v>
          </cell>
          <cell r="AP230">
            <v>34163.5</v>
          </cell>
          <cell r="AQ230">
            <v>0</v>
          </cell>
          <cell r="AR230">
            <v>295</v>
          </cell>
          <cell r="AS230">
            <v>35200</v>
          </cell>
        </row>
        <row r="231">
          <cell r="B231" t="str">
            <v>AC</v>
          </cell>
          <cell r="C231" t="str">
            <v>DOM</v>
          </cell>
          <cell r="D231" t="str">
            <v>EK</v>
          </cell>
          <cell r="E231" t="str">
            <v>21</v>
          </cell>
          <cell r="F231">
            <v>39924</v>
          </cell>
          <cell r="G231">
            <v>39925</v>
          </cell>
          <cell r="H231" t="str">
            <v>7640005243</v>
          </cell>
          <cell r="I231" t="str">
            <v>3KDHEXROLLFDKITG</v>
          </cell>
          <cell r="J231" t="str">
            <v>KHB670597A00</v>
          </cell>
          <cell r="K231" t="str">
            <v>DM EX Series Roll Feed I/F Kit ME</v>
          </cell>
          <cell r="L231">
            <v>9750</v>
          </cell>
          <cell r="M231">
            <v>5300</v>
          </cell>
          <cell r="N231">
            <v>5459</v>
          </cell>
          <cell r="O231">
            <v>0</v>
          </cell>
          <cell r="P231">
            <v>5459</v>
          </cell>
          <cell r="Q231">
            <v>5618</v>
          </cell>
          <cell r="R231">
            <v>6348.34</v>
          </cell>
          <cell r="S231">
            <v>3241.9</v>
          </cell>
          <cell r="T231" t="e">
            <v>#DIV/0!</v>
          </cell>
          <cell r="U231">
            <v>2510.52736</v>
          </cell>
          <cell r="V231">
            <v>0.1632037023488164</v>
          </cell>
          <cell r="W231">
            <v>5459</v>
          </cell>
          <cell r="X231" t="e">
            <v>#DIV/0!</v>
          </cell>
          <cell r="Y231">
            <v>0</v>
          </cell>
          <cell r="Z231">
            <v>0</v>
          </cell>
          <cell r="AA231">
            <v>6446</v>
          </cell>
          <cell r="AB231">
            <v>5459</v>
          </cell>
          <cell r="AC231">
            <v>5747</v>
          </cell>
          <cell r="AD231">
            <v>6163</v>
          </cell>
          <cell r="AE231">
            <v>6577.11</v>
          </cell>
          <cell r="AF231">
            <v>0.17000019765520111</v>
          </cell>
          <cell r="AG231">
            <v>0.17000019765520111</v>
          </cell>
          <cell r="AH231">
            <v>6730</v>
          </cell>
          <cell r="AI231">
            <v>6881</v>
          </cell>
          <cell r="AJ231">
            <v>0.20665600930097369</v>
          </cell>
          <cell r="AK231">
            <v>7032.5</v>
          </cell>
          <cell r="AL231">
            <v>7184</v>
          </cell>
          <cell r="AM231">
            <v>0.24011692650334077</v>
          </cell>
          <cell r="AN231">
            <v>7825.5</v>
          </cell>
          <cell r="AO231">
            <v>8467</v>
          </cell>
          <cell r="AP231">
            <v>9108.5</v>
          </cell>
          <cell r="AQ231">
            <v>0</v>
          </cell>
          <cell r="AR231">
            <v>295</v>
          </cell>
          <cell r="AS231">
            <v>9750</v>
          </cell>
        </row>
        <row r="232">
          <cell r="B232" t="str">
            <v>AC</v>
          </cell>
          <cell r="C232" t="str">
            <v>DOM</v>
          </cell>
          <cell r="D232" t="str">
            <v>EK</v>
          </cell>
          <cell r="E232" t="str">
            <v>21</v>
          </cell>
          <cell r="F232">
            <v>39924</v>
          </cell>
          <cell r="G232">
            <v>39925</v>
          </cell>
          <cell r="H232" t="str">
            <v>7640005245</v>
          </cell>
          <cell r="I232" t="str">
            <v>3HBHDM9110ALG</v>
          </cell>
          <cell r="J232" t="str">
            <v>KHB694160A00</v>
          </cell>
          <cell r="K232" t="str">
            <v>Operator Attention Light</v>
          </cell>
          <cell r="L232">
            <v>375</v>
          </cell>
          <cell r="M232">
            <v>224.72</v>
          </cell>
          <cell r="N232">
            <v>231.46</v>
          </cell>
          <cell r="O232">
            <v>0</v>
          </cell>
          <cell r="P232">
            <v>231.46</v>
          </cell>
          <cell r="Q232">
            <v>238.2</v>
          </cell>
          <cell r="R232">
            <v>269.17</v>
          </cell>
          <cell r="S232">
            <v>19310.8</v>
          </cell>
          <cell r="T232" t="e">
            <v>#DIV/0!</v>
          </cell>
          <cell r="U232">
            <v>14954.283519999999</v>
          </cell>
          <cell r="V232">
            <v>0.18423373586005132</v>
          </cell>
          <cell r="W232">
            <v>231.46</v>
          </cell>
          <cell r="X232" t="e">
            <v>#DIV/0!</v>
          </cell>
          <cell r="Y232">
            <v>0</v>
          </cell>
          <cell r="Z232">
            <v>0</v>
          </cell>
          <cell r="AA232">
            <v>252</v>
          </cell>
          <cell r="AB232">
            <v>232</v>
          </cell>
          <cell r="AC232">
            <v>244</v>
          </cell>
          <cell r="AD232">
            <v>251</v>
          </cell>
          <cell r="AE232">
            <v>257.18</v>
          </cell>
          <cell r="AF232">
            <v>0.10000777665448324</v>
          </cell>
          <cell r="AG232">
            <v>0.10000777665448324</v>
          </cell>
          <cell r="AH232">
            <v>264</v>
          </cell>
          <cell r="AI232">
            <v>269</v>
          </cell>
          <cell r="AJ232">
            <v>0.13955390334572487</v>
          </cell>
          <cell r="AK232">
            <v>274</v>
          </cell>
          <cell r="AL232">
            <v>279</v>
          </cell>
          <cell r="AM232">
            <v>0.17039426523297488</v>
          </cell>
          <cell r="AN232">
            <v>303</v>
          </cell>
          <cell r="AO232">
            <v>327</v>
          </cell>
          <cell r="AP232">
            <v>351</v>
          </cell>
          <cell r="AQ232">
            <v>0</v>
          </cell>
          <cell r="AR232">
            <v>295</v>
          </cell>
          <cell r="AS232">
            <v>375</v>
          </cell>
        </row>
        <row r="233">
          <cell r="B233" t="str">
            <v>AC</v>
          </cell>
          <cell r="C233" t="str">
            <v>DOM</v>
          </cell>
          <cell r="D233" t="str">
            <v>EK</v>
          </cell>
          <cell r="E233" t="str">
            <v>21</v>
          </cell>
          <cell r="F233">
            <v>39924</v>
          </cell>
          <cell r="G233">
            <v>39925</v>
          </cell>
          <cell r="H233" t="str">
            <v>7640005246</v>
          </cell>
          <cell r="I233" t="str">
            <v>3KDKHB670630A00</v>
          </cell>
          <cell r="J233" t="str">
            <v>KHB670630A00</v>
          </cell>
          <cell r="K233" t="str">
            <v>18" Paper Size Kit Finisher</v>
          </cell>
          <cell r="L233">
            <v>730</v>
          </cell>
          <cell r="M233">
            <v>349.8</v>
          </cell>
          <cell r="N233">
            <v>360.29</v>
          </cell>
          <cell r="O233">
            <v>0</v>
          </cell>
          <cell r="P233">
            <v>360.29</v>
          </cell>
          <cell r="Q233">
            <v>370.78</v>
          </cell>
          <cell r="R233">
            <v>418.98</v>
          </cell>
          <cell r="S233">
            <v>52.5</v>
          </cell>
          <cell r="T233" t="e">
            <v>#DIV/0!</v>
          </cell>
          <cell r="U233">
            <v>40.655999999999999</v>
          </cell>
          <cell r="V233">
            <v>0.20700511609602512</v>
          </cell>
          <cell r="W233">
            <v>360.29</v>
          </cell>
          <cell r="X233" t="e">
            <v>#DIV/0!</v>
          </cell>
          <cell r="Y233">
            <v>0</v>
          </cell>
          <cell r="Z233">
            <v>0</v>
          </cell>
          <cell r="AA233">
            <v>425</v>
          </cell>
          <cell r="AB233">
            <v>361</v>
          </cell>
          <cell r="AC233">
            <v>380</v>
          </cell>
          <cell r="AD233">
            <v>408</v>
          </cell>
          <cell r="AE233">
            <v>434.08</v>
          </cell>
          <cell r="AF233">
            <v>0.16999170659786206</v>
          </cell>
          <cell r="AG233">
            <v>0.16999170659786206</v>
          </cell>
          <cell r="AH233">
            <v>455</v>
          </cell>
          <cell r="AI233">
            <v>474</v>
          </cell>
          <cell r="AJ233">
            <v>0.23989451476793244</v>
          </cell>
          <cell r="AK233">
            <v>493.5</v>
          </cell>
          <cell r="AL233">
            <v>513</v>
          </cell>
          <cell r="AM233">
            <v>0.29768031189083816</v>
          </cell>
          <cell r="AN233">
            <v>567.25</v>
          </cell>
          <cell r="AO233">
            <v>621.5</v>
          </cell>
          <cell r="AP233">
            <v>675.75</v>
          </cell>
          <cell r="AQ233">
            <v>0</v>
          </cell>
          <cell r="AS233">
            <v>730</v>
          </cell>
        </row>
        <row r="234">
          <cell r="B234" t="str">
            <v>AC</v>
          </cell>
          <cell r="C234" t="str">
            <v>DOM</v>
          </cell>
          <cell r="D234" t="str">
            <v>EK</v>
          </cell>
          <cell r="E234" t="str">
            <v>21</v>
          </cell>
          <cell r="F234">
            <v>39924</v>
          </cell>
          <cell r="G234">
            <v>39924</v>
          </cell>
          <cell r="H234" t="str">
            <v>7640005247</v>
          </cell>
          <cell r="I234" t="str">
            <v>6HBDME150STG_N</v>
          </cell>
          <cell r="J234" t="str">
            <v>KHB694050A00</v>
          </cell>
          <cell r="K234" t="str">
            <v>DM E-Series Stacker - 60 Hz (Finisher bypass required)</v>
          </cell>
          <cell r="L234">
            <v>34200</v>
          </cell>
          <cell r="M234">
            <v>18020</v>
          </cell>
          <cell r="N234">
            <v>18560.599999999999</v>
          </cell>
          <cell r="O234">
            <v>0</v>
          </cell>
          <cell r="P234">
            <v>18560.599999999999</v>
          </cell>
          <cell r="Q234">
            <v>19101.2</v>
          </cell>
          <cell r="R234">
            <v>21584.36</v>
          </cell>
          <cell r="S234">
            <v>504</v>
          </cell>
          <cell r="T234" t="e">
            <v>#DIV/0!</v>
          </cell>
          <cell r="U234">
            <v>390.29759999999999</v>
          </cell>
          <cell r="V234">
            <v>0.18462219598583229</v>
          </cell>
          <cell r="W234">
            <v>18560.599999999999</v>
          </cell>
          <cell r="X234" t="e">
            <v>#DIV/0!</v>
          </cell>
          <cell r="Y234">
            <v>0</v>
          </cell>
          <cell r="Z234">
            <v>300</v>
          </cell>
          <cell r="AA234">
            <v>22209</v>
          </cell>
          <cell r="AB234">
            <v>18561</v>
          </cell>
          <cell r="AC234">
            <v>19538</v>
          </cell>
          <cell r="AD234">
            <v>21101</v>
          </cell>
          <cell r="AE234">
            <v>22662.17</v>
          </cell>
          <cell r="AF234">
            <v>0.18098752237760107</v>
          </cell>
          <cell r="AG234">
            <v>0.18098752237760107</v>
          </cell>
          <cell r="AH234">
            <v>23286</v>
          </cell>
          <cell r="AI234">
            <v>23908</v>
          </cell>
          <cell r="AJ234">
            <v>0.22366571858792042</v>
          </cell>
          <cell r="AK234">
            <v>24530</v>
          </cell>
          <cell r="AL234">
            <v>25152</v>
          </cell>
          <cell r="AM234">
            <v>0.26206265903307896</v>
          </cell>
          <cell r="AN234">
            <v>27414</v>
          </cell>
          <cell r="AO234">
            <v>29676</v>
          </cell>
          <cell r="AP234">
            <v>31938</v>
          </cell>
          <cell r="AQ234">
            <v>0</v>
          </cell>
          <cell r="AS234">
            <v>34500</v>
          </cell>
        </row>
        <row r="235">
          <cell r="B235" t="str">
            <v>AC</v>
          </cell>
          <cell r="C235" t="str">
            <v>DOM</v>
          </cell>
          <cell r="D235" t="str">
            <v>EK</v>
          </cell>
          <cell r="E235" t="str">
            <v>21</v>
          </cell>
          <cell r="F235">
            <v>39924</v>
          </cell>
          <cell r="G235">
            <v>39925</v>
          </cell>
          <cell r="H235" t="str">
            <v>7640005248</v>
          </cell>
          <cell r="I235" t="str">
            <v>3HBHDM9110STG</v>
          </cell>
          <cell r="J235" t="str">
            <v>KHB694051A00</v>
          </cell>
          <cell r="K235" t="str">
            <v>Stacker Cart</v>
          </cell>
          <cell r="L235">
            <v>750</v>
          </cell>
          <cell r="M235">
            <v>428.05</v>
          </cell>
          <cell r="N235">
            <v>440.89</v>
          </cell>
          <cell r="O235">
            <v>0</v>
          </cell>
          <cell r="P235">
            <v>440.89</v>
          </cell>
          <cell r="Q235">
            <v>453.73</v>
          </cell>
          <cell r="R235">
            <v>512.71</v>
          </cell>
          <cell r="S235">
            <v>1137.2</v>
          </cell>
          <cell r="T235" t="e">
            <v>#DIV/0!</v>
          </cell>
          <cell r="U235">
            <v>880.64768000000004</v>
          </cell>
          <cell r="V235">
            <v>0.1568024116068755</v>
          </cell>
          <cell r="W235">
            <v>440.89</v>
          </cell>
          <cell r="X235" t="e">
            <v>#DIV/0!</v>
          </cell>
          <cell r="Y235">
            <v>0</v>
          </cell>
          <cell r="Z235">
            <v>0</v>
          </cell>
          <cell r="AA235">
            <v>521</v>
          </cell>
          <cell r="AB235">
            <v>441</v>
          </cell>
          <cell r="AC235">
            <v>465</v>
          </cell>
          <cell r="AD235">
            <v>499</v>
          </cell>
          <cell r="AE235">
            <v>531.19000000000005</v>
          </cell>
          <cell r="AF235">
            <v>0.16999567009921132</v>
          </cell>
          <cell r="AG235">
            <v>0.16999567009921132</v>
          </cell>
          <cell r="AH235">
            <v>540</v>
          </cell>
          <cell r="AI235">
            <v>548</v>
          </cell>
          <cell r="AJ235">
            <v>0.19545620437956207</v>
          </cell>
          <cell r="AK235">
            <v>556</v>
          </cell>
          <cell r="AL235">
            <v>564</v>
          </cell>
          <cell r="AM235">
            <v>0.21828014184397165</v>
          </cell>
          <cell r="AN235">
            <v>610.5</v>
          </cell>
          <cell r="AO235">
            <v>657</v>
          </cell>
          <cell r="AP235">
            <v>703.5</v>
          </cell>
          <cell r="AQ235">
            <v>0</v>
          </cell>
          <cell r="AS235">
            <v>750</v>
          </cell>
        </row>
        <row r="236">
          <cell r="B236" t="str">
            <v>AC</v>
          </cell>
          <cell r="C236" t="str">
            <v>DOM</v>
          </cell>
          <cell r="D236" t="str">
            <v>EK</v>
          </cell>
          <cell r="E236" t="str">
            <v>21</v>
          </cell>
          <cell r="F236">
            <v>39924</v>
          </cell>
          <cell r="G236">
            <v>39925</v>
          </cell>
          <cell r="H236" t="str">
            <v>7640005249</v>
          </cell>
          <cell r="I236" t="str">
            <v>6HBBKMR5G_N</v>
          </cell>
          <cell r="J236" t="str">
            <v>KHB694053A00</v>
          </cell>
          <cell r="K236" t="str">
            <v xml:space="preserve">Bookletmaker </v>
          </cell>
          <cell r="L236">
            <v>48000</v>
          </cell>
          <cell r="M236">
            <v>31450</v>
          </cell>
          <cell r="N236">
            <v>32393.5</v>
          </cell>
          <cell r="O236">
            <v>0</v>
          </cell>
          <cell r="P236">
            <v>32393.5</v>
          </cell>
          <cell r="Q236">
            <v>33337</v>
          </cell>
          <cell r="R236">
            <v>37670.81</v>
          </cell>
          <cell r="S236">
            <v>1536.2</v>
          </cell>
          <cell r="T236" t="e">
            <v>#DIV/0!</v>
          </cell>
          <cell r="U236">
            <v>1189.63328</v>
          </cell>
          <cell r="V236">
            <v>0.19746697066174879</v>
          </cell>
          <cell r="W236">
            <v>32393.5</v>
          </cell>
          <cell r="X236" t="e">
            <v>#DIV/0!</v>
          </cell>
          <cell r="Y236">
            <v>0</v>
          </cell>
          <cell r="Z236">
            <v>300</v>
          </cell>
          <cell r="AA236">
            <v>35567</v>
          </cell>
          <cell r="AB236">
            <v>32394</v>
          </cell>
          <cell r="AC236">
            <v>34099</v>
          </cell>
          <cell r="AD236">
            <v>35196</v>
          </cell>
          <cell r="AE236">
            <v>36292.78</v>
          </cell>
          <cell r="AF236">
            <v>0.10743955133775916</v>
          </cell>
          <cell r="AG236">
            <v>0.10743955133775916</v>
          </cell>
          <cell r="AH236">
            <v>36525</v>
          </cell>
          <cell r="AI236">
            <v>36757</v>
          </cell>
          <cell r="AJ236">
            <v>0.11871208205239818</v>
          </cell>
          <cell r="AK236">
            <v>36989</v>
          </cell>
          <cell r="AL236">
            <v>37221</v>
          </cell>
          <cell r="AM236">
            <v>0.12969828860052121</v>
          </cell>
          <cell r="AN236">
            <v>39915.75</v>
          </cell>
          <cell r="AO236">
            <v>42610.5</v>
          </cell>
          <cell r="AP236">
            <v>45305.25</v>
          </cell>
          <cell r="AQ236">
            <v>0</v>
          </cell>
          <cell r="AS236">
            <v>48300</v>
          </cell>
        </row>
        <row r="237">
          <cell r="B237" t="str">
            <v>AC</v>
          </cell>
          <cell r="C237" t="str">
            <v>DOM</v>
          </cell>
          <cell r="D237" t="str">
            <v>EK</v>
          </cell>
          <cell r="E237" t="str">
            <v>21</v>
          </cell>
          <cell r="F237">
            <v>39924</v>
          </cell>
          <cell r="G237">
            <v>39925</v>
          </cell>
          <cell r="H237" t="str">
            <v>7640005251</v>
          </cell>
          <cell r="I237" t="str">
            <v>6KDKHB694056A00_N</v>
          </cell>
          <cell r="J237" t="str">
            <v>KHB694056A00</v>
          </cell>
          <cell r="K237" t="str">
            <v>DM Perfect Binder - Input Module (Include if inline)</v>
          </cell>
          <cell r="L237">
            <v>15289</v>
          </cell>
          <cell r="M237">
            <v>10144.200000000001</v>
          </cell>
          <cell r="N237">
            <v>10448.530000000001</v>
          </cell>
          <cell r="O237">
            <v>0</v>
          </cell>
          <cell r="P237">
            <v>10448.530000000001</v>
          </cell>
          <cell r="Q237">
            <v>10752.86</v>
          </cell>
          <cell r="R237">
            <v>12150.73</v>
          </cell>
          <cell r="S237">
            <v>621.6</v>
          </cell>
          <cell r="T237" t="e">
            <v>#DIV/0!</v>
          </cell>
          <cell r="U237">
            <v>481.36704000000003</v>
          </cell>
          <cell r="V237">
            <v>0.18548640139549227</v>
          </cell>
          <cell r="W237">
            <v>10448.530000000001</v>
          </cell>
          <cell r="X237" t="e">
            <v>#DIV/0!</v>
          </cell>
          <cell r="Y237">
            <v>0</v>
          </cell>
          <cell r="Z237">
            <v>0</v>
          </cell>
          <cell r="AA237">
            <v>11377</v>
          </cell>
          <cell r="AB237">
            <v>10449</v>
          </cell>
          <cell r="AC237">
            <v>10999</v>
          </cell>
          <cell r="AD237">
            <v>11305</v>
          </cell>
          <cell r="AE237">
            <v>11609.48</v>
          </cell>
          <cell r="AF237">
            <v>0.10000017227300438</v>
          </cell>
          <cell r="AG237">
            <v>0.10000017227300438</v>
          </cell>
          <cell r="AH237">
            <v>11667</v>
          </cell>
          <cell r="AI237">
            <v>11723</v>
          </cell>
          <cell r="AJ237">
            <v>0.10871534590121977</v>
          </cell>
          <cell r="AK237">
            <v>11779.5</v>
          </cell>
          <cell r="AL237">
            <v>11836</v>
          </cell>
          <cell r="AM237">
            <v>0.11722456911118616</v>
          </cell>
          <cell r="AN237">
            <v>12699.25</v>
          </cell>
          <cell r="AO237">
            <v>13562.5</v>
          </cell>
          <cell r="AP237">
            <v>14425.75</v>
          </cell>
          <cell r="AQ237">
            <v>0</v>
          </cell>
          <cell r="AS237">
            <v>15289</v>
          </cell>
        </row>
        <row r="238">
          <cell r="B238" t="str">
            <v>AC</v>
          </cell>
          <cell r="C238" t="str">
            <v>DOM</v>
          </cell>
          <cell r="D238" t="str">
            <v>EK</v>
          </cell>
          <cell r="E238" t="str">
            <v>21</v>
          </cell>
          <cell r="F238">
            <v>39924</v>
          </cell>
          <cell r="G238">
            <v>39925</v>
          </cell>
          <cell r="H238" t="str">
            <v>7640005252</v>
          </cell>
          <cell r="I238" t="str">
            <v>6KDKHB694057A00_N</v>
          </cell>
          <cell r="J238" t="str">
            <v>KHB694057A00</v>
          </cell>
          <cell r="K238" t="str">
            <v>DM Perfect Binder - Output Module (Include if inline)</v>
          </cell>
          <cell r="L238">
            <v>4865</v>
          </cell>
          <cell r="M238">
            <v>4000.15</v>
          </cell>
          <cell r="N238">
            <v>4120.1499999999996</v>
          </cell>
          <cell r="O238">
            <v>0</v>
          </cell>
          <cell r="P238">
            <v>4120.1499999999996</v>
          </cell>
          <cell r="Q238">
            <v>4240.1499999999996</v>
          </cell>
          <cell r="R238">
            <v>4791.37</v>
          </cell>
          <cell r="S238">
            <v>120.8</v>
          </cell>
          <cell r="T238" t="e">
            <v>#DIV/0!</v>
          </cell>
          <cell r="U238">
            <v>93.547519999999992</v>
          </cell>
          <cell r="V238">
            <v>0.54418887855070874</v>
          </cell>
          <cell r="W238">
            <v>4120.1499999999996</v>
          </cell>
          <cell r="X238" t="e">
            <v>#DIV/0!</v>
          </cell>
          <cell r="Y238">
            <v>0</v>
          </cell>
          <cell r="Z238">
            <v>0</v>
          </cell>
          <cell r="AA238">
            <v>4250</v>
          </cell>
          <cell r="AB238">
            <v>4121</v>
          </cell>
          <cell r="AC238">
            <v>4337</v>
          </cell>
          <cell r="AD238">
            <v>4337</v>
          </cell>
          <cell r="AE238">
            <v>4337</v>
          </cell>
          <cell r="AF238">
            <v>5.0000000000000086E-2</v>
          </cell>
          <cell r="AG238">
            <v>5.0000000000000086E-2</v>
          </cell>
          <cell r="AH238">
            <v>4403</v>
          </cell>
          <cell r="AI238">
            <v>4469</v>
          </cell>
          <cell r="AJ238">
            <v>7.8059968673081306E-2</v>
          </cell>
          <cell r="AK238">
            <v>4535</v>
          </cell>
          <cell r="AL238">
            <v>4601</v>
          </cell>
          <cell r="AM238">
            <v>0.1045098891545317</v>
          </cell>
          <cell r="AN238">
            <v>4667</v>
          </cell>
          <cell r="AO238">
            <v>4733</v>
          </cell>
          <cell r="AP238">
            <v>4799</v>
          </cell>
          <cell r="AQ238">
            <v>0</v>
          </cell>
          <cell r="AS238">
            <v>4865</v>
          </cell>
        </row>
        <row r="239">
          <cell r="B239" t="str">
            <v>AC</v>
          </cell>
          <cell r="C239" t="str">
            <v>DOM</v>
          </cell>
          <cell r="D239" t="str">
            <v>EK</v>
          </cell>
          <cell r="E239" t="str">
            <v>21</v>
          </cell>
          <cell r="F239">
            <v>39924</v>
          </cell>
          <cell r="G239">
            <v>39925</v>
          </cell>
          <cell r="H239" t="str">
            <v>7640005252</v>
          </cell>
          <cell r="I239" t="str">
            <v>6KDKHB694057A00_N</v>
          </cell>
          <cell r="J239" t="str">
            <v>KHB694057A00</v>
          </cell>
          <cell r="K239" t="str">
            <v>DM Perfect Binder - Output Module (Include if inline)</v>
          </cell>
          <cell r="L239">
            <v>4865</v>
          </cell>
          <cell r="M239">
            <v>4000.15</v>
          </cell>
          <cell r="N239">
            <v>4120.1499999999996</v>
          </cell>
          <cell r="O239">
            <v>0</v>
          </cell>
          <cell r="P239">
            <v>4120.1499999999996</v>
          </cell>
          <cell r="Q239">
            <v>4240.1499999999996</v>
          </cell>
          <cell r="R239">
            <v>4791.37</v>
          </cell>
          <cell r="S239">
            <v>151.19999999999999</v>
          </cell>
          <cell r="T239" t="e">
            <v>#DIV/0!</v>
          </cell>
          <cell r="U239">
            <v>117.08927999999999</v>
          </cell>
          <cell r="V239">
            <v>0.18284577375486452</v>
          </cell>
          <cell r="W239">
            <v>4120.1499999999996</v>
          </cell>
          <cell r="X239" t="e">
            <v>#DIV/0!</v>
          </cell>
          <cell r="Y239">
            <v>0</v>
          </cell>
          <cell r="Z239">
            <v>0</v>
          </cell>
          <cell r="AA239">
            <v>4250</v>
          </cell>
          <cell r="AB239">
            <v>4121</v>
          </cell>
          <cell r="AC239">
            <v>4337</v>
          </cell>
          <cell r="AD239">
            <v>4337</v>
          </cell>
          <cell r="AE239">
            <v>4337</v>
          </cell>
          <cell r="AF239">
            <v>5.0000000000000086E-2</v>
          </cell>
          <cell r="AG239">
            <v>5.0000000000000086E-2</v>
          </cell>
          <cell r="AH239">
            <v>4403</v>
          </cell>
          <cell r="AI239">
            <v>4469</v>
          </cell>
          <cell r="AJ239">
            <v>7.8059968673081306E-2</v>
          </cell>
          <cell r="AK239">
            <v>4535</v>
          </cell>
          <cell r="AL239">
            <v>4601</v>
          </cell>
          <cell r="AM239">
            <v>0.1045098891545317</v>
          </cell>
          <cell r="AN239">
            <v>4667</v>
          </cell>
          <cell r="AO239">
            <v>4733</v>
          </cell>
          <cell r="AP239">
            <v>4799</v>
          </cell>
          <cell r="AQ239">
            <v>0</v>
          </cell>
          <cell r="AS239">
            <v>4865</v>
          </cell>
        </row>
        <row r="240">
          <cell r="B240" t="str">
            <v>AC</v>
          </cell>
          <cell r="C240" t="str">
            <v>DOM</v>
          </cell>
          <cell r="D240" t="str">
            <v>EK</v>
          </cell>
          <cell r="E240" t="str">
            <v>21</v>
          </cell>
          <cell r="F240">
            <v>39924</v>
          </cell>
          <cell r="G240">
            <v>39925</v>
          </cell>
          <cell r="H240" t="str">
            <v>7640005253</v>
          </cell>
          <cell r="I240" t="str">
            <v>6KDKHB694058A00_N</v>
          </cell>
          <cell r="J240" t="str">
            <v>KHB694058A00</v>
          </cell>
          <cell r="K240" t="str">
            <v>DM Perfect Binder - Binding Module (Requires Interface Kit if Inline)</v>
          </cell>
          <cell r="L240">
            <v>49341</v>
          </cell>
          <cell r="M240">
            <v>50100</v>
          </cell>
          <cell r="N240">
            <v>51603</v>
          </cell>
          <cell r="O240">
            <v>0</v>
          </cell>
          <cell r="P240">
            <v>51603</v>
          </cell>
          <cell r="Q240">
            <v>53106</v>
          </cell>
          <cell r="R240">
            <v>60009.78</v>
          </cell>
          <cell r="S240">
            <v>105</v>
          </cell>
          <cell r="T240" t="e">
            <v>#DIV/0!</v>
          </cell>
          <cell r="U240">
            <v>81.311999999999998</v>
          </cell>
          <cell r="V240">
            <v>0.21979535615899243</v>
          </cell>
          <cell r="W240">
            <v>51603</v>
          </cell>
          <cell r="X240" t="e">
            <v>#DIV/0!</v>
          </cell>
          <cell r="Y240">
            <v>0</v>
          </cell>
          <cell r="Z240">
            <v>300</v>
          </cell>
          <cell r="AA240">
            <v>53527</v>
          </cell>
          <cell r="AB240">
            <v>51603</v>
          </cell>
          <cell r="AC240">
            <v>54319</v>
          </cell>
          <cell r="AD240">
            <v>54469</v>
          </cell>
          <cell r="AE240">
            <v>54618.95</v>
          </cell>
          <cell r="AF240">
            <v>5.5218014992964845E-2</v>
          </cell>
          <cell r="AG240">
            <v>5.5218014992964845E-2</v>
          </cell>
          <cell r="AH240">
            <v>53997</v>
          </cell>
          <cell r="AI240">
            <v>53375</v>
          </cell>
          <cell r="AJ240">
            <v>3.3199063231850116E-2</v>
          </cell>
          <cell r="AK240">
            <v>52752.5</v>
          </cell>
          <cell r="AL240">
            <v>52130</v>
          </cell>
          <cell r="AM240">
            <v>1.0109342029541531E-2</v>
          </cell>
          <cell r="AN240">
            <v>51432.75</v>
          </cell>
          <cell r="AO240">
            <v>50735.5</v>
          </cell>
          <cell r="AP240">
            <v>50038.25</v>
          </cell>
          <cell r="AQ240">
            <v>0</v>
          </cell>
          <cell r="AS240">
            <v>49641</v>
          </cell>
        </row>
        <row r="241">
          <cell r="B241" t="str">
            <v>AC</v>
          </cell>
          <cell r="C241" t="str">
            <v>DOM</v>
          </cell>
          <cell r="D241" t="str">
            <v>EK</v>
          </cell>
          <cell r="E241" t="str">
            <v>21</v>
          </cell>
          <cell r="F241">
            <v>39924</v>
          </cell>
          <cell r="G241">
            <v>39924</v>
          </cell>
          <cell r="H241" t="str">
            <v>7640005257</v>
          </cell>
          <cell r="I241" t="str">
            <v>4KDKHB694166A00</v>
          </cell>
          <cell r="J241" t="str">
            <v>KHB694166A00</v>
          </cell>
          <cell r="K241" t="str">
            <v>Accessory Interface: Stahl Folder</v>
          </cell>
          <cell r="L241">
            <v>5000</v>
          </cell>
          <cell r="M241">
            <v>3500</v>
          </cell>
          <cell r="N241">
            <v>3605</v>
          </cell>
          <cell r="O241">
            <v>0</v>
          </cell>
          <cell r="P241">
            <v>3605</v>
          </cell>
          <cell r="Q241">
            <v>3710</v>
          </cell>
          <cell r="R241">
            <v>4192.3</v>
          </cell>
          <cell r="S241">
            <v>75</v>
          </cell>
          <cell r="T241" t="e">
            <v>#DIV/0!</v>
          </cell>
          <cell r="U241">
            <v>58.08</v>
          </cell>
          <cell r="V241">
            <v>0.28374655647382918</v>
          </cell>
          <cell r="W241">
            <v>3605</v>
          </cell>
          <cell r="X241" t="e">
            <v>#DIV/0!</v>
          </cell>
          <cell r="Y241">
            <v>0</v>
          </cell>
          <cell r="Z241">
            <v>0</v>
          </cell>
          <cell r="AA241">
            <v>3925</v>
          </cell>
          <cell r="AB241">
            <v>3605</v>
          </cell>
          <cell r="AC241">
            <v>3795</v>
          </cell>
          <cell r="AD241">
            <v>3901</v>
          </cell>
          <cell r="AE241">
            <v>4005.56</v>
          </cell>
          <cell r="AF241">
            <v>0.1000009986119294</v>
          </cell>
          <cell r="AG241">
            <v>0.1000009986119294</v>
          </cell>
          <cell r="AH241">
            <v>4131</v>
          </cell>
          <cell r="AI241">
            <v>4255</v>
          </cell>
          <cell r="AJ241">
            <v>0.15276145710928318</v>
          </cell>
          <cell r="AK241">
            <v>4379</v>
          </cell>
          <cell r="AL241">
            <v>4503</v>
          </cell>
          <cell r="AM241">
            <v>0.19942260715078836</v>
          </cell>
          <cell r="AN241">
            <v>4627.25</v>
          </cell>
          <cell r="AO241">
            <v>4751.5</v>
          </cell>
          <cell r="AP241">
            <v>4875.75</v>
          </cell>
          <cell r="AQ241">
            <v>0</v>
          </cell>
          <cell r="AS241">
            <v>5000</v>
          </cell>
        </row>
        <row r="242">
          <cell r="B242" t="str">
            <v>AC</v>
          </cell>
          <cell r="C242" t="str">
            <v>DOM</v>
          </cell>
          <cell r="D242" t="str">
            <v>EK</v>
          </cell>
          <cell r="E242" t="str">
            <v>21</v>
          </cell>
          <cell r="F242">
            <v>39924</v>
          </cell>
          <cell r="G242">
            <v>39924</v>
          </cell>
          <cell r="H242" t="str">
            <v>7640005258</v>
          </cell>
          <cell r="I242" t="str">
            <v>4KDKHB694167A00</v>
          </cell>
          <cell r="J242" t="str">
            <v>KHB694167A00</v>
          </cell>
          <cell r="K242" t="str">
            <v>HBI Accessory Interface: Watkiss BM"</v>
          </cell>
          <cell r="L242">
            <v>5000</v>
          </cell>
          <cell r="M242">
            <v>3500</v>
          </cell>
          <cell r="N242">
            <v>3605</v>
          </cell>
          <cell r="O242">
            <v>0</v>
          </cell>
          <cell r="P242">
            <v>3605</v>
          </cell>
          <cell r="Q242">
            <v>3710</v>
          </cell>
          <cell r="R242">
            <v>4192.3</v>
          </cell>
          <cell r="S242">
            <v>173.3</v>
          </cell>
          <cell r="T242" t="e">
            <v>#DIV/0!</v>
          </cell>
          <cell r="U242">
            <v>149.03800000000001</v>
          </cell>
          <cell r="V242">
            <v>9.9826889786497494E-2</v>
          </cell>
          <cell r="W242">
            <v>3605</v>
          </cell>
          <cell r="X242" t="e">
            <v>#DIV/0!</v>
          </cell>
          <cell r="Y242">
            <v>0</v>
          </cell>
          <cell r="Z242">
            <v>0</v>
          </cell>
          <cell r="AA242">
            <v>3925</v>
          </cell>
          <cell r="AB242">
            <v>3605</v>
          </cell>
          <cell r="AC242">
            <v>3795</v>
          </cell>
          <cell r="AD242">
            <v>3901</v>
          </cell>
          <cell r="AE242">
            <v>4005.56</v>
          </cell>
          <cell r="AF242">
            <v>0.1000009986119294</v>
          </cell>
          <cell r="AG242">
            <v>0.1000009986119294</v>
          </cell>
          <cell r="AH242">
            <v>4131</v>
          </cell>
          <cell r="AI242">
            <v>4255</v>
          </cell>
          <cell r="AJ242">
            <v>0.15276145710928318</v>
          </cell>
          <cell r="AK242">
            <v>4379</v>
          </cell>
          <cell r="AL242">
            <v>4503</v>
          </cell>
          <cell r="AM242">
            <v>0.19942260715078836</v>
          </cell>
          <cell r="AN242">
            <v>4627.25</v>
          </cell>
          <cell r="AO242">
            <v>4751.5</v>
          </cell>
          <cell r="AP242">
            <v>4875.75</v>
          </cell>
          <cell r="AQ242">
            <v>0</v>
          </cell>
          <cell r="AS242">
            <v>5000</v>
          </cell>
        </row>
        <row r="243">
          <cell r="B243" t="str">
            <v>AC</v>
          </cell>
          <cell r="C243" t="str">
            <v>DOM</v>
          </cell>
          <cell r="D243" t="str">
            <v>EK</v>
          </cell>
          <cell r="E243" t="str">
            <v>21</v>
          </cell>
          <cell r="F243">
            <v>39924</v>
          </cell>
          <cell r="G243">
            <v>39924</v>
          </cell>
          <cell r="H243" t="str">
            <v>7640005260</v>
          </cell>
          <cell r="I243" t="str">
            <v>4KDKHB694169A00</v>
          </cell>
          <cell r="J243" t="str">
            <v>KHB694169A00</v>
          </cell>
          <cell r="K243" t="str">
            <v>Accessory Interface For Perfect Binder  (Include if inline)</v>
          </cell>
          <cell r="L243">
            <v>5000</v>
          </cell>
          <cell r="M243">
            <v>2226</v>
          </cell>
          <cell r="N243">
            <v>2292.7800000000002</v>
          </cell>
          <cell r="O243">
            <v>0</v>
          </cell>
          <cell r="P243">
            <v>2292.7800000000002</v>
          </cell>
          <cell r="Q243">
            <v>2359.56</v>
          </cell>
          <cell r="R243">
            <v>2666.3</v>
          </cell>
          <cell r="S243">
            <v>3360</v>
          </cell>
          <cell r="T243" t="e">
            <v>#DIV/0!</v>
          </cell>
          <cell r="U243">
            <v>2601.9839999999999</v>
          </cell>
          <cell r="V243">
            <v>0.20500664108618655</v>
          </cell>
          <cell r="W243">
            <v>2292.7800000000002</v>
          </cell>
          <cell r="X243" t="e">
            <v>#DIV/0!</v>
          </cell>
          <cell r="Y243">
            <v>0</v>
          </cell>
          <cell r="Z243">
            <v>0</v>
          </cell>
          <cell r="AA243">
            <v>2707</v>
          </cell>
          <cell r="AB243">
            <v>2293</v>
          </cell>
          <cell r="AC243">
            <v>2414</v>
          </cell>
          <cell r="AD243">
            <v>2589</v>
          </cell>
          <cell r="AE243">
            <v>2762.39</v>
          </cell>
          <cell r="AF243">
            <v>0.1700013394198501</v>
          </cell>
          <cell r="AG243">
            <v>0.1700013394198501</v>
          </cell>
          <cell r="AH243">
            <v>2927</v>
          </cell>
          <cell r="AI243">
            <v>3090</v>
          </cell>
          <cell r="AJ243">
            <v>0.25799999999999995</v>
          </cell>
          <cell r="AK243">
            <v>3253</v>
          </cell>
          <cell r="AL243">
            <v>3416</v>
          </cell>
          <cell r="AM243">
            <v>0.32881147540983602</v>
          </cell>
          <cell r="AN243">
            <v>3812</v>
          </cell>
          <cell r="AO243">
            <v>4208</v>
          </cell>
          <cell r="AP243">
            <v>4604</v>
          </cell>
          <cell r="AQ243">
            <v>0</v>
          </cell>
          <cell r="AS243">
            <v>5000</v>
          </cell>
        </row>
        <row r="244">
          <cell r="B244" t="str">
            <v>AC</v>
          </cell>
          <cell r="C244" t="str">
            <v>DOM</v>
          </cell>
          <cell r="D244" t="str">
            <v>EK</v>
          </cell>
          <cell r="E244" t="str">
            <v>21</v>
          </cell>
          <cell r="F244">
            <v>39924</v>
          </cell>
          <cell r="G244">
            <v>39924</v>
          </cell>
          <cell r="H244" t="str">
            <v>7640005262</v>
          </cell>
          <cell r="I244" t="str">
            <v>3KDBKHB694069M00</v>
          </cell>
          <cell r="J244" t="str">
            <v>KHB694069M00</v>
          </cell>
          <cell r="K244" t="str">
            <v>R7.01 SP Print Production Software License (for EX110)</v>
          </cell>
          <cell r="L244">
            <v>14900</v>
          </cell>
          <cell r="M244">
            <v>6000</v>
          </cell>
          <cell r="N244">
            <v>6180</v>
          </cell>
          <cell r="O244">
            <v>0</v>
          </cell>
          <cell r="P244">
            <v>6180</v>
          </cell>
          <cell r="Q244">
            <v>6360</v>
          </cell>
          <cell r="R244">
            <v>7186.8</v>
          </cell>
          <cell r="S244">
            <v>568.6</v>
          </cell>
          <cell r="T244" t="e">
            <v>#DIV/0!</v>
          </cell>
          <cell r="U244">
            <v>440.32384000000002</v>
          </cell>
          <cell r="V244">
            <v>0.14499292157335836</v>
          </cell>
          <cell r="W244">
            <v>6180</v>
          </cell>
          <cell r="X244" t="e">
            <v>#DIV/0!</v>
          </cell>
          <cell r="Y244">
            <v>0</v>
          </cell>
          <cell r="Z244">
            <v>0</v>
          </cell>
          <cell r="AA244">
            <v>7297</v>
          </cell>
          <cell r="AB244">
            <v>6180</v>
          </cell>
          <cell r="AC244">
            <v>6506</v>
          </cell>
          <cell r="AD244">
            <v>6976</v>
          </cell>
          <cell r="AE244">
            <v>7445.78</v>
          </cell>
          <cell r="AF244">
            <v>0.16999965080891455</v>
          </cell>
          <cell r="AG244">
            <v>0.16999965080891455</v>
          </cell>
          <cell r="AH244">
            <v>8043</v>
          </cell>
          <cell r="AI244">
            <v>8640</v>
          </cell>
          <cell r="AJ244">
            <v>0.28472222222222221</v>
          </cell>
          <cell r="AK244">
            <v>9236.5</v>
          </cell>
          <cell r="AL244">
            <v>9833</v>
          </cell>
          <cell r="AM244">
            <v>0.37150411878368761</v>
          </cell>
          <cell r="AN244">
            <v>11099.75</v>
          </cell>
          <cell r="AO244">
            <v>12366.5</v>
          </cell>
          <cell r="AP244">
            <v>13633.25</v>
          </cell>
          <cell r="AQ244">
            <v>0</v>
          </cell>
          <cell r="AS244">
            <v>14900</v>
          </cell>
        </row>
        <row r="245">
          <cell r="B245" t="str">
            <v>AC</v>
          </cell>
          <cell r="C245" t="str">
            <v>DOM</v>
          </cell>
          <cell r="D245" t="str">
            <v>EK</v>
          </cell>
          <cell r="E245" t="str">
            <v>21</v>
          </cell>
          <cell r="F245">
            <v>39924</v>
          </cell>
          <cell r="G245">
            <v>39924</v>
          </cell>
          <cell r="H245" t="str">
            <v>7640005265</v>
          </cell>
          <cell r="I245" t="str">
            <v>3KDBKHB694070M00</v>
          </cell>
          <cell r="J245" t="str">
            <v>KHB694070M00</v>
          </cell>
          <cell r="K245" t="str">
            <v>R7.01 AP Print Production Software License (for EX110)</v>
          </cell>
          <cell r="L245">
            <v>50000</v>
          </cell>
          <cell r="M245">
            <v>12000</v>
          </cell>
          <cell r="N245">
            <v>12360</v>
          </cell>
          <cell r="O245">
            <v>0</v>
          </cell>
          <cell r="P245">
            <v>12360</v>
          </cell>
          <cell r="Q245">
            <v>12720</v>
          </cell>
          <cell r="R245">
            <v>14373.6</v>
          </cell>
          <cell r="S245">
            <v>246.5</v>
          </cell>
          <cell r="T245" t="e">
            <v>#DIV/0!</v>
          </cell>
          <cell r="U245">
            <v>190.8896</v>
          </cell>
          <cell r="V245">
            <v>0.16642918210316326</v>
          </cell>
          <cell r="W245">
            <v>12360</v>
          </cell>
          <cell r="X245" t="e">
            <v>#DIV/0!</v>
          </cell>
          <cell r="Y245">
            <v>0</v>
          </cell>
          <cell r="Z245">
            <v>0</v>
          </cell>
          <cell r="AA245">
            <v>14594</v>
          </cell>
          <cell r="AB245">
            <v>12360</v>
          </cell>
          <cell r="AC245">
            <v>13011</v>
          </cell>
          <cell r="AD245">
            <v>13952</v>
          </cell>
          <cell r="AE245">
            <v>14891.57</v>
          </cell>
          <cell r="AF245">
            <v>0.1700002081714688</v>
          </cell>
          <cell r="AG245">
            <v>0.1700002081714688</v>
          </cell>
          <cell r="AH245">
            <v>18308</v>
          </cell>
          <cell r="AI245">
            <v>21723</v>
          </cell>
          <cell r="AJ245">
            <v>0.43101781521889243</v>
          </cell>
          <cell r="AK245">
            <v>25138</v>
          </cell>
          <cell r="AL245">
            <v>28553</v>
          </cell>
          <cell r="AM245">
            <v>0.56712079291142792</v>
          </cell>
          <cell r="AN245">
            <v>33914.75</v>
          </cell>
          <cell r="AO245">
            <v>39276.5</v>
          </cell>
          <cell r="AP245">
            <v>44638.25</v>
          </cell>
          <cell r="AQ245">
            <v>0</v>
          </cell>
          <cell r="AS245">
            <v>50000</v>
          </cell>
        </row>
        <row r="246">
          <cell r="B246" t="str">
            <v>AC</v>
          </cell>
          <cell r="C246" t="str">
            <v>DOM</v>
          </cell>
          <cell r="D246" t="str">
            <v>EK</v>
          </cell>
          <cell r="E246" t="str">
            <v>21</v>
          </cell>
          <cell r="F246">
            <v>39924</v>
          </cell>
          <cell r="G246">
            <v>39924</v>
          </cell>
          <cell r="H246" t="str">
            <v>7640005266</v>
          </cell>
          <cell r="I246" t="str">
            <v>3KDBKHB694071M00</v>
          </cell>
          <cell r="J246" t="str">
            <v>KHB694071 M00</v>
          </cell>
          <cell r="K246" t="str">
            <v>R7.01 AP Print Production Software License (for E/EX125)</v>
          </cell>
          <cell r="L246">
            <v>50000</v>
          </cell>
          <cell r="M246">
            <v>12000</v>
          </cell>
          <cell r="N246">
            <v>12360</v>
          </cell>
          <cell r="O246">
            <v>0</v>
          </cell>
          <cell r="P246">
            <v>12360</v>
          </cell>
          <cell r="Q246">
            <v>12720</v>
          </cell>
          <cell r="R246">
            <v>14373.6</v>
          </cell>
          <cell r="S246">
            <v>886.1</v>
          </cell>
          <cell r="T246" t="e">
            <v>#DIV/0!</v>
          </cell>
          <cell r="U246">
            <v>686.19583999999998</v>
          </cell>
          <cell r="V246">
            <v>7.2451386472992846E-2</v>
          </cell>
          <cell r="W246">
            <v>12360</v>
          </cell>
          <cell r="X246" t="e">
            <v>#DIV/0!</v>
          </cell>
          <cell r="Y246">
            <v>0</v>
          </cell>
          <cell r="Z246">
            <v>0</v>
          </cell>
          <cell r="AA246">
            <v>14594</v>
          </cell>
          <cell r="AB246">
            <v>12360</v>
          </cell>
          <cell r="AC246">
            <v>13011</v>
          </cell>
          <cell r="AD246">
            <v>13952</v>
          </cell>
          <cell r="AE246">
            <v>14891.57</v>
          </cell>
          <cell r="AF246">
            <v>0.1700002081714688</v>
          </cell>
          <cell r="AG246">
            <v>0.1700002081714688</v>
          </cell>
          <cell r="AH246">
            <v>18308</v>
          </cell>
          <cell r="AI246">
            <v>21723</v>
          </cell>
          <cell r="AJ246">
            <v>0.43101781521889243</v>
          </cell>
          <cell r="AK246">
            <v>25138</v>
          </cell>
          <cell r="AL246">
            <v>28553</v>
          </cell>
          <cell r="AM246">
            <v>0.56712079291142792</v>
          </cell>
          <cell r="AN246">
            <v>33914.75</v>
          </cell>
          <cell r="AO246">
            <v>39276.5</v>
          </cell>
          <cell r="AP246">
            <v>44638.25</v>
          </cell>
          <cell r="AQ246">
            <v>0</v>
          </cell>
          <cell r="AS246">
            <v>50000</v>
          </cell>
        </row>
        <row r="247">
          <cell r="B247" t="str">
            <v>AC</v>
          </cell>
          <cell r="C247" t="str">
            <v>DOM</v>
          </cell>
          <cell r="D247" t="str">
            <v>EK</v>
          </cell>
          <cell r="E247" t="str">
            <v>21</v>
          </cell>
          <cell r="F247">
            <v>39924</v>
          </cell>
          <cell r="G247">
            <v>39924</v>
          </cell>
          <cell r="H247" t="str">
            <v>7640005267</v>
          </cell>
          <cell r="I247" t="str">
            <v>3KDBKHB694072M00</v>
          </cell>
          <cell r="J247" t="str">
            <v>KHB694072M00</v>
          </cell>
          <cell r="K247" t="str">
            <v>R7.01 AP Print Production Software License (for EX138)</v>
          </cell>
          <cell r="L247">
            <v>50000</v>
          </cell>
          <cell r="M247">
            <v>12000</v>
          </cell>
          <cell r="N247">
            <v>12360</v>
          </cell>
          <cell r="O247">
            <v>0</v>
          </cell>
          <cell r="P247">
            <v>12360</v>
          </cell>
          <cell r="Q247">
            <v>12720</v>
          </cell>
          <cell r="R247">
            <v>14373.6</v>
          </cell>
          <cell r="S247">
            <v>2774.1</v>
          </cell>
          <cell r="T247" t="e">
            <v>#DIV/0!</v>
          </cell>
          <cell r="U247">
            <v>2148.2630399999998</v>
          </cell>
          <cell r="V247">
            <v>0.13343945069222049</v>
          </cell>
          <cell r="W247">
            <v>12360</v>
          </cell>
          <cell r="X247" t="e">
            <v>#DIV/0!</v>
          </cell>
          <cell r="Y247">
            <v>0</v>
          </cell>
          <cell r="Z247">
            <v>0</v>
          </cell>
          <cell r="AA247">
            <v>14594</v>
          </cell>
          <cell r="AB247">
            <v>12360</v>
          </cell>
          <cell r="AC247">
            <v>13011</v>
          </cell>
          <cell r="AD247">
            <v>13952</v>
          </cell>
          <cell r="AE247">
            <v>14891.57</v>
          </cell>
          <cell r="AF247">
            <v>0.1700002081714688</v>
          </cell>
          <cell r="AG247">
            <v>0.1700002081714688</v>
          </cell>
          <cell r="AH247">
            <v>18308</v>
          </cell>
          <cell r="AI247">
            <v>21723</v>
          </cell>
          <cell r="AJ247">
            <v>0.43101781521889243</v>
          </cell>
          <cell r="AK247">
            <v>25138</v>
          </cell>
          <cell r="AL247">
            <v>28553</v>
          </cell>
          <cell r="AM247">
            <v>0.56712079291142792</v>
          </cell>
          <cell r="AN247">
            <v>33914.75</v>
          </cell>
          <cell r="AO247">
            <v>39276.5</v>
          </cell>
          <cell r="AP247">
            <v>44638.25</v>
          </cell>
          <cell r="AQ247">
            <v>0</v>
          </cell>
          <cell r="AS247">
            <v>50000</v>
          </cell>
        </row>
        <row r="248">
          <cell r="B248" t="str">
            <v>AC</v>
          </cell>
          <cell r="C248" t="str">
            <v>DOM</v>
          </cell>
          <cell r="D248" t="str">
            <v>EK</v>
          </cell>
          <cell r="E248" t="str">
            <v>21</v>
          </cell>
          <cell r="F248">
            <v>39924</v>
          </cell>
          <cell r="G248">
            <v>39924</v>
          </cell>
          <cell r="H248" t="str">
            <v>7640005269</v>
          </cell>
          <cell r="I248" t="str">
            <v>3KDBKHB694074M00</v>
          </cell>
          <cell r="J248" t="str">
            <v>KHB694074M00</v>
          </cell>
          <cell r="K248" t="str">
            <v>R7.01 AP Print Production Software License (for E/EX150)</v>
          </cell>
          <cell r="L248">
            <v>50000</v>
          </cell>
          <cell r="M248">
            <v>12000</v>
          </cell>
          <cell r="N248">
            <v>12360</v>
          </cell>
          <cell r="O248">
            <v>0</v>
          </cell>
          <cell r="P248">
            <v>12360</v>
          </cell>
          <cell r="Q248">
            <v>12720</v>
          </cell>
          <cell r="R248">
            <v>14373.6</v>
          </cell>
          <cell r="S248">
            <v>2719.5</v>
          </cell>
          <cell r="T248" t="e">
            <v>#DIV/0!</v>
          </cell>
          <cell r="U248">
            <v>2105.9807999999998</v>
          </cell>
          <cell r="V248">
            <v>0.24443755612586773</v>
          </cell>
          <cell r="W248">
            <v>12360</v>
          </cell>
          <cell r="X248" t="e">
            <v>#DIV/0!</v>
          </cell>
          <cell r="Y248">
            <v>0</v>
          </cell>
          <cell r="Z248">
            <v>0</v>
          </cell>
          <cell r="AA248">
            <v>14594</v>
          </cell>
          <cell r="AB248">
            <v>12360</v>
          </cell>
          <cell r="AC248">
            <v>13011</v>
          </cell>
          <cell r="AD248">
            <v>13952</v>
          </cell>
          <cell r="AE248">
            <v>14891.57</v>
          </cell>
          <cell r="AF248">
            <v>0.1700002081714688</v>
          </cell>
          <cell r="AG248">
            <v>0.1700002081714688</v>
          </cell>
          <cell r="AH248">
            <v>18308</v>
          </cell>
          <cell r="AI248">
            <v>21723</v>
          </cell>
          <cell r="AJ248">
            <v>0.43101781521889243</v>
          </cell>
          <cell r="AK248">
            <v>25138</v>
          </cell>
          <cell r="AL248">
            <v>28553</v>
          </cell>
          <cell r="AM248">
            <v>0.56712079291142792</v>
          </cell>
          <cell r="AN248">
            <v>33914.75</v>
          </cell>
          <cell r="AO248">
            <v>39276.5</v>
          </cell>
          <cell r="AP248">
            <v>44638.25</v>
          </cell>
          <cell r="AQ248">
            <v>0</v>
          </cell>
          <cell r="AS248">
            <v>50000</v>
          </cell>
        </row>
        <row r="249">
          <cell r="B249" t="str">
            <v>AC</v>
          </cell>
          <cell r="C249" t="str">
            <v>DOM</v>
          </cell>
          <cell r="D249" t="str">
            <v>EK</v>
          </cell>
          <cell r="E249" t="str">
            <v>21</v>
          </cell>
          <cell r="F249">
            <v>39924</v>
          </cell>
          <cell r="G249">
            <v>39924</v>
          </cell>
          <cell r="H249" t="str">
            <v>7640005275</v>
          </cell>
          <cell r="I249" t="str">
            <v>3HBBKCA12305</v>
          </cell>
          <cell r="J249" t="str">
            <v>KC.A12305</v>
          </cell>
          <cell r="K249" t="str">
            <v>Lic Key: Kanji Font Option</v>
          </cell>
          <cell r="L249">
            <v>9600</v>
          </cell>
          <cell r="M249">
            <v>4800</v>
          </cell>
          <cell r="N249">
            <v>4944</v>
          </cell>
          <cell r="O249">
            <v>0</v>
          </cell>
          <cell r="P249">
            <v>4944</v>
          </cell>
          <cell r="Q249">
            <v>5088</v>
          </cell>
          <cell r="R249">
            <v>5749.44</v>
          </cell>
          <cell r="S249">
            <v>972.7</v>
          </cell>
          <cell r="T249" t="e">
            <v>#DIV/0!</v>
          </cell>
          <cell r="U249">
            <v>753.25887999999998</v>
          </cell>
          <cell r="V249">
            <v>0.15503153444404127</v>
          </cell>
          <cell r="W249">
            <v>4944</v>
          </cell>
          <cell r="X249" t="e">
            <v>#DIV/0!</v>
          </cell>
          <cell r="Y249">
            <v>0</v>
          </cell>
          <cell r="Z249">
            <v>0</v>
          </cell>
          <cell r="AA249">
            <v>5837</v>
          </cell>
          <cell r="AB249">
            <v>4944</v>
          </cell>
          <cell r="AC249">
            <v>5205</v>
          </cell>
          <cell r="AD249">
            <v>5581</v>
          </cell>
          <cell r="AE249">
            <v>5956.63</v>
          </cell>
          <cell r="AF249">
            <v>0.17000048685246524</v>
          </cell>
          <cell r="AG249">
            <v>0.17000048685246524</v>
          </cell>
          <cell r="AH249">
            <v>6179</v>
          </cell>
          <cell r="AI249">
            <v>6401</v>
          </cell>
          <cell r="AJ249">
            <v>0.2276206842680831</v>
          </cell>
          <cell r="AK249">
            <v>6623</v>
          </cell>
          <cell r="AL249">
            <v>6845</v>
          </cell>
          <cell r="AM249">
            <v>0.27772096420745068</v>
          </cell>
          <cell r="AN249">
            <v>7533.75</v>
          </cell>
          <cell r="AO249">
            <v>8222.5</v>
          </cell>
          <cell r="AP249">
            <v>8911.25</v>
          </cell>
          <cell r="AQ249">
            <v>0</v>
          </cell>
          <cell r="AS249">
            <v>9600</v>
          </cell>
        </row>
        <row r="250">
          <cell r="B250" t="str">
            <v>AC</v>
          </cell>
          <cell r="C250" t="str">
            <v>DOM</v>
          </cell>
          <cell r="D250" t="str">
            <v>EK</v>
          </cell>
          <cell r="E250" t="str">
            <v>21</v>
          </cell>
          <cell r="F250">
            <v>39924</v>
          </cell>
          <cell r="G250">
            <v>39924</v>
          </cell>
          <cell r="H250" t="str">
            <v>7640005278</v>
          </cell>
          <cell r="I250" t="str">
            <v>3KDBKCA14662</v>
          </cell>
          <cell r="J250" t="str">
            <v>KC.A14662</v>
          </cell>
          <cell r="K250" t="str">
            <v>Extended Paper Size Range (E/EX Series only)</v>
          </cell>
          <cell r="L250">
            <v>4000</v>
          </cell>
          <cell r="M250">
            <v>2000</v>
          </cell>
          <cell r="N250">
            <v>2060</v>
          </cell>
          <cell r="O250">
            <v>0</v>
          </cell>
          <cell r="P250">
            <v>2060</v>
          </cell>
          <cell r="Q250">
            <v>2120</v>
          </cell>
          <cell r="R250">
            <v>2395.6</v>
          </cell>
          <cell r="S250">
            <v>568.6</v>
          </cell>
          <cell r="T250" t="e">
            <v>#DIV/0!</v>
          </cell>
          <cell r="U250">
            <v>440.32384000000002</v>
          </cell>
          <cell r="V250">
            <v>0.14499292157335836</v>
          </cell>
          <cell r="W250">
            <v>2060</v>
          </cell>
          <cell r="X250" t="e">
            <v>#DIV/0!</v>
          </cell>
          <cell r="Y250">
            <v>0</v>
          </cell>
          <cell r="Z250">
            <v>0</v>
          </cell>
          <cell r="AA250">
            <v>2432</v>
          </cell>
          <cell r="AB250">
            <v>2060</v>
          </cell>
          <cell r="AC250">
            <v>2169</v>
          </cell>
          <cell r="AD250">
            <v>2326</v>
          </cell>
          <cell r="AE250">
            <v>2481.9299999999998</v>
          </cell>
          <cell r="AF250">
            <v>0.17000076553327445</v>
          </cell>
          <cell r="AG250">
            <v>0.17000076553327445</v>
          </cell>
          <cell r="AH250">
            <v>2575</v>
          </cell>
          <cell r="AI250">
            <v>2668</v>
          </cell>
          <cell r="AJ250">
            <v>0.22788605697151423</v>
          </cell>
          <cell r="AK250">
            <v>2760.5</v>
          </cell>
          <cell r="AL250">
            <v>2853</v>
          </cell>
          <cell r="AM250">
            <v>0.27795303189624954</v>
          </cell>
          <cell r="AN250">
            <v>3139.75</v>
          </cell>
          <cell r="AO250">
            <v>3426.5</v>
          </cell>
          <cell r="AP250">
            <v>3713.25</v>
          </cell>
          <cell r="AQ250">
            <v>0</v>
          </cell>
          <cell r="AS250">
            <v>4000</v>
          </cell>
        </row>
        <row r="251">
          <cell r="B251" t="str">
            <v>AC</v>
          </cell>
          <cell r="C251" t="str">
            <v>DOM</v>
          </cell>
          <cell r="D251" t="str">
            <v>EK</v>
          </cell>
          <cell r="E251" t="str">
            <v>21</v>
          </cell>
          <cell r="F251">
            <v>39924</v>
          </cell>
          <cell r="G251">
            <v>39924</v>
          </cell>
          <cell r="H251" t="str">
            <v>7640005279</v>
          </cell>
          <cell r="I251" t="str">
            <v>3HBBKCA14663</v>
          </cell>
          <cell r="J251" t="str">
            <v>KC.A14663</v>
          </cell>
          <cell r="K251" t="str">
            <v>Enhanced Feed Mode (E/EX Series only)</v>
          </cell>
          <cell r="L251">
            <v>4000</v>
          </cell>
          <cell r="M251">
            <v>2000</v>
          </cell>
          <cell r="N251">
            <v>2060</v>
          </cell>
          <cell r="O251">
            <v>0</v>
          </cell>
          <cell r="P251">
            <v>2060</v>
          </cell>
          <cell r="Q251">
            <v>2120</v>
          </cell>
          <cell r="R251">
            <v>2395.6</v>
          </cell>
          <cell r="S251">
            <v>4255.7</v>
          </cell>
          <cell r="T251" t="e">
            <v>#DIV/0!</v>
          </cell>
          <cell r="U251">
            <v>3295.6140799999998</v>
          </cell>
          <cell r="V251">
            <v>6.6541189191666419E-2</v>
          </cell>
          <cell r="W251">
            <v>2060</v>
          </cell>
          <cell r="X251" t="e">
            <v>#DIV/0!</v>
          </cell>
          <cell r="Y251">
            <v>0</v>
          </cell>
          <cell r="Z251">
            <v>0</v>
          </cell>
          <cell r="AA251">
            <v>2432</v>
          </cell>
          <cell r="AB251">
            <v>2060</v>
          </cell>
          <cell r="AC251">
            <v>2169</v>
          </cell>
          <cell r="AD251">
            <v>2326</v>
          </cell>
          <cell r="AE251">
            <v>2481.9299999999998</v>
          </cell>
          <cell r="AF251">
            <v>0.17000076553327445</v>
          </cell>
          <cell r="AG251">
            <v>0.17000076553327445</v>
          </cell>
          <cell r="AH251">
            <v>2575</v>
          </cell>
          <cell r="AI251">
            <v>2668</v>
          </cell>
          <cell r="AJ251">
            <v>0.22788605697151423</v>
          </cell>
          <cell r="AK251">
            <v>2760.5</v>
          </cell>
          <cell r="AL251">
            <v>2853</v>
          </cell>
          <cell r="AM251">
            <v>0.27795303189624954</v>
          </cell>
          <cell r="AN251">
            <v>3139.75</v>
          </cell>
          <cell r="AO251">
            <v>3426.5</v>
          </cell>
          <cell r="AP251">
            <v>3713.25</v>
          </cell>
          <cell r="AQ251">
            <v>0</v>
          </cell>
          <cell r="AS251">
            <v>4000</v>
          </cell>
        </row>
        <row r="252">
          <cell r="B252" t="str">
            <v>AC</v>
          </cell>
          <cell r="C252" t="str">
            <v>DOM</v>
          </cell>
          <cell r="D252" t="str">
            <v>EK</v>
          </cell>
          <cell r="E252" t="str">
            <v>21</v>
          </cell>
          <cell r="F252">
            <v>39924</v>
          </cell>
          <cell r="G252">
            <v>39924</v>
          </cell>
          <cell r="H252" t="str">
            <v>7640005280</v>
          </cell>
          <cell r="I252" t="str">
            <v>3HBBKCA14664</v>
          </cell>
          <cell r="J252" t="str">
            <v>KC.A14664</v>
          </cell>
          <cell r="K252" t="str">
            <v>Digital Print Quality (V240 and above)</v>
          </cell>
          <cell r="L252">
            <v>4000</v>
          </cell>
          <cell r="M252">
            <v>2000</v>
          </cell>
          <cell r="N252">
            <v>2060</v>
          </cell>
          <cell r="O252">
            <v>0</v>
          </cell>
          <cell r="P252">
            <v>2060</v>
          </cell>
          <cell r="Q252">
            <v>2120</v>
          </cell>
          <cell r="R252">
            <v>2395.6</v>
          </cell>
          <cell r="S252">
            <v>3192</v>
          </cell>
          <cell r="T252" t="e">
            <v>#DIV/0!</v>
          </cell>
          <cell r="U252">
            <v>2471.8847999999998</v>
          </cell>
          <cell r="V252">
            <v>0.16316488535388052</v>
          </cell>
          <cell r="W252">
            <v>2060</v>
          </cell>
          <cell r="X252" t="e">
            <v>#DIV/0!</v>
          </cell>
          <cell r="Y252">
            <v>0</v>
          </cell>
          <cell r="Z252">
            <v>0</v>
          </cell>
          <cell r="AA252">
            <v>2432</v>
          </cell>
          <cell r="AB252">
            <v>2060</v>
          </cell>
          <cell r="AC252">
            <v>2169</v>
          </cell>
          <cell r="AD252">
            <v>2326</v>
          </cell>
          <cell r="AE252">
            <v>2481.9299999999998</v>
          </cell>
          <cell r="AF252">
            <v>0.17000076553327445</v>
          </cell>
          <cell r="AG252">
            <v>0.17000076553327445</v>
          </cell>
          <cell r="AH252">
            <v>2575</v>
          </cell>
          <cell r="AI252">
            <v>2668</v>
          </cell>
          <cell r="AJ252">
            <v>0.22788605697151423</v>
          </cell>
          <cell r="AK252">
            <v>2760.5</v>
          </cell>
          <cell r="AL252">
            <v>2853</v>
          </cell>
          <cell r="AM252">
            <v>0.27795303189624954</v>
          </cell>
          <cell r="AN252">
            <v>3139.75</v>
          </cell>
          <cell r="AO252">
            <v>3426.5</v>
          </cell>
          <cell r="AP252">
            <v>3713.25</v>
          </cell>
          <cell r="AQ252">
            <v>0</v>
          </cell>
          <cell r="AS252">
            <v>4000</v>
          </cell>
        </row>
        <row r="253">
          <cell r="B253" t="str">
            <v>AC</v>
          </cell>
          <cell r="C253" t="str">
            <v>DOM</v>
          </cell>
          <cell r="D253" t="str">
            <v>EK</v>
          </cell>
          <cell r="E253" t="str">
            <v>21</v>
          </cell>
          <cell r="F253">
            <v>39924</v>
          </cell>
          <cell r="G253">
            <v>39924</v>
          </cell>
          <cell r="H253" t="str">
            <v>7640005281</v>
          </cell>
          <cell r="I253" t="str">
            <v>3HBBKCA14665</v>
          </cell>
          <cell r="J253" t="str">
            <v>KC.A14665</v>
          </cell>
          <cell r="K253" t="str">
            <v>Output Density Modification Support</v>
          </cell>
          <cell r="L253">
            <v>0</v>
          </cell>
          <cell r="M253">
            <v>0</v>
          </cell>
          <cell r="N253">
            <v>0</v>
          </cell>
          <cell r="O253" t="e">
            <v>#DIV/0!</v>
          </cell>
          <cell r="P253">
            <v>0</v>
          </cell>
          <cell r="Q253">
            <v>0</v>
          </cell>
          <cell r="R253">
            <v>0</v>
          </cell>
          <cell r="S253">
            <v>1575</v>
          </cell>
          <cell r="T253" t="e">
            <v>#DIV/0!</v>
          </cell>
          <cell r="U253">
            <v>1354.5</v>
          </cell>
          <cell r="V253">
            <v>0.1147139165743816</v>
          </cell>
          <cell r="W253">
            <v>0</v>
          </cell>
          <cell r="X253" t="e">
            <v>#DIV/0!</v>
          </cell>
          <cell r="Y253">
            <v>0</v>
          </cell>
          <cell r="Z253">
            <v>0</v>
          </cell>
          <cell r="AA253">
            <v>0</v>
          </cell>
          <cell r="AB253">
            <v>0</v>
          </cell>
          <cell r="AC253">
            <v>0</v>
          </cell>
          <cell r="AD253">
            <v>0</v>
          </cell>
          <cell r="AE253">
            <v>0</v>
          </cell>
          <cell r="AF253" t="e">
            <v>#DIV/0!</v>
          </cell>
          <cell r="AG253" t="e">
            <v>#DIV/0!</v>
          </cell>
          <cell r="AH253">
            <v>0</v>
          </cell>
          <cell r="AI253">
            <v>0</v>
          </cell>
          <cell r="AJ253" t="e">
            <v>#DIV/0!</v>
          </cell>
          <cell r="AK253">
            <v>0</v>
          </cell>
          <cell r="AL253">
            <v>0</v>
          </cell>
          <cell r="AM253" t="e">
            <v>#DIV/0!</v>
          </cell>
          <cell r="AN253">
            <v>0</v>
          </cell>
          <cell r="AO253">
            <v>0</v>
          </cell>
          <cell r="AP253">
            <v>0</v>
          </cell>
          <cell r="AQ253">
            <v>0</v>
          </cell>
          <cell r="AS253">
            <v>0</v>
          </cell>
        </row>
        <row r="254">
          <cell r="B254" t="str">
            <v>AC</v>
          </cell>
          <cell r="C254" t="str">
            <v>DOM</v>
          </cell>
          <cell r="D254" t="str">
            <v>EK</v>
          </cell>
          <cell r="E254" t="str">
            <v>21</v>
          </cell>
          <cell r="F254">
            <v>39924</v>
          </cell>
          <cell r="G254">
            <v>39924</v>
          </cell>
          <cell r="H254" t="str">
            <v>7640005282</v>
          </cell>
          <cell r="I254" t="str">
            <v>3KDBKCA14666</v>
          </cell>
          <cell r="J254" t="str">
            <v>KC.A14666</v>
          </cell>
          <cell r="K254" t="str">
            <v>MICR Software License (for 9150i, E/EX Series)</v>
          </cell>
          <cell r="L254">
            <v>16000</v>
          </cell>
          <cell r="M254">
            <v>8000</v>
          </cell>
          <cell r="N254">
            <v>8240</v>
          </cell>
          <cell r="O254">
            <v>0</v>
          </cell>
          <cell r="P254">
            <v>8240</v>
          </cell>
          <cell r="Q254">
            <v>8480</v>
          </cell>
          <cell r="R254">
            <v>9582.4</v>
          </cell>
          <cell r="S254">
            <v>892.5</v>
          </cell>
          <cell r="T254" t="e">
            <v>#DIV/0!</v>
          </cell>
          <cell r="U254">
            <v>767.55</v>
          </cell>
          <cell r="V254">
            <v>9.4886326623672634E-2</v>
          </cell>
          <cell r="W254">
            <v>8240</v>
          </cell>
          <cell r="X254" t="e">
            <v>#DIV/0!</v>
          </cell>
          <cell r="Y254">
            <v>0</v>
          </cell>
          <cell r="Z254">
            <v>0</v>
          </cell>
          <cell r="AA254">
            <v>9729</v>
          </cell>
          <cell r="AB254">
            <v>8240</v>
          </cell>
          <cell r="AC254">
            <v>8674</v>
          </cell>
          <cell r="AD254">
            <v>9301</v>
          </cell>
          <cell r="AE254">
            <v>9927.7099999999991</v>
          </cell>
          <cell r="AF254">
            <v>0.1699999294902852</v>
          </cell>
          <cell r="AG254">
            <v>0.1699999294902852</v>
          </cell>
          <cell r="AH254">
            <v>10299</v>
          </cell>
          <cell r="AI254">
            <v>10669</v>
          </cell>
          <cell r="AJ254">
            <v>0.22766894741775237</v>
          </cell>
          <cell r="AK254">
            <v>11039</v>
          </cell>
          <cell r="AL254">
            <v>11409</v>
          </cell>
          <cell r="AM254">
            <v>0.27776316942764484</v>
          </cell>
          <cell r="AN254">
            <v>12556.75</v>
          </cell>
          <cell r="AO254">
            <v>13704.5</v>
          </cell>
          <cell r="AP254">
            <v>14852.25</v>
          </cell>
          <cell r="AQ254">
            <v>0</v>
          </cell>
          <cell r="AS254">
            <v>16000</v>
          </cell>
        </row>
        <row r="255">
          <cell r="B255" t="str">
            <v>AC</v>
          </cell>
          <cell r="C255" t="str">
            <v>DOM</v>
          </cell>
          <cell r="D255" t="str">
            <v>EK</v>
          </cell>
          <cell r="E255" t="str">
            <v>21</v>
          </cell>
          <cell r="F255">
            <v>39924</v>
          </cell>
          <cell r="G255">
            <v>39924</v>
          </cell>
          <cell r="H255" t="str">
            <v>7640005283</v>
          </cell>
          <cell r="I255" t="str">
            <v>3KDBKCA14667</v>
          </cell>
          <cell r="J255" t="str">
            <v>KC.A14667</v>
          </cell>
          <cell r="K255" t="str">
            <v>PCL Interpreter</v>
          </cell>
          <cell r="L255">
            <v>2400</v>
          </cell>
          <cell r="M255">
            <v>1200</v>
          </cell>
          <cell r="N255">
            <v>1236</v>
          </cell>
          <cell r="O255">
            <v>0</v>
          </cell>
          <cell r="P255">
            <v>1236</v>
          </cell>
          <cell r="Q255">
            <v>1272</v>
          </cell>
          <cell r="R255">
            <v>1437.36</v>
          </cell>
          <cell r="S255">
            <v>425</v>
          </cell>
          <cell r="T255" t="e">
            <v>#DIV/0!</v>
          </cell>
          <cell r="U255">
            <v>329.12</v>
          </cell>
          <cell r="V255">
            <v>9.6256684491978634E-2</v>
          </cell>
          <cell r="W255">
            <v>1236</v>
          </cell>
          <cell r="X255" t="e">
            <v>#DIV/0!</v>
          </cell>
          <cell r="Y255">
            <v>0</v>
          </cell>
          <cell r="Z255">
            <v>0</v>
          </cell>
          <cell r="AA255">
            <v>1459</v>
          </cell>
          <cell r="AB255">
            <v>1236</v>
          </cell>
          <cell r="AC255">
            <v>1302</v>
          </cell>
          <cell r="AD255">
            <v>1396</v>
          </cell>
          <cell r="AE255">
            <v>1489.16</v>
          </cell>
          <cell r="AF255">
            <v>0.17000188025464025</v>
          </cell>
          <cell r="AG255">
            <v>0.17000188025464025</v>
          </cell>
          <cell r="AH255">
            <v>1546</v>
          </cell>
          <cell r="AI255">
            <v>1601</v>
          </cell>
          <cell r="AJ255">
            <v>0.22798251093066832</v>
          </cell>
          <cell r="AK255">
            <v>1656.5</v>
          </cell>
          <cell r="AL255">
            <v>1712</v>
          </cell>
          <cell r="AM255">
            <v>0.2780373831775701</v>
          </cell>
          <cell r="AN255">
            <v>1884</v>
          </cell>
          <cell r="AO255">
            <v>2056</v>
          </cell>
          <cell r="AP255">
            <v>2228</v>
          </cell>
          <cell r="AQ255">
            <v>0</v>
          </cell>
          <cell r="AS255">
            <v>2400</v>
          </cell>
        </row>
        <row r="256">
          <cell r="B256" t="str">
            <v>AC</v>
          </cell>
          <cell r="C256" t="str">
            <v>DOM</v>
          </cell>
          <cell r="D256" t="str">
            <v>EK</v>
          </cell>
          <cell r="E256" t="str">
            <v>21</v>
          </cell>
          <cell r="F256">
            <v>39924</v>
          </cell>
          <cell r="G256">
            <v>39924</v>
          </cell>
          <cell r="H256" t="str">
            <v>7640005322</v>
          </cell>
          <cell r="I256" t="str">
            <v>3HBBKN000526100</v>
          </cell>
          <cell r="J256" t="str">
            <v>KN.0005261/00</v>
          </cell>
          <cell r="K256" t="str">
            <v>Ultra 10 Memory Upgrade Kit  (This Kit is Supplied By KODAK. Kit contains 2 x 256MB DIMMs, May have to Order Qty of 2)</v>
          </cell>
          <cell r="L256">
            <v>924</v>
          </cell>
          <cell r="M256">
            <v>513</v>
          </cell>
          <cell r="N256">
            <v>528.39</v>
          </cell>
          <cell r="O256">
            <v>0</v>
          </cell>
          <cell r="P256">
            <v>528.39</v>
          </cell>
          <cell r="Q256">
            <v>543.78</v>
          </cell>
          <cell r="R256">
            <v>614.47</v>
          </cell>
          <cell r="S256">
            <v>157.5</v>
          </cell>
          <cell r="T256" t="e">
            <v>#DIV/0!</v>
          </cell>
          <cell r="U256">
            <v>121.96799999999999</v>
          </cell>
          <cell r="V256">
            <v>0.57365866456775549</v>
          </cell>
          <cell r="W256">
            <v>528.39</v>
          </cell>
          <cell r="X256" t="e">
            <v>#DIV/0!</v>
          </cell>
          <cell r="Y256">
            <v>0</v>
          </cell>
          <cell r="Z256">
            <v>0</v>
          </cell>
          <cell r="AA256">
            <v>624</v>
          </cell>
          <cell r="AB256">
            <v>529</v>
          </cell>
          <cell r="AC256">
            <v>557</v>
          </cell>
          <cell r="AD256">
            <v>597</v>
          </cell>
          <cell r="AE256">
            <v>636.61</v>
          </cell>
          <cell r="AF256">
            <v>0.16999418796437382</v>
          </cell>
          <cell r="AG256">
            <v>0.16999418796437382</v>
          </cell>
          <cell r="AH256">
            <v>650</v>
          </cell>
          <cell r="AI256">
            <v>662</v>
          </cell>
          <cell r="AJ256">
            <v>0.20182779456193356</v>
          </cell>
          <cell r="AK256">
            <v>674.5</v>
          </cell>
          <cell r="AL256">
            <v>687</v>
          </cell>
          <cell r="AM256">
            <v>0.23087336244541487</v>
          </cell>
          <cell r="AN256">
            <v>746.25</v>
          </cell>
          <cell r="AO256">
            <v>805.5</v>
          </cell>
          <cell r="AP256">
            <v>864.75</v>
          </cell>
          <cell r="AQ256">
            <v>0</v>
          </cell>
          <cell r="AS256">
            <v>924</v>
          </cell>
        </row>
        <row r="257">
          <cell r="B257" t="str">
            <v>AC</v>
          </cell>
          <cell r="C257" t="str">
            <v>DOM</v>
          </cell>
          <cell r="D257" t="str">
            <v>EK</v>
          </cell>
          <cell r="E257" t="str">
            <v>21</v>
          </cell>
          <cell r="F257">
            <v>39924</v>
          </cell>
          <cell r="G257">
            <v>39924</v>
          </cell>
          <cell r="H257" t="str">
            <v>7640005323</v>
          </cell>
          <cell r="I257" t="str">
            <v>3KDBKN000526200</v>
          </cell>
          <cell r="J257" t="str">
            <v>KN.0005262/00</v>
          </cell>
          <cell r="K257" t="str">
            <v>V240 Memory Upgrade Kit</v>
          </cell>
          <cell r="L257">
            <v>484</v>
          </cell>
          <cell r="M257">
            <v>257</v>
          </cell>
          <cell r="N257">
            <v>264.70999999999998</v>
          </cell>
          <cell r="O257">
            <v>0</v>
          </cell>
          <cell r="P257">
            <v>264.70999999999998</v>
          </cell>
          <cell r="Q257">
            <v>272.42</v>
          </cell>
          <cell r="R257">
            <v>307.83</v>
          </cell>
          <cell r="S257">
            <v>747.1</v>
          </cell>
          <cell r="T257" t="e">
            <v>#DIV/0!</v>
          </cell>
          <cell r="U257">
            <v>578.55424000000005</v>
          </cell>
          <cell r="V257">
            <v>0.15693297831504968</v>
          </cell>
          <cell r="W257">
            <v>264.70999999999998</v>
          </cell>
          <cell r="X257" t="e">
            <v>#DIV/0!</v>
          </cell>
          <cell r="Y257">
            <v>0</v>
          </cell>
          <cell r="Z257">
            <v>0</v>
          </cell>
          <cell r="AA257">
            <v>313</v>
          </cell>
          <cell r="AB257">
            <v>265</v>
          </cell>
          <cell r="AC257">
            <v>279</v>
          </cell>
          <cell r="AD257">
            <v>299</v>
          </cell>
          <cell r="AE257">
            <v>318.93</v>
          </cell>
          <cell r="AF257">
            <v>0.17000595742012362</v>
          </cell>
          <cell r="AG257">
            <v>0.17000595742012362</v>
          </cell>
          <cell r="AH257">
            <v>328</v>
          </cell>
          <cell r="AI257">
            <v>337</v>
          </cell>
          <cell r="AJ257">
            <v>0.21451038575667661</v>
          </cell>
          <cell r="AK257">
            <v>345.5</v>
          </cell>
          <cell r="AL257">
            <v>354</v>
          </cell>
          <cell r="AM257">
            <v>0.25223163841807916</v>
          </cell>
          <cell r="AN257">
            <v>386.5</v>
          </cell>
          <cell r="AO257">
            <v>419</v>
          </cell>
          <cell r="AP257">
            <v>451.5</v>
          </cell>
          <cell r="AQ257">
            <v>0</v>
          </cell>
          <cell r="AS257">
            <v>484</v>
          </cell>
        </row>
        <row r="258">
          <cell r="B258" t="str">
            <v>AC</v>
          </cell>
          <cell r="C258" t="str">
            <v>DOM</v>
          </cell>
          <cell r="D258" t="str">
            <v>EK</v>
          </cell>
          <cell r="E258" t="str">
            <v>21</v>
          </cell>
          <cell r="F258">
            <v>39924</v>
          </cell>
          <cell r="G258">
            <v>39925</v>
          </cell>
          <cell r="H258" t="str">
            <v>7640008027</v>
          </cell>
          <cell r="I258" t="str">
            <v>3KDBKHB694045M00</v>
          </cell>
          <cell r="J258" t="str">
            <v>KHB694045A00</v>
          </cell>
          <cell r="K258" t="str">
            <v>Digimaster 9110, 9110m, 9150i, EX110, E/EX125, EX138, E/EX150, SW Media Kit R7.01 (new installs &amp; upgrade)</v>
          </cell>
          <cell r="L258">
            <v>0</v>
          </cell>
          <cell r="M258">
            <v>0</v>
          </cell>
          <cell r="N258">
            <v>0</v>
          </cell>
          <cell r="O258" t="e">
            <v>#DIV/0!</v>
          </cell>
          <cell r="P258">
            <v>0</v>
          </cell>
          <cell r="Q258">
            <v>0</v>
          </cell>
          <cell r="R258">
            <v>0</v>
          </cell>
          <cell r="S258">
            <v>2572.5</v>
          </cell>
          <cell r="T258" t="e">
            <v>#DIV/0!</v>
          </cell>
          <cell r="U258">
            <v>2258.79</v>
          </cell>
          <cell r="V258">
            <v>0</v>
          </cell>
          <cell r="W258">
            <v>0</v>
          </cell>
          <cell r="X258" t="e">
            <v>#DIV/0!</v>
          </cell>
          <cell r="Y258">
            <v>0</v>
          </cell>
          <cell r="Z258">
            <v>0</v>
          </cell>
          <cell r="AA258">
            <v>0</v>
          </cell>
          <cell r="AB258">
            <v>0</v>
          </cell>
          <cell r="AC258">
            <v>0</v>
          </cell>
          <cell r="AD258">
            <v>0</v>
          </cell>
          <cell r="AE258">
            <v>0</v>
          </cell>
          <cell r="AF258" t="e">
            <v>#DIV/0!</v>
          </cell>
          <cell r="AG258" t="e">
            <v>#DIV/0!</v>
          </cell>
          <cell r="AH258">
            <v>0</v>
          </cell>
          <cell r="AI258">
            <v>0</v>
          </cell>
          <cell r="AJ258" t="e">
            <v>#DIV/0!</v>
          </cell>
          <cell r="AK258">
            <v>0</v>
          </cell>
          <cell r="AL258">
            <v>0</v>
          </cell>
          <cell r="AM258" t="e">
            <v>#DIV/0!</v>
          </cell>
          <cell r="AN258">
            <v>0</v>
          </cell>
          <cell r="AO258">
            <v>0</v>
          </cell>
          <cell r="AP258">
            <v>0</v>
          </cell>
          <cell r="AQ258">
            <v>0</v>
          </cell>
          <cell r="AS258">
            <v>0</v>
          </cell>
        </row>
        <row r="259">
          <cell r="B259" t="str">
            <v>AC</v>
          </cell>
          <cell r="C259" t="str">
            <v>DOM</v>
          </cell>
          <cell r="D259" t="str">
            <v>EK</v>
          </cell>
          <cell r="E259" t="str">
            <v>21</v>
          </cell>
          <cell r="F259">
            <v>39924</v>
          </cell>
          <cell r="G259">
            <v>39924</v>
          </cell>
          <cell r="H259" t="str">
            <v>7640008028</v>
          </cell>
          <cell r="I259" t="str">
            <v>3HBKA00123</v>
          </cell>
          <cell r="J259" t="str">
            <v>KCA00141</v>
          </cell>
          <cell r="K259" t="str">
            <v>DM9110 Paper Supply Module Paper Size Upgrade Kit (enables 7 additional Paper sizes) Order ONE per Extra PSM</v>
          </cell>
          <cell r="L259">
            <v>1130</v>
          </cell>
          <cell r="M259">
            <v>534.98</v>
          </cell>
          <cell r="N259">
            <v>551.03</v>
          </cell>
          <cell r="O259">
            <v>0</v>
          </cell>
          <cell r="P259">
            <v>551.03</v>
          </cell>
          <cell r="Q259">
            <v>567.08000000000004</v>
          </cell>
          <cell r="R259">
            <v>640.79999999999995</v>
          </cell>
          <cell r="S259">
            <v>68.3</v>
          </cell>
          <cell r="T259" t="e">
            <v>#DIV/0!</v>
          </cell>
          <cell r="U259">
            <v>52.891519999999993</v>
          </cell>
          <cell r="V259">
            <v>0.1348329562092371</v>
          </cell>
          <cell r="W259">
            <v>551.03</v>
          </cell>
          <cell r="X259" t="e">
            <v>#DIV/0!</v>
          </cell>
          <cell r="Y259">
            <v>0</v>
          </cell>
          <cell r="Z259">
            <v>0</v>
          </cell>
          <cell r="AA259">
            <v>651</v>
          </cell>
          <cell r="AB259">
            <v>552</v>
          </cell>
          <cell r="AC259">
            <v>581</v>
          </cell>
          <cell r="AD259">
            <v>623</v>
          </cell>
          <cell r="AE259">
            <v>663.89</v>
          </cell>
          <cell r="AF259">
            <v>0.16999804184428147</v>
          </cell>
          <cell r="AG259">
            <v>0.16999804184428147</v>
          </cell>
          <cell r="AH259">
            <v>696</v>
          </cell>
          <cell r="AI259">
            <v>727</v>
          </cell>
          <cell r="AJ259">
            <v>0.24204951856946358</v>
          </cell>
          <cell r="AK259">
            <v>758.5</v>
          </cell>
          <cell r="AL259">
            <v>790</v>
          </cell>
          <cell r="AM259">
            <v>0.30249367088607598</v>
          </cell>
          <cell r="AN259">
            <v>875</v>
          </cell>
          <cell r="AO259">
            <v>960</v>
          </cell>
          <cell r="AP259">
            <v>1045</v>
          </cell>
          <cell r="AQ259">
            <v>0</v>
          </cell>
          <cell r="AS259">
            <v>1130</v>
          </cell>
        </row>
        <row r="260">
          <cell r="B260" t="str">
            <v>AC</v>
          </cell>
          <cell r="C260" t="str">
            <v>DOM</v>
          </cell>
          <cell r="D260" t="str">
            <v>EK</v>
          </cell>
          <cell r="E260" t="str">
            <v>21</v>
          </cell>
          <cell r="F260">
            <v>39924</v>
          </cell>
          <cell r="G260">
            <v>39924</v>
          </cell>
          <cell r="H260" t="str">
            <v>7640008029</v>
          </cell>
          <cell r="I260" t="str">
            <v>3HBHA00124</v>
          </cell>
          <cell r="J260" t="str">
            <v>KCA00142</v>
          </cell>
          <cell r="K260" t="str">
            <v>DM9110 Marking Engine Paper Size Upgrade Kit (enables 7 additional Paper sizes) Order ONE per Extra PSM</v>
          </cell>
          <cell r="L260">
            <v>2550</v>
          </cell>
          <cell r="M260">
            <v>1205.01</v>
          </cell>
          <cell r="N260">
            <v>1241.1600000000001</v>
          </cell>
          <cell r="O260">
            <v>0</v>
          </cell>
          <cell r="P260">
            <v>1241.1600000000001</v>
          </cell>
          <cell r="Q260">
            <v>1277.31</v>
          </cell>
          <cell r="R260">
            <v>1443.36</v>
          </cell>
          <cell r="S260">
            <v>558</v>
          </cell>
          <cell r="T260" t="e">
            <v>#DIV/0!</v>
          </cell>
          <cell r="U260">
            <v>479.88</v>
          </cell>
          <cell r="V260">
            <v>0.14145202967408518</v>
          </cell>
          <cell r="W260">
            <v>1241.1600000000001</v>
          </cell>
          <cell r="X260" t="e">
            <v>#DIV/0!</v>
          </cell>
          <cell r="Y260">
            <v>0</v>
          </cell>
          <cell r="Z260">
            <v>0</v>
          </cell>
          <cell r="AA260">
            <v>1465</v>
          </cell>
          <cell r="AB260">
            <v>1242</v>
          </cell>
          <cell r="AC260">
            <v>1307</v>
          </cell>
          <cell r="AD260">
            <v>1402</v>
          </cell>
          <cell r="AE260">
            <v>1495.37</v>
          </cell>
          <cell r="AF260">
            <v>0.16999806068063411</v>
          </cell>
          <cell r="AG260">
            <v>0.16999806068063411</v>
          </cell>
          <cell r="AH260">
            <v>1567</v>
          </cell>
          <cell r="AI260">
            <v>1638</v>
          </cell>
          <cell r="AJ260">
            <v>0.24227106227106221</v>
          </cell>
          <cell r="AK260">
            <v>1709</v>
          </cell>
          <cell r="AL260">
            <v>1780</v>
          </cell>
          <cell r="AM260">
            <v>0.30271910112359546</v>
          </cell>
          <cell r="AN260">
            <v>1972.5</v>
          </cell>
          <cell r="AO260">
            <v>2165</v>
          </cell>
          <cell r="AP260">
            <v>2357.5</v>
          </cell>
          <cell r="AQ260">
            <v>0</v>
          </cell>
          <cell r="AS260">
            <v>2550</v>
          </cell>
        </row>
        <row r="261">
          <cell r="B261" t="str">
            <v>AC</v>
          </cell>
          <cell r="C261" t="str">
            <v>DOM</v>
          </cell>
          <cell r="D261" t="str">
            <v>EK</v>
          </cell>
          <cell r="E261" t="str">
            <v>21</v>
          </cell>
          <cell r="F261">
            <v>39924</v>
          </cell>
          <cell r="G261">
            <v>39924</v>
          </cell>
          <cell r="H261" t="str">
            <v>7640008031</v>
          </cell>
          <cell r="I261" t="str">
            <v>6MIDSLS_N</v>
          </cell>
          <cell r="J261">
            <v>504285</v>
          </cell>
          <cell r="K261" t="str">
            <v>Docusheeter LS New For 9110 Incl Install/Training</v>
          </cell>
          <cell r="L261">
            <v>79500</v>
          </cell>
          <cell r="M261">
            <v>56000</v>
          </cell>
          <cell r="N261">
            <v>57680</v>
          </cell>
          <cell r="O261">
            <v>0</v>
          </cell>
          <cell r="P261">
            <v>57680</v>
          </cell>
          <cell r="Q261">
            <v>59360</v>
          </cell>
          <cell r="R261">
            <v>67076.800000000003</v>
          </cell>
          <cell r="S261">
            <v>78</v>
          </cell>
          <cell r="T261" t="e">
            <v>#DIV/0!</v>
          </cell>
          <cell r="U261">
            <v>60.403199999999998</v>
          </cell>
          <cell r="V261">
            <v>0.45433354524263614</v>
          </cell>
          <cell r="W261">
            <v>57680</v>
          </cell>
          <cell r="X261" t="e">
            <v>#DIV/0!</v>
          </cell>
          <cell r="Y261">
            <v>0</v>
          </cell>
          <cell r="Z261">
            <v>0</v>
          </cell>
          <cell r="AA261">
            <v>62807</v>
          </cell>
          <cell r="AB261">
            <v>57680</v>
          </cell>
          <cell r="AC261">
            <v>60716</v>
          </cell>
          <cell r="AD261">
            <v>62403</v>
          </cell>
          <cell r="AE261">
            <v>64088.89</v>
          </cell>
          <cell r="AF261">
            <v>0.10000001560332843</v>
          </cell>
          <cell r="AG261">
            <v>0.10000001560332843</v>
          </cell>
          <cell r="AH261">
            <v>66016</v>
          </cell>
          <cell r="AI261">
            <v>67942</v>
          </cell>
          <cell r="AJ261">
            <v>0.15104059344735216</v>
          </cell>
          <cell r="AK261">
            <v>69868.5</v>
          </cell>
          <cell r="AL261">
            <v>71795</v>
          </cell>
          <cell r="AM261">
            <v>0.19660143464029528</v>
          </cell>
          <cell r="AN261">
            <v>73721.25</v>
          </cell>
          <cell r="AO261">
            <v>75647.5</v>
          </cell>
          <cell r="AP261">
            <v>77573.75</v>
          </cell>
          <cell r="AQ261">
            <v>0</v>
          </cell>
          <cell r="AS261">
            <v>79500</v>
          </cell>
        </row>
        <row r="262">
          <cell r="B262" t="str">
            <v>AC</v>
          </cell>
          <cell r="C262" t="str">
            <v>DOM</v>
          </cell>
          <cell r="D262" t="str">
            <v>EK</v>
          </cell>
          <cell r="E262" t="str">
            <v>21</v>
          </cell>
          <cell r="F262">
            <v>39924</v>
          </cell>
          <cell r="G262">
            <v>39924</v>
          </cell>
          <cell r="H262" t="str">
            <v>7640008032</v>
          </cell>
          <cell r="I262" t="str">
            <v>3MIHROLLCART_</v>
          </cell>
          <cell r="J262">
            <v>80004101</v>
          </cell>
          <cell r="K262" t="str">
            <v>Roll Cart For Docusheeter LS For 9110</v>
          </cell>
          <cell r="L262">
            <v>1350</v>
          </cell>
          <cell r="M262">
            <v>1060</v>
          </cell>
          <cell r="N262">
            <v>1091.8</v>
          </cell>
          <cell r="O262">
            <v>0</v>
          </cell>
          <cell r="P262">
            <v>1091.8</v>
          </cell>
          <cell r="Q262">
            <v>1123.5999999999999</v>
          </cell>
          <cell r="R262">
            <v>1269.67</v>
          </cell>
          <cell r="S262">
            <v>61</v>
          </cell>
          <cell r="T262" t="e">
            <v>#DIV/0!</v>
          </cell>
          <cell r="U262">
            <v>52.46</v>
          </cell>
          <cell r="V262">
            <v>0.13610369805566147</v>
          </cell>
          <cell r="W262">
            <v>1091.8</v>
          </cell>
          <cell r="X262" t="e">
            <v>#DIV/0!</v>
          </cell>
          <cell r="Y262">
            <v>0</v>
          </cell>
          <cell r="Z262">
            <v>0</v>
          </cell>
          <cell r="AA262">
            <v>1126</v>
          </cell>
          <cell r="AB262">
            <v>1092</v>
          </cell>
          <cell r="AC262">
            <v>1150</v>
          </cell>
          <cell r="AD262">
            <v>1150</v>
          </cell>
          <cell r="AE262">
            <v>1149.26</v>
          </cell>
          <cell r="AF262">
            <v>4.9997389624628054E-2</v>
          </cell>
          <cell r="AG262">
            <v>4.9997389624628054E-2</v>
          </cell>
          <cell r="AH262">
            <v>1175</v>
          </cell>
          <cell r="AI262">
            <v>1200</v>
          </cell>
          <cell r="AJ262">
            <v>9.01666666666667E-2</v>
          </cell>
          <cell r="AK262">
            <v>1225</v>
          </cell>
          <cell r="AL262">
            <v>1250</v>
          </cell>
          <cell r="AM262">
            <v>0.12656000000000003</v>
          </cell>
          <cell r="AN262">
            <v>1275</v>
          </cell>
          <cell r="AO262">
            <v>1300</v>
          </cell>
          <cell r="AP262">
            <v>1325</v>
          </cell>
          <cell r="AQ262">
            <v>0</v>
          </cell>
          <cell r="AS262">
            <v>1350</v>
          </cell>
        </row>
        <row r="263">
          <cell r="B263" t="str">
            <v>AC</v>
          </cell>
          <cell r="C263" t="str">
            <v>DOM</v>
          </cell>
          <cell r="D263" t="str">
            <v>EK</v>
          </cell>
          <cell r="E263" t="str">
            <v>21</v>
          </cell>
          <cell r="F263">
            <v>39924</v>
          </cell>
          <cell r="G263">
            <v>39924</v>
          </cell>
          <cell r="H263" t="str">
            <v>7640008033</v>
          </cell>
          <cell r="I263" t="str">
            <v>3MIHPRTREGOPT</v>
          </cell>
          <cell r="J263">
            <v>503235</v>
          </cell>
          <cell r="K263" t="str">
            <v>Print Registration Option</v>
          </cell>
          <cell r="L263">
            <v>12500</v>
          </cell>
          <cell r="M263">
            <v>9800</v>
          </cell>
          <cell r="N263">
            <v>10094</v>
          </cell>
          <cell r="O263">
            <v>0</v>
          </cell>
          <cell r="P263">
            <v>10094</v>
          </cell>
          <cell r="Q263">
            <v>10388</v>
          </cell>
          <cell r="R263">
            <v>11738.44</v>
          </cell>
          <cell r="S263">
            <v>37.200000000000003</v>
          </cell>
          <cell r="T263" t="e">
            <v>#DIV/0!</v>
          </cell>
          <cell r="U263">
            <v>28.807680000000001</v>
          </cell>
          <cell r="V263">
            <v>0.4279303296898605</v>
          </cell>
          <cell r="W263">
            <v>10094</v>
          </cell>
          <cell r="X263" t="e">
            <v>#DIV/0!</v>
          </cell>
          <cell r="Y263">
            <v>0</v>
          </cell>
          <cell r="Z263">
            <v>0</v>
          </cell>
          <cell r="AA263">
            <v>10413</v>
          </cell>
          <cell r="AB263">
            <v>10094</v>
          </cell>
          <cell r="AC263">
            <v>10626</v>
          </cell>
          <cell r="AD263">
            <v>10626</v>
          </cell>
          <cell r="AE263">
            <v>10625.26</v>
          </cell>
          <cell r="AF263">
            <v>4.9999717653968018E-2</v>
          </cell>
          <cell r="AG263">
            <v>4.9999717653968018E-2</v>
          </cell>
          <cell r="AH263">
            <v>10861</v>
          </cell>
          <cell r="AI263">
            <v>11095</v>
          </cell>
          <cell r="AJ263">
            <v>9.022082018927445E-2</v>
          </cell>
          <cell r="AK263">
            <v>11329</v>
          </cell>
          <cell r="AL263">
            <v>11563</v>
          </cell>
          <cell r="AM263">
            <v>0.12704315489059934</v>
          </cell>
          <cell r="AN263">
            <v>11797.25</v>
          </cell>
          <cell r="AO263">
            <v>12031.5</v>
          </cell>
          <cell r="AP263">
            <v>12265.75</v>
          </cell>
          <cell r="AQ263">
            <v>0</v>
          </cell>
          <cell r="AS263">
            <v>12500</v>
          </cell>
        </row>
        <row r="264">
          <cell r="B264" t="str">
            <v>AC</v>
          </cell>
          <cell r="C264" t="str">
            <v>DOM</v>
          </cell>
          <cell r="D264" t="str">
            <v>EK</v>
          </cell>
          <cell r="E264" t="str">
            <v>21</v>
          </cell>
          <cell r="F264">
            <v>39924</v>
          </cell>
          <cell r="G264">
            <v>39924</v>
          </cell>
          <cell r="H264" t="str">
            <v>7640008034</v>
          </cell>
          <cell r="I264" t="str">
            <v>3MIHRUNPERFOPT_</v>
          </cell>
          <cell r="J264">
            <v>503171</v>
          </cell>
          <cell r="K264" t="str">
            <v>Running Perforator Option</v>
          </cell>
          <cell r="L264">
            <v>6900</v>
          </cell>
          <cell r="M264">
            <v>5410</v>
          </cell>
          <cell r="N264">
            <v>5572.3</v>
          </cell>
          <cell r="O264">
            <v>0</v>
          </cell>
          <cell r="P264">
            <v>5572.3</v>
          </cell>
          <cell r="Q264">
            <v>5734.6</v>
          </cell>
          <cell r="R264">
            <v>6480.1</v>
          </cell>
          <cell r="S264">
            <v>56.3</v>
          </cell>
          <cell r="T264" t="e">
            <v>#DIV/0!</v>
          </cell>
          <cell r="U264">
            <v>43.598719999999993</v>
          </cell>
          <cell r="V264">
            <v>0.29362605140701364</v>
          </cell>
          <cell r="W264">
            <v>5572.3</v>
          </cell>
          <cell r="X264" t="e">
            <v>#DIV/0!</v>
          </cell>
          <cell r="Y264">
            <v>0</v>
          </cell>
          <cell r="Z264">
            <v>0</v>
          </cell>
          <cell r="AA264">
            <v>5748</v>
          </cell>
          <cell r="AB264">
            <v>5573</v>
          </cell>
          <cell r="AC264">
            <v>5866</v>
          </cell>
          <cell r="AD264">
            <v>5866</v>
          </cell>
          <cell r="AE264">
            <v>5865.58</v>
          </cell>
          <cell r="AF264">
            <v>5.0000170486124089E-2</v>
          </cell>
          <cell r="AG264">
            <v>5.0000170486124089E-2</v>
          </cell>
          <cell r="AH264">
            <v>5996</v>
          </cell>
          <cell r="AI264">
            <v>6125</v>
          </cell>
          <cell r="AJ264">
            <v>9.0236734693877524E-2</v>
          </cell>
          <cell r="AK264">
            <v>6254</v>
          </cell>
          <cell r="AL264">
            <v>6383</v>
          </cell>
          <cell r="AM264">
            <v>0.12700924330252231</v>
          </cell>
          <cell r="AN264">
            <v>6512.25</v>
          </cell>
          <cell r="AO264">
            <v>6641.5</v>
          </cell>
          <cell r="AP264">
            <v>6770.75</v>
          </cell>
          <cell r="AQ264">
            <v>0</v>
          </cell>
          <cell r="AS264">
            <v>6900</v>
          </cell>
        </row>
        <row r="265">
          <cell r="B265" t="str">
            <v>AC</v>
          </cell>
          <cell r="C265" t="str">
            <v>DOM</v>
          </cell>
          <cell r="D265" t="str">
            <v>EK</v>
          </cell>
          <cell r="E265" t="str">
            <v>21</v>
          </cell>
          <cell r="F265">
            <v>39924</v>
          </cell>
          <cell r="G265">
            <v>39924</v>
          </cell>
          <cell r="H265" t="str">
            <v>7640008035</v>
          </cell>
          <cell r="I265" t="str">
            <v>7MI90DINPUT_N</v>
          </cell>
          <cell r="J265">
            <v>503281</v>
          </cell>
          <cell r="K265" t="str">
            <v>90 Degree Input Module</v>
          </cell>
          <cell r="L265">
            <v>1200</v>
          </cell>
          <cell r="M265">
            <v>940</v>
          </cell>
          <cell r="N265">
            <v>968.2</v>
          </cell>
          <cell r="O265">
            <v>0</v>
          </cell>
          <cell r="P265">
            <v>968.2</v>
          </cell>
          <cell r="Q265">
            <v>996.4</v>
          </cell>
          <cell r="R265">
            <v>1125.93</v>
          </cell>
          <cell r="S265">
            <v>756.6</v>
          </cell>
          <cell r="T265" t="e">
            <v>#DIV/0!</v>
          </cell>
          <cell r="U265">
            <v>650.67600000000004</v>
          </cell>
          <cell r="V265">
            <v>5.0218541947144264E-2</v>
          </cell>
          <cell r="W265">
            <v>968.2</v>
          </cell>
          <cell r="X265" t="e">
            <v>#DIV/0!</v>
          </cell>
          <cell r="Y265">
            <v>0</v>
          </cell>
          <cell r="Z265">
            <v>0</v>
          </cell>
          <cell r="AA265">
            <v>999</v>
          </cell>
          <cell r="AB265">
            <v>969</v>
          </cell>
          <cell r="AC265">
            <v>1020</v>
          </cell>
          <cell r="AD265">
            <v>1020</v>
          </cell>
          <cell r="AE265">
            <v>1019.16</v>
          </cell>
          <cell r="AF265">
            <v>5.0001962400408106E-2</v>
          </cell>
          <cell r="AG265">
            <v>5.0001962400408106E-2</v>
          </cell>
          <cell r="AH265">
            <v>1043</v>
          </cell>
          <cell r="AI265">
            <v>1065</v>
          </cell>
          <cell r="AJ265">
            <v>9.0892018779342679E-2</v>
          </cell>
          <cell r="AK265">
            <v>1087.5</v>
          </cell>
          <cell r="AL265">
            <v>1110</v>
          </cell>
          <cell r="AM265">
            <v>0.12774774774774772</v>
          </cell>
          <cell r="AN265">
            <v>1132.5</v>
          </cell>
          <cell r="AO265">
            <v>1155</v>
          </cell>
          <cell r="AP265">
            <v>1177.5</v>
          </cell>
          <cell r="AQ265">
            <v>0</v>
          </cell>
          <cell r="AS265">
            <v>1200</v>
          </cell>
        </row>
        <row r="266">
          <cell r="B266" t="str">
            <v>AC</v>
          </cell>
          <cell r="C266" t="str">
            <v>DOM</v>
          </cell>
          <cell r="D266" t="str">
            <v>EK</v>
          </cell>
          <cell r="E266" t="str">
            <v>21</v>
          </cell>
          <cell r="F266">
            <v>39924</v>
          </cell>
          <cell r="G266">
            <v>39924</v>
          </cell>
          <cell r="H266" t="str">
            <v>7640008036</v>
          </cell>
          <cell r="I266" t="str">
            <v>4KCBWMIFRET45_N</v>
          </cell>
          <cell r="J266" t="str">
            <v>KCBWMIFRET45</v>
          </cell>
          <cell r="K266" t="str">
            <v>Mif Retention Bundle  -Ultra 45 &amp; R7 Media Kit (Must  order 3 year WSP &amp; AP license upgrade (if needed)</v>
          </cell>
          <cell r="L266">
            <v>36500</v>
          </cell>
          <cell r="M266">
            <v>11214</v>
          </cell>
          <cell r="N266">
            <v>11550.42</v>
          </cell>
          <cell r="O266">
            <v>0</v>
          </cell>
          <cell r="P266">
            <v>11550.42</v>
          </cell>
          <cell r="Q266">
            <v>11886.84</v>
          </cell>
          <cell r="R266">
            <v>13432.13</v>
          </cell>
          <cell r="S266">
            <v>1976</v>
          </cell>
          <cell r="T266" t="e">
            <v>#DIV/0!</v>
          </cell>
          <cell r="U266">
            <v>1699.36</v>
          </cell>
          <cell r="V266">
            <v>9.0834196403351802E-2</v>
          </cell>
          <cell r="W266">
            <v>11550.42</v>
          </cell>
          <cell r="X266" t="e">
            <v>#DIV/0!</v>
          </cell>
          <cell r="Y266">
            <v>0</v>
          </cell>
          <cell r="Z266">
            <v>0</v>
          </cell>
          <cell r="AA266">
            <v>13638</v>
          </cell>
          <cell r="AB266">
            <v>11551</v>
          </cell>
          <cell r="AC266">
            <v>12159</v>
          </cell>
          <cell r="AD266">
            <v>13038</v>
          </cell>
          <cell r="AE266">
            <v>13916.17</v>
          </cell>
          <cell r="AF266">
            <v>0.17000007904473716</v>
          </cell>
          <cell r="AG266">
            <v>0.17000007904473716</v>
          </cell>
          <cell r="AH266">
            <v>15984</v>
          </cell>
          <cell r="AI266">
            <v>18051</v>
          </cell>
          <cell r="AJ266">
            <v>0.36012298487618416</v>
          </cell>
          <cell r="AK266">
            <v>20117.5</v>
          </cell>
          <cell r="AL266">
            <v>22184</v>
          </cell>
          <cell r="AM266">
            <v>0.47933555715831228</v>
          </cell>
          <cell r="AN266">
            <v>25763</v>
          </cell>
          <cell r="AO266">
            <v>29342</v>
          </cell>
          <cell r="AP266">
            <v>32921</v>
          </cell>
          <cell r="AQ266">
            <v>0</v>
          </cell>
          <cell r="AS266">
            <v>36500</v>
          </cell>
        </row>
        <row r="267">
          <cell r="B267" t="str">
            <v>AC</v>
          </cell>
          <cell r="C267" t="str">
            <v>DOM</v>
          </cell>
          <cell r="D267" t="str">
            <v>EK</v>
          </cell>
          <cell r="E267" t="str">
            <v>21</v>
          </cell>
          <cell r="F267" t="str">
            <v>9/10/09</v>
          </cell>
          <cell r="G267" t="str">
            <v>9/10/09</v>
          </cell>
          <cell r="H267" t="str">
            <v>7640005083</v>
          </cell>
          <cell r="I267" t="str">
            <v>3KMH7640002320</v>
          </cell>
          <cell r="J267">
            <v>0</v>
          </cell>
          <cell r="K267" t="str">
            <v>KODAK SMARTBOARD 5.0 BW/COLOR SW DEMO (DM POOL)</v>
          </cell>
          <cell r="L267">
            <v>1500</v>
          </cell>
          <cell r="M267">
            <v>750</v>
          </cell>
          <cell r="N267">
            <v>772.5</v>
          </cell>
          <cell r="O267">
            <v>7.3464622433694155E-3</v>
          </cell>
          <cell r="P267">
            <v>3631.68</v>
          </cell>
          <cell r="Q267">
            <v>3710</v>
          </cell>
          <cell r="R267">
            <v>4192.3</v>
          </cell>
          <cell r="S267">
            <v>4539.6000000000004</v>
          </cell>
          <cell r="T267" t="e">
            <v>#DIV/0!</v>
          </cell>
          <cell r="U267">
            <v>3904.056</v>
          </cell>
          <cell r="V267">
            <v>7.6601360226390205E-2</v>
          </cell>
          <cell r="W267">
            <v>772.5</v>
          </cell>
          <cell r="X267" t="e">
            <v>#DIV/0!</v>
          </cell>
          <cell r="Y267">
            <v>0</v>
          </cell>
          <cell r="Z267">
            <v>0</v>
          </cell>
          <cell r="AA267">
            <v>912</v>
          </cell>
          <cell r="AB267">
            <v>773</v>
          </cell>
          <cell r="AC267">
            <v>814</v>
          </cell>
          <cell r="AD267">
            <v>873</v>
          </cell>
          <cell r="AE267">
            <v>930.72</v>
          </cell>
          <cell r="AF267">
            <v>0.16999742135121199</v>
          </cell>
          <cell r="AG267">
            <v>0.16999742135121199</v>
          </cell>
          <cell r="AH267">
            <v>966</v>
          </cell>
          <cell r="AI267">
            <v>1001</v>
          </cell>
          <cell r="AJ267">
            <v>0.22827172827172826</v>
          </cell>
          <cell r="AK267">
            <v>1035.5</v>
          </cell>
          <cell r="AL267">
            <v>1070</v>
          </cell>
          <cell r="AM267">
            <v>0.2780373831775701</v>
          </cell>
          <cell r="AN267">
            <v>1177.5</v>
          </cell>
          <cell r="AO267">
            <v>1285</v>
          </cell>
          <cell r="AP267">
            <v>1392.5</v>
          </cell>
          <cell r="AQ267">
            <v>0</v>
          </cell>
          <cell r="AS267">
            <v>1500</v>
          </cell>
        </row>
        <row r="268">
          <cell r="B268" t="str">
            <v>AC</v>
          </cell>
          <cell r="C268" t="str">
            <v>DOM</v>
          </cell>
          <cell r="D268" t="str">
            <v>EK</v>
          </cell>
          <cell r="E268" t="str">
            <v>21</v>
          </cell>
          <cell r="F268">
            <v>40071</v>
          </cell>
          <cell r="G268">
            <v>40071</v>
          </cell>
          <cell r="H268" t="str">
            <v>7640005270</v>
          </cell>
          <cell r="I268" t="str">
            <v>3KMH7640002321</v>
          </cell>
          <cell r="J268" t="str">
            <v>KHB694069M00</v>
          </cell>
          <cell r="K268" t="str">
            <v>Kodak R7.01 SP PP SW LIC FOR RECON 9110</v>
          </cell>
          <cell r="L268">
            <v>7500</v>
          </cell>
          <cell r="M268">
            <v>3000</v>
          </cell>
          <cell r="N268">
            <v>3090</v>
          </cell>
          <cell r="O268">
            <v>0</v>
          </cell>
          <cell r="P268">
            <v>3090</v>
          </cell>
          <cell r="Q268">
            <v>3180</v>
          </cell>
          <cell r="R268">
            <v>3593.4</v>
          </cell>
          <cell r="S268">
            <v>3026.4</v>
          </cell>
          <cell r="T268" t="e">
            <v>#DIV/0!</v>
          </cell>
          <cell r="U268">
            <v>2602.7040000000002</v>
          </cell>
          <cell r="V268">
            <v>8.9792769366013256E-2</v>
          </cell>
          <cell r="W268">
            <v>3090</v>
          </cell>
          <cell r="X268" t="e">
            <v>#DIV/0!</v>
          </cell>
          <cell r="Y268">
            <v>0</v>
          </cell>
          <cell r="Z268">
            <v>0</v>
          </cell>
          <cell r="AA268">
            <v>3648</v>
          </cell>
          <cell r="AB268">
            <v>3090</v>
          </cell>
          <cell r="AC268">
            <v>3253</v>
          </cell>
          <cell r="AD268">
            <v>3488</v>
          </cell>
          <cell r="AE268">
            <v>3722.89</v>
          </cell>
          <cell r="AF268">
            <v>0.16999965080891455</v>
          </cell>
          <cell r="AG268">
            <v>0.16999965080891455</v>
          </cell>
          <cell r="AH268">
            <v>4027</v>
          </cell>
          <cell r="AI268">
            <v>4331</v>
          </cell>
          <cell r="AJ268">
            <v>0.28653890556453476</v>
          </cell>
          <cell r="AK268">
            <v>4635</v>
          </cell>
          <cell r="AL268">
            <v>4939</v>
          </cell>
          <cell r="AM268">
            <v>0.37436728082607817</v>
          </cell>
          <cell r="AN268">
            <v>5579.25</v>
          </cell>
          <cell r="AO268">
            <v>6219.5</v>
          </cell>
          <cell r="AP268">
            <v>6859.75</v>
          </cell>
          <cell r="AQ268">
            <v>0</v>
          </cell>
          <cell r="AS268">
            <v>7500</v>
          </cell>
        </row>
        <row r="269">
          <cell r="B269" t="str">
            <v>AC</v>
          </cell>
          <cell r="C269" t="str">
            <v>DOM</v>
          </cell>
          <cell r="D269" t="str">
            <v>EK</v>
          </cell>
          <cell r="E269" t="str">
            <v>21</v>
          </cell>
          <cell r="F269" t="str">
            <v>2/25/10</v>
          </cell>
          <cell r="G269" t="str">
            <v>2/25/10</v>
          </cell>
          <cell r="H269" t="str">
            <v>7640007502</v>
          </cell>
          <cell r="I269" t="str">
            <v>3KMH7640002323</v>
          </cell>
          <cell r="J269">
            <v>0</v>
          </cell>
          <cell r="K269" t="str">
            <v>Watkiss Power Square 200 Incl Stacker</v>
          </cell>
          <cell r="L269">
            <v>62925</v>
          </cell>
          <cell r="M269">
            <v>37433</v>
          </cell>
          <cell r="N269">
            <v>38555.99</v>
          </cell>
          <cell r="O269">
            <v>0</v>
          </cell>
          <cell r="P269">
            <v>38555.99</v>
          </cell>
          <cell r="Q269">
            <v>39678.980000000003</v>
          </cell>
          <cell r="R269">
            <v>44837.25</v>
          </cell>
          <cell r="S269">
            <v>41610</v>
          </cell>
          <cell r="T269">
            <v>7.3396058639750114E-2</v>
          </cell>
          <cell r="U269">
            <v>1397.5</v>
          </cell>
          <cell r="V269">
            <v>7.8711985688729877E-2</v>
          </cell>
          <cell r="W269">
            <v>38555.99</v>
          </cell>
          <cell r="X269">
            <v>0.92660394136024993</v>
          </cell>
          <cell r="Y269">
            <v>400</v>
          </cell>
          <cell r="Z269">
            <v>200</v>
          </cell>
          <cell r="AA269">
            <v>42571</v>
          </cell>
          <cell r="AB269">
            <v>38556</v>
          </cell>
          <cell r="AC269">
            <v>40586</v>
          </cell>
          <cell r="AD269">
            <v>42013</v>
          </cell>
          <cell r="AE269">
            <v>43439.99</v>
          </cell>
          <cell r="AF269">
            <v>0.11243096510841739</v>
          </cell>
          <cell r="AG269">
            <v>0.11243096510841739</v>
          </cell>
          <cell r="AH269">
            <v>44347</v>
          </cell>
          <cell r="AI269">
            <v>45253</v>
          </cell>
          <cell r="AJ269">
            <v>0.14799040947561493</v>
          </cell>
          <cell r="AK269">
            <v>46159</v>
          </cell>
          <cell r="AL269">
            <v>47065</v>
          </cell>
          <cell r="AM269">
            <v>0.18079273345373423</v>
          </cell>
          <cell r="AN269">
            <v>51030</v>
          </cell>
          <cell r="AO269">
            <v>54995</v>
          </cell>
          <cell r="AP269">
            <v>58960</v>
          </cell>
          <cell r="AQ269">
            <v>0</v>
          </cell>
          <cell r="AS269">
            <v>63525</v>
          </cell>
        </row>
        <row r="270">
          <cell r="B270" t="str">
            <v>AC</v>
          </cell>
          <cell r="C270" t="str">
            <v>DOM</v>
          </cell>
          <cell r="D270" t="str">
            <v>EK</v>
          </cell>
          <cell r="E270" t="str">
            <v>21</v>
          </cell>
          <cell r="F270" t="str">
            <v>2/25/10</v>
          </cell>
          <cell r="G270" t="str">
            <v>2/25/10</v>
          </cell>
          <cell r="H270" t="str">
            <v>7640007503</v>
          </cell>
          <cell r="I270" t="str">
            <v>3KMH7640002333</v>
          </cell>
          <cell r="J270">
            <v>0</v>
          </cell>
          <cell r="K270" t="str">
            <v>Watkiss PSQ200 Bridge Link (Wl)</v>
          </cell>
          <cell r="L270">
            <v>12150</v>
          </cell>
          <cell r="M270">
            <v>7228</v>
          </cell>
          <cell r="N270">
            <v>7444.84</v>
          </cell>
          <cell r="O270">
            <v>0</v>
          </cell>
          <cell r="P270">
            <v>7444.84</v>
          </cell>
          <cell r="Q270">
            <v>7661.68</v>
          </cell>
          <cell r="R270">
            <v>8657.7000000000007</v>
          </cell>
          <cell r="S270">
            <v>8035</v>
          </cell>
          <cell r="T270">
            <v>7.3448662103298049E-2</v>
          </cell>
          <cell r="U270">
            <v>1668.3999999999999</v>
          </cell>
          <cell r="V270">
            <v>7.3963078398465526E-2</v>
          </cell>
          <cell r="W270">
            <v>7444.84</v>
          </cell>
          <cell r="X270">
            <v>0.92655133789670197</v>
          </cell>
          <cell r="Y270">
            <v>0</v>
          </cell>
          <cell r="Z270">
            <v>0</v>
          </cell>
          <cell r="AA270">
            <v>8107</v>
          </cell>
          <cell r="AB270">
            <v>7445</v>
          </cell>
          <cell r="AC270">
            <v>7837</v>
          </cell>
          <cell r="AD270">
            <v>8055</v>
          </cell>
          <cell r="AE270">
            <v>8272.0400000000009</v>
          </cell>
          <cell r="AF270">
            <v>9.9999516443344164E-2</v>
          </cell>
          <cell r="AG270">
            <v>9.9999516443344164E-2</v>
          </cell>
          <cell r="AH270">
            <v>8452</v>
          </cell>
          <cell r="AI270">
            <v>8630</v>
          </cell>
          <cell r="AJ270">
            <v>0.13733024333719582</v>
          </cell>
          <cell r="AK270">
            <v>8808</v>
          </cell>
          <cell r="AL270">
            <v>8986</v>
          </cell>
          <cell r="AM270">
            <v>0.17150678833741373</v>
          </cell>
          <cell r="AN270">
            <v>9777</v>
          </cell>
          <cell r="AO270">
            <v>10568</v>
          </cell>
          <cell r="AP270">
            <v>11359</v>
          </cell>
          <cell r="AQ270">
            <v>0</v>
          </cell>
          <cell r="AS270">
            <v>12150</v>
          </cell>
        </row>
        <row r="271">
          <cell r="B271" t="str">
            <v>AC</v>
          </cell>
          <cell r="C271" t="str">
            <v>DOM</v>
          </cell>
          <cell r="D271" t="str">
            <v>EK</v>
          </cell>
          <cell r="E271" t="str">
            <v>21</v>
          </cell>
          <cell r="F271" t="str">
            <v>2/25/10</v>
          </cell>
          <cell r="G271" t="str">
            <v>2/25/10</v>
          </cell>
          <cell r="H271" t="str">
            <v>7640007504</v>
          </cell>
          <cell r="I271" t="str">
            <v>3KMH7640002567</v>
          </cell>
          <cell r="J271">
            <v>0</v>
          </cell>
          <cell r="K271" t="str">
            <v>PSQ200 Bridge Frame And Covers (Wl)</v>
          </cell>
          <cell r="L271">
            <v>5615</v>
          </cell>
          <cell r="M271">
            <v>3339</v>
          </cell>
          <cell r="N271">
            <v>3439.17</v>
          </cell>
          <cell r="O271">
            <v>0</v>
          </cell>
          <cell r="P271">
            <v>3439.17</v>
          </cell>
          <cell r="Q271">
            <v>3539.34</v>
          </cell>
          <cell r="R271">
            <v>3999.45</v>
          </cell>
          <cell r="S271">
            <v>3715</v>
          </cell>
          <cell r="T271">
            <v>7.4247644683714656E-2</v>
          </cell>
          <cell r="U271">
            <v>460.09999999999997</v>
          </cell>
          <cell r="V271">
            <v>0.10454249076287757</v>
          </cell>
          <cell r="W271">
            <v>3439.17</v>
          </cell>
          <cell r="X271">
            <v>0.9257523553162853</v>
          </cell>
          <cell r="Y271">
            <v>0</v>
          </cell>
          <cell r="Z271">
            <v>0</v>
          </cell>
          <cell r="AA271">
            <v>3745</v>
          </cell>
          <cell r="AB271">
            <v>3440</v>
          </cell>
          <cell r="AC271">
            <v>3621</v>
          </cell>
          <cell r="AD271">
            <v>3722</v>
          </cell>
          <cell r="AE271">
            <v>3821.3</v>
          </cell>
          <cell r="AF271">
            <v>0.10000000000000002</v>
          </cell>
          <cell r="AG271">
            <v>0.10000000000000002</v>
          </cell>
          <cell r="AH271">
            <v>3905</v>
          </cell>
          <cell r="AI271">
            <v>3987</v>
          </cell>
          <cell r="AJ271">
            <v>0.13740406320541759</v>
          </cell>
          <cell r="AK271">
            <v>4069.5</v>
          </cell>
          <cell r="AL271">
            <v>4152</v>
          </cell>
          <cell r="AM271">
            <v>0.17168352601156067</v>
          </cell>
          <cell r="AN271">
            <v>4517.75</v>
          </cell>
          <cell r="AO271">
            <v>4883.5</v>
          </cell>
          <cell r="AP271">
            <v>5249.25</v>
          </cell>
          <cell r="AQ271">
            <v>0</v>
          </cell>
          <cell r="AS271">
            <v>5615</v>
          </cell>
        </row>
        <row r="272">
          <cell r="B272" t="str">
            <v>AC</v>
          </cell>
          <cell r="C272" t="str">
            <v>DOM</v>
          </cell>
          <cell r="D272" t="str">
            <v>EK</v>
          </cell>
          <cell r="E272" t="str">
            <v>21</v>
          </cell>
          <cell r="F272" t="str">
            <v>2/25/10</v>
          </cell>
          <cell r="G272" t="str">
            <v>2/25/10</v>
          </cell>
          <cell r="H272" t="str">
            <v>7640007505</v>
          </cell>
          <cell r="I272" t="str">
            <v>3KMH7640002568</v>
          </cell>
          <cell r="J272">
            <v>0</v>
          </cell>
          <cell r="K272" t="str">
            <v>Watkiss Spares Kit</v>
          </cell>
          <cell r="L272">
            <v>2800</v>
          </cell>
          <cell r="M272">
            <v>1812.86</v>
          </cell>
          <cell r="N272">
            <v>1867.25</v>
          </cell>
          <cell r="O272">
            <v>0</v>
          </cell>
          <cell r="P272">
            <v>1867.25</v>
          </cell>
          <cell r="Q272">
            <v>1921.64</v>
          </cell>
          <cell r="R272">
            <v>2171.4499999999998</v>
          </cell>
          <cell r="S272">
            <v>1900</v>
          </cell>
          <cell r="T272">
            <v>1.7236842105263158E-2</v>
          </cell>
          <cell r="U272">
            <v>460.09999999999997</v>
          </cell>
          <cell r="V272">
            <v>0.10454249076287757</v>
          </cell>
          <cell r="W272">
            <v>1867.25</v>
          </cell>
          <cell r="X272">
            <v>0.98276315789473689</v>
          </cell>
          <cell r="Y272">
            <v>0</v>
          </cell>
          <cell r="Z272">
            <v>0</v>
          </cell>
          <cell r="AA272">
            <v>2033</v>
          </cell>
          <cell r="AB272">
            <v>1868</v>
          </cell>
          <cell r="AC272">
            <v>1966</v>
          </cell>
          <cell r="AD272">
            <v>2021</v>
          </cell>
          <cell r="AE272">
            <v>2074.7199999999998</v>
          </cell>
          <cell r="AF272">
            <v>9.9999036014498249E-2</v>
          </cell>
          <cell r="AG272">
            <v>9.9999036014498249E-2</v>
          </cell>
          <cell r="AH272">
            <v>2093</v>
          </cell>
          <cell r="AI272">
            <v>2110</v>
          </cell>
          <cell r="AJ272">
            <v>0.1150473933649289</v>
          </cell>
          <cell r="AK272">
            <v>2127.5</v>
          </cell>
          <cell r="AL272">
            <v>2145</v>
          </cell>
          <cell r="AM272">
            <v>0.1294871794871795</v>
          </cell>
          <cell r="AN272">
            <v>2308.75</v>
          </cell>
          <cell r="AO272">
            <v>2472.5</v>
          </cell>
          <cell r="AP272">
            <v>2636.25</v>
          </cell>
          <cell r="AQ272">
            <v>0</v>
          </cell>
          <cell r="AS272">
            <v>2800</v>
          </cell>
        </row>
        <row r="273">
          <cell r="B273" t="str">
            <v>AC</v>
          </cell>
          <cell r="C273" t="str">
            <v>DOM</v>
          </cell>
          <cell r="D273" t="str">
            <v>DOM</v>
          </cell>
          <cell r="E273" t="str">
            <v>08</v>
          </cell>
          <cell r="F273">
            <v>39924</v>
          </cell>
          <cell r="G273">
            <v>40001</v>
          </cell>
          <cell r="H273" t="str">
            <v>7640002569</v>
          </cell>
          <cell r="I273" t="str">
            <v>3KMH7640002569</v>
          </cell>
          <cell r="J273">
            <v>0</v>
          </cell>
          <cell r="K273" t="str">
            <v>EFI AutoTrap</v>
          </cell>
          <cell r="L273">
            <v>825</v>
          </cell>
          <cell r="M273">
            <v>400</v>
          </cell>
          <cell r="N273">
            <v>412</v>
          </cell>
          <cell r="O273">
            <v>3.7383177570093455E-2</v>
          </cell>
          <cell r="P273">
            <v>428</v>
          </cell>
          <cell r="Q273">
            <v>424</v>
          </cell>
          <cell r="R273">
            <v>479.12</v>
          </cell>
          <cell r="S273">
            <v>535</v>
          </cell>
          <cell r="T273">
            <v>0.22990654205607478</v>
          </cell>
          <cell r="U273">
            <v>460.09999999999997</v>
          </cell>
          <cell r="V273">
            <v>0.10454249076287757</v>
          </cell>
          <cell r="W273">
            <v>428</v>
          </cell>
          <cell r="X273">
            <v>0.8</v>
          </cell>
          <cell r="Y273">
            <v>0</v>
          </cell>
          <cell r="Z273">
            <v>0</v>
          </cell>
          <cell r="AA273">
            <v>518</v>
          </cell>
          <cell r="AB273">
            <v>428</v>
          </cell>
          <cell r="AC273">
            <v>475.56</v>
          </cell>
          <cell r="AD273">
            <v>501.98</v>
          </cell>
          <cell r="AE273">
            <v>528.4</v>
          </cell>
          <cell r="AF273">
            <v>0.19000757002271004</v>
          </cell>
          <cell r="AG273">
            <v>0.22028766086298254</v>
          </cell>
          <cell r="AH273">
            <v>587.38</v>
          </cell>
          <cell r="AI273">
            <v>646.35</v>
          </cell>
          <cell r="AJ273">
            <v>0.33782006652742325</v>
          </cell>
          <cell r="AK273">
            <v>705.32</v>
          </cell>
          <cell r="AL273">
            <v>764.29</v>
          </cell>
          <cell r="AM273">
            <v>0.44000314016930742</v>
          </cell>
          <cell r="AN273">
            <v>779.47</v>
          </cell>
          <cell r="AO273">
            <v>794.65</v>
          </cell>
          <cell r="AP273">
            <v>809.83</v>
          </cell>
          <cell r="AQ273">
            <v>0</v>
          </cell>
          <cell r="AS273">
            <v>825</v>
          </cell>
        </row>
        <row r="274">
          <cell r="B274" t="str">
            <v>AC</v>
          </cell>
          <cell r="C274" t="str">
            <v>IMP</v>
          </cell>
          <cell r="D274" t="str">
            <v>BT</v>
          </cell>
          <cell r="E274" t="str">
            <v>08</v>
          </cell>
          <cell r="F274">
            <v>39924</v>
          </cell>
          <cell r="G274">
            <v>40001</v>
          </cell>
          <cell r="H274" t="str">
            <v>1382711</v>
          </cell>
          <cell r="I274" t="str">
            <v>7KMADF501_N</v>
          </cell>
          <cell r="J274">
            <v>0</v>
          </cell>
          <cell r="K274" t="str">
            <v>DF-501 ADF</v>
          </cell>
          <cell r="L274">
            <v>368</v>
          </cell>
          <cell r="M274">
            <v>117</v>
          </cell>
          <cell r="N274">
            <v>121.68</v>
          </cell>
          <cell r="O274">
            <v>0.25841053144807413</v>
          </cell>
          <cell r="P274">
            <v>164.08</v>
          </cell>
          <cell r="Q274">
            <v>124.02</v>
          </cell>
          <cell r="R274">
            <v>140.13999999999999</v>
          </cell>
          <cell r="S274">
            <v>205.1</v>
          </cell>
          <cell r="T274">
            <v>0.40672842515845925</v>
          </cell>
          <cell r="U274">
            <v>158.82943999999998</v>
          </cell>
          <cell r="V274">
            <v>0.2338951771157789</v>
          </cell>
          <cell r="W274">
            <v>164.08</v>
          </cell>
          <cell r="X274">
            <v>0.8</v>
          </cell>
          <cell r="Y274">
            <v>0</v>
          </cell>
          <cell r="Z274">
            <v>0</v>
          </cell>
          <cell r="AA274">
            <v>199</v>
          </cell>
          <cell r="AB274">
            <v>165</v>
          </cell>
          <cell r="AC274">
            <v>183</v>
          </cell>
          <cell r="AD274">
            <v>193</v>
          </cell>
          <cell r="AE274">
            <v>202.57</v>
          </cell>
          <cell r="AF274">
            <v>0.19000839216073448</v>
          </cell>
          <cell r="AG274">
            <v>0.39931875401095912</v>
          </cell>
          <cell r="AH274">
            <v>226</v>
          </cell>
          <cell r="AI274">
            <v>248</v>
          </cell>
          <cell r="AJ274">
            <v>0.33838709677419349</v>
          </cell>
          <cell r="AK274">
            <v>270.5</v>
          </cell>
          <cell r="AL274">
            <v>293</v>
          </cell>
          <cell r="AM274">
            <v>0.43999999999999995</v>
          </cell>
          <cell r="AN274">
            <v>311.75</v>
          </cell>
          <cell r="AO274">
            <v>330.5</v>
          </cell>
          <cell r="AP274">
            <v>349.25</v>
          </cell>
          <cell r="AQ274">
            <v>0</v>
          </cell>
          <cell r="AS274">
            <v>368</v>
          </cell>
        </row>
        <row r="275">
          <cell r="B275" t="str">
            <v>AC</v>
          </cell>
          <cell r="C275" t="str">
            <v>IMP</v>
          </cell>
          <cell r="D275" t="str">
            <v>BT</v>
          </cell>
          <cell r="E275" t="str">
            <v>08</v>
          </cell>
          <cell r="F275">
            <v>39924</v>
          </cell>
          <cell r="G275">
            <v>40001</v>
          </cell>
          <cell r="H275" t="str">
            <v>1383701</v>
          </cell>
          <cell r="I275" t="str">
            <v>3KMSU502SCANUNIT_</v>
          </cell>
          <cell r="J275">
            <v>0</v>
          </cell>
          <cell r="K275" t="str">
            <v>SU-502 Scanner Unit</v>
          </cell>
          <cell r="L275">
            <v>163</v>
          </cell>
          <cell r="M275">
            <v>56</v>
          </cell>
          <cell r="N275">
            <v>58.24</v>
          </cell>
          <cell r="O275">
            <v>0.14352941176470585</v>
          </cell>
          <cell r="P275">
            <v>68</v>
          </cell>
          <cell r="Q275">
            <v>59.36</v>
          </cell>
          <cell r="R275">
            <v>67.08</v>
          </cell>
          <cell r="S275">
            <v>85</v>
          </cell>
          <cell r="T275">
            <v>0.31482352941176467</v>
          </cell>
          <cell r="U275">
            <v>65.823999999999998</v>
          </cell>
          <cell r="V275">
            <v>0.11521633446767131</v>
          </cell>
          <cell r="W275">
            <v>68</v>
          </cell>
          <cell r="X275">
            <v>0.8</v>
          </cell>
          <cell r="Y275">
            <v>0</v>
          </cell>
          <cell r="Z275">
            <v>0</v>
          </cell>
          <cell r="AA275">
            <v>82</v>
          </cell>
          <cell r="AB275">
            <v>68</v>
          </cell>
          <cell r="AC275">
            <v>76</v>
          </cell>
          <cell r="AD275">
            <v>80</v>
          </cell>
          <cell r="AE275">
            <v>83.95</v>
          </cell>
          <cell r="AF275">
            <v>0.18999404407385351</v>
          </cell>
          <cell r="AG275">
            <v>0.30625372245384158</v>
          </cell>
          <cell r="AH275">
            <v>94</v>
          </cell>
          <cell r="AI275">
            <v>103</v>
          </cell>
          <cell r="AJ275">
            <v>0.33980582524271846</v>
          </cell>
          <cell r="AK275">
            <v>112.5</v>
          </cell>
          <cell r="AL275">
            <v>122</v>
          </cell>
          <cell r="AM275">
            <v>0.44262295081967212</v>
          </cell>
          <cell r="AN275">
            <v>132.25</v>
          </cell>
          <cell r="AO275">
            <v>142.5</v>
          </cell>
          <cell r="AP275">
            <v>152.75</v>
          </cell>
          <cell r="AQ275">
            <v>0</v>
          </cell>
          <cell r="AS275">
            <v>163</v>
          </cell>
        </row>
        <row r="276">
          <cell r="B276" t="str">
            <v>AC</v>
          </cell>
          <cell r="C276" t="str">
            <v>IMP</v>
          </cell>
          <cell r="D276" t="str">
            <v>BT</v>
          </cell>
          <cell r="E276" t="str">
            <v>08</v>
          </cell>
          <cell r="F276">
            <v>39924</v>
          </cell>
          <cell r="G276">
            <v>40001</v>
          </cell>
          <cell r="H276" t="str">
            <v>1383711</v>
          </cell>
          <cell r="I276" t="str">
            <v>3KMHIFNC501</v>
          </cell>
          <cell r="J276">
            <v>0</v>
          </cell>
          <cell r="K276" t="str">
            <v>NC-501 Network Interface Card</v>
          </cell>
          <cell r="L276">
            <v>420</v>
          </cell>
          <cell r="M276">
            <v>150</v>
          </cell>
          <cell r="N276">
            <v>156</v>
          </cell>
          <cell r="O276">
            <v>0.16808873720136525</v>
          </cell>
          <cell r="P276">
            <v>187.52</v>
          </cell>
          <cell r="Q276">
            <v>159</v>
          </cell>
          <cell r="R276">
            <v>179.67</v>
          </cell>
          <cell r="S276">
            <v>234.4</v>
          </cell>
          <cell r="T276">
            <v>0.33447098976109219</v>
          </cell>
          <cell r="U276">
            <v>181.51936000000001</v>
          </cell>
          <cell r="V276">
            <v>0.14058753843116242</v>
          </cell>
          <cell r="W276">
            <v>187.52</v>
          </cell>
          <cell r="X276">
            <v>0.8</v>
          </cell>
          <cell r="Y276">
            <v>0</v>
          </cell>
          <cell r="Z276">
            <v>0</v>
          </cell>
          <cell r="AA276">
            <v>227</v>
          </cell>
          <cell r="AB276">
            <v>188</v>
          </cell>
          <cell r="AC276">
            <v>209</v>
          </cell>
          <cell r="AD276">
            <v>221</v>
          </cell>
          <cell r="AE276">
            <v>231.51</v>
          </cell>
          <cell r="AF276">
            <v>0.19001339035030876</v>
          </cell>
          <cell r="AG276">
            <v>0.32616301671634051</v>
          </cell>
          <cell r="AH276">
            <v>258</v>
          </cell>
          <cell r="AI276">
            <v>284</v>
          </cell>
          <cell r="AJ276">
            <v>0.33971830985915491</v>
          </cell>
          <cell r="AK276">
            <v>309.5</v>
          </cell>
          <cell r="AL276">
            <v>335</v>
          </cell>
          <cell r="AM276">
            <v>0.44023880597014925</v>
          </cell>
          <cell r="AN276">
            <v>356.25</v>
          </cell>
          <cell r="AO276">
            <v>377.5</v>
          </cell>
          <cell r="AP276">
            <v>398.75</v>
          </cell>
          <cell r="AQ276">
            <v>0</v>
          </cell>
          <cell r="AS276">
            <v>420</v>
          </cell>
        </row>
        <row r="277">
          <cell r="B277" t="str">
            <v>AC</v>
          </cell>
          <cell r="C277" t="str">
            <v>IMP</v>
          </cell>
          <cell r="D277" t="str">
            <v>BT</v>
          </cell>
          <cell r="E277" t="str">
            <v>08</v>
          </cell>
          <cell r="F277">
            <v>39924</v>
          </cell>
          <cell r="G277">
            <v>40001</v>
          </cell>
          <cell r="H277" t="str">
            <v>1383719</v>
          </cell>
          <cell r="I277" t="str">
            <v>3KMHOC503</v>
          </cell>
          <cell r="J277">
            <v>0</v>
          </cell>
          <cell r="K277" t="str">
            <v>OC-503 Original cover</v>
          </cell>
          <cell r="L277">
            <v>53</v>
          </cell>
          <cell r="M277">
            <v>21</v>
          </cell>
          <cell r="N277">
            <v>21.84</v>
          </cell>
          <cell r="O277">
            <v>0.10784313725490198</v>
          </cell>
          <cell r="P277">
            <v>24.48</v>
          </cell>
          <cell r="Q277">
            <v>22.26</v>
          </cell>
          <cell r="R277">
            <v>25.15</v>
          </cell>
          <cell r="S277">
            <v>30.6</v>
          </cell>
          <cell r="T277">
            <v>0.28627450980392161</v>
          </cell>
          <cell r="U277">
            <v>23.696640000000002</v>
          </cell>
          <cell r="V277">
            <v>7.8350348403824432E-2</v>
          </cell>
          <cell r="W277">
            <v>24.48</v>
          </cell>
          <cell r="X277">
            <v>0.79999999999999993</v>
          </cell>
          <cell r="Y277">
            <v>0</v>
          </cell>
          <cell r="Z277">
            <v>0</v>
          </cell>
          <cell r="AA277">
            <v>30</v>
          </cell>
          <cell r="AB277">
            <v>25</v>
          </cell>
          <cell r="AC277">
            <v>28</v>
          </cell>
          <cell r="AD277">
            <v>30</v>
          </cell>
          <cell r="AE277">
            <v>30.22</v>
          </cell>
          <cell r="AF277">
            <v>0.18994043679682326</v>
          </cell>
          <cell r="AG277">
            <v>0.27729980145598937</v>
          </cell>
          <cell r="AH277">
            <v>35</v>
          </cell>
          <cell r="AI277">
            <v>38</v>
          </cell>
          <cell r="AJ277">
            <v>0.35578947368421049</v>
          </cell>
          <cell r="AK277">
            <v>41</v>
          </cell>
          <cell r="AL277">
            <v>44</v>
          </cell>
          <cell r="AM277">
            <v>0.44363636363636361</v>
          </cell>
          <cell r="AN277">
            <v>46.25</v>
          </cell>
          <cell r="AO277">
            <v>48.5</v>
          </cell>
          <cell r="AP277">
            <v>50.75</v>
          </cell>
          <cell r="AQ277">
            <v>0</v>
          </cell>
          <cell r="AS277">
            <v>53</v>
          </cell>
        </row>
        <row r="278">
          <cell r="B278" t="str">
            <v>AC</v>
          </cell>
          <cell r="C278" t="str">
            <v>IMP</v>
          </cell>
          <cell r="D278" t="str">
            <v>BT</v>
          </cell>
          <cell r="E278" t="str">
            <v>08</v>
          </cell>
          <cell r="F278">
            <v>39924</v>
          </cell>
          <cell r="G278">
            <v>40001</v>
          </cell>
          <cell r="H278" t="str">
            <v>1383801</v>
          </cell>
          <cell r="I278" t="str">
            <v>3KMMEM10132MB</v>
          </cell>
          <cell r="J278">
            <v>0</v>
          </cell>
          <cell r="K278" t="str">
            <v>EM-101 Expanded Copier Memory Unit - 32MB</v>
          </cell>
          <cell r="L278">
            <v>153</v>
          </cell>
          <cell r="M278">
            <v>46</v>
          </cell>
          <cell r="N278">
            <v>47.84</v>
          </cell>
          <cell r="O278">
            <v>0.21522309711286083</v>
          </cell>
          <cell r="P278">
            <v>60.96</v>
          </cell>
          <cell r="Q278">
            <v>48.76</v>
          </cell>
          <cell r="R278">
            <v>55.1</v>
          </cell>
          <cell r="S278">
            <v>76.2</v>
          </cell>
          <cell r="T278">
            <v>0.37217847769028867</v>
          </cell>
          <cell r="U278">
            <v>59.009280000000004</v>
          </cell>
          <cell r="V278">
            <v>0.18928005900088934</v>
          </cell>
          <cell r="W278">
            <v>60.96</v>
          </cell>
          <cell r="X278">
            <v>0.79999999999999993</v>
          </cell>
          <cell r="Y278">
            <v>0</v>
          </cell>
          <cell r="Z278">
            <v>0</v>
          </cell>
          <cell r="AA278">
            <v>74</v>
          </cell>
          <cell r="AB278">
            <v>61</v>
          </cell>
          <cell r="AC278">
            <v>68</v>
          </cell>
          <cell r="AD278">
            <v>72</v>
          </cell>
          <cell r="AE278">
            <v>75.260000000000005</v>
          </cell>
          <cell r="AF278">
            <v>0.1900079723624768</v>
          </cell>
          <cell r="AG278">
            <v>0.36433696518735054</v>
          </cell>
          <cell r="AH278">
            <v>85</v>
          </cell>
          <cell r="AI278">
            <v>93</v>
          </cell>
          <cell r="AJ278">
            <v>0.34451612903225803</v>
          </cell>
          <cell r="AK278">
            <v>101</v>
          </cell>
          <cell r="AL278">
            <v>109</v>
          </cell>
          <cell r="AM278">
            <v>0.44073394495412843</v>
          </cell>
          <cell r="AN278">
            <v>120</v>
          </cell>
          <cell r="AO278">
            <v>131</v>
          </cell>
          <cell r="AP278">
            <v>142</v>
          </cell>
          <cell r="AQ278">
            <v>0</v>
          </cell>
          <cell r="AS278">
            <v>153</v>
          </cell>
        </row>
        <row r="279">
          <cell r="B279" t="str">
            <v>AC</v>
          </cell>
          <cell r="C279" t="str">
            <v>IMP</v>
          </cell>
          <cell r="D279" t="str">
            <v>BT</v>
          </cell>
          <cell r="E279" t="str">
            <v>08</v>
          </cell>
          <cell r="F279">
            <v>39924</v>
          </cell>
          <cell r="G279">
            <v>40001</v>
          </cell>
          <cell r="H279" t="str">
            <v>1418301</v>
          </cell>
          <cell r="I279" t="str">
            <v>3KMBUPI5USERAI</v>
          </cell>
          <cell r="J279">
            <v>0</v>
          </cell>
          <cell r="K279" t="str">
            <v>Unimessage Pro I-netportal Add-In (5 User)</v>
          </cell>
          <cell r="L279">
            <v>447</v>
          </cell>
          <cell r="M279">
            <v>88</v>
          </cell>
          <cell r="N279">
            <v>91.52000000000001</v>
          </cell>
          <cell r="O279">
            <v>0.23936170212765945</v>
          </cell>
          <cell r="P279">
            <v>120.32</v>
          </cell>
          <cell r="Q279">
            <v>93.28</v>
          </cell>
          <cell r="R279">
            <v>105.41</v>
          </cell>
          <cell r="S279">
            <v>150.4</v>
          </cell>
          <cell r="T279">
            <v>0.39148936170212761</v>
          </cell>
          <cell r="U279">
            <v>116.46976000000001</v>
          </cell>
          <cell r="V279">
            <v>0.21421663442940037</v>
          </cell>
          <cell r="W279">
            <v>120.32</v>
          </cell>
          <cell r="X279">
            <v>0.79999999999999993</v>
          </cell>
          <cell r="Y279">
            <v>0</v>
          </cell>
          <cell r="Z279">
            <v>0</v>
          </cell>
          <cell r="AA279">
            <v>146</v>
          </cell>
          <cell r="AB279">
            <v>121</v>
          </cell>
          <cell r="AC279">
            <v>134</v>
          </cell>
          <cell r="AD279">
            <v>142</v>
          </cell>
          <cell r="AE279">
            <v>148.54</v>
          </cell>
          <cell r="AF279">
            <v>0.18998249629729366</v>
          </cell>
          <cell r="AG279">
            <v>0.38386966473677114</v>
          </cell>
          <cell r="AH279">
            <v>166</v>
          </cell>
          <cell r="AI279">
            <v>182</v>
          </cell>
          <cell r="AJ279">
            <v>0.33890109890109893</v>
          </cell>
          <cell r="AK279">
            <v>198.5</v>
          </cell>
          <cell r="AL279">
            <v>215</v>
          </cell>
          <cell r="AM279">
            <v>0.44037209302325586</v>
          </cell>
          <cell r="AN279">
            <v>273</v>
          </cell>
          <cell r="AO279">
            <v>331</v>
          </cell>
          <cell r="AP279">
            <v>389</v>
          </cell>
          <cell r="AQ279">
            <v>0</v>
          </cell>
          <cell r="AS279">
            <v>447</v>
          </cell>
        </row>
        <row r="280">
          <cell r="B280" t="str">
            <v>AC</v>
          </cell>
          <cell r="C280" t="str">
            <v>IMP</v>
          </cell>
          <cell r="D280" t="str">
            <v>BT</v>
          </cell>
          <cell r="E280" t="str">
            <v>08</v>
          </cell>
          <cell r="F280">
            <v>39924</v>
          </cell>
          <cell r="G280">
            <v>40001</v>
          </cell>
          <cell r="H280" t="str">
            <v>4048621</v>
          </cell>
          <cell r="I280" t="str">
            <v>3KMKMK501_</v>
          </cell>
          <cell r="J280">
            <v>0</v>
          </cell>
          <cell r="K280" t="str">
            <v>MK-501 Mout Kit for DF-605</v>
          </cell>
          <cell r="L280">
            <v>53</v>
          </cell>
          <cell r="M280">
            <v>15</v>
          </cell>
          <cell r="N280">
            <v>15.600000000000001</v>
          </cell>
          <cell r="O280">
            <v>0.26136363636363635</v>
          </cell>
          <cell r="P280">
            <v>21.12</v>
          </cell>
          <cell r="Q280">
            <v>15.9</v>
          </cell>
          <cell r="R280">
            <v>17.97</v>
          </cell>
          <cell r="S280">
            <v>26.4</v>
          </cell>
          <cell r="T280">
            <v>0.40909090909090901</v>
          </cell>
          <cell r="U280">
            <v>20.444159999999997</v>
          </cell>
          <cell r="V280">
            <v>0.23694590533433488</v>
          </cell>
          <cell r="W280">
            <v>21.12</v>
          </cell>
          <cell r="X280">
            <v>0.8</v>
          </cell>
          <cell r="Y280">
            <v>0</v>
          </cell>
          <cell r="Z280">
            <v>0</v>
          </cell>
          <cell r="AA280">
            <v>26</v>
          </cell>
          <cell r="AB280">
            <v>22</v>
          </cell>
          <cell r="AC280">
            <v>24</v>
          </cell>
          <cell r="AD280">
            <v>26</v>
          </cell>
          <cell r="AE280">
            <v>26.07</v>
          </cell>
          <cell r="AF280">
            <v>0.18987341772151894</v>
          </cell>
          <cell r="AG280">
            <v>0.40161104718066737</v>
          </cell>
          <cell r="AH280">
            <v>30</v>
          </cell>
          <cell r="AI280">
            <v>33</v>
          </cell>
          <cell r="AJ280">
            <v>0.36</v>
          </cell>
          <cell r="AK280">
            <v>35.5</v>
          </cell>
          <cell r="AL280">
            <v>38</v>
          </cell>
          <cell r="AM280">
            <v>0.44421052631578944</v>
          </cell>
          <cell r="AN280">
            <v>41.75</v>
          </cell>
          <cell r="AO280">
            <v>45.5</v>
          </cell>
          <cell r="AP280">
            <v>49.25</v>
          </cell>
          <cell r="AQ280">
            <v>0</v>
          </cell>
          <cell r="AS280">
            <v>53</v>
          </cell>
        </row>
        <row r="281">
          <cell r="B281" t="str">
            <v>AC</v>
          </cell>
          <cell r="C281" t="str">
            <v>IMP</v>
          </cell>
          <cell r="D281" t="str">
            <v>BT</v>
          </cell>
          <cell r="E281" t="str">
            <v>P3</v>
          </cell>
          <cell r="F281">
            <v>39924</v>
          </cell>
          <cell r="G281">
            <v>40001</v>
          </cell>
          <cell r="H281" t="str">
            <v>4061112</v>
          </cell>
          <cell r="I281" t="str">
            <v>6KMPC102PFCST_N</v>
          </cell>
          <cell r="J281">
            <v>0</v>
          </cell>
          <cell r="K281" t="str">
            <v>PC-102 550x1 Cassette</v>
          </cell>
          <cell r="L281">
            <v>861</v>
          </cell>
          <cell r="M281">
            <v>286</v>
          </cell>
          <cell r="N281">
            <v>297.44</v>
          </cell>
          <cell r="O281">
            <v>-0.17647058823529418</v>
          </cell>
          <cell r="P281">
            <v>252.82399999999998</v>
          </cell>
          <cell r="Q281">
            <v>303.16000000000003</v>
          </cell>
          <cell r="R281">
            <v>342.57</v>
          </cell>
          <cell r="S281">
            <v>478.5</v>
          </cell>
          <cell r="T281">
            <v>0.37839080459770114</v>
          </cell>
          <cell r="U281">
            <v>370.55039999999997</v>
          </cell>
          <cell r="V281">
            <v>0.19730217535860162</v>
          </cell>
          <cell r="W281">
            <v>252.82399999999998</v>
          </cell>
          <cell r="X281">
            <v>0.52836781609195393</v>
          </cell>
          <cell r="Y281">
            <v>0</v>
          </cell>
          <cell r="Z281">
            <v>0</v>
          </cell>
          <cell r="AA281">
            <v>306</v>
          </cell>
          <cell r="AB281">
            <v>253</v>
          </cell>
          <cell r="AC281">
            <v>281</v>
          </cell>
          <cell r="AD281">
            <v>297</v>
          </cell>
          <cell r="AE281">
            <v>312.13</v>
          </cell>
          <cell r="AF281">
            <v>0.19000416493127867</v>
          </cell>
          <cell r="AG281">
            <v>4.7063723448563091E-2</v>
          </cell>
          <cell r="AH281">
            <v>320</v>
          </cell>
          <cell r="AI281">
            <v>326</v>
          </cell>
          <cell r="AJ281">
            <v>0.2244662576687117</v>
          </cell>
          <cell r="AK281">
            <v>332</v>
          </cell>
          <cell r="AL281">
            <v>338</v>
          </cell>
          <cell r="AM281">
            <v>0.25200000000000006</v>
          </cell>
          <cell r="AN281">
            <v>385.18</v>
          </cell>
          <cell r="AO281">
            <v>432.36</v>
          </cell>
          <cell r="AP281">
            <v>479.54</v>
          </cell>
          <cell r="AQ281">
            <v>0</v>
          </cell>
          <cell r="AS281">
            <v>861</v>
          </cell>
        </row>
        <row r="282">
          <cell r="B282" t="str">
            <v>AC</v>
          </cell>
          <cell r="C282" t="str">
            <v>IMP</v>
          </cell>
          <cell r="D282" t="str">
            <v>BT</v>
          </cell>
          <cell r="E282" t="str">
            <v>P3</v>
          </cell>
          <cell r="F282">
            <v>39924</v>
          </cell>
          <cell r="G282">
            <v>40001</v>
          </cell>
          <cell r="H282" t="str">
            <v>4061212</v>
          </cell>
          <cell r="I282" t="str">
            <v>6KMPC202UCX2_N</v>
          </cell>
          <cell r="J282">
            <v>0</v>
          </cell>
          <cell r="K282" t="str">
            <v>PC-202 550/500 x 2 Cassettes</v>
          </cell>
          <cell r="L282">
            <v>1124</v>
          </cell>
          <cell r="M282">
            <v>408</v>
          </cell>
          <cell r="N282">
            <v>424.32</v>
          </cell>
          <cell r="O282">
            <v>-0.17647058823529421</v>
          </cell>
          <cell r="P282">
            <v>360.67199999999997</v>
          </cell>
          <cell r="Q282">
            <v>432.48</v>
          </cell>
          <cell r="R282">
            <v>488.7</v>
          </cell>
          <cell r="S282">
            <v>672</v>
          </cell>
          <cell r="T282">
            <v>0.36857142857142861</v>
          </cell>
          <cell r="U282">
            <v>520.39679999999998</v>
          </cell>
          <cell r="V282">
            <v>0.18462219598583235</v>
          </cell>
          <cell r="W282">
            <v>360.67199999999997</v>
          </cell>
          <cell r="X282">
            <v>0.5367142857142857</v>
          </cell>
          <cell r="Y282">
            <v>0</v>
          </cell>
          <cell r="Z282">
            <v>0</v>
          </cell>
          <cell r="AA282">
            <v>436</v>
          </cell>
          <cell r="AB282">
            <v>361</v>
          </cell>
          <cell r="AC282">
            <v>401</v>
          </cell>
          <cell r="AD282">
            <v>424</v>
          </cell>
          <cell r="AE282">
            <v>445.27</v>
          </cell>
          <cell r="AF282">
            <v>0.18999258876636652</v>
          </cell>
          <cell r="AG282">
            <v>4.7050104431019354E-2</v>
          </cell>
          <cell r="AH282">
            <v>455</v>
          </cell>
          <cell r="AI282">
            <v>464</v>
          </cell>
          <cell r="AJ282">
            <v>0.22268965517241385</v>
          </cell>
          <cell r="AK282">
            <v>472.5</v>
          </cell>
          <cell r="AL282">
            <v>481</v>
          </cell>
          <cell r="AM282">
            <v>0.25016216216216225</v>
          </cell>
          <cell r="AN282">
            <v>548.6</v>
          </cell>
          <cell r="AO282">
            <v>616.20000000000005</v>
          </cell>
          <cell r="AP282">
            <v>683.8</v>
          </cell>
          <cell r="AQ282">
            <v>0</v>
          </cell>
          <cell r="AS282">
            <v>1124</v>
          </cell>
        </row>
        <row r="283">
          <cell r="B283" t="str">
            <v>AC</v>
          </cell>
          <cell r="C283" t="str">
            <v>IMP</v>
          </cell>
          <cell r="D283" t="str">
            <v>BT</v>
          </cell>
          <cell r="E283" t="str">
            <v>P3</v>
          </cell>
          <cell r="F283">
            <v>39924</v>
          </cell>
          <cell r="G283">
            <v>40001</v>
          </cell>
          <cell r="H283" t="str">
            <v>4061317</v>
          </cell>
          <cell r="I283" t="str">
            <v>6KMPC402PFCAB_N</v>
          </cell>
          <cell r="J283">
            <v>0</v>
          </cell>
          <cell r="K283" t="str">
            <v>PC-402 2.5K x1 Cabinet</v>
          </cell>
          <cell r="L283">
            <v>1323</v>
          </cell>
          <cell r="M283">
            <v>408</v>
          </cell>
          <cell r="N283">
            <v>424.32</v>
          </cell>
          <cell r="O283">
            <v>-0.17647058823529421</v>
          </cell>
          <cell r="P283">
            <v>360.67199999999997</v>
          </cell>
          <cell r="Q283">
            <v>432.48</v>
          </cell>
          <cell r="R283">
            <v>488.7</v>
          </cell>
          <cell r="S283">
            <v>737.4</v>
          </cell>
          <cell r="T283">
            <v>0.42457282343368591</v>
          </cell>
          <cell r="U283">
            <v>571.04255999999998</v>
          </cell>
          <cell r="V283">
            <v>0.25693804678936716</v>
          </cell>
          <cell r="W283">
            <v>360.67199999999997</v>
          </cell>
          <cell r="X283">
            <v>0.48911310008136694</v>
          </cell>
          <cell r="Y283">
            <v>0</v>
          </cell>
          <cell r="Z283">
            <v>0</v>
          </cell>
          <cell r="AA283">
            <v>436</v>
          </cell>
          <cell r="AB283">
            <v>361</v>
          </cell>
          <cell r="AC283">
            <v>401</v>
          </cell>
          <cell r="AD283">
            <v>424</v>
          </cell>
          <cell r="AE283">
            <v>445.27</v>
          </cell>
          <cell r="AF283">
            <v>0.18999258876636652</v>
          </cell>
          <cell r="AG283">
            <v>4.7050104431019354E-2</v>
          </cell>
          <cell r="AH283">
            <v>455</v>
          </cell>
          <cell r="AI283">
            <v>464</v>
          </cell>
          <cell r="AJ283">
            <v>0.22268965517241385</v>
          </cell>
          <cell r="AK283">
            <v>472.5</v>
          </cell>
          <cell r="AL283">
            <v>481</v>
          </cell>
          <cell r="AM283">
            <v>0.25016216216216225</v>
          </cell>
          <cell r="AN283">
            <v>548.6</v>
          </cell>
          <cell r="AO283">
            <v>616.20000000000005</v>
          </cell>
          <cell r="AP283">
            <v>683.8</v>
          </cell>
          <cell r="AQ283">
            <v>0</v>
          </cell>
          <cell r="AS283">
            <v>1323</v>
          </cell>
        </row>
        <row r="284">
          <cell r="B284" t="str">
            <v>AC</v>
          </cell>
          <cell r="C284" t="str">
            <v>IMP</v>
          </cell>
          <cell r="D284" t="str">
            <v>BT</v>
          </cell>
          <cell r="E284" t="str">
            <v>P3</v>
          </cell>
          <cell r="F284">
            <v>39924</v>
          </cell>
          <cell r="G284">
            <v>40190</v>
          </cell>
          <cell r="H284" t="str">
            <v>4067622</v>
          </cell>
          <cell r="I284" t="str">
            <v>6KMPC105UC_N</v>
          </cell>
          <cell r="J284">
            <v>0</v>
          </cell>
          <cell r="K284" t="str">
            <v>PC-105 500 x 1</v>
          </cell>
          <cell r="L284">
            <v>458</v>
          </cell>
          <cell r="M284">
            <v>153</v>
          </cell>
          <cell r="N284">
            <v>159.12</v>
          </cell>
          <cell r="O284">
            <v>-0.17647058823529407</v>
          </cell>
          <cell r="P284">
            <v>135.25200000000001</v>
          </cell>
          <cell r="Q284">
            <v>162.18</v>
          </cell>
          <cell r="R284">
            <v>183.26</v>
          </cell>
          <cell r="S284">
            <v>252</v>
          </cell>
          <cell r="T284">
            <v>0.36857142857142855</v>
          </cell>
          <cell r="U284">
            <v>195.14879999999999</v>
          </cell>
          <cell r="V284">
            <v>0.18462219598583229</v>
          </cell>
          <cell r="W284">
            <v>135.25200000000001</v>
          </cell>
          <cell r="X284">
            <v>0.5367142857142857</v>
          </cell>
          <cell r="Y284">
            <v>0</v>
          </cell>
          <cell r="Z284">
            <v>0</v>
          </cell>
          <cell r="AA284">
            <v>164</v>
          </cell>
          <cell r="AB284">
            <v>136</v>
          </cell>
          <cell r="AC284">
            <v>151</v>
          </cell>
          <cell r="AD284">
            <v>159</v>
          </cell>
          <cell r="AE284">
            <v>166.98</v>
          </cell>
          <cell r="AF284">
            <v>0.19001077973409977</v>
          </cell>
          <cell r="AG284">
            <v>4.7071505569529201E-2</v>
          </cell>
          <cell r="AH284">
            <v>171</v>
          </cell>
          <cell r="AI284">
            <v>174</v>
          </cell>
          <cell r="AJ284">
            <v>0.22268965517241374</v>
          </cell>
          <cell r="AK284">
            <v>177.5</v>
          </cell>
          <cell r="AL284">
            <v>181</v>
          </cell>
          <cell r="AM284">
            <v>0.25275138121546958</v>
          </cell>
          <cell r="AN284">
            <v>206.19</v>
          </cell>
          <cell r="AO284">
            <v>231.38</v>
          </cell>
          <cell r="AP284">
            <v>256.57</v>
          </cell>
          <cell r="AQ284">
            <v>0</v>
          </cell>
          <cell r="AS284">
            <v>458</v>
          </cell>
        </row>
        <row r="285">
          <cell r="B285" t="str">
            <v>AC</v>
          </cell>
          <cell r="C285" t="str">
            <v>IMP</v>
          </cell>
          <cell r="D285" t="str">
            <v>BT</v>
          </cell>
          <cell r="E285" t="str">
            <v>08</v>
          </cell>
          <cell r="F285">
            <v>39924</v>
          </cell>
          <cell r="G285">
            <v>40001</v>
          </cell>
          <cell r="H285" t="str">
            <v>4344712</v>
          </cell>
          <cell r="I285" t="str">
            <v>7KMDF605RADF_N</v>
          </cell>
          <cell r="J285">
            <v>0</v>
          </cell>
          <cell r="K285" t="str">
            <v>DF-605 RADF</v>
          </cell>
          <cell r="L285">
            <v>1339</v>
          </cell>
          <cell r="M285">
            <v>510</v>
          </cell>
          <cell r="N285">
            <v>530.4</v>
          </cell>
          <cell r="O285">
            <v>0.11256859858118053</v>
          </cell>
          <cell r="P285">
            <v>597.67999999999995</v>
          </cell>
          <cell r="Q285">
            <v>540.6</v>
          </cell>
          <cell r="R285">
            <v>610.88</v>
          </cell>
          <cell r="S285">
            <v>747.1</v>
          </cell>
          <cell r="T285">
            <v>0.29005487886494452</v>
          </cell>
          <cell r="U285">
            <v>578.55424000000005</v>
          </cell>
          <cell r="V285">
            <v>8.3232023327665994E-2</v>
          </cell>
          <cell r="W285">
            <v>597.67999999999995</v>
          </cell>
          <cell r="X285">
            <v>0.79999999999999993</v>
          </cell>
          <cell r="Y285">
            <v>0</v>
          </cell>
          <cell r="Z285">
            <v>0</v>
          </cell>
          <cell r="AA285">
            <v>723</v>
          </cell>
          <cell r="AB285">
            <v>598</v>
          </cell>
          <cell r="AC285">
            <v>665</v>
          </cell>
          <cell r="AD285">
            <v>702</v>
          </cell>
          <cell r="AE285">
            <v>737.88</v>
          </cell>
          <cell r="AF285">
            <v>0.19000379465495751</v>
          </cell>
          <cell r="AG285">
            <v>0.28118393234672306</v>
          </cell>
          <cell r="AH285">
            <v>821</v>
          </cell>
          <cell r="AI285">
            <v>903</v>
          </cell>
          <cell r="AJ285">
            <v>0.33811738648947959</v>
          </cell>
          <cell r="AK285">
            <v>985.5</v>
          </cell>
          <cell r="AL285">
            <v>1068</v>
          </cell>
          <cell r="AM285">
            <v>0.44037453183520603</v>
          </cell>
          <cell r="AN285">
            <v>1135.75</v>
          </cell>
          <cell r="AO285">
            <v>1203.5</v>
          </cell>
          <cell r="AP285">
            <v>1271.25</v>
          </cell>
          <cell r="AQ285">
            <v>0</v>
          </cell>
          <cell r="AS285">
            <v>1339</v>
          </cell>
        </row>
        <row r="286">
          <cell r="B286" t="str">
            <v>AC</v>
          </cell>
          <cell r="C286" t="str">
            <v>IMP</v>
          </cell>
          <cell r="D286" t="str">
            <v>BT</v>
          </cell>
          <cell r="E286" t="str">
            <v>08</v>
          </cell>
          <cell r="F286">
            <v>39924</v>
          </cell>
          <cell r="G286">
            <v>40001</v>
          </cell>
          <cell r="H286" t="str">
            <v>4347711</v>
          </cell>
          <cell r="I286" t="str">
            <v>6KMJS502JST_N</v>
          </cell>
          <cell r="J286">
            <v>0</v>
          </cell>
          <cell r="K286" t="str">
            <v>JS-502 Job Separator</v>
          </cell>
          <cell r="L286">
            <v>158</v>
          </cell>
          <cell r="M286">
            <v>51</v>
          </cell>
          <cell r="N286">
            <v>53.04</v>
          </cell>
          <cell r="O286">
            <v>0.24573378839590437</v>
          </cell>
          <cell r="P286">
            <v>70.319999999999993</v>
          </cell>
          <cell r="Q286">
            <v>54.06</v>
          </cell>
          <cell r="R286">
            <v>61.09</v>
          </cell>
          <cell r="S286">
            <v>87.9</v>
          </cell>
          <cell r="T286">
            <v>0.39658703071672358</v>
          </cell>
          <cell r="U286">
            <v>68.069760000000002</v>
          </cell>
          <cell r="V286">
            <v>0.22079936817758727</v>
          </cell>
          <cell r="W286">
            <v>70.319999999999993</v>
          </cell>
          <cell r="X286">
            <v>0.79999999999999982</v>
          </cell>
          <cell r="Y286">
            <v>0</v>
          </cell>
          <cell r="Z286">
            <v>0</v>
          </cell>
          <cell r="AA286">
            <v>85</v>
          </cell>
          <cell r="AB286">
            <v>71</v>
          </cell>
          <cell r="AC286">
            <v>79</v>
          </cell>
          <cell r="AD286">
            <v>83</v>
          </cell>
          <cell r="AE286">
            <v>86.81</v>
          </cell>
          <cell r="AF286">
            <v>0.18995507430019593</v>
          </cell>
          <cell r="AG286">
            <v>0.38901048266328764</v>
          </cell>
          <cell r="AH286">
            <v>97</v>
          </cell>
          <cell r="AI286">
            <v>107</v>
          </cell>
          <cell r="AJ286">
            <v>0.34280373831775707</v>
          </cell>
          <cell r="AK286">
            <v>116.5</v>
          </cell>
          <cell r="AL286">
            <v>126</v>
          </cell>
          <cell r="AM286">
            <v>0.44190476190476197</v>
          </cell>
          <cell r="AN286">
            <v>134</v>
          </cell>
          <cell r="AO286">
            <v>142</v>
          </cell>
          <cell r="AP286">
            <v>150</v>
          </cell>
          <cell r="AQ286">
            <v>0</v>
          </cell>
          <cell r="AS286">
            <v>158</v>
          </cell>
        </row>
        <row r="287">
          <cell r="B287" t="str">
            <v>AC</v>
          </cell>
          <cell r="C287" t="str">
            <v>IMP</v>
          </cell>
          <cell r="D287" t="str">
            <v>BT</v>
          </cell>
          <cell r="E287" t="str">
            <v>P3</v>
          </cell>
          <cell r="F287">
            <v>39924</v>
          </cell>
          <cell r="G287">
            <v>40001</v>
          </cell>
          <cell r="H287" t="str">
            <v>4348011</v>
          </cell>
          <cell r="I287" t="str">
            <v>6KMDK501DSD_N</v>
          </cell>
          <cell r="J287">
            <v>0</v>
          </cell>
          <cell r="K287" t="str">
            <v>DK-501 Desk/Storage Drawer</v>
          </cell>
          <cell r="L287">
            <v>209</v>
          </cell>
          <cell r="M287">
            <v>82</v>
          </cell>
          <cell r="N287">
            <v>85.28</v>
          </cell>
          <cell r="O287">
            <v>-0.17647058823529413</v>
          </cell>
          <cell r="P287">
            <v>72.488</v>
          </cell>
          <cell r="Q287">
            <v>86.92</v>
          </cell>
          <cell r="R287">
            <v>98.22</v>
          </cell>
          <cell r="S287">
            <v>125.5</v>
          </cell>
          <cell r="T287">
            <v>0.32047808764940239</v>
          </cell>
          <cell r="U287">
            <v>97.18719999999999</v>
          </cell>
          <cell r="V287">
            <v>0.12251819169602571</v>
          </cell>
          <cell r="W287">
            <v>72.488</v>
          </cell>
          <cell r="X287">
            <v>0.57759362549800797</v>
          </cell>
          <cell r="Y287">
            <v>0</v>
          </cell>
          <cell r="Z287">
            <v>0</v>
          </cell>
          <cell r="AA287">
            <v>88</v>
          </cell>
          <cell r="AB287">
            <v>73</v>
          </cell>
          <cell r="AC287">
            <v>81</v>
          </cell>
          <cell r="AD287">
            <v>86</v>
          </cell>
          <cell r="AE287">
            <v>89.49</v>
          </cell>
          <cell r="AF287">
            <v>0.18998770812381269</v>
          </cell>
          <cell r="AG287">
            <v>4.704436249860313E-2</v>
          </cell>
          <cell r="AH287">
            <v>92</v>
          </cell>
          <cell r="AI287">
            <v>94</v>
          </cell>
          <cell r="AJ287">
            <v>0.22885106382978723</v>
          </cell>
          <cell r="AK287">
            <v>95.5</v>
          </cell>
          <cell r="AL287">
            <v>97</v>
          </cell>
          <cell r="AM287">
            <v>0.25270103092783508</v>
          </cell>
          <cell r="AN287">
            <v>110.5</v>
          </cell>
          <cell r="AO287">
            <v>124</v>
          </cell>
          <cell r="AP287">
            <v>137.5</v>
          </cell>
          <cell r="AQ287">
            <v>0</v>
          </cell>
          <cell r="AS287">
            <v>209</v>
          </cell>
        </row>
        <row r="288">
          <cell r="B288" t="str">
            <v>AC</v>
          </cell>
          <cell r="C288" t="str">
            <v>IMP</v>
          </cell>
          <cell r="D288" t="str">
            <v>BT</v>
          </cell>
          <cell r="E288" t="str">
            <v>P3</v>
          </cell>
          <cell r="F288">
            <v>39924</v>
          </cell>
          <cell r="G288">
            <v>40001</v>
          </cell>
          <cell r="H288" t="str">
            <v>4349712</v>
          </cell>
          <cell r="I288" t="str">
            <v>6KMFS508BF_N</v>
          </cell>
          <cell r="J288">
            <v>0</v>
          </cell>
          <cell r="K288" t="str">
            <v>FS-508 Base Finisher</v>
          </cell>
          <cell r="L288">
            <v>1575</v>
          </cell>
          <cell r="M288">
            <v>541</v>
          </cell>
          <cell r="N288">
            <v>562.64</v>
          </cell>
          <cell r="O288">
            <v>-0.17647058823529416</v>
          </cell>
          <cell r="P288">
            <v>478.24399999999997</v>
          </cell>
          <cell r="Q288">
            <v>573.46</v>
          </cell>
          <cell r="R288">
            <v>648.01</v>
          </cell>
          <cell r="S288">
            <v>878.9</v>
          </cell>
          <cell r="T288">
            <v>0.35983615883490727</v>
          </cell>
          <cell r="U288">
            <v>680.62015999999994</v>
          </cell>
          <cell r="V288">
            <v>0.17334214725582028</v>
          </cell>
          <cell r="W288">
            <v>478.24399999999997</v>
          </cell>
          <cell r="X288">
            <v>0.54413926499032883</v>
          </cell>
          <cell r="Y288">
            <v>0</v>
          </cell>
          <cell r="Z288">
            <v>0</v>
          </cell>
          <cell r="AA288">
            <v>579</v>
          </cell>
          <cell r="AB288">
            <v>479</v>
          </cell>
          <cell r="AC288">
            <v>532</v>
          </cell>
          <cell r="AD288">
            <v>562</v>
          </cell>
          <cell r="AE288">
            <v>590.41999999999996</v>
          </cell>
          <cell r="AF288">
            <v>0.18999356390366179</v>
          </cell>
          <cell r="AG288">
            <v>4.7051251651366782E-2</v>
          </cell>
          <cell r="AH288">
            <v>603</v>
          </cell>
          <cell r="AI288">
            <v>615</v>
          </cell>
          <cell r="AJ288">
            <v>0.22236747967479678</v>
          </cell>
          <cell r="AK288">
            <v>626.5</v>
          </cell>
          <cell r="AL288">
            <v>638</v>
          </cell>
          <cell r="AM288">
            <v>0.25040125391849533</v>
          </cell>
          <cell r="AN288">
            <v>727.59</v>
          </cell>
          <cell r="AO288">
            <v>817.18</v>
          </cell>
          <cell r="AP288">
            <v>906.77</v>
          </cell>
          <cell r="AQ288">
            <v>0</v>
          </cell>
          <cell r="AS288">
            <v>1575</v>
          </cell>
        </row>
        <row r="289">
          <cell r="B289" t="str">
            <v>AC</v>
          </cell>
          <cell r="C289" t="str">
            <v>IMP</v>
          </cell>
          <cell r="D289" t="str">
            <v>BT</v>
          </cell>
          <cell r="E289" t="str">
            <v>P3</v>
          </cell>
          <cell r="F289">
            <v>39924</v>
          </cell>
          <cell r="G289">
            <v>40001</v>
          </cell>
          <cell r="H289" t="str">
            <v>4349812</v>
          </cell>
          <cell r="I289" t="str">
            <v>6KMFS510BF_N</v>
          </cell>
          <cell r="J289">
            <v>0</v>
          </cell>
          <cell r="K289" t="str">
            <v>FS-510 Embedded Finisher (50 sheets)</v>
          </cell>
          <cell r="L289">
            <v>1575</v>
          </cell>
          <cell r="M289">
            <v>541</v>
          </cell>
          <cell r="N289">
            <v>562.64</v>
          </cell>
          <cell r="O289">
            <v>-0.17647058823529416</v>
          </cell>
          <cell r="P289">
            <v>478.24399999999997</v>
          </cell>
          <cell r="Q289">
            <v>573.46</v>
          </cell>
          <cell r="R289">
            <v>648.01</v>
          </cell>
          <cell r="S289">
            <v>897.8</v>
          </cell>
          <cell r="T289">
            <v>0.3733125417687681</v>
          </cell>
          <cell r="U289">
            <v>695.25631999999996</v>
          </cell>
          <cell r="V289">
            <v>0.19074450125099185</v>
          </cell>
          <cell r="W289">
            <v>478.24399999999997</v>
          </cell>
          <cell r="X289">
            <v>0.53268433949654714</v>
          </cell>
          <cell r="Y289">
            <v>0</v>
          </cell>
          <cell r="Z289">
            <v>0</v>
          </cell>
          <cell r="AA289">
            <v>579</v>
          </cell>
          <cell r="AB289">
            <v>479</v>
          </cell>
          <cell r="AC289">
            <v>532</v>
          </cell>
          <cell r="AD289">
            <v>562</v>
          </cell>
          <cell r="AE289">
            <v>590.41999999999996</v>
          </cell>
          <cell r="AF289">
            <v>0.18999356390366179</v>
          </cell>
          <cell r="AG289">
            <v>4.7051251651366782E-2</v>
          </cell>
          <cell r="AH289">
            <v>603</v>
          </cell>
          <cell r="AI289">
            <v>615</v>
          </cell>
          <cell r="AJ289">
            <v>0.22236747967479678</v>
          </cell>
          <cell r="AK289">
            <v>626.5</v>
          </cell>
          <cell r="AL289">
            <v>638</v>
          </cell>
          <cell r="AM289">
            <v>0.25040125391849533</v>
          </cell>
          <cell r="AN289">
            <v>727.59</v>
          </cell>
          <cell r="AO289">
            <v>817.18</v>
          </cell>
          <cell r="AP289">
            <v>906.77</v>
          </cell>
          <cell r="AQ289">
            <v>0</v>
          </cell>
          <cell r="AS289">
            <v>1575</v>
          </cell>
        </row>
        <row r="290">
          <cell r="B290" t="str">
            <v>AC</v>
          </cell>
          <cell r="C290" t="str">
            <v>IMP</v>
          </cell>
          <cell r="D290" t="str">
            <v>BT</v>
          </cell>
          <cell r="E290" t="str">
            <v>P3</v>
          </cell>
          <cell r="F290">
            <v>39924</v>
          </cell>
          <cell r="G290">
            <v>40001</v>
          </cell>
          <cell r="H290" t="str">
            <v>4510712</v>
          </cell>
          <cell r="I290" t="str">
            <v>3KMH7640006665_</v>
          </cell>
          <cell r="J290" t="str">
            <v>x</v>
          </cell>
          <cell r="K290" t="str">
            <v xml:space="preserve">MT-501 Mailbin Kit  </v>
          </cell>
          <cell r="L290">
            <v>1050</v>
          </cell>
          <cell r="M290">
            <v>357</v>
          </cell>
          <cell r="N290">
            <v>371.28000000000003</v>
          </cell>
          <cell r="O290">
            <v>-0.17647058823529413</v>
          </cell>
          <cell r="P290">
            <v>315.58800000000002</v>
          </cell>
          <cell r="Q290">
            <v>378.42</v>
          </cell>
          <cell r="R290">
            <v>427.61</v>
          </cell>
          <cell r="S290">
            <v>585.9</v>
          </cell>
          <cell r="T290">
            <v>0.36630824372759851</v>
          </cell>
          <cell r="U290">
            <v>453.72095999999999</v>
          </cell>
          <cell r="V290">
            <v>0.18169969489617574</v>
          </cell>
          <cell r="W290">
            <v>315.58800000000002</v>
          </cell>
          <cell r="X290">
            <v>0.53863799283154123</v>
          </cell>
          <cell r="Y290">
            <v>0</v>
          </cell>
          <cell r="Z290">
            <v>0</v>
          </cell>
          <cell r="AA290">
            <v>382</v>
          </cell>
          <cell r="AB290">
            <v>316</v>
          </cell>
          <cell r="AC290">
            <v>351</v>
          </cell>
          <cell r="AD290">
            <v>371</v>
          </cell>
          <cell r="AE290">
            <v>389.61</v>
          </cell>
          <cell r="AF290">
            <v>0.18998998998998995</v>
          </cell>
          <cell r="AG290">
            <v>4.7047047047047007E-2</v>
          </cell>
          <cell r="AH290">
            <v>398</v>
          </cell>
          <cell r="AI290">
            <v>406</v>
          </cell>
          <cell r="AJ290">
            <v>0.22268965517241374</v>
          </cell>
          <cell r="AK290">
            <v>413.5</v>
          </cell>
          <cell r="AL290">
            <v>421</v>
          </cell>
          <cell r="AM290">
            <v>0.25038479809976244</v>
          </cell>
          <cell r="AN290">
            <v>480.12</v>
          </cell>
          <cell r="AO290">
            <v>539.24</v>
          </cell>
          <cell r="AP290">
            <v>598.36</v>
          </cell>
          <cell r="AQ290">
            <v>0</v>
          </cell>
          <cell r="AS290">
            <v>1050</v>
          </cell>
        </row>
        <row r="291">
          <cell r="B291" t="str">
            <v>AC</v>
          </cell>
          <cell r="C291" t="str">
            <v>IMP</v>
          </cell>
          <cell r="D291" t="str">
            <v>BT</v>
          </cell>
          <cell r="E291" t="str">
            <v>P3</v>
          </cell>
          <cell r="F291">
            <v>39924</v>
          </cell>
          <cell r="G291">
            <v>40001</v>
          </cell>
          <cell r="H291" t="str">
            <v>4510716</v>
          </cell>
          <cell r="I291" t="str">
            <v>6KMMT501MBK_N</v>
          </cell>
          <cell r="K291" t="str">
            <v xml:space="preserve">MT-501 Mailbin Kit  </v>
          </cell>
          <cell r="L291">
            <v>1050</v>
          </cell>
          <cell r="M291">
            <v>357</v>
          </cell>
          <cell r="N291">
            <v>371.28000000000003</v>
          </cell>
          <cell r="O291">
            <v>-0.17647058823529413</v>
          </cell>
          <cell r="P291">
            <v>315.58800000000002</v>
          </cell>
          <cell r="Q291">
            <v>378.42</v>
          </cell>
          <cell r="R291">
            <v>427.61</v>
          </cell>
          <cell r="S291">
            <v>585.9</v>
          </cell>
          <cell r="T291">
            <v>0.36630824372759851</v>
          </cell>
          <cell r="U291">
            <v>453.72095999999999</v>
          </cell>
          <cell r="V291">
            <v>0.18169969489617574</v>
          </cell>
          <cell r="W291">
            <v>315.58800000000002</v>
          </cell>
          <cell r="X291">
            <v>0.53863799283154123</v>
          </cell>
          <cell r="AA291">
            <v>382</v>
          </cell>
          <cell r="AB291">
            <v>316</v>
          </cell>
          <cell r="AC291">
            <v>351</v>
          </cell>
          <cell r="AD291">
            <v>371</v>
          </cell>
          <cell r="AE291">
            <v>389.61</v>
          </cell>
          <cell r="AF291">
            <v>0.18998998998998995</v>
          </cell>
          <cell r="AG291">
            <v>4.7047047047047007E-2</v>
          </cell>
          <cell r="AH291">
            <v>398</v>
          </cell>
          <cell r="AI291">
            <v>406</v>
          </cell>
          <cell r="AJ291">
            <v>0.22268965517241374</v>
          </cell>
          <cell r="AK291">
            <v>413.5</v>
          </cell>
          <cell r="AL291">
            <v>421</v>
          </cell>
          <cell r="AM291">
            <v>0.25038479809976244</v>
          </cell>
          <cell r="AN291">
            <v>480.12</v>
          </cell>
          <cell r="AO291">
            <v>539.24</v>
          </cell>
          <cell r="AP291">
            <v>598.36</v>
          </cell>
          <cell r="AQ291">
            <v>0</v>
          </cell>
          <cell r="AS291">
            <v>1050</v>
          </cell>
        </row>
        <row r="292">
          <cell r="B292" t="str">
            <v>AC</v>
          </cell>
          <cell r="C292" t="str">
            <v>IMP</v>
          </cell>
          <cell r="D292" t="str">
            <v>BT</v>
          </cell>
          <cell r="E292" t="str">
            <v>08</v>
          </cell>
          <cell r="F292">
            <v>39924</v>
          </cell>
          <cell r="G292">
            <v>40001</v>
          </cell>
          <cell r="H292" t="str">
            <v>4510761</v>
          </cell>
          <cell r="I292" t="str">
            <v>3KMKMT502MBK</v>
          </cell>
          <cell r="K292" t="str">
            <v>MT-502 Maibin Kit for FS-519/522/530</v>
          </cell>
          <cell r="L292">
            <v>1050</v>
          </cell>
          <cell r="M292">
            <v>357</v>
          </cell>
          <cell r="N292">
            <v>371.28000000000003</v>
          </cell>
          <cell r="O292">
            <v>0.2078853046594982</v>
          </cell>
          <cell r="P292">
            <v>468.72</v>
          </cell>
          <cell r="Q292">
            <v>378.42</v>
          </cell>
          <cell r="R292">
            <v>427.61</v>
          </cell>
          <cell r="S292">
            <v>585.9</v>
          </cell>
          <cell r="T292">
            <v>0.36630824372759851</v>
          </cell>
          <cell r="U292">
            <v>453.72095999999999</v>
          </cell>
          <cell r="V292">
            <v>0.18169969489617574</v>
          </cell>
          <cell r="W292">
            <v>468.72</v>
          </cell>
          <cell r="X292">
            <v>0.8</v>
          </cell>
          <cell r="AA292">
            <v>567</v>
          </cell>
          <cell r="AB292">
            <v>469</v>
          </cell>
          <cell r="AC292">
            <v>521</v>
          </cell>
          <cell r="AD292">
            <v>550</v>
          </cell>
          <cell r="AE292">
            <v>578.66999999999996</v>
          </cell>
          <cell r="AF292">
            <v>0.19000466587174025</v>
          </cell>
          <cell r="AG292">
            <v>0.35839079267976559</v>
          </cell>
          <cell r="AH292">
            <v>644</v>
          </cell>
          <cell r="AI292">
            <v>708</v>
          </cell>
          <cell r="AJ292">
            <v>0.3379661016949152</v>
          </cell>
          <cell r="AK292">
            <v>772.5</v>
          </cell>
          <cell r="AL292">
            <v>837</v>
          </cell>
          <cell r="AM292">
            <v>0.43999999999999995</v>
          </cell>
          <cell r="AN292">
            <v>890.25</v>
          </cell>
          <cell r="AO292">
            <v>943.5</v>
          </cell>
          <cell r="AP292">
            <v>996.75</v>
          </cell>
          <cell r="AQ292">
            <v>0</v>
          </cell>
          <cell r="AS292">
            <v>1050</v>
          </cell>
        </row>
        <row r="293">
          <cell r="B293" t="str">
            <v>AC</v>
          </cell>
          <cell r="C293" t="str">
            <v>IMP</v>
          </cell>
          <cell r="D293" t="str">
            <v>BT</v>
          </cell>
          <cell r="E293" t="str">
            <v>08</v>
          </cell>
          <cell r="F293">
            <v>39924</v>
          </cell>
          <cell r="G293">
            <v>40232</v>
          </cell>
          <cell r="H293" t="str">
            <v>4511761</v>
          </cell>
          <cell r="I293" t="str">
            <v>3KMKSD505SSK</v>
          </cell>
          <cell r="J293" t="str">
            <v>changed to 08</v>
          </cell>
          <cell r="K293" t="str">
            <v>SD-505 Saddle Kit for FS-519</v>
          </cell>
          <cell r="L293">
            <v>1428</v>
          </cell>
          <cell r="M293">
            <v>479</v>
          </cell>
          <cell r="N293">
            <v>498.16</v>
          </cell>
          <cell r="O293">
            <v>0.17730215352094061</v>
          </cell>
          <cell r="P293">
            <v>605.52</v>
          </cell>
          <cell r="Q293">
            <v>507.74</v>
          </cell>
          <cell r="R293">
            <v>573.75</v>
          </cell>
          <cell r="S293">
            <v>756.9</v>
          </cell>
          <cell r="T293">
            <v>0.34184172281675251</v>
          </cell>
          <cell r="U293">
            <v>586.14335999999992</v>
          </cell>
          <cell r="V293">
            <v>0.15010553049683939</v>
          </cell>
          <cell r="W293">
            <v>605.52</v>
          </cell>
          <cell r="X293">
            <v>0.8</v>
          </cell>
          <cell r="AA293">
            <v>733</v>
          </cell>
          <cell r="AB293">
            <v>606</v>
          </cell>
          <cell r="AC293">
            <v>673</v>
          </cell>
          <cell r="AD293">
            <v>711</v>
          </cell>
          <cell r="AE293">
            <v>747.56</v>
          </cell>
          <cell r="AF293">
            <v>0.19000481566696983</v>
          </cell>
          <cell r="AG293">
            <v>0.33361870619080736</v>
          </cell>
          <cell r="AH293">
            <v>832</v>
          </cell>
          <cell r="AI293">
            <v>915</v>
          </cell>
          <cell r="AJ293">
            <v>0.33822950819672132</v>
          </cell>
          <cell r="AK293">
            <v>998.5</v>
          </cell>
          <cell r="AL293">
            <v>1082</v>
          </cell>
          <cell r="AM293">
            <v>0.44036968576709801</v>
          </cell>
          <cell r="AN293">
            <v>1168.5</v>
          </cell>
          <cell r="AO293">
            <v>1255</v>
          </cell>
          <cell r="AP293">
            <v>1341.5</v>
          </cell>
          <cell r="AQ293">
            <v>0</v>
          </cell>
          <cell r="AS293">
            <v>1428</v>
          </cell>
        </row>
        <row r="294">
          <cell r="B294" t="str">
            <v>AC</v>
          </cell>
          <cell r="C294" t="str">
            <v>IMP</v>
          </cell>
          <cell r="D294" t="str">
            <v>BT</v>
          </cell>
          <cell r="E294" t="str">
            <v>P3</v>
          </cell>
          <cell r="F294">
            <v>39924</v>
          </cell>
          <cell r="G294">
            <v>40001</v>
          </cell>
          <cell r="H294" t="str">
            <v>4511811</v>
          </cell>
          <cell r="I294" t="str">
            <v>6KMSD502SSK_N</v>
          </cell>
          <cell r="K294" t="str">
            <v>SD-502 Saddle Kit</v>
          </cell>
          <cell r="L294">
            <v>1355</v>
          </cell>
          <cell r="M294">
            <v>459</v>
          </cell>
          <cell r="N294">
            <v>477.36</v>
          </cell>
          <cell r="O294">
            <v>-0.17647058823529407</v>
          </cell>
          <cell r="P294">
            <v>405.75600000000003</v>
          </cell>
          <cell r="Q294">
            <v>486.54</v>
          </cell>
          <cell r="R294">
            <v>549.79</v>
          </cell>
          <cell r="S294">
            <v>756.9</v>
          </cell>
          <cell r="T294">
            <v>0.36932223543400711</v>
          </cell>
          <cell r="U294">
            <v>586.14335999999992</v>
          </cell>
          <cell r="V294">
            <v>0.18559172964102147</v>
          </cell>
          <cell r="W294">
            <v>405.75600000000003</v>
          </cell>
          <cell r="X294">
            <v>0.53607609988109395</v>
          </cell>
          <cell r="AA294">
            <v>491</v>
          </cell>
          <cell r="AB294">
            <v>406</v>
          </cell>
          <cell r="AC294">
            <v>451</v>
          </cell>
          <cell r="AD294">
            <v>476</v>
          </cell>
          <cell r="AE294">
            <v>500.93</v>
          </cell>
          <cell r="AF294">
            <v>0.18999461002535281</v>
          </cell>
          <cell r="AG294">
            <v>4.7052482382768039E-2</v>
          </cell>
          <cell r="AH294">
            <v>512</v>
          </cell>
          <cell r="AI294">
            <v>522</v>
          </cell>
          <cell r="AJ294">
            <v>0.22268965517241374</v>
          </cell>
          <cell r="AK294">
            <v>532</v>
          </cell>
          <cell r="AL294">
            <v>542</v>
          </cell>
          <cell r="AM294">
            <v>0.25137269372693721</v>
          </cell>
          <cell r="AN294">
            <v>617.83000000000004</v>
          </cell>
          <cell r="AO294">
            <v>693.66</v>
          </cell>
          <cell r="AP294">
            <v>769.49</v>
          </cell>
          <cell r="AQ294">
            <v>0</v>
          </cell>
          <cell r="AS294">
            <v>1355</v>
          </cell>
        </row>
        <row r="295">
          <cell r="B295" t="str">
            <v>AC</v>
          </cell>
          <cell r="C295" t="str">
            <v>IMP</v>
          </cell>
          <cell r="D295" t="str">
            <v>BT</v>
          </cell>
          <cell r="E295" t="str">
            <v>08</v>
          </cell>
          <cell r="F295">
            <v>39924</v>
          </cell>
          <cell r="G295">
            <v>40001</v>
          </cell>
          <cell r="H295" t="str">
            <v>4512812</v>
          </cell>
          <cell r="I295" t="str">
            <v>6KMPU501PU_N</v>
          </cell>
          <cell r="K295" t="str">
            <v>PU-501 Punch Kit for FS-522/FS-530</v>
          </cell>
          <cell r="L295">
            <v>525</v>
          </cell>
          <cell r="M295">
            <v>179</v>
          </cell>
          <cell r="N295">
            <v>186.16</v>
          </cell>
          <cell r="O295">
            <v>0.20580204778156999</v>
          </cell>
          <cell r="P295">
            <v>234.4</v>
          </cell>
          <cell r="Q295">
            <v>189.74</v>
          </cell>
          <cell r="R295">
            <v>214.41</v>
          </cell>
          <cell r="S295">
            <v>293</v>
          </cell>
          <cell r="T295">
            <v>0.36464163822525597</v>
          </cell>
          <cell r="U295">
            <v>226.89920000000001</v>
          </cell>
          <cell r="V295">
            <v>0.17954757002228305</v>
          </cell>
          <cell r="W295">
            <v>234.4</v>
          </cell>
          <cell r="X295">
            <v>0.8</v>
          </cell>
          <cell r="AA295">
            <v>284</v>
          </cell>
          <cell r="AB295">
            <v>235</v>
          </cell>
          <cell r="AC295">
            <v>261</v>
          </cell>
          <cell r="AD295">
            <v>276</v>
          </cell>
          <cell r="AE295">
            <v>289.38</v>
          </cell>
          <cell r="AF295">
            <v>0.18999239753956731</v>
          </cell>
          <cell r="AG295">
            <v>0.35669362084456424</v>
          </cell>
          <cell r="AH295">
            <v>323</v>
          </cell>
          <cell r="AI295">
            <v>355</v>
          </cell>
          <cell r="AJ295">
            <v>0.33971830985915491</v>
          </cell>
          <cell r="AK295">
            <v>387</v>
          </cell>
          <cell r="AL295">
            <v>419</v>
          </cell>
          <cell r="AM295">
            <v>0.44057279236276847</v>
          </cell>
          <cell r="AN295">
            <v>445.5</v>
          </cell>
          <cell r="AO295">
            <v>472</v>
          </cell>
          <cell r="AP295">
            <v>498.5</v>
          </cell>
          <cell r="AQ295">
            <v>0</v>
          </cell>
          <cell r="AS295">
            <v>525</v>
          </cell>
        </row>
        <row r="296">
          <cell r="B296" t="str">
            <v>AC</v>
          </cell>
          <cell r="C296" t="str">
            <v>IMP</v>
          </cell>
          <cell r="D296" t="str">
            <v>BT</v>
          </cell>
          <cell r="E296" t="str">
            <v>08</v>
          </cell>
          <cell r="F296">
            <v>39924</v>
          </cell>
          <cell r="G296">
            <v>40001</v>
          </cell>
          <cell r="H296" t="str">
            <v>4516711</v>
          </cell>
          <cell r="I296" t="str">
            <v>6KMPF501_N</v>
          </cell>
          <cell r="K296" t="str">
            <v>PF-501 500 x1 paper feed unit</v>
          </cell>
          <cell r="L296">
            <v>209</v>
          </cell>
          <cell r="M296">
            <v>51</v>
          </cell>
          <cell r="N296">
            <v>53.04</v>
          </cell>
          <cell r="O296">
            <v>0.43430034129692835</v>
          </cell>
          <cell r="P296">
            <v>93.76</v>
          </cell>
          <cell r="Q296">
            <v>54.06</v>
          </cell>
          <cell r="R296">
            <v>61.09</v>
          </cell>
          <cell r="S296">
            <v>117.2</v>
          </cell>
          <cell r="T296">
            <v>0.54744027303754261</v>
          </cell>
          <cell r="U296">
            <v>90.759680000000003</v>
          </cell>
          <cell r="V296">
            <v>0.41559952613319046</v>
          </cell>
          <cell r="W296">
            <v>93.76</v>
          </cell>
          <cell r="X296">
            <v>0.8</v>
          </cell>
          <cell r="AA296">
            <v>113</v>
          </cell>
          <cell r="AB296">
            <v>94</v>
          </cell>
          <cell r="AC296">
            <v>105</v>
          </cell>
          <cell r="AD296">
            <v>111</v>
          </cell>
          <cell r="AE296">
            <v>115.75</v>
          </cell>
          <cell r="AF296">
            <v>0.18997840172786173</v>
          </cell>
          <cell r="AG296">
            <v>0.54177105831533479</v>
          </cell>
          <cell r="AH296">
            <v>129</v>
          </cell>
          <cell r="AI296">
            <v>142</v>
          </cell>
          <cell r="AJ296">
            <v>0.33971830985915491</v>
          </cell>
          <cell r="AK296">
            <v>155</v>
          </cell>
          <cell r="AL296">
            <v>168</v>
          </cell>
          <cell r="AM296">
            <v>0.44190476190476186</v>
          </cell>
          <cell r="AN296">
            <v>178.25</v>
          </cell>
          <cell r="AO296">
            <v>188.5</v>
          </cell>
          <cell r="AP296">
            <v>198.75</v>
          </cell>
          <cell r="AQ296">
            <v>0</v>
          </cell>
          <cell r="AS296">
            <v>209</v>
          </cell>
        </row>
        <row r="297">
          <cell r="B297" t="str">
            <v>AC</v>
          </cell>
          <cell r="C297" t="str">
            <v>IMP</v>
          </cell>
          <cell r="D297" t="str">
            <v>BT</v>
          </cell>
          <cell r="E297" t="str">
            <v>P3</v>
          </cell>
          <cell r="F297">
            <v>39924</v>
          </cell>
          <cell r="G297">
            <v>40001</v>
          </cell>
          <cell r="H297" t="str">
            <v>4521812</v>
          </cell>
          <cell r="I297" t="str">
            <v>6KMFS511_N</v>
          </cell>
          <cell r="J297">
            <v>0</v>
          </cell>
          <cell r="K297" t="str">
            <v>FS-511</v>
          </cell>
          <cell r="L297">
            <v>2993</v>
          </cell>
          <cell r="M297">
            <v>918</v>
          </cell>
          <cell r="N297">
            <v>954.72</v>
          </cell>
          <cell r="O297">
            <v>-0.17647058823529407</v>
          </cell>
          <cell r="P297">
            <v>811.51200000000006</v>
          </cell>
          <cell r="Q297">
            <v>973.08</v>
          </cell>
          <cell r="R297">
            <v>1099.58</v>
          </cell>
          <cell r="S297">
            <v>1507.3</v>
          </cell>
          <cell r="T297">
            <v>0.36660253433291312</v>
          </cell>
          <cell r="U297">
            <v>1167.2531199999999</v>
          </cell>
          <cell r="V297">
            <v>0.1820797189216336</v>
          </cell>
          <cell r="W297">
            <v>811.51200000000006</v>
          </cell>
          <cell r="X297">
            <v>0.53838784581702392</v>
          </cell>
          <cell r="Y297">
            <v>0</v>
          </cell>
          <cell r="Z297">
            <v>0</v>
          </cell>
          <cell r="AA297">
            <v>982</v>
          </cell>
          <cell r="AB297">
            <v>812</v>
          </cell>
          <cell r="AC297">
            <v>902</v>
          </cell>
          <cell r="AD297">
            <v>952</v>
          </cell>
          <cell r="AE297">
            <v>1001.87</v>
          </cell>
          <cell r="AF297">
            <v>0.19000269496042396</v>
          </cell>
          <cell r="AG297">
            <v>4.7061994071087042E-2</v>
          </cell>
          <cell r="AH297">
            <v>1023</v>
          </cell>
          <cell r="AI297">
            <v>1043</v>
          </cell>
          <cell r="AJ297">
            <v>0.22194439117929046</v>
          </cell>
          <cell r="AK297">
            <v>1063</v>
          </cell>
          <cell r="AL297">
            <v>1083</v>
          </cell>
          <cell r="AM297">
            <v>0.25068144044321322</v>
          </cell>
          <cell r="AN297">
            <v>1234.9100000000001</v>
          </cell>
          <cell r="AO297">
            <v>1386.82</v>
          </cell>
          <cell r="AP297">
            <v>1538.73</v>
          </cell>
          <cell r="AQ297">
            <v>0</v>
          </cell>
          <cell r="AS297">
            <v>2993</v>
          </cell>
        </row>
        <row r="298">
          <cell r="B298" t="str">
            <v>AC</v>
          </cell>
          <cell r="C298" t="str">
            <v>IMP</v>
          </cell>
          <cell r="D298" t="str">
            <v>BT</v>
          </cell>
          <cell r="E298" t="str">
            <v>08</v>
          </cell>
          <cell r="F298">
            <v>39924</v>
          </cell>
          <cell r="G298">
            <v>40001</v>
          </cell>
          <cell r="H298" t="str">
            <v>4532621</v>
          </cell>
          <cell r="I298" t="str">
            <v>7KMADU504_N</v>
          </cell>
          <cell r="J298">
            <v>0</v>
          </cell>
          <cell r="K298" t="str">
            <v>AD-504 Duplex Unit</v>
          </cell>
          <cell r="L298">
            <v>210</v>
          </cell>
          <cell r="M298">
            <v>71</v>
          </cell>
          <cell r="N298">
            <v>73.84</v>
          </cell>
          <cell r="O298">
            <v>0.21245733788395904</v>
          </cell>
          <cell r="P298">
            <v>93.76</v>
          </cell>
          <cell r="Q298">
            <v>75.260000000000005</v>
          </cell>
          <cell r="R298">
            <v>85.04</v>
          </cell>
          <cell r="S298">
            <v>117.2</v>
          </cell>
          <cell r="T298">
            <v>0.36996587030716721</v>
          </cell>
          <cell r="U298">
            <v>90.759680000000003</v>
          </cell>
          <cell r="V298">
            <v>0.18642286971483371</v>
          </cell>
          <cell r="W298">
            <v>93.76</v>
          </cell>
          <cell r="X298">
            <v>0.8</v>
          </cell>
          <cell r="Y298">
            <v>0</v>
          </cell>
          <cell r="Z298">
            <v>0</v>
          </cell>
          <cell r="AA298">
            <v>113</v>
          </cell>
          <cell r="AB298">
            <v>94</v>
          </cell>
          <cell r="AC298">
            <v>105</v>
          </cell>
          <cell r="AD298">
            <v>111</v>
          </cell>
          <cell r="AE298">
            <v>115.75</v>
          </cell>
          <cell r="AF298">
            <v>0.18997840172786173</v>
          </cell>
          <cell r="AG298">
            <v>0.36207343412526993</v>
          </cell>
          <cell r="AH298">
            <v>129</v>
          </cell>
          <cell r="AI298">
            <v>142</v>
          </cell>
          <cell r="AJ298">
            <v>0.33971830985915491</v>
          </cell>
          <cell r="AK298">
            <v>155</v>
          </cell>
          <cell r="AL298">
            <v>168</v>
          </cell>
          <cell r="AM298">
            <v>0.44190476190476186</v>
          </cell>
          <cell r="AN298">
            <v>178.5</v>
          </cell>
          <cell r="AO298">
            <v>189</v>
          </cell>
          <cell r="AP298">
            <v>199.5</v>
          </cell>
          <cell r="AQ298">
            <v>0</v>
          </cell>
          <cell r="AS298">
            <v>210</v>
          </cell>
        </row>
        <row r="299">
          <cell r="B299" t="str">
            <v>AC</v>
          </cell>
          <cell r="C299" t="str">
            <v>IMP</v>
          </cell>
          <cell r="D299" t="str">
            <v>BT</v>
          </cell>
          <cell r="E299" t="str">
            <v>08</v>
          </cell>
          <cell r="F299">
            <v>39924</v>
          </cell>
          <cell r="G299">
            <v>40001</v>
          </cell>
          <cell r="H299" t="str">
            <v>4551613</v>
          </cell>
          <cell r="I299" t="str">
            <v>3KMKFK503FAXKIT</v>
          </cell>
          <cell r="J299">
            <v>0</v>
          </cell>
          <cell r="K299" t="str">
            <v>FK-503 Fax Kit</v>
          </cell>
          <cell r="L299">
            <v>1150</v>
          </cell>
          <cell r="M299">
            <v>357</v>
          </cell>
          <cell r="N299">
            <v>371.28000000000003</v>
          </cell>
          <cell r="O299">
            <v>0.26890359168241956</v>
          </cell>
          <cell r="P299">
            <v>507.84</v>
          </cell>
          <cell r="Q299">
            <v>378.42</v>
          </cell>
          <cell r="R299">
            <v>427.61</v>
          </cell>
          <cell r="S299">
            <v>634.79999999999995</v>
          </cell>
          <cell r="T299">
            <v>0.41512287334593562</v>
          </cell>
          <cell r="U299">
            <v>491.58911999999992</v>
          </cell>
          <cell r="V299">
            <v>0.24473511537440029</v>
          </cell>
          <cell r="W299">
            <v>507.84</v>
          </cell>
          <cell r="X299">
            <v>0.8</v>
          </cell>
          <cell r="Y299">
            <v>0</v>
          </cell>
          <cell r="Z299">
            <v>200</v>
          </cell>
          <cell r="AA299">
            <v>614</v>
          </cell>
          <cell r="AB299">
            <v>508</v>
          </cell>
          <cell r="AC299">
            <v>565</v>
          </cell>
          <cell r="AD299">
            <v>596</v>
          </cell>
          <cell r="AE299">
            <v>626.96</v>
          </cell>
          <cell r="AF299">
            <v>0.18999617200459368</v>
          </cell>
          <cell r="AG299">
            <v>0.40780911062906722</v>
          </cell>
          <cell r="AH299">
            <v>697</v>
          </cell>
          <cell r="AI299">
            <v>767</v>
          </cell>
          <cell r="AJ299">
            <v>0.33788787483702742</v>
          </cell>
          <cell r="AK299">
            <v>837</v>
          </cell>
          <cell r="AL299">
            <v>907</v>
          </cell>
          <cell r="AM299">
            <v>0.44008820286659317</v>
          </cell>
          <cell r="AN299">
            <v>967.75</v>
          </cell>
          <cell r="AO299">
            <v>1028.5</v>
          </cell>
          <cell r="AP299">
            <v>1089.25</v>
          </cell>
          <cell r="AQ299">
            <v>0</v>
          </cell>
          <cell r="AS299">
            <v>1150</v>
          </cell>
        </row>
        <row r="300">
          <cell r="B300" t="str">
            <v>AC</v>
          </cell>
          <cell r="C300" t="str">
            <v>IMP</v>
          </cell>
          <cell r="D300" t="str">
            <v>BT</v>
          </cell>
          <cell r="E300" t="str">
            <v>08</v>
          </cell>
          <cell r="F300">
            <v>39924</v>
          </cell>
          <cell r="G300">
            <v>40001</v>
          </cell>
          <cell r="H300" t="str">
            <v>4551621</v>
          </cell>
          <cell r="I300" t="str">
            <v>3KMHML502FAXML</v>
          </cell>
          <cell r="J300">
            <v>0</v>
          </cell>
          <cell r="K300" t="str">
            <v>ML-502 Fax Multi-Line</v>
          </cell>
          <cell r="L300">
            <v>1103</v>
          </cell>
          <cell r="M300">
            <v>408</v>
          </cell>
          <cell r="N300">
            <v>424.32</v>
          </cell>
          <cell r="O300">
            <v>0.15608591885441531</v>
          </cell>
          <cell r="P300">
            <v>502.8</v>
          </cell>
          <cell r="Q300">
            <v>432.48</v>
          </cell>
          <cell r="R300">
            <v>488.7</v>
          </cell>
          <cell r="S300">
            <v>628.5</v>
          </cell>
          <cell r="T300">
            <v>0.32486873508353226</v>
          </cell>
          <cell r="U300">
            <v>486.71039999999999</v>
          </cell>
          <cell r="V300">
            <v>0.12818793270084222</v>
          </cell>
          <cell r="W300">
            <v>502.8</v>
          </cell>
          <cell r="X300">
            <v>0.8</v>
          </cell>
          <cell r="Y300">
            <v>0</v>
          </cell>
          <cell r="Z300">
            <v>600</v>
          </cell>
          <cell r="AA300">
            <v>608</v>
          </cell>
          <cell r="AB300">
            <v>503</v>
          </cell>
          <cell r="AC300">
            <v>559</v>
          </cell>
          <cell r="AD300">
            <v>590</v>
          </cell>
          <cell r="AE300">
            <v>620.74</v>
          </cell>
          <cell r="AF300">
            <v>0.18999903341173438</v>
          </cell>
          <cell r="AG300">
            <v>0.31642877855462836</v>
          </cell>
          <cell r="AH300">
            <v>691</v>
          </cell>
          <cell r="AI300">
            <v>760</v>
          </cell>
          <cell r="AJ300">
            <v>0.33842105263157896</v>
          </cell>
          <cell r="AK300">
            <v>829</v>
          </cell>
          <cell r="AL300">
            <v>898</v>
          </cell>
          <cell r="AM300">
            <v>0.44008908685968817</v>
          </cell>
          <cell r="AN300">
            <v>949.25</v>
          </cell>
          <cell r="AO300">
            <v>1000.5</v>
          </cell>
          <cell r="AP300">
            <v>1051.75</v>
          </cell>
          <cell r="AQ300">
            <v>0</v>
          </cell>
          <cell r="AS300">
            <v>1103</v>
          </cell>
        </row>
        <row r="301">
          <cell r="B301" t="str">
            <v>AC</v>
          </cell>
          <cell r="C301" t="str">
            <v>IMP</v>
          </cell>
          <cell r="D301" t="str">
            <v>BT</v>
          </cell>
          <cell r="E301" t="str">
            <v>08</v>
          </cell>
          <cell r="F301">
            <v>39924</v>
          </cell>
          <cell r="G301">
            <v>40001</v>
          </cell>
          <cell r="H301" t="str">
            <v>4551641</v>
          </cell>
          <cell r="I301" t="str">
            <v>3KMMEM303EMU32MB</v>
          </cell>
          <cell r="J301">
            <v>0</v>
          </cell>
          <cell r="K301" t="str">
            <v>EM-303 Expanded Memory Unit 32MB</v>
          </cell>
          <cell r="L301">
            <v>153</v>
          </cell>
          <cell r="M301">
            <v>46</v>
          </cell>
          <cell r="N301">
            <v>47.84</v>
          </cell>
          <cell r="O301">
            <v>0.21522309711286083</v>
          </cell>
          <cell r="P301">
            <v>60.96</v>
          </cell>
          <cell r="Q301">
            <v>48.76</v>
          </cell>
          <cell r="R301">
            <v>55.1</v>
          </cell>
          <cell r="S301">
            <v>76.2</v>
          </cell>
          <cell r="T301">
            <v>0.37217847769028867</v>
          </cell>
          <cell r="U301">
            <v>59.009280000000004</v>
          </cell>
          <cell r="V301">
            <v>0.18928005900088934</v>
          </cell>
          <cell r="W301">
            <v>60.96</v>
          </cell>
          <cell r="X301">
            <v>0.79999999999999993</v>
          </cell>
          <cell r="Y301">
            <v>0</v>
          </cell>
          <cell r="Z301">
            <v>200</v>
          </cell>
          <cell r="AA301">
            <v>74</v>
          </cell>
          <cell r="AB301">
            <v>61</v>
          </cell>
          <cell r="AC301">
            <v>68</v>
          </cell>
          <cell r="AD301">
            <v>72</v>
          </cell>
          <cell r="AE301">
            <v>75.260000000000005</v>
          </cell>
          <cell r="AF301">
            <v>0.1900079723624768</v>
          </cell>
          <cell r="AG301">
            <v>0.36433696518735054</v>
          </cell>
          <cell r="AH301">
            <v>85</v>
          </cell>
          <cell r="AI301">
            <v>93</v>
          </cell>
          <cell r="AJ301">
            <v>0.34451612903225803</v>
          </cell>
          <cell r="AK301">
            <v>101</v>
          </cell>
          <cell r="AL301">
            <v>109</v>
          </cell>
          <cell r="AM301">
            <v>0.44073394495412843</v>
          </cell>
          <cell r="AN301">
            <v>120</v>
          </cell>
          <cell r="AO301">
            <v>131</v>
          </cell>
          <cell r="AP301">
            <v>142</v>
          </cell>
          <cell r="AQ301">
            <v>0</v>
          </cell>
          <cell r="AS301">
            <v>153</v>
          </cell>
        </row>
        <row r="302">
          <cell r="B302" t="str">
            <v>AC</v>
          </cell>
          <cell r="C302" t="str">
            <v>IMP</v>
          </cell>
          <cell r="D302" t="str">
            <v>BT</v>
          </cell>
          <cell r="E302" t="str">
            <v>08</v>
          </cell>
          <cell r="F302">
            <v>39924</v>
          </cell>
          <cell r="G302">
            <v>40001</v>
          </cell>
          <cell r="H302" t="str">
            <v>4551651</v>
          </cell>
          <cell r="I302" t="str">
            <v>3KMMEM304EMU64MB</v>
          </cell>
          <cell r="J302">
            <v>0</v>
          </cell>
          <cell r="K302" t="str">
            <v>EM-304 Expanded Memory Unit 64MB</v>
          </cell>
          <cell r="L302">
            <v>305</v>
          </cell>
          <cell r="M302">
            <v>92</v>
          </cell>
          <cell r="N302">
            <v>95.68</v>
          </cell>
          <cell r="O302">
            <v>0.21522309711286083</v>
          </cell>
          <cell r="P302">
            <v>121.92</v>
          </cell>
          <cell r="Q302">
            <v>97.52</v>
          </cell>
          <cell r="R302">
            <v>110.2</v>
          </cell>
          <cell r="S302">
            <v>152.4</v>
          </cell>
          <cell r="T302">
            <v>0.37217847769028867</v>
          </cell>
          <cell r="U302">
            <v>118.01856000000001</v>
          </cell>
          <cell r="V302">
            <v>0.18928005900088934</v>
          </cell>
          <cell r="W302">
            <v>121.92</v>
          </cell>
          <cell r="X302">
            <v>0.79999999999999993</v>
          </cell>
          <cell r="Y302">
            <v>0</v>
          </cell>
          <cell r="Z302">
            <v>0</v>
          </cell>
          <cell r="AA302">
            <v>148</v>
          </cell>
          <cell r="AB302">
            <v>122</v>
          </cell>
          <cell r="AC302">
            <v>136</v>
          </cell>
          <cell r="AD302">
            <v>144</v>
          </cell>
          <cell r="AE302">
            <v>150.52000000000001</v>
          </cell>
          <cell r="AF302">
            <v>0.1900079723624768</v>
          </cell>
          <cell r="AG302">
            <v>0.36433696518735054</v>
          </cell>
          <cell r="AH302">
            <v>168</v>
          </cell>
          <cell r="AI302">
            <v>185</v>
          </cell>
          <cell r="AJ302">
            <v>0.34097297297297297</v>
          </cell>
          <cell r="AK302">
            <v>201.5</v>
          </cell>
          <cell r="AL302">
            <v>218</v>
          </cell>
          <cell r="AM302">
            <v>0.44073394495412843</v>
          </cell>
          <cell r="AN302">
            <v>239.75</v>
          </cell>
          <cell r="AO302">
            <v>261.5</v>
          </cell>
          <cell r="AP302">
            <v>283.25</v>
          </cell>
          <cell r="AQ302">
            <v>0</v>
          </cell>
          <cell r="AS302">
            <v>305</v>
          </cell>
        </row>
        <row r="303">
          <cell r="B303" t="str">
            <v>AC</v>
          </cell>
          <cell r="C303" t="str">
            <v>IMP</v>
          </cell>
          <cell r="D303" t="str">
            <v>BT</v>
          </cell>
          <cell r="E303" t="str">
            <v>08</v>
          </cell>
          <cell r="F303">
            <v>39924</v>
          </cell>
          <cell r="G303">
            <v>40001</v>
          </cell>
          <cell r="H303" t="str">
            <v>4551661</v>
          </cell>
          <cell r="I303" t="str">
            <v>3KMMEM305EMU128MB</v>
          </cell>
          <cell r="J303">
            <v>0</v>
          </cell>
          <cell r="K303" t="str">
            <v>EM-305 Expanded Memory Unit 128MB</v>
          </cell>
          <cell r="L303">
            <v>609</v>
          </cell>
          <cell r="M303">
            <v>184</v>
          </cell>
          <cell r="N303">
            <v>191.36</v>
          </cell>
          <cell r="O303">
            <v>0.21522309711286083</v>
          </cell>
          <cell r="P303">
            <v>243.84</v>
          </cell>
          <cell r="Q303">
            <v>195.04</v>
          </cell>
          <cell r="R303">
            <v>220.4</v>
          </cell>
          <cell r="S303">
            <v>304.8</v>
          </cell>
          <cell r="T303">
            <v>0.37217847769028867</v>
          </cell>
          <cell r="U303">
            <v>236.03712000000002</v>
          </cell>
          <cell r="V303">
            <v>0.18928005900088934</v>
          </cell>
          <cell r="W303">
            <v>243.84</v>
          </cell>
          <cell r="X303">
            <v>0.79999999999999993</v>
          </cell>
          <cell r="Y303">
            <v>0</v>
          </cell>
          <cell r="Z303">
            <v>0</v>
          </cell>
          <cell r="AA303">
            <v>295</v>
          </cell>
          <cell r="AB303">
            <v>244</v>
          </cell>
          <cell r="AC303">
            <v>271</v>
          </cell>
          <cell r="AD303">
            <v>287</v>
          </cell>
          <cell r="AE303">
            <v>301.04000000000002</v>
          </cell>
          <cell r="AF303">
            <v>0.1900079723624768</v>
          </cell>
          <cell r="AG303">
            <v>0.36433696518735054</v>
          </cell>
          <cell r="AH303">
            <v>336</v>
          </cell>
          <cell r="AI303">
            <v>369</v>
          </cell>
          <cell r="AJ303">
            <v>0.33918699186991869</v>
          </cell>
          <cell r="AK303">
            <v>402.5</v>
          </cell>
          <cell r="AL303">
            <v>436</v>
          </cell>
          <cell r="AM303">
            <v>0.44073394495412843</v>
          </cell>
          <cell r="AN303">
            <v>479.25</v>
          </cell>
          <cell r="AO303">
            <v>522.5</v>
          </cell>
          <cell r="AP303">
            <v>565.75</v>
          </cell>
          <cell r="AQ303">
            <v>0</v>
          </cell>
          <cell r="AS303">
            <v>609</v>
          </cell>
        </row>
        <row r="304">
          <cell r="B304" t="str">
            <v>AC</v>
          </cell>
          <cell r="C304" t="str">
            <v>IMP</v>
          </cell>
          <cell r="D304" t="str">
            <v>BT</v>
          </cell>
          <cell r="E304" t="str">
            <v>P3</v>
          </cell>
          <cell r="F304">
            <v>39924</v>
          </cell>
          <cell r="G304">
            <v>40001</v>
          </cell>
          <cell r="H304" t="str">
            <v>4599225</v>
          </cell>
          <cell r="I304" t="str">
            <v>3KMHOC502OC</v>
          </cell>
          <cell r="J304">
            <v>0</v>
          </cell>
          <cell r="K304" t="str">
            <v xml:space="preserve">OC-502 Original Cover </v>
          </cell>
          <cell r="L304">
            <v>95</v>
          </cell>
          <cell r="M304">
            <v>26</v>
          </cell>
          <cell r="N304">
            <v>27.04</v>
          </cell>
          <cell r="O304">
            <v>-0.17647058823529418</v>
          </cell>
          <cell r="P304">
            <v>22.983999999999998</v>
          </cell>
          <cell r="Q304">
            <v>27.56</v>
          </cell>
          <cell r="R304">
            <v>31.14</v>
          </cell>
          <cell r="S304">
            <v>46.9</v>
          </cell>
          <cell r="T304">
            <v>0.42345415778251599</v>
          </cell>
          <cell r="U304">
            <v>36.319359999999996</v>
          </cell>
          <cell r="V304">
            <v>0.25549348887205053</v>
          </cell>
          <cell r="W304">
            <v>22.983999999999998</v>
          </cell>
          <cell r="X304">
            <v>0.4900639658848614</v>
          </cell>
          <cell r="Y304">
            <v>0</v>
          </cell>
          <cell r="Z304">
            <v>0</v>
          </cell>
          <cell r="AA304">
            <v>28</v>
          </cell>
          <cell r="AB304">
            <v>23</v>
          </cell>
          <cell r="AC304">
            <v>26</v>
          </cell>
          <cell r="AD304">
            <v>28</v>
          </cell>
          <cell r="AE304">
            <v>28.38</v>
          </cell>
          <cell r="AF304">
            <v>0.19013389711064133</v>
          </cell>
          <cell r="AG304">
            <v>4.7216349541930935E-2</v>
          </cell>
          <cell r="AH304">
            <v>30</v>
          </cell>
          <cell r="AI304">
            <v>30</v>
          </cell>
          <cell r="AJ304">
            <v>0.23386666666666672</v>
          </cell>
          <cell r="AK304">
            <v>30.5</v>
          </cell>
          <cell r="AL304">
            <v>31</v>
          </cell>
          <cell r="AM304">
            <v>0.25858064516129037</v>
          </cell>
          <cell r="AN304">
            <v>35.22</v>
          </cell>
          <cell r="AO304">
            <v>39.44</v>
          </cell>
          <cell r="AP304">
            <v>43.66</v>
          </cell>
          <cell r="AQ304">
            <v>0</v>
          </cell>
          <cell r="AS304">
            <v>95</v>
          </cell>
        </row>
        <row r="305">
          <cell r="B305" t="str">
            <v>AC</v>
          </cell>
          <cell r="C305" t="str">
            <v>IMP</v>
          </cell>
          <cell r="D305" t="str">
            <v>BT</v>
          </cell>
          <cell r="E305" t="str">
            <v>08</v>
          </cell>
          <cell r="F305">
            <v>39924</v>
          </cell>
          <cell r="G305">
            <v>40001</v>
          </cell>
          <cell r="H305" t="str">
            <v>4599226</v>
          </cell>
          <cell r="I305" t="str">
            <v>3KMHOC510_</v>
          </cell>
          <cell r="J305">
            <v>0</v>
          </cell>
          <cell r="K305" t="str">
            <v>OC-510 Original Cover</v>
          </cell>
          <cell r="L305">
            <v>95</v>
          </cell>
          <cell r="M305">
            <v>26</v>
          </cell>
          <cell r="N305">
            <v>27.04</v>
          </cell>
          <cell r="O305">
            <v>0.27931769722814509</v>
          </cell>
          <cell r="P305">
            <v>37.520000000000003</v>
          </cell>
          <cell r="Q305">
            <v>27.56</v>
          </cell>
          <cell r="R305">
            <v>31.14</v>
          </cell>
          <cell r="S305">
            <v>46.9</v>
          </cell>
          <cell r="T305">
            <v>0.42345415778251599</v>
          </cell>
          <cell r="U305">
            <v>36.319359999999996</v>
          </cell>
          <cell r="V305">
            <v>0.25549348887205053</v>
          </cell>
          <cell r="W305">
            <v>37.520000000000003</v>
          </cell>
          <cell r="X305">
            <v>0.8</v>
          </cell>
          <cell r="Y305">
            <v>0</v>
          </cell>
          <cell r="Z305">
            <v>0</v>
          </cell>
          <cell r="AA305">
            <v>45</v>
          </cell>
          <cell r="AB305">
            <v>38</v>
          </cell>
          <cell r="AC305">
            <v>42</v>
          </cell>
          <cell r="AD305">
            <v>45</v>
          </cell>
          <cell r="AE305">
            <v>46.32</v>
          </cell>
          <cell r="AF305">
            <v>0.1899827288428324</v>
          </cell>
          <cell r="AG305">
            <v>0.41623488773747841</v>
          </cell>
          <cell r="AH305">
            <v>52</v>
          </cell>
          <cell r="AI305">
            <v>57</v>
          </cell>
          <cell r="AJ305">
            <v>0.3417543859649122</v>
          </cell>
          <cell r="AK305">
            <v>62</v>
          </cell>
          <cell r="AL305">
            <v>67</v>
          </cell>
          <cell r="AM305">
            <v>0.43999999999999995</v>
          </cell>
          <cell r="AN305">
            <v>74</v>
          </cell>
          <cell r="AO305">
            <v>81</v>
          </cell>
          <cell r="AP305">
            <v>88</v>
          </cell>
          <cell r="AQ305">
            <v>0</v>
          </cell>
          <cell r="AS305">
            <v>95</v>
          </cell>
        </row>
        <row r="306">
          <cell r="B306" t="str">
            <v>AC</v>
          </cell>
          <cell r="C306" t="str">
            <v>IMP</v>
          </cell>
          <cell r="D306" t="str">
            <v>BT</v>
          </cell>
          <cell r="E306" t="str">
            <v>08</v>
          </cell>
          <cell r="F306">
            <v>39924</v>
          </cell>
          <cell r="G306">
            <v>40001</v>
          </cell>
          <cell r="H306" t="str">
            <v>4599234</v>
          </cell>
          <cell r="I306" t="str">
            <v>3KMKVK501</v>
          </cell>
          <cell r="J306">
            <v>0</v>
          </cell>
          <cell r="K306" t="str">
            <v>VK-501 Copy Vendor Kit</v>
          </cell>
          <cell r="L306">
            <v>42</v>
          </cell>
          <cell r="M306">
            <v>17</v>
          </cell>
          <cell r="N306">
            <v>17.68</v>
          </cell>
          <cell r="O306">
            <v>0.12301587301587304</v>
          </cell>
          <cell r="P306">
            <v>20.16</v>
          </cell>
          <cell r="Q306">
            <v>18.02</v>
          </cell>
          <cell r="R306">
            <v>20.36</v>
          </cell>
          <cell r="S306">
            <v>25.2</v>
          </cell>
          <cell r="T306">
            <v>0.29841269841269841</v>
          </cell>
          <cell r="U306">
            <v>19.514879999999998</v>
          </cell>
          <cell r="V306">
            <v>9.4024662206480314E-2</v>
          </cell>
          <cell r="W306">
            <v>20.16</v>
          </cell>
          <cell r="X306">
            <v>0.8</v>
          </cell>
          <cell r="Y306">
            <v>0</v>
          </cell>
          <cell r="Z306">
            <v>0</v>
          </cell>
          <cell r="AA306">
            <v>24</v>
          </cell>
          <cell r="AB306">
            <v>21</v>
          </cell>
          <cell r="AC306">
            <v>23</v>
          </cell>
          <cell r="AD306">
            <v>24</v>
          </cell>
          <cell r="AE306">
            <v>24.89</v>
          </cell>
          <cell r="AF306">
            <v>0.19003615910004018</v>
          </cell>
          <cell r="AG306">
            <v>0.28967456809963843</v>
          </cell>
          <cell r="AH306">
            <v>28</v>
          </cell>
          <cell r="AI306">
            <v>31</v>
          </cell>
          <cell r="AJ306">
            <v>0.3496774193548387</v>
          </cell>
          <cell r="AK306">
            <v>33.5</v>
          </cell>
          <cell r="AL306">
            <v>36</v>
          </cell>
          <cell r="AM306">
            <v>0.44</v>
          </cell>
          <cell r="AN306">
            <v>37.5</v>
          </cell>
          <cell r="AO306">
            <v>39</v>
          </cell>
          <cell r="AP306">
            <v>40.5</v>
          </cell>
          <cell r="AQ306">
            <v>0</v>
          </cell>
          <cell r="AS306">
            <v>42</v>
          </cell>
        </row>
        <row r="307">
          <cell r="B307" t="str">
            <v>AC</v>
          </cell>
          <cell r="C307" t="str">
            <v>IMP</v>
          </cell>
          <cell r="D307" t="str">
            <v>BT</v>
          </cell>
          <cell r="E307" t="str">
            <v>08</v>
          </cell>
          <cell r="F307">
            <v>39924</v>
          </cell>
          <cell r="G307">
            <v>40001</v>
          </cell>
          <cell r="H307" t="str">
            <v>4599273</v>
          </cell>
          <cell r="I307" t="str">
            <v>3KMHMC502</v>
          </cell>
          <cell r="J307">
            <v>0</v>
          </cell>
          <cell r="K307" t="str">
            <v>MC-502 Mechanical counter</v>
          </cell>
          <cell r="L307">
            <v>42</v>
          </cell>
          <cell r="M307">
            <v>11</v>
          </cell>
          <cell r="N307">
            <v>11.440000000000001</v>
          </cell>
          <cell r="O307">
            <v>0.27040816326530603</v>
          </cell>
          <cell r="P307">
            <v>15.68</v>
          </cell>
          <cell r="Q307">
            <v>11.66</v>
          </cell>
          <cell r="R307">
            <v>13.18</v>
          </cell>
          <cell r="S307">
            <v>19.600000000000001</v>
          </cell>
          <cell r="T307">
            <v>0.41632653061224489</v>
          </cell>
          <cell r="U307">
            <v>15.178240000000001</v>
          </cell>
          <cell r="V307">
            <v>0.24628942486085337</v>
          </cell>
          <cell r="W307">
            <v>15.68</v>
          </cell>
          <cell r="X307">
            <v>0.79999999999999993</v>
          </cell>
          <cell r="Y307">
            <v>0</v>
          </cell>
          <cell r="Z307">
            <v>0</v>
          </cell>
          <cell r="AA307">
            <v>19</v>
          </cell>
          <cell r="AB307">
            <v>16</v>
          </cell>
          <cell r="AC307">
            <v>18</v>
          </cell>
          <cell r="AD307">
            <v>19</v>
          </cell>
          <cell r="AE307">
            <v>19.36</v>
          </cell>
          <cell r="AF307">
            <v>0.19008264462809915</v>
          </cell>
          <cell r="AG307">
            <v>0.40909090909090901</v>
          </cell>
          <cell r="AH307">
            <v>22</v>
          </cell>
          <cell r="AI307">
            <v>24</v>
          </cell>
          <cell r="AJ307">
            <v>0.34666666666666668</v>
          </cell>
          <cell r="AK307">
            <v>26</v>
          </cell>
          <cell r="AL307">
            <v>28</v>
          </cell>
          <cell r="AM307">
            <v>0.44</v>
          </cell>
          <cell r="AN307">
            <v>31.5</v>
          </cell>
          <cell r="AO307">
            <v>35</v>
          </cell>
          <cell r="AP307">
            <v>38.5</v>
          </cell>
          <cell r="AQ307">
            <v>0</v>
          </cell>
          <cell r="AS307">
            <v>42</v>
          </cell>
        </row>
        <row r="308">
          <cell r="B308" t="str">
            <v>AC</v>
          </cell>
          <cell r="C308" t="str">
            <v>IMP</v>
          </cell>
          <cell r="D308" t="str">
            <v>BT</v>
          </cell>
          <cell r="E308" t="str">
            <v>P3</v>
          </cell>
          <cell r="F308">
            <v>39924</v>
          </cell>
          <cell r="G308">
            <v>40001</v>
          </cell>
          <cell r="H308" t="str">
            <v>4599386</v>
          </cell>
          <cell r="I308" t="str">
            <v>3KMKSA501SAK</v>
          </cell>
          <cell r="J308" t="str">
            <v>x</v>
          </cell>
          <cell r="K308" t="str">
            <v>SA-501 Scan Accelerator Kit</v>
          </cell>
          <cell r="L308">
            <v>420</v>
          </cell>
          <cell r="M308">
            <v>173</v>
          </cell>
          <cell r="N308">
            <v>179.92000000000002</v>
          </cell>
          <cell r="O308">
            <v>-0.1764705882352941</v>
          </cell>
          <cell r="P308">
            <v>152.93200000000002</v>
          </cell>
          <cell r="Q308">
            <v>183.38</v>
          </cell>
          <cell r="R308">
            <v>207.22</v>
          </cell>
          <cell r="S308">
            <v>252</v>
          </cell>
          <cell r="T308">
            <v>0.28603174603174597</v>
          </cell>
          <cell r="U308">
            <v>195.14879999999999</v>
          </cell>
          <cell r="V308">
            <v>7.8036862127771112E-2</v>
          </cell>
          <cell r="W308">
            <v>152.93200000000002</v>
          </cell>
          <cell r="X308">
            <v>0.6068730158730159</v>
          </cell>
          <cell r="Y308">
            <v>0</v>
          </cell>
          <cell r="Z308">
            <v>0</v>
          </cell>
          <cell r="AA308">
            <v>185</v>
          </cell>
          <cell r="AB308">
            <v>153</v>
          </cell>
          <cell r="AC308">
            <v>170</v>
          </cell>
          <cell r="AD308">
            <v>180</v>
          </cell>
          <cell r="AE308">
            <v>188.8</v>
          </cell>
          <cell r="AF308">
            <v>0.189978813559322</v>
          </cell>
          <cell r="AG308">
            <v>4.7033898305084719E-2</v>
          </cell>
          <cell r="AH308">
            <v>193</v>
          </cell>
          <cell r="AI308">
            <v>197</v>
          </cell>
          <cell r="AJ308">
            <v>0.22369543147208112</v>
          </cell>
          <cell r="AK308">
            <v>200.5</v>
          </cell>
          <cell r="AL308">
            <v>204</v>
          </cell>
          <cell r="AM308">
            <v>0.25033333333333324</v>
          </cell>
          <cell r="AN308">
            <v>232.65</v>
          </cell>
          <cell r="AO308">
            <v>261.3</v>
          </cell>
          <cell r="AP308">
            <v>289.95</v>
          </cell>
          <cell r="AQ308">
            <v>0</v>
          </cell>
          <cell r="AS308">
            <v>420</v>
          </cell>
        </row>
        <row r="309">
          <cell r="B309" t="str">
            <v>AC</v>
          </cell>
          <cell r="C309" t="str">
            <v>IMP</v>
          </cell>
          <cell r="D309" t="str">
            <v>BT</v>
          </cell>
          <cell r="E309" t="str">
            <v>P3</v>
          </cell>
          <cell r="F309">
            <v>39924</v>
          </cell>
          <cell r="G309">
            <v>40001</v>
          </cell>
          <cell r="H309" t="str">
            <v>4599414</v>
          </cell>
          <cell r="I309" t="str">
            <v>3KMKML501</v>
          </cell>
          <cell r="J309" t="str">
            <v>x</v>
          </cell>
          <cell r="K309" t="str">
            <v>ML-501 Multi-Line Kit</v>
          </cell>
          <cell r="L309">
            <v>315</v>
          </cell>
          <cell r="M309">
            <v>133</v>
          </cell>
          <cell r="N309">
            <v>138.32</v>
          </cell>
          <cell r="O309">
            <v>-0.17647058823529418</v>
          </cell>
          <cell r="P309">
            <v>117.57199999999999</v>
          </cell>
          <cell r="Q309">
            <v>140.97999999999999</v>
          </cell>
          <cell r="R309">
            <v>159.31</v>
          </cell>
          <cell r="S309">
            <v>194.3</v>
          </cell>
          <cell r="T309">
            <v>0.28811116829644889</v>
          </cell>
          <cell r="U309">
            <v>150.46592000000001</v>
          </cell>
          <cell r="V309">
            <v>8.0722066498513531E-2</v>
          </cell>
          <cell r="W309">
            <v>117.57199999999999</v>
          </cell>
          <cell r="X309">
            <v>0.60510550694801846</v>
          </cell>
          <cell r="Y309">
            <v>0</v>
          </cell>
          <cell r="Z309">
            <v>0</v>
          </cell>
          <cell r="AA309">
            <v>142</v>
          </cell>
          <cell r="AB309">
            <v>118</v>
          </cell>
          <cell r="AC309">
            <v>131</v>
          </cell>
          <cell r="AD309">
            <v>139</v>
          </cell>
          <cell r="AE309">
            <v>145.15</v>
          </cell>
          <cell r="AF309">
            <v>0.1899965552876336</v>
          </cell>
          <cell r="AG309">
            <v>4.7054770926627708E-2</v>
          </cell>
          <cell r="AH309">
            <v>149</v>
          </cell>
          <cell r="AI309">
            <v>152</v>
          </cell>
          <cell r="AJ309">
            <v>0.22650000000000006</v>
          </cell>
          <cell r="AK309">
            <v>154.5</v>
          </cell>
          <cell r="AL309">
            <v>157</v>
          </cell>
          <cell r="AM309">
            <v>0.2511337579617835</v>
          </cell>
          <cell r="AN309">
            <v>178.99</v>
          </cell>
          <cell r="AO309">
            <v>200.98</v>
          </cell>
          <cell r="AP309">
            <v>222.97</v>
          </cell>
          <cell r="AQ309">
            <v>0</v>
          </cell>
          <cell r="AS309">
            <v>315</v>
          </cell>
        </row>
        <row r="310">
          <cell r="B310" t="str">
            <v>AC</v>
          </cell>
          <cell r="C310" t="str">
            <v>IMP</v>
          </cell>
          <cell r="D310" t="str">
            <v>BT</v>
          </cell>
          <cell r="E310" t="str">
            <v>08</v>
          </cell>
          <cell r="F310">
            <v>39924</v>
          </cell>
          <cell r="G310">
            <v>40231</v>
          </cell>
          <cell r="H310" t="str">
            <v>4599441</v>
          </cell>
          <cell r="I310" t="str">
            <v>3KMKSC503HDDEK</v>
          </cell>
          <cell r="J310" t="str">
            <v>changed to 08</v>
          </cell>
          <cell r="K310" t="str">
            <v>SC-503 Security Kit</v>
          </cell>
          <cell r="L310">
            <v>452</v>
          </cell>
          <cell r="M310">
            <v>133</v>
          </cell>
          <cell r="N310">
            <v>138.32</v>
          </cell>
          <cell r="O310">
            <v>0.29197379197379209</v>
          </cell>
          <cell r="P310">
            <v>195.36</v>
          </cell>
          <cell r="Q310">
            <v>140.97999999999999</v>
          </cell>
          <cell r="R310">
            <v>159.31</v>
          </cell>
          <cell r="S310">
            <v>244.2</v>
          </cell>
          <cell r="T310">
            <v>0.4335790335790336</v>
          </cell>
          <cell r="U310">
            <v>189.10847999999999</v>
          </cell>
          <cell r="V310">
            <v>0.26856796691507434</v>
          </cell>
          <cell r="W310">
            <v>195.36</v>
          </cell>
          <cell r="X310">
            <v>0.8</v>
          </cell>
          <cell r="Y310">
            <v>0</v>
          </cell>
          <cell r="Z310">
            <v>0</v>
          </cell>
          <cell r="AA310">
            <v>236</v>
          </cell>
          <cell r="AB310">
            <v>196</v>
          </cell>
          <cell r="AC310">
            <v>218</v>
          </cell>
          <cell r="AD310">
            <v>230</v>
          </cell>
          <cell r="AE310">
            <v>241.19</v>
          </cell>
          <cell r="AF310">
            <v>0.19001616982461952</v>
          </cell>
          <cell r="AG310">
            <v>0.42651022015838136</v>
          </cell>
          <cell r="AH310">
            <v>269</v>
          </cell>
          <cell r="AI310">
            <v>296</v>
          </cell>
          <cell r="AJ310">
            <v>0.33999999999999997</v>
          </cell>
          <cell r="AK310">
            <v>322.5</v>
          </cell>
          <cell r="AL310">
            <v>349</v>
          </cell>
          <cell r="AM310">
            <v>0.44022922636103146</v>
          </cell>
          <cell r="AN310">
            <v>374.75</v>
          </cell>
          <cell r="AO310">
            <v>400.5</v>
          </cell>
          <cell r="AP310">
            <v>426.25</v>
          </cell>
          <cell r="AQ310">
            <v>0</v>
          </cell>
          <cell r="AS310">
            <v>452</v>
          </cell>
        </row>
        <row r="311">
          <cell r="B311" t="str">
            <v>AC</v>
          </cell>
          <cell r="C311" t="str">
            <v>IMP</v>
          </cell>
          <cell r="D311" t="str">
            <v>BT</v>
          </cell>
          <cell r="E311" t="str">
            <v>08</v>
          </cell>
          <cell r="F311">
            <v>39924</v>
          </cell>
          <cell r="G311">
            <v>40001</v>
          </cell>
          <cell r="H311" t="str">
            <v>4599444</v>
          </cell>
          <cell r="I311" t="str">
            <v>3KMKSC504HDDEK</v>
          </cell>
          <cell r="J311">
            <v>0</v>
          </cell>
          <cell r="K311" t="str">
            <v>SC-504 HDD Encryption Kit</v>
          </cell>
          <cell r="L311">
            <v>452</v>
          </cell>
          <cell r="M311">
            <v>133</v>
          </cell>
          <cell r="N311">
            <v>138.32</v>
          </cell>
          <cell r="O311">
            <v>0.29197379197379209</v>
          </cell>
          <cell r="P311">
            <v>195.36</v>
          </cell>
          <cell r="Q311">
            <v>140.97999999999999</v>
          </cell>
          <cell r="R311">
            <v>159.31</v>
          </cell>
          <cell r="S311">
            <v>244.2</v>
          </cell>
          <cell r="T311">
            <v>0.4335790335790336</v>
          </cell>
          <cell r="U311">
            <v>189.10847999999999</v>
          </cell>
          <cell r="V311">
            <v>0.26856796691507434</v>
          </cell>
          <cell r="W311">
            <v>195.36</v>
          </cell>
          <cell r="X311">
            <v>0.8</v>
          </cell>
          <cell r="Y311">
            <v>0</v>
          </cell>
          <cell r="Z311">
            <v>0</v>
          </cell>
          <cell r="AA311">
            <v>236</v>
          </cell>
          <cell r="AB311">
            <v>196</v>
          </cell>
          <cell r="AC311">
            <v>218</v>
          </cell>
          <cell r="AD311">
            <v>230</v>
          </cell>
          <cell r="AE311">
            <v>241.19</v>
          </cell>
          <cell r="AF311">
            <v>0.19001616982461952</v>
          </cell>
          <cell r="AG311">
            <v>0.42651022015838136</v>
          </cell>
          <cell r="AH311">
            <v>269</v>
          </cell>
          <cell r="AI311">
            <v>296</v>
          </cell>
          <cell r="AJ311">
            <v>0.33999999999999997</v>
          </cell>
          <cell r="AK311">
            <v>322.5</v>
          </cell>
          <cell r="AL311">
            <v>349</v>
          </cell>
          <cell r="AM311">
            <v>0.44022922636103146</v>
          </cell>
          <cell r="AN311">
            <v>374.75</v>
          </cell>
          <cell r="AO311">
            <v>400.5</v>
          </cell>
          <cell r="AP311">
            <v>426.25</v>
          </cell>
          <cell r="AQ311">
            <v>0</v>
          </cell>
          <cell r="AS311">
            <v>452</v>
          </cell>
        </row>
        <row r="312">
          <cell r="B312" t="str">
            <v>AC</v>
          </cell>
          <cell r="C312" t="str">
            <v>IMP</v>
          </cell>
          <cell r="D312" t="str">
            <v>BT</v>
          </cell>
          <cell r="E312" t="str">
            <v>P3</v>
          </cell>
          <cell r="F312">
            <v>39924</v>
          </cell>
          <cell r="G312">
            <v>40001</v>
          </cell>
          <cell r="H312" t="str">
            <v>4599461</v>
          </cell>
          <cell r="I312" t="str">
            <v>3KMHHD50440GHDD</v>
          </cell>
          <cell r="J312">
            <v>0</v>
          </cell>
          <cell r="K312" t="str">
            <v>HD-504 Hard Disk Drive</v>
          </cell>
          <cell r="L312">
            <v>567</v>
          </cell>
          <cell r="M312">
            <v>214</v>
          </cell>
          <cell r="N312">
            <v>222.56</v>
          </cell>
          <cell r="O312">
            <v>-0.17647058823529421</v>
          </cell>
          <cell r="P312">
            <v>189.17599999999999</v>
          </cell>
          <cell r="Q312">
            <v>226.84</v>
          </cell>
          <cell r="R312">
            <v>256.33</v>
          </cell>
          <cell r="S312">
            <v>319.2</v>
          </cell>
          <cell r="T312">
            <v>0.30275689223057639</v>
          </cell>
          <cell r="U312">
            <v>247.18847999999997</v>
          </cell>
          <cell r="V312">
            <v>9.9634416620062435E-2</v>
          </cell>
          <cell r="W312">
            <v>189.17599999999999</v>
          </cell>
          <cell r="X312">
            <v>0.59265664160400999</v>
          </cell>
          <cell r="Y312">
            <v>0</v>
          </cell>
          <cell r="Z312">
            <v>0</v>
          </cell>
          <cell r="AA312">
            <v>229</v>
          </cell>
          <cell r="AB312">
            <v>190</v>
          </cell>
          <cell r="AC312">
            <v>211</v>
          </cell>
          <cell r="AD312">
            <v>223</v>
          </cell>
          <cell r="AE312">
            <v>233.55</v>
          </cell>
          <cell r="AF312">
            <v>0.18999785913080719</v>
          </cell>
          <cell r="AG312">
            <v>4.7056304859773107E-2</v>
          </cell>
          <cell r="AH312">
            <v>239</v>
          </cell>
          <cell r="AI312">
            <v>244</v>
          </cell>
          <cell r="AJ312">
            <v>0.22468852459016397</v>
          </cell>
          <cell r="AK312">
            <v>248.5</v>
          </cell>
          <cell r="AL312">
            <v>253</v>
          </cell>
          <cell r="AM312">
            <v>0.25226877470355735</v>
          </cell>
          <cell r="AN312">
            <v>288.27999999999997</v>
          </cell>
          <cell r="AO312">
            <v>323.56</v>
          </cell>
          <cell r="AP312">
            <v>358.84</v>
          </cell>
          <cell r="AQ312">
            <v>0</v>
          </cell>
          <cell r="AS312">
            <v>567</v>
          </cell>
        </row>
        <row r="313">
          <cell r="B313" t="str">
            <v>AC</v>
          </cell>
          <cell r="C313" t="str">
            <v>IMP</v>
          </cell>
          <cell r="D313" t="str">
            <v>BT</v>
          </cell>
          <cell r="E313" t="str">
            <v>08</v>
          </cell>
          <cell r="F313">
            <v>39924</v>
          </cell>
          <cell r="G313">
            <v>40001</v>
          </cell>
          <cell r="H313" t="str">
            <v>4599481</v>
          </cell>
          <cell r="I313" t="str">
            <v>3KMKEK502LIFK</v>
          </cell>
          <cell r="J313">
            <v>0</v>
          </cell>
          <cell r="K313" t="str">
            <v>EK-502 Local Interface Kit</v>
          </cell>
          <cell r="L313">
            <v>158</v>
          </cell>
          <cell r="M313">
            <v>51</v>
          </cell>
          <cell r="N313">
            <v>53.04</v>
          </cell>
          <cell r="O313">
            <v>0.26169265033407579</v>
          </cell>
          <cell r="P313">
            <v>71.84</v>
          </cell>
          <cell r="Q313">
            <v>54.06</v>
          </cell>
          <cell r="R313">
            <v>61.09</v>
          </cell>
          <cell r="S313">
            <v>89.8</v>
          </cell>
          <cell r="T313">
            <v>0.40935412026726059</v>
          </cell>
          <cell r="U313">
            <v>69.541119999999992</v>
          </cell>
          <cell r="V313">
            <v>0.23728579579966494</v>
          </cell>
          <cell r="W313">
            <v>71.84</v>
          </cell>
          <cell r="X313">
            <v>0.8</v>
          </cell>
          <cell r="Y313">
            <v>0</v>
          </cell>
          <cell r="Z313">
            <v>0</v>
          </cell>
          <cell r="AA313">
            <v>87</v>
          </cell>
          <cell r="AB313">
            <v>72</v>
          </cell>
          <cell r="AC313">
            <v>80</v>
          </cell>
          <cell r="AD313">
            <v>85</v>
          </cell>
          <cell r="AE313">
            <v>88.69</v>
          </cell>
          <cell r="AF313">
            <v>0.18998759724884423</v>
          </cell>
          <cell r="AG313">
            <v>0.40196188972826702</v>
          </cell>
          <cell r="AH313">
            <v>99</v>
          </cell>
          <cell r="AI313">
            <v>109</v>
          </cell>
          <cell r="AJ313">
            <v>0.34091743119266049</v>
          </cell>
          <cell r="AK313">
            <v>119</v>
          </cell>
          <cell r="AL313">
            <v>129</v>
          </cell>
          <cell r="AM313">
            <v>0.44310077519379842</v>
          </cell>
          <cell r="AN313">
            <v>136.25</v>
          </cell>
          <cell r="AO313">
            <v>143.5</v>
          </cell>
          <cell r="AP313">
            <v>150.75</v>
          </cell>
          <cell r="AQ313">
            <v>0</v>
          </cell>
          <cell r="AS313">
            <v>158</v>
          </cell>
        </row>
        <row r="314">
          <cell r="B314" t="str">
            <v>AC</v>
          </cell>
          <cell r="C314" t="str">
            <v>IMP</v>
          </cell>
          <cell r="D314" t="str">
            <v>BT</v>
          </cell>
          <cell r="E314" t="str">
            <v>08</v>
          </cell>
          <cell r="F314">
            <v>39924</v>
          </cell>
          <cell r="G314">
            <v>40231</v>
          </cell>
          <cell r="H314" t="str">
            <v>4614452</v>
          </cell>
          <cell r="I314" t="str">
            <v>6KMPK501PUNKT_N</v>
          </cell>
          <cell r="J314" t="str">
            <v>changed to 08</v>
          </cell>
          <cell r="K314" t="str">
            <v>PK-501 Punch Kit</v>
          </cell>
          <cell r="L314">
            <v>552</v>
          </cell>
          <cell r="M314">
            <v>181</v>
          </cell>
          <cell r="N314">
            <v>188.24</v>
          </cell>
          <cell r="O314">
            <v>0.28869407496977018</v>
          </cell>
          <cell r="P314">
            <v>264.64</v>
          </cell>
          <cell r="Q314">
            <v>191.86</v>
          </cell>
          <cell r="R314">
            <v>216.8</v>
          </cell>
          <cell r="S314">
            <v>330.8</v>
          </cell>
          <cell r="T314">
            <v>0.43095525997581619</v>
          </cell>
          <cell r="U314">
            <v>256.17151999999999</v>
          </cell>
          <cell r="V314">
            <v>0.26517982951422542</v>
          </cell>
          <cell r="W314">
            <v>264.64</v>
          </cell>
          <cell r="X314">
            <v>0.79999999999999993</v>
          </cell>
          <cell r="Y314">
            <v>0</v>
          </cell>
          <cell r="Z314">
            <v>0</v>
          </cell>
          <cell r="AA314">
            <v>320</v>
          </cell>
          <cell r="AB314">
            <v>265</v>
          </cell>
          <cell r="AC314">
            <v>295</v>
          </cell>
          <cell r="AD314">
            <v>311</v>
          </cell>
          <cell r="AE314">
            <v>326.72000000000003</v>
          </cell>
          <cell r="AF314">
            <v>0.19000979431929491</v>
          </cell>
          <cell r="AG314">
            <v>0.42384916748285995</v>
          </cell>
          <cell r="AH314">
            <v>364</v>
          </cell>
          <cell r="AI314">
            <v>400</v>
          </cell>
          <cell r="AJ314">
            <v>0.33840000000000003</v>
          </cell>
          <cell r="AK314">
            <v>436.5</v>
          </cell>
          <cell r="AL314">
            <v>473</v>
          </cell>
          <cell r="AM314">
            <v>0.44050739957716706</v>
          </cell>
          <cell r="AN314">
            <v>492.75</v>
          </cell>
          <cell r="AO314">
            <v>512.5</v>
          </cell>
          <cell r="AP314">
            <v>532.25</v>
          </cell>
          <cell r="AQ314">
            <v>0</v>
          </cell>
          <cell r="AS314">
            <v>552</v>
          </cell>
        </row>
        <row r="315">
          <cell r="B315" t="str">
            <v>AC</v>
          </cell>
          <cell r="C315" t="str">
            <v>IMP</v>
          </cell>
          <cell r="D315" t="str">
            <v>BT</v>
          </cell>
          <cell r="E315" t="str">
            <v>08</v>
          </cell>
          <cell r="F315">
            <v>39924</v>
          </cell>
          <cell r="G315">
            <v>40056</v>
          </cell>
          <cell r="H315" t="str">
            <v>4614506</v>
          </cell>
          <cell r="I315" t="str">
            <v>3KMHSP501FSU</v>
          </cell>
          <cell r="J315">
            <v>0</v>
          </cell>
          <cell r="K315" t="str">
            <v>SP-501 Fax Stamp Unit</v>
          </cell>
          <cell r="L315">
            <v>45</v>
          </cell>
          <cell r="M315">
            <v>12</v>
          </cell>
          <cell r="N315">
            <v>12.48</v>
          </cell>
          <cell r="O315">
            <v>0.32173913043478253</v>
          </cell>
          <cell r="P315">
            <v>18.399999999999999</v>
          </cell>
          <cell r="Q315">
            <v>12.72</v>
          </cell>
          <cell r="R315">
            <v>14.37</v>
          </cell>
          <cell r="S315">
            <v>23</v>
          </cell>
          <cell r="T315">
            <v>0.45739130434782604</v>
          </cell>
          <cell r="U315">
            <v>17.811199999999999</v>
          </cell>
          <cell r="V315">
            <v>0.29931728350700676</v>
          </cell>
          <cell r="W315">
            <v>18.399999999999999</v>
          </cell>
          <cell r="X315">
            <v>0.79999999999999993</v>
          </cell>
          <cell r="Y315">
            <v>0</v>
          </cell>
          <cell r="Z315">
            <v>0</v>
          </cell>
          <cell r="AA315">
            <v>22</v>
          </cell>
          <cell r="AB315">
            <v>19</v>
          </cell>
          <cell r="AC315">
            <v>21</v>
          </cell>
          <cell r="AD315">
            <v>22</v>
          </cell>
          <cell r="AE315">
            <v>22.72</v>
          </cell>
          <cell r="AF315">
            <v>0.19014084507042256</v>
          </cell>
          <cell r="AG315">
            <v>0.45070422535211263</v>
          </cell>
          <cell r="AH315">
            <v>26</v>
          </cell>
          <cell r="AI315">
            <v>28</v>
          </cell>
          <cell r="AJ315">
            <v>0.34285714285714292</v>
          </cell>
          <cell r="AK315">
            <v>30.5</v>
          </cell>
          <cell r="AL315">
            <v>33</v>
          </cell>
          <cell r="AM315">
            <v>0.44242424242424244</v>
          </cell>
          <cell r="AN315">
            <v>36</v>
          </cell>
          <cell r="AO315">
            <v>39</v>
          </cell>
          <cell r="AP315">
            <v>42</v>
          </cell>
          <cell r="AQ315">
            <v>0</v>
          </cell>
          <cell r="AS315">
            <v>45</v>
          </cell>
        </row>
        <row r="316">
          <cell r="B316" t="str">
            <v>AC</v>
          </cell>
          <cell r="C316" t="str">
            <v>IMP</v>
          </cell>
          <cell r="D316" t="str">
            <v>BT</v>
          </cell>
          <cell r="E316" t="str">
            <v>08</v>
          </cell>
          <cell r="F316">
            <v>39924</v>
          </cell>
          <cell r="G316">
            <v>40056</v>
          </cell>
          <cell r="H316" t="str">
            <v>4614511</v>
          </cell>
          <cell r="I316" t="str">
            <v>3KMH4614511STMS2</v>
          </cell>
          <cell r="J316">
            <v>0</v>
          </cell>
          <cell r="K316" t="str">
            <v>Spare TX Marker Stamp 2</v>
          </cell>
          <cell r="L316">
            <v>25</v>
          </cell>
          <cell r="M316">
            <v>7</v>
          </cell>
          <cell r="N316">
            <v>7.28</v>
          </cell>
          <cell r="O316">
            <v>0.33576642335766427</v>
          </cell>
          <cell r="P316">
            <v>10.96</v>
          </cell>
          <cell r="Q316">
            <v>7.42</v>
          </cell>
          <cell r="R316">
            <v>8.3800000000000008</v>
          </cell>
          <cell r="S316">
            <v>13.7</v>
          </cell>
          <cell r="T316">
            <v>0.46861313868613136</v>
          </cell>
          <cell r="U316">
            <v>10.609279999999998</v>
          </cell>
          <cell r="V316">
            <v>0.31380828859262822</v>
          </cell>
          <cell r="W316">
            <v>10.96</v>
          </cell>
          <cell r="X316">
            <v>0.80000000000000016</v>
          </cell>
          <cell r="Y316">
            <v>0</v>
          </cell>
          <cell r="Z316">
            <v>0</v>
          </cell>
          <cell r="AA316">
            <v>13</v>
          </cell>
          <cell r="AB316">
            <v>11</v>
          </cell>
          <cell r="AC316">
            <v>13</v>
          </cell>
          <cell r="AD316">
            <v>14</v>
          </cell>
          <cell r="AE316">
            <v>13.53</v>
          </cell>
          <cell r="AF316">
            <v>0.18994826311899474</v>
          </cell>
          <cell r="AG316">
            <v>0.46193643754619362</v>
          </cell>
          <cell r="AH316">
            <v>16</v>
          </cell>
          <cell r="AI316">
            <v>17</v>
          </cell>
          <cell r="AJ316">
            <v>0.35529411764705876</v>
          </cell>
          <cell r="AK316">
            <v>18.5</v>
          </cell>
          <cell r="AL316">
            <v>20</v>
          </cell>
          <cell r="AM316">
            <v>0.45199999999999996</v>
          </cell>
          <cell r="AN316">
            <v>21.25</v>
          </cell>
          <cell r="AO316">
            <v>22.5</v>
          </cell>
          <cell r="AP316">
            <v>23.75</v>
          </cell>
          <cell r="AQ316">
            <v>0</v>
          </cell>
          <cell r="AS316">
            <v>25</v>
          </cell>
        </row>
        <row r="317">
          <cell r="B317" t="str">
            <v>AC</v>
          </cell>
          <cell r="C317" t="str">
            <v>IMP</v>
          </cell>
          <cell r="D317" t="str">
            <v>BT</v>
          </cell>
          <cell r="E317" t="str">
            <v>08</v>
          </cell>
          <cell r="F317">
            <v>39924</v>
          </cell>
          <cell r="G317">
            <v>40001</v>
          </cell>
          <cell r="H317" t="str">
            <v>4623471</v>
          </cell>
          <cell r="I317" t="str">
            <v>3KMKKCMKIT2</v>
          </cell>
          <cell r="J317">
            <v>0</v>
          </cell>
          <cell r="K317" t="str">
            <v>Key Counter Mount Kit 2</v>
          </cell>
          <cell r="L317">
            <v>86</v>
          </cell>
          <cell r="M317">
            <v>6</v>
          </cell>
          <cell r="N317">
            <v>6.24</v>
          </cell>
          <cell r="O317">
            <v>0.86978297161936557</v>
          </cell>
          <cell r="P317">
            <v>47.92</v>
          </cell>
          <cell r="Q317">
            <v>6.36</v>
          </cell>
          <cell r="R317">
            <v>7.19</v>
          </cell>
          <cell r="S317">
            <v>59.9</v>
          </cell>
          <cell r="T317">
            <v>0.89582637729549242</v>
          </cell>
          <cell r="U317">
            <v>46.386559999999996</v>
          </cell>
          <cell r="V317">
            <v>0.86547827646628672</v>
          </cell>
          <cell r="W317">
            <v>47.92</v>
          </cell>
          <cell r="X317">
            <v>0.8</v>
          </cell>
          <cell r="Y317">
            <v>0</v>
          </cell>
          <cell r="Z317">
            <v>0</v>
          </cell>
          <cell r="AA317">
            <v>58</v>
          </cell>
          <cell r="AB317">
            <v>48</v>
          </cell>
          <cell r="AC317">
            <v>54</v>
          </cell>
          <cell r="AD317">
            <v>57</v>
          </cell>
          <cell r="AE317">
            <v>59.16</v>
          </cell>
          <cell r="AF317">
            <v>0.18999323867478018</v>
          </cell>
          <cell r="AG317">
            <v>0.89452332657200806</v>
          </cell>
          <cell r="AH317">
            <v>67</v>
          </cell>
          <cell r="AI317">
            <v>73</v>
          </cell>
          <cell r="AJ317">
            <v>0.34356164383561644</v>
          </cell>
          <cell r="AK317">
            <v>79.5</v>
          </cell>
          <cell r="AL317">
            <v>86</v>
          </cell>
          <cell r="AM317">
            <v>0.44279069767441859</v>
          </cell>
          <cell r="AN317">
            <v>86</v>
          </cell>
          <cell r="AO317">
            <v>86</v>
          </cell>
          <cell r="AP317">
            <v>86</v>
          </cell>
          <cell r="AQ317">
            <v>0</v>
          </cell>
          <cell r="AS317">
            <v>86</v>
          </cell>
        </row>
        <row r="318">
          <cell r="B318" t="str">
            <v>AC</v>
          </cell>
          <cell r="C318" t="str">
            <v>IMP</v>
          </cell>
          <cell r="D318" t="str">
            <v>BT</v>
          </cell>
          <cell r="E318" t="str">
            <v>08</v>
          </cell>
          <cell r="F318">
            <v>39924</v>
          </cell>
          <cell r="G318">
            <v>40001</v>
          </cell>
          <cell r="H318" t="str">
            <v>4623472</v>
          </cell>
          <cell r="I318" t="str">
            <v>3KMKKCMKIT1</v>
          </cell>
          <cell r="J318" t="str">
            <v>639-00214A</v>
          </cell>
          <cell r="K318" t="str">
            <v>Key Counter Mount Kit for Hecon Conventional Key Counter</v>
          </cell>
          <cell r="L318">
            <v>86</v>
          </cell>
          <cell r="M318">
            <v>26</v>
          </cell>
          <cell r="N318">
            <v>27.04</v>
          </cell>
          <cell r="O318">
            <v>0.43572621035058434</v>
          </cell>
          <cell r="P318">
            <v>47.92</v>
          </cell>
          <cell r="Q318">
            <v>27.56</v>
          </cell>
          <cell r="R318">
            <v>31.14</v>
          </cell>
          <cell r="S318">
            <v>59.9</v>
          </cell>
          <cell r="T318">
            <v>0.54858096828046743</v>
          </cell>
          <cell r="U318">
            <v>46.386559999999996</v>
          </cell>
          <cell r="V318">
            <v>0.41707253135390937</v>
          </cell>
          <cell r="W318">
            <v>47.92</v>
          </cell>
          <cell r="X318">
            <v>0.8</v>
          </cell>
          <cell r="AA318">
            <v>58</v>
          </cell>
          <cell r="AB318">
            <v>48</v>
          </cell>
          <cell r="AC318">
            <v>54</v>
          </cell>
          <cell r="AD318">
            <v>57</v>
          </cell>
          <cell r="AE318">
            <v>59.16</v>
          </cell>
          <cell r="AF318">
            <v>0.18999323867478018</v>
          </cell>
          <cell r="AG318">
            <v>0.54293441514536844</v>
          </cell>
          <cell r="AH318">
            <v>67</v>
          </cell>
          <cell r="AI318">
            <v>73</v>
          </cell>
          <cell r="AJ318">
            <v>0.34356164383561644</v>
          </cell>
          <cell r="AK318">
            <v>79.5</v>
          </cell>
          <cell r="AL318">
            <v>86</v>
          </cell>
          <cell r="AM318">
            <v>0.44279069767441859</v>
          </cell>
          <cell r="AN318">
            <v>86</v>
          </cell>
          <cell r="AO318">
            <v>86</v>
          </cell>
          <cell r="AP318">
            <v>86</v>
          </cell>
          <cell r="AQ318">
            <v>0</v>
          </cell>
          <cell r="AS318">
            <v>86</v>
          </cell>
        </row>
        <row r="319">
          <cell r="B319" t="str">
            <v>AC</v>
          </cell>
          <cell r="C319" t="str">
            <v>IMP</v>
          </cell>
          <cell r="D319" t="str">
            <v>BT</v>
          </cell>
          <cell r="E319" t="str">
            <v>08</v>
          </cell>
          <cell r="F319">
            <v>39924</v>
          </cell>
          <cell r="G319">
            <v>40001</v>
          </cell>
          <cell r="H319" t="str">
            <v>4623481</v>
          </cell>
          <cell r="I319" t="str">
            <v>3KMK4623481KCMK</v>
          </cell>
          <cell r="J319" t="str">
            <v>639-00215A</v>
          </cell>
          <cell r="K319" t="str">
            <v>Key Counter Attachment Kit (legacy Minolta)</v>
          </cell>
          <cell r="L319">
            <v>86</v>
          </cell>
          <cell r="M319">
            <v>41</v>
          </cell>
          <cell r="N319">
            <v>42.64</v>
          </cell>
          <cell r="O319">
            <v>0.11018363939899835</v>
          </cell>
          <cell r="P319">
            <v>47.92</v>
          </cell>
          <cell r="Q319">
            <v>43.46</v>
          </cell>
          <cell r="R319">
            <v>49.11</v>
          </cell>
          <cell r="S319">
            <v>59.9</v>
          </cell>
          <cell r="T319">
            <v>0.28814691151919863</v>
          </cell>
          <cell r="U319">
            <v>46.386559999999996</v>
          </cell>
          <cell r="V319">
            <v>8.0768222519626273E-2</v>
          </cell>
          <cell r="W319">
            <v>47.92</v>
          </cell>
          <cell r="X319">
            <v>0.8</v>
          </cell>
          <cell r="AA319">
            <v>58</v>
          </cell>
          <cell r="AB319">
            <v>48</v>
          </cell>
          <cell r="AC319">
            <v>54</v>
          </cell>
          <cell r="AD319">
            <v>57</v>
          </cell>
          <cell r="AE319">
            <v>59.16</v>
          </cell>
          <cell r="AF319">
            <v>0.18999323867478018</v>
          </cell>
          <cell r="AG319">
            <v>0.2792427315753887</v>
          </cell>
          <cell r="AH319">
            <v>67</v>
          </cell>
          <cell r="AI319">
            <v>73</v>
          </cell>
          <cell r="AJ319">
            <v>0.34356164383561644</v>
          </cell>
          <cell r="AK319">
            <v>79.5</v>
          </cell>
          <cell r="AL319">
            <v>86</v>
          </cell>
          <cell r="AM319">
            <v>0.44279069767441859</v>
          </cell>
          <cell r="AN319">
            <v>86</v>
          </cell>
          <cell r="AO319">
            <v>86</v>
          </cell>
          <cell r="AP319">
            <v>86</v>
          </cell>
          <cell r="AQ319">
            <v>0</v>
          </cell>
          <cell r="AS319">
            <v>86</v>
          </cell>
        </row>
        <row r="320">
          <cell r="B320" t="str">
            <v>AC</v>
          </cell>
          <cell r="C320" t="str">
            <v>IMP</v>
          </cell>
          <cell r="D320" t="str">
            <v>BT</v>
          </cell>
          <cell r="E320" t="str">
            <v>08</v>
          </cell>
          <cell r="F320">
            <v>39924</v>
          </cell>
          <cell r="G320">
            <v>40001</v>
          </cell>
          <cell r="H320" t="str">
            <v>4625187</v>
          </cell>
          <cell r="I320" t="str">
            <v>3KMHOC504</v>
          </cell>
          <cell r="J320" t="str">
            <v>639-00228A</v>
          </cell>
          <cell r="K320" t="str">
            <v>OC-504 Original Cover</v>
          </cell>
          <cell r="L320">
            <v>87</v>
          </cell>
          <cell r="M320">
            <v>34</v>
          </cell>
          <cell r="N320">
            <v>35.36</v>
          </cell>
          <cell r="O320">
            <v>9.7959183673469466E-2</v>
          </cell>
          <cell r="P320">
            <v>39.200000000000003</v>
          </cell>
          <cell r="Q320">
            <v>36.04</v>
          </cell>
          <cell r="R320">
            <v>40.729999999999997</v>
          </cell>
          <cell r="S320">
            <v>49</v>
          </cell>
          <cell r="T320">
            <v>0.27836734693877552</v>
          </cell>
          <cell r="U320">
            <v>37.945599999999999</v>
          </cell>
          <cell r="V320">
            <v>6.8139652555236963E-2</v>
          </cell>
          <cell r="W320">
            <v>39.200000000000003</v>
          </cell>
          <cell r="X320">
            <v>0.8</v>
          </cell>
          <cell r="AA320">
            <v>47</v>
          </cell>
          <cell r="AB320">
            <v>40</v>
          </cell>
          <cell r="AC320">
            <v>44</v>
          </cell>
          <cell r="AD320">
            <v>47</v>
          </cell>
          <cell r="AE320">
            <v>48.4</v>
          </cell>
          <cell r="AF320">
            <v>0.1900826446280991</v>
          </cell>
          <cell r="AG320">
            <v>0.26942148760330575</v>
          </cell>
          <cell r="AH320">
            <v>55</v>
          </cell>
          <cell r="AI320">
            <v>60</v>
          </cell>
          <cell r="AJ320">
            <v>0.34666666666666662</v>
          </cell>
          <cell r="AK320">
            <v>65</v>
          </cell>
          <cell r="AL320">
            <v>70</v>
          </cell>
          <cell r="AM320">
            <v>0.43999999999999995</v>
          </cell>
          <cell r="AN320">
            <v>74.25</v>
          </cell>
          <cell r="AO320">
            <v>78.5</v>
          </cell>
          <cell r="AP320">
            <v>82.75</v>
          </cell>
          <cell r="AQ320">
            <v>0</v>
          </cell>
          <cell r="AS320">
            <v>87</v>
          </cell>
        </row>
        <row r="321">
          <cell r="B321" t="str">
            <v>AC</v>
          </cell>
          <cell r="C321" t="str">
            <v>IMP</v>
          </cell>
          <cell r="D321" t="str">
            <v>BT</v>
          </cell>
          <cell r="E321" t="str">
            <v>P3</v>
          </cell>
          <cell r="F321">
            <v>39924</v>
          </cell>
          <cell r="G321">
            <v>40001</v>
          </cell>
          <cell r="H321" t="str">
            <v>4625241</v>
          </cell>
          <cell r="I321" t="str">
            <v>3KMCOT601OPT</v>
          </cell>
          <cell r="J321" t="str">
            <v>639-00231A</v>
          </cell>
          <cell r="K321" t="str">
            <v xml:space="preserve">OT-601 Output Tray  </v>
          </cell>
          <cell r="L321">
            <v>53</v>
          </cell>
          <cell r="M321">
            <v>15</v>
          </cell>
          <cell r="N321">
            <v>15.600000000000001</v>
          </cell>
          <cell r="O321">
            <v>-0.17647058823529407</v>
          </cell>
          <cell r="P321">
            <v>13.260000000000002</v>
          </cell>
          <cell r="Q321">
            <v>15.9</v>
          </cell>
          <cell r="R321">
            <v>17.97</v>
          </cell>
          <cell r="S321">
            <v>29.3</v>
          </cell>
          <cell r="T321">
            <v>0.46757679180887368</v>
          </cell>
          <cell r="U321">
            <v>22.689920000000001</v>
          </cell>
          <cell r="V321">
            <v>0.31247003074492985</v>
          </cell>
          <cell r="W321">
            <v>13.260000000000002</v>
          </cell>
          <cell r="X321">
            <v>0.45255972696245739</v>
          </cell>
          <cell r="AA321">
            <v>16</v>
          </cell>
          <cell r="AB321">
            <v>14</v>
          </cell>
          <cell r="AC321">
            <v>15</v>
          </cell>
          <cell r="AD321">
            <v>16</v>
          </cell>
          <cell r="AE321">
            <v>16.37</v>
          </cell>
          <cell r="AF321">
            <v>0.18998167379352471</v>
          </cell>
          <cell r="AG321">
            <v>4.7037263286499667E-2</v>
          </cell>
          <cell r="AH321">
            <v>18</v>
          </cell>
          <cell r="AI321">
            <v>18</v>
          </cell>
          <cell r="AJ321">
            <v>0.26333333333333325</v>
          </cell>
          <cell r="AK321">
            <v>18</v>
          </cell>
          <cell r="AL321">
            <v>18</v>
          </cell>
          <cell r="AM321">
            <v>0.26333333333333325</v>
          </cell>
          <cell r="AN321">
            <v>20.41</v>
          </cell>
          <cell r="AO321">
            <v>22.82</v>
          </cell>
          <cell r="AP321">
            <v>25.23</v>
          </cell>
          <cell r="AQ321">
            <v>0</v>
          </cell>
          <cell r="AS321">
            <v>53</v>
          </cell>
        </row>
        <row r="322">
          <cell r="B322" t="str">
            <v>AC</v>
          </cell>
          <cell r="C322" t="str">
            <v>IMP</v>
          </cell>
          <cell r="D322" t="str">
            <v>BT</v>
          </cell>
          <cell r="E322" t="str">
            <v>08</v>
          </cell>
          <cell r="F322">
            <v>39924</v>
          </cell>
          <cell r="G322">
            <v>40001</v>
          </cell>
          <cell r="H322" t="str">
            <v>4625246</v>
          </cell>
          <cell r="I322" t="str">
            <v>3KMCOT602OPT</v>
          </cell>
          <cell r="J322">
            <v>0</v>
          </cell>
          <cell r="K322" t="str">
            <v>OT-602 Additional Tray for FS-519/522/530</v>
          </cell>
          <cell r="L322">
            <v>53</v>
          </cell>
          <cell r="M322">
            <v>15</v>
          </cell>
          <cell r="N322">
            <v>15.600000000000001</v>
          </cell>
          <cell r="O322">
            <v>0.33447098976109213</v>
          </cell>
          <cell r="P322">
            <v>23.44</v>
          </cell>
          <cell r="Q322">
            <v>15.9</v>
          </cell>
          <cell r="R322">
            <v>17.97</v>
          </cell>
          <cell r="S322">
            <v>29.3</v>
          </cell>
          <cell r="T322">
            <v>0.46757679180887368</v>
          </cell>
          <cell r="U322">
            <v>22.689920000000001</v>
          </cell>
          <cell r="V322">
            <v>0.31247003074492985</v>
          </cell>
          <cell r="W322">
            <v>23.44</v>
          </cell>
          <cell r="X322">
            <v>0.8</v>
          </cell>
          <cell r="Y322">
            <v>0</v>
          </cell>
          <cell r="Z322">
            <v>0</v>
          </cell>
          <cell r="AA322">
            <v>28</v>
          </cell>
          <cell r="AB322">
            <v>24</v>
          </cell>
          <cell r="AC322">
            <v>27</v>
          </cell>
          <cell r="AD322">
            <v>28</v>
          </cell>
          <cell r="AE322">
            <v>28.94</v>
          </cell>
          <cell r="AF322">
            <v>0.19004837595024188</v>
          </cell>
          <cell r="AG322">
            <v>0.46095369730476848</v>
          </cell>
          <cell r="AH322">
            <v>33</v>
          </cell>
          <cell r="AI322">
            <v>36</v>
          </cell>
          <cell r="AJ322">
            <v>0.34888888888888886</v>
          </cell>
          <cell r="AK322">
            <v>39</v>
          </cell>
          <cell r="AL322">
            <v>42</v>
          </cell>
          <cell r="AM322">
            <v>0.44190476190476186</v>
          </cell>
          <cell r="AN322">
            <v>44.75</v>
          </cell>
          <cell r="AO322">
            <v>47.5</v>
          </cell>
          <cell r="AP322">
            <v>50.25</v>
          </cell>
          <cell r="AQ322">
            <v>0</v>
          </cell>
          <cell r="AS322">
            <v>53</v>
          </cell>
        </row>
        <row r="323">
          <cell r="B323" t="str">
            <v>AC</v>
          </cell>
          <cell r="C323" t="str">
            <v>IMP</v>
          </cell>
          <cell r="D323" t="str">
            <v>BT</v>
          </cell>
          <cell r="E323" t="str">
            <v>08</v>
          </cell>
          <cell r="F323">
            <v>39924</v>
          </cell>
          <cell r="G323">
            <v>40001</v>
          </cell>
          <cell r="H323" t="str">
            <v>4682730</v>
          </cell>
          <cell r="I323" t="str">
            <v>3KMHDK701</v>
          </cell>
          <cell r="J323">
            <v>0</v>
          </cell>
          <cell r="K323" t="str">
            <v>DK-701 Desk 3-Drawer Height</v>
          </cell>
          <cell r="L323">
            <v>218</v>
          </cell>
          <cell r="M323">
            <v>122</v>
          </cell>
          <cell r="N323">
            <v>126.88000000000001</v>
          </cell>
          <cell r="O323">
            <v>-1.1200232278690104E-16</v>
          </cell>
          <cell r="P323">
            <v>126.88</v>
          </cell>
          <cell r="Q323">
            <v>129.32</v>
          </cell>
          <cell r="R323">
            <v>146.13</v>
          </cell>
          <cell r="S323">
            <v>131.30000000000001</v>
          </cell>
          <cell r="T323">
            <v>3.3663366336633672E-2</v>
          </cell>
          <cell r="U323">
            <v>126.88000000000001</v>
          </cell>
          <cell r="V323">
            <v>0</v>
          </cell>
          <cell r="W323">
            <v>126.88</v>
          </cell>
          <cell r="X323">
            <v>0.9663366336633662</v>
          </cell>
          <cell r="Y323">
            <v>0</v>
          </cell>
          <cell r="Z323">
            <v>0</v>
          </cell>
          <cell r="AA323">
            <v>154</v>
          </cell>
          <cell r="AB323">
            <v>127</v>
          </cell>
          <cell r="AC323">
            <v>141</v>
          </cell>
          <cell r="AD323">
            <v>149</v>
          </cell>
          <cell r="AE323">
            <v>156.63999999999999</v>
          </cell>
          <cell r="AF323">
            <v>0.18998978549540343</v>
          </cell>
          <cell r="AG323">
            <v>0.18998978549540335</v>
          </cell>
          <cell r="AH323">
            <v>175</v>
          </cell>
          <cell r="AI323">
            <v>192</v>
          </cell>
          <cell r="AJ323">
            <v>0.33916666666666667</v>
          </cell>
          <cell r="AK323">
            <v>209.5</v>
          </cell>
          <cell r="AL323">
            <v>227</v>
          </cell>
          <cell r="AM323">
            <v>0.44105726872246698</v>
          </cell>
          <cell r="AN323">
            <v>224.75</v>
          </cell>
          <cell r="AO323">
            <v>222.5</v>
          </cell>
          <cell r="AP323">
            <v>220.25</v>
          </cell>
          <cell r="AQ323">
            <v>0</v>
          </cell>
          <cell r="AS323">
            <v>218</v>
          </cell>
        </row>
        <row r="324">
          <cell r="B324" t="str">
            <v>AC</v>
          </cell>
          <cell r="C324" t="str">
            <v>IMP</v>
          </cell>
          <cell r="D324" t="str">
            <v>BT</v>
          </cell>
          <cell r="E324" t="str">
            <v>08</v>
          </cell>
          <cell r="F324">
            <v>39924</v>
          </cell>
          <cell r="G324">
            <v>40001</v>
          </cell>
          <cell r="H324" t="str">
            <v>4686621</v>
          </cell>
          <cell r="I324" t="str">
            <v>6KMPF502_N</v>
          </cell>
          <cell r="J324">
            <v>0</v>
          </cell>
          <cell r="K324" t="str">
            <v>PF-502 Paper Feed Cabinet (275 sheets), Up to 4 PF-502s can be equipped</v>
          </cell>
          <cell r="L324">
            <v>226</v>
          </cell>
          <cell r="M324">
            <v>82</v>
          </cell>
          <cell r="N324">
            <v>85.28</v>
          </cell>
          <cell r="O324">
            <v>0.15396825396825392</v>
          </cell>
          <cell r="P324">
            <v>100.8</v>
          </cell>
          <cell r="Q324">
            <v>86.92</v>
          </cell>
          <cell r="R324">
            <v>98.22</v>
          </cell>
          <cell r="S324">
            <v>126</v>
          </cell>
          <cell r="T324">
            <v>0.32317460317460317</v>
          </cell>
          <cell r="U324">
            <v>97.574399999999997</v>
          </cell>
          <cell r="V324">
            <v>0.12600026236389869</v>
          </cell>
          <cell r="W324">
            <v>100.8</v>
          </cell>
          <cell r="X324">
            <v>0.79999999999999993</v>
          </cell>
          <cell r="Y324">
            <v>0</v>
          </cell>
          <cell r="Z324">
            <v>0</v>
          </cell>
          <cell r="AA324">
            <v>122</v>
          </cell>
          <cell r="AB324">
            <v>101</v>
          </cell>
          <cell r="AC324">
            <v>112</v>
          </cell>
          <cell r="AD324">
            <v>119</v>
          </cell>
          <cell r="AE324">
            <v>124.44</v>
          </cell>
          <cell r="AF324">
            <v>0.18997107039537128</v>
          </cell>
          <cell r="AG324">
            <v>0.31468981035036964</v>
          </cell>
          <cell r="AH324">
            <v>139</v>
          </cell>
          <cell r="AI324">
            <v>153</v>
          </cell>
          <cell r="AJ324">
            <v>0.3411764705882353</v>
          </cell>
          <cell r="AK324">
            <v>166.5</v>
          </cell>
          <cell r="AL324">
            <v>180</v>
          </cell>
          <cell r="AM324">
            <v>0.44</v>
          </cell>
          <cell r="AN324">
            <v>191.5</v>
          </cell>
          <cell r="AO324">
            <v>203</v>
          </cell>
          <cell r="AP324">
            <v>214.5</v>
          </cell>
          <cell r="AQ324">
            <v>0</v>
          </cell>
          <cell r="AS324">
            <v>226</v>
          </cell>
        </row>
        <row r="325">
          <cell r="B325" t="str">
            <v>AC</v>
          </cell>
          <cell r="C325" t="str">
            <v>IMP</v>
          </cell>
          <cell r="D325" t="str">
            <v>BT</v>
          </cell>
          <cell r="E325" t="str">
            <v>08</v>
          </cell>
          <cell r="F325">
            <v>39924</v>
          </cell>
          <cell r="G325">
            <v>40001</v>
          </cell>
          <cell r="H325" t="str">
            <v>4687621</v>
          </cell>
          <cell r="I325" t="str">
            <v>3KMCMB501</v>
          </cell>
          <cell r="J325">
            <v>0</v>
          </cell>
          <cell r="K325" t="str">
            <v>MB-501 Multi Bypass Tray</v>
          </cell>
          <cell r="L325">
            <v>153</v>
          </cell>
          <cell r="M325">
            <v>51</v>
          </cell>
          <cell r="N325">
            <v>53.04</v>
          </cell>
          <cell r="O325">
            <v>0.22</v>
          </cell>
          <cell r="P325">
            <v>68</v>
          </cell>
          <cell r="Q325">
            <v>54.06</v>
          </cell>
          <cell r="R325">
            <v>61.09</v>
          </cell>
          <cell r="S325">
            <v>85</v>
          </cell>
          <cell r="T325">
            <v>0.376</v>
          </cell>
          <cell r="U325">
            <v>65.823999999999998</v>
          </cell>
          <cell r="V325">
            <v>0.19421487603305784</v>
          </cell>
          <cell r="W325">
            <v>68</v>
          </cell>
          <cell r="X325">
            <v>0.8</v>
          </cell>
          <cell r="Y325">
            <v>0</v>
          </cell>
          <cell r="Z325">
            <v>0</v>
          </cell>
          <cell r="AA325">
            <v>82</v>
          </cell>
          <cell r="AB325">
            <v>68</v>
          </cell>
          <cell r="AC325">
            <v>76</v>
          </cell>
          <cell r="AD325">
            <v>80</v>
          </cell>
          <cell r="AE325">
            <v>83.95</v>
          </cell>
          <cell r="AF325">
            <v>0.18999404407385351</v>
          </cell>
          <cell r="AG325">
            <v>0.36819535437760575</v>
          </cell>
          <cell r="AH325">
            <v>94</v>
          </cell>
          <cell r="AI325">
            <v>103</v>
          </cell>
          <cell r="AJ325">
            <v>0.33980582524271846</v>
          </cell>
          <cell r="AK325">
            <v>112.5</v>
          </cell>
          <cell r="AL325">
            <v>122</v>
          </cell>
          <cell r="AM325">
            <v>0.44262295081967212</v>
          </cell>
          <cell r="AN325">
            <v>129.75</v>
          </cell>
          <cell r="AO325">
            <v>137.5</v>
          </cell>
          <cell r="AP325">
            <v>145.25</v>
          </cell>
          <cell r="AQ325">
            <v>0</v>
          </cell>
          <cell r="AS325">
            <v>153</v>
          </cell>
        </row>
        <row r="326">
          <cell r="B326" t="str">
            <v>AC</v>
          </cell>
          <cell r="C326" t="str">
            <v>IMP</v>
          </cell>
          <cell r="D326" t="str">
            <v>BT</v>
          </cell>
          <cell r="E326" t="str">
            <v>08</v>
          </cell>
          <cell r="F326">
            <v>39924</v>
          </cell>
          <cell r="G326">
            <v>40001</v>
          </cell>
          <cell r="H326" t="str">
            <v>4688621</v>
          </cell>
          <cell r="I326" t="str">
            <v>7KMADF502_N</v>
          </cell>
          <cell r="J326">
            <v>0</v>
          </cell>
          <cell r="K326" t="str">
            <v>DF-502 Automatic Document Feeder</v>
          </cell>
          <cell r="L326">
            <v>525</v>
          </cell>
          <cell r="M326">
            <v>168</v>
          </cell>
          <cell r="N326">
            <v>174.72</v>
          </cell>
          <cell r="O326">
            <v>0.18689501116902457</v>
          </cell>
          <cell r="P326">
            <v>214.88</v>
          </cell>
          <cell r="Q326">
            <v>178.08</v>
          </cell>
          <cell r="R326">
            <v>201.23</v>
          </cell>
          <cell r="S326">
            <v>268.60000000000002</v>
          </cell>
          <cell r="T326">
            <v>0.34951600893521972</v>
          </cell>
          <cell r="U326">
            <v>208.00384000000003</v>
          </cell>
          <cell r="V326">
            <v>0.16001550740601722</v>
          </cell>
          <cell r="W326">
            <v>214.88</v>
          </cell>
          <cell r="X326">
            <v>0.79999999999999993</v>
          </cell>
          <cell r="Y326">
            <v>0</v>
          </cell>
          <cell r="Z326">
            <v>0</v>
          </cell>
          <cell r="AA326">
            <v>260</v>
          </cell>
          <cell r="AB326">
            <v>215</v>
          </cell>
          <cell r="AC326">
            <v>239</v>
          </cell>
          <cell r="AD326">
            <v>253</v>
          </cell>
          <cell r="AE326">
            <v>265.27999999999997</v>
          </cell>
          <cell r="AF326">
            <v>0.18998793727382382</v>
          </cell>
          <cell r="AG326">
            <v>0.34137515078407715</v>
          </cell>
          <cell r="AH326">
            <v>296</v>
          </cell>
          <cell r="AI326">
            <v>325</v>
          </cell>
          <cell r="AJ326">
            <v>0.33883076923076927</v>
          </cell>
          <cell r="AK326">
            <v>354.5</v>
          </cell>
          <cell r="AL326">
            <v>384</v>
          </cell>
          <cell r="AM326">
            <v>0.44041666666666668</v>
          </cell>
          <cell r="AN326">
            <v>419.25</v>
          </cell>
          <cell r="AO326">
            <v>454.5</v>
          </cell>
          <cell r="AP326">
            <v>489.75</v>
          </cell>
          <cell r="AQ326">
            <v>0</v>
          </cell>
          <cell r="AS326">
            <v>525</v>
          </cell>
        </row>
        <row r="327">
          <cell r="B327" t="str">
            <v>AC</v>
          </cell>
          <cell r="C327" t="str">
            <v>IMP</v>
          </cell>
          <cell r="D327" t="str">
            <v>BT</v>
          </cell>
          <cell r="E327" t="str">
            <v>08</v>
          </cell>
          <cell r="F327">
            <v>39924</v>
          </cell>
          <cell r="G327">
            <v>40001</v>
          </cell>
          <cell r="H327" t="str">
            <v>4689621</v>
          </cell>
          <cell r="I327" t="str">
            <v>3KMCJS503</v>
          </cell>
          <cell r="J327">
            <v>0</v>
          </cell>
          <cell r="K327" t="str">
            <v>JS-503 Job Separator</v>
          </cell>
          <cell r="L327">
            <v>168</v>
          </cell>
          <cell r="M327">
            <v>51</v>
          </cell>
          <cell r="N327">
            <v>53.04</v>
          </cell>
          <cell r="O327">
            <v>0.25</v>
          </cell>
          <cell r="P327">
            <v>70.72</v>
          </cell>
          <cell r="Q327">
            <v>54.06</v>
          </cell>
          <cell r="R327">
            <v>61.09</v>
          </cell>
          <cell r="S327">
            <v>88.4</v>
          </cell>
          <cell r="T327">
            <v>0.4</v>
          </cell>
          <cell r="U327">
            <v>68.456960000000009</v>
          </cell>
          <cell r="V327">
            <v>0.22520661157024804</v>
          </cell>
          <cell r="W327">
            <v>70.72</v>
          </cell>
          <cell r="X327">
            <v>0.79999999999999993</v>
          </cell>
          <cell r="Y327">
            <v>0</v>
          </cell>
          <cell r="Z327">
            <v>0</v>
          </cell>
          <cell r="AA327">
            <v>86</v>
          </cell>
          <cell r="AB327">
            <v>71</v>
          </cell>
          <cell r="AC327">
            <v>79</v>
          </cell>
          <cell r="AD327">
            <v>84</v>
          </cell>
          <cell r="AE327">
            <v>87.31</v>
          </cell>
          <cell r="AF327">
            <v>0.19001259878593521</v>
          </cell>
          <cell r="AG327">
            <v>0.3925094490894514</v>
          </cell>
          <cell r="AH327">
            <v>98</v>
          </cell>
          <cell r="AI327">
            <v>108</v>
          </cell>
          <cell r="AJ327">
            <v>0.34518518518518521</v>
          </cell>
          <cell r="AK327">
            <v>117.5</v>
          </cell>
          <cell r="AL327">
            <v>127</v>
          </cell>
          <cell r="AM327">
            <v>0.44314960629921263</v>
          </cell>
          <cell r="AN327">
            <v>137.25</v>
          </cell>
          <cell r="AO327">
            <v>147.5</v>
          </cell>
          <cell r="AP327">
            <v>157.75</v>
          </cell>
          <cell r="AQ327">
            <v>0</v>
          </cell>
          <cell r="AS327">
            <v>168</v>
          </cell>
        </row>
        <row r="328">
          <cell r="B328" t="str">
            <v>AC</v>
          </cell>
          <cell r="C328" t="str">
            <v>IMP</v>
          </cell>
          <cell r="D328" t="str">
            <v>BT</v>
          </cell>
          <cell r="E328" t="str">
            <v>08</v>
          </cell>
          <cell r="F328">
            <v>39924</v>
          </cell>
          <cell r="G328">
            <v>40001</v>
          </cell>
          <cell r="H328" t="str">
            <v>4690621</v>
          </cell>
          <cell r="I328" t="str">
            <v>3KMCSF501</v>
          </cell>
          <cell r="J328">
            <v>0</v>
          </cell>
          <cell r="K328" t="str">
            <v>SF-501 Shift Tray</v>
          </cell>
          <cell r="L328">
            <v>252</v>
          </cell>
          <cell r="M328">
            <v>26</v>
          </cell>
          <cell r="N328">
            <v>27.04</v>
          </cell>
          <cell r="O328">
            <v>0.73939861218195835</v>
          </cell>
          <cell r="P328">
            <v>103.76</v>
          </cell>
          <cell r="Q328">
            <v>27.56</v>
          </cell>
          <cell r="R328">
            <v>31.14</v>
          </cell>
          <cell r="S328">
            <v>129.69999999999999</v>
          </cell>
          <cell r="T328">
            <v>0.79151888974556672</v>
          </cell>
          <cell r="U328">
            <v>100.43967999999998</v>
          </cell>
          <cell r="V328">
            <v>0.73078369027061818</v>
          </cell>
          <cell r="W328">
            <v>103.76</v>
          </cell>
          <cell r="X328">
            <v>0.80000000000000016</v>
          </cell>
          <cell r="Y328">
            <v>0</v>
          </cell>
          <cell r="Z328">
            <v>0</v>
          </cell>
          <cell r="AA328">
            <v>126</v>
          </cell>
          <cell r="AB328">
            <v>104</v>
          </cell>
          <cell r="AC328">
            <v>116</v>
          </cell>
          <cell r="AD328">
            <v>123</v>
          </cell>
          <cell r="AE328">
            <v>128.1</v>
          </cell>
          <cell r="AF328">
            <v>0.19000780640124895</v>
          </cell>
          <cell r="AG328">
            <v>0.78891491022638571</v>
          </cell>
          <cell r="AH328">
            <v>144</v>
          </cell>
          <cell r="AI328">
            <v>158</v>
          </cell>
          <cell r="AJ328">
            <v>0.3432911392405063</v>
          </cell>
          <cell r="AK328">
            <v>172</v>
          </cell>
          <cell r="AL328">
            <v>186</v>
          </cell>
          <cell r="AM328">
            <v>0.44215053763440859</v>
          </cell>
          <cell r="AN328">
            <v>202.5</v>
          </cell>
          <cell r="AO328">
            <v>219</v>
          </cell>
          <cell r="AP328">
            <v>235.5</v>
          </cell>
          <cell r="AQ328">
            <v>0</v>
          </cell>
          <cell r="AS328">
            <v>252</v>
          </cell>
        </row>
        <row r="329">
          <cell r="B329" t="str">
            <v>AC</v>
          </cell>
          <cell r="C329" t="str">
            <v>IMP</v>
          </cell>
          <cell r="D329" t="str">
            <v>BT</v>
          </cell>
          <cell r="E329" t="str">
            <v>08</v>
          </cell>
          <cell r="F329">
            <v>39924</v>
          </cell>
          <cell r="G329">
            <v>40001</v>
          </cell>
          <cell r="H329" t="str">
            <v>4968341</v>
          </cell>
          <cell r="I329" t="str">
            <v>3KMBUPBSW5U</v>
          </cell>
          <cell r="J329">
            <v>0</v>
          </cell>
          <cell r="K329" t="str">
            <v>Unimessage Pro</v>
          </cell>
          <cell r="L329">
            <v>420</v>
          </cell>
          <cell r="M329">
            <v>70.7</v>
          </cell>
          <cell r="N329">
            <v>73.528000000000006</v>
          </cell>
          <cell r="O329">
            <v>0.29408602150537627</v>
          </cell>
          <cell r="P329">
            <v>104.16</v>
          </cell>
          <cell r="Q329">
            <v>74.94</v>
          </cell>
          <cell r="R329">
            <v>84.68</v>
          </cell>
          <cell r="S329">
            <v>130.19999999999999</v>
          </cell>
          <cell r="T329">
            <v>0.435268817204301</v>
          </cell>
          <cell r="U329">
            <v>100.82687999999999</v>
          </cell>
          <cell r="V329">
            <v>0.27075002221629774</v>
          </cell>
          <cell r="W329">
            <v>104.16</v>
          </cell>
          <cell r="X329">
            <v>0.8</v>
          </cell>
          <cell r="Y329">
            <v>0</v>
          </cell>
          <cell r="Z329">
            <v>0</v>
          </cell>
          <cell r="AA329">
            <v>126</v>
          </cell>
          <cell r="AB329">
            <v>105</v>
          </cell>
          <cell r="AC329">
            <v>116</v>
          </cell>
          <cell r="AD329">
            <v>123</v>
          </cell>
          <cell r="AE329">
            <v>128.59</v>
          </cell>
          <cell r="AF329">
            <v>0.18998366902558525</v>
          </cell>
          <cell r="AG329">
            <v>0.42819814915623294</v>
          </cell>
          <cell r="AH329">
            <v>144</v>
          </cell>
          <cell r="AI329">
            <v>158</v>
          </cell>
          <cell r="AJ329">
            <v>0.34075949367088609</v>
          </cell>
          <cell r="AK329">
            <v>172</v>
          </cell>
          <cell r="AL329">
            <v>186</v>
          </cell>
          <cell r="AM329">
            <v>0.44</v>
          </cell>
          <cell r="AN329">
            <v>244.5</v>
          </cell>
          <cell r="AO329">
            <v>303</v>
          </cell>
          <cell r="AP329">
            <v>361.5</v>
          </cell>
          <cell r="AQ329">
            <v>0</v>
          </cell>
          <cell r="AS329">
            <v>420</v>
          </cell>
        </row>
        <row r="330">
          <cell r="B330" t="str">
            <v>AC</v>
          </cell>
          <cell r="C330" t="str">
            <v>IMP</v>
          </cell>
          <cell r="D330" t="str">
            <v>BT</v>
          </cell>
          <cell r="E330" t="str">
            <v>08</v>
          </cell>
          <cell r="F330">
            <v>39924</v>
          </cell>
          <cell r="G330">
            <v>40259</v>
          </cell>
          <cell r="H330" t="str">
            <v>7640001283</v>
          </cell>
          <cell r="I330" t="str">
            <v>DIS</v>
          </cell>
          <cell r="J330">
            <v>0</v>
          </cell>
          <cell r="K330" t="str">
            <v>DK-702 Desk 2-Drawer Height</v>
          </cell>
          <cell r="L330">
            <v>192</v>
          </cell>
          <cell r="M330">
            <v>107</v>
          </cell>
          <cell r="N330">
            <v>111.28</v>
          </cell>
          <cell r="O330">
            <v>0</v>
          </cell>
          <cell r="P330">
            <v>111.28</v>
          </cell>
          <cell r="Q330">
            <v>113.42</v>
          </cell>
          <cell r="R330">
            <v>128.16</v>
          </cell>
          <cell r="S330">
            <v>115.5</v>
          </cell>
          <cell r="T330">
            <v>3.6536796536796527E-2</v>
          </cell>
          <cell r="U330">
            <v>111.28</v>
          </cell>
          <cell r="V330">
            <v>0</v>
          </cell>
          <cell r="W330">
            <v>111.28</v>
          </cell>
          <cell r="X330">
            <v>0.96346320346320347</v>
          </cell>
          <cell r="Y330">
            <v>0</v>
          </cell>
          <cell r="Z330">
            <v>0</v>
          </cell>
          <cell r="AA330">
            <v>135</v>
          </cell>
          <cell r="AB330">
            <v>112</v>
          </cell>
          <cell r="AC330">
            <v>124</v>
          </cell>
          <cell r="AD330">
            <v>133</v>
          </cell>
          <cell r="AE330">
            <v>137.38</v>
          </cell>
          <cell r="AF330">
            <v>0.18998398602416652</v>
          </cell>
          <cell r="AG330">
            <v>0.18998398602416652</v>
          </cell>
          <cell r="AH330">
            <v>152</v>
          </cell>
          <cell r="AI330">
            <v>165</v>
          </cell>
          <cell r="AJ330">
            <v>0.32557575757575757</v>
          </cell>
          <cell r="AK330">
            <v>178.5</v>
          </cell>
          <cell r="AL330">
            <v>192</v>
          </cell>
          <cell r="AM330">
            <v>0.42041666666666666</v>
          </cell>
          <cell r="AN330">
            <v>192</v>
          </cell>
          <cell r="AO330">
            <v>192</v>
          </cell>
          <cell r="AP330">
            <v>192</v>
          </cell>
          <cell r="AQ330">
            <v>0</v>
          </cell>
          <cell r="AS330">
            <v>192</v>
          </cell>
        </row>
        <row r="331">
          <cell r="B331" t="str">
            <v>AC</v>
          </cell>
          <cell r="C331" t="str">
            <v>IMP</v>
          </cell>
          <cell r="D331" t="str">
            <v>BT</v>
          </cell>
          <cell r="E331" t="str">
            <v>08</v>
          </cell>
          <cell r="F331">
            <v>39924</v>
          </cell>
          <cell r="G331">
            <v>40001</v>
          </cell>
          <cell r="H331" t="str">
            <v>7640001821</v>
          </cell>
          <cell r="I331" t="str">
            <v>3KMHHD50440GHDD</v>
          </cell>
          <cell r="J331">
            <v>0</v>
          </cell>
          <cell r="K331" t="str">
            <v>HD-504 Hard Disk Drive</v>
          </cell>
          <cell r="L331">
            <v>567</v>
          </cell>
          <cell r="M331">
            <v>214</v>
          </cell>
          <cell r="N331">
            <v>222.56</v>
          </cell>
          <cell r="O331">
            <v>0.12844611528822059</v>
          </cell>
          <cell r="P331">
            <v>255.36</v>
          </cell>
          <cell r="Q331">
            <v>226.84</v>
          </cell>
          <cell r="R331">
            <v>256.33</v>
          </cell>
          <cell r="S331">
            <v>319.2</v>
          </cell>
          <cell r="T331">
            <v>0.30275689223057639</v>
          </cell>
          <cell r="U331">
            <v>247.18847999999997</v>
          </cell>
          <cell r="V331">
            <v>9.9634416620062435E-2</v>
          </cell>
          <cell r="W331">
            <v>255.36</v>
          </cell>
          <cell r="X331">
            <v>0.8</v>
          </cell>
          <cell r="Y331">
            <v>0</v>
          </cell>
          <cell r="Z331">
            <v>0</v>
          </cell>
          <cell r="AA331">
            <v>309</v>
          </cell>
          <cell r="AB331">
            <v>256</v>
          </cell>
          <cell r="AC331">
            <v>284</v>
          </cell>
          <cell r="AD331">
            <v>300</v>
          </cell>
          <cell r="AE331">
            <v>315.26</v>
          </cell>
          <cell r="AF331">
            <v>0.19000190319101687</v>
          </cell>
          <cell r="AG331">
            <v>0.2940430121169828</v>
          </cell>
          <cell r="AH331">
            <v>351</v>
          </cell>
          <cell r="AI331">
            <v>386</v>
          </cell>
          <cell r="AJ331">
            <v>0.33844559585492223</v>
          </cell>
          <cell r="AK331">
            <v>421</v>
          </cell>
          <cell r="AL331">
            <v>456</v>
          </cell>
          <cell r="AM331">
            <v>0.43999999999999995</v>
          </cell>
          <cell r="AN331">
            <v>483.75</v>
          </cell>
          <cell r="AO331">
            <v>511.5</v>
          </cell>
          <cell r="AP331">
            <v>539.25</v>
          </cell>
          <cell r="AQ331">
            <v>0</v>
          </cell>
          <cell r="AS331">
            <v>567</v>
          </cell>
        </row>
        <row r="332">
          <cell r="B332" t="str">
            <v>AC</v>
          </cell>
          <cell r="C332" t="str">
            <v>IMP</v>
          </cell>
          <cell r="D332" t="str">
            <v>BT</v>
          </cell>
          <cell r="E332" t="str">
            <v>DLR</v>
          </cell>
          <cell r="F332">
            <v>39924</v>
          </cell>
          <cell r="G332">
            <v>40001</v>
          </cell>
          <cell r="H332" t="str">
            <v>1418X002</v>
          </cell>
          <cell r="I332" t="str">
            <v>3KMBUPI5USER</v>
          </cell>
          <cell r="J332">
            <v>0</v>
          </cell>
          <cell r="K332" t="str">
            <v>Unimessage Pro I-netportal 5 user package</v>
          </cell>
          <cell r="L332">
            <v>725</v>
          </cell>
          <cell r="M332">
            <v>158.4</v>
          </cell>
          <cell r="N332">
            <v>164.73600000000002</v>
          </cell>
          <cell r="O332">
            <v>0.21940864291129633</v>
          </cell>
          <cell r="P332">
            <v>211.04</v>
          </cell>
          <cell r="Q332">
            <v>167.9</v>
          </cell>
          <cell r="R332">
            <v>189.73</v>
          </cell>
          <cell r="S332">
            <v>263.8</v>
          </cell>
          <cell r="T332">
            <v>0.37552691432903712</v>
          </cell>
          <cell r="U332">
            <v>204.28672</v>
          </cell>
          <cell r="V332">
            <v>0.19360396994968632</v>
          </cell>
          <cell r="W332">
            <v>211.04</v>
          </cell>
          <cell r="X332">
            <v>0.79999999999999993</v>
          </cell>
          <cell r="Y332">
            <v>0</v>
          </cell>
          <cell r="Z332">
            <v>0</v>
          </cell>
          <cell r="AA332">
            <v>255</v>
          </cell>
          <cell r="AB332">
            <v>212</v>
          </cell>
          <cell r="AC332">
            <v>235</v>
          </cell>
          <cell r="AD332">
            <v>248</v>
          </cell>
          <cell r="AE332">
            <v>260.54000000000002</v>
          </cell>
          <cell r="AF332">
            <v>0.18999002072618418</v>
          </cell>
          <cell r="AG332">
            <v>0.36771321102325938</v>
          </cell>
          <cell r="AH332">
            <v>290</v>
          </cell>
          <cell r="AI332">
            <v>319</v>
          </cell>
          <cell r="AJ332">
            <v>0.33843260188087776</v>
          </cell>
          <cell r="AK332">
            <v>348</v>
          </cell>
          <cell r="AL332">
            <v>377</v>
          </cell>
          <cell r="AM332">
            <v>0.44021220159151198</v>
          </cell>
          <cell r="AN332">
            <v>464</v>
          </cell>
          <cell r="AO332">
            <v>551</v>
          </cell>
          <cell r="AP332">
            <v>638</v>
          </cell>
          <cell r="AQ332">
            <v>0</v>
          </cell>
          <cell r="AS332">
            <v>725</v>
          </cell>
        </row>
        <row r="333">
          <cell r="B333" t="str">
            <v>AC</v>
          </cell>
          <cell r="C333" t="str">
            <v>IMP</v>
          </cell>
          <cell r="D333" t="str">
            <v>BT</v>
          </cell>
          <cell r="E333" t="str">
            <v>P3</v>
          </cell>
          <cell r="F333">
            <v>39924</v>
          </cell>
          <cell r="G333">
            <v>40001</v>
          </cell>
          <cell r="H333" t="str">
            <v>15AE</v>
          </cell>
          <cell r="I333" t="str">
            <v>6KMFS503STFIN_N</v>
          </cell>
          <cell r="J333" t="str">
            <v>x</v>
          </cell>
          <cell r="K333" t="str">
            <v>FS-503 100 Sheet Stapling Finisher</v>
          </cell>
          <cell r="L333">
            <v>7140</v>
          </cell>
          <cell r="M333">
            <v>2356</v>
          </cell>
          <cell r="N333">
            <v>2450.2400000000002</v>
          </cell>
          <cell r="O333">
            <v>-0.17647058823529413</v>
          </cell>
          <cell r="P333">
            <v>2082.7040000000002</v>
          </cell>
          <cell r="Q333">
            <v>2497.36</v>
          </cell>
          <cell r="R333">
            <v>2822.02</v>
          </cell>
          <cell r="S333">
            <v>3595.4</v>
          </cell>
          <cell r="T333">
            <v>0.31850698114257103</v>
          </cell>
          <cell r="U333">
            <v>2784.2777599999999</v>
          </cell>
          <cell r="V333">
            <v>0.11997285788038609</v>
          </cell>
          <cell r="W333">
            <v>2082.7040000000002</v>
          </cell>
          <cell r="X333">
            <v>0.57926906602881467</v>
          </cell>
          <cell r="Y333">
            <v>0</v>
          </cell>
          <cell r="Z333">
            <v>0</v>
          </cell>
          <cell r="AA333">
            <v>2520</v>
          </cell>
          <cell r="AB333">
            <v>2083</v>
          </cell>
          <cell r="AC333">
            <v>2315</v>
          </cell>
          <cell r="AD333">
            <v>2444</v>
          </cell>
          <cell r="AE333">
            <v>2571.2399999999998</v>
          </cell>
          <cell r="AF333">
            <v>0.19000015556696367</v>
          </cell>
          <cell r="AG333">
            <v>4.7059006549369002E-2</v>
          </cell>
          <cell r="AH333">
            <v>2624</v>
          </cell>
          <cell r="AI333">
            <v>2675</v>
          </cell>
          <cell r="AJ333">
            <v>0.22141906542056067</v>
          </cell>
          <cell r="AK333">
            <v>2726</v>
          </cell>
          <cell r="AL333">
            <v>2777</v>
          </cell>
          <cell r="AM333">
            <v>0.25001656463809863</v>
          </cell>
          <cell r="AN333">
            <v>3167.49</v>
          </cell>
          <cell r="AO333">
            <v>3557.98</v>
          </cell>
          <cell r="AP333">
            <v>3948.47</v>
          </cell>
          <cell r="AQ333">
            <v>0</v>
          </cell>
          <cell r="AS333">
            <v>7140</v>
          </cell>
        </row>
        <row r="334">
          <cell r="B334" t="str">
            <v>AC</v>
          </cell>
          <cell r="C334" t="str">
            <v>IMP</v>
          </cell>
          <cell r="D334" t="str">
            <v>BT</v>
          </cell>
          <cell r="E334" t="str">
            <v>P3</v>
          </cell>
          <cell r="F334">
            <v>39924</v>
          </cell>
          <cell r="G334">
            <v>40001</v>
          </cell>
          <cell r="H334" t="str">
            <v>15AM</v>
          </cell>
          <cell r="I334" t="str">
            <v>6KMLS5015KSTK_N</v>
          </cell>
          <cell r="J334" t="str">
            <v>x</v>
          </cell>
          <cell r="K334" t="str">
            <v>LS-501 5000 Sheet Stacker</v>
          </cell>
          <cell r="L334">
            <v>17325</v>
          </cell>
          <cell r="M334">
            <v>6732</v>
          </cell>
          <cell r="N334">
            <v>7001.2800000000007</v>
          </cell>
          <cell r="O334">
            <v>-0.1764705882352941</v>
          </cell>
          <cell r="P334">
            <v>5951.0880000000006</v>
          </cell>
          <cell r="Q334">
            <v>7135.92</v>
          </cell>
          <cell r="R334">
            <v>8063.59</v>
          </cell>
          <cell r="S334">
            <v>9360.1</v>
          </cell>
          <cell r="T334">
            <v>0.25200799136761354</v>
          </cell>
          <cell r="U334">
            <v>8049.6860000000006</v>
          </cell>
          <cell r="V334">
            <v>0.13024185042745764</v>
          </cell>
          <cell r="W334">
            <v>5951.0880000000006</v>
          </cell>
          <cell r="X334">
            <v>0.63579320733752853</v>
          </cell>
          <cell r="Y334">
            <v>0</v>
          </cell>
          <cell r="Z334">
            <v>0</v>
          </cell>
          <cell r="AA334">
            <v>7200</v>
          </cell>
          <cell r="AB334">
            <v>5952</v>
          </cell>
          <cell r="AC334">
            <v>6613</v>
          </cell>
          <cell r="AD334">
            <v>6981</v>
          </cell>
          <cell r="AE334">
            <v>7347.02</v>
          </cell>
          <cell r="AF334">
            <v>0.18999975500270855</v>
          </cell>
          <cell r="AG334">
            <v>4.705853529730418E-2</v>
          </cell>
          <cell r="AH334">
            <v>7495</v>
          </cell>
          <cell r="AI334">
            <v>7642</v>
          </cell>
          <cell r="AJ334">
            <v>0.22126563726773088</v>
          </cell>
          <cell r="AK334">
            <v>7788.5</v>
          </cell>
          <cell r="AL334">
            <v>7935</v>
          </cell>
          <cell r="AM334">
            <v>0.25002041587901691</v>
          </cell>
          <cell r="AN334">
            <v>9050.7800000000007</v>
          </cell>
          <cell r="AO334">
            <v>10166.56</v>
          </cell>
          <cell r="AP334">
            <v>11282.34</v>
          </cell>
          <cell r="AQ334">
            <v>0</v>
          </cell>
          <cell r="AS334">
            <v>17325</v>
          </cell>
        </row>
        <row r="335">
          <cell r="B335" t="str">
            <v>AC</v>
          </cell>
          <cell r="C335" t="str">
            <v>IMP</v>
          </cell>
          <cell r="D335" t="str">
            <v>BT</v>
          </cell>
          <cell r="E335" t="str">
            <v>P3</v>
          </cell>
          <cell r="F335">
            <v>39924</v>
          </cell>
          <cell r="G335">
            <v>40001</v>
          </cell>
          <cell r="H335" t="str">
            <v>15AQ</v>
          </cell>
          <cell r="I335" t="str">
            <v>6KMSD501SSBM_N</v>
          </cell>
          <cell r="J335" t="str">
            <v>x</v>
          </cell>
          <cell r="K335" t="str">
            <v>SD-501 Saddle-Stitch Booklet Maker</v>
          </cell>
          <cell r="L335">
            <v>26250</v>
          </cell>
          <cell r="M335">
            <v>9384</v>
          </cell>
          <cell r="N335">
            <v>9759.36</v>
          </cell>
          <cell r="O335">
            <v>-0.17647058823529416</v>
          </cell>
          <cell r="P335">
            <v>8295.4560000000001</v>
          </cell>
          <cell r="Q335">
            <v>9947.0400000000009</v>
          </cell>
          <cell r="R335">
            <v>11240.16</v>
          </cell>
          <cell r="S335">
            <v>13566.5</v>
          </cell>
          <cell r="T335">
            <v>0.28062801754321304</v>
          </cell>
          <cell r="U335">
            <v>10505.8976</v>
          </cell>
          <cell r="V335">
            <v>7.1058906951463108E-2</v>
          </cell>
          <cell r="W335">
            <v>8295.4560000000001</v>
          </cell>
          <cell r="X335">
            <v>0.61146618508826889</v>
          </cell>
          <cell r="Y335">
            <v>0</v>
          </cell>
          <cell r="Z335">
            <v>0</v>
          </cell>
          <cell r="AA335">
            <v>10036</v>
          </cell>
          <cell r="AB335">
            <v>8296</v>
          </cell>
          <cell r="AC335">
            <v>9218</v>
          </cell>
          <cell r="AD335">
            <v>9730</v>
          </cell>
          <cell r="AE335">
            <v>10241.299999999999</v>
          </cell>
          <cell r="AF335">
            <v>0.18999970706843849</v>
          </cell>
          <cell r="AG335">
            <v>4.7058478904045263E-2</v>
          </cell>
          <cell r="AH335">
            <v>10447</v>
          </cell>
          <cell r="AI335">
            <v>10652</v>
          </cell>
          <cell r="AJ335">
            <v>0.22123019151333082</v>
          </cell>
          <cell r="AK335">
            <v>10856.5</v>
          </cell>
          <cell r="AL335">
            <v>11061</v>
          </cell>
          <cell r="AM335">
            <v>0.2500265798752373</v>
          </cell>
          <cell r="AN335">
            <v>12616.3</v>
          </cell>
          <cell r="AO335">
            <v>14171.6</v>
          </cell>
          <cell r="AP335">
            <v>15726.9</v>
          </cell>
          <cell r="AQ335">
            <v>0</v>
          </cell>
          <cell r="AS335">
            <v>26250</v>
          </cell>
        </row>
        <row r="336">
          <cell r="B336" t="str">
            <v>AC</v>
          </cell>
          <cell r="C336" t="str">
            <v>IMP</v>
          </cell>
          <cell r="D336" t="str">
            <v>BT</v>
          </cell>
          <cell r="E336" t="str">
            <v>P3</v>
          </cell>
          <cell r="F336">
            <v>39924</v>
          </cell>
          <cell r="G336">
            <v>40001</v>
          </cell>
          <cell r="H336" t="str">
            <v>15AW</v>
          </cell>
          <cell r="I336" t="str">
            <v>6KMLS5025KSTK_N</v>
          </cell>
          <cell r="J336" t="str">
            <v>x</v>
          </cell>
          <cell r="K336" t="str">
            <v>LS-502 5000 Sheet Stacker</v>
          </cell>
          <cell r="L336">
            <v>17325</v>
          </cell>
          <cell r="M336">
            <v>6732</v>
          </cell>
          <cell r="N336">
            <v>7001.2800000000007</v>
          </cell>
          <cell r="O336">
            <v>-0.1764705882352941</v>
          </cell>
          <cell r="P336">
            <v>5951.0880000000006</v>
          </cell>
          <cell r="Q336">
            <v>7135.92</v>
          </cell>
          <cell r="R336">
            <v>8063.59</v>
          </cell>
          <cell r="S336">
            <v>9360.1</v>
          </cell>
          <cell r="T336">
            <v>0.25200799136761354</v>
          </cell>
          <cell r="U336">
            <v>8049.6860000000006</v>
          </cell>
          <cell r="V336">
            <v>0.13024185042745764</v>
          </cell>
          <cell r="W336">
            <v>5951.0880000000006</v>
          </cell>
          <cell r="X336">
            <v>0.63579320733752853</v>
          </cell>
          <cell r="Y336">
            <v>0</v>
          </cell>
          <cell r="Z336">
            <v>0</v>
          </cell>
          <cell r="AA336">
            <v>7200</v>
          </cell>
          <cell r="AB336">
            <v>5952</v>
          </cell>
          <cell r="AC336">
            <v>6613</v>
          </cell>
          <cell r="AD336">
            <v>6981</v>
          </cell>
          <cell r="AE336">
            <v>7347.02</v>
          </cell>
          <cell r="AF336">
            <v>0.18999975500270855</v>
          </cell>
          <cell r="AG336">
            <v>4.705853529730418E-2</v>
          </cell>
          <cell r="AH336">
            <v>7495</v>
          </cell>
          <cell r="AI336">
            <v>7642</v>
          </cell>
          <cell r="AJ336">
            <v>0.22126563726773088</v>
          </cell>
          <cell r="AK336">
            <v>7788.5</v>
          </cell>
          <cell r="AL336">
            <v>7935</v>
          </cell>
          <cell r="AM336">
            <v>0.25002041587901691</v>
          </cell>
          <cell r="AN336">
            <v>9050.7800000000007</v>
          </cell>
          <cell r="AO336">
            <v>10166.56</v>
          </cell>
          <cell r="AP336">
            <v>11282.34</v>
          </cell>
          <cell r="AQ336">
            <v>0</v>
          </cell>
          <cell r="AS336">
            <v>17325</v>
          </cell>
        </row>
        <row r="337">
          <cell r="B337" t="str">
            <v>AC</v>
          </cell>
          <cell r="C337" t="str">
            <v>IMP</v>
          </cell>
          <cell r="D337" t="str">
            <v>BT</v>
          </cell>
          <cell r="E337" t="str">
            <v>P3</v>
          </cell>
          <cell r="F337">
            <v>39924</v>
          </cell>
          <cell r="G337">
            <v>40001</v>
          </cell>
          <cell r="H337" t="str">
            <v>15AZ</v>
          </cell>
          <cell r="I337" t="str">
            <v>3KMSLC501ALSCO_</v>
          </cell>
          <cell r="J337">
            <v>0</v>
          </cell>
          <cell r="K337" t="str">
            <v>LC-501 Optional Cart for LS</v>
          </cell>
          <cell r="L337">
            <v>840</v>
          </cell>
          <cell r="M337">
            <v>408</v>
          </cell>
          <cell r="N337">
            <v>424.32</v>
          </cell>
          <cell r="O337">
            <v>-0.17647058823529421</v>
          </cell>
          <cell r="P337">
            <v>360.67199999999997</v>
          </cell>
          <cell r="Q337">
            <v>432.48</v>
          </cell>
          <cell r="R337">
            <v>488.7</v>
          </cell>
          <cell r="S337">
            <v>586.70000000000005</v>
          </cell>
          <cell r="T337">
            <v>0.27676836543378225</v>
          </cell>
          <cell r="U337">
            <v>454.34048000000001</v>
          </cell>
          <cell r="V337">
            <v>6.6074852058086525E-2</v>
          </cell>
          <cell r="W337">
            <v>360.67199999999997</v>
          </cell>
          <cell r="X337">
            <v>0.61474688938128508</v>
          </cell>
          <cell r="Y337">
            <v>0</v>
          </cell>
          <cell r="Z337">
            <v>0</v>
          </cell>
          <cell r="AA337">
            <v>436</v>
          </cell>
          <cell r="AB337">
            <v>361</v>
          </cell>
          <cell r="AC337">
            <v>401</v>
          </cell>
          <cell r="AD337">
            <v>424</v>
          </cell>
          <cell r="AE337">
            <v>445.27</v>
          </cell>
          <cell r="AF337">
            <v>0.18999258876636652</v>
          </cell>
          <cell r="AG337">
            <v>4.7050104431019354E-2</v>
          </cell>
          <cell r="AH337">
            <v>455</v>
          </cell>
          <cell r="AI337">
            <v>464</v>
          </cell>
          <cell r="AJ337">
            <v>0.22268965517241385</v>
          </cell>
          <cell r="AK337">
            <v>472.5</v>
          </cell>
          <cell r="AL337">
            <v>481</v>
          </cell>
          <cell r="AM337">
            <v>0.25016216216216225</v>
          </cell>
          <cell r="AN337">
            <v>548.6</v>
          </cell>
          <cell r="AO337">
            <v>616.20000000000005</v>
          </cell>
          <cell r="AP337">
            <v>683.8</v>
          </cell>
          <cell r="AQ337">
            <v>0</v>
          </cell>
          <cell r="AS337">
            <v>840</v>
          </cell>
        </row>
        <row r="338">
          <cell r="B338" t="str">
            <v>AC</v>
          </cell>
          <cell r="C338" t="str">
            <v>IMP</v>
          </cell>
          <cell r="D338" t="str">
            <v>BT</v>
          </cell>
          <cell r="E338" t="str">
            <v>P3</v>
          </cell>
          <cell r="F338">
            <v>39924</v>
          </cell>
          <cell r="G338">
            <v>40001</v>
          </cell>
          <cell r="H338" t="str">
            <v>15BN</v>
          </cell>
          <cell r="I338" t="str">
            <v>6KMFD501MPP_N</v>
          </cell>
          <cell r="J338" t="str">
            <v>x</v>
          </cell>
          <cell r="K338" t="str">
            <v>FD-501 Multi-Folding/Punch/Post Inserter Unit</v>
          </cell>
          <cell r="L338">
            <v>17850</v>
          </cell>
          <cell r="M338">
            <v>5049</v>
          </cell>
          <cell r="N338">
            <v>5250.96</v>
          </cell>
          <cell r="O338">
            <v>-0.17647058823529418</v>
          </cell>
          <cell r="P338">
            <v>4463.3159999999998</v>
          </cell>
          <cell r="Q338">
            <v>5351.94</v>
          </cell>
          <cell r="R338">
            <v>6047.69</v>
          </cell>
          <cell r="S338">
            <v>8412.9</v>
          </cell>
          <cell r="T338">
            <v>0.37584423920407944</v>
          </cell>
          <cell r="U338">
            <v>6514.9497599999995</v>
          </cell>
          <cell r="V338">
            <v>0.19401373864163146</v>
          </cell>
          <cell r="W338">
            <v>4463.3159999999998</v>
          </cell>
          <cell r="X338">
            <v>0.53053239667653251</v>
          </cell>
          <cell r="AA338">
            <v>5400</v>
          </cell>
          <cell r="AB338">
            <v>4464</v>
          </cell>
          <cell r="AC338">
            <v>4960</v>
          </cell>
          <cell r="AD338">
            <v>5236</v>
          </cell>
          <cell r="AE338">
            <v>5510.27</v>
          </cell>
          <cell r="AF338">
            <v>0.19000048999413832</v>
          </cell>
          <cell r="AG338">
            <v>4.7059399993103858E-2</v>
          </cell>
          <cell r="AH338">
            <v>5622</v>
          </cell>
          <cell r="AI338">
            <v>5732</v>
          </cell>
          <cell r="AJ338">
            <v>0.22133356594556877</v>
          </cell>
          <cell r="AK338">
            <v>5842</v>
          </cell>
          <cell r="AL338">
            <v>5952</v>
          </cell>
          <cell r="AM338">
            <v>0.25011491935483876</v>
          </cell>
          <cell r="AN338">
            <v>6788.64</v>
          </cell>
          <cell r="AO338">
            <v>7625.28</v>
          </cell>
          <cell r="AP338">
            <v>8461.92</v>
          </cell>
          <cell r="AQ338">
            <v>0</v>
          </cell>
          <cell r="AS338">
            <v>17850</v>
          </cell>
        </row>
        <row r="339">
          <cell r="B339" t="str">
            <v>AC</v>
          </cell>
          <cell r="C339" t="str">
            <v>IMP</v>
          </cell>
          <cell r="D339" t="str">
            <v>BT</v>
          </cell>
          <cell r="E339" t="str">
            <v>P3</v>
          </cell>
          <cell r="F339">
            <v>39924</v>
          </cell>
          <cell r="G339">
            <v>40001</v>
          </cell>
          <cell r="H339" t="str">
            <v>15BY</v>
          </cell>
          <cell r="I339" t="str">
            <v>6KMPF701PFU_N</v>
          </cell>
          <cell r="J339" t="str">
            <v>x</v>
          </cell>
          <cell r="K339" t="str">
            <v>PF-701 Paper Feed Unit (2K x 3)</v>
          </cell>
          <cell r="L339">
            <v>6090</v>
          </cell>
          <cell r="M339">
            <v>1958</v>
          </cell>
          <cell r="N339">
            <v>2036.3200000000002</v>
          </cell>
          <cell r="O339">
            <v>-0.17647058823529416</v>
          </cell>
          <cell r="P339">
            <v>1730.8720000000001</v>
          </cell>
          <cell r="Q339">
            <v>2075.48</v>
          </cell>
          <cell r="R339">
            <v>2345.29</v>
          </cell>
          <cell r="S339">
            <v>3432.4</v>
          </cell>
          <cell r="T339">
            <v>0.40673581167696071</v>
          </cell>
          <cell r="U339">
            <v>2658.0505600000001</v>
          </cell>
          <cell r="V339">
            <v>0.23390471549194305</v>
          </cell>
          <cell r="W339">
            <v>1730.8720000000001</v>
          </cell>
          <cell r="X339">
            <v>0.50427456007458338</v>
          </cell>
          <cell r="AA339">
            <v>2094</v>
          </cell>
          <cell r="AB339">
            <v>1731</v>
          </cell>
          <cell r="AC339">
            <v>1924</v>
          </cell>
          <cell r="AD339">
            <v>2031</v>
          </cell>
          <cell r="AE339">
            <v>2136.88</v>
          </cell>
          <cell r="AF339">
            <v>0.19000037437759726</v>
          </cell>
          <cell r="AG339">
            <v>4.7059263973643788E-2</v>
          </cell>
          <cell r="AH339">
            <v>2180</v>
          </cell>
          <cell r="AI339">
            <v>2223</v>
          </cell>
          <cell r="AJ339">
            <v>0.22138011695906429</v>
          </cell>
          <cell r="AK339">
            <v>2265.5</v>
          </cell>
          <cell r="AL339">
            <v>2308</v>
          </cell>
          <cell r="AM339">
            <v>0.25005545927209705</v>
          </cell>
          <cell r="AN339">
            <v>2632.5</v>
          </cell>
          <cell r="AO339">
            <v>2957</v>
          </cell>
          <cell r="AP339">
            <v>3281.5</v>
          </cell>
          <cell r="AQ339">
            <v>0</v>
          </cell>
          <cell r="AS339">
            <v>6090</v>
          </cell>
        </row>
        <row r="340">
          <cell r="B340" t="str">
            <v>AC</v>
          </cell>
          <cell r="C340" t="str">
            <v>IMP</v>
          </cell>
          <cell r="D340" t="str">
            <v>BT</v>
          </cell>
          <cell r="E340" t="str">
            <v>p3</v>
          </cell>
          <cell r="F340">
            <v>39924</v>
          </cell>
          <cell r="G340">
            <v>40001</v>
          </cell>
          <cell r="H340" t="str">
            <v>15HS</v>
          </cell>
          <cell r="I340" t="str">
            <v>6KMLC501ALSCO_N</v>
          </cell>
          <cell r="J340" t="str">
            <v>L217</v>
          </cell>
          <cell r="K340" t="str">
            <v>LC-501 Optional Cart for LS</v>
          </cell>
          <cell r="L340">
            <v>840</v>
          </cell>
          <cell r="M340">
            <v>408</v>
          </cell>
          <cell r="N340">
            <v>424.32</v>
          </cell>
          <cell r="O340">
            <v>-0.17647058823529421</v>
          </cell>
          <cell r="P340">
            <v>360.67199999999997</v>
          </cell>
          <cell r="Q340">
            <v>432.48</v>
          </cell>
          <cell r="R340">
            <v>488.7</v>
          </cell>
          <cell r="S340">
            <v>586.70000000000005</v>
          </cell>
          <cell r="T340">
            <v>0.27676836543378225</v>
          </cell>
          <cell r="U340">
            <v>454.34048000000001</v>
          </cell>
          <cell r="V340">
            <v>6.6074852058086525E-2</v>
          </cell>
          <cell r="W340">
            <v>360.67199999999997</v>
          </cell>
          <cell r="X340">
            <v>0.61474688938128508</v>
          </cell>
          <cell r="AA340">
            <v>436</v>
          </cell>
          <cell r="AB340">
            <v>361</v>
          </cell>
          <cell r="AC340">
            <v>401</v>
          </cell>
          <cell r="AD340">
            <v>424</v>
          </cell>
          <cell r="AE340">
            <v>445.27</v>
          </cell>
          <cell r="AF340">
            <v>0.18999258876636652</v>
          </cell>
          <cell r="AG340">
            <v>4.7050104431019354E-2</v>
          </cell>
          <cell r="AH340">
            <v>455</v>
          </cell>
          <cell r="AI340">
            <v>464</v>
          </cell>
          <cell r="AJ340">
            <v>0.22268965517241385</v>
          </cell>
          <cell r="AK340">
            <v>472.5</v>
          </cell>
          <cell r="AL340">
            <v>481</v>
          </cell>
          <cell r="AM340">
            <v>0.25016216216216225</v>
          </cell>
          <cell r="AN340">
            <v>548.6</v>
          </cell>
          <cell r="AO340">
            <v>616.20000000000005</v>
          </cell>
          <cell r="AP340">
            <v>683.8</v>
          </cell>
          <cell r="AQ340">
            <v>0</v>
          </cell>
          <cell r="AS340">
            <v>840</v>
          </cell>
        </row>
        <row r="341">
          <cell r="B341" t="str">
            <v>AC</v>
          </cell>
          <cell r="C341" t="str">
            <v>IMP</v>
          </cell>
          <cell r="D341" t="str">
            <v>BT</v>
          </cell>
          <cell r="E341" t="str">
            <v>P3</v>
          </cell>
          <cell r="F341">
            <v>39924</v>
          </cell>
          <cell r="G341">
            <v>40001</v>
          </cell>
          <cell r="H341" t="str">
            <v>15JF</v>
          </cell>
          <cell r="I341" t="str">
            <v>6KMPI501MPI_N</v>
          </cell>
          <cell r="J341" t="str">
            <v>Package</v>
          </cell>
          <cell r="K341" t="str">
            <v>PI-501 Multi-post inserter</v>
          </cell>
          <cell r="L341">
            <v>1050</v>
          </cell>
          <cell r="M341">
            <v>362</v>
          </cell>
          <cell r="N341">
            <v>376.48</v>
          </cell>
          <cell r="O341">
            <v>-0.17647058823529424</v>
          </cell>
          <cell r="P341">
            <v>320.00799999999998</v>
          </cell>
          <cell r="Q341">
            <v>383.72</v>
          </cell>
          <cell r="R341">
            <v>433.6</v>
          </cell>
          <cell r="S341">
            <v>568.6</v>
          </cell>
          <cell r="T341">
            <v>0.33788251846640871</v>
          </cell>
          <cell r="U341">
            <v>440.32384000000002</v>
          </cell>
          <cell r="V341">
            <v>0.14499292157335836</v>
          </cell>
          <cell r="W341">
            <v>320.00799999999998</v>
          </cell>
          <cell r="X341">
            <v>0.56279985930355259</v>
          </cell>
          <cell r="AA341">
            <v>387</v>
          </cell>
          <cell r="AB341">
            <v>321</v>
          </cell>
          <cell r="AC341">
            <v>356</v>
          </cell>
          <cell r="AD341">
            <v>376</v>
          </cell>
          <cell r="AE341">
            <v>395.07</v>
          </cell>
          <cell r="AF341">
            <v>0.18999670944389604</v>
          </cell>
          <cell r="AG341">
            <v>4.705495228693643E-2</v>
          </cell>
          <cell r="AH341">
            <v>404</v>
          </cell>
          <cell r="AI341">
            <v>412</v>
          </cell>
          <cell r="AJ341">
            <v>0.2232815533980583</v>
          </cell>
          <cell r="AK341">
            <v>419.5</v>
          </cell>
          <cell r="AL341">
            <v>427</v>
          </cell>
          <cell r="AM341">
            <v>0.25056674473067919</v>
          </cell>
          <cell r="AN341">
            <v>486.92</v>
          </cell>
          <cell r="AO341">
            <v>546.84</v>
          </cell>
          <cell r="AP341">
            <v>606.76</v>
          </cell>
          <cell r="AQ341">
            <v>0</v>
          </cell>
          <cell r="AS341">
            <v>1050</v>
          </cell>
        </row>
        <row r="342">
          <cell r="B342" t="str">
            <v>AC</v>
          </cell>
          <cell r="C342" t="str">
            <v>IMP</v>
          </cell>
          <cell r="D342" t="str">
            <v>BT</v>
          </cell>
          <cell r="E342" t="str">
            <v>P3</v>
          </cell>
          <cell r="F342">
            <v>39924</v>
          </cell>
          <cell r="G342">
            <v>40001</v>
          </cell>
          <cell r="H342" t="str">
            <v>15JK</v>
          </cell>
          <cell r="I342" t="str">
            <v>6KMFS504MPSF_N</v>
          </cell>
          <cell r="J342">
            <v>0</v>
          </cell>
          <cell r="K342" t="str">
            <v>FS-504 Multi-Stapling Finisher (50 sheets)</v>
          </cell>
          <cell r="L342">
            <v>2993</v>
          </cell>
          <cell r="M342">
            <v>918</v>
          </cell>
          <cell r="N342">
            <v>954.72</v>
          </cell>
          <cell r="O342">
            <v>-0.17647058823529407</v>
          </cell>
          <cell r="P342">
            <v>811.51200000000006</v>
          </cell>
          <cell r="Q342">
            <v>973.08</v>
          </cell>
          <cell r="R342">
            <v>1099.58</v>
          </cell>
          <cell r="S342">
            <v>1535.3</v>
          </cell>
          <cell r="T342">
            <v>0.37815410668924637</v>
          </cell>
          <cell r="U342">
            <v>1188.93632</v>
          </cell>
          <cell r="V342">
            <v>0.19699652206772519</v>
          </cell>
          <cell r="W342">
            <v>811.51200000000006</v>
          </cell>
          <cell r="X342">
            <v>0.52856900931414064</v>
          </cell>
          <cell r="Y342">
            <v>0</v>
          </cell>
          <cell r="Z342">
            <v>0</v>
          </cell>
          <cell r="AA342">
            <v>982</v>
          </cell>
          <cell r="AB342">
            <v>812</v>
          </cell>
          <cell r="AC342">
            <v>902</v>
          </cell>
          <cell r="AD342">
            <v>952</v>
          </cell>
          <cell r="AE342">
            <v>1001.87</v>
          </cell>
          <cell r="AF342">
            <v>0.19000269496042396</v>
          </cell>
          <cell r="AG342">
            <v>4.7061994071087042E-2</v>
          </cell>
          <cell r="AH342">
            <v>1023</v>
          </cell>
          <cell r="AI342">
            <v>1043</v>
          </cell>
          <cell r="AJ342">
            <v>0.22194439117929046</v>
          </cell>
          <cell r="AK342">
            <v>1063</v>
          </cell>
          <cell r="AL342">
            <v>1083</v>
          </cell>
          <cell r="AM342">
            <v>0.25068144044321322</v>
          </cell>
          <cell r="AN342">
            <v>1234.9100000000001</v>
          </cell>
          <cell r="AO342">
            <v>1386.82</v>
          </cell>
          <cell r="AP342">
            <v>1538.73</v>
          </cell>
          <cell r="AQ342">
            <v>0</v>
          </cell>
          <cell r="AR342">
            <v>0</v>
          </cell>
          <cell r="AS342">
            <v>2993</v>
          </cell>
        </row>
        <row r="343">
          <cell r="B343" t="str">
            <v>AC</v>
          </cell>
          <cell r="C343" t="str">
            <v>IMP</v>
          </cell>
          <cell r="D343" t="str">
            <v>BT</v>
          </cell>
          <cell r="E343" t="str">
            <v>P3</v>
          </cell>
          <cell r="F343">
            <v>39924</v>
          </cell>
          <cell r="G343">
            <v>40001</v>
          </cell>
          <cell r="H343" t="str">
            <v>15JL</v>
          </cell>
          <cell r="I343" t="str">
            <v>6KMFS505MPSF_N</v>
          </cell>
          <cell r="J343">
            <v>0</v>
          </cell>
          <cell r="K343" t="str">
            <v>FS-505 Multi-Stapling Finisher (100 sheets)</v>
          </cell>
          <cell r="L343">
            <v>4620</v>
          </cell>
          <cell r="M343">
            <v>1581</v>
          </cell>
          <cell r="N343">
            <v>1644.24</v>
          </cell>
          <cell r="O343">
            <v>-0.1764705882352941</v>
          </cell>
          <cell r="P343">
            <v>1397.604</v>
          </cell>
          <cell r="Q343">
            <v>1675.86</v>
          </cell>
          <cell r="R343">
            <v>1893.72</v>
          </cell>
          <cell r="S343">
            <v>2370.1</v>
          </cell>
          <cell r="T343">
            <v>0.30625711995274457</v>
          </cell>
          <cell r="U343">
            <v>1835.4054399999998</v>
          </cell>
          <cell r="V343">
            <v>0.10415433878195315</v>
          </cell>
          <cell r="W343">
            <v>1397.604</v>
          </cell>
          <cell r="X343">
            <v>0.58968144804016709</v>
          </cell>
          <cell r="Y343">
            <v>50</v>
          </cell>
          <cell r="Z343">
            <v>50</v>
          </cell>
          <cell r="AA343">
            <v>1691</v>
          </cell>
          <cell r="AB343">
            <v>1398</v>
          </cell>
          <cell r="AC343">
            <v>1553</v>
          </cell>
          <cell r="AD343">
            <v>1640</v>
          </cell>
          <cell r="AE343">
            <v>1725.44</v>
          </cell>
          <cell r="AF343">
            <v>0.1900013909495549</v>
          </cell>
          <cell r="AG343">
            <v>4.7060459940652846E-2</v>
          </cell>
          <cell r="AH343">
            <v>1761</v>
          </cell>
          <cell r="AI343">
            <v>1795</v>
          </cell>
          <cell r="AJ343">
            <v>0.22139052924791083</v>
          </cell>
          <cell r="AK343">
            <v>1829.5</v>
          </cell>
          <cell r="AL343">
            <v>1864</v>
          </cell>
          <cell r="AM343">
            <v>0.25021244635193129</v>
          </cell>
          <cell r="AN343">
            <v>2125.92</v>
          </cell>
          <cell r="AO343">
            <v>2387.84</v>
          </cell>
          <cell r="AP343">
            <v>2649.76</v>
          </cell>
          <cell r="AQ343">
            <v>0</v>
          </cell>
          <cell r="AR343">
            <v>180</v>
          </cell>
          <cell r="AS343">
            <v>4620</v>
          </cell>
        </row>
        <row r="344">
          <cell r="B344" t="str">
            <v>AC</v>
          </cell>
          <cell r="C344" t="str">
            <v>IMP</v>
          </cell>
          <cell r="D344" t="str">
            <v>BT</v>
          </cell>
          <cell r="E344" t="str">
            <v>P3</v>
          </cell>
          <cell r="F344">
            <v>39924</v>
          </cell>
          <cell r="G344">
            <v>40001</v>
          </cell>
          <cell r="H344" t="str">
            <v>15JM</v>
          </cell>
          <cell r="I344" t="str">
            <v>6KMFS602AFF_N</v>
          </cell>
          <cell r="J344">
            <v>0</v>
          </cell>
          <cell r="K344" t="str">
            <v>FS-602 Booklet Finisher</v>
          </cell>
          <cell r="L344">
            <v>4725</v>
          </cell>
          <cell r="M344">
            <v>1530</v>
          </cell>
          <cell r="N344">
            <v>1591.2</v>
          </cell>
          <cell r="O344">
            <v>-0.17647058823529416</v>
          </cell>
          <cell r="P344">
            <v>1352.52</v>
          </cell>
          <cell r="Q344">
            <v>1621.8</v>
          </cell>
          <cell r="R344">
            <v>1832.63</v>
          </cell>
          <cell r="S344">
            <v>2424</v>
          </cell>
          <cell r="T344">
            <v>0.34356435643564354</v>
          </cell>
          <cell r="U344">
            <v>1877.1455999999998</v>
          </cell>
          <cell r="V344">
            <v>0.15233000572784541</v>
          </cell>
          <cell r="W344">
            <v>1352.52</v>
          </cell>
          <cell r="X344">
            <v>0.55797029702970291</v>
          </cell>
          <cell r="Y344">
            <v>50</v>
          </cell>
          <cell r="Z344">
            <v>50</v>
          </cell>
          <cell r="AA344">
            <v>1636</v>
          </cell>
          <cell r="AB344">
            <v>1353</v>
          </cell>
          <cell r="AC344">
            <v>1503</v>
          </cell>
          <cell r="AD344">
            <v>1587</v>
          </cell>
          <cell r="AE344">
            <v>1669.78</v>
          </cell>
          <cell r="AF344">
            <v>0.19000107798632154</v>
          </cell>
          <cell r="AG344">
            <v>4.7060091748613544E-2</v>
          </cell>
          <cell r="AH344">
            <v>1704</v>
          </cell>
          <cell r="AI344">
            <v>1737</v>
          </cell>
          <cell r="AJ344">
            <v>0.22134715025906737</v>
          </cell>
          <cell r="AK344">
            <v>1770.5</v>
          </cell>
          <cell r="AL344">
            <v>1804</v>
          </cell>
          <cell r="AM344">
            <v>0.25026607538802664</v>
          </cell>
          <cell r="AN344">
            <v>2057.44</v>
          </cell>
          <cell r="AO344">
            <v>2310.88</v>
          </cell>
          <cell r="AP344">
            <v>2564.3200000000002</v>
          </cell>
          <cell r="AQ344">
            <v>0</v>
          </cell>
          <cell r="AR344">
            <v>180</v>
          </cell>
          <cell r="AS344">
            <v>4725</v>
          </cell>
        </row>
        <row r="345">
          <cell r="B345" t="str">
            <v>AC</v>
          </cell>
          <cell r="C345" t="str">
            <v>IMP</v>
          </cell>
          <cell r="D345" t="str">
            <v>BT</v>
          </cell>
          <cell r="E345" t="str">
            <v>P3</v>
          </cell>
          <cell r="F345">
            <v>39924</v>
          </cell>
          <cell r="G345">
            <v>40001</v>
          </cell>
          <cell r="H345" t="str">
            <v>15JP</v>
          </cell>
          <cell r="I345" t="str">
            <v>6KMSF601SHIFT_N</v>
          </cell>
          <cell r="J345">
            <v>0</v>
          </cell>
          <cell r="K345" t="str">
            <v>SF-601 Shift tray</v>
          </cell>
          <cell r="L345">
            <v>840</v>
          </cell>
          <cell r="M345">
            <v>306</v>
          </cell>
          <cell r="N345">
            <v>318.24</v>
          </cell>
          <cell r="O345">
            <v>-0.17647058823529407</v>
          </cell>
          <cell r="P345">
            <v>270.50400000000002</v>
          </cell>
          <cell r="Q345">
            <v>324.36</v>
          </cell>
          <cell r="R345">
            <v>366.53</v>
          </cell>
          <cell r="S345">
            <v>518.70000000000005</v>
          </cell>
          <cell r="T345">
            <v>0.38646616541353385</v>
          </cell>
          <cell r="U345">
            <v>401.68128000000002</v>
          </cell>
          <cell r="V345">
            <v>0.20773006897408813</v>
          </cell>
          <cell r="W345">
            <v>270.50400000000002</v>
          </cell>
          <cell r="X345">
            <v>0.52150375939849625</v>
          </cell>
          <cell r="Y345">
            <v>150</v>
          </cell>
          <cell r="Z345">
            <v>300</v>
          </cell>
          <cell r="AA345">
            <v>327</v>
          </cell>
          <cell r="AB345">
            <v>271</v>
          </cell>
          <cell r="AC345">
            <v>301</v>
          </cell>
          <cell r="AD345">
            <v>318</v>
          </cell>
          <cell r="AE345">
            <v>333.96</v>
          </cell>
          <cell r="AF345">
            <v>0.19001077973409977</v>
          </cell>
          <cell r="AG345">
            <v>4.7071505569529201E-2</v>
          </cell>
          <cell r="AH345">
            <v>341</v>
          </cell>
          <cell r="AI345">
            <v>348</v>
          </cell>
          <cell r="AJ345">
            <v>0.22268965517241374</v>
          </cell>
          <cell r="AK345">
            <v>354.5</v>
          </cell>
          <cell r="AL345">
            <v>361</v>
          </cell>
          <cell r="AM345">
            <v>0.25068144044321322</v>
          </cell>
          <cell r="AN345">
            <v>411.64</v>
          </cell>
          <cell r="AO345">
            <v>462.28</v>
          </cell>
          <cell r="AP345">
            <v>512.91999999999996</v>
          </cell>
          <cell r="AQ345">
            <v>0</v>
          </cell>
          <cell r="AR345">
            <v>295</v>
          </cell>
          <cell r="AS345">
            <v>840</v>
          </cell>
        </row>
        <row r="346">
          <cell r="B346" t="str">
            <v>AC</v>
          </cell>
          <cell r="C346" t="str">
            <v>IMP</v>
          </cell>
          <cell r="D346" t="str">
            <v>BT</v>
          </cell>
          <cell r="E346" t="str">
            <v>P3</v>
          </cell>
          <cell r="F346">
            <v>39924</v>
          </cell>
          <cell r="G346">
            <v>40001</v>
          </cell>
          <cell r="H346" t="str">
            <v>15JT</v>
          </cell>
          <cell r="I346" t="str">
            <v>6KMLU401LCC_N</v>
          </cell>
          <cell r="J346">
            <v>0</v>
          </cell>
          <cell r="K346" t="str">
            <v>LU-401 Large Capacity Tray - Letter</v>
          </cell>
          <cell r="L346">
            <v>2100</v>
          </cell>
          <cell r="M346">
            <v>612</v>
          </cell>
          <cell r="N346">
            <v>636.48</v>
          </cell>
          <cell r="O346">
            <v>-0.17647058823529407</v>
          </cell>
          <cell r="P346">
            <v>541.00800000000004</v>
          </cell>
          <cell r="Q346">
            <v>648.72</v>
          </cell>
          <cell r="R346">
            <v>733.05</v>
          </cell>
          <cell r="S346">
            <v>1137.2</v>
          </cell>
          <cell r="T346">
            <v>0.44030953218431235</v>
          </cell>
          <cell r="U346">
            <v>880.64768000000004</v>
          </cell>
          <cell r="V346">
            <v>0.27725920994875047</v>
          </cell>
          <cell r="W346">
            <v>541.00800000000004</v>
          </cell>
          <cell r="X346">
            <v>0.47573689764333454</v>
          </cell>
          <cell r="Y346">
            <v>150</v>
          </cell>
          <cell r="Z346">
            <v>175</v>
          </cell>
          <cell r="AA346">
            <v>655</v>
          </cell>
          <cell r="AB346">
            <v>542</v>
          </cell>
          <cell r="AC346">
            <v>602</v>
          </cell>
          <cell r="AD346">
            <v>635</v>
          </cell>
          <cell r="AE346">
            <v>667.91</v>
          </cell>
          <cell r="AF346">
            <v>0.18999865251306305</v>
          </cell>
          <cell r="AG346">
            <v>4.7057238250662443E-2</v>
          </cell>
          <cell r="AH346">
            <v>682</v>
          </cell>
          <cell r="AI346">
            <v>695</v>
          </cell>
          <cell r="AJ346">
            <v>0.22157122302158269</v>
          </cell>
          <cell r="AK346">
            <v>708.5</v>
          </cell>
          <cell r="AL346">
            <v>722</v>
          </cell>
          <cell r="AM346">
            <v>0.25068144044321322</v>
          </cell>
          <cell r="AN346">
            <v>823.28</v>
          </cell>
          <cell r="AO346">
            <v>924.56</v>
          </cell>
          <cell r="AP346">
            <v>1025.8399999999999</v>
          </cell>
          <cell r="AQ346">
            <v>0</v>
          </cell>
          <cell r="AR346">
            <v>295</v>
          </cell>
          <cell r="AS346">
            <v>2100</v>
          </cell>
        </row>
        <row r="347">
          <cell r="B347" t="str">
            <v>AC</v>
          </cell>
          <cell r="C347" t="str">
            <v>IMP</v>
          </cell>
          <cell r="D347" t="str">
            <v>BT</v>
          </cell>
          <cell r="E347" t="str">
            <v>P3</v>
          </cell>
          <cell r="F347">
            <v>39924</v>
          </cell>
          <cell r="G347">
            <v>40001</v>
          </cell>
          <cell r="H347" t="str">
            <v>15JX</v>
          </cell>
          <cell r="I347" t="str">
            <v>6KMLU402LCC_N</v>
          </cell>
          <cell r="J347">
            <v>0</v>
          </cell>
          <cell r="K347" t="str">
            <v>LU-402 Large Capacity Tray - 12x18</v>
          </cell>
          <cell r="L347">
            <v>3150</v>
          </cell>
          <cell r="M347">
            <v>979</v>
          </cell>
          <cell r="N347">
            <v>1018.1600000000001</v>
          </cell>
          <cell r="O347">
            <v>-0.17647058823529416</v>
          </cell>
          <cell r="P347">
            <v>865.43600000000004</v>
          </cell>
          <cell r="Q347">
            <v>1037.74</v>
          </cell>
          <cell r="R347">
            <v>1172.6500000000001</v>
          </cell>
          <cell r="S347">
            <v>1645.9</v>
          </cell>
          <cell r="T347">
            <v>0.38139619660975754</v>
          </cell>
          <cell r="U347">
            <v>1274.5849600000001</v>
          </cell>
          <cell r="V347">
            <v>0.20118310512623658</v>
          </cell>
          <cell r="W347">
            <v>865.43600000000004</v>
          </cell>
          <cell r="X347">
            <v>0.52581323288170601</v>
          </cell>
          <cell r="Y347">
            <v>150</v>
          </cell>
          <cell r="Z347">
            <v>175</v>
          </cell>
          <cell r="AA347">
            <v>1047</v>
          </cell>
          <cell r="AB347">
            <v>866</v>
          </cell>
          <cell r="AC347">
            <v>962</v>
          </cell>
          <cell r="AD347">
            <v>1016</v>
          </cell>
          <cell r="AE347">
            <v>1068.44</v>
          </cell>
          <cell r="AF347">
            <v>0.19000037437759726</v>
          </cell>
          <cell r="AG347">
            <v>4.7059263973643788E-2</v>
          </cell>
          <cell r="AH347">
            <v>1091</v>
          </cell>
          <cell r="AI347">
            <v>1112</v>
          </cell>
          <cell r="AJ347">
            <v>0.2217302158273381</v>
          </cell>
          <cell r="AK347">
            <v>1133</v>
          </cell>
          <cell r="AL347">
            <v>1154</v>
          </cell>
          <cell r="AM347">
            <v>0.25005545927209705</v>
          </cell>
          <cell r="AN347">
            <v>1316.25</v>
          </cell>
          <cell r="AO347">
            <v>1478.5</v>
          </cell>
          <cell r="AP347">
            <v>1640.75</v>
          </cell>
          <cell r="AQ347">
            <v>0</v>
          </cell>
          <cell r="AR347">
            <v>295</v>
          </cell>
          <cell r="AS347">
            <v>3150</v>
          </cell>
        </row>
        <row r="348">
          <cell r="B348" t="str">
            <v>AC</v>
          </cell>
          <cell r="C348" t="str">
            <v>IMP</v>
          </cell>
          <cell r="D348" t="str">
            <v>BT</v>
          </cell>
          <cell r="E348" t="str">
            <v>p3</v>
          </cell>
          <cell r="F348">
            <v>39924</v>
          </cell>
          <cell r="G348">
            <v>40115</v>
          </cell>
          <cell r="H348" t="str">
            <v>15KB</v>
          </cell>
          <cell r="I348" t="str">
            <v>6KMPK505HPK_N</v>
          </cell>
          <cell r="J348" t="str">
            <v>DNU</v>
          </cell>
          <cell r="K348" t="str">
            <v>PK-505 2/3 Hole Punch Kit</v>
          </cell>
          <cell r="L348">
            <v>788</v>
          </cell>
          <cell r="M348">
            <v>240</v>
          </cell>
          <cell r="N348">
            <v>249.60000000000002</v>
          </cell>
          <cell r="O348">
            <v>-0.17647058823529407</v>
          </cell>
          <cell r="P348">
            <v>212.16000000000003</v>
          </cell>
          <cell r="Q348">
            <v>254.4</v>
          </cell>
          <cell r="R348">
            <v>287.47000000000003</v>
          </cell>
          <cell r="S348">
            <v>424</v>
          </cell>
          <cell r="T348">
            <v>0.4113207547169811</v>
          </cell>
          <cell r="U348">
            <v>328.34559999999999</v>
          </cell>
          <cell r="V348">
            <v>0.23982535474816769</v>
          </cell>
          <cell r="W348">
            <v>212.16000000000003</v>
          </cell>
          <cell r="X348">
            <v>0.50037735849056608</v>
          </cell>
          <cell r="Y348">
            <v>150</v>
          </cell>
          <cell r="Z348">
            <v>300</v>
          </cell>
          <cell r="AA348">
            <v>257</v>
          </cell>
          <cell r="AB348">
            <v>213</v>
          </cell>
          <cell r="AC348">
            <v>236</v>
          </cell>
          <cell r="AD348">
            <v>249</v>
          </cell>
          <cell r="AE348">
            <v>261.93</v>
          </cell>
          <cell r="AF348">
            <v>0.1900125987859351</v>
          </cell>
          <cell r="AG348">
            <v>4.7073645630511904E-2</v>
          </cell>
          <cell r="AH348">
            <v>268</v>
          </cell>
          <cell r="AI348">
            <v>273</v>
          </cell>
          <cell r="AJ348">
            <v>0.22285714285714275</v>
          </cell>
          <cell r="AK348">
            <v>278</v>
          </cell>
          <cell r="AL348">
            <v>283</v>
          </cell>
          <cell r="AM348">
            <v>0.25031802120141333</v>
          </cell>
          <cell r="AN348">
            <v>322.75</v>
          </cell>
          <cell r="AO348">
            <v>362.5</v>
          </cell>
          <cell r="AP348">
            <v>402.25</v>
          </cell>
          <cell r="AQ348">
            <v>0</v>
          </cell>
          <cell r="AR348">
            <v>295</v>
          </cell>
          <cell r="AS348">
            <v>788</v>
          </cell>
        </row>
        <row r="349">
          <cell r="B349" t="str">
            <v>AC</v>
          </cell>
          <cell r="C349" t="str">
            <v>IMP</v>
          </cell>
          <cell r="D349" t="str">
            <v>BT</v>
          </cell>
          <cell r="E349" t="str">
            <v>P3</v>
          </cell>
          <cell r="F349">
            <v>39924</v>
          </cell>
          <cell r="G349">
            <v>40001</v>
          </cell>
          <cell r="H349" t="str">
            <v>15KW</v>
          </cell>
          <cell r="I349" t="str">
            <v>6KMZU602ZFPU_N</v>
          </cell>
          <cell r="J349">
            <v>0</v>
          </cell>
          <cell r="K349" t="str">
            <v>ZU-602 Z-fold/Punch unit</v>
          </cell>
          <cell r="L349">
            <v>5198</v>
          </cell>
          <cell r="M349">
            <v>1989</v>
          </cell>
          <cell r="N349">
            <v>2068.56</v>
          </cell>
          <cell r="O349">
            <v>-0.17647058823529418</v>
          </cell>
          <cell r="P349">
            <v>1758.2759999999998</v>
          </cell>
          <cell r="Q349">
            <v>2108.34</v>
          </cell>
          <cell r="R349">
            <v>2382.42</v>
          </cell>
          <cell r="S349">
            <v>3192</v>
          </cell>
          <cell r="T349">
            <v>0.35195488721804513</v>
          </cell>
          <cell r="U349">
            <v>2471.8847999999998</v>
          </cell>
          <cell r="V349">
            <v>0.16316488535388052</v>
          </cell>
          <cell r="W349">
            <v>1758.2759999999998</v>
          </cell>
          <cell r="X349">
            <v>0.55083834586466163</v>
          </cell>
          <cell r="Y349">
            <v>150</v>
          </cell>
          <cell r="Z349">
            <v>175</v>
          </cell>
          <cell r="AA349">
            <v>2127</v>
          </cell>
          <cell r="AB349">
            <v>1759</v>
          </cell>
          <cell r="AC349">
            <v>1954</v>
          </cell>
          <cell r="AD349">
            <v>2063</v>
          </cell>
          <cell r="AE349">
            <v>2170.71</v>
          </cell>
          <cell r="AF349">
            <v>0.18999958538911241</v>
          </cell>
          <cell r="AG349">
            <v>4.7058335751896885E-2</v>
          </cell>
          <cell r="AH349">
            <v>2215</v>
          </cell>
          <cell r="AI349">
            <v>2258</v>
          </cell>
          <cell r="AJ349">
            <v>0.22131266607617367</v>
          </cell>
          <cell r="AK349">
            <v>2301.5</v>
          </cell>
          <cell r="AL349">
            <v>2345</v>
          </cell>
          <cell r="AM349">
            <v>0.25020213219616211</v>
          </cell>
          <cell r="AN349">
            <v>2674.52</v>
          </cell>
          <cell r="AO349">
            <v>3004.04</v>
          </cell>
          <cell r="AP349">
            <v>3333.56</v>
          </cell>
          <cell r="AQ349">
            <v>0</v>
          </cell>
          <cell r="AR349">
            <v>295</v>
          </cell>
          <cell r="AS349">
            <v>5198</v>
          </cell>
        </row>
        <row r="350">
          <cell r="B350" t="str">
            <v>AC</v>
          </cell>
          <cell r="C350" t="str">
            <v>IMP</v>
          </cell>
          <cell r="D350" t="str">
            <v>BT</v>
          </cell>
          <cell r="E350" t="str">
            <v>08</v>
          </cell>
          <cell r="F350">
            <v>39924</v>
          </cell>
          <cell r="G350">
            <v>40001</v>
          </cell>
          <cell r="H350" t="str">
            <v>15LB</v>
          </cell>
          <cell r="I350" t="str">
            <v>3KMHFK502</v>
          </cell>
          <cell r="J350">
            <v>0</v>
          </cell>
          <cell r="K350" t="str">
            <v>FK-502 Fax Board</v>
          </cell>
          <cell r="L350">
            <v>1008</v>
          </cell>
          <cell r="M350">
            <v>393</v>
          </cell>
          <cell r="N350">
            <v>408.72</v>
          </cell>
          <cell r="O350">
            <v>0.15385889367340178</v>
          </cell>
          <cell r="P350">
            <v>483.04</v>
          </cell>
          <cell r="Q350">
            <v>416.58</v>
          </cell>
          <cell r="R350">
            <v>470.74</v>
          </cell>
          <cell r="S350">
            <v>603.79999999999995</v>
          </cell>
          <cell r="T350">
            <v>0.32308711493872133</v>
          </cell>
          <cell r="U350">
            <v>467.58271999999994</v>
          </cell>
          <cell r="V350">
            <v>0.12588728685268763</v>
          </cell>
          <cell r="W350">
            <v>483.04</v>
          </cell>
          <cell r="X350">
            <v>0.8</v>
          </cell>
          <cell r="Y350">
            <v>150</v>
          </cell>
          <cell r="Z350">
            <v>175</v>
          </cell>
          <cell r="AA350">
            <v>584</v>
          </cell>
          <cell r="AB350">
            <v>484</v>
          </cell>
          <cell r="AC350">
            <v>537</v>
          </cell>
          <cell r="AD350">
            <v>567</v>
          </cell>
          <cell r="AE350">
            <v>596.35</v>
          </cell>
          <cell r="AF350">
            <v>0.19000586903663955</v>
          </cell>
          <cell r="AG350">
            <v>0.31463066990861072</v>
          </cell>
          <cell r="AH350">
            <v>664</v>
          </cell>
          <cell r="AI350">
            <v>730</v>
          </cell>
          <cell r="AJ350">
            <v>0.33830136986301368</v>
          </cell>
          <cell r="AK350">
            <v>796.5</v>
          </cell>
          <cell r="AL350">
            <v>863</v>
          </cell>
          <cell r="AM350">
            <v>0.44027809965237541</v>
          </cell>
          <cell r="AN350">
            <v>899.25</v>
          </cell>
          <cell r="AO350">
            <v>935.5</v>
          </cell>
          <cell r="AP350">
            <v>971.75</v>
          </cell>
          <cell r="AQ350">
            <v>0</v>
          </cell>
          <cell r="AR350">
            <v>295</v>
          </cell>
          <cell r="AS350">
            <v>1008</v>
          </cell>
        </row>
        <row r="351">
          <cell r="B351" t="str">
            <v>AC</v>
          </cell>
          <cell r="C351" t="str">
            <v>IMP</v>
          </cell>
          <cell r="D351" t="str">
            <v>BT</v>
          </cell>
          <cell r="E351" t="str">
            <v>DLR</v>
          </cell>
          <cell r="F351">
            <v>39924</v>
          </cell>
          <cell r="G351">
            <v>40001</v>
          </cell>
          <cell r="H351" t="str">
            <v>15LBX001</v>
          </cell>
          <cell r="I351">
            <v>0</v>
          </cell>
          <cell r="J351" t="str">
            <v>NLA</v>
          </cell>
          <cell r="K351" t="str">
            <v>Fax Kit (SKU)</v>
          </cell>
          <cell r="L351">
            <v>1208</v>
          </cell>
          <cell r="M351">
            <v>494</v>
          </cell>
          <cell r="N351">
            <v>513.76</v>
          </cell>
          <cell r="O351">
            <v>0.11359558316080061</v>
          </cell>
          <cell r="P351">
            <v>579.6</v>
          </cell>
          <cell r="Q351">
            <v>523.64</v>
          </cell>
          <cell r="R351">
            <v>591.71</v>
          </cell>
          <cell r="S351">
            <v>724.5</v>
          </cell>
          <cell r="T351">
            <v>0.29087646652864046</v>
          </cell>
          <cell r="U351">
            <v>561.05279999999993</v>
          </cell>
          <cell r="V351">
            <v>8.4292957810744279E-2</v>
          </cell>
          <cell r="W351">
            <v>579.6</v>
          </cell>
          <cell r="X351">
            <v>0.8</v>
          </cell>
          <cell r="Y351">
            <v>60</v>
          </cell>
          <cell r="Z351">
            <v>70</v>
          </cell>
          <cell r="AA351">
            <v>701</v>
          </cell>
          <cell r="AB351">
            <v>580</v>
          </cell>
          <cell r="AC351">
            <v>644</v>
          </cell>
          <cell r="AD351">
            <v>680</v>
          </cell>
          <cell r="AE351">
            <v>715.56</v>
          </cell>
          <cell r="AF351">
            <v>0.19000503102465194</v>
          </cell>
          <cell r="AG351">
            <v>0.28201688188272117</v>
          </cell>
          <cell r="AH351">
            <v>796</v>
          </cell>
          <cell r="AI351">
            <v>876</v>
          </cell>
          <cell r="AJ351">
            <v>0.33835616438356164</v>
          </cell>
          <cell r="AK351">
            <v>955.5</v>
          </cell>
          <cell r="AL351">
            <v>1035</v>
          </cell>
          <cell r="AM351">
            <v>0.44</v>
          </cell>
          <cell r="AN351">
            <v>1078.25</v>
          </cell>
          <cell r="AO351">
            <v>1121.5</v>
          </cell>
          <cell r="AP351">
            <v>1164.75</v>
          </cell>
          <cell r="AQ351">
            <v>0</v>
          </cell>
          <cell r="AR351">
            <v>213</v>
          </cell>
          <cell r="AS351">
            <v>1208</v>
          </cell>
        </row>
        <row r="352">
          <cell r="B352" t="str">
            <v>AC</v>
          </cell>
          <cell r="C352" t="str">
            <v>IMP</v>
          </cell>
          <cell r="D352" t="str">
            <v>BT</v>
          </cell>
          <cell r="E352" t="str">
            <v>DLR</v>
          </cell>
          <cell r="F352">
            <v>39924</v>
          </cell>
          <cell r="G352">
            <v>40053</v>
          </cell>
          <cell r="H352" t="str">
            <v>15LBX002</v>
          </cell>
          <cell r="I352">
            <v>0</v>
          </cell>
          <cell r="J352" t="str">
            <v>NLA</v>
          </cell>
          <cell r="K352" t="str">
            <v>Fax Kit for C250 (SKU)</v>
          </cell>
          <cell r="L352">
            <v>1208</v>
          </cell>
          <cell r="M352">
            <v>494</v>
          </cell>
          <cell r="N352">
            <v>513.76</v>
          </cell>
          <cell r="O352">
            <v>0.11359558316080061</v>
          </cell>
          <cell r="P352">
            <v>579.6</v>
          </cell>
          <cell r="Q352">
            <v>523.64</v>
          </cell>
          <cell r="R352">
            <v>591.71</v>
          </cell>
          <cell r="S352">
            <v>724.5</v>
          </cell>
          <cell r="T352">
            <v>0.29087646652864046</v>
          </cell>
          <cell r="U352">
            <v>561.05279999999993</v>
          </cell>
          <cell r="V352">
            <v>8.4292957810744279E-2</v>
          </cell>
          <cell r="W352">
            <v>579.6</v>
          </cell>
          <cell r="X352">
            <v>0.8</v>
          </cell>
          <cell r="Y352">
            <v>60</v>
          </cell>
          <cell r="Z352">
            <v>70</v>
          </cell>
          <cell r="AA352">
            <v>701</v>
          </cell>
          <cell r="AB352">
            <v>580</v>
          </cell>
          <cell r="AC352">
            <v>644</v>
          </cell>
          <cell r="AD352">
            <v>680</v>
          </cell>
          <cell r="AE352">
            <v>715.56</v>
          </cell>
          <cell r="AF352">
            <v>0.19000503102465194</v>
          </cell>
          <cell r="AG352">
            <v>0.28201688188272117</v>
          </cell>
          <cell r="AH352">
            <v>796</v>
          </cell>
          <cell r="AI352">
            <v>876</v>
          </cell>
          <cell r="AJ352">
            <v>0.33835616438356164</v>
          </cell>
          <cell r="AK352">
            <v>955.5</v>
          </cell>
          <cell r="AL352">
            <v>1035</v>
          </cell>
          <cell r="AM352">
            <v>0.44</v>
          </cell>
          <cell r="AN352">
            <v>1078.25</v>
          </cell>
          <cell r="AO352">
            <v>1121.5</v>
          </cell>
          <cell r="AP352">
            <v>1164.75</v>
          </cell>
          <cell r="AQ352">
            <v>0</v>
          </cell>
          <cell r="AR352">
            <v>198</v>
          </cell>
          <cell r="AS352">
            <v>1208</v>
          </cell>
        </row>
        <row r="353">
          <cell r="B353" t="str">
            <v>AC</v>
          </cell>
          <cell r="C353" t="str">
            <v>IMP</v>
          </cell>
          <cell r="D353" t="str">
            <v>BT</v>
          </cell>
          <cell r="E353" t="str">
            <v>DLR</v>
          </cell>
          <cell r="F353">
            <v>39924</v>
          </cell>
          <cell r="G353">
            <v>40001</v>
          </cell>
          <cell r="H353" t="str">
            <v>15LBX003</v>
          </cell>
          <cell r="I353" t="str">
            <v>3KMK15LBX003FXKT</v>
          </cell>
          <cell r="J353">
            <v>0</v>
          </cell>
          <cell r="K353" t="str">
            <v>Fax Kit for 600/750 (SKU)</v>
          </cell>
          <cell r="L353">
            <v>1208</v>
          </cell>
          <cell r="M353">
            <v>485</v>
          </cell>
          <cell r="N353">
            <v>504.40000000000003</v>
          </cell>
          <cell r="O353">
            <v>0.12974465148378189</v>
          </cell>
          <cell r="P353">
            <v>579.6</v>
          </cell>
          <cell r="Q353">
            <v>514.1</v>
          </cell>
          <cell r="R353">
            <v>580.92999999999995</v>
          </cell>
          <cell r="S353">
            <v>724.5</v>
          </cell>
          <cell r="T353">
            <v>0.30379572118702547</v>
          </cell>
          <cell r="U353">
            <v>561.05279999999993</v>
          </cell>
          <cell r="V353">
            <v>0.10097587963200595</v>
          </cell>
          <cell r="W353">
            <v>579.6</v>
          </cell>
          <cell r="X353">
            <v>0.8</v>
          </cell>
          <cell r="Y353">
            <v>150</v>
          </cell>
          <cell r="Z353">
            <v>300</v>
          </cell>
          <cell r="AA353">
            <v>701</v>
          </cell>
          <cell r="AB353">
            <v>580</v>
          </cell>
          <cell r="AC353">
            <v>644</v>
          </cell>
          <cell r="AD353">
            <v>680</v>
          </cell>
          <cell r="AE353">
            <v>715.56</v>
          </cell>
          <cell r="AF353">
            <v>0.19000503102465194</v>
          </cell>
          <cell r="AG353">
            <v>0.29509754597797522</v>
          </cell>
          <cell r="AH353">
            <v>796</v>
          </cell>
          <cell r="AI353">
            <v>876</v>
          </cell>
          <cell r="AJ353">
            <v>0.33835616438356164</v>
          </cell>
          <cell r="AK353">
            <v>955.5</v>
          </cell>
          <cell r="AL353">
            <v>1035</v>
          </cell>
          <cell r="AM353">
            <v>0.44</v>
          </cell>
          <cell r="AN353">
            <v>1078.25</v>
          </cell>
          <cell r="AO353">
            <v>1121.5</v>
          </cell>
          <cell r="AP353">
            <v>1164.75</v>
          </cell>
          <cell r="AQ353">
            <v>0</v>
          </cell>
          <cell r="AR353">
            <v>288</v>
          </cell>
          <cell r="AS353">
            <v>1208</v>
          </cell>
        </row>
        <row r="354">
          <cell r="B354" t="str">
            <v>AC</v>
          </cell>
          <cell r="C354" t="str">
            <v>IMP</v>
          </cell>
          <cell r="D354" t="str">
            <v>BT</v>
          </cell>
          <cell r="E354" t="str">
            <v>DLR</v>
          </cell>
          <cell r="F354">
            <v>39924</v>
          </cell>
          <cell r="G354">
            <v>40001</v>
          </cell>
          <cell r="H354" t="str">
            <v>15LBX004</v>
          </cell>
          <cell r="I354" t="str">
            <v>3KMK15LBX004FXKT</v>
          </cell>
          <cell r="J354">
            <v>0</v>
          </cell>
          <cell r="K354" t="str">
            <v>Fax Kit for 360/420/500 (SKU)</v>
          </cell>
          <cell r="L354">
            <v>1250</v>
          </cell>
          <cell r="M354">
            <v>444</v>
          </cell>
          <cell r="N354">
            <v>461.76</v>
          </cell>
          <cell r="O354">
            <v>0.21841570751523354</v>
          </cell>
          <cell r="P354">
            <v>590.79999999999995</v>
          </cell>
          <cell r="Q354">
            <v>470.64</v>
          </cell>
          <cell r="R354">
            <v>531.82000000000005</v>
          </cell>
          <cell r="S354">
            <v>738.5</v>
          </cell>
          <cell r="T354">
            <v>0.37473256601218685</v>
          </cell>
          <cell r="U354">
            <v>571.89440000000002</v>
          </cell>
          <cell r="V354">
            <v>0.19257821024300995</v>
          </cell>
          <cell r="W354">
            <v>590.79999999999995</v>
          </cell>
          <cell r="X354">
            <v>0.79999999999999993</v>
          </cell>
          <cell r="Y354">
            <v>150</v>
          </cell>
          <cell r="Z354">
            <v>300</v>
          </cell>
          <cell r="AA354">
            <v>715</v>
          </cell>
          <cell r="AB354">
            <v>591</v>
          </cell>
          <cell r="AC354">
            <v>657</v>
          </cell>
          <cell r="AD354">
            <v>694</v>
          </cell>
          <cell r="AE354">
            <v>729.38</v>
          </cell>
          <cell r="AF354">
            <v>0.18999698373961452</v>
          </cell>
          <cell r="AG354">
            <v>0.36691436562559981</v>
          </cell>
          <cell r="AH354">
            <v>812</v>
          </cell>
          <cell r="AI354">
            <v>893</v>
          </cell>
          <cell r="AJ354">
            <v>0.3384098544232923</v>
          </cell>
          <cell r="AK354">
            <v>974</v>
          </cell>
          <cell r="AL354">
            <v>1055</v>
          </cell>
          <cell r="AM354">
            <v>0.44000000000000006</v>
          </cell>
          <cell r="AN354">
            <v>1103.75</v>
          </cell>
          <cell r="AO354">
            <v>1152.5</v>
          </cell>
          <cell r="AP354">
            <v>1201.25</v>
          </cell>
          <cell r="AQ354">
            <v>0</v>
          </cell>
          <cell r="AR354">
            <v>288</v>
          </cell>
          <cell r="AS354">
            <v>1250</v>
          </cell>
        </row>
        <row r="355">
          <cell r="B355" t="str">
            <v>AC</v>
          </cell>
          <cell r="C355" t="str">
            <v>IMP</v>
          </cell>
          <cell r="D355" t="str">
            <v>BT</v>
          </cell>
          <cell r="E355" t="str">
            <v>DLR</v>
          </cell>
          <cell r="F355">
            <v>39924</v>
          </cell>
          <cell r="G355">
            <v>40001</v>
          </cell>
          <cell r="H355" t="str">
            <v>15LBX005</v>
          </cell>
          <cell r="I355" t="str">
            <v>3KMK15LBX005_</v>
          </cell>
          <cell r="J355">
            <v>0</v>
          </cell>
          <cell r="K355" t="str">
            <v>Fax Kit (SKU including FK-502 and MK-720)</v>
          </cell>
          <cell r="L355">
            <v>1208</v>
          </cell>
          <cell r="M355">
            <v>434</v>
          </cell>
          <cell r="N355">
            <v>451.36</v>
          </cell>
          <cell r="O355">
            <v>0.221256038647343</v>
          </cell>
          <cell r="P355">
            <v>579.6</v>
          </cell>
          <cell r="Q355">
            <v>460.04</v>
          </cell>
          <cell r="R355">
            <v>519.85</v>
          </cell>
          <cell r="S355">
            <v>724.5</v>
          </cell>
          <cell r="T355">
            <v>0.3770048309178744</v>
          </cell>
          <cell r="U355">
            <v>561.05279999999993</v>
          </cell>
          <cell r="V355">
            <v>0.19551243661915588</v>
          </cell>
          <cell r="W355">
            <v>579.6</v>
          </cell>
          <cell r="X355">
            <v>0.8</v>
          </cell>
          <cell r="Y355">
            <v>150</v>
          </cell>
          <cell r="Z355">
            <v>300</v>
          </cell>
          <cell r="AA355">
            <v>701</v>
          </cell>
          <cell r="AB355">
            <v>580</v>
          </cell>
          <cell r="AC355">
            <v>644</v>
          </cell>
          <cell r="AD355">
            <v>680</v>
          </cell>
          <cell r="AE355">
            <v>715.56</v>
          </cell>
          <cell r="AF355">
            <v>0.19000503102465194</v>
          </cell>
          <cell r="AG355">
            <v>0.36922130918441493</v>
          </cell>
          <cell r="AH355">
            <v>796</v>
          </cell>
          <cell r="AI355">
            <v>876</v>
          </cell>
          <cell r="AJ355">
            <v>0.33835616438356164</v>
          </cell>
          <cell r="AK355">
            <v>955.5</v>
          </cell>
          <cell r="AL355">
            <v>1035</v>
          </cell>
          <cell r="AM355">
            <v>0.44</v>
          </cell>
          <cell r="AN355">
            <v>1078.25</v>
          </cell>
          <cell r="AO355">
            <v>1121.5</v>
          </cell>
          <cell r="AP355">
            <v>1164.75</v>
          </cell>
          <cell r="AQ355">
            <v>0</v>
          </cell>
          <cell r="AR355">
            <v>288</v>
          </cell>
          <cell r="AS355">
            <v>1208</v>
          </cell>
        </row>
        <row r="356">
          <cell r="B356" t="str">
            <v>AC</v>
          </cell>
          <cell r="C356" t="str">
            <v>IMP</v>
          </cell>
          <cell r="D356" t="str">
            <v>BT</v>
          </cell>
          <cell r="E356" t="str">
            <v>P3</v>
          </cell>
          <cell r="F356">
            <v>39924</v>
          </cell>
          <cell r="G356">
            <v>40001</v>
          </cell>
          <cell r="H356" t="str">
            <v>15MY</v>
          </cell>
          <cell r="I356" t="str">
            <v>3KMKMK701</v>
          </cell>
          <cell r="J356">
            <v>0</v>
          </cell>
          <cell r="K356" t="str">
            <v>MK-701 Mount kit</v>
          </cell>
          <cell r="L356">
            <v>200</v>
          </cell>
          <cell r="M356">
            <v>92</v>
          </cell>
          <cell r="N356">
            <v>95.68</v>
          </cell>
          <cell r="O356">
            <v>-0.17647058823529416</v>
          </cell>
          <cell r="P356">
            <v>81.328000000000003</v>
          </cell>
          <cell r="Q356">
            <v>97.52</v>
          </cell>
          <cell r="R356">
            <v>110.2</v>
          </cell>
          <cell r="S356">
            <v>120.8</v>
          </cell>
          <cell r="T356">
            <v>0.2079470198675496</v>
          </cell>
          <cell r="U356">
            <v>103.88799999999999</v>
          </cell>
          <cell r="V356">
            <v>7.9008162636685517E-2</v>
          </cell>
          <cell r="W356">
            <v>81.328000000000003</v>
          </cell>
          <cell r="X356">
            <v>0.67324503311258277</v>
          </cell>
          <cell r="Y356">
            <v>250</v>
          </cell>
          <cell r="Z356">
            <v>300</v>
          </cell>
          <cell r="AA356">
            <v>98</v>
          </cell>
          <cell r="AB356">
            <v>82</v>
          </cell>
          <cell r="AC356">
            <v>91</v>
          </cell>
          <cell r="AD356">
            <v>96</v>
          </cell>
          <cell r="AE356">
            <v>100.4</v>
          </cell>
          <cell r="AF356">
            <v>0.18996015936254981</v>
          </cell>
          <cell r="AG356">
            <v>4.7011952191235044E-2</v>
          </cell>
          <cell r="AH356">
            <v>103</v>
          </cell>
          <cell r="AI356">
            <v>105</v>
          </cell>
          <cell r="AJ356">
            <v>0.22544761904761901</v>
          </cell>
          <cell r="AK356">
            <v>107</v>
          </cell>
          <cell r="AL356">
            <v>109</v>
          </cell>
          <cell r="AM356">
            <v>0.25387155963302749</v>
          </cell>
          <cell r="AN356">
            <v>124.11</v>
          </cell>
          <cell r="AO356">
            <v>139.22</v>
          </cell>
          <cell r="AP356">
            <v>154.33000000000001</v>
          </cell>
          <cell r="AQ356">
            <v>0</v>
          </cell>
          <cell r="AR356">
            <v>352</v>
          </cell>
          <cell r="AS356">
            <v>200</v>
          </cell>
        </row>
        <row r="357">
          <cell r="B357" t="str">
            <v>AC</v>
          </cell>
          <cell r="C357" t="str">
            <v>IMP</v>
          </cell>
          <cell r="D357" t="str">
            <v>BT</v>
          </cell>
          <cell r="E357" t="str">
            <v>P3</v>
          </cell>
          <cell r="F357">
            <v>39924</v>
          </cell>
          <cell r="G357">
            <v>40001</v>
          </cell>
          <cell r="H357" t="str">
            <v>15NB</v>
          </cell>
          <cell r="I357" t="str">
            <v>4KMIC202PRNT_N</v>
          </cell>
          <cell r="J357">
            <v>0</v>
          </cell>
          <cell r="K357" t="str">
            <v>IC-202 Print Controller (PCL5e/6/PS3 Emulation)</v>
          </cell>
          <cell r="L357">
            <v>2940</v>
          </cell>
          <cell r="M357">
            <v>398</v>
          </cell>
          <cell r="N357">
            <v>413.92</v>
          </cell>
          <cell r="O357">
            <v>-0.17647058823529418</v>
          </cell>
          <cell r="P357">
            <v>351.83199999999999</v>
          </cell>
          <cell r="Q357">
            <v>421.88</v>
          </cell>
          <cell r="R357">
            <v>476.72</v>
          </cell>
          <cell r="S357">
            <v>1536.2</v>
          </cell>
          <cell r="T357">
            <v>0.73055591719828139</v>
          </cell>
          <cell r="U357">
            <v>1189.63328</v>
          </cell>
          <cell r="V357">
            <v>0.65206084348951632</v>
          </cell>
          <cell r="W357">
            <v>351.83199999999999</v>
          </cell>
          <cell r="X357">
            <v>0.22902747038146073</v>
          </cell>
          <cell r="Y357">
            <v>250</v>
          </cell>
          <cell r="Z357">
            <v>300</v>
          </cell>
          <cell r="AA357">
            <v>426</v>
          </cell>
          <cell r="AB357">
            <v>352</v>
          </cell>
          <cell r="AC357">
            <v>391</v>
          </cell>
          <cell r="AD357">
            <v>413</v>
          </cell>
          <cell r="AE357">
            <v>434.36</v>
          </cell>
          <cell r="AF357">
            <v>0.18999907910489</v>
          </cell>
          <cell r="AG357">
            <v>4.7057740123399937E-2</v>
          </cell>
          <cell r="AH357">
            <v>444</v>
          </cell>
          <cell r="AI357">
            <v>453</v>
          </cell>
          <cell r="AJ357">
            <v>0.22332891832229582</v>
          </cell>
          <cell r="AK357">
            <v>461.5</v>
          </cell>
          <cell r="AL357">
            <v>470</v>
          </cell>
          <cell r="AM357">
            <v>0.2514212765957447</v>
          </cell>
          <cell r="AN357">
            <v>535.75</v>
          </cell>
          <cell r="AO357">
            <v>601.5</v>
          </cell>
          <cell r="AP357">
            <v>667.25</v>
          </cell>
          <cell r="AQ357">
            <v>0</v>
          </cell>
          <cell r="AR357">
            <v>352</v>
          </cell>
          <cell r="AS357">
            <v>2940</v>
          </cell>
        </row>
        <row r="358">
          <cell r="B358" t="str">
            <v>AC</v>
          </cell>
          <cell r="C358" t="str">
            <v>IMP</v>
          </cell>
          <cell r="D358" t="str">
            <v>BT</v>
          </cell>
          <cell r="E358" t="str">
            <v>P3</v>
          </cell>
          <cell r="F358">
            <v>39924</v>
          </cell>
          <cell r="G358">
            <v>40001</v>
          </cell>
          <cell r="H358" t="str">
            <v>15NL</v>
          </cell>
          <cell r="I358" t="str">
            <v>3KMKHD50340GHDDK</v>
          </cell>
          <cell r="J358">
            <v>0</v>
          </cell>
          <cell r="K358" t="str">
            <v xml:space="preserve">HD-503 Hard Disk </v>
          </cell>
          <cell r="L358">
            <v>840</v>
          </cell>
          <cell r="M358">
            <v>286</v>
          </cell>
          <cell r="N358">
            <v>297.44</v>
          </cell>
          <cell r="O358">
            <v>-0.17647058823529418</v>
          </cell>
          <cell r="P358">
            <v>252.82399999999998</v>
          </cell>
          <cell r="Q358">
            <v>303.16000000000003</v>
          </cell>
          <cell r="R358">
            <v>342.57</v>
          </cell>
          <cell r="S358">
            <v>438.9</v>
          </cell>
          <cell r="T358">
            <v>0.32230576441102754</v>
          </cell>
          <cell r="U358">
            <v>339.88415999999995</v>
          </cell>
          <cell r="V358">
            <v>0.12487831148118218</v>
          </cell>
          <cell r="W358">
            <v>252.82399999999998</v>
          </cell>
          <cell r="X358">
            <v>0.57604010025062657</v>
          </cell>
          <cell r="Y358">
            <v>250</v>
          </cell>
          <cell r="Z358">
            <v>500</v>
          </cell>
          <cell r="AA358">
            <v>306</v>
          </cell>
          <cell r="AB358">
            <v>253</v>
          </cell>
          <cell r="AC358">
            <v>281</v>
          </cell>
          <cell r="AD358">
            <v>297</v>
          </cell>
          <cell r="AE358">
            <v>312.13</v>
          </cell>
          <cell r="AF358">
            <v>0.19000416493127867</v>
          </cell>
          <cell r="AG358">
            <v>4.7063723448563091E-2</v>
          </cell>
          <cell r="AH358">
            <v>320</v>
          </cell>
          <cell r="AI358">
            <v>326</v>
          </cell>
          <cell r="AJ358">
            <v>0.2244662576687117</v>
          </cell>
          <cell r="AK358">
            <v>332</v>
          </cell>
          <cell r="AL358">
            <v>338</v>
          </cell>
          <cell r="AM358">
            <v>0.25200000000000006</v>
          </cell>
          <cell r="AN358">
            <v>385.18</v>
          </cell>
          <cell r="AO358">
            <v>432.36</v>
          </cell>
          <cell r="AP358">
            <v>479.54</v>
          </cell>
          <cell r="AQ358">
            <v>0</v>
          </cell>
          <cell r="AR358">
            <v>506</v>
          </cell>
          <cell r="AS358">
            <v>840</v>
          </cell>
        </row>
        <row r="359">
          <cell r="B359" t="str">
            <v>AC</v>
          </cell>
          <cell r="C359" t="str">
            <v>IMP</v>
          </cell>
          <cell r="D359" t="str">
            <v>BT</v>
          </cell>
          <cell r="E359" t="str">
            <v>P3</v>
          </cell>
          <cell r="F359">
            <v>39924</v>
          </cell>
          <cell r="G359">
            <v>40001</v>
          </cell>
          <cell r="H359" t="str">
            <v>15NQ</v>
          </cell>
          <cell r="I359" t="str">
            <v>3KMKEK701LIFK</v>
          </cell>
          <cell r="J359">
            <v>0</v>
          </cell>
          <cell r="K359" t="str">
            <v>EK-701 Local Interface kit</v>
          </cell>
          <cell r="L359">
            <v>263</v>
          </cell>
          <cell r="M359">
            <v>97</v>
          </cell>
          <cell r="N359">
            <v>100.88000000000001</v>
          </cell>
          <cell r="O359">
            <v>-0.17647058823529416</v>
          </cell>
          <cell r="P359">
            <v>85.748000000000005</v>
          </cell>
          <cell r="Q359">
            <v>102.82</v>
          </cell>
          <cell r="R359">
            <v>116.19</v>
          </cell>
          <cell r="S359">
            <v>149.69999999999999</v>
          </cell>
          <cell r="T359">
            <v>0.32611890447561781</v>
          </cell>
          <cell r="U359">
            <v>115.92767999999998</v>
          </cell>
          <cell r="V359">
            <v>0.12980230433318404</v>
          </cell>
          <cell r="W359">
            <v>85.748000000000005</v>
          </cell>
          <cell r="X359">
            <v>0.57279893119572489</v>
          </cell>
          <cell r="Y359">
            <v>250</v>
          </cell>
          <cell r="Z359">
            <v>500</v>
          </cell>
          <cell r="AA359">
            <v>104</v>
          </cell>
          <cell r="AB359">
            <v>86</v>
          </cell>
          <cell r="AC359">
            <v>96</v>
          </cell>
          <cell r="AD359">
            <v>101</v>
          </cell>
          <cell r="AE359">
            <v>105.86</v>
          </cell>
          <cell r="AF359">
            <v>0.1899867749858303</v>
          </cell>
          <cell r="AG359">
            <v>4.7043264689212071E-2</v>
          </cell>
          <cell r="AH359">
            <v>109</v>
          </cell>
          <cell r="AI359">
            <v>111</v>
          </cell>
          <cell r="AJ359">
            <v>0.22749549549549544</v>
          </cell>
          <cell r="AK359">
            <v>113</v>
          </cell>
          <cell r="AL359">
            <v>115</v>
          </cell>
          <cell r="AM359">
            <v>0.2543652173913043</v>
          </cell>
          <cell r="AN359">
            <v>130.91</v>
          </cell>
          <cell r="AO359">
            <v>146.82</v>
          </cell>
          <cell r="AP359">
            <v>162.72999999999999</v>
          </cell>
          <cell r="AQ359">
            <v>0</v>
          </cell>
          <cell r="AR359">
            <v>506</v>
          </cell>
          <cell r="AS359">
            <v>263</v>
          </cell>
        </row>
        <row r="360">
          <cell r="B360" t="str">
            <v>AC</v>
          </cell>
          <cell r="C360" t="str">
            <v>IMP</v>
          </cell>
          <cell r="D360" t="str">
            <v>BT</v>
          </cell>
          <cell r="E360" t="str">
            <v>P3</v>
          </cell>
          <cell r="F360">
            <v>39924</v>
          </cell>
          <cell r="G360">
            <v>40001</v>
          </cell>
          <cell r="H360" t="str">
            <v>15RB</v>
          </cell>
          <cell r="I360" t="str">
            <v>4KMIC203IC_N</v>
          </cell>
          <cell r="J360" t="str">
            <v>x</v>
          </cell>
          <cell r="K360" t="str">
            <v>IC-203 Print controller</v>
          </cell>
          <cell r="L360">
            <v>2940</v>
          </cell>
          <cell r="M360">
            <v>918</v>
          </cell>
          <cell r="N360">
            <v>954.72</v>
          </cell>
          <cell r="O360">
            <v>-0.17647058823529407</v>
          </cell>
          <cell r="P360">
            <v>811.51200000000006</v>
          </cell>
          <cell r="Q360">
            <v>973.08</v>
          </cell>
          <cell r="R360">
            <v>1099.58</v>
          </cell>
          <cell r="S360">
            <v>1536.2</v>
          </cell>
          <cell r="T360">
            <v>0.37851842208045827</v>
          </cell>
          <cell r="U360">
            <v>1189.63328</v>
          </cell>
          <cell r="V360">
            <v>0.19746697066174879</v>
          </cell>
          <cell r="W360">
            <v>811.51200000000006</v>
          </cell>
          <cell r="X360">
            <v>0.52825934123161045</v>
          </cell>
          <cell r="Y360">
            <v>800</v>
          </cell>
          <cell r="Z360">
            <v>500</v>
          </cell>
          <cell r="AA360">
            <v>982</v>
          </cell>
          <cell r="AB360">
            <v>812</v>
          </cell>
          <cell r="AC360">
            <v>902</v>
          </cell>
          <cell r="AD360">
            <v>952</v>
          </cell>
          <cell r="AE360">
            <v>1001.87</v>
          </cell>
          <cell r="AF360">
            <v>0.19000269496042396</v>
          </cell>
          <cell r="AG360">
            <v>4.7061994071087042E-2</v>
          </cell>
          <cell r="AH360">
            <v>1023</v>
          </cell>
          <cell r="AI360">
            <v>1043</v>
          </cell>
          <cell r="AJ360">
            <v>0.22194439117929046</v>
          </cell>
          <cell r="AK360">
            <v>1063</v>
          </cell>
          <cell r="AL360">
            <v>1083</v>
          </cell>
          <cell r="AM360">
            <v>0.25068144044321322</v>
          </cell>
          <cell r="AN360">
            <v>1234.9100000000001</v>
          </cell>
          <cell r="AO360">
            <v>1386.82</v>
          </cell>
          <cell r="AP360">
            <v>1538.73</v>
          </cell>
          <cell r="AQ360">
            <v>0</v>
          </cell>
          <cell r="AR360">
            <v>811</v>
          </cell>
          <cell r="AS360">
            <v>2940</v>
          </cell>
        </row>
        <row r="361">
          <cell r="B361" t="str">
            <v>AC</v>
          </cell>
          <cell r="C361" t="str">
            <v>IMP</v>
          </cell>
          <cell r="D361" t="str">
            <v>BT</v>
          </cell>
          <cell r="E361" t="str">
            <v>P3</v>
          </cell>
          <cell r="F361">
            <v>39924</v>
          </cell>
          <cell r="G361">
            <v>40001</v>
          </cell>
          <cell r="H361" t="str">
            <v>15RL</v>
          </cell>
          <cell r="I361" t="str">
            <v>3KMKPS503PS3K</v>
          </cell>
          <cell r="J361">
            <v>0</v>
          </cell>
          <cell r="K361" t="str">
            <v>PS-503 PostScript 3 Upgrade</v>
          </cell>
          <cell r="L361">
            <v>1575</v>
          </cell>
          <cell r="M361">
            <v>612</v>
          </cell>
          <cell r="N361">
            <v>636.48</v>
          </cell>
          <cell r="O361">
            <v>-0.17647058823529407</v>
          </cell>
          <cell r="P361">
            <v>541.00800000000004</v>
          </cell>
          <cell r="Q361">
            <v>648.72</v>
          </cell>
          <cell r="R361">
            <v>733.05</v>
          </cell>
          <cell r="S361">
            <v>886.1</v>
          </cell>
          <cell r="T361">
            <v>0.28170635368468572</v>
          </cell>
          <cell r="U361">
            <v>686.19583999999998</v>
          </cell>
          <cell r="V361">
            <v>7.2451386472992846E-2</v>
          </cell>
          <cell r="W361">
            <v>541.00800000000004</v>
          </cell>
          <cell r="X361">
            <v>0.61054959936801723</v>
          </cell>
          <cell r="Y361">
            <v>800</v>
          </cell>
          <cell r="Z361">
            <v>500</v>
          </cell>
          <cell r="AA361">
            <v>655</v>
          </cell>
          <cell r="AB361">
            <v>542</v>
          </cell>
          <cell r="AC361">
            <v>602</v>
          </cell>
          <cell r="AD361">
            <v>635</v>
          </cell>
          <cell r="AE361">
            <v>667.91</v>
          </cell>
          <cell r="AF361">
            <v>0.18999865251306305</v>
          </cell>
          <cell r="AG361">
            <v>4.7057238250662443E-2</v>
          </cell>
          <cell r="AH361">
            <v>682</v>
          </cell>
          <cell r="AI361">
            <v>695</v>
          </cell>
          <cell r="AJ361">
            <v>0.22157122302158269</v>
          </cell>
          <cell r="AK361">
            <v>708.5</v>
          </cell>
          <cell r="AL361">
            <v>722</v>
          </cell>
          <cell r="AM361">
            <v>0.25068144044321322</v>
          </cell>
          <cell r="AN361">
            <v>823.28</v>
          </cell>
          <cell r="AO361">
            <v>924.56</v>
          </cell>
          <cell r="AP361">
            <v>1025.8399999999999</v>
          </cell>
          <cell r="AQ361">
            <v>0</v>
          </cell>
          <cell r="AR361">
            <v>811</v>
          </cell>
          <cell r="AS361">
            <v>1575</v>
          </cell>
        </row>
        <row r="362">
          <cell r="B362" t="str">
            <v>AC</v>
          </cell>
          <cell r="C362" t="str">
            <v>IMP</v>
          </cell>
          <cell r="D362" t="str">
            <v>BT</v>
          </cell>
          <cell r="E362" t="str">
            <v>P3</v>
          </cell>
          <cell r="F362">
            <v>39924</v>
          </cell>
          <cell r="G362">
            <v>40001</v>
          </cell>
          <cell r="H362" t="str">
            <v>15SF</v>
          </cell>
          <cell r="I362" t="str">
            <v>9KMBHPRO1050EP_N</v>
          </cell>
          <cell r="J362" t="str">
            <v>x</v>
          </cell>
          <cell r="K362" t="str">
            <v>FS-509 100 Sheet Staple Finisher</v>
          </cell>
          <cell r="L362">
            <v>5408</v>
          </cell>
          <cell r="M362">
            <v>1790</v>
          </cell>
          <cell r="N362">
            <v>1861.6000000000001</v>
          </cell>
          <cell r="O362">
            <v>-0.1764705882352941</v>
          </cell>
          <cell r="P362">
            <v>1582.3600000000001</v>
          </cell>
          <cell r="Q362">
            <v>1897.4</v>
          </cell>
          <cell r="R362">
            <v>2144.06</v>
          </cell>
          <cell r="S362">
            <v>2774.1</v>
          </cell>
          <cell r="T362">
            <v>0.32893551061605558</v>
          </cell>
          <cell r="U362">
            <v>2148.2630399999998</v>
          </cell>
          <cell r="V362">
            <v>0.13343945069222049</v>
          </cell>
          <cell r="W362">
            <v>1582.3600000000001</v>
          </cell>
          <cell r="X362">
            <v>0.57040481597635273</v>
          </cell>
          <cell r="Y362">
            <v>800</v>
          </cell>
          <cell r="Z362">
            <v>500</v>
          </cell>
          <cell r="AA362">
            <v>1914</v>
          </cell>
          <cell r="AB362">
            <v>1583</v>
          </cell>
          <cell r="AC362">
            <v>1759</v>
          </cell>
          <cell r="AD362">
            <v>1857</v>
          </cell>
          <cell r="AE362">
            <v>1953.53</v>
          </cell>
          <cell r="AF362">
            <v>0.18999964167430233</v>
          </cell>
          <cell r="AG362">
            <v>4.7058401969767467E-2</v>
          </cell>
          <cell r="AH362">
            <v>1993</v>
          </cell>
          <cell r="AI362">
            <v>2032</v>
          </cell>
          <cell r="AJ362">
            <v>0.22127952755905506</v>
          </cell>
          <cell r="AK362">
            <v>2071</v>
          </cell>
          <cell r="AL362">
            <v>2110</v>
          </cell>
          <cell r="AM362">
            <v>0.25006635071090039</v>
          </cell>
          <cell r="AN362">
            <v>2406.65</v>
          </cell>
          <cell r="AO362">
            <v>2703.3</v>
          </cell>
          <cell r="AP362">
            <v>2999.95</v>
          </cell>
          <cell r="AQ362">
            <v>0</v>
          </cell>
          <cell r="AR362">
            <v>811</v>
          </cell>
          <cell r="AS362">
            <v>5408</v>
          </cell>
        </row>
        <row r="363">
          <cell r="B363" t="str">
            <v>AC</v>
          </cell>
          <cell r="C363" t="str">
            <v>IMP</v>
          </cell>
          <cell r="D363" t="str">
            <v>BT</v>
          </cell>
          <cell r="E363" t="str">
            <v>P3</v>
          </cell>
          <cell r="F363">
            <v>39924</v>
          </cell>
          <cell r="G363">
            <v>40001</v>
          </cell>
          <cell r="H363" t="str">
            <v>15SJ</v>
          </cell>
          <cell r="I363" t="str">
            <v>6KMFS604BKTFIN_N</v>
          </cell>
          <cell r="J363" t="str">
            <v>NLA</v>
          </cell>
          <cell r="K363" t="str">
            <v>FS-604 Booklet Finisher</v>
          </cell>
          <cell r="L363">
            <v>5303</v>
          </cell>
          <cell r="M363">
            <v>1530</v>
          </cell>
          <cell r="N363">
            <v>1591.2</v>
          </cell>
          <cell r="O363">
            <v>-0.17647058823529416</v>
          </cell>
          <cell r="P363">
            <v>1352.52</v>
          </cell>
          <cell r="Q363">
            <v>1621.8</v>
          </cell>
          <cell r="R363">
            <v>1832.63</v>
          </cell>
          <cell r="S363">
            <v>2720.3</v>
          </cell>
          <cell r="T363">
            <v>0.41506451494320484</v>
          </cell>
          <cell r="U363">
            <v>2106.60032</v>
          </cell>
          <cell r="V363">
            <v>0.24465975586674171</v>
          </cell>
          <cell r="W363">
            <v>1352.52</v>
          </cell>
          <cell r="X363">
            <v>0.49719516229827587</v>
          </cell>
          <cell r="Y363">
            <v>250</v>
          </cell>
          <cell r="Z363">
            <v>300</v>
          </cell>
          <cell r="AA363">
            <v>1636</v>
          </cell>
          <cell r="AB363">
            <v>1353</v>
          </cell>
          <cell r="AC363">
            <v>1503</v>
          </cell>
          <cell r="AD363">
            <v>1587</v>
          </cell>
          <cell r="AE363">
            <v>1669.78</v>
          </cell>
          <cell r="AF363">
            <v>0.19000107798632154</v>
          </cell>
          <cell r="AG363">
            <v>4.7060091748613544E-2</v>
          </cell>
          <cell r="AH363">
            <v>1704</v>
          </cell>
          <cell r="AI363">
            <v>1737</v>
          </cell>
          <cell r="AJ363">
            <v>0.22134715025906737</v>
          </cell>
          <cell r="AK363">
            <v>1770.5</v>
          </cell>
          <cell r="AL363">
            <v>1804</v>
          </cell>
          <cell r="AM363">
            <v>0.25026607538802664</v>
          </cell>
          <cell r="AN363">
            <v>2057.44</v>
          </cell>
          <cell r="AO363">
            <v>2310.88</v>
          </cell>
          <cell r="AP363">
            <v>2564.3200000000002</v>
          </cell>
          <cell r="AQ363">
            <v>0</v>
          </cell>
          <cell r="AR363">
            <v>503</v>
          </cell>
          <cell r="AS363">
            <v>5303</v>
          </cell>
        </row>
        <row r="364">
          <cell r="B364" t="str">
            <v>AC</v>
          </cell>
          <cell r="C364" t="str">
            <v>IMP</v>
          </cell>
          <cell r="D364" t="str">
            <v>BT</v>
          </cell>
          <cell r="E364" t="str">
            <v>P3</v>
          </cell>
          <cell r="F364">
            <v>39924</v>
          </cell>
          <cell r="G364">
            <v>40001</v>
          </cell>
          <cell r="H364" t="str">
            <v>15SM</v>
          </cell>
          <cell r="I364" t="str">
            <v>6KMTU501TU_N</v>
          </cell>
          <cell r="J364">
            <v>0</v>
          </cell>
          <cell r="K364" t="str">
            <v>TU-501 Trimmer unit</v>
          </cell>
          <cell r="L364">
            <v>7193</v>
          </cell>
          <cell r="M364">
            <v>2958</v>
          </cell>
          <cell r="N364">
            <v>3076.32</v>
          </cell>
          <cell r="O364">
            <v>-0.17647058823529405</v>
          </cell>
          <cell r="P364">
            <v>2614.8720000000003</v>
          </cell>
          <cell r="Q364">
            <v>3135.48</v>
          </cell>
          <cell r="R364">
            <v>3543.09</v>
          </cell>
          <cell r="S364">
            <v>4255.8</v>
          </cell>
          <cell r="T364">
            <v>0.27714648244748341</v>
          </cell>
          <cell r="U364">
            <v>3295.6915199999999</v>
          </cell>
          <cell r="V364">
            <v>6.6563122995200619E-2</v>
          </cell>
          <cell r="W364">
            <v>2614.8720000000003</v>
          </cell>
          <cell r="X364">
            <v>0.61442548991963908</v>
          </cell>
          <cell r="Y364">
            <v>250</v>
          </cell>
          <cell r="Z364">
            <v>300</v>
          </cell>
          <cell r="AA364">
            <v>3164</v>
          </cell>
          <cell r="AB364">
            <v>2615</v>
          </cell>
          <cell r="AC364">
            <v>2906</v>
          </cell>
          <cell r="AD364">
            <v>3068</v>
          </cell>
          <cell r="AE364">
            <v>3228.24</v>
          </cell>
          <cell r="AF364">
            <v>0.19000074343914936</v>
          </cell>
          <cell r="AG364">
            <v>4.7059698163705185E-2</v>
          </cell>
          <cell r="AH364">
            <v>3294</v>
          </cell>
          <cell r="AI364">
            <v>3358</v>
          </cell>
          <cell r="AJ364">
            <v>0.22130077427039896</v>
          </cell>
          <cell r="AK364">
            <v>3422.5</v>
          </cell>
          <cell r="AL364">
            <v>3487</v>
          </cell>
          <cell r="AM364">
            <v>0.25010840263837103</v>
          </cell>
          <cell r="AN364">
            <v>3977.16</v>
          </cell>
          <cell r="AO364">
            <v>4467.32</v>
          </cell>
          <cell r="AP364">
            <v>4957.4799999999996</v>
          </cell>
          <cell r="AQ364">
            <v>0</v>
          </cell>
          <cell r="AR364">
            <v>503</v>
          </cell>
          <cell r="AS364">
            <v>7193</v>
          </cell>
        </row>
        <row r="365">
          <cell r="B365" t="str">
            <v>AC</v>
          </cell>
          <cell r="C365" t="str">
            <v>IMP</v>
          </cell>
          <cell r="D365" t="str">
            <v>BT</v>
          </cell>
          <cell r="E365" t="str">
            <v>P3</v>
          </cell>
          <cell r="F365">
            <v>39924</v>
          </cell>
          <cell r="G365">
            <v>40001</v>
          </cell>
          <cell r="H365" t="str">
            <v>15SR</v>
          </cell>
          <cell r="I365" t="str">
            <v>3KMKMK707ADAP</v>
          </cell>
          <cell r="J365">
            <v>0</v>
          </cell>
          <cell r="K365" t="str">
            <v>MK-707 Adapter kit for TU-501</v>
          </cell>
          <cell r="L365">
            <v>1575</v>
          </cell>
          <cell r="M365">
            <v>612</v>
          </cell>
          <cell r="N365">
            <v>636.48</v>
          </cell>
          <cell r="O365">
            <v>-0.17647058823529407</v>
          </cell>
          <cell r="P365">
            <v>541.00800000000004</v>
          </cell>
          <cell r="Q365">
            <v>648.72</v>
          </cell>
          <cell r="R365">
            <v>733.05</v>
          </cell>
          <cell r="S365">
            <v>972.7</v>
          </cell>
          <cell r="T365">
            <v>0.3456564202734656</v>
          </cell>
          <cell r="U365">
            <v>753.25887999999998</v>
          </cell>
          <cell r="V365">
            <v>0.15503153444404127</v>
          </cell>
          <cell r="W365">
            <v>541.00800000000004</v>
          </cell>
          <cell r="X365">
            <v>0.5561920427675543</v>
          </cell>
          <cell r="Y365">
            <v>250</v>
          </cell>
          <cell r="Z365">
            <v>300</v>
          </cell>
          <cell r="AA365">
            <v>655</v>
          </cell>
          <cell r="AB365">
            <v>542</v>
          </cell>
          <cell r="AC365">
            <v>602</v>
          </cell>
          <cell r="AD365">
            <v>635</v>
          </cell>
          <cell r="AE365">
            <v>667.91</v>
          </cell>
          <cell r="AF365">
            <v>0.18999865251306305</v>
          </cell>
          <cell r="AG365">
            <v>4.7057238250662443E-2</v>
          </cell>
          <cell r="AH365">
            <v>682</v>
          </cell>
          <cell r="AI365">
            <v>695</v>
          </cell>
          <cell r="AJ365">
            <v>0.22157122302158269</v>
          </cell>
          <cell r="AK365">
            <v>708.5</v>
          </cell>
          <cell r="AL365">
            <v>722</v>
          </cell>
          <cell r="AM365">
            <v>0.25068144044321322</v>
          </cell>
          <cell r="AN365">
            <v>823.28</v>
          </cell>
          <cell r="AO365">
            <v>924.56</v>
          </cell>
          <cell r="AP365">
            <v>1025.8399999999999</v>
          </cell>
          <cell r="AQ365">
            <v>0</v>
          </cell>
          <cell r="AR365">
            <v>503</v>
          </cell>
          <cell r="AS365">
            <v>1575</v>
          </cell>
        </row>
        <row r="366">
          <cell r="B366" t="str">
            <v>AC</v>
          </cell>
          <cell r="C366" t="str">
            <v>IMP</v>
          </cell>
          <cell r="D366" t="str">
            <v>BT</v>
          </cell>
          <cell r="E366" t="str">
            <v>P3</v>
          </cell>
          <cell r="F366">
            <v>39924</v>
          </cell>
          <cell r="G366">
            <v>40001</v>
          </cell>
          <cell r="H366" t="str">
            <v>15ST</v>
          </cell>
          <cell r="I366" t="str">
            <v>6KMLU403LCT_N</v>
          </cell>
          <cell r="J366" t="str">
            <v>NLA</v>
          </cell>
          <cell r="K366" t="str">
            <v>LU-403 Large Capacity Tray (LTR)</v>
          </cell>
          <cell r="L366">
            <v>2100</v>
          </cell>
          <cell r="M366">
            <v>714</v>
          </cell>
          <cell r="N366">
            <v>742.56000000000006</v>
          </cell>
          <cell r="O366">
            <v>-0.17647058823529413</v>
          </cell>
          <cell r="P366">
            <v>631.17600000000004</v>
          </cell>
          <cell r="Q366">
            <v>756.84</v>
          </cell>
          <cell r="R366">
            <v>855.23</v>
          </cell>
          <cell r="S366">
            <v>1137.2</v>
          </cell>
          <cell r="T366">
            <v>0.34702778754836439</v>
          </cell>
          <cell r="U366">
            <v>880.64768000000004</v>
          </cell>
          <cell r="V366">
            <v>0.1568024116068755</v>
          </cell>
          <cell r="W366">
            <v>631.17600000000004</v>
          </cell>
          <cell r="X366">
            <v>0.55502638058389031</v>
          </cell>
          <cell r="Y366">
            <v>250</v>
          </cell>
          <cell r="Z366">
            <v>300</v>
          </cell>
          <cell r="AA366">
            <v>764</v>
          </cell>
          <cell r="AB366">
            <v>632</v>
          </cell>
          <cell r="AC366">
            <v>702</v>
          </cell>
          <cell r="AD366">
            <v>741</v>
          </cell>
          <cell r="AE366">
            <v>779.23</v>
          </cell>
          <cell r="AF366">
            <v>0.19000038499544419</v>
          </cell>
          <cell r="AG366">
            <v>4.7059276465228443E-2</v>
          </cell>
          <cell r="AH366">
            <v>796</v>
          </cell>
          <cell r="AI366">
            <v>811</v>
          </cell>
          <cell r="AJ366">
            <v>0.22173119605425395</v>
          </cell>
          <cell r="AK366">
            <v>826.5</v>
          </cell>
          <cell r="AL366">
            <v>842</v>
          </cell>
          <cell r="AM366">
            <v>0.25038479809976244</v>
          </cell>
          <cell r="AN366">
            <v>960.24</v>
          </cell>
          <cell r="AO366">
            <v>1078.48</v>
          </cell>
          <cell r="AP366">
            <v>1196.72</v>
          </cell>
          <cell r="AQ366">
            <v>0</v>
          </cell>
          <cell r="AR366">
            <v>503</v>
          </cell>
          <cell r="AS366">
            <v>2100</v>
          </cell>
        </row>
        <row r="367">
          <cell r="B367" t="str">
            <v>AC</v>
          </cell>
          <cell r="C367" t="str">
            <v>IMP</v>
          </cell>
          <cell r="D367" t="str">
            <v>BT</v>
          </cell>
          <cell r="E367" t="str">
            <v>P3</v>
          </cell>
          <cell r="F367">
            <v>39924</v>
          </cell>
          <cell r="G367">
            <v>40001</v>
          </cell>
          <cell r="H367" t="str">
            <v>15SX</v>
          </cell>
          <cell r="I367" t="str">
            <v>6KMLU404LCT_N</v>
          </cell>
          <cell r="J367" t="str">
            <v>NLA</v>
          </cell>
          <cell r="K367" t="str">
            <v>LU-404 Large Capacity Tray (12x18)</v>
          </cell>
          <cell r="L367">
            <v>2940</v>
          </cell>
          <cell r="M367">
            <v>918</v>
          </cell>
          <cell r="N367">
            <v>954.72</v>
          </cell>
          <cell r="O367">
            <v>-0.17647058823529407</v>
          </cell>
          <cell r="P367">
            <v>811.51200000000006</v>
          </cell>
          <cell r="Q367">
            <v>973.08</v>
          </cell>
          <cell r="R367">
            <v>1099.58</v>
          </cell>
          <cell r="S367">
            <v>1536.2</v>
          </cell>
          <cell r="T367">
            <v>0.37851842208045827</v>
          </cell>
          <cell r="U367">
            <v>1189.63328</v>
          </cell>
          <cell r="V367">
            <v>0.19746697066174879</v>
          </cell>
          <cell r="W367">
            <v>811.51200000000006</v>
          </cell>
          <cell r="X367">
            <v>0.52825934123161045</v>
          </cell>
          <cell r="Y367">
            <v>250</v>
          </cell>
          <cell r="Z367">
            <v>300</v>
          </cell>
          <cell r="AA367">
            <v>982</v>
          </cell>
          <cell r="AB367">
            <v>812</v>
          </cell>
          <cell r="AC367">
            <v>902</v>
          </cell>
          <cell r="AD367">
            <v>952</v>
          </cell>
          <cell r="AE367">
            <v>1001.87</v>
          </cell>
          <cell r="AF367">
            <v>0.19000269496042396</v>
          </cell>
          <cell r="AG367">
            <v>4.7061994071087042E-2</v>
          </cell>
          <cell r="AH367">
            <v>1023</v>
          </cell>
          <cell r="AI367">
            <v>1043</v>
          </cell>
          <cell r="AJ367">
            <v>0.22194439117929046</v>
          </cell>
          <cell r="AK367">
            <v>1063</v>
          </cell>
          <cell r="AL367">
            <v>1083</v>
          </cell>
          <cell r="AM367">
            <v>0.25068144044321322</v>
          </cell>
          <cell r="AN367">
            <v>1234.9100000000001</v>
          </cell>
          <cell r="AO367">
            <v>1386.82</v>
          </cell>
          <cell r="AP367">
            <v>1538.73</v>
          </cell>
          <cell r="AQ367">
            <v>0</v>
          </cell>
          <cell r="AR367">
            <v>503</v>
          </cell>
          <cell r="AS367">
            <v>2940</v>
          </cell>
        </row>
        <row r="368">
          <cell r="B368" t="str">
            <v>AC</v>
          </cell>
          <cell r="C368" t="str">
            <v>IMP</v>
          </cell>
          <cell r="D368" t="str">
            <v>BT</v>
          </cell>
          <cell r="E368" t="str">
            <v>08</v>
          </cell>
          <cell r="F368">
            <v>39924</v>
          </cell>
          <cell r="G368">
            <v>40001</v>
          </cell>
          <cell r="H368" t="str">
            <v>15US</v>
          </cell>
          <cell r="I368" t="str">
            <v>3KMKPK505_</v>
          </cell>
          <cell r="J368" t="str">
            <v>x</v>
          </cell>
          <cell r="K368" t="str">
            <v>PK-505 2/3 Hole Punch Kit</v>
          </cell>
          <cell r="L368">
            <v>788</v>
          </cell>
          <cell r="M368">
            <v>240</v>
          </cell>
          <cell r="N368">
            <v>249.60000000000002</v>
          </cell>
          <cell r="O368">
            <v>0.2641509433962263</v>
          </cell>
          <cell r="P368">
            <v>339.2</v>
          </cell>
          <cell r="Q368">
            <v>254.4</v>
          </cell>
          <cell r="R368">
            <v>287.47000000000003</v>
          </cell>
          <cell r="S368">
            <v>424</v>
          </cell>
          <cell r="T368">
            <v>0.4113207547169811</v>
          </cell>
          <cell r="U368">
            <v>328.34559999999999</v>
          </cell>
          <cell r="V368">
            <v>0.23982535474816769</v>
          </cell>
          <cell r="W368">
            <v>339.2</v>
          </cell>
          <cell r="X368">
            <v>0.79999999999999993</v>
          </cell>
          <cell r="Y368">
            <v>150</v>
          </cell>
          <cell r="Z368">
            <v>300</v>
          </cell>
          <cell r="AA368">
            <v>410</v>
          </cell>
          <cell r="AB368">
            <v>340</v>
          </cell>
          <cell r="AC368">
            <v>377</v>
          </cell>
          <cell r="AD368">
            <v>398</v>
          </cell>
          <cell r="AE368">
            <v>418.77</v>
          </cell>
          <cell r="AF368">
            <v>0.19000883539890631</v>
          </cell>
          <cell r="AG368">
            <v>0.40396876567089324</v>
          </cell>
          <cell r="AH368">
            <v>466</v>
          </cell>
          <cell r="AI368">
            <v>513</v>
          </cell>
          <cell r="AJ368">
            <v>0.33879142300194937</v>
          </cell>
          <cell r="AK368">
            <v>559.5</v>
          </cell>
          <cell r="AL368">
            <v>606</v>
          </cell>
          <cell r="AM368">
            <v>0.44026402640264028</v>
          </cell>
          <cell r="AN368">
            <v>651.5</v>
          </cell>
          <cell r="AO368">
            <v>697</v>
          </cell>
          <cell r="AP368">
            <v>742.5</v>
          </cell>
          <cell r="AQ368">
            <v>0</v>
          </cell>
          <cell r="AR368">
            <v>503</v>
          </cell>
          <cell r="AS368">
            <v>788</v>
          </cell>
        </row>
        <row r="369">
          <cell r="B369" t="str">
            <v>AC</v>
          </cell>
          <cell r="C369" t="str">
            <v>IMP</v>
          </cell>
          <cell r="D369" t="str">
            <v>BT</v>
          </cell>
          <cell r="E369" t="str">
            <v>P3</v>
          </cell>
          <cell r="F369">
            <v>39924</v>
          </cell>
          <cell r="G369">
            <v>40001</v>
          </cell>
          <cell r="H369" t="str">
            <v>15VF</v>
          </cell>
          <cell r="I369" t="str">
            <v>6KMFS516STPFIN_N</v>
          </cell>
          <cell r="J369">
            <v>0</v>
          </cell>
          <cell r="K369" t="str">
            <v>FS-516 100 Sheet Staple Finisher with Staple cut</v>
          </cell>
          <cell r="L369">
            <v>5408</v>
          </cell>
          <cell r="M369">
            <v>1790</v>
          </cell>
          <cell r="N369">
            <v>1861.6000000000001</v>
          </cell>
          <cell r="O369">
            <v>-0.1764705882352941</v>
          </cell>
          <cell r="P369">
            <v>1582.3600000000001</v>
          </cell>
          <cell r="Q369">
            <v>1897.4</v>
          </cell>
          <cell r="R369">
            <v>2144.06</v>
          </cell>
          <cell r="S369">
            <v>2774.1</v>
          </cell>
          <cell r="T369">
            <v>0.32893551061605558</v>
          </cell>
          <cell r="U369">
            <v>2148.2630399999998</v>
          </cell>
          <cell r="V369">
            <v>0.13343945069222049</v>
          </cell>
          <cell r="W369">
            <v>1582.3600000000001</v>
          </cell>
          <cell r="X369">
            <v>0.57040481597635273</v>
          </cell>
          <cell r="Y369">
            <v>150</v>
          </cell>
          <cell r="Z369">
            <v>300</v>
          </cell>
          <cell r="AA369">
            <v>1914</v>
          </cell>
          <cell r="AB369">
            <v>1583</v>
          </cell>
          <cell r="AC369">
            <v>1759</v>
          </cell>
          <cell r="AD369">
            <v>1857</v>
          </cell>
          <cell r="AE369">
            <v>1953.53</v>
          </cell>
          <cell r="AF369">
            <v>0.18999964167430233</v>
          </cell>
          <cell r="AG369">
            <v>4.7058401969767467E-2</v>
          </cell>
          <cell r="AH369">
            <v>1993</v>
          </cell>
          <cell r="AI369">
            <v>2032</v>
          </cell>
          <cell r="AJ369">
            <v>0.22127952755905506</v>
          </cell>
          <cell r="AK369">
            <v>2071</v>
          </cell>
          <cell r="AL369">
            <v>2110</v>
          </cell>
          <cell r="AM369">
            <v>0.25006635071090039</v>
          </cell>
          <cell r="AN369">
            <v>2406.65</v>
          </cell>
          <cell r="AO369">
            <v>2703.3</v>
          </cell>
          <cell r="AP369">
            <v>2999.95</v>
          </cell>
          <cell r="AQ369">
            <v>0</v>
          </cell>
          <cell r="AR369">
            <v>503</v>
          </cell>
          <cell r="AS369">
            <v>5408</v>
          </cell>
        </row>
        <row r="370">
          <cell r="B370" t="str">
            <v>AC</v>
          </cell>
          <cell r="C370" t="str">
            <v>IMP</v>
          </cell>
          <cell r="D370" t="str">
            <v>BT</v>
          </cell>
          <cell r="E370" t="str">
            <v>P3</v>
          </cell>
          <cell r="F370">
            <v>39924</v>
          </cell>
          <cell r="G370">
            <v>40001</v>
          </cell>
          <cell r="H370" t="str">
            <v>16AA</v>
          </cell>
          <cell r="I370" t="str">
            <v>6KMLU201LCT_N</v>
          </cell>
          <cell r="J370" t="str">
            <v>x</v>
          </cell>
          <cell r="K370" t="str">
            <v>LU-201 Large Capacity Tray -2K</v>
          </cell>
          <cell r="L370">
            <v>1449</v>
          </cell>
          <cell r="M370">
            <v>449</v>
          </cell>
          <cell r="N370">
            <v>466.96000000000004</v>
          </cell>
          <cell r="O370">
            <v>-0.17647058823529421</v>
          </cell>
          <cell r="P370">
            <v>396.916</v>
          </cell>
          <cell r="Q370">
            <v>475.94</v>
          </cell>
          <cell r="R370">
            <v>537.80999999999995</v>
          </cell>
          <cell r="S370">
            <v>723.6</v>
          </cell>
          <cell r="T370">
            <v>0.35467108899944716</v>
          </cell>
          <cell r="U370">
            <v>560.35584000000006</v>
          </cell>
          <cell r="V370">
            <v>0.16667237732366635</v>
          </cell>
          <cell r="W370">
            <v>396.916</v>
          </cell>
          <cell r="X370">
            <v>0.5485295743504699</v>
          </cell>
          <cell r="Y370">
            <v>150</v>
          </cell>
          <cell r="Z370">
            <v>300</v>
          </cell>
          <cell r="AA370">
            <v>480</v>
          </cell>
          <cell r="AB370">
            <v>397</v>
          </cell>
          <cell r="AC370">
            <v>442</v>
          </cell>
          <cell r="AD370">
            <v>467</v>
          </cell>
          <cell r="AE370">
            <v>490.02</v>
          </cell>
          <cell r="AF370">
            <v>0.19000040814660624</v>
          </cell>
          <cell r="AG370">
            <v>4.7059303701889606E-2</v>
          </cell>
          <cell r="AH370">
            <v>501</v>
          </cell>
          <cell r="AI370">
            <v>511</v>
          </cell>
          <cell r="AJ370">
            <v>0.2232563600782779</v>
          </cell>
          <cell r="AK370">
            <v>520.5</v>
          </cell>
          <cell r="AL370">
            <v>530</v>
          </cell>
          <cell r="AM370">
            <v>0.25110188679245282</v>
          </cell>
          <cell r="AN370">
            <v>604.23</v>
          </cell>
          <cell r="AO370">
            <v>678.46</v>
          </cell>
          <cell r="AP370">
            <v>752.69</v>
          </cell>
          <cell r="AQ370">
            <v>0</v>
          </cell>
          <cell r="AR370">
            <v>460</v>
          </cell>
          <cell r="AS370">
            <v>1449</v>
          </cell>
        </row>
        <row r="371">
          <cell r="B371" t="str">
            <v>AC</v>
          </cell>
          <cell r="C371" t="str">
            <v>IMP</v>
          </cell>
          <cell r="D371" t="str">
            <v>BT</v>
          </cell>
          <cell r="E371" t="str">
            <v>P3</v>
          </cell>
          <cell r="F371">
            <v>39924</v>
          </cell>
          <cell r="G371">
            <v>40053</v>
          </cell>
          <cell r="H371" t="str">
            <v>16BA</v>
          </cell>
          <cell r="I371" t="str">
            <v>3KMHOT501OPT</v>
          </cell>
          <cell r="J371" t="str">
            <v>NLA</v>
          </cell>
          <cell r="K371" t="str">
            <v>OT-501 Output tray</v>
          </cell>
          <cell r="L371">
            <v>158</v>
          </cell>
          <cell r="M371">
            <v>51</v>
          </cell>
          <cell r="N371">
            <v>53.04</v>
          </cell>
          <cell r="O371">
            <v>-0.17647058823529421</v>
          </cell>
          <cell r="P371">
            <v>45.083999999999996</v>
          </cell>
          <cell r="Q371">
            <v>54.06</v>
          </cell>
          <cell r="R371">
            <v>61.09</v>
          </cell>
          <cell r="S371">
            <v>87.9</v>
          </cell>
          <cell r="T371">
            <v>0.39658703071672358</v>
          </cell>
          <cell r="U371">
            <v>68.069760000000002</v>
          </cell>
          <cell r="V371">
            <v>0.22079936817758727</v>
          </cell>
          <cell r="W371">
            <v>45.083999999999996</v>
          </cell>
          <cell r="X371">
            <v>0.51290102389078496</v>
          </cell>
          <cell r="Y371">
            <v>150</v>
          </cell>
          <cell r="Z371">
            <v>300</v>
          </cell>
          <cell r="AA371">
            <v>55</v>
          </cell>
          <cell r="AB371">
            <v>46</v>
          </cell>
          <cell r="AC371">
            <v>51</v>
          </cell>
          <cell r="AD371">
            <v>54</v>
          </cell>
          <cell r="AE371">
            <v>55.66</v>
          </cell>
          <cell r="AF371">
            <v>0.19001077973409991</v>
          </cell>
          <cell r="AG371">
            <v>4.7071505569529243E-2</v>
          </cell>
          <cell r="AH371">
            <v>58</v>
          </cell>
          <cell r="AI371">
            <v>59</v>
          </cell>
          <cell r="AJ371">
            <v>0.23586440677966108</v>
          </cell>
          <cell r="AK371">
            <v>60</v>
          </cell>
          <cell r="AL371">
            <v>61</v>
          </cell>
          <cell r="AM371">
            <v>0.2609180327868853</v>
          </cell>
          <cell r="AN371">
            <v>69.23</v>
          </cell>
          <cell r="AO371">
            <v>77.459999999999994</v>
          </cell>
          <cell r="AP371">
            <v>85.69</v>
          </cell>
          <cell r="AQ371">
            <v>0</v>
          </cell>
          <cell r="AR371">
            <v>460</v>
          </cell>
          <cell r="AS371">
            <v>158</v>
          </cell>
        </row>
        <row r="372">
          <cell r="B372" t="str">
            <v>AC</v>
          </cell>
          <cell r="C372" t="str">
            <v>IMP</v>
          </cell>
          <cell r="D372" t="str">
            <v>BT</v>
          </cell>
          <cell r="E372" t="str">
            <v>P3</v>
          </cell>
          <cell r="F372">
            <v>39924</v>
          </cell>
          <cell r="G372">
            <v>40001</v>
          </cell>
          <cell r="H372" t="str">
            <v>16FA</v>
          </cell>
          <cell r="I372" t="str">
            <v>3KMHRU502</v>
          </cell>
          <cell r="J372" t="str">
            <v>x</v>
          </cell>
          <cell r="K372" t="str">
            <v>RU502</v>
          </cell>
          <cell r="L372">
            <v>263</v>
          </cell>
          <cell r="M372">
            <v>102</v>
          </cell>
          <cell r="N372">
            <v>106.08</v>
          </cell>
          <cell r="O372">
            <v>-0.17647058823529421</v>
          </cell>
          <cell r="P372">
            <v>90.167999999999992</v>
          </cell>
          <cell r="Q372">
            <v>108.12</v>
          </cell>
          <cell r="R372">
            <v>122.18</v>
          </cell>
          <cell r="S372">
            <v>149.69999999999999</v>
          </cell>
          <cell r="T372">
            <v>0.29138276553106207</v>
          </cell>
          <cell r="U372">
            <v>115.92767999999998</v>
          </cell>
          <cell r="V372">
            <v>8.4946753010152407E-2</v>
          </cell>
          <cell r="W372">
            <v>90.167999999999992</v>
          </cell>
          <cell r="X372">
            <v>0.60232464929859719</v>
          </cell>
          <cell r="Y372">
            <v>150</v>
          </cell>
          <cell r="Z372">
            <v>300</v>
          </cell>
          <cell r="AA372">
            <v>109</v>
          </cell>
          <cell r="AB372">
            <v>91</v>
          </cell>
          <cell r="AC372">
            <v>101</v>
          </cell>
          <cell r="AD372">
            <v>107</v>
          </cell>
          <cell r="AE372">
            <v>111.32</v>
          </cell>
          <cell r="AF372">
            <v>0.19001077973409991</v>
          </cell>
          <cell r="AG372">
            <v>4.7071505569529243E-2</v>
          </cell>
          <cell r="AH372">
            <v>115</v>
          </cell>
          <cell r="AI372">
            <v>117</v>
          </cell>
          <cell r="AJ372">
            <v>0.22933333333333339</v>
          </cell>
          <cell r="AK372">
            <v>119</v>
          </cell>
          <cell r="AL372">
            <v>121</v>
          </cell>
          <cell r="AM372">
            <v>0.25480991735537195</v>
          </cell>
          <cell r="AN372">
            <v>137.71</v>
          </cell>
          <cell r="AO372">
            <v>154.41999999999999</v>
          </cell>
          <cell r="AP372">
            <v>171.13</v>
          </cell>
          <cell r="AQ372">
            <v>0</v>
          </cell>
          <cell r="AR372">
            <v>425</v>
          </cell>
          <cell r="AS372">
            <v>263</v>
          </cell>
        </row>
        <row r="373">
          <cell r="B373" t="str">
            <v>AC</v>
          </cell>
          <cell r="C373" t="str">
            <v>IMP</v>
          </cell>
          <cell r="D373" t="str">
            <v>BT</v>
          </cell>
          <cell r="E373" t="str">
            <v>P3</v>
          </cell>
          <cell r="F373">
            <v>39924</v>
          </cell>
          <cell r="G373">
            <v>40001</v>
          </cell>
          <cell r="H373" t="str">
            <v>16GA</v>
          </cell>
          <cell r="I373" t="str">
            <v>3KMHHD50440GVHDD</v>
          </cell>
          <cell r="J373" t="str">
            <v>NLA</v>
          </cell>
          <cell r="K373" t="str">
            <v>HD-505 HDD - 40GB</v>
          </cell>
          <cell r="L373">
            <v>893</v>
          </cell>
          <cell r="M373">
            <v>316</v>
          </cell>
          <cell r="N373">
            <v>328.64</v>
          </cell>
          <cell r="O373">
            <v>-0.1764705882352941</v>
          </cell>
          <cell r="P373">
            <v>279.34399999999999</v>
          </cell>
          <cell r="Q373">
            <v>334.96</v>
          </cell>
          <cell r="R373">
            <v>378.5</v>
          </cell>
          <cell r="S373">
            <v>508.8</v>
          </cell>
          <cell r="T373">
            <v>0.35408805031446544</v>
          </cell>
          <cell r="U373">
            <v>394.01472000000001</v>
          </cell>
          <cell r="V373">
            <v>0.16591948645979526</v>
          </cell>
          <cell r="W373">
            <v>279.34399999999999</v>
          </cell>
          <cell r="X373">
            <v>0.5490251572327044</v>
          </cell>
          <cell r="Y373">
            <v>150</v>
          </cell>
          <cell r="Z373">
            <v>300</v>
          </cell>
          <cell r="AA373">
            <v>338</v>
          </cell>
          <cell r="AB373">
            <v>280</v>
          </cell>
          <cell r="AC373">
            <v>311</v>
          </cell>
          <cell r="AD373">
            <v>328</v>
          </cell>
          <cell r="AE373">
            <v>344.87</v>
          </cell>
          <cell r="AF373">
            <v>0.19000202975034072</v>
          </cell>
          <cell r="AG373">
            <v>4.7061211470989121E-2</v>
          </cell>
          <cell r="AH373">
            <v>352</v>
          </cell>
          <cell r="AI373">
            <v>359</v>
          </cell>
          <cell r="AJ373">
            <v>0.22188300835654598</v>
          </cell>
          <cell r="AK373">
            <v>366</v>
          </cell>
          <cell r="AL373">
            <v>373</v>
          </cell>
          <cell r="AM373">
            <v>0.25108847184986599</v>
          </cell>
          <cell r="AN373">
            <v>425.24</v>
          </cell>
          <cell r="AO373">
            <v>477.48</v>
          </cell>
          <cell r="AP373">
            <v>529.72</v>
          </cell>
          <cell r="AQ373">
            <v>0</v>
          </cell>
          <cell r="AR373">
            <v>460</v>
          </cell>
          <cell r="AS373">
            <v>893</v>
          </cell>
        </row>
        <row r="374">
          <cell r="B374" t="str">
            <v>AC</v>
          </cell>
          <cell r="C374" t="str">
            <v>IMP</v>
          </cell>
          <cell r="D374" t="str">
            <v>BT</v>
          </cell>
          <cell r="E374" t="str">
            <v>P3</v>
          </cell>
          <cell r="F374">
            <v>39924</v>
          </cell>
          <cell r="G374">
            <v>40001</v>
          </cell>
          <cell r="H374" t="str">
            <v>16HA</v>
          </cell>
          <cell r="I374" t="str">
            <v>3KMKSC502HDDEK</v>
          </cell>
          <cell r="J374">
            <v>0</v>
          </cell>
          <cell r="K374" t="str">
            <v>SC-502 HDD Encryption Kit</v>
          </cell>
          <cell r="L374">
            <v>525</v>
          </cell>
          <cell r="M374">
            <v>143</v>
          </cell>
          <cell r="N374">
            <v>148.72</v>
          </cell>
          <cell r="O374">
            <v>-0.17647058823529418</v>
          </cell>
          <cell r="P374">
            <v>126.41199999999999</v>
          </cell>
          <cell r="Q374">
            <v>151.58000000000001</v>
          </cell>
          <cell r="R374">
            <v>171.29</v>
          </cell>
          <cell r="S374">
            <v>274.39999999999998</v>
          </cell>
          <cell r="T374">
            <v>0.45801749271137021</v>
          </cell>
          <cell r="U374">
            <v>212.49535999999998</v>
          </cell>
          <cell r="V374">
            <v>0.30012589451364957</v>
          </cell>
          <cell r="W374">
            <v>126.41199999999999</v>
          </cell>
          <cell r="X374">
            <v>0.46068513119533527</v>
          </cell>
          <cell r="Y374">
            <v>150</v>
          </cell>
          <cell r="Z374">
            <v>300</v>
          </cell>
          <cell r="AA374">
            <v>153</v>
          </cell>
          <cell r="AB374">
            <v>127</v>
          </cell>
          <cell r="AC374">
            <v>141</v>
          </cell>
          <cell r="AD374">
            <v>149</v>
          </cell>
          <cell r="AE374">
            <v>156.06</v>
          </cell>
          <cell r="AF374">
            <v>0.18997821350762534</v>
          </cell>
          <cell r="AG374">
            <v>4.7033192361912106E-2</v>
          </cell>
          <cell r="AH374">
            <v>160</v>
          </cell>
          <cell r="AI374">
            <v>163</v>
          </cell>
          <cell r="AJ374">
            <v>0.2244662576687117</v>
          </cell>
          <cell r="AK374">
            <v>166</v>
          </cell>
          <cell r="AL374">
            <v>169</v>
          </cell>
          <cell r="AM374">
            <v>0.25200000000000006</v>
          </cell>
          <cell r="AN374">
            <v>192.59</v>
          </cell>
          <cell r="AO374">
            <v>216.18</v>
          </cell>
          <cell r="AP374">
            <v>239.77</v>
          </cell>
          <cell r="AQ374">
            <v>0</v>
          </cell>
          <cell r="AR374">
            <v>460</v>
          </cell>
          <cell r="AS374">
            <v>525</v>
          </cell>
        </row>
        <row r="375">
          <cell r="B375" t="str">
            <v>AC</v>
          </cell>
          <cell r="C375" t="str">
            <v>IMP</v>
          </cell>
          <cell r="D375" t="str">
            <v>BT</v>
          </cell>
          <cell r="E375" t="str">
            <v>P3</v>
          </cell>
          <cell r="F375">
            <v>39924</v>
          </cell>
          <cell r="G375">
            <v>40001</v>
          </cell>
          <cell r="H375" t="str">
            <v>16JE</v>
          </cell>
          <cell r="I375" t="str">
            <v>4KMIC204IC_N</v>
          </cell>
          <cell r="J375">
            <v>0</v>
          </cell>
          <cell r="K375" t="str">
            <v>IC-204</v>
          </cell>
          <cell r="L375">
            <v>1575</v>
          </cell>
          <cell r="M375">
            <v>204</v>
          </cell>
          <cell r="N375">
            <v>212.16</v>
          </cell>
          <cell r="O375">
            <v>-0.17647058823529421</v>
          </cell>
          <cell r="P375">
            <v>180.33599999999998</v>
          </cell>
          <cell r="Q375">
            <v>216.24</v>
          </cell>
          <cell r="R375">
            <v>244.35</v>
          </cell>
          <cell r="S375">
            <v>798</v>
          </cell>
          <cell r="T375">
            <v>0.73413533834586475</v>
          </cell>
          <cell r="U375">
            <v>617.97119999999995</v>
          </cell>
          <cell r="V375">
            <v>0.65668302988877159</v>
          </cell>
          <cell r="W375">
            <v>180.33599999999998</v>
          </cell>
          <cell r="X375">
            <v>0.22598496240601501</v>
          </cell>
          <cell r="Y375">
            <v>150</v>
          </cell>
          <cell r="Z375">
            <v>300</v>
          </cell>
          <cell r="AA375">
            <v>218</v>
          </cell>
          <cell r="AB375">
            <v>181</v>
          </cell>
          <cell r="AC375">
            <v>201</v>
          </cell>
          <cell r="AD375">
            <v>212</v>
          </cell>
          <cell r="AE375">
            <v>222.64</v>
          </cell>
          <cell r="AF375">
            <v>0.19001077973409991</v>
          </cell>
          <cell r="AG375">
            <v>4.7071505569529243E-2</v>
          </cell>
          <cell r="AH375">
            <v>228</v>
          </cell>
          <cell r="AI375">
            <v>232</v>
          </cell>
          <cell r="AJ375">
            <v>0.22268965517241385</v>
          </cell>
          <cell r="AK375">
            <v>236.5</v>
          </cell>
          <cell r="AL375">
            <v>241</v>
          </cell>
          <cell r="AM375">
            <v>0.25171784232365152</v>
          </cell>
          <cell r="AN375">
            <v>274.68</v>
          </cell>
          <cell r="AO375">
            <v>308.36</v>
          </cell>
          <cell r="AP375">
            <v>342.04</v>
          </cell>
          <cell r="AQ375">
            <v>0</v>
          </cell>
          <cell r="AR375">
            <v>460</v>
          </cell>
          <cell r="AS375">
            <v>1575</v>
          </cell>
        </row>
        <row r="376">
          <cell r="B376" t="str">
            <v>AC</v>
          </cell>
          <cell r="C376" t="str">
            <v>IMP</v>
          </cell>
          <cell r="D376" t="str">
            <v>BT</v>
          </cell>
          <cell r="E376" t="str">
            <v>08</v>
          </cell>
          <cell r="F376">
            <v>39924</v>
          </cell>
          <cell r="G376">
            <v>40001</v>
          </cell>
          <cell r="H376" t="str">
            <v>16LA</v>
          </cell>
          <cell r="I376" t="str">
            <v>3KMKMK708</v>
          </cell>
          <cell r="J376">
            <v>0</v>
          </cell>
          <cell r="K376" t="str">
            <v>MK-708</v>
          </cell>
          <cell r="L376">
            <v>242</v>
          </cell>
          <cell r="M376">
            <v>51</v>
          </cell>
          <cell r="N376">
            <v>53.04</v>
          </cell>
          <cell r="O376">
            <v>0.50816023738872407</v>
          </cell>
          <cell r="P376">
            <v>107.84</v>
          </cell>
          <cell r="Q376">
            <v>54.06</v>
          </cell>
          <cell r="R376">
            <v>61.09</v>
          </cell>
          <cell r="S376">
            <v>134.80000000000001</v>
          </cell>
          <cell r="T376">
            <v>0.60652818991097934</v>
          </cell>
          <cell r="U376">
            <v>104.38912000000001</v>
          </cell>
          <cell r="V376">
            <v>0.49190107168256619</v>
          </cell>
          <cell r="W376">
            <v>107.84</v>
          </cell>
          <cell r="X376">
            <v>0.79999999999999993</v>
          </cell>
          <cell r="Y376">
            <v>150</v>
          </cell>
          <cell r="Z376">
            <v>175</v>
          </cell>
          <cell r="AA376">
            <v>130</v>
          </cell>
          <cell r="AB376">
            <v>108</v>
          </cell>
          <cell r="AC376">
            <v>120</v>
          </cell>
          <cell r="AD376">
            <v>127</v>
          </cell>
          <cell r="AE376">
            <v>133.13999999999999</v>
          </cell>
          <cell r="AF376">
            <v>0.19002553702869149</v>
          </cell>
          <cell r="AG376">
            <v>0.60162235241099593</v>
          </cell>
          <cell r="AH376">
            <v>149</v>
          </cell>
          <cell r="AI376">
            <v>164</v>
          </cell>
          <cell r="AJ376">
            <v>0.34243902439024387</v>
          </cell>
          <cell r="AK376">
            <v>178.5</v>
          </cell>
          <cell r="AL376">
            <v>193</v>
          </cell>
          <cell r="AM376">
            <v>0.44124352331606215</v>
          </cell>
          <cell r="AN376">
            <v>205.25</v>
          </cell>
          <cell r="AO376">
            <v>217.5</v>
          </cell>
          <cell r="AP376">
            <v>229.75</v>
          </cell>
          <cell r="AQ376">
            <v>0</v>
          </cell>
          <cell r="AR376">
            <v>400</v>
          </cell>
          <cell r="AS376">
            <v>242</v>
          </cell>
        </row>
        <row r="377">
          <cell r="B377" t="str">
            <v>AC</v>
          </cell>
          <cell r="C377" t="str">
            <v>IMP</v>
          </cell>
          <cell r="D377" t="str">
            <v>BT</v>
          </cell>
          <cell r="E377" t="str">
            <v>08</v>
          </cell>
          <cell r="F377">
            <v>39924</v>
          </cell>
          <cell r="G377">
            <v>40001</v>
          </cell>
          <cell r="H377" t="str">
            <v>16PA</v>
          </cell>
          <cell r="I377" t="str">
            <v>3KMHML503</v>
          </cell>
          <cell r="J377">
            <v>0</v>
          </cell>
          <cell r="K377" t="str">
            <v>ML-503</v>
          </cell>
          <cell r="L377">
            <v>242</v>
          </cell>
          <cell r="M377">
            <v>71</v>
          </cell>
          <cell r="N377">
            <v>73.84</v>
          </cell>
          <cell r="O377">
            <v>0.31528189910979226</v>
          </cell>
          <cell r="P377">
            <v>107.84</v>
          </cell>
          <cell r="Q377">
            <v>75.260000000000005</v>
          </cell>
          <cell r="R377">
            <v>85.04</v>
          </cell>
          <cell r="S377">
            <v>134.80000000000001</v>
          </cell>
          <cell r="T377">
            <v>0.45222551928783383</v>
          </cell>
          <cell r="U377">
            <v>104.38912000000001</v>
          </cell>
          <cell r="V377">
            <v>0.29264658998945486</v>
          </cell>
          <cell r="W377">
            <v>107.84</v>
          </cell>
          <cell r="X377">
            <v>0.79999999999999993</v>
          </cell>
          <cell r="Y377">
            <v>800</v>
          </cell>
          <cell r="Z377">
            <v>500</v>
          </cell>
          <cell r="AA377">
            <v>130</v>
          </cell>
          <cell r="AB377">
            <v>108</v>
          </cell>
          <cell r="AC377">
            <v>120</v>
          </cell>
          <cell r="AD377">
            <v>127</v>
          </cell>
          <cell r="AE377">
            <v>133.13999999999999</v>
          </cell>
          <cell r="AF377">
            <v>0.19002553702869149</v>
          </cell>
          <cell r="AG377">
            <v>0.44539582394471977</v>
          </cell>
          <cell r="AH377">
            <v>149</v>
          </cell>
          <cell r="AI377">
            <v>164</v>
          </cell>
          <cell r="AJ377">
            <v>0.34243902439024387</v>
          </cell>
          <cell r="AK377">
            <v>178.5</v>
          </cell>
          <cell r="AL377">
            <v>193</v>
          </cell>
          <cell r="AM377">
            <v>0.44124352331606215</v>
          </cell>
          <cell r="AN377">
            <v>205.25</v>
          </cell>
          <cell r="AO377">
            <v>217.5</v>
          </cell>
          <cell r="AP377">
            <v>229.75</v>
          </cell>
          <cell r="AQ377">
            <v>0</v>
          </cell>
          <cell r="AR377">
            <v>671</v>
          </cell>
          <cell r="AS377">
            <v>242</v>
          </cell>
        </row>
        <row r="378">
          <cell r="B378" t="str">
            <v>AC</v>
          </cell>
          <cell r="C378" t="str">
            <v>IMP</v>
          </cell>
          <cell r="D378" t="str">
            <v>BT</v>
          </cell>
          <cell r="E378" t="str">
            <v>DLR</v>
          </cell>
          <cell r="F378">
            <v>39924</v>
          </cell>
          <cell r="G378">
            <v>40001</v>
          </cell>
          <cell r="H378" t="str">
            <v>4344X002</v>
          </cell>
          <cell r="I378" t="str">
            <v>7KMRADF605_N</v>
          </cell>
          <cell r="J378">
            <v>0</v>
          </cell>
          <cell r="K378" t="str">
            <v>DF-605 Kit (Includes DF-605 and MK-501 Mount Kit)</v>
          </cell>
          <cell r="L378">
            <v>1392</v>
          </cell>
          <cell r="M378">
            <v>525</v>
          </cell>
          <cell r="N378">
            <v>546</v>
          </cell>
          <cell r="O378">
            <v>0.11764705882352934</v>
          </cell>
          <cell r="P378">
            <v>618.79999999999995</v>
          </cell>
          <cell r="Q378">
            <v>556.5</v>
          </cell>
          <cell r="R378">
            <v>628.85</v>
          </cell>
          <cell r="S378">
            <v>773.5</v>
          </cell>
          <cell r="T378">
            <v>0.29411764705882354</v>
          </cell>
          <cell r="U378">
            <v>598.99839999999995</v>
          </cell>
          <cell r="V378">
            <v>8.8478366553232782E-2</v>
          </cell>
          <cell r="W378">
            <v>618.79999999999995</v>
          </cell>
          <cell r="X378">
            <v>0.79999999999999993</v>
          </cell>
          <cell r="Y378">
            <v>800</v>
          </cell>
          <cell r="Z378">
            <v>500</v>
          </cell>
          <cell r="AA378">
            <v>749</v>
          </cell>
          <cell r="AB378">
            <v>619</v>
          </cell>
          <cell r="AC378">
            <v>688</v>
          </cell>
          <cell r="AD378">
            <v>726</v>
          </cell>
          <cell r="AE378">
            <v>763.95</v>
          </cell>
          <cell r="AF378">
            <v>0.189999345506905</v>
          </cell>
          <cell r="AG378">
            <v>0.28529354015315145</v>
          </cell>
          <cell r="AH378">
            <v>850</v>
          </cell>
          <cell r="AI378">
            <v>935</v>
          </cell>
          <cell r="AJ378">
            <v>0.33818181818181825</v>
          </cell>
          <cell r="AK378">
            <v>1020</v>
          </cell>
          <cell r="AL378">
            <v>1105</v>
          </cell>
          <cell r="AM378">
            <v>0.44000000000000006</v>
          </cell>
          <cell r="AN378">
            <v>1176.75</v>
          </cell>
          <cell r="AO378">
            <v>1248.5</v>
          </cell>
          <cell r="AP378">
            <v>1320.25</v>
          </cell>
          <cell r="AQ378">
            <v>0</v>
          </cell>
          <cell r="AR378">
            <v>671</v>
          </cell>
          <cell r="AS378">
            <v>1392</v>
          </cell>
        </row>
        <row r="379">
          <cell r="B379" t="str">
            <v>AC</v>
          </cell>
          <cell r="C379" t="str">
            <v>IMP</v>
          </cell>
          <cell r="D379" t="str">
            <v>BT</v>
          </cell>
          <cell r="E379" t="str">
            <v>DLR</v>
          </cell>
          <cell r="F379">
            <v>39924</v>
          </cell>
          <cell r="G379">
            <v>40001</v>
          </cell>
          <cell r="H379" t="str">
            <v>4521X001</v>
          </cell>
          <cell r="I379" t="str">
            <v>6KMFS511CF_N</v>
          </cell>
          <cell r="J379">
            <v>0</v>
          </cell>
          <cell r="K379" t="str">
            <v>FS-511 50 sheets staple with RU-502</v>
          </cell>
          <cell r="L379">
            <v>3255</v>
          </cell>
          <cell r="M379">
            <v>1020</v>
          </cell>
          <cell r="N379">
            <v>1060.8</v>
          </cell>
          <cell r="O379">
            <v>0.19971030237189935</v>
          </cell>
          <cell r="P379">
            <v>1325.52</v>
          </cell>
          <cell r="Q379">
            <v>1081.2</v>
          </cell>
          <cell r="R379">
            <v>1221.76</v>
          </cell>
          <cell r="S379">
            <v>1656.9</v>
          </cell>
          <cell r="T379">
            <v>0.35976824189751955</v>
          </cell>
          <cell r="U379">
            <v>1283.1033600000001</v>
          </cell>
          <cell r="V379">
            <v>0.17325444459906963</v>
          </cell>
          <cell r="W379">
            <v>1325.52</v>
          </cell>
          <cell r="X379">
            <v>0.79999999999999993</v>
          </cell>
          <cell r="Y379">
            <v>60</v>
          </cell>
          <cell r="Z379">
            <v>70</v>
          </cell>
          <cell r="AA379">
            <v>1604</v>
          </cell>
          <cell r="AB379">
            <v>1326</v>
          </cell>
          <cell r="AC379">
            <v>1473</v>
          </cell>
          <cell r="AD379">
            <v>1555</v>
          </cell>
          <cell r="AE379">
            <v>1636.44</v>
          </cell>
          <cell r="AF379">
            <v>0.1899978001026619</v>
          </cell>
          <cell r="AG379">
            <v>0.35176358436606298</v>
          </cell>
          <cell r="AH379">
            <v>1820</v>
          </cell>
          <cell r="AI379">
            <v>2002</v>
          </cell>
          <cell r="AJ379">
            <v>0.33790209790209791</v>
          </cell>
          <cell r="AK379">
            <v>2184.5</v>
          </cell>
          <cell r="AL379">
            <v>2367</v>
          </cell>
          <cell r="AM379">
            <v>0.44</v>
          </cell>
          <cell r="AN379">
            <v>2589</v>
          </cell>
          <cell r="AO379">
            <v>2811</v>
          </cell>
          <cell r="AP379">
            <v>3033</v>
          </cell>
          <cell r="AQ379">
            <v>0</v>
          </cell>
          <cell r="AR379">
            <v>200</v>
          </cell>
          <cell r="AS379">
            <v>3255</v>
          </cell>
        </row>
        <row r="380">
          <cell r="B380" t="str">
            <v>AC</v>
          </cell>
          <cell r="C380" t="str">
            <v>IMP</v>
          </cell>
          <cell r="D380" t="str">
            <v>BT</v>
          </cell>
          <cell r="E380" t="str">
            <v>DLR</v>
          </cell>
          <cell r="F380">
            <v>39924</v>
          </cell>
          <cell r="G380">
            <v>40001</v>
          </cell>
          <cell r="H380" t="str">
            <v>4599X002</v>
          </cell>
          <cell r="I380" t="str">
            <v>3KMKML501MLK</v>
          </cell>
          <cell r="J380">
            <v>0</v>
          </cell>
          <cell r="K380" t="str">
            <v>ML-501 Multi-Line Kit (SKU)</v>
          </cell>
          <cell r="L380">
            <v>1323</v>
          </cell>
          <cell r="M380">
            <v>526</v>
          </cell>
          <cell r="N380">
            <v>547.04</v>
          </cell>
          <cell r="O380">
            <v>0.14310776942355893</v>
          </cell>
          <cell r="P380">
            <v>638.4</v>
          </cell>
          <cell r="Q380">
            <v>557.55999999999995</v>
          </cell>
          <cell r="R380">
            <v>630.04</v>
          </cell>
          <cell r="S380">
            <v>798</v>
          </cell>
          <cell r="T380">
            <v>0.31448621553884715</v>
          </cell>
          <cell r="U380">
            <v>617.97119999999995</v>
          </cell>
          <cell r="V380">
            <v>0.11478075353673439</v>
          </cell>
          <cell r="W380">
            <v>638.4</v>
          </cell>
          <cell r="X380">
            <v>0.79999999999999993</v>
          </cell>
          <cell r="Y380">
            <v>250</v>
          </cell>
          <cell r="Z380">
            <v>500</v>
          </cell>
          <cell r="AA380">
            <v>772</v>
          </cell>
          <cell r="AB380">
            <v>639</v>
          </cell>
          <cell r="AC380">
            <v>710</v>
          </cell>
          <cell r="AD380">
            <v>750</v>
          </cell>
          <cell r="AE380">
            <v>788.15</v>
          </cell>
          <cell r="AF380">
            <v>0.19000190319101695</v>
          </cell>
          <cell r="AG380">
            <v>0.30591892406267845</v>
          </cell>
          <cell r="AH380">
            <v>877</v>
          </cell>
          <cell r="AI380">
            <v>965</v>
          </cell>
          <cell r="AJ380">
            <v>0.33844559585492229</v>
          </cell>
          <cell r="AK380">
            <v>1052.5</v>
          </cell>
          <cell r="AL380">
            <v>1140</v>
          </cell>
          <cell r="AM380">
            <v>0.44</v>
          </cell>
          <cell r="AN380">
            <v>1185.75</v>
          </cell>
          <cell r="AO380">
            <v>1231.5</v>
          </cell>
          <cell r="AP380">
            <v>1277.25</v>
          </cell>
          <cell r="AQ380">
            <v>0</v>
          </cell>
          <cell r="AR380">
            <v>671</v>
          </cell>
          <cell r="AS380">
            <v>1323</v>
          </cell>
        </row>
        <row r="381">
          <cell r="B381" t="str">
            <v>AC</v>
          </cell>
          <cell r="C381" t="str">
            <v>IMP</v>
          </cell>
          <cell r="D381" t="str">
            <v>BT</v>
          </cell>
          <cell r="E381" t="str">
            <v>DLR</v>
          </cell>
          <cell r="F381">
            <v>39924</v>
          </cell>
          <cell r="G381">
            <v>40001</v>
          </cell>
          <cell r="H381" t="str">
            <v>7640X024</v>
          </cell>
          <cell r="I381" t="str">
            <v>3KMHML503MLPFXBD</v>
          </cell>
          <cell r="J381">
            <v>0</v>
          </cell>
          <cell r="K381" t="str">
            <v>ML-503 Kit</v>
          </cell>
          <cell r="L381">
            <v>1250</v>
          </cell>
          <cell r="M381">
            <v>464</v>
          </cell>
          <cell r="N381">
            <v>482.56</v>
          </cell>
          <cell r="O381">
            <v>0.18320920785375755</v>
          </cell>
          <cell r="P381">
            <v>590.79999999999995</v>
          </cell>
          <cell r="Q381">
            <v>491.84</v>
          </cell>
          <cell r="R381">
            <v>555.78</v>
          </cell>
          <cell r="S381">
            <v>738.5</v>
          </cell>
          <cell r="T381">
            <v>0.34656736628300611</v>
          </cell>
          <cell r="U381">
            <v>571.89440000000002</v>
          </cell>
          <cell r="V381">
            <v>0.15620785935305542</v>
          </cell>
          <cell r="W381">
            <v>590.79999999999995</v>
          </cell>
          <cell r="X381">
            <v>0.79999999999999993</v>
          </cell>
          <cell r="Y381">
            <v>250</v>
          </cell>
          <cell r="Z381">
            <v>300</v>
          </cell>
          <cell r="AA381">
            <v>715</v>
          </cell>
          <cell r="AB381">
            <v>591</v>
          </cell>
          <cell r="AC381">
            <v>657</v>
          </cell>
          <cell r="AD381">
            <v>694</v>
          </cell>
          <cell r="AE381">
            <v>729.38</v>
          </cell>
          <cell r="AF381">
            <v>0.18999698373961452</v>
          </cell>
          <cell r="AG381">
            <v>0.33839699470783402</v>
          </cell>
          <cell r="AH381">
            <v>812</v>
          </cell>
          <cell r="AI381">
            <v>893</v>
          </cell>
          <cell r="AJ381">
            <v>0.3384098544232923</v>
          </cell>
          <cell r="AK381">
            <v>974</v>
          </cell>
          <cell r="AL381">
            <v>1055</v>
          </cell>
          <cell r="AM381">
            <v>0.44000000000000006</v>
          </cell>
          <cell r="AN381">
            <v>1103.75</v>
          </cell>
          <cell r="AO381">
            <v>1152.5</v>
          </cell>
          <cell r="AP381">
            <v>1201.25</v>
          </cell>
          <cell r="AQ381">
            <v>0</v>
          </cell>
          <cell r="AR381">
            <v>503</v>
          </cell>
          <cell r="AS381">
            <v>1250</v>
          </cell>
        </row>
        <row r="382">
          <cell r="B382" t="str">
            <v>AC</v>
          </cell>
          <cell r="C382" t="str">
            <v>IMP</v>
          </cell>
          <cell r="D382" t="str">
            <v>BT</v>
          </cell>
          <cell r="E382" t="str">
            <v>DLR</v>
          </cell>
          <cell r="F382">
            <v>39924</v>
          </cell>
          <cell r="G382">
            <v>40001</v>
          </cell>
          <cell r="H382" t="str">
            <v>7640X029</v>
          </cell>
          <cell r="I382" t="str">
            <v>3KMKFAXFKIT</v>
          </cell>
          <cell r="J382">
            <v>0</v>
          </cell>
          <cell r="K382" t="str">
            <v>Fax Kit for C203/C253/C353 (w FK-502 and MK-711)</v>
          </cell>
          <cell r="L382">
            <v>1208</v>
          </cell>
          <cell r="M382">
            <v>444</v>
          </cell>
          <cell r="N382">
            <v>461.76</v>
          </cell>
          <cell r="O382">
            <v>0.20331262939958597</v>
          </cell>
          <cell r="P382">
            <v>579.6</v>
          </cell>
          <cell r="Q382">
            <v>470.64</v>
          </cell>
          <cell r="R382">
            <v>531.82000000000005</v>
          </cell>
          <cell r="S382">
            <v>724.5</v>
          </cell>
          <cell r="T382">
            <v>0.36265010351966875</v>
          </cell>
          <cell r="U382">
            <v>561.05279999999993</v>
          </cell>
          <cell r="V382">
            <v>0.17697585681775396</v>
          </cell>
          <cell r="W382">
            <v>579.6</v>
          </cell>
          <cell r="X382">
            <v>0.8</v>
          </cell>
          <cell r="Y382">
            <v>250</v>
          </cell>
          <cell r="Z382">
            <v>300</v>
          </cell>
          <cell r="AA382">
            <v>701</v>
          </cell>
          <cell r="AB382">
            <v>580</v>
          </cell>
          <cell r="AC382">
            <v>644</v>
          </cell>
          <cell r="AD382">
            <v>680</v>
          </cell>
          <cell r="AE382">
            <v>715.56</v>
          </cell>
          <cell r="AF382">
            <v>0.19000503102465194</v>
          </cell>
          <cell r="AG382">
            <v>0.35468723796746598</v>
          </cell>
          <cell r="AH382">
            <v>796</v>
          </cell>
          <cell r="AI382">
            <v>876</v>
          </cell>
          <cell r="AJ382">
            <v>0.33835616438356164</v>
          </cell>
          <cell r="AK382">
            <v>955.5</v>
          </cell>
          <cell r="AL382">
            <v>1035</v>
          </cell>
          <cell r="AM382">
            <v>0.44</v>
          </cell>
          <cell r="AN382">
            <v>1078.25</v>
          </cell>
          <cell r="AO382">
            <v>1121.5</v>
          </cell>
          <cell r="AP382">
            <v>1164.75</v>
          </cell>
          <cell r="AQ382">
            <v>0</v>
          </cell>
          <cell r="AR382">
            <v>503</v>
          </cell>
          <cell r="AS382">
            <v>1208</v>
          </cell>
        </row>
        <row r="383">
          <cell r="B383" t="str">
            <v>AC</v>
          </cell>
          <cell r="C383" t="str">
            <v>IMP</v>
          </cell>
          <cell r="D383" t="str">
            <v>BT</v>
          </cell>
          <cell r="E383" t="str">
            <v>08</v>
          </cell>
          <cell r="F383">
            <v>39924</v>
          </cell>
          <cell r="G383">
            <v>40001</v>
          </cell>
          <cell r="H383" t="str">
            <v>9J00730</v>
          </cell>
          <cell r="I383" t="str">
            <v>3KMHDK702</v>
          </cell>
          <cell r="J383">
            <v>0</v>
          </cell>
          <cell r="K383" t="str">
            <v>DK-702 Desk 2-Drawer Height</v>
          </cell>
          <cell r="L383">
            <v>192</v>
          </cell>
          <cell r="M383">
            <v>107</v>
          </cell>
          <cell r="N383">
            <v>111.28</v>
          </cell>
          <cell r="O383">
            <v>0</v>
          </cell>
          <cell r="P383">
            <v>111.28</v>
          </cell>
          <cell r="Q383">
            <v>113.42</v>
          </cell>
          <cell r="R383">
            <v>128.16</v>
          </cell>
          <cell r="S383">
            <v>115.5</v>
          </cell>
          <cell r="T383">
            <v>3.6536796536796527E-2</v>
          </cell>
          <cell r="U383">
            <v>111.28</v>
          </cell>
          <cell r="V383">
            <v>0</v>
          </cell>
          <cell r="W383">
            <v>111.28</v>
          </cell>
          <cell r="X383">
            <v>0.96346320346320347</v>
          </cell>
          <cell r="Y383">
            <v>250</v>
          </cell>
          <cell r="Z383">
            <v>300</v>
          </cell>
          <cell r="AA383">
            <v>135</v>
          </cell>
          <cell r="AB383">
            <v>112</v>
          </cell>
          <cell r="AC383">
            <v>124</v>
          </cell>
          <cell r="AD383">
            <v>131</v>
          </cell>
          <cell r="AE383">
            <v>137.38</v>
          </cell>
          <cell r="AF383">
            <v>0.18998398602416652</v>
          </cell>
          <cell r="AG383">
            <v>0.18998398602416652</v>
          </cell>
          <cell r="AH383">
            <v>154</v>
          </cell>
          <cell r="AI383">
            <v>169</v>
          </cell>
          <cell r="AJ383">
            <v>0.34153846153846151</v>
          </cell>
          <cell r="AK383">
            <v>184</v>
          </cell>
          <cell r="AL383">
            <v>199</v>
          </cell>
          <cell r="AM383">
            <v>0.44080402010050251</v>
          </cell>
          <cell r="AN383">
            <v>197.25</v>
          </cell>
          <cell r="AO383">
            <v>195.5</v>
          </cell>
          <cell r="AP383">
            <v>193.75</v>
          </cell>
          <cell r="AQ383">
            <v>0</v>
          </cell>
          <cell r="AR383">
            <v>352</v>
          </cell>
          <cell r="AS383">
            <v>192</v>
          </cell>
        </row>
        <row r="384">
          <cell r="B384" t="str">
            <v>AC</v>
          </cell>
          <cell r="C384" t="str">
            <v>IMP</v>
          </cell>
          <cell r="D384" t="str">
            <v>BT</v>
          </cell>
          <cell r="E384" t="str">
            <v>08</v>
          </cell>
          <cell r="F384">
            <v>39924</v>
          </cell>
          <cell r="G384">
            <v>40001</v>
          </cell>
          <cell r="H384" t="str">
            <v>9J01730</v>
          </cell>
          <cell r="I384" t="str">
            <v>3KMHDK703BF</v>
          </cell>
          <cell r="J384">
            <v>0</v>
          </cell>
          <cell r="K384" t="str">
            <v>DK-703 Base Feet</v>
          </cell>
          <cell r="L384">
            <v>165</v>
          </cell>
          <cell r="M384">
            <v>92</v>
          </cell>
          <cell r="N384">
            <v>95.68</v>
          </cell>
          <cell r="O384">
            <v>0</v>
          </cell>
          <cell r="P384">
            <v>95.68</v>
          </cell>
          <cell r="Q384">
            <v>97.52</v>
          </cell>
          <cell r="R384">
            <v>110.2</v>
          </cell>
          <cell r="S384">
            <v>104</v>
          </cell>
          <cell r="T384">
            <v>7.9999999999999932E-2</v>
          </cell>
          <cell r="U384">
            <v>95.68</v>
          </cell>
          <cell r="V384">
            <v>0</v>
          </cell>
          <cell r="W384">
            <v>95.68</v>
          </cell>
          <cell r="X384">
            <v>0.92</v>
          </cell>
          <cell r="Y384">
            <v>250</v>
          </cell>
          <cell r="Z384">
            <v>300</v>
          </cell>
          <cell r="AA384">
            <v>116</v>
          </cell>
          <cell r="AB384">
            <v>96</v>
          </cell>
          <cell r="AC384">
            <v>107</v>
          </cell>
          <cell r="AD384">
            <v>113</v>
          </cell>
          <cell r="AE384">
            <v>118.12</v>
          </cell>
          <cell r="AF384">
            <v>0.18997629529292243</v>
          </cell>
          <cell r="AG384">
            <v>0.18997629529292243</v>
          </cell>
          <cell r="AH384">
            <v>132</v>
          </cell>
          <cell r="AI384">
            <v>145</v>
          </cell>
          <cell r="AJ384">
            <v>0.3401379310344827</v>
          </cell>
          <cell r="AK384">
            <v>158</v>
          </cell>
          <cell r="AL384">
            <v>171</v>
          </cell>
          <cell r="AM384">
            <v>0.4404678362573099</v>
          </cell>
          <cell r="AN384">
            <v>169.5</v>
          </cell>
          <cell r="AO384">
            <v>168</v>
          </cell>
          <cell r="AP384">
            <v>166.5</v>
          </cell>
          <cell r="AQ384">
            <v>0</v>
          </cell>
          <cell r="AR384">
            <v>352</v>
          </cell>
          <cell r="AS384">
            <v>165</v>
          </cell>
        </row>
        <row r="385">
          <cell r="B385" t="str">
            <v>AC</v>
          </cell>
          <cell r="C385" t="str">
            <v>IMP</v>
          </cell>
          <cell r="D385" t="str">
            <v>BT</v>
          </cell>
          <cell r="E385" t="str">
            <v>08</v>
          </cell>
          <cell r="F385">
            <v>39924</v>
          </cell>
          <cell r="G385">
            <v>40232</v>
          </cell>
          <cell r="H385" t="str">
            <v>A01G0Y2</v>
          </cell>
          <cell r="I385" t="str">
            <v>6KMFS519BF_N</v>
          </cell>
          <cell r="J385" t="str">
            <v>changed to 08</v>
          </cell>
          <cell r="K385" t="str">
            <v>FS-519 Built-In Base Finisher</v>
          </cell>
          <cell r="L385">
            <v>1628</v>
          </cell>
          <cell r="M385">
            <v>617</v>
          </cell>
          <cell r="N385">
            <v>641.68000000000006</v>
          </cell>
          <cell r="O385">
            <v>8.738195471612234E-2</v>
          </cell>
          <cell r="P385">
            <v>703.12</v>
          </cell>
          <cell r="Q385">
            <v>654.02</v>
          </cell>
          <cell r="R385">
            <v>739.04</v>
          </cell>
          <cell r="S385">
            <v>878.9</v>
          </cell>
          <cell r="T385">
            <v>0.26990556377289787</v>
          </cell>
          <cell r="U385">
            <v>680.62015999999994</v>
          </cell>
          <cell r="V385">
            <v>5.7212763136489937E-2</v>
          </cell>
          <cell r="W385">
            <v>703.12</v>
          </cell>
          <cell r="X385">
            <v>0.8</v>
          </cell>
          <cell r="Y385">
            <v>250</v>
          </cell>
          <cell r="Z385">
            <v>300</v>
          </cell>
          <cell r="AA385">
            <v>851</v>
          </cell>
          <cell r="AB385">
            <v>704</v>
          </cell>
          <cell r="AC385">
            <v>782</v>
          </cell>
          <cell r="AD385">
            <v>826</v>
          </cell>
          <cell r="AE385">
            <v>868.05</v>
          </cell>
          <cell r="AF385">
            <v>0.19000057600368639</v>
          </cell>
          <cell r="AG385">
            <v>0.26077990899141745</v>
          </cell>
          <cell r="AH385">
            <v>966</v>
          </cell>
          <cell r="AI385">
            <v>1063</v>
          </cell>
          <cell r="AJ385">
            <v>0.33855126999059265</v>
          </cell>
          <cell r="AK385">
            <v>1159.5</v>
          </cell>
          <cell r="AL385">
            <v>1256</v>
          </cell>
          <cell r="AM385">
            <v>0.44019108280254776</v>
          </cell>
          <cell r="AN385">
            <v>1349</v>
          </cell>
          <cell r="AO385">
            <v>1442</v>
          </cell>
          <cell r="AP385">
            <v>1535</v>
          </cell>
          <cell r="AQ385">
            <v>0</v>
          </cell>
          <cell r="AR385">
            <v>352</v>
          </cell>
          <cell r="AS385">
            <v>1628</v>
          </cell>
        </row>
        <row r="386">
          <cell r="B386" t="str">
            <v>AC</v>
          </cell>
          <cell r="C386" t="str">
            <v>IMP</v>
          </cell>
          <cell r="D386" t="str">
            <v>BT</v>
          </cell>
          <cell r="E386" t="str">
            <v>P3</v>
          </cell>
          <cell r="F386">
            <v>39924</v>
          </cell>
          <cell r="G386">
            <v>40001</v>
          </cell>
          <cell r="H386" t="str">
            <v>A01H0W0</v>
          </cell>
          <cell r="I386" t="str">
            <v>7KMRADF611_N</v>
          </cell>
          <cell r="J386" t="str">
            <v>x</v>
          </cell>
          <cell r="K386" t="str">
            <v>DF-611 RADF</v>
          </cell>
          <cell r="L386">
            <v>1539</v>
          </cell>
          <cell r="M386">
            <v>587</v>
          </cell>
          <cell r="N386">
            <v>610.48</v>
          </cell>
          <cell r="O386">
            <v>-0.17647058823529413</v>
          </cell>
          <cell r="P386">
            <v>518.90800000000002</v>
          </cell>
          <cell r="Q386">
            <v>622.22</v>
          </cell>
          <cell r="R386">
            <v>703.11</v>
          </cell>
          <cell r="S386">
            <v>924</v>
          </cell>
          <cell r="T386">
            <v>0.33930735930735928</v>
          </cell>
          <cell r="U386">
            <v>715.54559999999992</v>
          </cell>
          <cell r="V386">
            <v>0.14683285034524693</v>
          </cell>
          <cell r="W386">
            <v>518.90800000000002</v>
          </cell>
          <cell r="X386">
            <v>0.56158874458874464</v>
          </cell>
          <cell r="Y386">
            <v>250</v>
          </cell>
          <cell r="Z386">
            <v>300</v>
          </cell>
          <cell r="AA386">
            <v>628</v>
          </cell>
          <cell r="AB386">
            <v>519</v>
          </cell>
          <cell r="AC386">
            <v>577</v>
          </cell>
          <cell r="AD386">
            <v>609</v>
          </cell>
          <cell r="AE386">
            <v>640.63</v>
          </cell>
          <cell r="AF386">
            <v>0.1900035902158812</v>
          </cell>
          <cell r="AG386">
            <v>4.7063047312801427E-2</v>
          </cell>
          <cell r="AH386">
            <v>654</v>
          </cell>
          <cell r="AI386">
            <v>667</v>
          </cell>
          <cell r="AJ386">
            <v>0.2220269865067466</v>
          </cell>
          <cell r="AK386">
            <v>679.5</v>
          </cell>
          <cell r="AL386">
            <v>692</v>
          </cell>
          <cell r="AM386">
            <v>0.25013294797687857</v>
          </cell>
          <cell r="AN386">
            <v>789.26</v>
          </cell>
          <cell r="AO386">
            <v>886.52</v>
          </cell>
          <cell r="AP386">
            <v>983.78</v>
          </cell>
          <cell r="AQ386">
            <v>0</v>
          </cell>
          <cell r="AR386">
            <v>352</v>
          </cell>
          <cell r="AS386">
            <v>1539</v>
          </cell>
        </row>
        <row r="387">
          <cell r="B387" t="str">
            <v>AC</v>
          </cell>
          <cell r="C387" t="str">
            <v>IMP</v>
          </cell>
          <cell r="D387" t="str">
            <v>BT</v>
          </cell>
          <cell r="E387" t="str">
            <v>08</v>
          </cell>
          <cell r="F387">
            <v>39924</v>
          </cell>
          <cell r="G387">
            <v>40001</v>
          </cell>
          <cell r="H387" t="str">
            <v>A03N0Y1</v>
          </cell>
          <cell r="I387" t="str">
            <v>6KMLU301LCU_N</v>
          </cell>
          <cell r="J387">
            <v>0</v>
          </cell>
          <cell r="K387" t="str">
            <v>LU-301 Large Capacity Unit (3,000/Letter)</v>
          </cell>
          <cell r="L387">
            <v>1680</v>
          </cell>
          <cell r="M387">
            <v>561</v>
          </cell>
          <cell r="N387">
            <v>583.44000000000005</v>
          </cell>
          <cell r="O387">
            <v>0.18768099799509907</v>
          </cell>
          <cell r="P387">
            <v>718.24</v>
          </cell>
          <cell r="Q387">
            <v>594.66</v>
          </cell>
          <cell r="R387">
            <v>671.97</v>
          </cell>
          <cell r="S387">
            <v>897.8</v>
          </cell>
          <cell r="T387">
            <v>0.3501447983960792</v>
          </cell>
          <cell r="U387">
            <v>695.25631999999996</v>
          </cell>
          <cell r="V387">
            <v>0.16082747726766428</v>
          </cell>
          <cell r="W387">
            <v>718.24</v>
          </cell>
          <cell r="X387">
            <v>0.8</v>
          </cell>
          <cell r="Y387">
            <v>150</v>
          </cell>
          <cell r="Z387">
            <v>300</v>
          </cell>
          <cell r="AA387">
            <v>869</v>
          </cell>
          <cell r="AB387">
            <v>719</v>
          </cell>
          <cell r="AC387">
            <v>799</v>
          </cell>
          <cell r="AD387">
            <v>843</v>
          </cell>
          <cell r="AE387">
            <v>886.72</v>
          </cell>
          <cell r="AF387">
            <v>0.19000360880548539</v>
          </cell>
          <cell r="AG387">
            <v>0.34202453987730058</v>
          </cell>
          <cell r="AH387">
            <v>986</v>
          </cell>
          <cell r="AI387">
            <v>1085</v>
          </cell>
          <cell r="AJ387">
            <v>0.33802764976958527</v>
          </cell>
          <cell r="AK387">
            <v>1184</v>
          </cell>
          <cell r="AL387">
            <v>1283</v>
          </cell>
          <cell r="AM387">
            <v>0.44018706157443493</v>
          </cell>
          <cell r="AN387">
            <v>1382.25</v>
          </cell>
          <cell r="AO387">
            <v>1481.5</v>
          </cell>
          <cell r="AP387">
            <v>1580.75</v>
          </cell>
          <cell r="AQ387">
            <v>0</v>
          </cell>
          <cell r="AR387">
            <v>288</v>
          </cell>
          <cell r="AS387">
            <v>1680</v>
          </cell>
        </row>
        <row r="388">
          <cell r="B388" t="str">
            <v>AC</v>
          </cell>
          <cell r="C388" t="str">
            <v>IMP</v>
          </cell>
          <cell r="D388" t="str">
            <v>BT</v>
          </cell>
          <cell r="E388" t="str">
            <v>P3</v>
          </cell>
          <cell r="F388">
            <v>39924</v>
          </cell>
          <cell r="G388">
            <v>40001</v>
          </cell>
          <cell r="H388" t="str">
            <v>A03W0Y0</v>
          </cell>
          <cell r="I388" t="str">
            <v>6KMLU202LCT_N</v>
          </cell>
          <cell r="J388">
            <v>0</v>
          </cell>
          <cell r="K388" t="str">
            <v>LU-202 Large Capacity Tray (2.5K)</v>
          </cell>
          <cell r="L388">
            <v>3360</v>
          </cell>
          <cell r="M388">
            <v>1057</v>
          </cell>
          <cell r="N388">
            <v>1099.28</v>
          </cell>
          <cell r="O388">
            <v>-0.17647058823529418</v>
          </cell>
          <cell r="P388">
            <v>934.38799999999992</v>
          </cell>
          <cell r="Q388">
            <v>1120.42</v>
          </cell>
          <cell r="R388">
            <v>1266.07</v>
          </cell>
          <cell r="S388">
            <v>1546.2</v>
          </cell>
          <cell r="T388">
            <v>0.28904410813607556</v>
          </cell>
          <cell r="U388">
            <v>1197.3772799999999</v>
          </cell>
          <cell r="V388">
            <v>8.1926792531089254E-2</v>
          </cell>
          <cell r="W388">
            <v>934.38799999999992</v>
          </cell>
          <cell r="X388">
            <v>0.60431250808433568</v>
          </cell>
          <cell r="Y388">
            <v>150</v>
          </cell>
          <cell r="Z388">
            <v>300</v>
          </cell>
          <cell r="AA388">
            <v>1130</v>
          </cell>
          <cell r="AB388">
            <v>935</v>
          </cell>
          <cell r="AC388">
            <v>1039</v>
          </cell>
          <cell r="AD388">
            <v>1097</v>
          </cell>
          <cell r="AE388">
            <v>1153.57</v>
          </cell>
          <cell r="AF388">
            <v>0.19000320743431265</v>
          </cell>
          <cell r="AG388">
            <v>4.7062596981544219E-2</v>
          </cell>
          <cell r="AH388">
            <v>1177</v>
          </cell>
          <cell r="AI388">
            <v>1200</v>
          </cell>
          <cell r="AJ388">
            <v>0.22134333333333339</v>
          </cell>
          <cell r="AK388">
            <v>1223</v>
          </cell>
          <cell r="AL388">
            <v>1246</v>
          </cell>
          <cell r="AM388">
            <v>0.25008988764044948</v>
          </cell>
          <cell r="AN388">
            <v>1421.16</v>
          </cell>
          <cell r="AO388">
            <v>1596.32</v>
          </cell>
          <cell r="AP388">
            <v>1771.48</v>
          </cell>
          <cell r="AQ388">
            <v>0</v>
          </cell>
          <cell r="AR388">
            <v>288</v>
          </cell>
          <cell r="AS388">
            <v>3360</v>
          </cell>
        </row>
        <row r="389">
          <cell r="B389" t="str">
            <v>AC</v>
          </cell>
          <cell r="C389" t="str">
            <v>IMP</v>
          </cell>
          <cell r="D389" t="str">
            <v>BT</v>
          </cell>
          <cell r="E389" t="str">
            <v>08</v>
          </cell>
          <cell r="F389">
            <v>39924</v>
          </cell>
          <cell r="G389">
            <v>40001</v>
          </cell>
          <cell r="H389" t="str">
            <v>A03WWW0</v>
          </cell>
          <cell r="I389" t="str">
            <v>6KMLU202LCT_N</v>
          </cell>
          <cell r="J389">
            <v>0</v>
          </cell>
          <cell r="K389" t="str">
            <v>LU-202 Large Capacity Tray (2.5K)</v>
          </cell>
          <cell r="L389">
            <v>3360</v>
          </cell>
          <cell r="M389">
            <v>1057</v>
          </cell>
          <cell r="N389">
            <v>1099.28</v>
          </cell>
          <cell r="O389">
            <v>0.11130513517009448</v>
          </cell>
          <cell r="P389">
            <v>1236.96</v>
          </cell>
          <cell r="Q389">
            <v>1120.42</v>
          </cell>
          <cell r="R389">
            <v>1266.07</v>
          </cell>
          <cell r="S389">
            <v>1546.2</v>
          </cell>
          <cell r="T389">
            <v>0.28904410813607556</v>
          </cell>
          <cell r="U389">
            <v>1197.3772799999999</v>
          </cell>
          <cell r="V389">
            <v>8.1926792531089254E-2</v>
          </cell>
          <cell r="W389">
            <v>1236.96</v>
          </cell>
          <cell r="X389">
            <v>0.8</v>
          </cell>
          <cell r="Y389">
            <v>150</v>
          </cell>
          <cell r="Z389">
            <v>300</v>
          </cell>
          <cell r="AA389">
            <v>1497</v>
          </cell>
          <cell r="AB389">
            <v>1237</v>
          </cell>
          <cell r="AC389">
            <v>1375</v>
          </cell>
          <cell r="AD389">
            <v>1452</v>
          </cell>
          <cell r="AE389">
            <v>1527.11</v>
          </cell>
          <cell r="AF389">
            <v>0.18999941065149195</v>
          </cell>
          <cell r="AG389">
            <v>0.28015663573678384</v>
          </cell>
          <cell r="AH389">
            <v>1699</v>
          </cell>
          <cell r="AI389">
            <v>1869</v>
          </cell>
          <cell r="AJ389">
            <v>0.33817014446227928</v>
          </cell>
          <cell r="AK389">
            <v>2039</v>
          </cell>
          <cell r="AL389">
            <v>2209</v>
          </cell>
          <cell r="AM389">
            <v>0.44003621548211858</v>
          </cell>
          <cell r="AN389">
            <v>2496.75</v>
          </cell>
          <cell r="AO389">
            <v>2784.5</v>
          </cell>
          <cell r="AP389">
            <v>3072.25</v>
          </cell>
          <cell r="AQ389">
            <v>0</v>
          </cell>
          <cell r="AR389">
            <v>288</v>
          </cell>
          <cell r="AS389">
            <v>3360</v>
          </cell>
        </row>
        <row r="390">
          <cell r="B390" t="str">
            <v>AC</v>
          </cell>
          <cell r="C390" t="str">
            <v>IMP</v>
          </cell>
          <cell r="D390" t="str">
            <v>BT</v>
          </cell>
          <cell r="E390" t="str">
            <v>P3</v>
          </cell>
          <cell r="F390">
            <v>39924</v>
          </cell>
          <cell r="G390">
            <v>40001</v>
          </cell>
          <cell r="H390" t="str">
            <v>A03X0Y0</v>
          </cell>
          <cell r="I390" t="str">
            <v>6KMPF601PFU_N</v>
          </cell>
          <cell r="J390">
            <v>0</v>
          </cell>
          <cell r="K390" t="str">
            <v>PF-601 Paper Feed Unit (3K x 2)</v>
          </cell>
          <cell r="L390">
            <v>6090</v>
          </cell>
          <cell r="M390">
            <v>2020</v>
          </cell>
          <cell r="N390">
            <v>2100.8000000000002</v>
          </cell>
          <cell r="O390">
            <v>-0.17647058823529418</v>
          </cell>
          <cell r="P390">
            <v>1785.68</v>
          </cell>
          <cell r="Q390">
            <v>2141.1999999999998</v>
          </cell>
          <cell r="R390">
            <v>2419.56</v>
          </cell>
          <cell r="S390">
            <v>3241.9</v>
          </cell>
          <cell r="T390">
            <v>0.35198494709892342</v>
          </cell>
          <cell r="U390">
            <v>2510.52736</v>
          </cell>
          <cell r="V390">
            <v>0.1632037023488164</v>
          </cell>
          <cell r="W390">
            <v>1785.68</v>
          </cell>
          <cell r="X390">
            <v>0.55081279496591506</v>
          </cell>
          <cell r="Y390">
            <v>150</v>
          </cell>
          <cell r="Z390">
            <v>300</v>
          </cell>
          <cell r="AA390">
            <v>2160</v>
          </cell>
          <cell r="AB390">
            <v>1786</v>
          </cell>
          <cell r="AC390">
            <v>1985</v>
          </cell>
          <cell r="AD390">
            <v>2095</v>
          </cell>
          <cell r="AE390">
            <v>2204.54</v>
          </cell>
          <cell r="AF390">
            <v>0.18999882061563858</v>
          </cell>
          <cell r="AG390">
            <v>4.7057436018398298E-2</v>
          </cell>
          <cell r="AH390">
            <v>2249</v>
          </cell>
          <cell r="AI390">
            <v>2293</v>
          </cell>
          <cell r="AJ390">
            <v>0.22124727431312688</v>
          </cell>
          <cell r="AK390">
            <v>2337</v>
          </cell>
          <cell r="AL390">
            <v>2381</v>
          </cell>
          <cell r="AM390">
            <v>0.25002939941201174</v>
          </cell>
          <cell r="AN390">
            <v>2715.79</v>
          </cell>
          <cell r="AO390">
            <v>3050.58</v>
          </cell>
          <cell r="AP390">
            <v>3385.37</v>
          </cell>
          <cell r="AQ390">
            <v>0</v>
          </cell>
          <cell r="AR390">
            <v>288</v>
          </cell>
          <cell r="AS390">
            <v>6090</v>
          </cell>
        </row>
        <row r="391">
          <cell r="B391" t="str">
            <v>AC</v>
          </cell>
          <cell r="C391" t="str">
            <v>IMP</v>
          </cell>
          <cell r="D391" t="str">
            <v>BT</v>
          </cell>
          <cell r="E391" t="str">
            <v>08</v>
          </cell>
          <cell r="F391">
            <v>39924</v>
          </cell>
          <cell r="G391">
            <v>40001</v>
          </cell>
          <cell r="H391" t="str">
            <v>A03Y0Y0</v>
          </cell>
          <cell r="I391" t="str">
            <v>3KMKHD506HDD</v>
          </cell>
          <cell r="J391">
            <v>0</v>
          </cell>
          <cell r="K391" t="str">
            <v>HD-506 HDD Kit (4 x 40GB)</v>
          </cell>
          <cell r="L391">
            <v>2100</v>
          </cell>
          <cell r="M391">
            <v>745</v>
          </cell>
          <cell r="N391">
            <v>774.80000000000007</v>
          </cell>
          <cell r="O391">
            <v>0.1173790212339378</v>
          </cell>
          <cell r="P391">
            <v>877.84</v>
          </cell>
          <cell r="Q391">
            <v>789.7</v>
          </cell>
          <cell r="R391">
            <v>892.36</v>
          </cell>
          <cell r="S391">
            <v>1097.3</v>
          </cell>
          <cell r="T391">
            <v>0.29390321698715016</v>
          </cell>
          <cell r="U391">
            <v>849.74911999999995</v>
          </cell>
          <cell r="V391">
            <v>8.8201468216877812E-2</v>
          </cell>
          <cell r="W391">
            <v>877.84</v>
          </cell>
          <cell r="X391">
            <v>0.8</v>
          </cell>
          <cell r="Y391">
            <v>150</v>
          </cell>
          <cell r="Z391">
            <v>300</v>
          </cell>
          <cell r="AA391">
            <v>1062</v>
          </cell>
          <cell r="AB391">
            <v>878</v>
          </cell>
          <cell r="AC391">
            <v>976</v>
          </cell>
          <cell r="AD391">
            <v>1030</v>
          </cell>
          <cell r="AE391">
            <v>1083.75</v>
          </cell>
          <cell r="AF391">
            <v>0.18999769319492499</v>
          </cell>
          <cell r="AG391">
            <v>0.28507497116493652</v>
          </cell>
          <cell r="AH391">
            <v>1205</v>
          </cell>
          <cell r="AI391">
            <v>1326</v>
          </cell>
          <cell r="AJ391">
            <v>0.33797888386123676</v>
          </cell>
          <cell r="AK391">
            <v>1447</v>
          </cell>
          <cell r="AL391">
            <v>1568</v>
          </cell>
          <cell r="AM391">
            <v>0.44015306122448977</v>
          </cell>
          <cell r="AN391">
            <v>1701</v>
          </cell>
          <cell r="AO391">
            <v>1834</v>
          </cell>
          <cell r="AP391">
            <v>1967</v>
          </cell>
          <cell r="AQ391">
            <v>0</v>
          </cell>
          <cell r="AR391">
            <v>288</v>
          </cell>
          <cell r="AS391">
            <v>2100</v>
          </cell>
        </row>
        <row r="392">
          <cell r="B392" t="str">
            <v>AC</v>
          </cell>
          <cell r="C392" t="str">
            <v>IMP</v>
          </cell>
          <cell r="D392" t="str">
            <v>BT</v>
          </cell>
          <cell r="E392" t="str">
            <v>08</v>
          </cell>
          <cell r="F392">
            <v>39924</v>
          </cell>
          <cell r="G392">
            <v>40001</v>
          </cell>
          <cell r="H392" t="str">
            <v>A0410Y0</v>
          </cell>
          <cell r="I392" t="str">
            <v>6KMHT503DHUM_N</v>
          </cell>
          <cell r="J392">
            <v>0</v>
          </cell>
          <cell r="K392" t="str">
            <v>HT-503 Heater for LU-202</v>
          </cell>
          <cell r="L392">
            <v>1260</v>
          </cell>
          <cell r="M392">
            <v>438</v>
          </cell>
          <cell r="N392">
            <v>455.52000000000004</v>
          </cell>
          <cell r="O392">
            <v>4.8621553884711718E-2</v>
          </cell>
          <cell r="P392">
            <v>478.8</v>
          </cell>
          <cell r="Q392">
            <v>464.28</v>
          </cell>
          <cell r="R392">
            <v>524.64</v>
          </cell>
          <cell r="S392">
            <v>598.5</v>
          </cell>
          <cell r="T392">
            <v>0.23889724310776936</v>
          </cell>
          <cell r="U392">
            <v>514.71</v>
          </cell>
          <cell r="V392">
            <v>0.11499679431135978</v>
          </cell>
          <cell r="W392">
            <v>478.8</v>
          </cell>
          <cell r="X392">
            <v>0.8</v>
          </cell>
          <cell r="Y392">
            <v>150</v>
          </cell>
          <cell r="Z392">
            <v>300</v>
          </cell>
          <cell r="AA392">
            <v>579</v>
          </cell>
          <cell r="AB392">
            <v>479</v>
          </cell>
          <cell r="AC392">
            <v>532</v>
          </cell>
          <cell r="AD392">
            <v>562</v>
          </cell>
          <cell r="AE392">
            <v>591.11</v>
          </cell>
          <cell r="AF392">
            <v>0.18999847744074708</v>
          </cell>
          <cell r="AG392">
            <v>0.22938201011656031</v>
          </cell>
          <cell r="AH392">
            <v>658</v>
          </cell>
          <cell r="AI392">
            <v>724</v>
          </cell>
          <cell r="AJ392">
            <v>0.33867403314917127</v>
          </cell>
          <cell r="AK392">
            <v>789.5</v>
          </cell>
          <cell r="AL392">
            <v>855</v>
          </cell>
          <cell r="AM392">
            <v>0.44</v>
          </cell>
          <cell r="AN392">
            <v>956.25</v>
          </cell>
          <cell r="AO392">
            <v>1057.5</v>
          </cell>
          <cell r="AP392">
            <v>1158.75</v>
          </cell>
          <cell r="AQ392">
            <v>0</v>
          </cell>
          <cell r="AR392">
            <v>288</v>
          </cell>
          <cell r="AS392">
            <v>1260</v>
          </cell>
        </row>
        <row r="393">
          <cell r="B393" t="str">
            <v>AC</v>
          </cell>
          <cell r="C393" t="str">
            <v>IMP</v>
          </cell>
          <cell r="D393" t="str">
            <v>BT</v>
          </cell>
          <cell r="E393" t="str">
            <v>08</v>
          </cell>
          <cell r="F393">
            <v>39924</v>
          </cell>
          <cell r="G393">
            <v>40001</v>
          </cell>
          <cell r="H393" t="str">
            <v>A0410Y1</v>
          </cell>
          <cell r="I393" t="str">
            <v>6KMHT504DHUM_N</v>
          </cell>
          <cell r="J393">
            <v>0</v>
          </cell>
          <cell r="K393" t="str">
            <v>HT-504 Heater for PF-601</v>
          </cell>
          <cell r="L393">
            <v>1995</v>
          </cell>
          <cell r="M393">
            <v>741</v>
          </cell>
          <cell r="N393">
            <v>770.64</v>
          </cell>
          <cell r="O393">
            <v>0</v>
          </cell>
          <cell r="P393">
            <v>770.64</v>
          </cell>
          <cell r="Q393">
            <v>785.46</v>
          </cell>
          <cell r="R393">
            <v>887.57</v>
          </cell>
          <cell r="S393">
            <v>947.7</v>
          </cell>
          <cell r="T393">
            <v>0.18683127572016467</v>
          </cell>
          <cell r="U393">
            <v>815.02200000000005</v>
          </cell>
          <cell r="V393">
            <v>5.4454971767633337E-2</v>
          </cell>
          <cell r="W393">
            <v>770.64</v>
          </cell>
          <cell r="X393">
            <v>0.81316872427983533</v>
          </cell>
          <cell r="Y393">
            <v>800</v>
          </cell>
          <cell r="Z393">
            <v>500</v>
          </cell>
          <cell r="AA393">
            <v>932</v>
          </cell>
          <cell r="AB393">
            <v>771</v>
          </cell>
          <cell r="AC393">
            <v>857</v>
          </cell>
          <cell r="AD393">
            <v>905</v>
          </cell>
          <cell r="AE393">
            <v>951.41</v>
          </cell>
          <cell r="AF393">
            <v>0.19000220725029165</v>
          </cell>
          <cell r="AG393">
            <v>0.19000220725029165</v>
          </cell>
          <cell r="AH393">
            <v>1059</v>
          </cell>
          <cell r="AI393">
            <v>1165</v>
          </cell>
          <cell r="AJ393">
            <v>0.33850643776824035</v>
          </cell>
          <cell r="AK393">
            <v>1271</v>
          </cell>
          <cell r="AL393">
            <v>1377</v>
          </cell>
          <cell r="AM393">
            <v>0.44034858387799564</v>
          </cell>
          <cell r="AN393">
            <v>1531.5</v>
          </cell>
          <cell r="AO393">
            <v>1686</v>
          </cell>
          <cell r="AP393">
            <v>1840.5</v>
          </cell>
          <cell r="AQ393">
            <v>0</v>
          </cell>
          <cell r="AR393">
            <v>746</v>
          </cell>
          <cell r="AS393">
            <v>1995</v>
          </cell>
        </row>
        <row r="394">
          <cell r="B394" t="str">
            <v>AC</v>
          </cell>
          <cell r="C394" t="str">
            <v>IMP</v>
          </cell>
          <cell r="D394" t="str">
            <v>BT</v>
          </cell>
          <cell r="E394" t="str">
            <v>08</v>
          </cell>
          <cell r="F394">
            <v>39924</v>
          </cell>
          <cell r="G394">
            <v>40001</v>
          </cell>
          <cell r="H394" t="str">
            <v>A0420Y0</v>
          </cell>
          <cell r="I394" t="str">
            <v>3KMOC506PC</v>
          </cell>
          <cell r="J394">
            <v>0</v>
          </cell>
          <cell r="K394" t="str">
            <v>OC-506 Platen Cover</v>
          </cell>
          <cell r="L394">
            <v>189</v>
          </cell>
          <cell r="M394">
            <v>61</v>
          </cell>
          <cell r="N394">
            <v>63.440000000000005</v>
          </cell>
          <cell r="O394">
            <v>0.19817997977755306</v>
          </cell>
          <cell r="P394">
            <v>79.12</v>
          </cell>
          <cell r="Q394">
            <v>64.66</v>
          </cell>
          <cell r="R394">
            <v>73.069999999999993</v>
          </cell>
          <cell r="S394">
            <v>98.9</v>
          </cell>
          <cell r="T394">
            <v>0.35854398382204244</v>
          </cell>
          <cell r="U394">
            <v>76.588160000000002</v>
          </cell>
          <cell r="V394">
            <v>0.17167353282805067</v>
          </cell>
          <cell r="W394">
            <v>79.12</v>
          </cell>
          <cell r="X394">
            <v>0.8</v>
          </cell>
          <cell r="Y394">
            <v>800</v>
          </cell>
          <cell r="Z394">
            <v>500</v>
          </cell>
          <cell r="AA394">
            <v>96</v>
          </cell>
          <cell r="AB394">
            <v>80</v>
          </cell>
          <cell r="AC394">
            <v>88</v>
          </cell>
          <cell r="AD394">
            <v>93</v>
          </cell>
          <cell r="AE394">
            <v>97.68</v>
          </cell>
          <cell r="AF394">
            <v>0.19000819000819003</v>
          </cell>
          <cell r="AG394">
            <v>0.35053235053235055</v>
          </cell>
          <cell r="AH394">
            <v>109</v>
          </cell>
          <cell r="AI394">
            <v>120</v>
          </cell>
          <cell r="AJ394">
            <v>0.34066666666666662</v>
          </cell>
          <cell r="AK394">
            <v>131</v>
          </cell>
          <cell r="AL394">
            <v>142</v>
          </cell>
          <cell r="AM394">
            <v>0.44281690140845065</v>
          </cell>
          <cell r="AN394">
            <v>153.75</v>
          </cell>
          <cell r="AO394">
            <v>165.5</v>
          </cell>
          <cell r="AP394">
            <v>177.25</v>
          </cell>
          <cell r="AQ394">
            <v>0</v>
          </cell>
          <cell r="AR394">
            <v>746</v>
          </cell>
          <cell r="AS394">
            <v>189</v>
          </cell>
        </row>
        <row r="395">
          <cell r="B395" t="str">
            <v>AC</v>
          </cell>
          <cell r="C395" t="str">
            <v>IMP</v>
          </cell>
          <cell r="D395" t="str">
            <v>BT</v>
          </cell>
          <cell r="E395" t="str">
            <v>08</v>
          </cell>
          <cell r="F395">
            <v>39924</v>
          </cell>
          <cell r="G395">
            <v>40001</v>
          </cell>
          <cell r="H395" t="str">
            <v>A0430Y0</v>
          </cell>
          <cell r="I395" t="str">
            <v>3KMCOT502OPT</v>
          </cell>
          <cell r="J395">
            <v>0</v>
          </cell>
          <cell r="K395" t="str">
            <v>OT-502 Exit Tray</v>
          </cell>
          <cell r="L395">
            <v>651</v>
          </cell>
          <cell r="M395">
            <v>214</v>
          </cell>
          <cell r="N395">
            <v>222.56</v>
          </cell>
          <cell r="O395">
            <v>0.10054962819269316</v>
          </cell>
          <cell r="P395">
            <v>247.44</v>
          </cell>
          <cell r="Q395">
            <v>226.84</v>
          </cell>
          <cell r="R395">
            <v>256.33</v>
          </cell>
          <cell r="S395">
            <v>309.3</v>
          </cell>
          <cell r="T395">
            <v>0.28043970255415457</v>
          </cell>
          <cell r="U395">
            <v>239.52191999999999</v>
          </cell>
          <cell r="V395">
            <v>7.0815731604021853E-2</v>
          </cell>
          <cell r="W395">
            <v>247.44</v>
          </cell>
          <cell r="X395">
            <v>0.79999999999999993</v>
          </cell>
          <cell r="Y395">
            <v>250</v>
          </cell>
          <cell r="Z395">
            <v>500</v>
          </cell>
          <cell r="AA395">
            <v>299</v>
          </cell>
          <cell r="AB395">
            <v>248</v>
          </cell>
          <cell r="AC395">
            <v>275</v>
          </cell>
          <cell r="AD395">
            <v>291</v>
          </cell>
          <cell r="AE395">
            <v>305.48</v>
          </cell>
          <cell r="AF395">
            <v>0.18999607175592514</v>
          </cell>
          <cell r="AG395">
            <v>0.27144166557548777</v>
          </cell>
          <cell r="AH395">
            <v>340</v>
          </cell>
          <cell r="AI395">
            <v>374</v>
          </cell>
          <cell r="AJ395">
            <v>0.33839572192513367</v>
          </cell>
          <cell r="AK395">
            <v>408</v>
          </cell>
          <cell r="AL395">
            <v>442</v>
          </cell>
          <cell r="AM395">
            <v>0.44018099547511313</v>
          </cell>
          <cell r="AN395">
            <v>494.25</v>
          </cell>
          <cell r="AO395">
            <v>546.5</v>
          </cell>
          <cell r="AP395">
            <v>598.75</v>
          </cell>
          <cell r="AQ395">
            <v>0</v>
          </cell>
          <cell r="AR395">
            <v>671</v>
          </cell>
          <cell r="AS395">
            <v>651</v>
          </cell>
        </row>
        <row r="396">
          <cell r="B396" t="str">
            <v>AC</v>
          </cell>
          <cell r="C396" t="str">
            <v>IMP</v>
          </cell>
          <cell r="D396" t="str">
            <v>BT</v>
          </cell>
          <cell r="E396" t="str">
            <v>P3</v>
          </cell>
          <cell r="F396">
            <v>39924</v>
          </cell>
          <cell r="G396">
            <v>40001</v>
          </cell>
          <cell r="H396" t="str">
            <v>A04D0Y0</v>
          </cell>
          <cell r="I396" t="str">
            <v>6KMFS607BKLTFN_N</v>
          </cell>
          <cell r="J396">
            <v>0</v>
          </cell>
          <cell r="K396" t="str">
            <v>FS-607 Booklet Finisher</v>
          </cell>
          <cell r="L396">
            <v>5145</v>
          </cell>
          <cell r="M396">
            <v>1530</v>
          </cell>
          <cell r="N396">
            <v>1591.2</v>
          </cell>
          <cell r="O396">
            <v>-0.17647058823529416</v>
          </cell>
          <cell r="P396">
            <v>1352.52</v>
          </cell>
          <cell r="Q396">
            <v>1621.8</v>
          </cell>
          <cell r="R396">
            <v>1832.63</v>
          </cell>
          <cell r="S396">
            <v>2239.5</v>
          </cell>
          <cell r="T396">
            <v>0.28948425987943738</v>
          </cell>
          <cell r="U396">
            <v>1734.2688000000001</v>
          </cell>
          <cell r="V396">
            <v>8.2495170298860249E-2</v>
          </cell>
          <cell r="W396">
            <v>1352.52</v>
          </cell>
          <cell r="X396">
            <v>0.60393837910247827</v>
          </cell>
          <cell r="Y396">
            <v>800</v>
          </cell>
          <cell r="Z396">
            <v>500</v>
          </cell>
          <cell r="AA396">
            <v>1636</v>
          </cell>
          <cell r="AB396">
            <v>1353</v>
          </cell>
          <cell r="AC396">
            <v>1503</v>
          </cell>
          <cell r="AD396">
            <v>1587</v>
          </cell>
          <cell r="AE396">
            <v>1669.78</v>
          </cell>
          <cell r="AF396">
            <v>0.19000107798632154</v>
          </cell>
          <cell r="AG396">
            <v>4.7060091748613544E-2</v>
          </cell>
          <cell r="AH396">
            <v>1704</v>
          </cell>
          <cell r="AI396">
            <v>1737</v>
          </cell>
          <cell r="AJ396">
            <v>0.22134715025906737</v>
          </cell>
          <cell r="AK396">
            <v>1770.5</v>
          </cell>
          <cell r="AL396">
            <v>1804</v>
          </cell>
          <cell r="AM396">
            <v>0.25026607538802664</v>
          </cell>
          <cell r="AN396">
            <v>2057.44</v>
          </cell>
          <cell r="AO396">
            <v>2310.88</v>
          </cell>
          <cell r="AP396">
            <v>2564.3200000000002</v>
          </cell>
          <cell r="AQ396">
            <v>0</v>
          </cell>
          <cell r="AR396">
            <v>746</v>
          </cell>
          <cell r="AS396">
            <v>5145</v>
          </cell>
        </row>
        <row r="397">
          <cell r="B397" t="str">
            <v>AC</v>
          </cell>
          <cell r="C397" t="str">
            <v>IMP</v>
          </cell>
          <cell r="D397" t="str">
            <v>BT</v>
          </cell>
          <cell r="E397" t="str">
            <v>08</v>
          </cell>
          <cell r="F397">
            <v>39924</v>
          </cell>
          <cell r="G397">
            <v>40001</v>
          </cell>
          <cell r="H397" t="str">
            <v>A04DWW0</v>
          </cell>
          <cell r="I397" t="str">
            <v>6KMFS607BKLTFN_N</v>
          </cell>
          <cell r="J397">
            <v>0</v>
          </cell>
          <cell r="K397" t="str">
            <v>FS-607 Booklet Finisher</v>
          </cell>
          <cell r="L397">
            <v>5145</v>
          </cell>
          <cell r="M397">
            <v>1530</v>
          </cell>
          <cell r="N397">
            <v>1591.2</v>
          </cell>
          <cell r="O397">
            <v>0.11185532484929665</v>
          </cell>
          <cell r="P397">
            <v>1791.6</v>
          </cell>
          <cell r="Q397">
            <v>1621.8</v>
          </cell>
          <cell r="R397">
            <v>1832.63</v>
          </cell>
          <cell r="S397">
            <v>2239.5</v>
          </cell>
          <cell r="T397">
            <v>0.28948425987943738</v>
          </cell>
          <cell r="U397">
            <v>1734.2688000000001</v>
          </cell>
          <cell r="V397">
            <v>8.2495170298860249E-2</v>
          </cell>
          <cell r="W397">
            <v>1791.6</v>
          </cell>
          <cell r="X397">
            <v>0.79999999999999993</v>
          </cell>
          <cell r="Y397">
            <v>250</v>
          </cell>
          <cell r="Z397">
            <v>500</v>
          </cell>
          <cell r="AA397">
            <v>2168</v>
          </cell>
          <cell r="AB397">
            <v>1792</v>
          </cell>
          <cell r="AC397">
            <v>1991</v>
          </cell>
          <cell r="AD397">
            <v>2102</v>
          </cell>
          <cell r="AE397">
            <v>2211.85</v>
          </cell>
          <cell r="AF397">
            <v>0.18999932183466331</v>
          </cell>
          <cell r="AG397">
            <v>0.28060221081899761</v>
          </cell>
          <cell r="AH397">
            <v>2459</v>
          </cell>
          <cell r="AI397">
            <v>2706</v>
          </cell>
          <cell r="AJ397">
            <v>0.33791574279379161</v>
          </cell>
          <cell r="AK397">
            <v>2953</v>
          </cell>
          <cell r="AL397">
            <v>3200</v>
          </cell>
          <cell r="AM397">
            <v>0.44012500000000004</v>
          </cell>
          <cell r="AN397">
            <v>3686.25</v>
          </cell>
          <cell r="AO397">
            <v>4172.5</v>
          </cell>
          <cell r="AP397">
            <v>4658.75</v>
          </cell>
          <cell r="AQ397">
            <v>0</v>
          </cell>
          <cell r="AR397">
            <v>506</v>
          </cell>
          <cell r="AS397">
            <v>5145</v>
          </cell>
        </row>
        <row r="398">
          <cell r="B398" t="str">
            <v>AC</v>
          </cell>
          <cell r="C398" t="str">
            <v>IMP</v>
          </cell>
          <cell r="D398" t="str">
            <v>BT</v>
          </cell>
          <cell r="E398" t="str">
            <v>08</v>
          </cell>
          <cell r="F398">
            <v>39924</v>
          </cell>
          <cell r="G398">
            <v>40001</v>
          </cell>
          <cell r="H398" t="str">
            <v>A04F0Y1</v>
          </cell>
          <cell r="I398" t="str">
            <v>6KMPK512HPK_N</v>
          </cell>
          <cell r="J398">
            <v>0</v>
          </cell>
          <cell r="K398" t="str">
            <v>PK-512 2/3 hole punch</v>
          </cell>
          <cell r="L398">
            <v>814</v>
          </cell>
          <cell r="M398">
            <v>286</v>
          </cell>
          <cell r="N398">
            <v>297.44</v>
          </cell>
          <cell r="O398">
            <v>0.12517647058823531</v>
          </cell>
          <cell r="P398">
            <v>340</v>
          </cell>
          <cell r="Q398">
            <v>303.16000000000003</v>
          </cell>
          <cell r="R398">
            <v>342.57</v>
          </cell>
          <cell r="S398">
            <v>425</v>
          </cell>
          <cell r="T398">
            <v>0.30014117647058824</v>
          </cell>
          <cell r="U398">
            <v>329.12</v>
          </cell>
          <cell r="V398">
            <v>9.6256684491978634E-2</v>
          </cell>
          <cell r="W398">
            <v>340</v>
          </cell>
          <cell r="X398">
            <v>0.8</v>
          </cell>
          <cell r="Y398">
            <v>250</v>
          </cell>
          <cell r="Z398">
            <v>500</v>
          </cell>
          <cell r="AA398">
            <v>411</v>
          </cell>
          <cell r="AB398">
            <v>340</v>
          </cell>
          <cell r="AC398">
            <v>378</v>
          </cell>
          <cell r="AD398">
            <v>399</v>
          </cell>
          <cell r="AE398">
            <v>419.75</v>
          </cell>
          <cell r="AF398">
            <v>0.18999404407385348</v>
          </cell>
          <cell r="AG398">
            <v>0.2913877307921382</v>
          </cell>
          <cell r="AH398">
            <v>467</v>
          </cell>
          <cell r="AI398">
            <v>514</v>
          </cell>
          <cell r="AJ398">
            <v>0.33852140077821014</v>
          </cell>
          <cell r="AK398">
            <v>561</v>
          </cell>
          <cell r="AL398">
            <v>608</v>
          </cell>
          <cell r="AM398">
            <v>0.44078947368421051</v>
          </cell>
          <cell r="AN398">
            <v>659.5</v>
          </cell>
          <cell r="AO398">
            <v>711</v>
          </cell>
          <cell r="AP398">
            <v>762.5</v>
          </cell>
          <cell r="AQ398">
            <v>0</v>
          </cell>
          <cell r="AR398">
            <v>506</v>
          </cell>
          <cell r="AS398">
            <v>814</v>
          </cell>
        </row>
        <row r="399">
          <cell r="B399" t="str">
            <v>AC</v>
          </cell>
          <cell r="C399" t="str">
            <v>IMP</v>
          </cell>
          <cell r="D399" t="str">
            <v>BT</v>
          </cell>
          <cell r="E399" t="str">
            <v>P3</v>
          </cell>
          <cell r="F399">
            <v>39924</v>
          </cell>
          <cell r="G399">
            <v>40001</v>
          </cell>
          <cell r="H399" t="str">
            <v>A04H0Y0</v>
          </cell>
          <cell r="I399" t="str">
            <v>3KMHPI502PI</v>
          </cell>
          <cell r="J399">
            <v>0</v>
          </cell>
          <cell r="K399" t="str">
            <v>PI-502 Cover inserter</v>
          </cell>
          <cell r="L399">
            <v>1098</v>
          </cell>
          <cell r="M399">
            <v>414</v>
          </cell>
          <cell r="N399">
            <v>430.56</v>
          </cell>
          <cell r="O399">
            <v>-0.17647058823529413</v>
          </cell>
          <cell r="P399">
            <v>365.976</v>
          </cell>
          <cell r="Q399">
            <v>438.84</v>
          </cell>
          <cell r="R399">
            <v>495.89</v>
          </cell>
          <cell r="S399">
            <v>573.70000000000005</v>
          </cell>
          <cell r="T399">
            <v>0.24950322468188954</v>
          </cell>
          <cell r="U399">
            <v>493.38200000000001</v>
          </cell>
          <cell r="V399">
            <v>0.12732933102545291</v>
          </cell>
          <cell r="W399">
            <v>365.976</v>
          </cell>
          <cell r="X399">
            <v>0.6379222590203939</v>
          </cell>
          <cell r="Y399">
            <v>800</v>
          </cell>
          <cell r="Z399">
            <v>500</v>
          </cell>
          <cell r="AA399">
            <v>443</v>
          </cell>
          <cell r="AB399">
            <v>366</v>
          </cell>
          <cell r="AC399">
            <v>407</v>
          </cell>
          <cell r="AD399">
            <v>430</v>
          </cell>
          <cell r="AE399">
            <v>451.82</v>
          </cell>
          <cell r="AF399">
            <v>0.18999601611261122</v>
          </cell>
          <cell r="AG399">
            <v>4.7054136603071998E-2</v>
          </cell>
          <cell r="AH399">
            <v>461</v>
          </cell>
          <cell r="AI399">
            <v>470</v>
          </cell>
          <cell r="AJ399">
            <v>0.22132765957446809</v>
          </cell>
          <cell r="AK399">
            <v>479</v>
          </cell>
          <cell r="AL399">
            <v>488</v>
          </cell>
          <cell r="AM399">
            <v>0.25004918032786888</v>
          </cell>
          <cell r="AN399">
            <v>556.61</v>
          </cell>
          <cell r="AO399">
            <v>625.22</v>
          </cell>
          <cell r="AP399">
            <v>693.83</v>
          </cell>
          <cell r="AQ399">
            <v>0</v>
          </cell>
          <cell r="AR399">
            <v>746</v>
          </cell>
          <cell r="AS399">
            <v>1098</v>
          </cell>
        </row>
        <row r="400">
          <cell r="B400" t="str">
            <v>AC</v>
          </cell>
          <cell r="C400" t="str">
            <v>IMP</v>
          </cell>
          <cell r="D400" t="str">
            <v>BT</v>
          </cell>
          <cell r="E400" t="str">
            <v>08</v>
          </cell>
          <cell r="F400">
            <v>39924</v>
          </cell>
          <cell r="G400">
            <v>40001</v>
          </cell>
          <cell r="H400" t="str">
            <v>A04HWY1</v>
          </cell>
          <cell r="I400" t="str">
            <v>6KMPI502V2_N</v>
          </cell>
          <cell r="J400">
            <v>0</v>
          </cell>
          <cell r="K400" t="str">
            <v>PI-502 Cover inserter</v>
          </cell>
          <cell r="L400">
            <v>1098</v>
          </cell>
          <cell r="M400">
            <v>414</v>
          </cell>
          <cell r="N400">
            <v>430.56</v>
          </cell>
          <cell r="O400">
            <v>6.1879030852361815E-2</v>
          </cell>
          <cell r="P400">
            <v>458.96</v>
          </cell>
          <cell r="Q400">
            <v>438.84</v>
          </cell>
          <cell r="R400">
            <v>495.89</v>
          </cell>
          <cell r="S400">
            <v>573.70000000000005</v>
          </cell>
          <cell r="T400">
            <v>0.24950322468188954</v>
          </cell>
          <cell r="U400">
            <v>493.38200000000001</v>
          </cell>
          <cell r="V400">
            <v>0.12732933102545291</v>
          </cell>
          <cell r="W400">
            <v>458.96</v>
          </cell>
          <cell r="X400">
            <v>0.79999999999999993</v>
          </cell>
          <cell r="Y400">
            <v>150</v>
          </cell>
          <cell r="Z400">
            <v>300</v>
          </cell>
          <cell r="AA400">
            <v>555</v>
          </cell>
          <cell r="AB400">
            <v>459</v>
          </cell>
          <cell r="AC400">
            <v>510</v>
          </cell>
          <cell r="AD400">
            <v>539</v>
          </cell>
          <cell r="AE400">
            <v>566.62</v>
          </cell>
          <cell r="AF400">
            <v>0.19000388267269072</v>
          </cell>
          <cell r="AG400">
            <v>0.24012565740708058</v>
          </cell>
          <cell r="AH400">
            <v>631</v>
          </cell>
          <cell r="AI400">
            <v>694</v>
          </cell>
          <cell r="AJ400">
            <v>0.33867435158501447</v>
          </cell>
          <cell r="AK400">
            <v>757</v>
          </cell>
          <cell r="AL400">
            <v>820</v>
          </cell>
          <cell r="AM400">
            <v>0.44029268292682927</v>
          </cell>
          <cell r="AN400">
            <v>889.5</v>
          </cell>
          <cell r="AO400">
            <v>959</v>
          </cell>
          <cell r="AP400">
            <v>1028.5</v>
          </cell>
          <cell r="AQ400">
            <v>0</v>
          </cell>
          <cell r="AR400">
            <v>295</v>
          </cell>
          <cell r="AS400">
            <v>1098</v>
          </cell>
        </row>
        <row r="401">
          <cell r="B401" t="str">
            <v>AC</v>
          </cell>
          <cell r="C401" t="str">
            <v>IMP</v>
          </cell>
          <cell r="D401" t="str">
            <v>BT</v>
          </cell>
          <cell r="E401" t="str">
            <v>P3</v>
          </cell>
          <cell r="F401">
            <v>39924</v>
          </cell>
          <cell r="G401">
            <v>40001</v>
          </cell>
          <cell r="H401" t="str">
            <v>A04J0Y0</v>
          </cell>
          <cell r="I401" t="str">
            <v>6KMRU503RBPU_N</v>
          </cell>
          <cell r="J401">
            <v>0</v>
          </cell>
          <cell r="K401" t="str">
            <v>RU-503 Relay unit w/o power</v>
          </cell>
          <cell r="L401">
            <v>2625</v>
          </cell>
          <cell r="M401">
            <v>898</v>
          </cell>
          <cell r="N401">
            <v>933.92000000000007</v>
          </cell>
          <cell r="O401">
            <v>-0.17647058823529421</v>
          </cell>
          <cell r="P401">
            <v>793.83199999999999</v>
          </cell>
          <cell r="Q401">
            <v>951.88</v>
          </cell>
          <cell r="R401">
            <v>1075.6199999999999</v>
          </cell>
          <cell r="S401">
            <v>1141.2</v>
          </cell>
          <cell r="T401">
            <v>0.181633368384157</v>
          </cell>
          <cell r="U401">
            <v>981.43200000000002</v>
          </cell>
          <cell r="V401">
            <v>4.8410893469949971E-2</v>
          </cell>
          <cell r="W401">
            <v>793.83199999999999</v>
          </cell>
          <cell r="X401">
            <v>0.6956116368734665</v>
          </cell>
          <cell r="Y401">
            <v>150</v>
          </cell>
          <cell r="Z401">
            <v>175</v>
          </cell>
          <cell r="AA401">
            <v>960</v>
          </cell>
          <cell r="AB401">
            <v>794</v>
          </cell>
          <cell r="AC401">
            <v>883</v>
          </cell>
          <cell r="AD401">
            <v>932</v>
          </cell>
          <cell r="AE401">
            <v>980.04</v>
          </cell>
          <cell r="AF401">
            <v>0.19000040814660624</v>
          </cell>
          <cell r="AG401">
            <v>4.7059303701889606E-2</v>
          </cell>
          <cell r="AH401">
            <v>1001</v>
          </cell>
          <cell r="AI401">
            <v>1020</v>
          </cell>
          <cell r="AJ401">
            <v>0.22173333333333334</v>
          </cell>
          <cell r="AK401">
            <v>1039.5</v>
          </cell>
          <cell r="AL401">
            <v>1059</v>
          </cell>
          <cell r="AM401">
            <v>0.25039471199244573</v>
          </cell>
          <cell r="AN401">
            <v>1207.7</v>
          </cell>
          <cell r="AO401">
            <v>1356.4</v>
          </cell>
          <cell r="AP401">
            <v>1505.1</v>
          </cell>
          <cell r="AQ401">
            <v>0</v>
          </cell>
          <cell r="AR401">
            <v>295</v>
          </cell>
          <cell r="AS401">
            <v>2625</v>
          </cell>
        </row>
        <row r="402">
          <cell r="B402" t="str">
            <v>AC</v>
          </cell>
          <cell r="C402" t="str">
            <v>IMP</v>
          </cell>
          <cell r="D402" t="str">
            <v>BT</v>
          </cell>
          <cell r="E402" t="str">
            <v>P3</v>
          </cell>
          <cell r="F402">
            <v>39924</v>
          </cell>
          <cell r="G402">
            <v>40001</v>
          </cell>
          <cell r="H402" t="str">
            <v>A04K0Y0</v>
          </cell>
          <cell r="I402" t="str">
            <v>6KMRU504PRBPU_N</v>
          </cell>
          <cell r="J402">
            <v>0</v>
          </cell>
          <cell r="K402" t="str">
            <v>RU-504 Relay unit with power</v>
          </cell>
          <cell r="L402">
            <v>3360</v>
          </cell>
          <cell r="M402">
            <v>1173</v>
          </cell>
          <cell r="N402">
            <v>1219.92</v>
          </cell>
          <cell r="O402">
            <v>-0.17647058823529416</v>
          </cell>
          <cell r="P402">
            <v>1036.932</v>
          </cell>
          <cell r="Q402">
            <v>1243.3800000000001</v>
          </cell>
          <cell r="R402">
            <v>1405.02</v>
          </cell>
          <cell r="S402">
            <v>1491.4</v>
          </cell>
          <cell r="T402">
            <v>0.18203030709400564</v>
          </cell>
          <cell r="U402">
            <v>1282.604</v>
          </cell>
          <cell r="V402">
            <v>4.8872450109308851E-2</v>
          </cell>
          <cell r="W402">
            <v>1036.932</v>
          </cell>
          <cell r="X402">
            <v>0.69527423897009522</v>
          </cell>
          <cell r="Y402">
            <v>150</v>
          </cell>
          <cell r="Z402">
            <v>175</v>
          </cell>
          <cell r="AA402">
            <v>1255</v>
          </cell>
          <cell r="AB402">
            <v>1037</v>
          </cell>
          <cell r="AC402">
            <v>1153</v>
          </cell>
          <cell r="AD402">
            <v>1217</v>
          </cell>
          <cell r="AE402">
            <v>1280.1600000000001</v>
          </cell>
          <cell r="AF402">
            <v>0.18999812523434575</v>
          </cell>
          <cell r="AG402">
            <v>4.7056617922759662E-2</v>
          </cell>
          <cell r="AH402">
            <v>1307</v>
          </cell>
          <cell r="AI402">
            <v>1332</v>
          </cell>
          <cell r="AJ402">
            <v>0.2215225225225225</v>
          </cell>
          <cell r="AK402">
            <v>1357.5</v>
          </cell>
          <cell r="AL402">
            <v>1383</v>
          </cell>
          <cell r="AM402">
            <v>0.25022993492407808</v>
          </cell>
          <cell r="AN402">
            <v>1577.32</v>
          </cell>
          <cell r="AO402">
            <v>1771.64</v>
          </cell>
          <cell r="AP402">
            <v>1965.96</v>
          </cell>
          <cell r="AQ402">
            <v>0</v>
          </cell>
          <cell r="AR402">
            <v>295</v>
          </cell>
          <cell r="AS402">
            <v>3360</v>
          </cell>
        </row>
        <row r="403">
          <cell r="B403" t="str">
            <v>AC</v>
          </cell>
          <cell r="C403" t="str">
            <v>IMP</v>
          </cell>
          <cell r="D403" t="str">
            <v>BT</v>
          </cell>
          <cell r="E403" t="str">
            <v>08</v>
          </cell>
          <cell r="F403">
            <v>39924</v>
          </cell>
          <cell r="G403">
            <v>40001</v>
          </cell>
          <cell r="H403" t="str">
            <v>A04KWY1</v>
          </cell>
          <cell r="I403" t="str">
            <v>6KMRU504V2_N</v>
          </cell>
          <cell r="J403">
            <v>0</v>
          </cell>
          <cell r="K403" t="str">
            <v>RU-504 Relay unit with power</v>
          </cell>
          <cell r="L403">
            <v>3360</v>
          </cell>
          <cell r="M403">
            <v>1000</v>
          </cell>
          <cell r="N403">
            <v>1040</v>
          </cell>
          <cell r="O403">
            <v>4.023624953857504E-2</v>
          </cell>
          <cell r="P403">
            <v>1083.5999999999999</v>
          </cell>
          <cell r="Q403">
            <v>1060</v>
          </cell>
          <cell r="R403">
            <v>1197.8</v>
          </cell>
          <cell r="S403">
            <v>1354.5</v>
          </cell>
          <cell r="T403">
            <v>0.23218899963086009</v>
          </cell>
          <cell r="U403">
            <v>1164.8699999999999</v>
          </cell>
          <cell r="V403">
            <v>0.10719651119867445</v>
          </cell>
          <cell r="W403">
            <v>1083.5999999999999</v>
          </cell>
          <cell r="X403">
            <v>0.79999999999999993</v>
          </cell>
          <cell r="Y403">
            <v>0</v>
          </cell>
          <cell r="Z403">
            <v>0</v>
          </cell>
          <cell r="AA403">
            <v>1311</v>
          </cell>
          <cell r="AB403">
            <v>1084</v>
          </cell>
          <cell r="AC403">
            <v>1204</v>
          </cell>
          <cell r="AD403">
            <v>1271</v>
          </cell>
          <cell r="AE403">
            <v>1337.78</v>
          </cell>
          <cell r="AF403">
            <v>0.19000134551271514</v>
          </cell>
          <cell r="AG403">
            <v>0.22259265350057555</v>
          </cell>
          <cell r="AH403">
            <v>1488</v>
          </cell>
          <cell r="AI403">
            <v>1637</v>
          </cell>
          <cell r="AJ403">
            <v>0.33805742211362255</v>
          </cell>
          <cell r="AK403">
            <v>1786</v>
          </cell>
          <cell r="AL403">
            <v>1935</v>
          </cell>
          <cell r="AM403">
            <v>0.44000000000000006</v>
          </cell>
          <cell r="AN403">
            <v>2291.25</v>
          </cell>
          <cell r="AO403">
            <v>2647.5</v>
          </cell>
          <cell r="AP403">
            <v>3003.75</v>
          </cell>
          <cell r="AQ403">
            <v>0</v>
          </cell>
          <cell r="AR403">
            <v>0</v>
          </cell>
          <cell r="AS403">
            <v>3360</v>
          </cell>
        </row>
        <row r="404">
          <cell r="B404" t="str">
            <v>AC</v>
          </cell>
          <cell r="C404" t="str">
            <v>IMP</v>
          </cell>
          <cell r="D404" t="str">
            <v>BT</v>
          </cell>
          <cell r="E404" t="str">
            <v>P3</v>
          </cell>
          <cell r="F404">
            <v>39924</v>
          </cell>
          <cell r="G404">
            <v>40001</v>
          </cell>
          <cell r="H404" t="str">
            <v>A0520Y0</v>
          </cell>
          <cell r="I404" t="str">
            <v>7KMDF609RADF_N</v>
          </cell>
          <cell r="J404">
            <v>0</v>
          </cell>
          <cell r="K404" t="str">
            <v>DF-609 Document Feeder</v>
          </cell>
          <cell r="L404">
            <v>1890</v>
          </cell>
          <cell r="M404">
            <v>559</v>
          </cell>
          <cell r="N404">
            <v>581.36</v>
          </cell>
          <cell r="O404">
            <v>-0.17647058823529413</v>
          </cell>
          <cell r="P404">
            <v>494.15600000000001</v>
          </cell>
          <cell r="Q404">
            <v>592.54</v>
          </cell>
          <cell r="R404">
            <v>669.57</v>
          </cell>
          <cell r="S404">
            <v>877.8</v>
          </cell>
          <cell r="T404">
            <v>0.33770790612895873</v>
          </cell>
          <cell r="U404">
            <v>679.7683199999999</v>
          </cell>
          <cell r="V404">
            <v>0.14476744076570075</v>
          </cell>
          <cell r="W404">
            <v>494.15600000000001</v>
          </cell>
          <cell r="X404">
            <v>0.56294827979038509</v>
          </cell>
          <cell r="Y404">
            <v>0</v>
          </cell>
          <cell r="Z404">
            <v>0</v>
          </cell>
          <cell r="AA404">
            <v>598</v>
          </cell>
          <cell r="AB404">
            <v>495</v>
          </cell>
          <cell r="AC404">
            <v>550</v>
          </cell>
          <cell r="AD404">
            <v>581</v>
          </cell>
          <cell r="AE404">
            <v>610.07000000000005</v>
          </cell>
          <cell r="AF404">
            <v>0.19000114740931373</v>
          </cell>
          <cell r="AG404">
            <v>4.7060173422722042E-2</v>
          </cell>
          <cell r="AH404">
            <v>623</v>
          </cell>
          <cell r="AI404">
            <v>635</v>
          </cell>
          <cell r="AJ404">
            <v>0.2218015748031496</v>
          </cell>
          <cell r="AK404">
            <v>647</v>
          </cell>
          <cell r="AL404">
            <v>659</v>
          </cell>
          <cell r="AM404">
            <v>0.25014264036418815</v>
          </cell>
          <cell r="AN404">
            <v>751.62</v>
          </cell>
          <cell r="AO404">
            <v>844.24</v>
          </cell>
          <cell r="AP404">
            <v>936.86</v>
          </cell>
          <cell r="AQ404">
            <v>0</v>
          </cell>
          <cell r="AS404">
            <v>1890</v>
          </cell>
        </row>
        <row r="405">
          <cell r="B405" t="str">
            <v>AC</v>
          </cell>
          <cell r="C405" t="str">
            <v>IMP</v>
          </cell>
          <cell r="D405" t="str">
            <v>BT</v>
          </cell>
          <cell r="E405" t="str">
            <v>08</v>
          </cell>
          <cell r="F405">
            <v>39924</v>
          </cell>
          <cell r="G405">
            <v>40001</v>
          </cell>
          <cell r="H405" t="str">
            <v>A052WY1</v>
          </cell>
          <cell r="I405" t="str">
            <v>7KMDF609V2_N</v>
          </cell>
          <cell r="K405" t="str">
            <v>DF-609 Document Feeder</v>
          </cell>
          <cell r="L405">
            <v>1890</v>
          </cell>
          <cell r="M405">
            <v>559</v>
          </cell>
          <cell r="N405">
            <v>581.36</v>
          </cell>
          <cell r="O405">
            <v>0.17213488266119845</v>
          </cell>
          <cell r="P405">
            <v>702.24</v>
          </cell>
          <cell r="Q405">
            <v>592.54</v>
          </cell>
          <cell r="R405">
            <v>669.57</v>
          </cell>
          <cell r="S405">
            <v>877.8</v>
          </cell>
          <cell r="T405">
            <v>0.33770790612895873</v>
          </cell>
          <cell r="U405">
            <v>679.7683199999999</v>
          </cell>
          <cell r="V405">
            <v>0.14476744076570075</v>
          </cell>
          <cell r="W405">
            <v>702.24</v>
          </cell>
          <cell r="X405">
            <v>0.8</v>
          </cell>
          <cell r="AA405">
            <v>850</v>
          </cell>
          <cell r="AB405">
            <v>703</v>
          </cell>
          <cell r="AC405">
            <v>781</v>
          </cell>
          <cell r="AD405">
            <v>824</v>
          </cell>
          <cell r="AE405">
            <v>866.96</v>
          </cell>
          <cell r="AF405">
            <v>0.18999723170619176</v>
          </cell>
          <cell r="AG405">
            <v>0.32942696318169234</v>
          </cell>
          <cell r="AH405">
            <v>964</v>
          </cell>
          <cell r="AI405">
            <v>1061</v>
          </cell>
          <cell r="AJ405">
            <v>0.33813383600377001</v>
          </cell>
          <cell r="AK405">
            <v>1157.5</v>
          </cell>
          <cell r="AL405">
            <v>1254</v>
          </cell>
          <cell r="AM405">
            <v>0.44</v>
          </cell>
          <cell r="AN405">
            <v>1413</v>
          </cell>
          <cell r="AO405">
            <v>1572</v>
          </cell>
          <cell r="AP405">
            <v>1731</v>
          </cell>
          <cell r="AQ405">
            <v>0</v>
          </cell>
          <cell r="AS405">
            <v>1890</v>
          </cell>
        </row>
        <row r="406">
          <cell r="B406" t="str">
            <v>AC</v>
          </cell>
          <cell r="C406" t="str">
            <v>IMP</v>
          </cell>
          <cell r="D406" t="str">
            <v>BT</v>
          </cell>
          <cell r="E406" t="str">
            <v>P3</v>
          </cell>
          <cell r="F406">
            <v>39924</v>
          </cell>
          <cell r="G406">
            <v>40009</v>
          </cell>
          <cell r="H406" t="str">
            <v>A0730Y0</v>
          </cell>
          <cell r="I406" t="str">
            <v>4KMIC304ECC_N</v>
          </cell>
          <cell r="J406" t="str">
            <v>NLA</v>
          </cell>
          <cell r="K406" t="str">
            <v>IC-304 Creo</v>
          </cell>
          <cell r="L406">
            <v>27825</v>
          </cell>
          <cell r="M406">
            <v>10710</v>
          </cell>
          <cell r="N406">
            <v>11138.4</v>
          </cell>
          <cell r="O406">
            <v>-0.17647058823529416</v>
          </cell>
          <cell r="P406">
            <v>9467.64</v>
          </cell>
          <cell r="Q406">
            <v>11352.6</v>
          </cell>
          <cell r="R406">
            <v>12828.44</v>
          </cell>
          <cell r="S406">
            <v>15384.5</v>
          </cell>
          <cell r="T406">
            <v>0.27599856998927497</v>
          </cell>
          <cell r="U406">
            <v>11913.756799999999</v>
          </cell>
          <cell r="V406">
            <v>6.5080798023340519E-2</v>
          </cell>
          <cell r="W406">
            <v>9467.64</v>
          </cell>
          <cell r="X406">
            <v>0.61540121550911631</v>
          </cell>
          <cell r="Y406">
            <v>0</v>
          </cell>
          <cell r="Z406">
            <v>0</v>
          </cell>
          <cell r="AA406">
            <v>11455</v>
          </cell>
          <cell r="AB406">
            <v>9468</v>
          </cell>
          <cell r="AC406">
            <v>10520</v>
          </cell>
          <cell r="AD406">
            <v>11105</v>
          </cell>
          <cell r="AE406">
            <v>11688.44</v>
          </cell>
          <cell r="AF406">
            <v>0.18999969200338121</v>
          </cell>
          <cell r="AG406">
            <v>4.7058461180448451E-2</v>
          </cell>
          <cell r="AH406">
            <v>11923</v>
          </cell>
          <cell r="AI406">
            <v>12157</v>
          </cell>
          <cell r="AJ406">
            <v>0.22121905075265283</v>
          </cell>
          <cell r="AK406">
            <v>12390.5</v>
          </cell>
          <cell r="AL406">
            <v>12624</v>
          </cell>
          <cell r="AM406">
            <v>0.25002851711026619</v>
          </cell>
          <cell r="AN406">
            <v>14399.06</v>
          </cell>
          <cell r="AO406">
            <v>16174.12</v>
          </cell>
          <cell r="AP406">
            <v>17949.18</v>
          </cell>
          <cell r="AQ406">
            <v>0</v>
          </cell>
          <cell r="AR406">
            <v>295</v>
          </cell>
          <cell r="AS406">
            <v>27825</v>
          </cell>
        </row>
        <row r="407">
          <cell r="B407" t="str">
            <v>AC</v>
          </cell>
          <cell r="C407" t="str">
            <v>IMP</v>
          </cell>
          <cell r="D407" t="str">
            <v>BT</v>
          </cell>
          <cell r="E407" t="str">
            <v>08</v>
          </cell>
          <cell r="F407">
            <v>39924</v>
          </cell>
          <cell r="G407">
            <v>40009</v>
          </cell>
          <cell r="H407" t="str">
            <v>A073WW0</v>
          </cell>
          <cell r="I407" t="str">
            <v>4KMIC304ECC_N</v>
          </cell>
          <cell r="J407" t="str">
            <v>NLA</v>
          </cell>
          <cell r="K407" t="str">
            <v>IC-304 Creo</v>
          </cell>
          <cell r="L407">
            <v>27825</v>
          </cell>
          <cell r="M407">
            <v>10710</v>
          </cell>
          <cell r="N407">
            <v>11138.4</v>
          </cell>
          <cell r="O407">
            <v>9.4998212486593708E-2</v>
          </cell>
          <cell r="P407">
            <v>12307.6</v>
          </cell>
          <cell r="Q407">
            <v>11352.6</v>
          </cell>
          <cell r="R407">
            <v>12828.44</v>
          </cell>
          <cell r="S407">
            <v>15384.5</v>
          </cell>
          <cell r="T407">
            <v>0.27599856998927497</v>
          </cell>
          <cell r="U407">
            <v>11913.756799999999</v>
          </cell>
          <cell r="V407">
            <v>6.5080798023340519E-2</v>
          </cell>
          <cell r="W407">
            <v>12307.6</v>
          </cell>
          <cell r="X407">
            <v>0.8</v>
          </cell>
          <cell r="Y407">
            <v>0</v>
          </cell>
          <cell r="Z407">
            <v>0</v>
          </cell>
          <cell r="AA407">
            <v>14891</v>
          </cell>
          <cell r="AB407">
            <v>12308</v>
          </cell>
          <cell r="AC407">
            <v>13676</v>
          </cell>
          <cell r="AD407">
            <v>14436</v>
          </cell>
          <cell r="AE407">
            <v>15194.57</v>
          </cell>
          <cell r="AF407">
            <v>0.19000011188207364</v>
          </cell>
          <cell r="AG407">
            <v>0.26694865336761753</v>
          </cell>
          <cell r="AH407">
            <v>16891</v>
          </cell>
          <cell r="AI407">
            <v>18587</v>
          </cell>
          <cell r="AJ407">
            <v>0.33783827406251682</v>
          </cell>
          <cell r="AK407">
            <v>20282.5</v>
          </cell>
          <cell r="AL407">
            <v>21978</v>
          </cell>
          <cell r="AM407">
            <v>0.44000364000364001</v>
          </cell>
          <cell r="AN407">
            <v>23439.75</v>
          </cell>
          <cell r="AO407">
            <v>24901.5</v>
          </cell>
          <cell r="AP407">
            <v>26363.25</v>
          </cell>
          <cell r="AQ407">
            <v>0</v>
          </cell>
          <cell r="AR407">
            <v>0</v>
          </cell>
          <cell r="AS407">
            <v>27825</v>
          </cell>
        </row>
        <row r="408">
          <cell r="B408" t="str">
            <v>AC</v>
          </cell>
          <cell r="C408" t="str">
            <v>IMP</v>
          </cell>
          <cell r="D408" t="str">
            <v>BT</v>
          </cell>
          <cell r="E408" t="str">
            <v>08</v>
          </cell>
          <cell r="F408">
            <v>39924</v>
          </cell>
          <cell r="G408">
            <v>40009</v>
          </cell>
          <cell r="H408" t="str">
            <v>A073WW1</v>
          </cell>
          <cell r="I408" t="str">
            <v>4KMIC304_N</v>
          </cell>
          <cell r="K408" t="str">
            <v>IC-304 Plus Creo</v>
          </cell>
          <cell r="L408">
            <v>27825</v>
          </cell>
          <cell r="M408">
            <v>10710</v>
          </cell>
          <cell r="N408">
            <v>11138.4</v>
          </cell>
          <cell r="O408">
            <v>9.4998212486593708E-2</v>
          </cell>
          <cell r="P408">
            <v>12307.6</v>
          </cell>
          <cell r="Q408">
            <v>11352.6</v>
          </cell>
          <cell r="R408">
            <v>12828.44</v>
          </cell>
          <cell r="S408">
            <v>15384.5</v>
          </cell>
          <cell r="T408">
            <v>0.27599856998927497</v>
          </cell>
          <cell r="U408">
            <v>11913.756799999999</v>
          </cell>
          <cell r="V408">
            <v>6.5080798023340519E-2</v>
          </cell>
          <cell r="W408">
            <v>12307.6</v>
          </cell>
          <cell r="X408">
            <v>0.8</v>
          </cell>
          <cell r="Y408">
            <v>0</v>
          </cell>
          <cell r="Z408">
            <v>0</v>
          </cell>
          <cell r="AA408">
            <v>14891</v>
          </cell>
          <cell r="AB408">
            <v>12308</v>
          </cell>
          <cell r="AC408">
            <v>13676</v>
          </cell>
          <cell r="AD408">
            <v>14436</v>
          </cell>
          <cell r="AE408">
            <v>15194.57</v>
          </cell>
          <cell r="AF408">
            <v>0.19000011188207364</v>
          </cell>
          <cell r="AG408">
            <v>0.26694865336761753</v>
          </cell>
          <cell r="AH408">
            <v>16891</v>
          </cell>
          <cell r="AI408">
            <v>18587</v>
          </cell>
          <cell r="AJ408">
            <v>0.33783827406251682</v>
          </cell>
          <cell r="AK408">
            <v>20282.5</v>
          </cell>
          <cell r="AL408">
            <v>21978</v>
          </cell>
          <cell r="AM408">
            <v>0.44000364000364001</v>
          </cell>
          <cell r="AN408">
            <v>23439.75</v>
          </cell>
          <cell r="AO408">
            <v>24901.5</v>
          </cell>
          <cell r="AP408">
            <v>26363.25</v>
          </cell>
          <cell r="AQ408">
            <v>0</v>
          </cell>
          <cell r="AS408">
            <v>27825</v>
          </cell>
        </row>
        <row r="409">
          <cell r="B409" t="str">
            <v>AC</v>
          </cell>
          <cell r="C409" t="str">
            <v>IMP</v>
          </cell>
          <cell r="D409" t="str">
            <v>BT</v>
          </cell>
          <cell r="E409" t="str">
            <v>08</v>
          </cell>
          <cell r="F409">
            <v>39924</v>
          </cell>
          <cell r="G409">
            <v>40015</v>
          </cell>
          <cell r="H409" t="str">
            <v>A075010</v>
          </cell>
          <cell r="I409" t="str">
            <v>6KMPB501PBU_N</v>
          </cell>
          <cell r="J409" t="str">
            <v>DNU</v>
          </cell>
          <cell r="K409" t="str">
            <v>PB-501 Perfect Binder</v>
          </cell>
          <cell r="L409">
            <v>36750</v>
          </cell>
          <cell r="M409">
            <v>11730</v>
          </cell>
          <cell r="N409">
            <v>12199.2</v>
          </cell>
          <cell r="O409">
            <v>0.2103382563125297</v>
          </cell>
          <cell r="P409">
            <v>15448.64</v>
          </cell>
          <cell r="Q409">
            <v>12433.8</v>
          </cell>
          <cell r="R409">
            <v>14050.19</v>
          </cell>
          <cell r="S409">
            <v>19310.8</v>
          </cell>
          <cell r="T409">
            <v>0.36827060505002374</v>
          </cell>
          <cell r="U409">
            <v>14954.283519999999</v>
          </cell>
          <cell r="V409">
            <v>0.18423373586005132</v>
          </cell>
          <cell r="W409">
            <v>15448.64</v>
          </cell>
          <cell r="X409">
            <v>0.8</v>
          </cell>
          <cell r="Y409">
            <v>0</v>
          </cell>
          <cell r="Z409">
            <v>0</v>
          </cell>
          <cell r="AA409">
            <v>18691</v>
          </cell>
          <cell r="AB409">
            <v>15449</v>
          </cell>
          <cell r="AC409">
            <v>17166</v>
          </cell>
          <cell r="AD409">
            <v>18120</v>
          </cell>
          <cell r="AE409">
            <v>19072.400000000001</v>
          </cell>
          <cell r="AF409">
            <v>0.19000020972714507</v>
          </cell>
          <cell r="AG409">
            <v>0.36037415322665212</v>
          </cell>
          <cell r="AH409">
            <v>21202</v>
          </cell>
          <cell r="AI409">
            <v>23330</v>
          </cell>
          <cell r="AJ409">
            <v>0.33782083154736392</v>
          </cell>
          <cell r="AK409">
            <v>25458.5</v>
          </cell>
          <cell r="AL409">
            <v>27587</v>
          </cell>
          <cell r="AM409">
            <v>0.44000289991662744</v>
          </cell>
          <cell r="AN409">
            <v>29877.75</v>
          </cell>
          <cell r="AO409">
            <v>32168.5</v>
          </cell>
          <cell r="AP409">
            <v>34459.25</v>
          </cell>
          <cell r="AQ409">
            <v>0</v>
          </cell>
          <cell r="AS409">
            <v>36750</v>
          </cell>
        </row>
        <row r="410">
          <cell r="B410" t="str">
            <v>AC</v>
          </cell>
          <cell r="C410" t="str">
            <v>IMP</v>
          </cell>
          <cell r="D410" t="str">
            <v>BT</v>
          </cell>
          <cell r="E410" t="str">
            <v>08</v>
          </cell>
          <cell r="F410">
            <v>39924</v>
          </cell>
          <cell r="G410">
            <v>40009</v>
          </cell>
          <cell r="H410" t="str">
            <v>A075011</v>
          </cell>
          <cell r="I410" t="str">
            <v>6KMPB501PBU_N</v>
          </cell>
          <cell r="J410">
            <v>0</v>
          </cell>
          <cell r="K410" t="str">
            <v>PB-501 Perfect Binder</v>
          </cell>
          <cell r="L410">
            <v>36750</v>
          </cell>
          <cell r="M410">
            <v>11730</v>
          </cell>
          <cell r="N410">
            <v>12199.2</v>
          </cell>
          <cell r="O410">
            <v>0.2103382563125297</v>
          </cell>
          <cell r="P410">
            <v>15448.64</v>
          </cell>
          <cell r="Q410">
            <v>12433.8</v>
          </cell>
          <cell r="R410">
            <v>14050.19</v>
          </cell>
          <cell r="S410">
            <v>19310.8</v>
          </cell>
          <cell r="T410">
            <v>0.36827060505002374</v>
          </cell>
          <cell r="U410">
            <v>14954.283519999999</v>
          </cell>
          <cell r="V410">
            <v>0.18423373586005132</v>
          </cell>
          <cell r="W410">
            <v>15448.64</v>
          </cell>
          <cell r="X410">
            <v>0.8</v>
          </cell>
          <cell r="Y410">
            <v>0</v>
          </cell>
          <cell r="Z410">
            <v>0</v>
          </cell>
          <cell r="AA410">
            <v>18691</v>
          </cell>
          <cell r="AB410">
            <v>15449</v>
          </cell>
          <cell r="AC410">
            <v>17166</v>
          </cell>
          <cell r="AD410">
            <v>18120</v>
          </cell>
          <cell r="AE410">
            <v>19072.400000000001</v>
          </cell>
          <cell r="AF410">
            <v>0.19000020972714507</v>
          </cell>
          <cell r="AG410">
            <v>0.36037415322665212</v>
          </cell>
          <cell r="AH410">
            <v>21202</v>
          </cell>
          <cell r="AI410">
            <v>23330</v>
          </cell>
          <cell r="AJ410">
            <v>0.33782083154736392</v>
          </cell>
          <cell r="AK410">
            <v>25458.5</v>
          </cell>
          <cell r="AL410">
            <v>27587</v>
          </cell>
          <cell r="AM410">
            <v>0.44000289991662744</v>
          </cell>
          <cell r="AN410">
            <v>29877.75</v>
          </cell>
          <cell r="AO410">
            <v>32168.5</v>
          </cell>
          <cell r="AP410">
            <v>34459.25</v>
          </cell>
          <cell r="AQ410">
            <v>0</v>
          </cell>
          <cell r="AS410">
            <v>36750</v>
          </cell>
        </row>
        <row r="411">
          <cell r="B411" t="str">
            <v>AC</v>
          </cell>
          <cell r="C411" t="str">
            <v>IMP</v>
          </cell>
          <cell r="D411" t="str">
            <v>BT</v>
          </cell>
          <cell r="E411" t="str">
            <v>08</v>
          </cell>
          <cell r="F411">
            <v>39924</v>
          </cell>
          <cell r="G411">
            <v>40001</v>
          </cell>
          <cell r="H411" t="str">
            <v>A07EWW0</v>
          </cell>
          <cell r="I411" t="str">
            <v>3KMHWT502TABLE</v>
          </cell>
          <cell r="J411">
            <v>0</v>
          </cell>
          <cell r="K411" t="str">
            <v>WT-502 Working Table</v>
          </cell>
          <cell r="L411">
            <v>105</v>
          </cell>
          <cell r="M411">
            <v>31</v>
          </cell>
          <cell r="N411">
            <v>32.24</v>
          </cell>
          <cell r="O411">
            <v>0.23238095238095233</v>
          </cell>
          <cell r="P411">
            <v>42</v>
          </cell>
          <cell r="Q411">
            <v>32.86</v>
          </cell>
          <cell r="R411">
            <v>37.130000000000003</v>
          </cell>
          <cell r="S411">
            <v>52.5</v>
          </cell>
          <cell r="T411">
            <v>0.38590476190476186</v>
          </cell>
          <cell r="U411">
            <v>40.655999999999999</v>
          </cell>
          <cell r="V411">
            <v>0.20700511609602512</v>
          </cell>
          <cell r="W411">
            <v>42</v>
          </cell>
          <cell r="X411">
            <v>0.8</v>
          </cell>
          <cell r="Y411">
            <v>1600</v>
          </cell>
          <cell r="Z411">
            <v>1000</v>
          </cell>
          <cell r="AA411">
            <v>51</v>
          </cell>
          <cell r="AB411">
            <v>42</v>
          </cell>
          <cell r="AC411">
            <v>47</v>
          </cell>
          <cell r="AD411">
            <v>50</v>
          </cell>
          <cell r="AE411">
            <v>51.85</v>
          </cell>
          <cell r="AF411">
            <v>0.18997107039537128</v>
          </cell>
          <cell r="AG411">
            <v>0.37820636451301831</v>
          </cell>
          <cell r="AH411">
            <v>58</v>
          </cell>
          <cell r="AI411">
            <v>64</v>
          </cell>
          <cell r="AJ411">
            <v>0.34375</v>
          </cell>
          <cell r="AK411">
            <v>69.5</v>
          </cell>
          <cell r="AL411">
            <v>75</v>
          </cell>
          <cell r="AM411">
            <v>0.44</v>
          </cell>
          <cell r="AN411">
            <v>82.5</v>
          </cell>
          <cell r="AO411">
            <v>90</v>
          </cell>
          <cell r="AP411">
            <v>97.5</v>
          </cell>
          <cell r="AQ411">
            <v>0</v>
          </cell>
          <cell r="AS411">
            <v>105</v>
          </cell>
        </row>
        <row r="412">
          <cell r="B412" t="str">
            <v>AC</v>
          </cell>
          <cell r="C412" t="str">
            <v>IMP</v>
          </cell>
          <cell r="D412" t="str">
            <v>BT</v>
          </cell>
          <cell r="E412" t="str">
            <v>P3</v>
          </cell>
          <cell r="F412">
            <v>39924</v>
          </cell>
          <cell r="G412">
            <v>40001</v>
          </cell>
          <cell r="H412" t="str">
            <v>A07H0W0</v>
          </cell>
          <cell r="I412" t="str">
            <v>7KMDF610_N</v>
          </cell>
          <cell r="K412" t="str">
            <v>DF-610 RADF</v>
          </cell>
          <cell r="L412">
            <v>1539</v>
          </cell>
          <cell r="M412">
            <v>587</v>
          </cell>
          <cell r="N412">
            <v>610.48</v>
          </cell>
          <cell r="O412">
            <v>-0.17647058823529413</v>
          </cell>
          <cell r="P412">
            <v>518.90800000000002</v>
          </cell>
          <cell r="Q412">
            <v>622.22</v>
          </cell>
          <cell r="R412">
            <v>703.11</v>
          </cell>
          <cell r="S412">
            <v>924</v>
          </cell>
          <cell r="T412">
            <v>0.33930735930735928</v>
          </cell>
          <cell r="U412">
            <v>715.54559999999992</v>
          </cell>
          <cell r="V412">
            <v>0.14683285034524693</v>
          </cell>
          <cell r="W412">
            <v>518.90800000000002</v>
          </cell>
          <cell r="X412">
            <v>0.56158874458874464</v>
          </cell>
          <cell r="Y412">
            <v>1600</v>
          </cell>
          <cell r="Z412">
            <v>1000</v>
          </cell>
          <cell r="AA412">
            <v>628</v>
          </cell>
          <cell r="AB412">
            <v>519</v>
          </cell>
          <cell r="AC412">
            <v>577</v>
          </cell>
          <cell r="AD412">
            <v>609</v>
          </cell>
          <cell r="AE412">
            <v>640.63</v>
          </cell>
          <cell r="AF412">
            <v>0.1900035902158812</v>
          </cell>
          <cell r="AG412">
            <v>4.7063047312801427E-2</v>
          </cell>
          <cell r="AH412">
            <v>654</v>
          </cell>
          <cell r="AI412">
            <v>667</v>
          </cell>
          <cell r="AJ412">
            <v>0.2220269865067466</v>
          </cell>
          <cell r="AK412">
            <v>679.5</v>
          </cell>
          <cell r="AL412">
            <v>692</v>
          </cell>
          <cell r="AM412">
            <v>0.25013294797687857</v>
          </cell>
          <cell r="AN412">
            <v>789.26</v>
          </cell>
          <cell r="AO412">
            <v>886.52</v>
          </cell>
          <cell r="AP412">
            <v>983.78</v>
          </cell>
          <cell r="AQ412">
            <v>0</v>
          </cell>
          <cell r="AS412">
            <v>1539</v>
          </cell>
        </row>
        <row r="413">
          <cell r="B413" t="str">
            <v>AC</v>
          </cell>
          <cell r="C413" t="str">
            <v>IMP</v>
          </cell>
          <cell r="D413" t="str">
            <v>BT</v>
          </cell>
          <cell r="E413" t="str">
            <v>P3</v>
          </cell>
          <cell r="F413">
            <v>39924</v>
          </cell>
          <cell r="G413">
            <v>40001</v>
          </cell>
          <cell r="H413" t="str">
            <v>A07P0W0</v>
          </cell>
          <cell r="I413" t="str">
            <v>6KMFS518_N</v>
          </cell>
          <cell r="K413" t="str">
            <v>FS-518 100 Sheet Staple Finisher</v>
          </cell>
          <cell r="L413">
            <v>4620</v>
          </cell>
          <cell r="M413">
            <v>1581</v>
          </cell>
          <cell r="N413">
            <v>1644.24</v>
          </cell>
          <cell r="O413">
            <v>-0.1764705882352941</v>
          </cell>
          <cell r="P413">
            <v>1397.604</v>
          </cell>
          <cell r="Q413">
            <v>1675.86</v>
          </cell>
          <cell r="R413">
            <v>1893.72</v>
          </cell>
          <cell r="S413">
            <v>2494.8000000000002</v>
          </cell>
          <cell r="T413">
            <v>0.34093314093314098</v>
          </cell>
          <cell r="U413">
            <v>1931.9731200000001</v>
          </cell>
          <cell r="V413">
            <v>0.14893225843639071</v>
          </cell>
          <cell r="W413">
            <v>1397.604</v>
          </cell>
          <cell r="X413">
            <v>0.56020683020683015</v>
          </cell>
          <cell r="Y413">
            <v>0</v>
          </cell>
          <cell r="Z413">
            <v>0</v>
          </cell>
          <cell r="AA413">
            <v>1691</v>
          </cell>
          <cell r="AB413">
            <v>1398</v>
          </cell>
          <cell r="AC413">
            <v>1553</v>
          </cell>
          <cell r="AD413">
            <v>1640</v>
          </cell>
          <cell r="AE413">
            <v>1725.44</v>
          </cell>
          <cell r="AF413">
            <v>0.1900013909495549</v>
          </cell>
          <cell r="AG413">
            <v>4.7060459940652846E-2</v>
          </cell>
          <cell r="AH413">
            <v>1761</v>
          </cell>
          <cell r="AI413">
            <v>1795</v>
          </cell>
          <cell r="AJ413">
            <v>0.22139052924791083</v>
          </cell>
          <cell r="AK413">
            <v>1829.5</v>
          </cell>
          <cell r="AL413">
            <v>1864</v>
          </cell>
          <cell r="AM413">
            <v>0.25021244635193129</v>
          </cell>
          <cell r="AN413">
            <v>2125.92</v>
          </cell>
          <cell r="AO413">
            <v>2387.84</v>
          </cell>
          <cell r="AP413">
            <v>2649.76</v>
          </cell>
          <cell r="AQ413">
            <v>0</v>
          </cell>
          <cell r="AS413">
            <v>4620</v>
          </cell>
        </row>
        <row r="414">
          <cell r="B414" t="str">
            <v>AC</v>
          </cell>
          <cell r="C414" t="str">
            <v>IMP</v>
          </cell>
          <cell r="D414" t="str">
            <v>BT</v>
          </cell>
          <cell r="E414" t="str">
            <v>08</v>
          </cell>
          <cell r="F414">
            <v>39924</v>
          </cell>
          <cell r="G414">
            <v>40001</v>
          </cell>
          <cell r="H414" t="str">
            <v>A07R0W0</v>
          </cell>
          <cell r="I414" t="str">
            <v>6KMFS517STPF_N</v>
          </cell>
          <cell r="K414" t="str">
            <v>FS-517 50 Sheet Staple Finisher</v>
          </cell>
          <cell r="L414">
            <v>2342</v>
          </cell>
          <cell r="M414">
            <v>918</v>
          </cell>
          <cell r="N414">
            <v>954.72</v>
          </cell>
          <cell r="O414">
            <v>0.10506186726659161</v>
          </cell>
          <cell r="P414">
            <v>1066.8</v>
          </cell>
          <cell r="Q414">
            <v>973.08</v>
          </cell>
          <cell r="R414">
            <v>1099.58</v>
          </cell>
          <cell r="S414">
            <v>1333.5</v>
          </cell>
          <cell r="T414">
            <v>0.28404949381327332</v>
          </cell>
          <cell r="U414">
            <v>1032.6623999999999</v>
          </cell>
          <cell r="V414">
            <v>7.5477135605983056E-2</v>
          </cell>
          <cell r="W414">
            <v>1066.8</v>
          </cell>
          <cell r="X414">
            <v>0.79999999999999993</v>
          </cell>
          <cell r="AA414">
            <v>1291</v>
          </cell>
          <cell r="AB414">
            <v>1067</v>
          </cell>
          <cell r="AC414">
            <v>1186</v>
          </cell>
          <cell r="AD414">
            <v>1252</v>
          </cell>
          <cell r="AE414">
            <v>1317.04</v>
          </cell>
          <cell r="AF414">
            <v>0.1900018222681164</v>
          </cell>
          <cell r="AG414">
            <v>0.27510174330316461</v>
          </cell>
          <cell r="AH414">
            <v>1465</v>
          </cell>
          <cell r="AI414">
            <v>1612</v>
          </cell>
          <cell r="AJ414">
            <v>0.33821339950372209</v>
          </cell>
          <cell r="AK414">
            <v>1758.5</v>
          </cell>
          <cell r="AL414">
            <v>1905</v>
          </cell>
          <cell r="AM414">
            <v>0.44</v>
          </cell>
          <cell r="AN414">
            <v>2014.25</v>
          </cell>
          <cell r="AO414">
            <v>2123.5</v>
          </cell>
          <cell r="AP414">
            <v>2232.75</v>
          </cell>
          <cell r="AQ414">
            <v>0</v>
          </cell>
          <cell r="AS414">
            <v>2342</v>
          </cell>
        </row>
        <row r="415">
          <cell r="B415" t="str">
            <v>AC</v>
          </cell>
          <cell r="C415" t="str">
            <v>IMP</v>
          </cell>
          <cell r="D415" t="str">
            <v>BT</v>
          </cell>
          <cell r="E415" t="str">
            <v>P3</v>
          </cell>
          <cell r="F415">
            <v>39924</v>
          </cell>
          <cell r="G415">
            <v>40001</v>
          </cell>
          <cell r="H415" t="str">
            <v>A07T010</v>
          </cell>
          <cell r="I415" t="str">
            <v>6KMZU603ZFU_N</v>
          </cell>
          <cell r="J415" t="str">
            <v>NLA</v>
          </cell>
          <cell r="K415" t="str">
            <v>ZU-603 X-Fold Unit</v>
          </cell>
          <cell r="L415">
            <v>5198</v>
          </cell>
          <cell r="M415">
            <v>1989</v>
          </cell>
          <cell r="N415">
            <v>2068.56</v>
          </cell>
          <cell r="O415">
            <v>-0.17647058823529418</v>
          </cell>
          <cell r="P415">
            <v>1758.2759999999998</v>
          </cell>
          <cell r="Q415">
            <v>2108.34</v>
          </cell>
          <cell r="R415">
            <v>2382.42</v>
          </cell>
          <cell r="S415">
            <v>3360</v>
          </cell>
          <cell r="T415">
            <v>0.3843571428571429</v>
          </cell>
          <cell r="U415">
            <v>2601.9839999999999</v>
          </cell>
          <cell r="V415">
            <v>0.20500664108618655</v>
          </cell>
          <cell r="W415">
            <v>1758.2759999999998</v>
          </cell>
          <cell r="X415">
            <v>0.52329642857142855</v>
          </cell>
          <cell r="AA415">
            <v>2127</v>
          </cell>
          <cell r="AB415">
            <v>1759</v>
          </cell>
          <cell r="AC415">
            <v>1954</v>
          </cell>
          <cell r="AD415">
            <v>2063</v>
          </cell>
          <cell r="AE415">
            <v>2170.71</v>
          </cell>
          <cell r="AF415">
            <v>0.18999958538911241</v>
          </cell>
          <cell r="AG415">
            <v>4.7058335751896885E-2</v>
          </cell>
          <cell r="AH415">
            <v>2215</v>
          </cell>
          <cell r="AI415">
            <v>2258</v>
          </cell>
          <cell r="AJ415">
            <v>0.22131266607617367</v>
          </cell>
          <cell r="AK415">
            <v>2301.5</v>
          </cell>
          <cell r="AL415">
            <v>2345</v>
          </cell>
          <cell r="AM415">
            <v>0.25020213219616211</v>
          </cell>
          <cell r="AN415">
            <v>2674.52</v>
          </cell>
          <cell r="AO415">
            <v>3004.04</v>
          </cell>
          <cell r="AP415">
            <v>3333.56</v>
          </cell>
          <cell r="AQ415">
            <v>0</v>
          </cell>
          <cell r="AS415">
            <v>5198</v>
          </cell>
        </row>
        <row r="416">
          <cell r="B416" t="str">
            <v>AC</v>
          </cell>
          <cell r="C416" t="str">
            <v>IMP</v>
          </cell>
          <cell r="D416" t="str">
            <v>BT</v>
          </cell>
          <cell r="E416" t="str">
            <v>08</v>
          </cell>
          <cell r="F416">
            <v>39924</v>
          </cell>
          <cell r="G416">
            <v>40001</v>
          </cell>
          <cell r="H416" t="str">
            <v>A07U0W0</v>
          </cell>
          <cell r="I416" t="str">
            <v>6KMFS608SF_N</v>
          </cell>
          <cell r="K416" t="str">
            <v>FS-608 Saddle Finisher</v>
          </cell>
          <cell r="L416">
            <v>4043</v>
          </cell>
          <cell r="M416">
            <v>1530</v>
          </cell>
          <cell r="N416">
            <v>1591.2</v>
          </cell>
          <cell r="O416">
            <v>0.11893687707641193</v>
          </cell>
          <cell r="P416">
            <v>1806</v>
          </cell>
          <cell r="Q416">
            <v>1621.8</v>
          </cell>
          <cell r="R416">
            <v>1832.63</v>
          </cell>
          <cell r="S416">
            <v>2257.5</v>
          </cell>
          <cell r="T416">
            <v>0.29514950166112952</v>
          </cell>
          <cell r="U416">
            <v>1748.2079999999999</v>
          </cell>
          <cell r="V416">
            <v>8.9810823426045308E-2</v>
          </cell>
          <cell r="W416">
            <v>1806</v>
          </cell>
          <cell r="X416">
            <v>0.8</v>
          </cell>
          <cell r="AA416">
            <v>2185</v>
          </cell>
          <cell r="AB416">
            <v>1806</v>
          </cell>
          <cell r="AC416">
            <v>2007</v>
          </cell>
          <cell r="AD416">
            <v>2119</v>
          </cell>
          <cell r="AE416">
            <v>2229.63</v>
          </cell>
          <cell r="AF416">
            <v>0.19000013455147272</v>
          </cell>
          <cell r="AG416">
            <v>0.28633898898023441</v>
          </cell>
          <cell r="AH416">
            <v>2479</v>
          </cell>
          <cell r="AI416">
            <v>2728</v>
          </cell>
          <cell r="AJ416">
            <v>0.33797653958944279</v>
          </cell>
          <cell r="AK416">
            <v>2976.5</v>
          </cell>
          <cell r="AL416">
            <v>3225</v>
          </cell>
          <cell r="AM416">
            <v>0.44</v>
          </cell>
          <cell r="AN416">
            <v>3429.5</v>
          </cell>
          <cell r="AO416">
            <v>3634</v>
          </cell>
          <cell r="AP416">
            <v>3838.5</v>
          </cell>
          <cell r="AQ416">
            <v>0</v>
          </cell>
          <cell r="AS416">
            <v>4043</v>
          </cell>
        </row>
        <row r="417">
          <cell r="B417" t="str">
            <v>AC</v>
          </cell>
          <cell r="C417" t="str">
            <v>IMP</v>
          </cell>
          <cell r="D417" t="str">
            <v>BT</v>
          </cell>
          <cell r="E417" t="str">
            <v>P3</v>
          </cell>
          <cell r="F417">
            <v>39924</v>
          </cell>
          <cell r="G417">
            <v>40001</v>
          </cell>
          <cell r="H417" t="str">
            <v>A07V0W0</v>
          </cell>
          <cell r="I417" t="str">
            <v>3KMHPI503PI</v>
          </cell>
          <cell r="J417">
            <v>0</v>
          </cell>
          <cell r="K417" t="str">
            <v>PI-503 Post inserter for FS-517/518/608</v>
          </cell>
          <cell r="L417">
            <v>1050</v>
          </cell>
          <cell r="M417">
            <v>362</v>
          </cell>
          <cell r="N417">
            <v>376.48</v>
          </cell>
          <cell r="O417">
            <v>-0.17647058823529424</v>
          </cell>
          <cell r="P417">
            <v>320.00799999999998</v>
          </cell>
          <cell r="Q417">
            <v>383.72</v>
          </cell>
          <cell r="R417">
            <v>433.6</v>
          </cell>
          <cell r="S417">
            <v>568.6</v>
          </cell>
          <cell r="T417">
            <v>0.33788251846640871</v>
          </cell>
          <cell r="U417">
            <v>440.32384000000002</v>
          </cell>
          <cell r="V417">
            <v>0.14499292157335836</v>
          </cell>
          <cell r="W417">
            <v>320.00799999999998</v>
          </cell>
          <cell r="X417">
            <v>0.56279985930355259</v>
          </cell>
          <cell r="Y417">
            <v>0</v>
          </cell>
          <cell r="Z417">
            <v>0</v>
          </cell>
          <cell r="AA417">
            <v>387</v>
          </cell>
          <cell r="AB417">
            <v>321</v>
          </cell>
          <cell r="AC417">
            <v>356</v>
          </cell>
          <cell r="AD417">
            <v>376</v>
          </cell>
          <cell r="AE417">
            <v>395.07</v>
          </cell>
          <cell r="AF417">
            <v>0.18999670944389604</v>
          </cell>
          <cell r="AG417">
            <v>4.705495228693643E-2</v>
          </cell>
          <cell r="AH417">
            <v>404</v>
          </cell>
          <cell r="AI417">
            <v>412</v>
          </cell>
          <cell r="AJ417">
            <v>0.2232815533980583</v>
          </cell>
          <cell r="AK417">
            <v>419.5</v>
          </cell>
          <cell r="AL417">
            <v>427</v>
          </cell>
          <cell r="AM417">
            <v>0.25056674473067919</v>
          </cell>
          <cell r="AN417">
            <v>486.92</v>
          </cell>
          <cell r="AO417">
            <v>546.84</v>
          </cell>
          <cell r="AP417">
            <v>606.76</v>
          </cell>
          <cell r="AQ417">
            <v>0</v>
          </cell>
          <cell r="AS417">
            <v>1050</v>
          </cell>
        </row>
        <row r="418">
          <cell r="B418" t="str">
            <v>AC</v>
          </cell>
          <cell r="C418" t="str">
            <v>IMP</v>
          </cell>
          <cell r="D418" t="str">
            <v>BT</v>
          </cell>
          <cell r="E418" t="str">
            <v>P3</v>
          </cell>
          <cell r="F418">
            <v>39924</v>
          </cell>
          <cell r="G418">
            <v>40190</v>
          </cell>
          <cell r="H418" t="str">
            <v>A0830Y0</v>
          </cell>
          <cell r="I418" t="str">
            <v>6KMJS505JST_N</v>
          </cell>
          <cell r="J418" t="str">
            <v>DNU</v>
          </cell>
          <cell r="K418" t="str">
            <v>JS-505 Job Separator</v>
          </cell>
          <cell r="L418">
            <v>472</v>
          </cell>
          <cell r="M418">
            <v>153</v>
          </cell>
          <cell r="N418">
            <v>159.12</v>
          </cell>
          <cell r="O418">
            <v>-0.17647058823529407</v>
          </cell>
          <cell r="P418">
            <v>135.25200000000001</v>
          </cell>
          <cell r="Q418">
            <v>162.18</v>
          </cell>
          <cell r="R418">
            <v>183.26</v>
          </cell>
          <cell r="S418">
            <v>246.5</v>
          </cell>
          <cell r="T418">
            <v>0.35448275862068962</v>
          </cell>
          <cell r="U418">
            <v>190.8896</v>
          </cell>
          <cell r="V418">
            <v>0.16642918210316326</v>
          </cell>
          <cell r="W418">
            <v>135.25200000000001</v>
          </cell>
          <cell r="X418">
            <v>0.54868965517241386</v>
          </cell>
          <cell r="Y418" t="str">
            <v>Act freight</v>
          </cell>
          <cell r="Z418">
            <v>0</v>
          </cell>
          <cell r="AA418">
            <v>164</v>
          </cell>
          <cell r="AB418">
            <v>136</v>
          </cell>
          <cell r="AC418">
            <v>151</v>
          </cell>
          <cell r="AD418">
            <v>159</v>
          </cell>
          <cell r="AE418">
            <v>166.98</v>
          </cell>
          <cell r="AF418">
            <v>0.19001077973409977</v>
          </cell>
          <cell r="AG418">
            <v>4.7071505569529201E-2</v>
          </cell>
          <cell r="AH418">
            <v>171</v>
          </cell>
          <cell r="AI418">
            <v>174</v>
          </cell>
          <cell r="AJ418">
            <v>0.22268965517241374</v>
          </cell>
          <cell r="AK418">
            <v>177.5</v>
          </cell>
          <cell r="AL418">
            <v>181</v>
          </cell>
          <cell r="AM418">
            <v>0.25275138121546958</v>
          </cell>
          <cell r="AN418">
            <v>206.19</v>
          </cell>
          <cell r="AO418">
            <v>231.38</v>
          </cell>
          <cell r="AP418">
            <v>256.57</v>
          </cell>
          <cell r="AQ418">
            <v>0</v>
          </cell>
          <cell r="AS418">
            <v>472</v>
          </cell>
        </row>
        <row r="419">
          <cell r="B419" t="str">
            <v>AC</v>
          </cell>
          <cell r="C419" t="str">
            <v>IMP</v>
          </cell>
          <cell r="D419" t="str">
            <v>BT</v>
          </cell>
          <cell r="E419" t="str">
            <v>P3</v>
          </cell>
          <cell r="F419">
            <v>39924</v>
          </cell>
          <cell r="G419">
            <v>40001</v>
          </cell>
          <cell r="H419" t="str">
            <v>A0890Y0</v>
          </cell>
          <cell r="I419" t="str">
            <v>3KMKSC501HDDEK</v>
          </cell>
          <cell r="J419">
            <v>0</v>
          </cell>
          <cell r="K419" t="str">
            <v>SC-501 HDD Encryption Kit</v>
          </cell>
          <cell r="L419">
            <v>525</v>
          </cell>
          <cell r="M419">
            <v>143</v>
          </cell>
          <cell r="N419">
            <v>148.72</v>
          </cell>
          <cell r="O419">
            <v>-0.17647058823529418</v>
          </cell>
          <cell r="P419">
            <v>126.41199999999999</v>
          </cell>
          <cell r="Q419">
            <v>151.58000000000001</v>
          </cell>
          <cell r="R419">
            <v>171.29</v>
          </cell>
          <cell r="S419">
            <v>274.39999999999998</v>
          </cell>
          <cell r="T419">
            <v>0.45801749271137021</v>
          </cell>
          <cell r="U419">
            <v>212.49535999999998</v>
          </cell>
          <cell r="V419">
            <v>0.30012589451364957</v>
          </cell>
          <cell r="W419">
            <v>126.41199999999999</v>
          </cell>
          <cell r="X419">
            <v>0.46068513119533527</v>
          </cell>
          <cell r="Y419" t="str">
            <v>Act freight</v>
          </cell>
          <cell r="Z419">
            <v>0</v>
          </cell>
          <cell r="AA419">
            <v>153</v>
          </cell>
          <cell r="AB419">
            <v>127</v>
          </cell>
          <cell r="AC419">
            <v>141</v>
          </cell>
          <cell r="AD419">
            <v>149</v>
          </cell>
          <cell r="AE419">
            <v>156.06</v>
          </cell>
          <cell r="AF419">
            <v>0.18997821350762534</v>
          </cell>
          <cell r="AG419">
            <v>4.7033192361912106E-2</v>
          </cell>
          <cell r="AH419">
            <v>160</v>
          </cell>
          <cell r="AI419">
            <v>163</v>
          </cell>
          <cell r="AJ419">
            <v>0.2244662576687117</v>
          </cell>
          <cell r="AK419">
            <v>166</v>
          </cell>
          <cell r="AL419">
            <v>169</v>
          </cell>
          <cell r="AM419">
            <v>0.25200000000000006</v>
          </cell>
          <cell r="AN419">
            <v>192.59</v>
          </cell>
          <cell r="AO419">
            <v>216.18</v>
          </cell>
          <cell r="AP419">
            <v>239.77</v>
          </cell>
          <cell r="AQ419">
            <v>0</v>
          </cell>
          <cell r="AS419">
            <v>525</v>
          </cell>
        </row>
        <row r="420">
          <cell r="B420" t="str">
            <v>AC</v>
          </cell>
          <cell r="C420" t="str">
            <v>IMP</v>
          </cell>
          <cell r="D420" t="str">
            <v>BT</v>
          </cell>
          <cell r="E420" t="str">
            <v>P3</v>
          </cell>
          <cell r="F420">
            <v>39924</v>
          </cell>
          <cell r="G420">
            <v>40001</v>
          </cell>
          <cell r="H420" t="str">
            <v>A08R0Y0</v>
          </cell>
          <cell r="I420" t="str">
            <v>3KMKPP701PFE</v>
          </cell>
          <cell r="J420" t="str">
            <v>x</v>
          </cell>
          <cell r="K420" t="str">
            <v>PP-701 Pre-Printed Paper Feed Enhance Kit - (For PF701 (15BY) )</v>
          </cell>
          <cell r="L420">
            <v>1260</v>
          </cell>
          <cell r="M420">
            <v>459</v>
          </cell>
          <cell r="N420">
            <v>477.36</v>
          </cell>
          <cell r="O420">
            <v>-0.17647058823529407</v>
          </cell>
          <cell r="P420">
            <v>405.75600000000003</v>
          </cell>
          <cell r="Q420">
            <v>486.54</v>
          </cell>
          <cell r="R420">
            <v>549.79</v>
          </cell>
          <cell r="S420">
            <v>688.3</v>
          </cell>
          <cell r="T420">
            <v>0.30646520412610773</v>
          </cell>
          <cell r="U420">
            <v>533.01951999999994</v>
          </cell>
          <cell r="V420">
            <v>0.1044230425182176</v>
          </cell>
          <cell r="W420">
            <v>405.75600000000003</v>
          </cell>
          <cell r="X420">
            <v>0.58950457649280841</v>
          </cell>
          <cell r="Y420" t="str">
            <v>Act freight</v>
          </cell>
          <cell r="Z420">
            <v>0</v>
          </cell>
          <cell r="AA420">
            <v>491</v>
          </cell>
          <cell r="AB420">
            <v>406</v>
          </cell>
          <cell r="AC420">
            <v>451</v>
          </cell>
          <cell r="AD420">
            <v>476</v>
          </cell>
          <cell r="AE420">
            <v>500.93</v>
          </cell>
          <cell r="AF420">
            <v>0.18999461002535281</v>
          </cell>
          <cell r="AG420">
            <v>4.7052482382768039E-2</v>
          </cell>
          <cell r="AH420">
            <v>512</v>
          </cell>
          <cell r="AI420">
            <v>522</v>
          </cell>
          <cell r="AJ420">
            <v>0.22268965517241374</v>
          </cell>
          <cell r="AK420">
            <v>532</v>
          </cell>
          <cell r="AL420">
            <v>542</v>
          </cell>
          <cell r="AM420">
            <v>0.25137269372693721</v>
          </cell>
          <cell r="AN420">
            <v>617.83000000000004</v>
          </cell>
          <cell r="AO420">
            <v>693.66</v>
          </cell>
          <cell r="AP420">
            <v>769.49</v>
          </cell>
          <cell r="AQ420">
            <v>0</v>
          </cell>
          <cell r="AS420">
            <v>1260</v>
          </cell>
        </row>
        <row r="421">
          <cell r="B421" t="str">
            <v>AC</v>
          </cell>
          <cell r="C421" t="str">
            <v>IMP</v>
          </cell>
          <cell r="D421" t="str">
            <v>BT</v>
          </cell>
          <cell r="E421" t="str">
            <v>P3</v>
          </cell>
          <cell r="F421">
            <v>39924</v>
          </cell>
          <cell r="G421">
            <v>40001</v>
          </cell>
          <cell r="H421" t="str">
            <v>A090WW0</v>
          </cell>
          <cell r="I421" t="str">
            <v>3KMHEK602USBHB</v>
          </cell>
          <cell r="J421">
            <v>0</v>
          </cell>
          <cell r="K421" t="str">
            <v>EK-602 USB Host Board (Local I/F Kit)</v>
          </cell>
          <cell r="L421">
            <v>189</v>
          </cell>
          <cell r="M421">
            <v>61</v>
          </cell>
          <cell r="N421">
            <v>63.440000000000005</v>
          </cell>
          <cell r="O421">
            <v>-0.17647058823529421</v>
          </cell>
          <cell r="P421">
            <v>53.923999999999999</v>
          </cell>
          <cell r="Q421">
            <v>64.66</v>
          </cell>
          <cell r="R421">
            <v>73.069999999999993</v>
          </cell>
          <cell r="S421">
            <v>105</v>
          </cell>
          <cell r="T421">
            <v>0.39580952380952378</v>
          </cell>
          <cell r="U421">
            <v>81.311999999999998</v>
          </cell>
          <cell r="V421">
            <v>0.21979535615899243</v>
          </cell>
          <cell r="W421">
            <v>53.923999999999999</v>
          </cell>
          <cell r="X421">
            <v>0.51356190476190478</v>
          </cell>
          <cell r="Y421" t="str">
            <v>Act freight</v>
          </cell>
          <cell r="Z421">
            <v>0</v>
          </cell>
          <cell r="AA421">
            <v>65</v>
          </cell>
          <cell r="AB421">
            <v>54</v>
          </cell>
          <cell r="AC421">
            <v>60</v>
          </cell>
          <cell r="AD421">
            <v>64</v>
          </cell>
          <cell r="AE421">
            <v>66.569999999999993</v>
          </cell>
          <cell r="AF421">
            <v>0.18996544990235834</v>
          </cell>
          <cell r="AG421">
            <v>4.7018176355715618E-2</v>
          </cell>
          <cell r="AH421">
            <v>69</v>
          </cell>
          <cell r="AI421">
            <v>70</v>
          </cell>
          <cell r="AJ421">
            <v>0.22965714285714287</v>
          </cell>
          <cell r="AK421">
            <v>71</v>
          </cell>
          <cell r="AL421">
            <v>72</v>
          </cell>
          <cell r="AM421">
            <v>0.25105555555555559</v>
          </cell>
          <cell r="AN421">
            <v>82.09</v>
          </cell>
          <cell r="AO421">
            <v>92.18</v>
          </cell>
          <cell r="AP421">
            <v>102.27</v>
          </cell>
          <cell r="AQ421">
            <v>0</v>
          </cell>
          <cell r="AS421">
            <v>189</v>
          </cell>
        </row>
        <row r="422">
          <cell r="B422" t="str">
            <v>AC</v>
          </cell>
          <cell r="C422" t="str">
            <v>IMP</v>
          </cell>
          <cell r="D422" t="str">
            <v>BT</v>
          </cell>
          <cell r="E422" t="str">
            <v>P3</v>
          </cell>
          <cell r="F422">
            <v>39924</v>
          </cell>
          <cell r="G422">
            <v>40001</v>
          </cell>
          <cell r="H422" t="str">
            <v>A091WW0</v>
          </cell>
          <cell r="I422" t="str">
            <v>3KMHVI504IFKIT</v>
          </cell>
          <cell r="J422" t="str">
            <v>x</v>
          </cell>
          <cell r="K422" t="str">
            <v>VI-504 Video Interface Kit for IC-409</v>
          </cell>
          <cell r="L422">
            <v>279</v>
          </cell>
          <cell r="M422">
            <v>129</v>
          </cell>
          <cell r="N422">
            <v>134.16</v>
          </cell>
          <cell r="O422">
            <v>-0.17647058823529421</v>
          </cell>
          <cell r="P422">
            <v>114.03599999999999</v>
          </cell>
          <cell r="Q422">
            <v>136.74</v>
          </cell>
          <cell r="R422">
            <v>154.52000000000001</v>
          </cell>
          <cell r="S422">
            <v>173.3</v>
          </cell>
          <cell r="T422">
            <v>0.22585112521638784</v>
          </cell>
          <cell r="U422">
            <v>149.03800000000001</v>
          </cell>
          <cell r="V422">
            <v>9.9826889786497494E-2</v>
          </cell>
          <cell r="W422">
            <v>114.03599999999999</v>
          </cell>
          <cell r="X422">
            <v>0.65802654356607027</v>
          </cell>
          <cell r="Y422" t="str">
            <v>Act freight</v>
          </cell>
          <cell r="Z422">
            <v>0</v>
          </cell>
          <cell r="AA422">
            <v>138</v>
          </cell>
          <cell r="AB422">
            <v>115</v>
          </cell>
          <cell r="AC422">
            <v>127</v>
          </cell>
          <cell r="AD422">
            <v>134</v>
          </cell>
          <cell r="AE422">
            <v>140.79</v>
          </cell>
          <cell r="AF422">
            <v>0.19002770083102496</v>
          </cell>
          <cell r="AG422">
            <v>4.7091412742382245E-2</v>
          </cell>
          <cell r="AH422">
            <v>144</v>
          </cell>
          <cell r="AI422">
            <v>147</v>
          </cell>
          <cell r="AJ422">
            <v>0.22424489795918376</v>
          </cell>
          <cell r="AK422">
            <v>150</v>
          </cell>
          <cell r="AL422">
            <v>153</v>
          </cell>
          <cell r="AM422">
            <v>0.25466666666666676</v>
          </cell>
          <cell r="AN422">
            <v>174.14</v>
          </cell>
          <cell r="AO422">
            <v>195.28</v>
          </cell>
          <cell r="AP422">
            <v>216.42</v>
          </cell>
          <cell r="AQ422">
            <v>0</v>
          </cell>
          <cell r="AS422">
            <v>279</v>
          </cell>
        </row>
        <row r="423">
          <cell r="B423" t="str">
            <v>AC</v>
          </cell>
          <cell r="C423" t="str">
            <v>IMP</v>
          </cell>
          <cell r="D423" t="str">
            <v>BT</v>
          </cell>
          <cell r="E423" t="str">
            <v>08</v>
          </cell>
          <cell r="F423">
            <v>39924</v>
          </cell>
          <cell r="G423">
            <v>40001</v>
          </cell>
          <cell r="H423" t="str">
            <v>A092WW0</v>
          </cell>
          <cell r="I423" t="str">
            <v>3KMCOT503OPT</v>
          </cell>
          <cell r="J423">
            <v>0</v>
          </cell>
          <cell r="K423" t="str">
            <v>OT-503 Output Tray Unit (Exit Tray)</v>
          </cell>
          <cell r="L423">
            <v>105</v>
          </cell>
          <cell r="M423">
            <v>31</v>
          </cell>
          <cell r="N423">
            <v>32.24</v>
          </cell>
          <cell r="O423">
            <v>0.30276816608996537</v>
          </cell>
          <cell r="P423">
            <v>46.24</v>
          </cell>
          <cell r="Q423">
            <v>32.86</v>
          </cell>
          <cell r="R423">
            <v>37.130000000000003</v>
          </cell>
          <cell r="S423">
            <v>57.8</v>
          </cell>
          <cell r="T423">
            <v>0.44221453287197227</v>
          </cell>
          <cell r="U423">
            <v>44.760319999999993</v>
          </cell>
          <cell r="V423">
            <v>0.27971917984500544</v>
          </cell>
          <cell r="W423">
            <v>46.24</v>
          </cell>
          <cell r="X423">
            <v>0.8</v>
          </cell>
          <cell r="Y423" t="str">
            <v>Act freight</v>
          </cell>
          <cell r="Z423">
            <v>0</v>
          </cell>
          <cell r="AA423">
            <v>56</v>
          </cell>
          <cell r="AB423">
            <v>47</v>
          </cell>
          <cell r="AC423">
            <v>52</v>
          </cell>
          <cell r="AD423">
            <v>55</v>
          </cell>
          <cell r="AE423">
            <v>57.09</v>
          </cell>
          <cell r="AF423">
            <v>0.19005079698721319</v>
          </cell>
          <cell r="AG423">
            <v>0.43527763180942369</v>
          </cell>
          <cell r="AH423">
            <v>65</v>
          </cell>
          <cell r="AI423">
            <v>71</v>
          </cell>
          <cell r="AJ423">
            <v>0.34873239436619713</v>
          </cell>
          <cell r="AK423">
            <v>77</v>
          </cell>
          <cell r="AL423">
            <v>83</v>
          </cell>
          <cell r="AM423">
            <v>0.44289156626506021</v>
          </cell>
          <cell r="AN423">
            <v>88.5</v>
          </cell>
          <cell r="AO423">
            <v>94</v>
          </cell>
          <cell r="AP423">
            <v>99.5</v>
          </cell>
          <cell r="AQ423">
            <v>0</v>
          </cell>
          <cell r="AS423">
            <v>105</v>
          </cell>
        </row>
        <row r="424">
          <cell r="B424" t="str">
            <v>AC</v>
          </cell>
          <cell r="C424" t="str">
            <v>IMP</v>
          </cell>
          <cell r="D424" t="str">
            <v>BT</v>
          </cell>
          <cell r="E424" t="str">
            <v>P3</v>
          </cell>
          <cell r="F424">
            <v>39924</v>
          </cell>
          <cell r="G424">
            <v>40190</v>
          </cell>
          <cell r="H424" t="str">
            <v>A093010</v>
          </cell>
          <cell r="I424" t="str">
            <v>6KMPC405LCC_N</v>
          </cell>
          <cell r="J424">
            <v>0</v>
          </cell>
          <cell r="K424" t="str">
            <v>PC-405 Large Capacity Cabinet</v>
          </cell>
          <cell r="L424">
            <v>1323</v>
          </cell>
          <cell r="M424">
            <v>408</v>
          </cell>
          <cell r="N424">
            <v>424.32</v>
          </cell>
          <cell r="O424">
            <v>-0.17647058823529421</v>
          </cell>
          <cell r="P424">
            <v>360.67199999999997</v>
          </cell>
          <cell r="Q424">
            <v>432.48</v>
          </cell>
          <cell r="R424">
            <v>488.7</v>
          </cell>
          <cell r="S424">
            <v>792.8</v>
          </cell>
          <cell r="T424">
            <v>0.46478304742684157</v>
          </cell>
          <cell r="U424">
            <v>613.94431999999995</v>
          </cell>
          <cell r="V424">
            <v>0.30886240628466105</v>
          </cell>
          <cell r="W424">
            <v>360.67199999999997</v>
          </cell>
          <cell r="X424">
            <v>0.45493440968718463</v>
          </cell>
          <cell r="Y424" t="str">
            <v>Act freight</v>
          </cell>
          <cell r="Z424">
            <v>0</v>
          </cell>
          <cell r="AA424">
            <v>436</v>
          </cell>
          <cell r="AB424">
            <v>361</v>
          </cell>
          <cell r="AC424">
            <v>401</v>
          </cell>
          <cell r="AD424">
            <v>424</v>
          </cell>
          <cell r="AE424">
            <v>445.27</v>
          </cell>
          <cell r="AF424">
            <v>0.18999258876636652</v>
          </cell>
          <cell r="AG424">
            <v>4.7050104431019354E-2</v>
          </cell>
          <cell r="AH424">
            <v>455</v>
          </cell>
          <cell r="AI424">
            <v>464</v>
          </cell>
          <cell r="AJ424">
            <v>0.22268965517241385</v>
          </cell>
          <cell r="AK424">
            <v>472.5</v>
          </cell>
          <cell r="AL424">
            <v>481</v>
          </cell>
          <cell r="AM424">
            <v>0.25016216216216225</v>
          </cell>
          <cell r="AN424">
            <v>548.6</v>
          </cell>
          <cell r="AO424">
            <v>616.20000000000005</v>
          </cell>
          <cell r="AP424">
            <v>683.8</v>
          </cell>
          <cell r="AQ424">
            <v>0</v>
          </cell>
          <cell r="AS424">
            <v>1323</v>
          </cell>
        </row>
        <row r="425">
          <cell r="B425" t="str">
            <v>AC</v>
          </cell>
          <cell r="C425" t="str">
            <v>IMP</v>
          </cell>
          <cell r="D425" t="str">
            <v>BT</v>
          </cell>
          <cell r="E425" t="str">
            <v>P3</v>
          </cell>
          <cell r="F425">
            <v>39924</v>
          </cell>
          <cell r="G425">
            <v>40190</v>
          </cell>
          <cell r="H425" t="str">
            <v>A0930Y0</v>
          </cell>
          <cell r="I425" t="str">
            <v>6KMPC104PC_N</v>
          </cell>
          <cell r="J425">
            <v>0</v>
          </cell>
          <cell r="K425" t="str">
            <v>PC-104 500 x 1 Paper Cabinet</v>
          </cell>
          <cell r="L425">
            <v>861</v>
          </cell>
          <cell r="M425">
            <v>286</v>
          </cell>
          <cell r="N425">
            <v>297.44</v>
          </cell>
          <cell r="O425">
            <v>-0.17647058823529418</v>
          </cell>
          <cell r="P425">
            <v>252.82399999999998</v>
          </cell>
          <cell r="Q425">
            <v>303.16000000000003</v>
          </cell>
          <cell r="R425">
            <v>342.57</v>
          </cell>
          <cell r="S425">
            <v>514.5</v>
          </cell>
          <cell r="T425">
            <v>0.42188532555879493</v>
          </cell>
          <cell r="U425">
            <v>398.42879999999997</v>
          </cell>
          <cell r="V425">
            <v>0.25346762081455954</v>
          </cell>
          <cell r="W425">
            <v>252.82399999999998</v>
          </cell>
          <cell r="X425">
            <v>0.49139747327502425</v>
          </cell>
          <cell r="Y425" t="str">
            <v>Act freight</v>
          </cell>
          <cell r="Z425">
            <v>0</v>
          </cell>
          <cell r="AA425">
            <v>306</v>
          </cell>
          <cell r="AB425">
            <v>253</v>
          </cell>
          <cell r="AC425">
            <v>281</v>
          </cell>
          <cell r="AD425">
            <v>297</v>
          </cell>
          <cell r="AE425">
            <v>312.13</v>
          </cell>
          <cell r="AF425">
            <v>0.19000416493127867</v>
          </cell>
          <cell r="AG425">
            <v>4.7063723448563091E-2</v>
          </cell>
          <cell r="AH425">
            <v>320</v>
          </cell>
          <cell r="AI425">
            <v>326</v>
          </cell>
          <cell r="AJ425">
            <v>0.2244662576687117</v>
          </cell>
          <cell r="AK425">
            <v>332</v>
          </cell>
          <cell r="AL425">
            <v>338</v>
          </cell>
          <cell r="AM425">
            <v>0.25200000000000006</v>
          </cell>
          <cell r="AN425">
            <v>385.18</v>
          </cell>
          <cell r="AO425">
            <v>432.36</v>
          </cell>
          <cell r="AP425">
            <v>479.54</v>
          </cell>
          <cell r="AQ425">
            <v>0</v>
          </cell>
          <cell r="AS425">
            <v>861</v>
          </cell>
        </row>
        <row r="426">
          <cell r="B426" t="str">
            <v>AC</v>
          </cell>
          <cell r="C426" t="str">
            <v>IMP</v>
          </cell>
          <cell r="D426" t="str">
            <v>BT</v>
          </cell>
          <cell r="E426" t="str">
            <v>P3</v>
          </cell>
          <cell r="F426">
            <v>39924</v>
          </cell>
          <cell r="G426">
            <v>40190</v>
          </cell>
          <cell r="H426" t="str">
            <v>A0930Y1</v>
          </cell>
          <cell r="I426" t="str">
            <v>6KMPC204PC_N</v>
          </cell>
          <cell r="J426">
            <v>0</v>
          </cell>
          <cell r="K426" t="str">
            <v>PC-204 500x2 Paper Cabinet</v>
          </cell>
          <cell r="L426">
            <v>1124</v>
          </cell>
          <cell r="M426">
            <v>408</v>
          </cell>
          <cell r="N426">
            <v>424.32</v>
          </cell>
          <cell r="O426">
            <v>-0.17647058823529421</v>
          </cell>
          <cell r="P426">
            <v>360.67199999999997</v>
          </cell>
          <cell r="Q426">
            <v>432.48</v>
          </cell>
          <cell r="R426">
            <v>488.7</v>
          </cell>
          <cell r="S426">
            <v>672</v>
          </cell>
          <cell r="T426">
            <v>0.36857142857142861</v>
          </cell>
          <cell r="U426">
            <v>520.39679999999998</v>
          </cell>
          <cell r="V426">
            <v>0.18462219598583235</v>
          </cell>
          <cell r="W426">
            <v>360.67199999999997</v>
          </cell>
          <cell r="X426">
            <v>0.5367142857142857</v>
          </cell>
          <cell r="Y426" t="str">
            <v>Act freight</v>
          </cell>
          <cell r="Z426">
            <v>0</v>
          </cell>
          <cell r="AA426">
            <v>436</v>
          </cell>
          <cell r="AB426">
            <v>361</v>
          </cell>
          <cell r="AC426">
            <v>401</v>
          </cell>
          <cell r="AD426">
            <v>424</v>
          </cell>
          <cell r="AE426">
            <v>445.27</v>
          </cell>
          <cell r="AF426">
            <v>0.18999258876636652</v>
          </cell>
          <cell r="AG426">
            <v>4.7050104431019354E-2</v>
          </cell>
          <cell r="AH426">
            <v>455</v>
          </cell>
          <cell r="AI426">
            <v>464</v>
          </cell>
          <cell r="AJ426">
            <v>0.22268965517241385</v>
          </cell>
          <cell r="AK426">
            <v>472.5</v>
          </cell>
          <cell r="AL426">
            <v>481</v>
          </cell>
          <cell r="AM426">
            <v>0.25016216216216225</v>
          </cell>
          <cell r="AN426">
            <v>548.6</v>
          </cell>
          <cell r="AO426">
            <v>616.20000000000005</v>
          </cell>
          <cell r="AP426">
            <v>683.8</v>
          </cell>
          <cell r="AQ426">
            <v>0</v>
          </cell>
          <cell r="AS426">
            <v>1124</v>
          </cell>
        </row>
        <row r="427">
          <cell r="B427" t="str">
            <v>AC</v>
          </cell>
          <cell r="C427" t="str">
            <v>IMP</v>
          </cell>
          <cell r="D427" t="str">
            <v>BT</v>
          </cell>
          <cell r="E427" t="str">
            <v>P3</v>
          </cell>
          <cell r="F427">
            <v>39924</v>
          </cell>
          <cell r="G427">
            <v>40190</v>
          </cell>
          <cell r="H427" t="str">
            <v>A0930Y3</v>
          </cell>
          <cell r="I427" t="str">
            <v>6KMDK504CD_N</v>
          </cell>
          <cell r="J427">
            <v>0</v>
          </cell>
          <cell r="K427" t="str">
            <v>DK-504 Copy Desk</v>
          </cell>
          <cell r="L427">
            <v>209</v>
          </cell>
          <cell r="M427">
            <v>82</v>
          </cell>
          <cell r="N427">
            <v>85.28</v>
          </cell>
          <cell r="O427">
            <v>-0.17647058823529413</v>
          </cell>
          <cell r="P427">
            <v>72.488</v>
          </cell>
          <cell r="Q427">
            <v>86.92</v>
          </cell>
          <cell r="R427">
            <v>98.22</v>
          </cell>
          <cell r="S427">
            <v>125.5</v>
          </cell>
          <cell r="T427">
            <v>0.32047808764940239</v>
          </cell>
          <cell r="U427">
            <v>97.18719999999999</v>
          </cell>
          <cell r="V427">
            <v>0.12251819169602571</v>
          </cell>
          <cell r="W427">
            <v>72.488</v>
          </cell>
          <cell r="X427">
            <v>0.57759362549800797</v>
          </cell>
          <cell r="Y427" t="str">
            <v>Act freight</v>
          </cell>
          <cell r="Z427">
            <v>0</v>
          </cell>
          <cell r="AA427">
            <v>88</v>
          </cell>
          <cell r="AB427">
            <v>73</v>
          </cell>
          <cell r="AC427">
            <v>81</v>
          </cell>
          <cell r="AD427">
            <v>86</v>
          </cell>
          <cell r="AE427">
            <v>89.49</v>
          </cell>
          <cell r="AF427">
            <v>0.18998770812381269</v>
          </cell>
          <cell r="AG427">
            <v>4.704436249860313E-2</v>
          </cell>
          <cell r="AH427">
            <v>92</v>
          </cell>
          <cell r="AI427">
            <v>94</v>
          </cell>
          <cell r="AJ427">
            <v>0.22885106382978723</v>
          </cell>
          <cell r="AK427">
            <v>95.5</v>
          </cell>
          <cell r="AL427">
            <v>97</v>
          </cell>
          <cell r="AM427">
            <v>0.25270103092783508</v>
          </cell>
          <cell r="AN427">
            <v>110.5</v>
          </cell>
          <cell r="AO427">
            <v>124</v>
          </cell>
          <cell r="AP427">
            <v>137.5</v>
          </cell>
          <cell r="AQ427">
            <v>0</v>
          </cell>
          <cell r="AS427">
            <v>209</v>
          </cell>
        </row>
        <row r="428">
          <cell r="B428" t="str">
            <v>AC</v>
          </cell>
          <cell r="C428" t="str">
            <v>IMP</v>
          </cell>
          <cell r="D428" t="str">
            <v>BT</v>
          </cell>
          <cell r="E428" t="str">
            <v>08</v>
          </cell>
          <cell r="F428">
            <v>39924</v>
          </cell>
          <cell r="G428">
            <v>40001</v>
          </cell>
          <cell r="H428" t="str">
            <v>A09MWY0</v>
          </cell>
          <cell r="I428" t="str">
            <v>3KMHAU101BAU</v>
          </cell>
          <cell r="J428" t="str">
            <v>in both mfp and solutions</v>
          </cell>
          <cell r="K428" t="str">
            <v>AU-101 Biometric Authentication Unit</v>
          </cell>
          <cell r="L428">
            <v>893</v>
          </cell>
          <cell r="M428">
            <v>306</v>
          </cell>
          <cell r="N428">
            <v>318.24</v>
          </cell>
          <cell r="O428">
            <v>0.21071428571428566</v>
          </cell>
          <cell r="P428">
            <v>403.2</v>
          </cell>
          <cell r="Q428">
            <v>324.36</v>
          </cell>
          <cell r="R428">
            <v>366.53</v>
          </cell>
          <cell r="S428">
            <v>504</v>
          </cell>
          <cell r="T428">
            <v>0.36857142857142855</v>
          </cell>
          <cell r="U428">
            <v>390.29759999999999</v>
          </cell>
          <cell r="V428">
            <v>0.18462219598583229</v>
          </cell>
          <cell r="W428">
            <v>403.2</v>
          </cell>
          <cell r="X428">
            <v>0.79999999999999993</v>
          </cell>
          <cell r="Y428" t="str">
            <v>Act freight</v>
          </cell>
          <cell r="Z428">
            <v>0</v>
          </cell>
          <cell r="AA428">
            <v>488</v>
          </cell>
          <cell r="AB428">
            <v>404</v>
          </cell>
          <cell r="AC428">
            <v>448</v>
          </cell>
          <cell r="AD428">
            <v>473</v>
          </cell>
          <cell r="AE428">
            <v>497.78</v>
          </cell>
          <cell r="AF428">
            <v>0.19000361605528546</v>
          </cell>
          <cell r="AG428">
            <v>0.36068142552935029</v>
          </cell>
          <cell r="AH428">
            <v>554</v>
          </cell>
          <cell r="AI428">
            <v>609</v>
          </cell>
          <cell r="AJ428">
            <v>0.33793103448275863</v>
          </cell>
          <cell r="AK428">
            <v>664.5</v>
          </cell>
          <cell r="AL428">
            <v>720</v>
          </cell>
          <cell r="AM428">
            <v>0.44</v>
          </cell>
          <cell r="AN428">
            <v>763.25</v>
          </cell>
          <cell r="AO428">
            <v>806.5</v>
          </cell>
          <cell r="AP428">
            <v>849.75</v>
          </cell>
          <cell r="AQ428">
            <v>0</v>
          </cell>
          <cell r="AS428">
            <v>893</v>
          </cell>
        </row>
        <row r="429">
          <cell r="B429" t="str">
            <v>AC</v>
          </cell>
          <cell r="C429" t="str">
            <v>IMP</v>
          </cell>
          <cell r="D429" t="str">
            <v>BT</v>
          </cell>
          <cell r="E429" t="str">
            <v>08</v>
          </cell>
          <cell r="F429">
            <v>39924</v>
          </cell>
          <cell r="G429">
            <v>40001</v>
          </cell>
          <cell r="H429" t="str">
            <v>A0CJ013</v>
          </cell>
          <cell r="I429" t="str">
            <v>6KMFK506_N</v>
          </cell>
          <cell r="J429">
            <v>0</v>
          </cell>
          <cell r="K429" t="str">
            <v>FK-506 Fax Kit</v>
          </cell>
          <cell r="L429">
            <v>672</v>
          </cell>
          <cell r="M429">
            <v>240</v>
          </cell>
          <cell r="N429">
            <v>249.60000000000002</v>
          </cell>
          <cell r="O429">
            <v>0.1065292096219931</v>
          </cell>
          <cell r="P429">
            <v>279.36</v>
          </cell>
          <cell r="Q429">
            <v>254.4</v>
          </cell>
          <cell r="R429">
            <v>287.47000000000003</v>
          </cell>
          <cell r="S429">
            <v>349.2</v>
          </cell>
          <cell r="T429">
            <v>0.28522336769759443</v>
          </cell>
          <cell r="U429">
            <v>270.42048</v>
          </cell>
          <cell r="V429">
            <v>7.6992985146687024E-2</v>
          </cell>
          <cell r="W429">
            <v>279.36</v>
          </cell>
          <cell r="X429">
            <v>0.8</v>
          </cell>
          <cell r="Y429" t="str">
            <v>Act freight</v>
          </cell>
          <cell r="Z429">
            <v>0</v>
          </cell>
          <cell r="AA429">
            <v>338</v>
          </cell>
          <cell r="AB429">
            <v>280</v>
          </cell>
          <cell r="AC429">
            <v>311</v>
          </cell>
          <cell r="AD429">
            <v>328</v>
          </cell>
          <cell r="AE429">
            <v>344.89</v>
          </cell>
          <cell r="AF429">
            <v>0.19000260952767542</v>
          </cell>
          <cell r="AG429">
            <v>0.27629099133056906</v>
          </cell>
          <cell r="AH429">
            <v>384</v>
          </cell>
          <cell r="AI429">
            <v>422</v>
          </cell>
          <cell r="AJ429">
            <v>0.33800947867298575</v>
          </cell>
          <cell r="AK429">
            <v>460.5</v>
          </cell>
          <cell r="AL429">
            <v>499</v>
          </cell>
          <cell r="AM429">
            <v>0.44016032064128252</v>
          </cell>
          <cell r="AN429">
            <v>542.25</v>
          </cell>
          <cell r="AO429">
            <v>585.5</v>
          </cell>
          <cell r="AP429">
            <v>628.75</v>
          </cell>
          <cell r="AQ429">
            <v>0</v>
          </cell>
          <cell r="AS429">
            <v>672</v>
          </cell>
        </row>
        <row r="430">
          <cell r="B430" t="str">
            <v>AC</v>
          </cell>
          <cell r="C430" t="str">
            <v>IMP</v>
          </cell>
          <cell r="D430" t="str">
            <v>BT</v>
          </cell>
          <cell r="E430" t="str">
            <v>08</v>
          </cell>
          <cell r="F430">
            <v>39924</v>
          </cell>
          <cell r="G430">
            <v>40001</v>
          </cell>
          <cell r="H430" t="str">
            <v>A0CJ0Y1</v>
          </cell>
          <cell r="I430" t="str">
            <v>4KMIC206PCL_N</v>
          </cell>
          <cell r="J430">
            <v>0</v>
          </cell>
          <cell r="K430" t="str">
            <v>IC-206 PCL Image Controller (w NC-503 NIC)</v>
          </cell>
          <cell r="L430">
            <v>630</v>
          </cell>
          <cell r="M430">
            <v>214</v>
          </cell>
          <cell r="N430">
            <v>222.56</v>
          </cell>
          <cell r="O430">
            <v>0.10976</v>
          </cell>
          <cell r="P430">
            <v>250</v>
          </cell>
          <cell r="Q430">
            <v>226.84</v>
          </cell>
          <cell r="R430">
            <v>256.33</v>
          </cell>
          <cell r="S430">
            <v>312.5</v>
          </cell>
          <cell r="T430">
            <v>0.28780800000000001</v>
          </cell>
          <cell r="U430">
            <v>242</v>
          </cell>
          <cell r="V430">
            <v>8.033057851239668E-2</v>
          </cell>
          <cell r="W430">
            <v>250</v>
          </cell>
          <cell r="X430">
            <v>0.8</v>
          </cell>
          <cell r="Y430" t="str">
            <v>Act freight</v>
          </cell>
          <cell r="Z430">
            <v>0</v>
          </cell>
          <cell r="AA430">
            <v>302</v>
          </cell>
          <cell r="AB430">
            <v>250</v>
          </cell>
          <cell r="AC430">
            <v>278</v>
          </cell>
          <cell r="AD430">
            <v>294</v>
          </cell>
          <cell r="AE430">
            <v>308.64</v>
          </cell>
          <cell r="AF430">
            <v>0.18999481596682216</v>
          </cell>
          <cell r="AG430">
            <v>0.27890098496630372</v>
          </cell>
          <cell r="AH430">
            <v>344</v>
          </cell>
          <cell r="AI430">
            <v>378</v>
          </cell>
          <cell r="AJ430">
            <v>0.33862433862433861</v>
          </cell>
          <cell r="AK430">
            <v>412.5</v>
          </cell>
          <cell r="AL430">
            <v>447</v>
          </cell>
          <cell r="AM430">
            <v>0.4407158836689038</v>
          </cell>
          <cell r="AN430">
            <v>492.75</v>
          </cell>
          <cell r="AO430">
            <v>538.5</v>
          </cell>
          <cell r="AP430">
            <v>584.25</v>
          </cell>
          <cell r="AQ430">
            <v>0</v>
          </cell>
          <cell r="AS430">
            <v>630</v>
          </cell>
        </row>
        <row r="431">
          <cell r="B431" t="str">
            <v>AC</v>
          </cell>
          <cell r="C431" t="str">
            <v>IMP</v>
          </cell>
          <cell r="D431" t="str">
            <v>BT</v>
          </cell>
          <cell r="E431" t="str">
            <v>08</v>
          </cell>
          <cell r="F431">
            <v>39924</v>
          </cell>
          <cell r="G431">
            <v>40001</v>
          </cell>
          <cell r="H431" t="str">
            <v>A0CJ0Y2</v>
          </cell>
          <cell r="I431" t="str">
            <v>6KMNC503_N</v>
          </cell>
          <cell r="J431">
            <v>0</v>
          </cell>
          <cell r="K431" t="str">
            <v>NC-503 Network Interface Card</v>
          </cell>
          <cell r="L431">
            <v>405</v>
          </cell>
          <cell r="M431">
            <v>153</v>
          </cell>
          <cell r="N431">
            <v>159.12</v>
          </cell>
          <cell r="O431">
            <v>0.11442564559216385</v>
          </cell>
          <cell r="P431">
            <v>179.68</v>
          </cell>
          <cell r="Q431">
            <v>162.18</v>
          </cell>
          <cell r="R431">
            <v>183.26</v>
          </cell>
          <cell r="S431">
            <v>224.6</v>
          </cell>
          <cell r="T431">
            <v>0.29154051647373103</v>
          </cell>
          <cell r="U431">
            <v>173.93024</v>
          </cell>
          <cell r="V431">
            <v>8.5150460322483273E-2</v>
          </cell>
          <cell r="W431">
            <v>179.68</v>
          </cell>
          <cell r="X431">
            <v>0.8</v>
          </cell>
          <cell r="Y431" t="str">
            <v>Act freight</v>
          </cell>
          <cell r="Z431">
            <v>0</v>
          </cell>
          <cell r="AA431">
            <v>217</v>
          </cell>
          <cell r="AB431">
            <v>180</v>
          </cell>
          <cell r="AC431">
            <v>200</v>
          </cell>
          <cell r="AD431">
            <v>211</v>
          </cell>
          <cell r="AE431">
            <v>221.83</v>
          </cell>
          <cell r="AF431">
            <v>0.19001036830004961</v>
          </cell>
          <cell r="AG431">
            <v>0.28269395483027543</v>
          </cell>
          <cell r="AH431">
            <v>247</v>
          </cell>
          <cell r="AI431">
            <v>272</v>
          </cell>
          <cell r="AJ431">
            <v>0.3394117647058823</v>
          </cell>
          <cell r="AK431">
            <v>296.5</v>
          </cell>
          <cell r="AL431">
            <v>321</v>
          </cell>
          <cell r="AM431">
            <v>0.44024922118380061</v>
          </cell>
          <cell r="AN431">
            <v>342</v>
          </cell>
          <cell r="AO431">
            <v>363</v>
          </cell>
          <cell r="AP431">
            <v>384</v>
          </cell>
          <cell r="AQ431">
            <v>0</v>
          </cell>
          <cell r="AS431">
            <v>405</v>
          </cell>
        </row>
        <row r="432">
          <cell r="B432" t="str">
            <v>AC</v>
          </cell>
          <cell r="C432" t="str">
            <v>IMP</v>
          </cell>
          <cell r="D432" t="str">
            <v>BT</v>
          </cell>
          <cell r="E432" t="str">
            <v>08</v>
          </cell>
          <cell r="F432">
            <v>39924</v>
          </cell>
          <cell r="G432">
            <v>40001</v>
          </cell>
          <cell r="H432" t="str">
            <v>A0CJWY1</v>
          </cell>
          <cell r="I432" t="str">
            <v>3KMMEM103128MB</v>
          </cell>
          <cell r="J432">
            <v>0</v>
          </cell>
          <cell r="K432" t="str">
            <v>EM-103 128MB Copier Memory Upgrade</v>
          </cell>
          <cell r="L432">
            <v>473</v>
          </cell>
          <cell r="M432">
            <v>184</v>
          </cell>
          <cell r="N432">
            <v>191.36</v>
          </cell>
          <cell r="O432">
            <v>6.0855908912445904E-2</v>
          </cell>
          <cell r="P432">
            <v>203.76</v>
          </cell>
          <cell r="Q432">
            <v>195.04</v>
          </cell>
          <cell r="R432">
            <v>220.4</v>
          </cell>
          <cell r="S432">
            <v>254.7</v>
          </cell>
          <cell r="T432">
            <v>0.24868472712995673</v>
          </cell>
          <cell r="U432">
            <v>219.04199999999997</v>
          </cell>
          <cell r="V432">
            <v>0.12637758968599613</v>
          </cell>
          <cell r="W432">
            <v>203.76</v>
          </cell>
          <cell r="X432">
            <v>0.8</v>
          </cell>
          <cell r="Y432" t="str">
            <v>Act freight</v>
          </cell>
          <cell r="Z432">
            <v>0</v>
          </cell>
          <cell r="AA432">
            <v>247</v>
          </cell>
          <cell r="AB432">
            <v>204</v>
          </cell>
          <cell r="AC432">
            <v>227</v>
          </cell>
          <cell r="AD432">
            <v>240</v>
          </cell>
          <cell r="AE432">
            <v>251.56</v>
          </cell>
          <cell r="AF432">
            <v>0.1900143107012244</v>
          </cell>
          <cell r="AG432">
            <v>0.2393067260295754</v>
          </cell>
          <cell r="AH432">
            <v>280</v>
          </cell>
          <cell r="AI432">
            <v>308</v>
          </cell>
          <cell r="AJ432">
            <v>0.33844155844155849</v>
          </cell>
          <cell r="AK432">
            <v>336</v>
          </cell>
          <cell r="AL432">
            <v>364</v>
          </cell>
          <cell r="AM432">
            <v>0.44021978021978025</v>
          </cell>
          <cell r="AN432">
            <v>391.25</v>
          </cell>
          <cell r="AO432">
            <v>418.5</v>
          </cell>
          <cell r="AP432">
            <v>445.75</v>
          </cell>
          <cell r="AQ432">
            <v>0</v>
          </cell>
          <cell r="AS432">
            <v>473</v>
          </cell>
        </row>
        <row r="433">
          <cell r="B433" t="str">
            <v>AC</v>
          </cell>
          <cell r="C433" t="str">
            <v>IMP</v>
          </cell>
          <cell r="D433" t="str">
            <v>BT</v>
          </cell>
          <cell r="E433" t="str">
            <v>P3</v>
          </cell>
          <cell r="F433">
            <v>39924</v>
          </cell>
          <cell r="G433">
            <v>40001</v>
          </cell>
          <cell r="H433" t="str">
            <v>A0D50Y0</v>
          </cell>
          <cell r="I433" t="str">
            <v>6KMJS504JS_N</v>
          </cell>
          <cell r="J433" t="str">
            <v>x</v>
          </cell>
          <cell r="K433" t="str">
            <v>JS-504 Job Separator</v>
          </cell>
          <cell r="L433">
            <v>472</v>
          </cell>
          <cell r="M433">
            <v>153</v>
          </cell>
          <cell r="N433">
            <v>159.12</v>
          </cell>
          <cell r="O433">
            <v>-0.17647058823529407</v>
          </cell>
          <cell r="P433">
            <v>135.25200000000001</v>
          </cell>
          <cell r="Q433">
            <v>162.18</v>
          </cell>
          <cell r="R433">
            <v>183.26</v>
          </cell>
          <cell r="S433">
            <v>246.5</v>
          </cell>
          <cell r="T433">
            <v>0.35448275862068962</v>
          </cell>
          <cell r="U433">
            <v>190.8896</v>
          </cell>
          <cell r="V433">
            <v>0.16642918210316326</v>
          </cell>
          <cell r="W433">
            <v>135.25200000000001</v>
          </cell>
          <cell r="X433">
            <v>0.54868965517241386</v>
          </cell>
          <cell r="Y433" t="str">
            <v>Act freight</v>
          </cell>
          <cell r="Z433">
            <v>0</v>
          </cell>
          <cell r="AA433">
            <v>164</v>
          </cell>
          <cell r="AB433">
            <v>136</v>
          </cell>
          <cell r="AC433">
            <v>151</v>
          </cell>
          <cell r="AD433">
            <v>159</v>
          </cell>
          <cell r="AE433">
            <v>166.98</v>
          </cell>
          <cell r="AF433">
            <v>0.19001077973409977</v>
          </cell>
          <cell r="AG433">
            <v>4.7071505569529201E-2</v>
          </cell>
          <cell r="AH433">
            <v>171</v>
          </cell>
          <cell r="AI433">
            <v>174</v>
          </cell>
          <cell r="AJ433">
            <v>0.22268965517241374</v>
          </cell>
          <cell r="AK433">
            <v>177.5</v>
          </cell>
          <cell r="AL433">
            <v>181</v>
          </cell>
          <cell r="AM433">
            <v>0.25275138121546958</v>
          </cell>
          <cell r="AN433">
            <v>206.19</v>
          </cell>
          <cell r="AO433">
            <v>231.38</v>
          </cell>
          <cell r="AP433">
            <v>256.57</v>
          </cell>
          <cell r="AQ433">
            <v>0</v>
          </cell>
          <cell r="AS433">
            <v>472</v>
          </cell>
        </row>
        <row r="434">
          <cell r="B434" t="str">
            <v>AC</v>
          </cell>
          <cell r="C434" t="str">
            <v>IMP</v>
          </cell>
          <cell r="D434" t="str">
            <v>BT</v>
          </cell>
          <cell r="E434" t="str">
            <v>08</v>
          </cell>
          <cell r="F434">
            <v>39924</v>
          </cell>
          <cell r="G434">
            <v>40231</v>
          </cell>
          <cell r="H434" t="str">
            <v>A0D60Y0</v>
          </cell>
          <cell r="I434" t="str">
            <v>6KMFS609BKFIN_N</v>
          </cell>
          <cell r="J434" t="str">
            <v>changed to 08</v>
          </cell>
          <cell r="K434" t="str">
            <v>FS-609 Saddle Finisher</v>
          </cell>
          <cell r="L434">
            <v>3150</v>
          </cell>
          <cell r="M434">
            <v>1097</v>
          </cell>
          <cell r="N434">
            <v>1140.8800000000001</v>
          </cell>
          <cell r="O434">
            <v>0.24544973544973539</v>
          </cell>
          <cell r="P434">
            <v>1512</v>
          </cell>
          <cell r="Q434">
            <v>1162.82</v>
          </cell>
          <cell r="R434">
            <v>1313.99</v>
          </cell>
          <cell r="S434">
            <v>1890</v>
          </cell>
          <cell r="T434">
            <v>0.3963597883597883</v>
          </cell>
          <cell r="U434">
            <v>1463.616</v>
          </cell>
          <cell r="V434">
            <v>0.2205059250513795</v>
          </cell>
          <cell r="W434">
            <v>1512</v>
          </cell>
          <cell r="X434">
            <v>0.8</v>
          </cell>
          <cell r="Y434" t="str">
            <v>Act freight</v>
          </cell>
          <cell r="Z434">
            <v>0</v>
          </cell>
          <cell r="AA434">
            <v>1829</v>
          </cell>
          <cell r="AB434">
            <v>1512</v>
          </cell>
          <cell r="AC434">
            <v>1680</v>
          </cell>
          <cell r="AD434">
            <v>1774</v>
          </cell>
          <cell r="AE434">
            <v>1866.67</v>
          </cell>
          <cell r="AF434">
            <v>0.19000144642598857</v>
          </cell>
          <cell r="AG434">
            <v>0.38881537711539799</v>
          </cell>
          <cell r="AH434">
            <v>2076</v>
          </cell>
          <cell r="AI434">
            <v>2284</v>
          </cell>
          <cell r="AJ434">
            <v>0.33800350262697021</v>
          </cell>
          <cell r="AK434">
            <v>2492</v>
          </cell>
          <cell r="AL434">
            <v>2700</v>
          </cell>
          <cell r="AM434">
            <v>0.44</v>
          </cell>
          <cell r="AN434">
            <v>2812.5</v>
          </cell>
          <cell r="AO434">
            <v>2925</v>
          </cell>
          <cell r="AP434">
            <v>3037.5</v>
          </cell>
          <cell r="AQ434">
            <v>0</v>
          </cell>
          <cell r="AS434">
            <v>3150</v>
          </cell>
        </row>
        <row r="435">
          <cell r="B435" t="str">
            <v>AC</v>
          </cell>
          <cell r="C435" t="str">
            <v>IMP</v>
          </cell>
          <cell r="D435" t="str">
            <v>BT</v>
          </cell>
          <cell r="E435" t="str">
            <v>P3</v>
          </cell>
          <cell r="F435">
            <v>39924</v>
          </cell>
          <cell r="G435">
            <v>40001</v>
          </cell>
          <cell r="H435" t="str">
            <v>A0D8WY0</v>
          </cell>
          <cell r="I435" t="str">
            <v>6KMOC507OC_N</v>
          </cell>
          <cell r="J435" t="str">
            <v>x</v>
          </cell>
          <cell r="K435" t="str">
            <v>OC-507 Original Cover</v>
          </cell>
          <cell r="L435">
            <v>89</v>
          </cell>
          <cell r="M435">
            <v>29</v>
          </cell>
          <cell r="N435">
            <v>30.16</v>
          </cell>
          <cell r="O435">
            <v>-0.17647058823529416</v>
          </cell>
          <cell r="P435">
            <v>25.635999999999999</v>
          </cell>
          <cell r="Q435">
            <v>30.74</v>
          </cell>
          <cell r="R435">
            <v>34.74</v>
          </cell>
          <cell r="S435">
            <v>45.9</v>
          </cell>
          <cell r="T435">
            <v>0.34291938997821347</v>
          </cell>
          <cell r="U435">
            <v>35.544959999999996</v>
          </cell>
          <cell r="V435">
            <v>0.15149714614955248</v>
          </cell>
          <cell r="W435">
            <v>25.635999999999999</v>
          </cell>
          <cell r="X435">
            <v>0.55851851851851853</v>
          </cell>
          <cell r="Y435" t="str">
            <v>Act freight</v>
          </cell>
          <cell r="Z435">
            <v>0</v>
          </cell>
          <cell r="AA435">
            <v>31</v>
          </cell>
          <cell r="AB435">
            <v>26</v>
          </cell>
          <cell r="AC435">
            <v>29</v>
          </cell>
          <cell r="AD435">
            <v>31</v>
          </cell>
          <cell r="AE435">
            <v>31.65</v>
          </cell>
          <cell r="AF435">
            <v>0.19001579778830963</v>
          </cell>
          <cell r="AG435">
            <v>4.7077409162717174E-2</v>
          </cell>
          <cell r="AH435">
            <v>33</v>
          </cell>
          <cell r="AI435">
            <v>34</v>
          </cell>
          <cell r="AJ435">
            <v>0.24600000000000002</v>
          </cell>
          <cell r="AK435">
            <v>34.5</v>
          </cell>
          <cell r="AL435">
            <v>35</v>
          </cell>
          <cell r="AM435">
            <v>0.26754285714285714</v>
          </cell>
          <cell r="AN435">
            <v>39.6</v>
          </cell>
          <cell r="AO435">
            <v>44.2</v>
          </cell>
          <cell r="AP435">
            <v>48.8</v>
          </cell>
          <cell r="AQ435">
            <v>0</v>
          </cell>
          <cell r="AS435">
            <v>89</v>
          </cell>
        </row>
        <row r="436">
          <cell r="B436" t="str">
            <v>AC</v>
          </cell>
          <cell r="C436" t="str">
            <v>IMP</v>
          </cell>
          <cell r="D436" t="str">
            <v>BT</v>
          </cell>
          <cell r="E436" t="str">
            <v>P3</v>
          </cell>
          <cell r="F436">
            <v>39924</v>
          </cell>
          <cell r="G436">
            <v>40001</v>
          </cell>
          <cell r="H436" t="str">
            <v>A0D9WY0</v>
          </cell>
          <cell r="I436" t="str">
            <v>3KMMK713BPG</v>
          </cell>
          <cell r="J436" t="str">
            <v>x</v>
          </cell>
          <cell r="K436" t="str">
            <v>MK-713 Banner Guide</v>
          </cell>
          <cell r="L436">
            <v>798</v>
          </cell>
          <cell r="M436">
            <v>255</v>
          </cell>
          <cell r="N436">
            <v>265.2</v>
          </cell>
          <cell r="O436">
            <v>-0.17647058823529413</v>
          </cell>
          <cell r="P436">
            <v>225.42</v>
          </cell>
          <cell r="Q436">
            <v>270.3</v>
          </cell>
          <cell r="R436">
            <v>305.44</v>
          </cell>
          <cell r="S436">
            <v>379.1</v>
          </cell>
          <cell r="T436">
            <v>0.30044843049327363</v>
          </cell>
          <cell r="U436">
            <v>293.57504</v>
          </cell>
          <cell r="V436">
            <v>9.6653448467553693E-2</v>
          </cell>
          <cell r="W436">
            <v>225.42</v>
          </cell>
          <cell r="X436">
            <v>0.59461883408071747</v>
          </cell>
          <cell r="Y436" t="str">
            <v>Act freight</v>
          </cell>
          <cell r="Z436">
            <v>0</v>
          </cell>
          <cell r="AA436">
            <v>273</v>
          </cell>
          <cell r="AB436">
            <v>226</v>
          </cell>
          <cell r="AC436">
            <v>251</v>
          </cell>
          <cell r="AD436">
            <v>265</v>
          </cell>
          <cell r="AE436">
            <v>278.3</v>
          </cell>
          <cell r="AF436">
            <v>0.19001077973409997</v>
          </cell>
          <cell r="AG436">
            <v>4.7071505569529368E-2</v>
          </cell>
          <cell r="AH436">
            <v>285</v>
          </cell>
          <cell r="AI436">
            <v>290</v>
          </cell>
          <cell r="AJ436">
            <v>0.22268965517241385</v>
          </cell>
          <cell r="AK436">
            <v>295.5</v>
          </cell>
          <cell r="AL436">
            <v>301</v>
          </cell>
          <cell r="AM436">
            <v>0.25109634551495019</v>
          </cell>
          <cell r="AN436">
            <v>343.16</v>
          </cell>
          <cell r="AO436">
            <v>385.32</v>
          </cell>
          <cell r="AP436">
            <v>427.48</v>
          </cell>
          <cell r="AQ436">
            <v>0</v>
          </cell>
          <cell r="AR436">
            <v>288</v>
          </cell>
          <cell r="AS436">
            <v>798</v>
          </cell>
        </row>
        <row r="437">
          <cell r="B437" t="str">
            <v>AC</v>
          </cell>
          <cell r="C437" t="str">
            <v>IMP</v>
          </cell>
          <cell r="D437" t="str">
            <v>BT</v>
          </cell>
          <cell r="E437" t="str">
            <v>P3</v>
          </cell>
          <cell r="F437">
            <v>39924</v>
          </cell>
          <cell r="G437">
            <v>40001</v>
          </cell>
          <cell r="H437" t="str">
            <v>A0DCWY0</v>
          </cell>
          <cell r="I437" t="str">
            <v>3KMHMK711</v>
          </cell>
          <cell r="J437" t="str">
            <v>x</v>
          </cell>
          <cell r="K437" t="str">
            <v>MK-711 Option Connection</v>
          </cell>
          <cell r="L437">
            <v>200</v>
          </cell>
          <cell r="M437">
            <v>51</v>
          </cell>
          <cell r="N437">
            <v>53.04</v>
          </cell>
          <cell r="O437">
            <v>-0.17647058823529421</v>
          </cell>
          <cell r="P437">
            <v>45.083999999999996</v>
          </cell>
          <cell r="Q437">
            <v>54.06</v>
          </cell>
          <cell r="R437">
            <v>61.09</v>
          </cell>
          <cell r="S437">
            <v>120.8</v>
          </cell>
          <cell r="T437">
            <v>0.56092715231788071</v>
          </cell>
          <cell r="U437">
            <v>93.547519999999992</v>
          </cell>
          <cell r="V437">
            <v>0.43301543429478406</v>
          </cell>
          <cell r="W437">
            <v>45.083999999999996</v>
          </cell>
          <cell r="X437">
            <v>0.37321192052980129</v>
          </cell>
          <cell r="Y437" t="str">
            <v>Act freight</v>
          </cell>
          <cell r="Z437">
            <v>0</v>
          </cell>
          <cell r="AA437">
            <v>55</v>
          </cell>
          <cell r="AB437">
            <v>46</v>
          </cell>
          <cell r="AC437">
            <v>51</v>
          </cell>
          <cell r="AD437">
            <v>54</v>
          </cell>
          <cell r="AE437">
            <v>55.66</v>
          </cell>
          <cell r="AF437">
            <v>0.19001077973409991</v>
          </cell>
          <cell r="AG437">
            <v>4.7071505569529243E-2</v>
          </cell>
          <cell r="AH437">
            <v>58</v>
          </cell>
          <cell r="AI437">
            <v>59</v>
          </cell>
          <cell r="AJ437">
            <v>0.23586440677966108</v>
          </cell>
          <cell r="AK437">
            <v>60</v>
          </cell>
          <cell r="AL437">
            <v>61</v>
          </cell>
          <cell r="AM437">
            <v>0.2609180327868853</v>
          </cell>
          <cell r="AN437">
            <v>69.23</v>
          </cell>
          <cell r="AO437">
            <v>77.459999999999994</v>
          </cell>
          <cell r="AP437">
            <v>85.69</v>
          </cell>
          <cell r="AQ437">
            <v>0</v>
          </cell>
          <cell r="AR437">
            <v>288</v>
          </cell>
          <cell r="AS437">
            <v>200</v>
          </cell>
        </row>
        <row r="438">
          <cell r="B438" t="str">
            <v>AC</v>
          </cell>
          <cell r="C438" t="str">
            <v>IMP</v>
          </cell>
          <cell r="D438" t="str">
            <v>BT</v>
          </cell>
          <cell r="E438" t="str">
            <v>08</v>
          </cell>
          <cell r="F438">
            <v>39924</v>
          </cell>
          <cell r="G438">
            <v>40231</v>
          </cell>
          <cell r="H438" t="str">
            <v>A0DDWY0</v>
          </cell>
          <cell r="I438" t="str">
            <v>3KMKHD508HDD</v>
          </cell>
          <cell r="J438" t="str">
            <v>changed to 08</v>
          </cell>
          <cell r="K438" t="str">
            <v>HD-508 (For C353P)</v>
          </cell>
          <cell r="L438">
            <v>473</v>
          </cell>
          <cell r="M438">
            <v>189</v>
          </cell>
          <cell r="N438">
            <v>196.56</v>
          </cell>
          <cell r="O438">
            <v>0.22</v>
          </cell>
          <cell r="P438">
            <v>252</v>
          </cell>
          <cell r="Q438">
            <v>200.34</v>
          </cell>
          <cell r="R438">
            <v>226.38</v>
          </cell>
          <cell r="S438">
            <v>315</v>
          </cell>
          <cell r="T438">
            <v>0.376</v>
          </cell>
          <cell r="U438">
            <v>243.93599999999998</v>
          </cell>
          <cell r="V438">
            <v>0.19421487603305776</v>
          </cell>
          <cell r="W438">
            <v>252</v>
          </cell>
          <cell r="X438">
            <v>0.8</v>
          </cell>
          <cell r="Y438" t="str">
            <v>Act freight</v>
          </cell>
          <cell r="Z438">
            <v>0</v>
          </cell>
          <cell r="AA438">
            <v>305</v>
          </cell>
          <cell r="AB438">
            <v>252</v>
          </cell>
          <cell r="AC438">
            <v>280</v>
          </cell>
          <cell r="AD438">
            <v>296</v>
          </cell>
          <cell r="AE438">
            <v>311.11</v>
          </cell>
          <cell r="AF438">
            <v>0.18999710713252552</v>
          </cell>
          <cell r="AG438">
            <v>0.36819774356336987</v>
          </cell>
          <cell r="AH438">
            <v>347</v>
          </cell>
          <cell r="AI438">
            <v>381</v>
          </cell>
          <cell r="AJ438">
            <v>0.33858267716535434</v>
          </cell>
          <cell r="AK438">
            <v>415.5</v>
          </cell>
          <cell r="AL438">
            <v>450</v>
          </cell>
          <cell r="AM438">
            <v>0.44</v>
          </cell>
          <cell r="AN438">
            <v>455.75</v>
          </cell>
          <cell r="AO438">
            <v>461.5</v>
          </cell>
          <cell r="AP438">
            <v>467.25</v>
          </cell>
          <cell r="AQ438">
            <v>0</v>
          </cell>
          <cell r="AS438">
            <v>473</v>
          </cell>
        </row>
        <row r="439">
          <cell r="B439" t="str">
            <v>AC</v>
          </cell>
          <cell r="C439" t="str">
            <v>IMP</v>
          </cell>
          <cell r="D439" t="str">
            <v>BT</v>
          </cell>
          <cell r="E439" t="str">
            <v>08</v>
          </cell>
          <cell r="F439">
            <v>39924</v>
          </cell>
          <cell r="G439">
            <v>40231</v>
          </cell>
          <cell r="H439" t="str">
            <v>A0DHWY1</v>
          </cell>
          <cell r="I439" t="str">
            <v>6KMPK515PK_N</v>
          </cell>
          <cell r="J439" t="str">
            <v>changed to 08</v>
          </cell>
          <cell r="K439" t="str">
            <v>PK-515 Punch Kit for FS-519</v>
          </cell>
          <cell r="L439">
            <v>525</v>
          </cell>
          <cell r="M439">
            <v>179</v>
          </cell>
          <cell r="N439">
            <v>186.16</v>
          </cell>
          <cell r="O439">
            <v>0.20580204778156999</v>
          </cell>
          <cell r="P439">
            <v>234.4</v>
          </cell>
          <cell r="Q439">
            <v>189.74</v>
          </cell>
          <cell r="R439">
            <v>214.41</v>
          </cell>
          <cell r="S439">
            <v>293</v>
          </cell>
          <cell r="T439">
            <v>0.36464163822525597</v>
          </cell>
          <cell r="U439">
            <v>226.89920000000001</v>
          </cell>
          <cell r="V439">
            <v>0.17954757002228305</v>
          </cell>
          <cell r="W439">
            <v>234.4</v>
          </cell>
          <cell r="X439">
            <v>0.8</v>
          </cell>
          <cell r="Y439" t="str">
            <v>Act freight</v>
          </cell>
          <cell r="Z439">
            <v>0</v>
          </cell>
          <cell r="AA439">
            <v>284</v>
          </cell>
          <cell r="AB439">
            <v>235</v>
          </cell>
          <cell r="AC439">
            <v>261</v>
          </cell>
          <cell r="AD439">
            <v>276</v>
          </cell>
          <cell r="AE439">
            <v>289.38</v>
          </cell>
          <cell r="AF439">
            <v>0.18999239753956731</v>
          </cell>
          <cell r="AG439">
            <v>0.35669362084456424</v>
          </cell>
          <cell r="AH439">
            <v>323</v>
          </cell>
          <cell r="AI439">
            <v>355</v>
          </cell>
          <cell r="AJ439">
            <v>0.33971830985915491</v>
          </cell>
          <cell r="AK439">
            <v>387</v>
          </cell>
          <cell r="AL439">
            <v>419</v>
          </cell>
          <cell r="AM439">
            <v>0.44057279236276847</v>
          </cell>
          <cell r="AN439">
            <v>445.5</v>
          </cell>
          <cell r="AO439">
            <v>472</v>
          </cell>
          <cell r="AP439">
            <v>498.5</v>
          </cell>
          <cell r="AQ439">
            <v>0</v>
          </cell>
          <cell r="AS439">
            <v>525</v>
          </cell>
        </row>
        <row r="440">
          <cell r="B440" t="str">
            <v>AC</v>
          </cell>
          <cell r="C440" t="str">
            <v>IMP</v>
          </cell>
          <cell r="D440" t="str">
            <v>BT</v>
          </cell>
          <cell r="E440" t="str">
            <v>P3</v>
          </cell>
          <cell r="F440">
            <v>39924</v>
          </cell>
          <cell r="G440">
            <v>40001</v>
          </cell>
          <cell r="H440" t="str">
            <v>A0DPWW0</v>
          </cell>
          <cell r="I440" t="str">
            <v>3KMEK603USBHK</v>
          </cell>
          <cell r="J440" t="str">
            <v>x</v>
          </cell>
          <cell r="K440" t="str">
            <v>EK-603 USB Host Kit</v>
          </cell>
          <cell r="L440">
            <v>189</v>
          </cell>
          <cell r="M440">
            <v>61</v>
          </cell>
          <cell r="N440">
            <v>63.440000000000005</v>
          </cell>
          <cell r="O440">
            <v>-0.17647058823529421</v>
          </cell>
          <cell r="P440">
            <v>53.923999999999999</v>
          </cell>
          <cell r="Q440">
            <v>64.66</v>
          </cell>
          <cell r="R440">
            <v>73.069999999999993</v>
          </cell>
          <cell r="S440">
            <v>105</v>
          </cell>
          <cell r="T440">
            <v>0.39580952380952378</v>
          </cell>
          <cell r="U440">
            <v>81.311999999999998</v>
          </cell>
          <cell r="V440">
            <v>0.21979535615899243</v>
          </cell>
          <cell r="W440">
            <v>53.923999999999999</v>
          </cell>
          <cell r="X440">
            <v>0.51356190476190478</v>
          </cell>
          <cell r="Y440" t="str">
            <v>Act freight</v>
          </cell>
          <cell r="Z440">
            <v>0</v>
          </cell>
          <cell r="AA440">
            <v>65</v>
          </cell>
          <cell r="AB440">
            <v>54</v>
          </cell>
          <cell r="AC440">
            <v>60</v>
          </cell>
          <cell r="AD440">
            <v>64</v>
          </cell>
          <cell r="AE440">
            <v>66.569999999999993</v>
          </cell>
          <cell r="AF440">
            <v>0.18996544990235834</v>
          </cell>
          <cell r="AG440">
            <v>4.7018176355715618E-2</v>
          </cell>
          <cell r="AH440">
            <v>69</v>
          </cell>
          <cell r="AI440">
            <v>70</v>
          </cell>
          <cell r="AJ440">
            <v>0.22965714285714287</v>
          </cell>
          <cell r="AK440">
            <v>71</v>
          </cell>
          <cell r="AL440">
            <v>72</v>
          </cell>
          <cell r="AM440">
            <v>0.25105555555555559</v>
          </cell>
          <cell r="AN440">
            <v>82.09</v>
          </cell>
          <cell r="AO440">
            <v>92.18</v>
          </cell>
          <cell r="AP440">
            <v>102.27</v>
          </cell>
          <cell r="AQ440">
            <v>0</v>
          </cell>
          <cell r="AS440">
            <v>189</v>
          </cell>
        </row>
        <row r="441">
          <cell r="B441" t="str">
            <v>AC</v>
          </cell>
          <cell r="C441" t="str">
            <v>IMP</v>
          </cell>
          <cell r="D441" t="str">
            <v>BT</v>
          </cell>
          <cell r="E441" t="str">
            <v>P3</v>
          </cell>
          <cell r="F441">
            <v>39924</v>
          </cell>
          <cell r="G441">
            <v>40001</v>
          </cell>
          <cell r="H441" t="str">
            <v>A0DR0Y0</v>
          </cell>
          <cell r="I441" t="str">
            <v>6KMFS520STPFN_N</v>
          </cell>
          <cell r="J441">
            <v>0</v>
          </cell>
          <cell r="K441" t="str">
            <v>FS-520 staple FNS</v>
          </cell>
          <cell r="L441">
            <v>2993</v>
          </cell>
          <cell r="M441">
            <v>984</v>
          </cell>
          <cell r="N441">
            <v>1023.36</v>
          </cell>
          <cell r="O441">
            <v>-0.17647058823529413</v>
          </cell>
          <cell r="P441">
            <v>869.85599999999999</v>
          </cell>
          <cell r="Q441">
            <v>1043.04</v>
          </cell>
          <cell r="R441">
            <v>1178.6400000000001</v>
          </cell>
          <cell r="S441">
            <v>1589.1</v>
          </cell>
          <cell r="T441">
            <v>0.35601283745516327</v>
          </cell>
          <cell r="U441">
            <v>1230.5990399999998</v>
          </cell>
          <cell r="V441">
            <v>0.16840500704437397</v>
          </cell>
          <cell r="W441">
            <v>869.85599999999999</v>
          </cell>
          <cell r="X441">
            <v>0.54738908816311127</v>
          </cell>
          <cell r="Y441" t="str">
            <v>Act freight</v>
          </cell>
          <cell r="Z441">
            <v>0</v>
          </cell>
          <cell r="AA441">
            <v>1052</v>
          </cell>
          <cell r="AB441">
            <v>870</v>
          </cell>
          <cell r="AC441">
            <v>967</v>
          </cell>
          <cell r="AD441">
            <v>1021</v>
          </cell>
          <cell r="AE441">
            <v>1073.9000000000001</v>
          </cell>
          <cell r="AF441">
            <v>0.19000279355619712</v>
          </cell>
          <cell r="AG441">
            <v>4.7062110066114229E-2</v>
          </cell>
          <cell r="AH441">
            <v>1096</v>
          </cell>
          <cell r="AI441">
            <v>1117</v>
          </cell>
          <cell r="AJ441">
            <v>0.22125693822739481</v>
          </cell>
          <cell r="AK441">
            <v>1138.5</v>
          </cell>
          <cell r="AL441">
            <v>1160</v>
          </cell>
          <cell r="AM441">
            <v>0.2501241379310345</v>
          </cell>
          <cell r="AN441">
            <v>1323.05</v>
          </cell>
          <cell r="AO441">
            <v>1486.1</v>
          </cell>
          <cell r="AP441">
            <v>1649.15</v>
          </cell>
          <cell r="AQ441">
            <v>0</v>
          </cell>
          <cell r="AS441">
            <v>2993</v>
          </cell>
        </row>
        <row r="442">
          <cell r="B442" t="str">
            <v>AC</v>
          </cell>
          <cell r="C442" t="str">
            <v>IMP</v>
          </cell>
          <cell r="D442" t="str">
            <v>BT</v>
          </cell>
          <cell r="E442" t="str">
            <v>08</v>
          </cell>
          <cell r="F442">
            <v>39924</v>
          </cell>
          <cell r="G442">
            <v>40001</v>
          </cell>
          <cell r="H442" t="str">
            <v>A0DRWW0</v>
          </cell>
          <cell r="I442" t="str">
            <v>6KMFS520STPFN_N</v>
          </cell>
          <cell r="J442">
            <v>0</v>
          </cell>
          <cell r="K442" t="str">
            <v>FS-520 staple FNS</v>
          </cell>
          <cell r="L442">
            <v>2993</v>
          </cell>
          <cell r="M442">
            <v>984</v>
          </cell>
          <cell r="N442">
            <v>1023.36</v>
          </cell>
          <cell r="O442">
            <v>0.1950160468189541</v>
          </cell>
          <cell r="P442">
            <v>1271.28</v>
          </cell>
          <cell r="Q442">
            <v>1043.04</v>
          </cell>
          <cell r="R442">
            <v>1178.6400000000001</v>
          </cell>
          <cell r="S442">
            <v>1589.1</v>
          </cell>
          <cell r="T442">
            <v>0.35601283745516327</v>
          </cell>
          <cell r="U442">
            <v>1230.5990399999998</v>
          </cell>
          <cell r="V442">
            <v>0.16840500704437397</v>
          </cell>
          <cell r="W442">
            <v>1271.28</v>
          </cell>
          <cell r="X442">
            <v>0.8</v>
          </cell>
          <cell r="Y442" t="str">
            <v>Act freight</v>
          </cell>
          <cell r="Z442">
            <v>0</v>
          </cell>
          <cell r="AA442">
            <v>1538</v>
          </cell>
          <cell r="AB442">
            <v>1272</v>
          </cell>
          <cell r="AC442">
            <v>1413</v>
          </cell>
          <cell r="AD442">
            <v>1492</v>
          </cell>
          <cell r="AE442">
            <v>1569.48</v>
          </cell>
          <cell r="AF442">
            <v>0.18999923541555166</v>
          </cell>
          <cell r="AG442">
            <v>0.34796238244514105</v>
          </cell>
          <cell r="AH442">
            <v>1746</v>
          </cell>
          <cell r="AI442">
            <v>1921</v>
          </cell>
          <cell r="AJ442">
            <v>0.33821967725143154</v>
          </cell>
          <cell r="AK442">
            <v>2096</v>
          </cell>
          <cell r="AL442">
            <v>2271</v>
          </cell>
          <cell r="AM442">
            <v>0.44021136063408189</v>
          </cell>
          <cell r="AN442">
            <v>2451.5</v>
          </cell>
          <cell r="AO442">
            <v>2632</v>
          </cell>
          <cell r="AP442">
            <v>2812.5</v>
          </cell>
          <cell r="AQ442">
            <v>0</v>
          </cell>
          <cell r="AS442">
            <v>2993</v>
          </cell>
        </row>
        <row r="443">
          <cell r="B443" t="str">
            <v>AC</v>
          </cell>
          <cell r="C443" t="str">
            <v>IMP</v>
          </cell>
          <cell r="D443" t="str">
            <v>BT</v>
          </cell>
          <cell r="E443" t="str">
            <v>P3</v>
          </cell>
          <cell r="F443">
            <v>39924</v>
          </cell>
          <cell r="G443">
            <v>40190</v>
          </cell>
          <cell r="H443" t="str">
            <v>A0EN0Y0</v>
          </cell>
          <cell r="I443" t="str">
            <v>6KMADUAD505_N</v>
          </cell>
          <cell r="J443">
            <v>0</v>
          </cell>
          <cell r="K443" t="str">
            <v>AD-505 Automatic Duplex Unit</v>
          </cell>
          <cell r="L443">
            <v>231</v>
          </cell>
          <cell r="M443">
            <v>77</v>
          </cell>
          <cell r="N443">
            <v>80.08</v>
          </cell>
          <cell r="O443">
            <v>-0.17647058823529413</v>
          </cell>
          <cell r="P443">
            <v>68.067999999999998</v>
          </cell>
          <cell r="Q443">
            <v>81.62</v>
          </cell>
          <cell r="R443">
            <v>92.23</v>
          </cell>
          <cell r="S443">
            <v>126</v>
          </cell>
          <cell r="T443">
            <v>0.36444444444444446</v>
          </cell>
          <cell r="U443">
            <v>97.574399999999997</v>
          </cell>
          <cell r="V443">
            <v>0.17929292929292928</v>
          </cell>
          <cell r="W443">
            <v>68.067999999999998</v>
          </cell>
          <cell r="X443">
            <v>0.54022222222222216</v>
          </cell>
          <cell r="Y443" t="str">
            <v>Act freight</v>
          </cell>
          <cell r="Z443">
            <v>0</v>
          </cell>
          <cell r="AA443">
            <v>82</v>
          </cell>
          <cell r="AB443">
            <v>69</v>
          </cell>
          <cell r="AC443">
            <v>76</v>
          </cell>
          <cell r="AD443">
            <v>81</v>
          </cell>
          <cell r="AE443">
            <v>84.03</v>
          </cell>
          <cell r="AF443">
            <v>0.18995596810662863</v>
          </cell>
          <cell r="AG443">
            <v>4.7007021301916016E-2</v>
          </cell>
          <cell r="AH443">
            <v>87</v>
          </cell>
          <cell r="AI443">
            <v>88</v>
          </cell>
          <cell r="AJ443">
            <v>0.22650000000000003</v>
          </cell>
          <cell r="AK443">
            <v>89.5</v>
          </cell>
          <cell r="AL443">
            <v>91</v>
          </cell>
          <cell r="AM443">
            <v>0.252</v>
          </cell>
          <cell r="AN443">
            <v>103.7</v>
          </cell>
          <cell r="AO443">
            <v>116.4</v>
          </cell>
          <cell r="AP443">
            <v>129.1</v>
          </cell>
          <cell r="AQ443">
            <v>0</v>
          </cell>
          <cell r="AS443">
            <v>231</v>
          </cell>
        </row>
        <row r="444">
          <cell r="B444" t="str">
            <v>AC</v>
          </cell>
          <cell r="C444" t="str">
            <v>IMP</v>
          </cell>
          <cell r="D444" t="str">
            <v>BT</v>
          </cell>
          <cell r="E444" t="str">
            <v>P3</v>
          </cell>
          <cell r="F444">
            <v>39924</v>
          </cell>
          <cell r="G444">
            <v>40190</v>
          </cell>
          <cell r="H444" t="str">
            <v>A0EP0Y0</v>
          </cell>
          <cell r="I444" t="str">
            <v>3KMHMB502</v>
          </cell>
          <cell r="J444">
            <v>0</v>
          </cell>
          <cell r="K444" t="str">
            <v>MB-502 Multi Bypass Tray</v>
          </cell>
          <cell r="L444">
            <v>153</v>
          </cell>
          <cell r="M444">
            <v>51</v>
          </cell>
          <cell r="N444">
            <v>53.04</v>
          </cell>
          <cell r="O444">
            <v>-0.17647058823529421</v>
          </cell>
          <cell r="P444">
            <v>45.083999999999996</v>
          </cell>
          <cell r="Q444">
            <v>54.06</v>
          </cell>
          <cell r="R444">
            <v>61.09</v>
          </cell>
          <cell r="S444">
            <v>84</v>
          </cell>
          <cell r="T444">
            <v>0.36857142857142861</v>
          </cell>
          <cell r="U444">
            <v>65.049599999999998</v>
          </cell>
          <cell r="V444">
            <v>0.18462219598583235</v>
          </cell>
          <cell r="W444">
            <v>45.083999999999996</v>
          </cell>
          <cell r="X444">
            <v>0.5367142857142857</v>
          </cell>
          <cell r="Y444" t="str">
            <v>Act freight</v>
          </cell>
          <cell r="Z444">
            <v>0</v>
          </cell>
          <cell r="AA444">
            <v>55</v>
          </cell>
          <cell r="AB444">
            <v>46</v>
          </cell>
          <cell r="AC444">
            <v>51</v>
          </cell>
          <cell r="AD444">
            <v>54</v>
          </cell>
          <cell r="AE444">
            <v>55.66</v>
          </cell>
          <cell r="AF444">
            <v>0.19001077973409991</v>
          </cell>
          <cell r="AG444">
            <v>4.7071505569529243E-2</v>
          </cell>
          <cell r="AH444">
            <v>58</v>
          </cell>
          <cell r="AI444">
            <v>59</v>
          </cell>
          <cell r="AJ444">
            <v>0.23586440677966108</v>
          </cell>
          <cell r="AK444">
            <v>60</v>
          </cell>
          <cell r="AL444">
            <v>61</v>
          </cell>
          <cell r="AM444">
            <v>0.2609180327868853</v>
          </cell>
          <cell r="AN444">
            <v>69.23</v>
          </cell>
          <cell r="AO444">
            <v>77.459999999999994</v>
          </cell>
          <cell r="AP444">
            <v>85.69</v>
          </cell>
          <cell r="AQ444">
            <v>0</v>
          </cell>
          <cell r="AS444">
            <v>153</v>
          </cell>
        </row>
        <row r="445">
          <cell r="B445" t="str">
            <v>AC</v>
          </cell>
          <cell r="C445" t="str">
            <v>IMP</v>
          </cell>
          <cell r="D445" t="str">
            <v>BT</v>
          </cell>
          <cell r="E445" t="str">
            <v>P3</v>
          </cell>
          <cell r="F445">
            <v>39924</v>
          </cell>
          <cell r="G445">
            <v>40190</v>
          </cell>
          <cell r="H445" t="str">
            <v>A0ER0Y0</v>
          </cell>
          <cell r="I445" t="str">
            <v>3KMHOC508</v>
          </cell>
          <cell r="J445">
            <v>0</v>
          </cell>
          <cell r="K445" t="str">
            <v>OC-508 Original Cover</v>
          </cell>
          <cell r="L445">
            <v>89</v>
          </cell>
          <cell r="M445">
            <v>29</v>
          </cell>
          <cell r="N445">
            <v>30.16</v>
          </cell>
          <cell r="O445">
            <v>-0.17647058823529416</v>
          </cell>
          <cell r="P445">
            <v>25.635999999999999</v>
          </cell>
          <cell r="Q445">
            <v>30.74</v>
          </cell>
          <cell r="R445">
            <v>34.74</v>
          </cell>
          <cell r="S445">
            <v>45.9</v>
          </cell>
          <cell r="T445">
            <v>0.34291938997821347</v>
          </cell>
          <cell r="U445">
            <v>35.544959999999996</v>
          </cell>
          <cell r="V445">
            <v>0.15149714614955248</v>
          </cell>
          <cell r="W445">
            <v>25.635999999999999</v>
          </cell>
          <cell r="X445">
            <v>0.55851851851851853</v>
          </cell>
          <cell r="Y445" t="str">
            <v>Act freight</v>
          </cell>
          <cell r="Z445">
            <v>0</v>
          </cell>
          <cell r="AA445">
            <v>31</v>
          </cell>
          <cell r="AB445">
            <v>26</v>
          </cell>
          <cell r="AC445">
            <v>29</v>
          </cell>
          <cell r="AD445">
            <v>31</v>
          </cell>
          <cell r="AE445">
            <v>31.65</v>
          </cell>
          <cell r="AF445">
            <v>0.19001579778830963</v>
          </cell>
          <cell r="AG445">
            <v>4.7077409162717174E-2</v>
          </cell>
          <cell r="AH445">
            <v>33</v>
          </cell>
          <cell r="AI445">
            <v>34</v>
          </cell>
          <cell r="AJ445">
            <v>0.24600000000000002</v>
          </cell>
          <cell r="AK445">
            <v>34.5</v>
          </cell>
          <cell r="AL445">
            <v>35</v>
          </cell>
          <cell r="AM445">
            <v>0.26754285714285714</v>
          </cell>
          <cell r="AN445">
            <v>39.6</v>
          </cell>
          <cell r="AO445">
            <v>44.2</v>
          </cell>
          <cell r="AP445">
            <v>48.8</v>
          </cell>
          <cell r="AQ445">
            <v>0</v>
          </cell>
          <cell r="AS445">
            <v>89</v>
          </cell>
        </row>
        <row r="446">
          <cell r="B446" t="str">
            <v>AC</v>
          </cell>
          <cell r="C446" t="str">
            <v>IMP</v>
          </cell>
          <cell r="D446" t="str">
            <v>BT</v>
          </cell>
          <cell r="E446" t="str">
            <v>P3</v>
          </cell>
          <cell r="F446">
            <v>39924</v>
          </cell>
          <cell r="G446">
            <v>40190</v>
          </cell>
          <cell r="H446" t="str">
            <v>A0EY0Y0</v>
          </cell>
          <cell r="I446" t="str">
            <v>7KMRADFDF612_N</v>
          </cell>
          <cell r="J446">
            <v>0</v>
          </cell>
          <cell r="K446" t="str">
            <v>DF-612 RADF</v>
          </cell>
          <cell r="L446">
            <v>1418</v>
          </cell>
          <cell r="M446">
            <v>479</v>
          </cell>
          <cell r="N446">
            <v>498.16</v>
          </cell>
          <cell r="O446">
            <v>-0.17647058823529407</v>
          </cell>
          <cell r="P446">
            <v>423.43600000000004</v>
          </cell>
          <cell r="Q446">
            <v>507.74</v>
          </cell>
          <cell r="R446">
            <v>573.75</v>
          </cell>
          <cell r="S446">
            <v>787.5</v>
          </cell>
          <cell r="T446">
            <v>0.36741587301587297</v>
          </cell>
          <cell r="U446">
            <v>609.84</v>
          </cell>
          <cell r="V446">
            <v>0.1831300013118195</v>
          </cell>
          <cell r="W446">
            <v>423.43600000000004</v>
          </cell>
          <cell r="X446">
            <v>0.53769650793650803</v>
          </cell>
          <cell r="Y446" t="str">
            <v>Act freight</v>
          </cell>
          <cell r="Z446">
            <v>0</v>
          </cell>
          <cell r="AA446">
            <v>512</v>
          </cell>
          <cell r="AB446">
            <v>424</v>
          </cell>
          <cell r="AC446">
            <v>471</v>
          </cell>
          <cell r="AD446">
            <v>497</v>
          </cell>
          <cell r="AE446">
            <v>522.76</v>
          </cell>
          <cell r="AF446">
            <v>0.18999923483051487</v>
          </cell>
          <cell r="AG446">
            <v>4.7057923330017536E-2</v>
          </cell>
          <cell r="AH446">
            <v>534</v>
          </cell>
          <cell r="AI446">
            <v>544</v>
          </cell>
          <cell r="AJ446">
            <v>0.22162499999999993</v>
          </cell>
          <cell r="AK446">
            <v>554.5</v>
          </cell>
          <cell r="AL446">
            <v>565</v>
          </cell>
          <cell r="AM446">
            <v>0.25055575221238929</v>
          </cell>
          <cell r="AN446">
            <v>644.29</v>
          </cell>
          <cell r="AO446">
            <v>723.58</v>
          </cell>
          <cell r="AP446">
            <v>802.87</v>
          </cell>
          <cell r="AQ446">
            <v>0</v>
          </cell>
          <cell r="AS446">
            <v>1418</v>
          </cell>
        </row>
        <row r="447">
          <cell r="B447" t="str">
            <v>AC</v>
          </cell>
          <cell r="C447" t="str">
            <v>IMP</v>
          </cell>
          <cell r="D447" t="str">
            <v>BT</v>
          </cell>
          <cell r="E447" t="str">
            <v>P3</v>
          </cell>
          <cell r="F447">
            <v>39924</v>
          </cell>
          <cell r="G447">
            <v>40190</v>
          </cell>
          <cell r="H447" t="str">
            <v>A0F0010</v>
          </cell>
          <cell r="I447" t="str">
            <v>3KMKFK507</v>
          </cell>
          <cell r="J447">
            <v>0</v>
          </cell>
          <cell r="K447" t="str">
            <v>FK-507 Fax Kit</v>
          </cell>
          <cell r="L447">
            <v>1150</v>
          </cell>
          <cell r="M447">
            <v>357</v>
          </cell>
          <cell r="N447">
            <v>371.28000000000003</v>
          </cell>
          <cell r="O447">
            <v>-0.17647058823529413</v>
          </cell>
          <cell r="P447">
            <v>315.58800000000002</v>
          </cell>
          <cell r="Q447">
            <v>378.42</v>
          </cell>
          <cell r="R447">
            <v>427.61</v>
          </cell>
          <cell r="S447">
            <v>634.79999999999995</v>
          </cell>
          <cell r="T447">
            <v>0.41512287334593562</v>
          </cell>
          <cell r="U447">
            <v>491.58911999999992</v>
          </cell>
          <cell r="V447">
            <v>0.24473511537440029</v>
          </cell>
          <cell r="W447">
            <v>315.58800000000002</v>
          </cell>
          <cell r="X447">
            <v>0.4971455576559547</v>
          </cell>
          <cell r="Y447" t="str">
            <v>Act freight</v>
          </cell>
          <cell r="Z447">
            <v>0</v>
          </cell>
          <cell r="AA447">
            <v>382</v>
          </cell>
          <cell r="AB447">
            <v>316</v>
          </cell>
          <cell r="AC447">
            <v>351</v>
          </cell>
          <cell r="AD447">
            <v>371</v>
          </cell>
          <cell r="AE447">
            <v>389.61</v>
          </cell>
          <cell r="AF447">
            <v>0.18998998998998995</v>
          </cell>
          <cell r="AG447">
            <v>4.7047047047047007E-2</v>
          </cell>
          <cell r="AH447">
            <v>398</v>
          </cell>
          <cell r="AI447">
            <v>406</v>
          </cell>
          <cell r="AJ447">
            <v>0.22268965517241374</v>
          </cell>
          <cell r="AK447">
            <v>413.5</v>
          </cell>
          <cell r="AL447">
            <v>421</v>
          </cell>
          <cell r="AM447">
            <v>0.25038479809976244</v>
          </cell>
          <cell r="AN447">
            <v>480.12</v>
          </cell>
          <cell r="AO447">
            <v>539.24</v>
          </cell>
          <cell r="AP447">
            <v>598.36</v>
          </cell>
          <cell r="AQ447">
            <v>0</v>
          </cell>
          <cell r="AS447">
            <v>1150</v>
          </cell>
        </row>
        <row r="448">
          <cell r="B448" t="str">
            <v>AC</v>
          </cell>
          <cell r="C448" t="str">
            <v>IMP</v>
          </cell>
          <cell r="D448" t="str">
            <v>BT</v>
          </cell>
          <cell r="E448" t="str">
            <v>P3</v>
          </cell>
          <cell r="F448">
            <v>39924</v>
          </cell>
          <cell r="G448">
            <v>40190</v>
          </cell>
          <cell r="H448" t="str">
            <v>A0F10Y0</v>
          </cell>
          <cell r="I448" t="str">
            <v>3KMKML504</v>
          </cell>
          <cell r="J448">
            <v>0</v>
          </cell>
          <cell r="K448" t="str">
            <v>ML-504 Multi-Line Kit</v>
          </cell>
          <cell r="L448">
            <v>1103</v>
          </cell>
          <cell r="M448">
            <v>408</v>
          </cell>
          <cell r="N448">
            <v>424.32</v>
          </cell>
          <cell r="O448">
            <v>-0.17647058823529421</v>
          </cell>
          <cell r="P448">
            <v>360.67199999999997</v>
          </cell>
          <cell r="Q448">
            <v>432.48</v>
          </cell>
          <cell r="R448">
            <v>488.7</v>
          </cell>
          <cell r="S448">
            <v>628.5</v>
          </cell>
          <cell r="T448">
            <v>0.32486873508353226</v>
          </cell>
          <cell r="U448">
            <v>486.71039999999999</v>
          </cell>
          <cell r="V448">
            <v>0.12818793270084222</v>
          </cell>
          <cell r="W448">
            <v>360.67199999999997</v>
          </cell>
          <cell r="X448">
            <v>0.57386157517899761</v>
          </cell>
          <cell r="Y448" t="str">
            <v>Act freight</v>
          </cell>
          <cell r="Z448">
            <v>0</v>
          </cell>
          <cell r="AA448">
            <v>436</v>
          </cell>
          <cell r="AB448">
            <v>361</v>
          </cell>
          <cell r="AC448">
            <v>401</v>
          </cell>
          <cell r="AD448">
            <v>424</v>
          </cell>
          <cell r="AE448">
            <v>445.27</v>
          </cell>
          <cell r="AF448">
            <v>0.18999258876636652</v>
          </cell>
          <cell r="AG448">
            <v>4.7050104431019354E-2</v>
          </cell>
          <cell r="AH448">
            <v>455</v>
          </cell>
          <cell r="AI448">
            <v>464</v>
          </cell>
          <cell r="AJ448">
            <v>0.22268965517241385</v>
          </cell>
          <cell r="AK448">
            <v>472.5</v>
          </cell>
          <cell r="AL448">
            <v>481</v>
          </cell>
          <cell r="AM448">
            <v>0.25016216216216225</v>
          </cell>
          <cell r="AN448">
            <v>548.6</v>
          </cell>
          <cell r="AO448">
            <v>616.20000000000005</v>
          </cell>
          <cell r="AP448">
            <v>683.8</v>
          </cell>
          <cell r="AQ448">
            <v>0</v>
          </cell>
          <cell r="AS448">
            <v>1103</v>
          </cell>
        </row>
        <row r="449">
          <cell r="B449" t="str">
            <v>AC</v>
          </cell>
          <cell r="C449" t="str">
            <v>IMP</v>
          </cell>
          <cell r="D449" t="str">
            <v>BT</v>
          </cell>
          <cell r="E449" t="str">
            <v>P3</v>
          </cell>
          <cell r="F449">
            <v>39924</v>
          </cell>
          <cell r="G449">
            <v>40190</v>
          </cell>
          <cell r="H449" t="str">
            <v>A0F20Y0</v>
          </cell>
          <cell r="I449" t="str">
            <v>3KMHSP503</v>
          </cell>
          <cell r="J449">
            <v>0</v>
          </cell>
          <cell r="K449" t="str">
            <v>SP-503 Stamp Unit</v>
          </cell>
          <cell r="L449">
            <v>48</v>
          </cell>
          <cell r="M449">
            <v>12</v>
          </cell>
          <cell r="N449">
            <v>12.48</v>
          </cell>
          <cell r="O449">
            <v>-0.1764705882352941</v>
          </cell>
          <cell r="P449">
            <v>10.608000000000001</v>
          </cell>
          <cell r="Q449">
            <v>12.72</v>
          </cell>
          <cell r="R449">
            <v>14.37</v>
          </cell>
          <cell r="S449">
            <v>23</v>
          </cell>
          <cell r="T449">
            <v>0.45739130434782604</v>
          </cell>
          <cell r="U449">
            <v>17.811199999999999</v>
          </cell>
          <cell r="V449">
            <v>0.29931728350700676</v>
          </cell>
          <cell r="W449">
            <v>10.608000000000001</v>
          </cell>
          <cell r="X449">
            <v>0.46121739130434786</v>
          </cell>
          <cell r="Y449" t="str">
            <v>Act freight</v>
          </cell>
          <cell r="Z449">
            <v>0</v>
          </cell>
          <cell r="AA449">
            <v>13</v>
          </cell>
          <cell r="AB449">
            <v>11</v>
          </cell>
          <cell r="AC449">
            <v>12</v>
          </cell>
          <cell r="AD449">
            <v>13</v>
          </cell>
          <cell r="AE449">
            <v>13.1</v>
          </cell>
          <cell r="AF449">
            <v>0.19022900763358772</v>
          </cell>
          <cell r="AG449">
            <v>4.7328244274809105E-2</v>
          </cell>
          <cell r="AH449">
            <v>15</v>
          </cell>
          <cell r="AI449">
            <v>15</v>
          </cell>
          <cell r="AJ449">
            <v>0.29279999999999995</v>
          </cell>
          <cell r="AK449">
            <v>15</v>
          </cell>
          <cell r="AL449">
            <v>15</v>
          </cell>
          <cell r="AM449">
            <v>0.29279999999999995</v>
          </cell>
          <cell r="AN449">
            <v>16.78</v>
          </cell>
          <cell r="AO449">
            <v>18.559999999999999</v>
          </cell>
          <cell r="AP449">
            <v>20.34</v>
          </cell>
          <cell r="AQ449">
            <v>0</v>
          </cell>
          <cell r="AS449">
            <v>48</v>
          </cell>
        </row>
        <row r="450">
          <cell r="B450" t="str">
            <v>AC</v>
          </cell>
          <cell r="C450" t="str">
            <v>IMP</v>
          </cell>
          <cell r="D450" t="str">
            <v>BT</v>
          </cell>
          <cell r="E450" t="str">
            <v>P3</v>
          </cell>
          <cell r="F450">
            <v>39924</v>
          </cell>
          <cell r="G450">
            <v>40190</v>
          </cell>
          <cell r="H450" t="str">
            <v>A0F30Y0</v>
          </cell>
          <cell r="I450" t="str">
            <v>3KMHMS501</v>
          </cell>
          <cell r="J450">
            <v>0</v>
          </cell>
          <cell r="K450" t="str">
            <v>MS-501 Spare Stamp</v>
          </cell>
          <cell r="L450">
            <v>27</v>
          </cell>
          <cell r="M450">
            <v>7</v>
          </cell>
          <cell r="N450">
            <v>7.28</v>
          </cell>
          <cell r="O450">
            <v>-0.17647058823529421</v>
          </cell>
          <cell r="P450">
            <v>6.1879999999999997</v>
          </cell>
          <cell r="Q450">
            <v>7.42</v>
          </cell>
          <cell r="R450">
            <v>8.3800000000000008</v>
          </cell>
          <cell r="S450">
            <v>13.7</v>
          </cell>
          <cell r="T450">
            <v>0.46861313868613136</v>
          </cell>
          <cell r="U450">
            <v>10.609279999999998</v>
          </cell>
          <cell r="V450">
            <v>0.31380828859262822</v>
          </cell>
          <cell r="W450">
            <v>6.1879999999999997</v>
          </cell>
          <cell r="X450">
            <v>0.45167883211678833</v>
          </cell>
          <cell r="Y450" t="str">
            <v>Act freight</v>
          </cell>
          <cell r="Z450">
            <v>0</v>
          </cell>
          <cell r="AA450">
            <v>7</v>
          </cell>
          <cell r="AB450">
            <v>7</v>
          </cell>
          <cell r="AC450">
            <v>7</v>
          </cell>
          <cell r="AD450">
            <v>8</v>
          </cell>
          <cell r="AE450">
            <v>7.64</v>
          </cell>
          <cell r="AF450">
            <v>0.19005235602094242</v>
          </cell>
          <cell r="AG450">
            <v>4.7120418848167464E-2</v>
          </cell>
          <cell r="AH450">
            <v>9</v>
          </cell>
          <cell r="AI450">
            <v>9</v>
          </cell>
          <cell r="AJ450">
            <v>0.31244444444444447</v>
          </cell>
          <cell r="AK450">
            <v>9</v>
          </cell>
          <cell r="AL450">
            <v>9</v>
          </cell>
          <cell r="AM450">
            <v>0.31244444444444447</v>
          </cell>
          <cell r="AN450">
            <v>9.9700000000000006</v>
          </cell>
          <cell r="AO450">
            <v>10.94</v>
          </cell>
          <cell r="AP450">
            <v>11.91</v>
          </cell>
          <cell r="AQ450">
            <v>0</v>
          </cell>
          <cell r="AS450">
            <v>27</v>
          </cell>
        </row>
        <row r="451">
          <cell r="B451" t="str">
            <v>AC</v>
          </cell>
          <cell r="C451" t="str">
            <v>IMP</v>
          </cell>
          <cell r="D451" t="str">
            <v>BT</v>
          </cell>
          <cell r="E451" t="str">
            <v>P3</v>
          </cell>
          <cell r="F451">
            <v>39924</v>
          </cell>
          <cell r="G451">
            <v>40190</v>
          </cell>
          <cell r="H451" t="str">
            <v>A0F40Y0</v>
          </cell>
          <cell r="I451" t="str">
            <v>3KMMEM310</v>
          </cell>
          <cell r="J451">
            <v>0</v>
          </cell>
          <cell r="K451" t="str">
            <v>EM-310 Expanded Memory Unit</v>
          </cell>
          <cell r="L451">
            <v>192</v>
          </cell>
          <cell r="M451">
            <v>77</v>
          </cell>
          <cell r="N451">
            <v>80.08</v>
          </cell>
          <cell r="O451">
            <v>-0.17647058823529413</v>
          </cell>
          <cell r="P451">
            <v>68.067999999999998</v>
          </cell>
          <cell r="Q451">
            <v>81.62</v>
          </cell>
          <cell r="R451">
            <v>92.23</v>
          </cell>
          <cell r="S451">
            <v>105</v>
          </cell>
          <cell r="T451">
            <v>0.23733333333333334</v>
          </cell>
          <cell r="U451">
            <v>90.3</v>
          </cell>
          <cell r="V451">
            <v>0.1131782945736434</v>
          </cell>
          <cell r="W451">
            <v>68.067999999999998</v>
          </cell>
          <cell r="X451">
            <v>0.64826666666666666</v>
          </cell>
          <cell r="Y451" t="str">
            <v>Act freight</v>
          </cell>
          <cell r="Z451">
            <v>0</v>
          </cell>
          <cell r="AA451">
            <v>82</v>
          </cell>
          <cell r="AB451">
            <v>69</v>
          </cell>
          <cell r="AC451">
            <v>76</v>
          </cell>
          <cell r="AD451">
            <v>81</v>
          </cell>
          <cell r="AE451">
            <v>84.03</v>
          </cell>
          <cell r="AF451">
            <v>0.18995596810662863</v>
          </cell>
          <cell r="AG451">
            <v>4.7007021301916016E-2</v>
          </cell>
          <cell r="AH451">
            <v>87</v>
          </cell>
          <cell r="AI451">
            <v>88</v>
          </cell>
          <cell r="AJ451">
            <v>0.22650000000000003</v>
          </cell>
          <cell r="AK451">
            <v>89.5</v>
          </cell>
          <cell r="AL451">
            <v>91</v>
          </cell>
          <cell r="AM451">
            <v>0.252</v>
          </cell>
          <cell r="AN451">
            <v>103.7</v>
          </cell>
          <cell r="AO451">
            <v>116.4</v>
          </cell>
          <cell r="AP451">
            <v>129.1</v>
          </cell>
          <cell r="AQ451">
            <v>0</v>
          </cell>
          <cell r="AR451">
            <v>200</v>
          </cell>
          <cell r="AS451">
            <v>192</v>
          </cell>
        </row>
        <row r="452">
          <cell r="B452" t="str">
            <v>AC</v>
          </cell>
          <cell r="C452" t="str">
            <v>IMP</v>
          </cell>
          <cell r="D452" t="str">
            <v>BT</v>
          </cell>
          <cell r="E452" t="str">
            <v>P3</v>
          </cell>
          <cell r="F452">
            <v>39924</v>
          </cell>
          <cell r="G452">
            <v>40085</v>
          </cell>
          <cell r="H452" t="str">
            <v>A0GYWY1</v>
          </cell>
          <cell r="I452" t="str">
            <v>6KMFS521_N</v>
          </cell>
          <cell r="J452">
            <v>0</v>
          </cell>
          <cell r="K452" t="str">
            <v>FS-521 100 Sheet Stapling Finisher</v>
          </cell>
          <cell r="L452">
            <v>7140</v>
          </cell>
          <cell r="M452">
            <v>2356</v>
          </cell>
          <cell r="N452">
            <v>2450.2400000000002</v>
          </cell>
          <cell r="O452">
            <v>-0.17647058823529413</v>
          </cell>
          <cell r="P452">
            <v>2082.7040000000002</v>
          </cell>
          <cell r="Q452">
            <v>2497.36</v>
          </cell>
          <cell r="R452">
            <v>2822.02</v>
          </cell>
          <cell r="S452">
            <v>3595.4</v>
          </cell>
          <cell r="T452">
            <v>0.31850698114257103</v>
          </cell>
          <cell r="U452">
            <v>2784.2777599999999</v>
          </cell>
          <cell r="V452">
            <v>0.11997285788038609</v>
          </cell>
          <cell r="W452">
            <v>2082.7040000000002</v>
          </cell>
          <cell r="X452">
            <v>0.57926906602881467</v>
          </cell>
          <cell r="Y452" t="str">
            <v>Act freight</v>
          </cell>
          <cell r="Z452">
            <v>0</v>
          </cell>
          <cell r="AA452">
            <v>2520</v>
          </cell>
          <cell r="AB452">
            <v>2083</v>
          </cell>
          <cell r="AC452">
            <v>2315</v>
          </cell>
          <cell r="AD452">
            <v>2444</v>
          </cell>
          <cell r="AE452">
            <v>2571.2399999999998</v>
          </cell>
          <cell r="AF452">
            <v>0.19000015556696367</v>
          </cell>
          <cell r="AG452">
            <v>4.7059006549369002E-2</v>
          </cell>
          <cell r="AH452">
            <v>2624</v>
          </cell>
          <cell r="AI452">
            <v>2675</v>
          </cell>
          <cell r="AJ452">
            <v>0.22141906542056067</v>
          </cell>
          <cell r="AK452">
            <v>2726</v>
          </cell>
          <cell r="AL452">
            <v>2777</v>
          </cell>
          <cell r="AM452">
            <v>0.25001656463809863</v>
          </cell>
          <cell r="AN452">
            <v>3167.49</v>
          </cell>
          <cell r="AO452">
            <v>3557.98</v>
          </cell>
          <cell r="AP452">
            <v>3948.47</v>
          </cell>
          <cell r="AQ452">
            <v>0</v>
          </cell>
          <cell r="AS452">
            <v>7140</v>
          </cell>
        </row>
        <row r="453">
          <cell r="B453" t="str">
            <v>AC</v>
          </cell>
          <cell r="C453" t="str">
            <v>IMP</v>
          </cell>
          <cell r="D453" t="str">
            <v>BT</v>
          </cell>
          <cell r="E453" t="str">
            <v>08</v>
          </cell>
          <cell r="F453">
            <v>39924</v>
          </cell>
          <cell r="G453">
            <v>40001</v>
          </cell>
          <cell r="H453" t="str">
            <v>A0H0W11</v>
          </cell>
          <cell r="I453" t="str">
            <v>6KMFD503_N</v>
          </cell>
          <cell r="J453">
            <v>0</v>
          </cell>
          <cell r="K453" t="str">
            <v>FD-503 Multi Folding Unit with 2-3 Hole Punch and Post Inserter</v>
          </cell>
          <cell r="L453">
            <v>17850</v>
          </cell>
          <cell r="M453">
            <v>5049</v>
          </cell>
          <cell r="N453">
            <v>5250.96</v>
          </cell>
          <cell r="O453">
            <v>0.21980529900509926</v>
          </cell>
          <cell r="P453">
            <v>6730.32</v>
          </cell>
          <cell r="Q453">
            <v>5351.94</v>
          </cell>
          <cell r="R453">
            <v>6047.69</v>
          </cell>
          <cell r="S453">
            <v>8412.9</v>
          </cell>
          <cell r="T453">
            <v>0.37584423920407944</v>
          </cell>
          <cell r="U453">
            <v>6514.9497599999995</v>
          </cell>
          <cell r="V453">
            <v>0.19401373864163146</v>
          </cell>
          <cell r="W453">
            <v>6730.32</v>
          </cell>
          <cell r="X453">
            <v>0.8</v>
          </cell>
          <cell r="Y453" t="str">
            <v>Act freight</v>
          </cell>
          <cell r="Z453">
            <v>0</v>
          </cell>
          <cell r="AA453">
            <v>8143</v>
          </cell>
          <cell r="AB453">
            <v>6731</v>
          </cell>
          <cell r="AC453">
            <v>7479</v>
          </cell>
          <cell r="AD453">
            <v>7895</v>
          </cell>
          <cell r="AE453">
            <v>8309.0400000000009</v>
          </cell>
          <cell r="AF453">
            <v>0.19000028884203241</v>
          </cell>
          <cell r="AG453">
            <v>0.3680425175471535</v>
          </cell>
          <cell r="AH453">
            <v>9238</v>
          </cell>
          <cell r="AI453">
            <v>10165</v>
          </cell>
          <cell r="AJ453">
            <v>0.33789276930644369</v>
          </cell>
          <cell r="AK453">
            <v>11092</v>
          </cell>
          <cell r="AL453">
            <v>12019</v>
          </cell>
          <cell r="AM453">
            <v>0.44002662451119062</v>
          </cell>
          <cell r="AN453">
            <v>13476.75</v>
          </cell>
          <cell r="AO453">
            <v>14934.5</v>
          </cell>
          <cell r="AP453">
            <v>16392.25</v>
          </cell>
          <cell r="AQ453">
            <v>0</v>
          </cell>
          <cell r="AS453">
            <v>17850</v>
          </cell>
        </row>
        <row r="454">
          <cell r="B454" t="str">
            <v>AC</v>
          </cell>
          <cell r="C454" t="str">
            <v>IMP</v>
          </cell>
          <cell r="D454" t="str">
            <v>BT</v>
          </cell>
          <cell r="E454" t="str">
            <v>08</v>
          </cell>
          <cell r="F454">
            <v>39924</v>
          </cell>
          <cell r="G454">
            <v>40135</v>
          </cell>
          <cell r="H454" t="str">
            <v>A0H1W11</v>
          </cell>
          <cell r="I454" t="str">
            <v>6KMLS505_N</v>
          </cell>
          <cell r="J454" t="str">
            <v>DNU</v>
          </cell>
          <cell r="K454" t="str">
            <v>LS-505 Large Capacity Stacker</v>
          </cell>
          <cell r="L454">
            <v>17325</v>
          </cell>
          <cell r="M454">
            <v>6732</v>
          </cell>
          <cell r="N454">
            <v>7001.2800000000007</v>
          </cell>
          <cell r="O454">
            <v>6.5009989209516894E-2</v>
          </cell>
          <cell r="P454">
            <v>7488.08</v>
          </cell>
          <cell r="Q454">
            <v>7135.92</v>
          </cell>
          <cell r="R454">
            <v>8063.59</v>
          </cell>
          <cell r="S454">
            <v>9360.1</v>
          </cell>
          <cell r="T454">
            <v>0.25200799136761354</v>
          </cell>
          <cell r="U454">
            <v>8049.6860000000006</v>
          </cell>
          <cell r="V454">
            <v>0.13024185042745764</v>
          </cell>
          <cell r="W454">
            <v>7488.08</v>
          </cell>
          <cell r="X454">
            <v>0.79999999999999993</v>
          </cell>
          <cell r="Y454" t="str">
            <v>Act freight</v>
          </cell>
          <cell r="Z454">
            <v>0</v>
          </cell>
          <cell r="AA454">
            <v>9060</v>
          </cell>
          <cell r="AB454">
            <v>7489</v>
          </cell>
          <cell r="AC454">
            <v>8321</v>
          </cell>
          <cell r="AD454">
            <v>8783</v>
          </cell>
          <cell r="AE454">
            <v>9244.5400000000009</v>
          </cell>
          <cell r="AF454">
            <v>0.18999971875290719</v>
          </cell>
          <cell r="AG454">
            <v>0.24265782829648636</v>
          </cell>
          <cell r="AH454">
            <v>10277</v>
          </cell>
          <cell r="AI454">
            <v>11309</v>
          </cell>
          <cell r="AJ454">
            <v>0.33786541692457334</v>
          </cell>
          <cell r="AK454">
            <v>12340.5</v>
          </cell>
          <cell r="AL454">
            <v>13372</v>
          </cell>
          <cell r="AM454">
            <v>0.44001794795094229</v>
          </cell>
          <cell r="AN454">
            <v>14360.25</v>
          </cell>
          <cell r="AO454">
            <v>15348.5</v>
          </cell>
          <cell r="AP454">
            <v>16336.75</v>
          </cell>
          <cell r="AQ454">
            <v>0</v>
          </cell>
          <cell r="AS454">
            <v>17325</v>
          </cell>
        </row>
        <row r="455">
          <cell r="B455" t="str">
            <v>AC</v>
          </cell>
          <cell r="C455" t="str">
            <v>IMP</v>
          </cell>
          <cell r="D455" t="str">
            <v>BT</v>
          </cell>
          <cell r="E455" t="str">
            <v>08</v>
          </cell>
          <cell r="F455">
            <v>39924</v>
          </cell>
          <cell r="G455">
            <v>40001</v>
          </cell>
          <cell r="H455" t="str">
            <v>A0H2WY1</v>
          </cell>
          <cell r="I455" t="str">
            <v>6KMSD506_N</v>
          </cell>
          <cell r="J455">
            <v>0</v>
          </cell>
          <cell r="K455" t="str">
            <v>SD-506 Saddle Stitch Finisher</v>
          </cell>
          <cell r="L455">
            <v>26250</v>
          </cell>
          <cell r="M455">
            <v>9384</v>
          </cell>
          <cell r="N455">
            <v>9759.36</v>
          </cell>
          <cell r="O455">
            <v>0.10078502192901634</v>
          </cell>
          <cell r="P455">
            <v>10853.2</v>
          </cell>
          <cell r="Q455">
            <v>9947.0400000000009</v>
          </cell>
          <cell r="R455">
            <v>11240.16</v>
          </cell>
          <cell r="S455">
            <v>13566.5</v>
          </cell>
          <cell r="T455">
            <v>0.28062801754321304</v>
          </cell>
          <cell r="U455">
            <v>10505.8976</v>
          </cell>
          <cell r="V455">
            <v>7.1058906951463108E-2</v>
          </cell>
          <cell r="W455">
            <v>10853.2</v>
          </cell>
          <cell r="X455">
            <v>0.8</v>
          </cell>
          <cell r="Y455" t="str">
            <v>Act freight</v>
          </cell>
          <cell r="Z455">
            <v>0</v>
          </cell>
          <cell r="AA455">
            <v>13131</v>
          </cell>
          <cell r="AB455">
            <v>10854</v>
          </cell>
          <cell r="AC455">
            <v>12060</v>
          </cell>
          <cell r="AD455">
            <v>12730</v>
          </cell>
          <cell r="AE455">
            <v>13399.01</v>
          </cell>
          <cell r="AF455">
            <v>0.18999985819847881</v>
          </cell>
          <cell r="AG455">
            <v>0.27163574025245146</v>
          </cell>
          <cell r="AH455">
            <v>14896</v>
          </cell>
          <cell r="AI455">
            <v>16391</v>
          </cell>
          <cell r="AJ455">
            <v>0.33785614056494412</v>
          </cell>
          <cell r="AK455">
            <v>17886</v>
          </cell>
          <cell r="AL455">
            <v>19381</v>
          </cell>
          <cell r="AM455">
            <v>0.44000825550797168</v>
          </cell>
          <cell r="AN455">
            <v>21098.25</v>
          </cell>
          <cell r="AO455">
            <v>22815.5</v>
          </cell>
          <cell r="AP455">
            <v>24532.75</v>
          </cell>
          <cell r="AQ455">
            <v>0</v>
          </cell>
          <cell r="AS455">
            <v>26250</v>
          </cell>
        </row>
        <row r="456">
          <cell r="B456" t="str">
            <v>AC</v>
          </cell>
          <cell r="C456" t="str">
            <v>IMP</v>
          </cell>
          <cell r="D456" t="str">
            <v>BT</v>
          </cell>
          <cell r="E456" t="str">
            <v>08</v>
          </cell>
          <cell r="F456">
            <v>39924</v>
          </cell>
          <cell r="G456">
            <v>40001</v>
          </cell>
          <cell r="H456" t="str">
            <v>A0HN0Y1</v>
          </cell>
          <cell r="I456" t="str">
            <v>6KMFS522BF_N</v>
          </cell>
          <cell r="J456">
            <v>0</v>
          </cell>
          <cell r="K456" t="str">
            <v>FS-522 Base Finisher</v>
          </cell>
          <cell r="L456">
            <v>1575</v>
          </cell>
          <cell r="M456">
            <v>541</v>
          </cell>
          <cell r="N456">
            <v>562.64</v>
          </cell>
          <cell r="O456">
            <v>0.21664067721096014</v>
          </cell>
          <cell r="P456">
            <v>718.24</v>
          </cell>
          <cell r="Q456">
            <v>573.46</v>
          </cell>
          <cell r="R456">
            <v>648.01</v>
          </cell>
          <cell r="S456">
            <v>897.8</v>
          </cell>
          <cell r="T456">
            <v>0.3733125417687681</v>
          </cell>
          <cell r="U456">
            <v>695.25631999999996</v>
          </cell>
          <cell r="V456">
            <v>0.19074450125099185</v>
          </cell>
          <cell r="W456">
            <v>718.24</v>
          </cell>
          <cell r="X456">
            <v>0.8</v>
          </cell>
          <cell r="Y456" t="str">
            <v>Act freight</v>
          </cell>
          <cell r="Z456">
            <v>0</v>
          </cell>
          <cell r="AA456">
            <v>869</v>
          </cell>
          <cell r="AB456">
            <v>719</v>
          </cell>
          <cell r="AC456">
            <v>799</v>
          </cell>
          <cell r="AD456">
            <v>843</v>
          </cell>
          <cell r="AE456">
            <v>886.72</v>
          </cell>
          <cell r="AF456">
            <v>0.19000360880548539</v>
          </cell>
          <cell r="AG456">
            <v>0.36548177553229882</v>
          </cell>
          <cell r="AH456">
            <v>986</v>
          </cell>
          <cell r="AI456">
            <v>1085</v>
          </cell>
          <cell r="AJ456">
            <v>0.33802764976958527</v>
          </cell>
          <cell r="AK456">
            <v>1184</v>
          </cell>
          <cell r="AL456">
            <v>1283</v>
          </cell>
          <cell r="AM456">
            <v>0.44018706157443493</v>
          </cell>
          <cell r="AN456">
            <v>1356</v>
          </cell>
          <cell r="AO456">
            <v>1429</v>
          </cell>
          <cell r="AP456">
            <v>1502</v>
          </cell>
          <cell r="AQ456">
            <v>0</v>
          </cell>
          <cell r="AS456">
            <v>1575</v>
          </cell>
        </row>
        <row r="457">
          <cell r="B457" t="str">
            <v>AC</v>
          </cell>
          <cell r="C457" t="str">
            <v>IMP</v>
          </cell>
          <cell r="D457" t="str">
            <v>BT</v>
          </cell>
          <cell r="E457" t="str">
            <v>08</v>
          </cell>
          <cell r="F457">
            <v>39924</v>
          </cell>
          <cell r="G457">
            <v>40001</v>
          </cell>
          <cell r="H457" t="str">
            <v>A0HNW22</v>
          </cell>
          <cell r="I457" t="str">
            <v>6KMFS530_N</v>
          </cell>
          <cell r="J457">
            <v>0</v>
          </cell>
          <cell r="K457" t="str">
            <v>FS-530 Base Finisher</v>
          </cell>
          <cell r="L457">
            <v>1575</v>
          </cell>
          <cell r="M457">
            <v>541</v>
          </cell>
          <cell r="N457">
            <v>562.64</v>
          </cell>
          <cell r="O457">
            <v>0.19979519854363412</v>
          </cell>
          <cell r="P457">
            <v>703.12</v>
          </cell>
          <cell r="Q457">
            <v>573.46</v>
          </cell>
          <cell r="R457">
            <v>648.01</v>
          </cell>
          <cell r="S457">
            <v>878.9</v>
          </cell>
          <cell r="T457">
            <v>0.35983615883490727</v>
          </cell>
          <cell r="U457">
            <v>680.62015999999994</v>
          </cell>
          <cell r="V457">
            <v>0.17334214725582028</v>
          </cell>
          <cell r="W457">
            <v>703.12</v>
          </cell>
          <cell r="X457">
            <v>0.8</v>
          </cell>
          <cell r="Y457" t="str">
            <v>Act freight</v>
          </cell>
          <cell r="Z457">
            <v>0</v>
          </cell>
          <cell r="AA457">
            <v>851</v>
          </cell>
          <cell r="AB457">
            <v>704</v>
          </cell>
          <cell r="AC457">
            <v>782</v>
          </cell>
          <cell r="AD457">
            <v>826</v>
          </cell>
          <cell r="AE457">
            <v>868.05</v>
          </cell>
          <cell r="AF457">
            <v>0.19000057600368639</v>
          </cell>
          <cell r="AG457">
            <v>0.35183457174125915</v>
          </cell>
          <cell r="AH457">
            <v>966</v>
          </cell>
          <cell r="AI457">
            <v>1063</v>
          </cell>
          <cell r="AJ457">
            <v>0.33855126999059265</v>
          </cell>
          <cell r="AK457">
            <v>1159.5</v>
          </cell>
          <cell r="AL457">
            <v>1256</v>
          </cell>
          <cell r="AM457">
            <v>0.44019108280254776</v>
          </cell>
          <cell r="AN457">
            <v>1335.75</v>
          </cell>
          <cell r="AO457">
            <v>1415.5</v>
          </cell>
          <cell r="AP457">
            <v>1495.25</v>
          </cell>
          <cell r="AQ457">
            <v>0</v>
          </cell>
          <cell r="AS457">
            <v>1575</v>
          </cell>
        </row>
        <row r="458">
          <cell r="B458" t="str">
            <v>AC</v>
          </cell>
          <cell r="C458" t="str">
            <v>IMP</v>
          </cell>
          <cell r="D458" t="str">
            <v>BT</v>
          </cell>
          <cell r="E458" t="str">
            <v>08</v>
          </cell>
          <cell r="F458">
            <v>39924</v>
          </cell>
          <cell r="G458">
            <v>40114</v>
          </cell>
          <cell r="H458" t="str">
            <v>A0N9W11</v>
          </cell>
          <cell r="I458" t="str">
            <v>6KMGP501_N</v>
          </cell>
          <cell r="J458">
            <v>0</v>
          </cell>
          <cell r="K458" t="str">
            <v>GP-501 GBC Punch Unit (punch dies sold separately)</v>
          </cell>
          <cell r="L458">
            <v>17115</v>
          </cell>
          <cell r="M458">
            <v>5610</v>
          </cell>
          <cell r="N458">
            <v>5834.4000000000005</v>
          </cell>
          <cell r="O458">
            <v>0.12637757546717765</v>
          </cell>
          <cell r="P458">
            <v>6678.4</v>
          </cell>
          <cell r="Q458">
            <v>5946.6</v>
          </cell>
          <cell r="R458">
            <v>6719.66</v>
          </cell>
          <cell r="S458">
            <v>8348</v>
          </cell>
          <cell r="T458">
            <v>0.30110206037374215</v>
          </cell>
          <cell r="U458">
            <v>6464.6912000000002</v>
          </cell>
          <cell r="V458">
            <v>9.7497495317332344E-2</v>
          </cell>
          <cell r="W458">
            <v>6678.4</v>
          </cell>
          <cell r="X458">
            <v>0.79999999999999993</v>
          </cell>
          <cell r="Y458" t="str">
            <v>Act freight</v>
          </cell>
          <cell r="Z458">
            <v>0</v>
          </cell>
          <cell r="AA458">
            <v>8080</v>
          </cell>
          <cell r="AB458">
            <v>6679</v>
          </cell>
          <cell r="AC458">
            <v>7421</v>
          </cell>
          <cell r="AD458">
            <v>7833</v>
          </cell>
          <cell r="AE458">
            <v>8244.94</v>
          </cell>
          <cell r="AF458">
            <v>0.19000016980111448</v>
          </cell>
          <cell r="AG458">
            <v>0.29236598447047518</v>
          </cell>
          <cell r="AH458">
            <v>9166</v>
          </cell>
          <cell r="AI458">
            <v>10086</v>
          </cell>
          <cell r="AJ458">
            <v>0.33785445171524892</v>
          </cell>
          <cell r="AK458">
            <v>11006</v>
          </cell>
          <cell r="AL458">
            <v>11926</v>
          </cell>
          <cell r="AM458">
            <v>0.44001341606573874</v>
          </cell>
          <cell r="AN458">
            <v>13223.25</v>
          </cell>
          <cell r="AO458">
            <v>14520.5</v>
          </cell>
          <cell r="AP458">
            <v>15817.75</v>
          </cell>
          <cell r="AQ458">
            <v>0</v>
          </cell>
          <cell r="AS458">
            <v>17115</v>
          </cell>
        </row>
        <row r="459">
          <cell r="B459" t="str">
            <v>AC</v>
          </cell>
          <cell r="C459" t="str">
            <v>IMP</v>
          </cell>
          <cell r="D459" t="str">
            <v>BT</v>
          </cell>
          <cell r="E459" t="str">
            <v>08</v>
          </cell>
          <cell r="F459">
            <v>39924</v>
          </cell>
          <cell r="G459">
            <v>40001</v>
          </cell>
          <cell r="H459" t="str">
            <v>A0P4WY1</v>
          </cell>
          <cell r="I459" t="str">
            <v>3KMKEK703USBIFK</v>
          </cell>
          <cell r="J459">
            <v>0</v>
          </cell>
          <cell r="K459" t="str">
            <v>EK-703 Local Interface Kit</v>
          </cell>
          <cell r="L459">
            <v>263</v>
          </cell>
          <cell r="M459">
            <v>97</v>
          </cell>
          <cell r="N459">
            <v>100.88000000000001</v>
          </cell>
          <cell r="O459">
            <v>0.15764863059452233</v>
          </cell>
          <cell r="P459">
            <v>119.76</v>
          </cell>
          <cell r="Q459">
            <v>102.82</v>
          </cell>
          <cell r="R459">
            <v>116.19</v>
          </cell>
          <cell r="S459">
            <v>149.69999999999999</v>
          </cell>
          <cell r="T459">
            <v>0.32611890447561781</v>
          </cell>
          <cell r="U459">
            <v>115.92767999999998</v>
          </cell>
          <cell r="V459">
            <v>0.12980230433318404</v>
          </cell>
          <cell r="W459">
            <v>119.76</v>
          </cell>
          <cell r="X459">
            <v>0.8</v>
          </cell>
          <cell r="Y459" t="str">
            <v>Act freight</v>
          </cell>
          <cell r="Z459">
            <v>0</v>
          </cell>
          <cell r="AA459">
            <v>145</v>
          </cell>
          <cell r="AB459">
            <v>120</v>
          </cell>
          <cell r="AC459">
            <v>134</v>
          </cell>
          <cell r="AD459">
            <v>141</v>
          </cell>
          <cell r="AE459">
            <v>147.85</v>
          </cell>
          <cell r="AF459">
            <v>0.18998985458234691</v>
          </cell>
          <cell r="AG459">
            <v>0.31768684477510983</v>
          </cell>
          <cell r="AH459">
            <v>165</v>
          </cell>
          <cell r="AI459">
            <v>181</v>
          </cell>
          <cell r="AJ459">
            <v>0.33834254143646408</v>
          </cell>
          <cell r="AK459">
            <v>197.5</v>
          </cell>
          <cell r="AL459">
            <v>214</v>
          </cell>
          <cell r="AM459">
            <v>0.44037383177570089</v>
          </cell>
          <cell r="AN459">
            <v>226.25</v>
          </cell>
          <cell r="AO459">
            <v>238.5</v>
          </cell>
          <cell r="AP459">
            <v>250.75</v>
          </cell>
          <cell r="AQ459">
            <v>0</v>
          </cell>
          <cell r="AS459">
            <v>263</v>
          </cell>
        </row>
        <row r="460">
          <cell r="B460" t="str">
            <v>AC</v>
          </cell>
          <cell r="C460" t="str">
            <v>IMP</v>
          </cell>
          <cell r="D460" t="str">
            <v>BT</v>
          </cell>
          <cell r="E460" t="str">
            <v>08</v>
          </cell>
          <cell r="F460">
            <v>39924</v>
          </cell>
          <cell r="G460">
            <v>40001</v>
          </cell>
          <cell r="H460" t="str">
            <v>A0P50Y1</v>
          </cell>
          <cell r="I460" t="str">
            <v>3KMKMK716</v>
          </cell>
          <cell r="J460">
            <v>0</v>
          </cell>
          <cell r="K460" t="str">
            <v>MK-716 Mount Kit</v>
          </cell>
          <cell r="L460">
            <v>200</v>
          </cell>
          <cell r="M460">
            <v>92</v>
          </cell>
          <cell r="N460">
            <v>95.68</v>
          </cell>
          <cell r="O460">
            <v>9.9337748344370206E-3</v>
          </cell>
          <cell r="P460">
            <v>96.64</v>
          </cell>
          <cell r="Q460">
            <v>97.52</v>
          </cell>
          <cell r="R460">
            <v>110.2</v>
          </cell>
          <cell r="S460">
            <v>120.8</v>
          </cell>
          <cell r="T460">
            <v>0.2079470198675496</v>
          </cell>
          <cell r="U460">
            <v>103.88799999999999</v>
          </cell>
          <cell r="V460">
            <v>7.9008162636685517E-2</v>
          </cell>
          <cell r="W460">
            <v>96.64</v>
          </cell>
          <cell r="X460">
            <v>0.8</v>
          </cell>
          <cell r="Y460" t="str">
            <v>Act freight</v>
          </cell>
          <cell r="Z460">
            <v>0</v>
          </cell>
          <cell r="AA460">
            <v>117</v>
          </cell>
          <cell r="AB460">
            <v>97</v>
          </cell>
          <cell r="AC460">
            <v>108</v>
          </cell>
          <cell r="AD460">
            <v>114</v>
          </cell>
          <cell r="AE460">
            <v>119.31</v>
          </cell>
          <cell r="AF460">
            <v>0.19000921967982567</v>
          </cell>
          <cell r="AG460">
            <v>0.19805548570949622</v>
          </cell>
          <cell r="AH460">
            <v>134</v>
          </cell>
          <cell r="AI460">
            <v>147</v>
          </cell>
          <cell r="AJ460">
            <v>0.34258503401360546</v>
          </cell>
          <cell r="AK460">
            <v>160</v>
          </cell>
          <cell r="AL460">
            <v>173</v>
          </cell>
          <cell r="AM460">
            <v>0.44138728323699422</v>
          </cell>
          <cell r="AN460">
            <v>179.75</v>
          </cell>
          <cell r="AO460">
            <v>186.5</v>
          </cell>
          <cell r="AP460">
            <v>193.25</v>
          </cell>
          <cell r="AQ460">
            <v>0</v>
          </cell>
          <cell r="AS460">
            <v>200</v>
          </cell>
        </row>
        <row r="461">
          <cell r="B461" t="str">
            <v>AC</v>
          </cell>
          <cell r="C461" t="str">
            <v>IMP</v>
          </cell>
          <cell r="D461" t="str">
            <v>BT</v>
          </cell>
          <cell r="E461" t="str">
            <v>08</v>
          </cell>
          <cell r="F461">
            <v>39924</v>
          </cell>
          <cell r="G461">
            <v>39750</v>
          </cell>
          <cell r="H461" t="str">
            <v>A0P6WY1</v>
          </cell>
          <cell r="I461" t="str">
            <v>3KMHHD509HDD</v>
          </cell>
          <cell r="J461" t="str">
            <v>DNU</v>
          </cell>
          <cell r="K461" t="str">
            <v>HD-509 HDD Kit 60GB</v>
          </cell>
          <cell r="L461">
            <v>893</v>
          </cell>
          <cell r="M461">
            <v>316</v>
          </cell>
          <cell r="N461">
            <v>328.64</v>
          </cell>
          <cell r="O461">
            <v>0.19261006289308183</v>
          </cell>
          <cell r="P461">
            <v>407.04</v>
          </cell>
          <cell r="Q461">
            <v>334.96</v>
          </cell>
          <cell r="R461">
            <v>378.5</v>
          </cell>
          <cell r="S461">
            <v>508.8</v>
          </cell>
          <cell r="T461">
            <v>0.35408805031446544</v>
          </cell>
          <cell r="U461">
            <v>394.01472000000001</v>
          </cell>
          <cell r="V461">
            <v>0.16591948645979526</v>
          </cell>
          <cell r="W461">
            <v>407.04</v>
          </cell>
          <cell r="X461">
            <v>0.8</v>
          </cell>
          <cell r="Y461" t="str">
            <v>Act freight</v>
          </cell>
          <cell r="Z461">
            <v>0</v>
          </cell>
          <cell r="AA461">
            <v>492</v>
          </cell>
          <cell r="AB461">
            <v>408</v>
          </cell>
          <cell r="AC461">
            <v>453</v>
          </cell>
          <cell r="AD461">
            <v>478</v>
          </cell>
          <cell r="AE461">
            <v>502.52</v>
          </cell>
          <cell r="AF461">
            <v>0.19000238796465804</v>
          </cell>
          <cell r="AG461">
            <v>0.34601607896203135</v>
          </cell>
          <cell r="AH461">
            <v>559</v>
          </cell>
          <cell r="AI461">
            <v>615</v>
          </cell>
          <cell r="AJ461">
            <v>0.3381463414634146</v>
          </cell>
          <cell r="AK461">
            <v>671</v>
          </cell>
          <cell r="AL461">
            <v>727</v>
          </cell>
          <cell r="AM461">
            <v>0.44011004126547454</v>
          </cell>
          <cell r="AN461">
            <v>768.5</v>
          </cell>
          <cell r="AO461">
            <v>810</v>
          </cell>
          <cell r="AP461">
            <v>851.5</v>
          </cell>
          <cell r="AQ461">
            <v>0</v>
          </cell>
          <cell r="AR461">
            <v>295</v>
          </cell>
          <cell r="AS461">
            <v>893</v>
          </cell>
        </row>
        <row r="462">
          <cell r="B462" t="str">
            <v>AC</v>
          </cell>
          <cell r="C462" t="str">
            <v>IMP</v>
          </cell>
          <cell r="D462" t="str">
            <v>BT</v>
          </cell>
          <cell r="E462" t="str">
            <v>08</v>
          </cell>
          <cell r="F462">
            <v>39924</v>
          </cell>
          <cell r="G462">
            <v>40001</v>
          </cell>
          <cell r="H462" t="str">
            <v>A0P7WY1</v>
          </cell>
          <cell r="I462" t="str">
            <v>3KMKHD510</v>
          </cell>
          <cell r="J462">
            <v>0</v>
          </cell>
          <cell r="K462" t="str">
            <v>HD-510 HDD Kit 60GB</v>
          </cell>
          <cell r="L462">
            <v>840</v>
          </cell>
          <cell r="M462">
            <v>286</v>
          </cell>
          <cell r="N462">
            <v>297.44</v>
          </cell>
          <cell r="O462">
            <v>0.15288220551378448</v>
          </cell>
          <cell r="P462">
            <v>351.12</v>
          </cell>
          <cell r="Q462">
            <v>303.16000000000003</v>
          </cell>
          <cell r="R462">
            <v>342.57</v>
          </cell>
          <cell r="S462">
            <v>438.9</v>
          </cell>
          <cell r="T462">
            <v>0.32230576441102754</v>
          </cell>
          <cell r="U462">
            <v>339.88415999999995</v>
          </cell>
          <cell r="V462">
            <v>0.12487831148118218</v>
          </cell>
          <cell r="W462">
            <v>351.12</v>
          </cell>
          <cell r="X462">
            <v>0.8</v>
          </cell>
          <cell r="Y462" t="str">
            <v>Act freight</v>
          </cell>
          <cell r="Z462">
            <v>0</v>
          </cell>
          <cell r="AA462">
            <v>425</v>
          </cell>
          <cell r="AB462">
            <v>352</v>
          </cell>
          <cell r="AC462">
            <v>391</v>
          </cell>
          <cell r="AD462">
            <v>413</v>
          </cell>
          <cell r="AE462">
            <v>433.48</v>
          </cell>
          <cell r="AF462">
            <v>0.18999723170619176</v>
          </cell>
          <cell r="AG462">
            <v>0.31383224139522009</v>
          </cell>
          <cell r="AH462">
            <v>483</v>
          </cell>
          <cell r="AI462">
            <v>531</v>
          </cell>
          <cell r="AJ462">
            <v>0.33875706214689266</v>
          </cell>
          <cell r="AK462">
            <v>579</v>
          </cell>
          <cell r="AL462">
            <v>627</v>
          </cell>
          <cell r="AM462">
            <v>0.44</v>
          </cell>
          <cell r="AN462">
            <v>680.25</v>
          </cell>
          <cell r="AO462">
            <v>733.5</v>
          </cell>
          <cell r="AP462">
            <v>786.75</v>
          </cell>
          <cell r="AQ462">
            <v>0</v>
          </cell>
          <cell r="AR462">
            <v>295</v>
          </cell>
          <cell r="AS462">
            <v>840</v>
          </cell>
        </row>
        <row r="463">
          <cell r="B463" t="str">
            <v>AC</v>
          </cell>
          <cell r="C463" t="str">
            <v>IMP</v>
          </cell>
          <cell r="D463" t="str">
            <v>BT</v>
          </cell>
          <cell r="E463" t="str">
            <v>08</v>
          </cell>
          <cell r="F463">
            <v>39924</v>
          </cell>
          <cell r="G463">
            <v>40001</v>
          </cell>
          <cell r="H463" t="str">
            <v>A0P80Y1</v>
          </cell>
          <cell r="I463" t="str">
            <v>4KMIC207_N</v>
          </cell>
          <cell r="J463">
            <v>0</v>
          </cell>
          <cell r="K463" t="str">
            <v>IC-207 Imaging Controller</v>
          </cell>
          <cell r="L463">
            <v>1500</v>
          </cell>
          <cell r="M463">
            <v>204</v>
          </cell>
          <cell r="N463">
            <v>212.16</v>
          </cell>
          <cell r="O463">
            <v>0.59200000000000008</v>
          </cell>
          <cell r="P463">
            <v>520</v>
          </cell>
          <cell r="Q463">
            <v>216.24</v>
          </cell>
          <cell r="R463">
            <v>244.35</v>
          </cell>
          <cell r="S463">
            <v>650</v>
          </cell>
          <cell r="T463">
            <v>0.67360000000000009</v>
          </cell>
          <cell r="U463">
            <v>503.36</v>
          </cell>
          <cell r="V463">
            <v>0.57851239669421495</v>
          </cell>
          <cell r="W463">
            <v>520</v>
          </cell>
          <cell r="X463">
            <v>0.8</v>
          </cell>
          <cell r="Y463" t="str">
            <v>Act freight</v>
          </cell>
          <cell r="Z463">
            <v>0</v>
          </cell>
          <cell r="AA463">
            <v>629</v>
          </cell>
          <cell r="AB463">
            <v>520</v>
          </cell>
          <cell r="AC463">
            <v>578</v>
          </cell>
          <cell r="AD463">
            <v>610</v>
          </cell>
          <cell r="AE463">
            <v>641.98</v>
          </cell>
          <cell r="AF463">
            <v>0.19000591918751364</v>
          </cell>
          <cell r="AG463">
            <v>0.66952241502850562</v>
          </cell>
          <cell r="AH463">
            <v>714</v>
          </cell>
          <cell r="AI463">
            <v>786</v>
          </cell>
          <cell r="AJ463">
            <v>0.33842239185750639</v>
          </cell>
          <cell r="AK463">
            <v>857.5</v>
          </cell>
          <cell r="AL463">
            <v>929</v>
          </cell>
          <cell r="AM463">
            <v>0.44025834230355221</v>
          </cell>
          <cell r="AN463">
            <v>1071.75</v>
          </cell>
          <cell r="AO463">
            <v>1214.5</v>
          </cell>
          <cell r="AP463">
            <v>1357.25</v>
          </cell>
          <cell r="AQ463">
            <v>0</v>
          </cell>
          <cell r="AR463">
            <v>295</v>
          </cell>
          <cell r="AS463">
            <v>1500</v>
          </cell>
        </row>
        <row r="464">
          <cell r="B464" t="str">
            <v>AC</v>
          </cell>
          <cell r="C464" t="str">
            <v>IMP</v>
          </cell>
          <cell r="D464" t="str">
            <v>BT</v>
          </cell>
          <cell r="E464" t="str">
            <v>08</v>
          </cell>
          <cell r="F464">
            <v>39924</v>
          </cell>
          <cell r="G464">
            <v>40001</v>
          </cell>
          <cell r="H464" t="str">
            <v>A0P90Y1</v>
          </cell>
          <cell r="I464" t="str">
            <v>3KMHIC208</v>
          </cell>
          <cell r="J464">
            <v>0</v>
          </cell>
          <cell r="K464" t="str">
            <v>IC-208 Print Controller</v>
          </cell>
          <cell r="L464">
            <v>2800</v>
          </cell>
          <cell r="M464">
            <v>398</v>
          </cell>
          <cell r="N464">
            <v>413.92</v>
          </cell>
          <cell r="O464">
            <v>0.64634313055365689</v>
          </cell>
          <cell r="P464">
            <v>1170.4000000000001</v>
          </cell>
          <cell r="Q464">
            <v>421.88</v>
          </cell>
          <cell r="R464">
            <v>476.72</v>
          </cell>
          <cell r="S464">
            <v>1463</v>
          </cell>
          <cell r="T464">
            <v>0.71707450444292542</v>
          </cell>
          <cell r="U464">
            <v>1132.9472000000001</v>
          </cell>
          <cell r="V464">
            <v>0.63465199437361242</v>
          </cell>
          <cell r="W464">
            <v>1170.4000000000001</v>
          </cell>
          <cell r="X464">
            <v>0.8</v>
          </cell>
          <cell r="Y464" t="str">
            <v>Act freight</v>
          </cell>
          <cell r="Z464">
            <v>0</v>
          </cell>
          <cell r="AA464">
            <v>1416</v>
          </cell>
          <cell r="AB464">
            <v>1171</v>
          </cell>
          <cell r="AC464">
            <v>1301</v>
          </cell>
          <cell r="AD464">
            <v>1373</v>
          </cell>
          <cell r="AE464">
            <v>1444.94</v>
          </cell>
          <cell r="AF464">
            <v>0.19000096889836252</v>
          </cell>
          <cell r="AG464">
            <v>0.71353827840602368</v>
          </cell>
          <cell r="AH464">
            <v>1607</v>
          </cell>
          <cell r="AI464">
            <v>1768</v>
          </cell>
          <cell r="AJ464">
            <v>0.33800904977375562</v>
          </cell>
          <cell r="AK464">
            <v>1929</v>
          </cell>
          <cell r="AL464">
            <v>2090</v>
          </cell>
          <cell r="AM464">
            <v>0.43999999999999995</v>
          </cell>
          <cell r="AN464">
            <v>2267.5</v>
          </cell>
          <cell r="AO464">
            <v>2445</v>
          </cell>
          <cell r="AP464">
            <v>2622.5</v>
          </cell>
          <cell r="AQ464">
            <v>0</v>
          </cell>
          <cell r="AS464">
            <v>2800</v>
          </cell>
        </row>
        <row r="465">
          <cell r="B465" t="str">
            <v>AC</v>
          </cell>
          <cell r="C465" t="str">
            <v>IMP</v>
          </cell>
          <cell r="D465" t="str">
            <v>BT</v>
          </cell>
          <cell r="E465" t="str">
            <v>08</v>
          </cell>
          <cell r="F465">
            <v>39924</v>
          </cell>
          <cell r="G465">
            <v>40001</v>
          </cell>
          <cell r="H465" t="str">
            <v>A0PAWY1</v>
          </cell>
          <cell r="I465" t="str">
            <v>3KMKSC505HDDEK</v>
          </cell>
          <cell r="J465">
            <v>0</v>
          </cell>
          <cell r="K465" t="str">
            <v>SC-505 Security Kit</v>
          </cell>
          <cell r="L465">
            <v>525</v>
          </cell>
          <cell r="M465">
            <v>143</v>
          </cell>
          <cell r="N465">
            <v>148.72</v>
          </cell>
          <cell r="O465">
            <v>0.32252186588921289</v>
          </cell>
          <cell r="P465">
            <v>219.52</v>
          </cell>
          <cell r="Q465">
            <v>151.58000000000001</v>
          </cell>
          <cell r="R465">
            <v>171.29</v>
          </cell>
          <cell r="S465">
            <v>274.39999999999998</v>
          </cell>
          <cell r="T465">
            <v>0.45801749271137021</v>
          </cell>
          <cell r="U465">
            <v>212.49535999999998</v>
          </cell>
          <cell r="V465">
            <v>0.30012589451364957</v>
          </cell>
          <cell r="W465">
            <v>219.52</v>
          </cell>
          <cell r="X465">
            <v>0.80000000000000016</v>
          </cell>
          <cell r="Y465" t="str">
            <v>Act freight</v>
          </cell>
          <cell r="Z465">
            <v>0</v>
          </cell>
          <cell r="AA465">
            <v>266</v>
          </cell>
          <cell r="AB465">
            <v>220</v>
          </cell>
          <cell r="AC465">
            <v>244</v>
          </cell>
          <cell r="AD465">
            <v>258</v>
          </cell>
          <cell r="AE465">
            <v>271.01</v>
          </cell>
          <cell r="AF465">
            <v>0.18999298918859076</v>
          </cell>
          <cell r="AG465">
            <v>0.45123796169883029</v>
          </cell>
          <cell r="AH465">
            <v>302</v>
          </cell>
          <cell r="AI465">
            <v>332</v>
          </cell>
          <cell r="AJ465">
            <v>0.33879518072289155</v>
          </cell>
          <cell r="AK465">
            <v>362</v>
          </cell>
          <cell r="AL465">
            <v>392</v>
          </cell>
          <cell r="AM465">
            <v>0.43999999999999995</v>
          </cell>
          <cell r="AN465">
            <v>425.25</v>
          </cell>
          <cell r="AO465">
            <v>458.5</v>
          </cell>
          <cell r="AP465">
            <v>491.75</v>
          </cell>
          <cell r="AQ465">
            <v>0</v>
          </cell>
          <cell r="AS465">
            <v>525</v>
          </cell>
        </row>
        <row r="466">
          <cell r="B466" t="str">
            <v>AC</v>
          </cell>
          <cell r="C466" t="str">
            <v>IMP</v>
          </cell>
          <cell r="D466" t="str">
            <v>BT</v>
          </cell>
          <cell r="E466" t="str">
            <v>08</v>
          </cell>
          <cell r="F466">
            <v>39924</v>
          </cell>
          <cell r="G466">
            <v>40001</v>
          </cell>
          <cell r="H466" t="str">
            <v>A0PCWY1</v>
          </cell>
          <cell r="I466" t="str">
            <v>3KMKSC506</v>
          </cell>
          <cell r="J466">
            <v>0</v>
          </cell>
          <cell r="K466" t="str">
            <v>SC-506 HDD Encryption Kit</v>
          </cell>
          <cell r="L466">
            <v>525</v>
          </cell>
          <cell r="M466">
            <v>143</v>
          </cell>
          <cell r="N466">
            <v>148.72</v>
          </cell>
          <cell r="O466">
            <v>0.32252186588921289</v>
          </cell>
          <cell r="P466">
            <v>219.52</v>
          </cell>
          <cell r="Q466">
            <v>151.58000000000001</v>
          </cell>
          <cell r="R466">
            <v>171.29</v>
          </cell>
          <cell r="S466">
            <v>274.39999999999998</v>
          </cell>
          <cell r="T466">
            <v>0.45801749271137021</v>
          </cell>
          <cell r="U466">
            <v>212.49535999999998</v>
          </cell>
          <cell r="V466">
            <v>0.30012589451364957</v>
          </cell>
          <cell r="W466">
            <v>219.52</v>
          </cell>
          <cell r="X466">
            <v>0.80000000000000016</v>
          </cell>
          <cell r="Y466" t="str">
            <v>Act freight</v>
          </cell>
          <cell r="Z466">
            <v>0</v>
          </cell>
          <cell r="AA466">
            <v>266</v>
          </cell>
          <cell r="AB466">
            <v>220</v>
          </cell>
          <cell r="AC466">
            <v>244</v>
          </cell>
          <cell r="AD466">
            <v>258</v>
          </cell>
          <cell r="AE466">
            <v>271.01</v>
          </cell>
          <cell r="AF466">
            <v>0.18999298918859076</v>
          </cell>
          <cell r="AG466">
            <v>0.45123796169883029</v>
          </cell>
          <cell r="AH466">
            <v>302</v>
          </cell>
          <cell r="AI466">
            <v>332</v>
          </cell>
          <cell r="AJ466">
            <v>0.33879518072289155</v>
          </cell>
          <cell r="AK466">
            <v>362</v>
          </cell>
          <cell r="AL466">
            <v>392</v>
          </cell>
          <cell r="AM466">
            <v>0.43999999999999995</v>
          </cell>
          <cell r="AN466">
            <v>425.25</v>
          </cell>
          <cell r="AO466">
            <v>458.5</v>
          </cell>
          <cell r="AP466">
            <v>491.75</v>
          </cell>
          <cell r="AQ466">
            <v>0</v>
          </cell>
          <cell r="AS466">
            <v>525</v>
          </cell>
        </row>
        <row r="467">
          <cell r="B467" t="str">
            <v>AC</v>
          </cell>
          <cell r="C467" t="str">
            <v>IMP</v>
          </cell>
          <cell r="D467" t="str">
            <v>BT</v>
          </cell>
          <cell r="E467" t="str">
            <v>08</v>
          </cell>
          <cell r="F467">
            <v>39924</v>
          </cell>
          <cell r="G467">
            <v>40085</v>
          </cell>
          <cell r="H467" t="str">
            <v>A0PD011</v>
          </cell>
          <cell r="I467" t="str">
            <v>6KMA0PD011_N</v>
          </cell>
          <cell r="J467">
            <v>0</v>
          </cell>
          <cell r="K467" t="str">
            <v>LK-101 i-Option License Kit (Web Browser/Image Panel)</v>
          </cell>
          <cell r="L467">
            <v>50</v>
          </cell>
          <cell r="M467">
            <v>17</v>
          </cell>
          <cell r="N467">
            <v>17.68</v>
          </cell>
          <cell r="O467">
            <v>0.33030303030303027</v>
          </cell>
          <cell r="P467">
            <v>26.4</v>
          </cell>
          <cell r="Q467">
            <v>18.02</v>
          </cell>
          <cell r="R467">
            <v>20.36</v>
          </cell>
          <cell r="S467">
            <v>33</v>
          </cell>
          <cell r="T467">
            <v>0.46424242424242423</v>
          </cell>
          <cell r="U467">
            <v>25.555199999999999</v>
          </cell>
          <cell r="V467">
            <v>0.30816428750313046</v>
          </cell>
          <cell r="W467">
            <v>26.4</v>
          </cell>
          <cell r="X467">
            <v>0.79999999999999993</v>
          </cell>
          <cell r="Y467" t="str">
            <v>Act freight</v>
          </cell>
          <cell r="Z467">
            <v>0</v>
          </cell>
          <cell r="AA467">
            <v>32</v>
          </cell>
          <cell r="AB467">
            <v>27</v>
          </cell>
          <cell r="AC467">
            <v>30</v>
          </cell>
          <cell r="AD467">
            <v>32</v>
          </cell>
          <cell r="AE467">
            <v>32.590000000000003</v>
          </cell>
          <cell r="AF467">
            <v>0.18993556305615233</v>
          </cell>
          <cell r="AG467">
            <v>0.45750230131942321</v>
          </cell>
          <cell r="AH467">
            <v>37</v>
          </cell>
          <cell r="AI467">
            <v>41</v>
          </cell>
          <cell r="AJ467">
            <v>0.35609756097560979</v>
          </cell>
          <cell r="AK467">
            <v>44.5</v>
          </cell>
          <cell r="AL467">
            <v>48</v>
          </cell>
          <cell r="AM467">
            <v>0.45</v>
          </cell>
          <cell r="AN467">
            <v>48.5</v>
          </cell>
          <cell r="AO467">
            <v>49</v>
          </cell>
          <cell r="AP467">
            <v>49.5</v>
          </cell>
          <cell r="AQ467">
            <v>0</v>
          </cell>
          <cell r="AS467">
            <v>50</v>
          </cell>
        </row>
        <row r="468">
          <cell r="B468" t="str">
            <v>AC</v>
          </cell>
          <cell r="C468" t="str">
            <v>IMP</v>
          </cell>
          <cell r="D468" t="str">
            <v>BT</v>
          </cell>
          <cell r="E468" t="str">
            <v>08</v>
          </cell>
          <cell r="F468">
            <v>39924</v>
          </cell>
          <cell r="G468">
            <v>40058</v>
          </cell>
          <cell r="H468" t="str">
            <v>A0PD012</v>
          </cell>
          <cell r="I468" t="str">
            <v>6KMA0PD012_N</v>
          </cell>
          <cell r="J468">
            <v>0</v>
          </cell>
          <cell r="K468" t="str">
            <v>LK-102 i-Option License Kit (PDF Encryption)</v>
          </cell>
          <cell r="L468">
            <v>945</v>
          </cell>
          <cell r="M468">
            <v>320</v>
          </cell>
          <cell r="N468">
            <v>332.8</v>
          </cell>
          <cell r="O468">
            <v>0.1491102474943751</v>
          </cell>
          <cell r="P468">
            <v>391.12</v>
          </cell>
          <cell r="Q468">
            <v>339.2</v>
          </cell>
          <cell r="R468">
            <v>383.3</v>
          </cell>
          <cell r="S468">
            <v>488.9</v>
          </cell>
          <cell r="T468">
            <v>0.31928819799550007</v>
          </cell>
          <cell r="U468">
            <v>378.60415999999998</v>
          </cell>
          <cell r="V468">
            <v>0.12098166063468498</v>
          </cell>
          <cell r="W468">
            <v>391.12</v>
          </cell>
          <cell r="X468">
            <v>0.8</v>
          </cell>
          <cell r="Y468" t="str">
            <v>Act freight</v>
          </cell>
          <cell r="Z468">
            <v>0</v>
          </cell>
          <cell r="AA468">
            <v>473</v>
          </cell>
          <cell r="AB468">
            <v>392</v>
          </cell>
          <cell r="AC468">
            <v>435</v>
          </cell>
          <cell r="AD468">
            <v>459</v>
          </cell>
          <cell r="AE468">
            <v>482.86</v>
          </cell>
          <cell r="AF468">
            <v>0.18999295862154664</v>
          </cell>
          <cell r="AG468">
            <v>0.31077330903367434</v>
          </cell>
          <cell r="AH468">
            <v>537</v>
          </cell>
          <cell r="AI468">
            <v>591</v>
          </cell>
          <cell r="AJ468">
            <v>0.33820642978003385</v>
          </cell>
          <cell r="AK468">
            <v>645</v>
          </cell>
          <cell r="AL468">
            <v>699</v>
          </cell>
          <cell r="AM468">
            <v>0.44045779685264663</v>
          </cell>
          <cell r="AN468">
            <v>760.5</v>
          </cell>
          <cell r="AO468">
            <v>822</v>
          </cell>
          <cell r="AP468">
            <v>883.5</v>
          </cell>
          <cell r="AQ468">
            <v>0</v>
          </cell>
          <cell r="AS468">
            <v>945</v>
          </cell>
        </row>
        <row r="469">
          <cell r="B469" t="str">
            <v>AC</v>
          </cell>
          <cell r="C469" t="str">
            <v>IMP</v>
          </cell>
          <cell r="D469" t="str">
            <v>BT</v>
          </cell>
          <cell r="E469" t="str">
            <v>08</v>
          </cell>
          <cell r="F469">
            <v>39924</v>
          </cell>
          <cell r="G469">
            <v>40058</v>
          </cell>
          <cell r="H469" t="str">
            <v>A0PD01A</v>
          </cell>
          <cell r="I469" t="str">
            <v>3KMBLK101V2_</v>
          </cell>
          <cell r="J469">
            <v>0</v>
          </cell>
          <cell r="K469" t="str">
            <v>LK-101 v2 i-Option License Kit (Web Browser/Image Panel/Scan-to-SharePoint)</v>
          </cell>
          <cell r="L469">
            <v>50</v>
          </cell>
          <cell r="M469">
            <v>17</v>
          </cell>
          <cell r="N469">
            <v>17.68</v>
          </cell>
          <cell r="O469">
            <v>0.33030303030303027</v>
          </cell>
          <cell r="P469">
            <v>26.4</v>
          </cell>
          <cell r="Q469">
            <v>18.02</v>
          </cell>
          <cell r="R469">
            <v>20.36</v>
          </cell>
          <cell r="S469">
            <v>33</v>
          </cell>
          <cell r="T469">
            <v>0.46424242424242423</v>
          </cell>
          <cell r="U469">
            <v>25.555199999999999</v>
          </cell>
          <cell r="V469">
            <v>0.30816428750313046</v>
          </cell>
          <cell r="W469">
            <v>26.4</v>
          </cell>
          <cell r="X469">
            <v>0.79999999999999993</v>
          </cell>
          <cell r="Y469" t="str">
            <v>Act freight</v>
          </cell>
          <cell r="Z469">
            <v>0</v>
          </cell>
          <cell r="AA469">
            <v>32</v>
          </cell>
          <cell r="AB469">
            <v>27</v>
          </cell>
          <cell r="AC469">
            <v>30</v>
          </cell>
          <cell r="AD469">
            <v>32</v>
          </cell>
          <cell r="AE469">
            <v>32.590000000000003</v>
          </cell>
          <cell r="AF469">
            <v>0.18993556305615233</v>
          </cell>
          <cell r="AG469">
            <v>0.45750230131942321</v>
          </cell>
          <cell r="AH469">
            <v>37</v>
          </cell>
          <cell r="AI469">
            <v>41</v>
          </cell>
          <cell r="AJ469">
            <v>0.35609756097560979</v>
          </cell>
          <cell r="AK469">
            <v>44.5</v>
          </cell>
          <cell r="AL469">
            <v>48</v>
          </cell>
          <cell r="AM469">
            <v>0.45</v>
          </cell>
          <cell r="AN469">
            <v>48.5</v>
          </cell>
          <cell r="AO469">
            <v>49</v>
          </cell>
          <cell r="AP469">
            <v>49.5</v>
          </cell>
          <cell r="AQ469">
            <v>0</v>
          </cell>
          <cell r="AS469">
            <v>50</v>
          </cell>
        </row>
        <row r="470">
          <cell r="B470" t="str">
            <v>AC</v>
          </cell>
          <cell r="C470" t="str">
            <v>IMP</v>
          </cell>
          <cell r="D470" t="str">
            <v>BT</v>
          </cell>
          <cell r="E470" t="str">
            <v>P3</v>
          </cell>
          <cell r="F470">
            <v>39924</v>
          </cell>
          <cell r="G470">
            <v>40091</v>
          </cell>
          <cell r="H470" t="str">
            <v>A0PDWY1</v>
          </cell>
          <cell r="I470" t="str">
            <v>6KMA0PDWY1_N</v>
          </cell>
          <cell r="J470" t="str">
            <v>x</v>
          </cell>
          <cell r="K470" t="str">
            <v>UK-201 Upgrade Kit</v>
          </cell>
          <cell r="L470">
            <v>294</v>
          </cell>
          <cell r="M470">
            <v>50</v>
          </cell>
          <cell r="N470">
            <v>52</v>
          </cell>
          <cell r="O470">
            <v>-0.17647058823529424</v>
          </cell>
          <cell r="P470">
            <v>44.199999999999996</v>
          </cell>
          <cell r="Q470">
            <v>53</v>
          </cell>
          <cell r="R470">
            <v>59.89</v>
          </cell>
          <cell r="S470">
            <v>152.80000000000001</v>
          </cell>
          <cell r="T470">
            <v>0.65968586387434558</v>
          </cell>
          <cell r="U470">
            <v>118.32832000000001</v>
          </cell>
          <cell r="V470">
            <v>0.56054476223443384</v>
          </cell>
          <cell r="W470">
            <v>44.199999999999996</v>
          </cell>
          <cell r="X470">
            <v>0.28926701570680624</v>
          </cell>
          <cell r="Y470" t="str">
            <v>Act freight</v>
          </cell>
          <cell r="Z470">
            <v>0</v>
          </cell>
          <cell r="AA470">
            <v>53</v>
          </cell>
          <cell r="AB470">
            <v>45</v>
          </cell>
          <cell r="AC470">
            <v>50</v>
          </cell>
          <cell r="AD470">
            <v>53</v>
          </cell>
          <cell r="AE470">
            <v>54.57</v>
          </cell>
          <cell r="AF470">
            <v>0.19003115264797515</v>
          </cell>
          <cell r="AG470">
            <v>4.7095473703500097E-2</v>
          </cell>
          <cell r="AH470">
            <v>56</v>
          </cell>
          <cell r="AI470">
            <v>57</v>
          </cell>
          <cell r="AJ470">
            <v>0.22456140350877202</v>
          </cell>
          <cell r="AK470">
            <v>58</v>
          </cell>
          <cell r="AL470">
            <v>59</v>
          </cell>
          <cell r="AM470">
            <v>0.25084745762711874</v>
          </cell>
          <cell r="AN470">
            <v>67.27</v>
          </cell>
          <cell r="AO470">
            <v>75.540000000000006</v>
          </cell>
          <cell r="AP470">
            <v>83.81</v>
          </cell>
          <cell r="AQ470">
            <v>0</v>
          </cell>
          <cell r="AS470">
            <v>294</v>
          </cell>
        </row>
        <row r="471">
          <cell r="B471" t="str">
            <v>AC</v>
          </cell>
          <cell r="C471" t="str">
            <v>IMP</v>
          </cell>
          <cell r="D471" t="str">
            <v>BT</v>
          </cell>
          <cell r="E471" t="str">
            <v>08</v>
          </cell>
          <cell r="F471">
            <v>39924</v>
          </cell>
          <cell r="G471">
            <v>40001</v>
          </cell>
          <cell r="H471" t="str">
            <v>A0PGW21</v>
          </cell>
          <cell r="I471" t="str">
            <v>6KMSD507SSK_N</v>
          </cell>
          <cell r="J471">
            <v>0</v>
          </cell>
          <cell r="K471" t="str">
            <v>SD-507 Saddle Kit</v>
          </cell>
          <cell r="L471">
            <v>1355</v>
          </cell>
          <cell r="M471">
            <v>459</v>
          </cell>
          <cell r="N471">
            <v>477.36</v>
          </cell>
          <cell r="O471">
            <v>0.21165279429250888</v>
          </cell>
          <cell r="P471">
            <v>605.52</v>
          </cell>
          <cell r="Q471">
            <v>486.54</v>
          </cell>
          <cell r="R471">
            <v>549.79</v>
          </cell>
          <cell r="S471">
            <v>756.9</v>
          </cell>
          <cell r="T471">
            <v>0.36932223543400711</v>
          </cell>
          <cell r="U471">
            <v>586.14335999999992</v>
          </cell>
          <cell r="V471">
            <v>0.18559172964102147</v>
          </cell>
          <cell r="W471">
            <v>605.52</v>
          </cell>
          <cell r="X471">
            <v>0.8</v>
          </cell>
          <cell r="Y471" t="str">
            <v>Act freight</v>
          </cell>
          <cell r="Z471">
            <v>0</v>
          </cell>
          <cell r="AA471">
            <v>733</v>
          </cell>
          <cell r="AB471">
            <v>606</v>
          </cell>
          <cell r="AC471">
            <v>673</v>
          </cell>
          <cell r="AD471">
            <v>711</v>
          </cell>
          <cell r="AE471">
            <v>747.56</v>
          </cell>
          <cell r="AF471">
            <v>0.19000481566696983</v>
          </cell>
          <cell r="AG471">
            <v>0.36144255979453149</v>
          </cell>
          <cell r="AH471">
            <v>832</v>
          </cell>
          <cell r="AI471">
            <v>915</v>
          </cell>
          <cell r="AJ471">
            <v>0.33822950819672132</v>
          </cell>
          <cell r="AK471">
            <v>998.5</v>
          </cell>
          <cell r="AL471">
            <v>1082</v>
          </cell>
          <cell r="AM471">
            <v>0.44036968576709801</v>
          </cell>
          <cell r="AN471">
            <v>1150.25</v>
          </cell>
          <cell r="AO471">
            <v>1218.5</v>
          </cell>
          <cell r="AP471">
            <v>1286.75</v>
          </cell>
          <cell r="AQ471">
            <v>0</v>
          </cell>
          <cell r="AS471">
            <v>1355</v>
          </cell>
        </row>
        <row r="472">
          <cell r="B472" t="str">
            <v>AC</v>
          </cell>
          <cell r="C472" t="str">
            <v>IMP</v>
          </cell>
          <cell r="D472" t="str">
            <v>BT</v>
          </cell>
          <cell r="E472" t="str">
            <v>08</v>
          </cell>
          <cell r="F472">
            <v>39924</v>
          </cell>
          <cell r="G472">
            <v>40001</v>
          </cell>
          <cell r="H472" t="str">
            <v>A0PH0Y2</v>
          </cell>
          <cell r="I472" t="str">
            <v>6KMFS523_N</v>
          </cell>
          <cell r="J472">
            <v>0</v>
          </cell>
          <cell r="K472" t="str">
            <v>FS-523 Console Finisher</v>
          </cell>
          <cell r="L472">
            <v>2993</v>
          </cell>
          <cell r="M472">
            <v>918</v>
          </cell>
          <cell r="N472">
            <v>954.72</v>
          </cell>
          <cell r="O472">
            <v>0.20825316791614137</v>
          </cell>
          <cell r="P472">
            <v>1205.8399999999999</v>
          </cell>
          <cell r="Q472">
            <v>973.08</v>
          </cell>
          <cell r="R472">
            <v>1099.58</v>
          </cell>
          <cell r="S472">
            <v>1507.3</v>
          </cell>
          <cell r="T472">
            <v>0.36660253433291312</v>
          </cell>
          <cell r="U472">
            <v>1167.2531199999999</v>
          </cell>
          <cell r="V472">
            <v>0.1820797189216336</v>
          </cell>
          <cell r="W472">
            <v>1205.8399999999999</v>
          </cell>
          <cell r="X472">
            <v>0.79999999999999993</v>
          </cell>
          <cell r="Y472" t="str">
            <v>Act freight</v>
          </cell>
          <cell r="Z472">
            <v>0</v>
          </cell>
          <cell r="AA472">
            <v>1459</v>
          </cell>
          <cell r="AB472">
            <v>1206</v>
          </cell>
          <cell r="AC472">
            <v>1340</v>
          </cell>
          <cell r="AD472">
            <v>1415</v>
          </cell>
          <cell r="AE472">
            <v>1488.69</v>
          </cell>
          <cell r="AF472">
            <v>0.1899992610953255</v>
          </cell>
          <cell r="AG472">
            <v>0.35868448098663924</v>
          </cell>
          <cell r="AH472">
            <v>1656</v>
          </cell>
          <cell r="AI472">
            <v>1822</v>
          </cell>
          <cell r="AJ472">
            <v>0.33817782656421519</v>
          </cell>
          <cell r="AK472">
            <v>1988</v>
          </cell>
          <cell r="AL472">
            <v>2154</v>
          </cell>
          <cell r="AM472">
            <v>0.44018570102135568</v>
          </cell>
          <cell r="AN472">
            <v>2363.75</v>
          </cell>
          <cell r="AO472">
            <v>2573.5</v>
          </cell>
          <cell r="AP472">
            <v>2783.25</v>
          </cell>
          <cell r="AQ472">
            <v>0</v>
          </cell>
          <cell r="AS472">
            <v>2993</v>
          </cell>
        </row>
        <row r="473">
          <cell r="B473" t="str">
            <v>AC</v>
          </cell>
          <cell r="C473" t="str">
            <v>IMP</v>
          </cell>
          <cell r="D473" t="str">
            <v>BT</v>
          </cell>
          <cell r="E473" t="str">
            <v>DLR</v>
          </cell>
          <cell r="F473">
            <v>39924</v>
          </cell>
          <cell r="G473">
            <v>40001</v>
          </cell>
          <cell r="H473" t="str">
            <v>A0PHX001</v>
          </cell>
          <cell r="I473" t="str">
            <v>6KMFS523SF_N</v>
          </cell>
          <cell r="J473">
            <v>0</v>
          </cell>
          <cell r="K473" t="str">
            <v>FS-523 Console Finisher 
(SKU including FS-523 and RU-507)</v>
          </cell>
          <cell r="L473">
            <v>3255</v>
          </cell>
          <cell r="M473">
            <v>1020</v>
          </cell>
          <cell r="N473">
            <v>1060.8</v>
          </cell>
          <cell r="O473">
            <v>0.19971030237189935</v>
          </cell>
          <cell r="P473">
            <v>1325.52</v>
          </cell>
          <cell r="Q473">
            <v>1081.2</v>
          </cell>
          <cell r="R473">
            <v>1221.76</v>
          </cell>
          <cell r="S473">
            <v>1656.9</v>
          </cell>
          <cell r="T473">
            <v>0.35976824189751955</v>
          </cell>
          <cell r="U473">
            <v>1283.1033600000001</v>
          </cell>
          <cell r="V473">
            <v>0.17325444459906963</v>
          </cell>
          <cell r="W473">
            <v>1325.52</v>
          </cell>
          <cell r="X473">
            <v>0.79999999999999993</v>
          </cell>
          <cell r="Y473" t="str">
            <v>Act freight</v>
          </cell>
          <cell r="Z473">
            <v>0</v>
          </cell>
          <cell r="AA473">
            <v>1604</v>
          </cell>
          <cell r="AB473">
            <v>1326</v>
          </cell>
          <cell r="AC473">
            <v>1473</v>
          </cell>
          <cell r="AD473">
            <v>1555</v>
          </cell>
          <cell r="AE473">
            <v>1636.44</v>
          </cell>
          <cell r="AF473">
            <v>0.1899978001026619</v>
          </cell>
          <cell r="AG473">
            <v>0.35176358436606298</v>
          </cell>
          <cell r="AH473">
            <v>1820</v>
          </cell>
          <cell r="AI473">
            <v>2002</v>
          </cell>
          <cell r="AJ473">
            <v>0.33790209790209791</v>
          </cell>
          <cell r="AK473">
            <v>2184.5</v>
          </cell>
          <cell r="AL473">
            <v>2367</v>
          </cell>
          <cell r="AM473">
            <v>0.44</v>
          </cell>
          <cell r="AN473">
            <v>2589</v>
          </cell>
          <cell r="AO473">
            <v>2811</v>
          </cell>
          <cell r="AP473">
            <v>3033</v>
          </cell>
          <cell r="AQ473">
            <v>0</v>
          </cell>
          <cell r="AS473">
            <v>3255</v>
          </cell>
        </row>
        <row r="474">
          <cell r="B474" t="str">
            <v>AC</v>
          </cell>
          <cell r="C474" t="str">
            <v>IMP</v>
          </cell>
          <cell r="D474" t="str">
            <v>BT</v>
          </cell>
          <cell r="E474" t="str">
            <v>DLR</v>
          </cell>
          <cell r="F474">
            <v>39924</v>
          </cell>
          <cell r="G474">
            <v>40001</v>
          </cell>
          <cell r="H474" t="str">
            <v>A0PNX001</v>
          </cell>
          <cell r="I474" t="str">
            <v>3KMKA0PNX001</v>
          </cell>
          <cell r="J474">
            <v>0</v>
          </cell>
          <cell r="K474" t="str">
            <v>Fax Kit for 751/601</v>
          </cell>
          <cell r="L474">
            <v>1208</v>
          </cell>
          <cell r="M474">
            <v>485</v>
          </cell>
          <cell r="N474">
            <v>504.40000000000003</v>
          </cell>
          <cell r="O474">
            <v>0.12974465148378189</v>
          </cell>
          <cell r="P474">
            <v>579.6</v>
          </cell>
          <cell r="Q474">
            <v>514.1</v>
          </cell>
          <cell r="R474">
            <v>580.92999999999995</v>
          </cell>
          <cell r="S474">
            <v>724.5</v>
          </cell>
          <cell r="T474">
            <v>0.30379572118702547</v>
          </cell>
          <cell r="U474">
            <v>561.05279999999993</v>
          </cell>
          <cell r="V474">
            <v>0.10097587963200595</v>
          </cell>
          <cell r="W474">
            <v>579.6</v>
          </cell>
          <cell r="X474">
            <v>0.8</v>
          </cell>
          <cell r="Y474" t="str">
            <v>Act freight</v>
          </cell>
          <cell r="Z474">
            <v>0</v>
          </cell>
          <cell r="AA474">
            <v>701</v>
          </cell>
          <cell r="AB474">
            <v>580</v>
          </cell>
          <cell r="AC474">
            <v>644</v>
          </cell>
          <cell r="AD474">
            <v>680</v>
          </cell>
          <cell r="AE474">
            <v>715.56</v>
          </cell>
          <cell r="AF474">
            <v>0.19000503102465194</v>
          </cell>
          <cell r="AG474">
            <v>0.29509754597797522</v>
          </cell>
          <cell r="AH474">
            <v>796</v>
          </cell>
          <cell r="AI474">
            <v>876</v>
          </cell>
          <cell r="AJ474">
            <v>0.33835616438356164</v>
          </cell>
          <cell r="AK474">
            <v>955.5</v>
          </cell>
          <cell r="AL474">
            <v>1035</v>
          </cell>
          <cell r="AM474">
            <v>0.44</v>
          </cell>
          <cell r="AN474">
            <v>1078.25</v>
          </cell>
          <cell r="AO474">
            <v>1121.5</v>
          </cell>
          <cell r="AP474">
            <v>1164.75</v>
          </cell>
          <cell r="AQ474">
            <v>0</v>
          </cell>
          <cell r="AS474">
            <v>1208</v>
          </cell>
        </row>
        <row r="475">
          <cell r="B475" t="str">
            <v>AC</v>
          </cell>
          <cell r="C475" t="str">
            <v>IMP</v>
          </cell>
          <cell r="D475" t="str">
            <v>BT</v>
          </cell>
          <cell r="E475" t="str">
            <v>08</v>
          </cell>
          <cell r="F475">
            <v>39924</v>
          </cell>
          <cell r="G475">
            <v>40001</v>
          </cell>
          <cell r="H475" t="str">
            <v>A0PR0Y2</v>
          </cell>
          <cell r="I475" t="str">
            <v>6KMLU405_N</v>
          </cell>
          <cell r="J475">
            <v>0</v>
          </cell>
          <cell r="K475" t="str">
            <v>LU-405 Large Capacity Tray (Letter)</v>
          </cell>
          <cell r="L475">
            <v>2100</v>
          </cell>
          <cell r="M475">
            <v>612</v>
          </cell>
          <cell r="N475">
            <v>636.48</v>
          </cell>
          <cell r="O475">
            <v>0.30038691523039041</v>
          </cell>
          <cell r="P475">
            <v>909.76</v>
          </cell>
          <cell r="Q475">
            <v>648.72</v>
          </cell>
          <cell r="R475">
            <v>733.05</v>
          </cell>
          <cell r="S475">
            <v>1137.2</v>
          </cell>
          <cell r="T475">
            <v>0.44030953218431235</v>
          </cell>
          <cell r="U475">
            <v>880.64768000000004</v>
          </cell>
          <cell r="V475">
            <v>0.27725920994875047</v>
          </cell>
          <cell r="W475">
            <v>909.76</v>
          </cell>
          <cell r="X475">
            <v>0.79999999999999993</v>
          </cell>
          <cell r="Y475" t="str">
            <v>Act freight</v>
          </cell>
          <cell r="Z475">
            <v>0</v>
          </cell>
          <cell r="AA475">
            <v>1101</v>
          </cell>
          <cell r="AB475">
            <v>910</v>
          </cell>
          <cell r="AC475">
            <v>1011</v>
          </cell>
          <cell r="AD475">
            <v>1068</v>
          </cell>
          <cell r="AE475">
            <v>1123.1600000000001</v>
          </cell>
          <cell r="AF475">
            <v>0.18999964386196097</v>
          </cell>
          <cell r="AG475">
            <v>0.43331315217778416</v>
          </cell>
          <cell r="AH475">
            <v>1250</v>
          </cell>
          <cell r="AI475">
            <v>1375</v>
          </cell>
          <cell r="AJ475">
            <v>0.33835636363636362</v>
          </cell>
          <cell r="AK475">
            <v>1500</v>
          </cell>
          <cell r="AL475">
            <v>1625</v>
          </cell>
          <cell r="AM475">
            <v>0.4401476923076923</v>
          </cell>
          <cell r="AN475">
            <v>1743.75</v>
          </cell>
          <cell r="AO475">
            <v>1862.5</v>
          </cell>
          <cell r="AP475">
            <v>1981.25</v>
          </cell>
          <cell r="AQ475">
            <v>0</v>
          </cell>
          <cell r="AS475">
            <v>2100</v>
          </cell>
        </row>
        <row r="476">
          <cell r="B476" t="str">
            <v>AC</v>
          </cell>
          <cell r="C476" t="str">
            <v>IMP</v>
          </cell>
          <cell r="D476" t="str">
            <v>BT</v>
          </cell>
          <cell r="E476" t="str">
            <v>08</v>
          </cell>
          <cell r="F476">
            <v>39924</v>
          </cell>
          <cell r="G476">
            <v>40001</v>
          </cell>
          <cell r="H476" t="str">
            <v>A0PT0Y2</v>
          </cell>
          <cell r="I476" t="str">
            <v>6KMLU406_N</v>
          </cell>
          <cell r="J476">
            <v>0</v>
          </cell>
          <cell r="K476" t="str">
            <v>LU-406 Large Capacity Tray (12"x18")</v>
          </cell>
          <cell r="L476">
            <v>3150</v>
          </cell>
          <cell r="M476">
            <v>979</v>
          </cell>
          <cell r="N476">
            <v>1018.1600000000001</v>
          </cell>
          <cell r="O476">
            <v>0.22674524576219693</v>
          </cell>
          <cell r="P476">
            <v>1316.72</v>
          </cell>
          <cell r="Q476">
            <v>1037.74</v>
          </cell>
          <cell r="R476">
            <v>1172.6500000000001</v>
          </cell>
          <cell r="S476">
            <v>1645.9</v>
          </cell>
          <cell r="T476">
            <v>0.38139619660975754</v>
          </cell>
          <cell r="U476">
            <v>1274.5849600000001</v>
          </cell>
          <cell r="V476">
            <v>0.20118310512623658</v>
          </cell>
          <cell r="W476">
            <v>1316.72</v>
          </cell>
          <cell r="X476">
            <v>0.79999999999999993</v>
          </cell>
          <cell r="Y476" t="str">
            <v>Act freight</v>
          </cell>
          <cell r="Z476">
            <v>0</v>
          </cell>
          <cell r="AA476">
            <v>1593</v>
          </cell>
          <cell r="AB476">
            <v>1317</v>
          </cell>
          <cell r="AC476">
            <v>1464</v>
          </cell>
          <cell r="AD476">
            <v>1545</v>
          </cell>
          <cell r="AE476">
            <v>1625.58</v>
          </cell>
          <cell r="AF476">
            <v>0.18999987696699019</v>
          </cell>
          <cell r="AG476">
            <v>0.37366355393151973</v>
          </cell>
          <cell r="AH476">
            <v>1808</v>
          </cell>
          <cell r="AI476">
            <v>1989</v>
          </cell>
          <cell r="AJ476">
            <v>0.3379989944695827</v>
          </cell>
          <cell r="AK476">
            <v>2170.5</v>
          </cell>
          <cell r="AL476">
            <v>2352</v>
          </cell>
          <cell r="AM476">
            <v>0.44017006802721087</v>
          </cell>
          <cell r="AN476">
            <v>2551.5</v>
          </cell>
          <cell r="AO476">
            <v>2751</v>
          </cell>
          <cell r="AP476">
            <v>2950.5</v>
          </cell>
          <cell r="AQ476">
            <v>0</v>
          </cell>
          <cell r="AS476">
            <v>3150</v>
          </cell>
        </row>
        <row r="477">
          <cell r="B477" t="str">
            <v>AC</v>
          </cell>
          <cell r="C477" t="str">
            <v>IMP</v>
          </cell>
          <cell r="D477" t="str">
            <v>BT</v>
          </cell>
          <cell r="E477" t="str">
            <v>08</v>
          </cell>
          <cell r="F477">
            <v>39924</v>
          </cell>
          <cell r="G477">
            <v>40001</v>
          </cell>
          <cell r="H477" t="str">
            <v>A0PUWY1</v>
          </cell>
          <cell r="I477" t="str">
            <v>3KMHOT505_</v>
          </cell>
          <cell r="J477">
            <v>0</v>
          </cell>
          <cell r="K477" t="str">
            <v>OT-505 Output Tray</v>
          </cell>
          <cell r="L477">
            <v>158</v>
          </cell>
          <cell r="M477">
            <v>51</v>
          </cell>
          <cell r="N477">
            <v>53.04</v>
          </cell>
          <cell r="O477">
            <v>0.24573378839590437</v>
          </cell>
          <cell r="P477">
            <v>70.319999999999993</v>
          </cell>
          <cell r="Q477">
            <v>54.06</v>
          </cell>
          <cell r="R477">
            <v>61.09</v>
          </cell>
          <cell r="S477">
            <v>87.9</v>
          </cell>
          <cell r="T477">
            <v>0.39658703071672358</v>
          </cell>
          <cell r="U477">
            <v>68.069760000000002</v>
          </cell>
          <cell r="V477">
            <v>0.22079936817758727</v>
          </cell>
          <cell r="W477">
            <v>70.319999999999993</v>
          </cell>
          <cell r="X477">
            <v>0.79999999999999982</v>
          </cell>
          <cell r="Y477" t="str">
            <v>Act freight</v>
          </cell>
          <cell r="Z477">
            <v>0</v>
          </cell>
          <cell r="AA477">
            <v>85</v>
          </cell>
          <cell r="AB477">
            <v>71</v>
          </cell>
          <cell r="AC477">
            <v>79</v>
          </cell>
          <cell r="AD477">
            <v>83</v>
          </cell>
          <cell r="AE477">
            <v>86.81</v>
          </cell>
          <cell r="AF477">
            <v>0.18995507430019593</v>
          </cell>
          <cell r="AG477">
            <v>0.38901048266328764</v>
          </cell>
          <cell r="AH477">
            <v>97</v>
          </cell>
          <cell r="AI477">
            <v>107</v>
          </cell>
          <cell r="AJ477">
            <v>0.34280373831775707</v>
          </cell>
          <cell r="AK477">
            <v>116.5</v>
          </cell>
          <cell r="AL477">
            <v>126</v>
          </cell>
          <cell r="AM477">
            <v>0.44190476190476197</v>
          </cell>
          <cell r="AN477">
            <v>134</v>
          </cell>
          <cell r="AO477">
            <v>142</v>
          </cell>
          <cell r="AP477">
            <v>150</v>
          </cell>
          <cell r="AQ477">
            <v>0</v>
          </cell>
          <cell r="AS477">
            <v>158</v>
          </cell>
        </row>
        <row r="478">
          <cell r="B478" t="str">
            <v>AC</v>
          </cell>
          <cell r="C478" t="str">
            <v>IMP</v>
          </cell>
          <cell r="D478" t="str">
            <v>BT</v>
          </cell>
          <cell r="E478" t="str">
            <v>08</v>
          </cell>
          <cell r="F478">
            <v>39924</v>
          </cell>
          <cell r="G478">
            <v>40001</v>
          </cell>
          <cell r="H478" t="str">
            <v>A0PV0Y1</v>
          </cell>
          <cell r="I478" t="str">
            <v>6KMPI504_N</v>
          </cell>
          <cell r="J478">
            <v>0</v>
          </cell>
          <cell r="K478" t="str">
            <v>PI-504 Post Inserter</v>
          </cell>
          <cell r="L478">
            <v>1050</v>
          </cell>
          <cell r="M478">
            <v>362</v>
          </cell>
          <cell r="N478">
            <v>376.48</v>
          </cell>
          <cell r="O478">
            <v>0.17235314808301086</v>
          </cell>
          <cell r="P478">
            <v>454.88</v>
          </cell>
          <cell r="Q478">
            <v>383.72</v>
          </cell>
          <cell r="R478">
            <v>433.6</v>
          </cell>
          <cell r="S478">
            <v>568.6</v>
          </cell>
          <cell r="T478">
            <v>0.33788251846640871</v>
          </cell>
          <cell r="U478">
            <v>440.32384000000002</v>
          </cell>
          <cell r="V478">
            <v>0.14499292157335836</v>
          </cell>
          <cell r="W478">
            <v>454.88</v>
          </cell>
          <cell r="X478">
            <v>0.79999999999999993</v>
          </cell>
          <cell r="Y478" t="str">
            <v>Act freight</v>
          </cell>
          <cell r="Z478">
            <v>0</v>
          </cell>
          <cell r="AA478">
            <v>550</v>
          </cell>
          <cell r="AB478">
            <v>455</v>
          </cell>
          <cell r="AC478">
            <v>506</v>
          </cell>
          <cell r="AD478">
            <v>534</v>
          </cell>
          <cell r="AE478">
            <v>561.58000000000004</v>
          </cell>
          <cell r="AF478">
            <v>0.18999964386196097</v>
          </cell>
          <cell r="AG478">
            <v>0.32960575519071195</v>
          </cell>
          <cell r="AH478">
            <v>625</v>
          </cell>
          <cell r="AI478">
            <v>688</v>
          </cell>
          <cell r="AJ478">
            <v>0.33883720930232558</v>
          </cell>
          <cell r="AK478">
            <v>750.5</v>
          </cell>
          <cell r="AL478">
            <v>813</v>
          </cell>
          <cell r="AM478">
            <v>0.4404920049200492</v>
          </cell>
          <cell r="AN478">
            <v>872.25</v>
          </cell>
          <cell r="AO478">
            <v>931.5</v>
          </cell>
          <cell r="AP478">
            <v>990.75</v>
          </cell>
          <cell r="AQ478">
            <v>0</v>
          </cell>
          <cell r="AS478">
            <v>1050</v>
          </cell>
        </row>
        <row r="479">
          <cell r="B479" t="str">
            <v>AC</v>
          </cell>
          <cell r="C479" t="str">
            <v>IMP</v>
          </cell>
          <cell r="D479" t="str">
            <v>BT</v>
          </cell>
          <cell r="E479" t="str">
            <v>08</v>
          </cell>
          <cell r="F479">
            <v>39924</v>
          </cell>
          <cell r="G479">
            <v>40001</v>
          </cell>
          <cell r="H479" t="str">
            <v>A0PWWY1</v>
          </cell>
          <cell r="I479" t="str">
            <v>3KMHWT504</v>
          </cell>
          <cell r="J479">
            <v>0</v>
          </cell>
          <cell r="K479" t="str">
            <v>WT-504 Work Table</v>
          </cell>
          <cell r="L479">
            <v>105</v>
          </cell>
          <cell r="M479">
            <v>31</v>
          </cell>
          <cell r="N479">
            <v>32.24</v>
          </cell>
          <cell r="O479">
            <v>0.23238095238095233</v>
          </cell>
          <cell r="P479">
            <v>42</v>
          </cell>
          <cell r="Q479">
            <v>32.86</v>
          </cell>
          <cell r="R479">
            <v>37.130000000000003</v>
          </cell>
          <cell r="S479">
            <v>52.5</v>
          </cell>
          <cell r="T479">
            <v>0.38590476190476186</v>
          </cell>
          <cell r="U479">
            <v>40.655999999999999</v>
          </cell>
          <cell r="V479">
            <v>0.20700511609602512</v>
          </cell>
          <cell r="W479">
            <v>42</v>
          </cell>
          <cell r="X479">
            <v>0.8</v>
          </cell>
          <cell r="Y479" t="str">
            <v>Act freight</v>
          </cell>
          <cell r="Z479">
            <v>0</v>
          </cell>
          <cell r="AA479">
            <v>51</v>
          </cell>
          <cell r="AB479">
            <v>42</v>
          </cell>
          <cell r="AC479">
            <v>47</v>
          </cell>
          <cell r="AD479">
            <v>50</v>
          </cell>
          <cell r="AE479">
            <v>51.85</v>
          </cell>
          <cell r="AF479">
            <v>0.18997107039537128</v>
          </cell>
          <cell r="AG479">
            <v>0.37820636451301831</v>
          </cell>
          <cell r="AH479">
            <v>58</v>
          </cell>
          <cell r="AI479">
            <v>64</v>
          </cell>
          <cell r="AJ479">
            <v>0.34375</v>
          </cell>
          <cell r="AK479">
            <v>69.5</v>
          </cell>
          <cell r="AL479">
            <v>75</v>
          </cell>
          <cell r="AM479">
            <v>0.44</v>
          </cell>
          <cell r="AN479">
            <v>82.5</v>
          </cell>
          <cell r="AO479">
            <v>90</v>
          </cell>
          <cell r="AP479">
            <v>97.5</v>
          </cell>
          <cell r="AQ479">
            <v>0</v>
          </cell>
          <cell r="AS479">
            <v>105</v>
          </cell>
        </row>
        <row r="480">
          <cell r="B480" t="str">
            <v>AC</v>
          </cell>
          <cell r="C480" t="str">
            <v>IMP</v>
          </cell>
          <cell r="D480" t="str">
            <v>BT</v>
          </cell>
          <cell r="E480" t="str">
            <v>08</v>
          </cell>
          <cell r="F480">
            <v>39924</v>
          </cell>
          <cell r="G480">
            <v>40001</v>
          </cell>
          <cell r="H480" t="str">
            <v>A0PX0Y1</v>
          </cell>
          <cell r="I480" t="str">
            <v>6KMSF602_N</v>
          </cell>
          <cell r="J480">
            <v>0</v>
          </cell>
          <cell r="K480" t="str">
            <v>SF-602 Shift Tray</v>
          </cell>
          <cell r="L480">
            <v>840</v>
          </cell>
          <cell r="M480">
            <v>306</v>
          </cell>
          <cell r="N480">
            <v>318.24</v>
          </cell>
          <cell r="O480">
            <v>0.23308270676691722</v>
          </cell>
          <cell r="P480">
            <v>414.96</v>
          </cell>
          <cell r="Q480">
            <v>324.36</v>
          </cell>
          <cell r="R480">
            <v>366.53</v>
          </cell>
          <cell r="S480">
            <v>518.70000000000005</v>
          </cell>
          <cell r="T480">
            <v>0.38646616541353385</v>
          </cell>
          <cell r="U480">
            <v>401.68128000000002</v>
          </cell>
          <cell r="V480">
            <v>0.20773006897408813</v>
          </cell>
          <cell r="W480">
            <v>414.96</v>
          </cell>
          <cell r="X480">
            <v>0.79999999999999993</v>
          </cell>
          <cell r="Y480" t="str">
            <v>Act freight</v>
          </cell>
          <cell r="Z480">
            <v>0</v>
          </cell>
          <cell r="AA480">
            <v>502</v>
          </cell>
          <cell r="AB480">
            <v>415</v>
          </cell>
          <cell r="AC480">
            <v>462</v>
          </cell>
          <cell r="AD480">
            <v>488</v>
          </cell>
          <cell r="AE480">
            <v>512.29999999999995</v>
          </cell>
          <cell r="AF480">
            <v>0.19000585594378291</v>
          </cell>
          <cell r="AG480">
            <v>0.37880148350575826</v>
          </cell>
          <cell r="AH480">
            <v>570</v>
          </cell>
          <cell r="AI480">
            <v>627</v>
          </cell>
          <cell r="AJ480">
            <v>0.33818181818181819</v>
          </cell>
          <cell r="AK480">
            <v>684</v>
          </cell>
          <cell r="AL480">
            <v>741</v>
          </cell>
          <cell r="AM480">
            <v>0.44</v>
          </cell>
          <cell r="AN480">
            <v>765.75</v>
          </cell>
          <cell r="AO480">
            <v>790.5</v>
          </cell>
          <cell r="AP480">
            <v>815.25</v>
          </cell>
          <cell r="AQ480">
            <v>0</v>
          </cell>
          <cell r="AS480">
            <v>840</v>
          </cell>
        </row>
        <row r="481">
          <cell r="B481" t="str">
            <v>AC</v>
          </cell>
          <cell r="C481" t="str">
            <v>IMP</v>
          </cell>
          <cell r="D481" t="str">
            <v>BT</v>
          </cell>
          <cell r="E481" t="str">
            <v>08</v>
          </cell>
          <cell r="F481">
            <v>39924</v>
          </cell>
          <cell r="G481">
            <v>40001</v>
          </cell>
          <cell r="H481" t="str">
            <v>A0R00Y1</v>
          </cell>
          <cell r="I481" t="str">
            <v>6KMZU605_N</v>
          </cell>
          <cell r="J481">
            <v>0</v>
          </cell>
          <cell r="K481" t="str">
            <v>ZU-605 Z-Fold/Punch Unit (2/3 Hole)</v>
          </cell>
          <cell r="L481">
            <v>5198</v>
          </cell>
          <cell r="M481">
            <v>1989</v>
          </cell>
          <cell r="N481">
            <v>2068.56</v>
          </cell>
          <cell r="O481">
            <v>0.18994360902255639</v>
          </cell>
          <cell r="P481">
            <v>2553.6</v>
          </cell>
          <cell r="Q481">
            <v>2108.34</v>
          </cell>
          <cell r="R481">
            <v>2382.42</v>
          </cell>
          <cell r="S481">
            <v>3192</v>
          </cell>
          <cell r="T481">
            <v>0.35195488721804513</v>
          </cell>
          <cell r="U481">
            <v>2471.8847999999998</v>
          </cell>
          <cell r="V481">
            <v>0.16316488535388052</v>
          </cell>
          <cell r="W481">
            <v>2553.6</v>
          </cell>
          <cell r="X481">
            <v>0.79999999999999993</v>
          </cell>
          <cell r="Y481" t="str">
            <v>Act freight</v>
          </cell>
          <cell r="Z481">
            <v>0</v>
          </cell>
          <cell r="AA481">
            <v>3090</v>
          </cell>
          <cell r="AB481">
            <v>2554</v>
          </cell>
          <cell r="AC481">
            <v>2838</v>
          </cell>
          <cell r="AD481">
            <v>2996</v>
          </cell>
          <cell r="AE481">
            <v>3152.59</v>
          </cell>
          <cell r="AF481">
            <v>0.18999933388103121</v>
          </cell>
          <cell r="AG481">
            <v>0.34385378371434283</v>
          </cell>
          <cell r="AH481">
            <v>3505</v>
          </cell>
          <cell r="AI481">
            <v>3857</v>
          </cell>
          <cell r="AJ481">
            <v>0.33793103448275863</v>
          </cell>
          <cell r="AK481">
            <v>4208.5</v>
          </cell>
          <cell r="AL481">
            <v>4560</v>
          </cell>
          <cell r="AM481">
            <v>0.44</v>
          </cell>
          <cell r="AN481">
            <v>4719.5</v>
          </cell>
          <cell r="AO481">
            <v>4879</v>
          </cell>
          <cell r="AP481">
            <v>5038.5</v>
          </cell>
          <cell r="AQ481">
            <v>0</v>
          </cell>
          <cell r="AS481">
            <v>5198</v>
          </cell>
        </row>
        <row r="482">
          <cell r="B482" t="str">
            <v>AC</v>
          </cell>
          <cell r="C482" t="str">
            <v>IMP</v>
          </cell>
          <cell r="D482" t="str">
            <v>BT</v>
          </cell>
          <cell r="E482" t="str">
            <v>08</v>
          </cell>
          <cell r="F482">
            <v>39924</v>
          </cell>
          <cell r="G482">
            <v>40001</v>
          </cell>
          <cell r="H482" t="str">
            <v>A0R10Y1</v>
          </cell>
          <cell r="I482" t="str">
            <v>6KMFS524_N</v>
          </cell>
          <cell r="J482">
            <v>0</v>
          </cell>
          <cell r="K482" t="str">
            <v>FS-524 Finisher (50 Staple)</v>
          </cell>
          <cell r="L482">
            <v>2993</v>
          </cell>
          <cell r="M482">
            <v>918</v>
          </cell>
          <cell r="N482">
            <v>954.72</v>
          </cell>
          <cell r="O482">
            <v>0.22269263336155798</v>
          </cell>
          <cell r="P482">
            <v>1228.24</v>
          </cell>
          <cell r="Q482">
            <v>973.08</v>
          </cell>
          <cell r="R482">
            <v>1099.58</v>
          </cell>
          <cell r="S482">
            <v>1535.3</v>
          </cell>
          <cell r="T482">
            <v>0.37815410668924637</v>
          </cell>
          <cell r="U482">
            <v>1188.93632</v>
          </cell>
          <cell r="V482">
            <v>0.19699652206772519</v>
          </cell>
          <cell r="W482">
            <v>1228.24</v>
          </cell>
          <cell r="X482">
            <v>0.8</v>
          </cell>
          <cell r="Y482" t="str">
            <v>Act freight</v>
          </cell>
          <cell r="Z482">
            <v>0</v>
          </cell>
          <cell r="AA482">
            <v>1486</v>
          </cell>
          <cell r="AB482">
            <v>1229</v>
          </cell>
          <cell r="AC482">
            <v>1365</v>
          </cell>
          <cell r="AD482">
            <v>1441</v>
          </cell>
          <cell r="AE482">
            <v>1516.35</v>
          </cell>
          <cell r="AF482">
            <v>0.19000230817423414</v>
          </cell>
          <cell r="AG482">
            <v>0.37038282718369764</v>
          </cell>
          <cell r="AH482">
            <v>1687</v>
          </cell>
          <cell r="AI482">
            <v>1856</v>
          </cell>
          <cell r="AJ482">
            <v>0.33823275862068963</v>
          </cell>
          <cell r="AK482">
            <v>2025</v>
          </cell>
          <cell r="AL482">
            <v>2194</v>
          </cell>
          <cell r="AM482">
            <v>0.44018231540565178</v>
          </cell>
          <cell r="AN482">
            <v>2393.75</v>
          </cell>
          <cell r="AO482">
            <v>2593.5</v>
          </cell>
          <cell r="AP482">
            <v>2793.25</v>
          </cell>
          <cell r="AQ482">
            <v>0</v>
          </cell>
          <cell r="AS482">
            <v>2993</v>
          </cell>
        </row>
        <row r="483">
          <cell r="B483" t="str">
            <v>AC</v>
          </cell>
          <cell r="C483" t="str">
            <v>IMP</v>
          </cell>
          <cell r="D483" t="str">
            <v>BT</v>
          </cell>
          <cell r="E483" t="str">
            <v>08</v>
          </cell>
          <cell r="F483">
            <v>39924</v>
          </cell>
          <cell r="G483">
            <v>40001</v>
          </cell>
          <cell r="H483" t="str">
            <v>A0R20Y1</v>
          </cell>
          <cell r="I483" t="str">
            <v>6KMFS525_N</v>
          </cell>
          <cell r="J483">
            <v>0</v>
          </cell>
          <cell r="K483" t="str">
            <v>FS-525 Finisher (100 Staple)</v>
          </cell>
          <cell r="L483">
            <v>4620</v>
          </cell>
          <cell r="M483">
            <v>1581</v>
          </cell>
          <cell r="N483">
            <v>1644.24</v>
          </cell>
          <cell r="O483">
            <v>0.13282139994093073</v>
          </cell>
          <cell r="P483">
            <v>1896.08</v>
          </cell>
          <cell r="Q483">
            <v>1675.86</v>
          </cell>
          <cell r="R483">
            <v>1893.72</v>
          </cell>
          <cell r="S483">
            <v>2370.1</v>
          </cell>
          <cell r="T483">
            <v>0.30625711995274457</v>
          </cell>
          <cell r="U483">
            <v>1835.4054399999998</v>
          </cell>
          <cell r="V483">
            <v>0.10415433878195315</v>
          </cell>
          <cell r="W483">
            <v>1896.08</v>
          </cell>
          <cell r="X483">
            <v>0.8</v>
          </cell>
          <cell r="Y483" t="str">
            <v>Act freight</v>
          </cell>
          <cell r="Z483">
            <v>0</v>
          </cell>
          <cell r="AA483">
            <v>2294</v>
          </cell>
          <cell r="AB483">
            <v>1897</v>
          </cell>
          <cell r="AC483">
            <v>2107</v>
          </cell>
          <cell r="AD483">
            <v>2224</v>
          </cell>
          <cell r="AE483">
            <v>2340.84</v>
          </cell>
          <cell r="AF483">
            <v>0.19000017087882989</v>
          </cell>
          <cell r="AG483">
            <v>0.29758548213461838</v>
          </cell>
          <cell r="AH483">
            <v>2603</v>
          </cell>
          <cell r="AI483">
            <v>2864</v>
          </cell>
          <cell r="AJ483">
            <v>0.33796089385474865</v>
          </cell>
          <cell r="AK483">
            <v>3125</v>
          </cell>
          <cell r="AL483">
            <v>3386</v>
          </cell>
          <cell r="AM483">
            <v>0.44002362669816897</v>
          </cell>
          <cell r="AN483">
            <v>3694.5</v>
          </cell>
          <cell r="AO483">
            <v>4003</v>
          </cell>
          <cell r="AP483">
            <v>4311.5</v>
          </cell>
          <cell r="AQ483">
            <v>0</v>
          </cell>
          <cell r="AS483">
            <v>4620</v>
          </cell>
        </row>
        <row r="484">
          <cell r="B484" t="str">
            <v>AC</v>
          </cell>
          <cell r="C484" t="str">
            <v>IMP</v>
          </cell>
          <cell r="D484" t="str">
            <v>BT</v>
          </cell>
          <cell r="E484" t="str">
            <v>08</v>
          </cell>
          <cell r="F484">
            <v>39924</v>
          </cell>
          <cell r="G484">
            <v>40001</v>
          </cell>
          <cell r="H484" t="str">
            <v>A0R30Y1</v>
          </cell>
          <cell r="I484" t="str">
            <v>6KMFS610_N</v>
          </cell>
          <cell r="J484">
            <v>0</v>
          </cell>
          <cell r="K484" t="str">
            <v>FS-610 Booklet Finisher</v>
          </cell>
          <cell r="L484">
            <v>4725</v>
          </cell>
          <cell r="M484">
            <v>1530</v>
          </cell>
          <cell r="N484">
            <v>1591.2</v>
          </cell>
          <cell r="O484">
            <v>0.17945544554455445</v>
          </cell>
          <cell r="P484">
            <v>1939.2</v>
          </cell>
          <cell r="Q484">
            <v>1621.8</v>
          </cell>
          <cell r="R484">
            <v>1832.63</v>
          </cell>
          <cell r="S484">
            <v>2424</v>
          </cell>
          <cell r="T484">
            <v>0.34356435643564354</v>
          </cell>
          <cell r="U484">
            <v>1877.1455999999998</v>
          </cell>
          <cell r="V484">
            <v>0.15233000572784541</v>
          </cell>
          <cell r="W484">
            <v>1939.2</v>
          </cell>
          <cell r="X484">
            <v>0.8</v>
          </cell>
          <cell r="Y484" t="str">
            <v>Act freight</v>
          </cell>
          <cell r="Z484">
            <v>0</v>
          </cell>
          <cell r="AA484">
            <v>2346</v>
          </cell>
          <cell r="AB484">
            <v>1940</v>
          </cell>
          <cell r="AC484">
            <v>2155</v>
          </cell>
          <cell r="AD484">
            <v>2275</v>
          </cell>
          <cell r="AE484">
            <v>2394.0700000000002</v>
          </cell>
          <cell r="AF484">
            <v>0.18999862159418901</v>
          </cell>
          <cell r="AG484">
            <v>0.33535777984770709</v>
          </cell>
          <cell r="AH484">
            <v>2662</v>
          </cell>
          <cell r="AI484">
            <v>2929</v>
          </cell>
          <cell r="AJ484">
            <v>0.33793103448275863</v>
          </cell>
          <cell r="AK484">
            <v>3196</v>
          </cell>
          <cell r="AL484">
            <v>3463</v>
          </cell>
          <cell r="AM484">
            <v>0.44002310135720474</v>
          </cell>
          <cell r="AN484">
            <v>3778.5</v>
          </cell>
          <cell r="AO484">
            <v>4094</v>
          </cell>
          <cell r="AP484">
            <v>4409.5</v>
          </cell>
          <cell r="AQ484">
            <v>0</v>
          </cell>
          <cell r="AR484">
            <v>295</v>
          </cell>
          <cell r="AS484">
            <v>4725</v>
          </cell>
        </row>
        <row r="485">
          <cell r="B485" t="str">
            <v>AC</v>
          </cell>
          <cell r="C485" t="str">
            <v>IMP</v>
          </cell>
          <cell r="D485" t="str">
            <v>BT</v>
          </cell>
          <cell r="E485" t="str">
            <v>08</v>
          </cell>
          <cell r="F485">
            <v>39924</v>
          </cell>
          <cell r="G485">
            <v>40001</v>
          </cell>
          <cell r="H485" t="str">
            <v>A0R90Y1</v>
          </cell>
          <cell r="I485" t="str">
            <v>6KMLU203LCT_N</v>
          </cell>
          <cell r="J485">
            <v>0</v>
          </cell>
          <cell r="K485" t="str">
            <v>LU-203 Large Capacity Tray (2K sheets)</v>
          </cell>
          <cell r="L485">
            <v>1449</v>
          </cell>
          <cell r="M485">
            <v>449</v>
          </cell>
          <cell r="N485">
            <v>466.96000000000004</v>
          </cell>
          <cell r="O485">
            <v>0.19333886124930894</v>
          </cell>
          <cell r="P485">
            <v>578.88</v>
          </cell>
          <cell r="Q485">
            <v>475.94</v>
          </cell>
          <cell r="R485">
            <v>537.80999999999995</v>
          </cell>
          <cell r="S485">
            <v>723.6</v>
          </cell>
          <cell r="T485">
            <v>0.35467108899944716</v>
          </cell>
          <cell r="U485">
            <v>560.35584000000006</v>
          </cell>
          <cell r="V485">
            <v>0.16667237732366635</v>
          </cell>
          <cell r="W485">
            <v>578.88</v>
          </cell>
          <cell r="X485">
            <v>0.79999999999999993</v>
          </cell>
          <cell r="Y485" t="str">
            <v>Act freight</v>
          </cell>
          <cell r="Z485">
            <v>0</v>
          </cell>
          <cell r="AA485">
            <v>700</v>
          </cell>
          <cell r="AB485">
            <v>579</v>
          </cell>
          <cell r="AC485">
            <v>644</v>
          </cell>
          <cell r="AD485">
            <v>680</v>
          </cell>
          <cell r="AE485">
            <v>714.67</v>
          </cell>
          <cell r="AF485">
            <v>0.19000377796745346</v>
          </cell>
          <cell r="AG485">
            <v>0.34660752515146842</v>
          </cell>
          <cell r="AH485">
            <v>795</v>
          </cell>
          <cell r="AI485">
            <v>875</v>
          </cell>
          <cell r="AJ485">
            <v>0.33842285714285714</v>
          </cell>
          <cell r="AK485">
            <v>954.5</v>
          </cell>
          <cell r="AL485">
            <v>1034</v>
          </cell>
          <cell r="AM485">
            <v>0.44015473887814316</v>
          </cell>
          <cell r="AN485">
            <v>1137.75</v>
          </cell>
          <cell r="AO485">
            <v>1241.5</v>
          </cell>
          <cell r="AP485">
            <v>1345.25</v>
          </cell>
          <cell r="AQ485">
            <v>0</v>
          </cell>
          <cell r="AR485">
            <v>295</v>
          </cell>
          <cell r="AS485">
            <v>1449</v>
          </cell>
        </row>
        <row r="486">
          <cell r="B486" t="str">
            <v>AC</v>
          </cell>
          <cell r="C486" t="str">
            <v>IMP</v>
          </cell>
          <cell r="D486" t="str">
            <v>BT</v>
          </cell>
          <cell r="E486" t="str">
            <v>08</v>
          </cell>
          <cell r="F486">
            <v>39924</v>
          </cell>
          <cell r="G486">
            <v>40001</v>
          </cell>
          <cell r="H486" t="str">
            <v>A0RA0Y1</v>
          </cell>
          <cell r="I486" t="str">
            <v>3KMHOT504OPT</v>
          </cell>
          <cell r="J486">
            <v>0</v>
          </cell>
          <cell r="K486" t="str">
            <v>OT-504 Output Tray</v>
          </cell>
          <cell r="L486">
            <v>158</v>
          </cell>
          <cell r="M486">
            <v>51</v>
          </cell>
          <cell r="N486">
            <v>53.04</v>
          </cell>
          <cell r="O486">
            <v>0.24573378839590437</v>
          </cell>
          <cell r="P486">
            <v>70.319999999999993</v>
          </cell>
          <cell r="Q486">
            <v>54.06</v>
          </cell>
          <cell r="R486">
            <v>61.09</v>
          </cell>
          <cell r="S486">
            <v>87.9</v>
          </cell>
          <cell r="T486">
            <v>0.39658703071672358</v>
          </cell>
          <cell r="U486">
            <v>68.069760000000002</v>
          </cell>
          <cell r="V486">
            <v>0.22079936817758727</v>
          </cell>
          <cell r="W486">
            <v>70.319999999999993</v>
          </cell>
          <cell r="X486">
            <v>0.79999999999999982</v>
          </cell>
          <cell r="Y486" t="str">
            <v>Act freight</v>
          </cell>
          <cell r="Z486">
            <v>0</v>
          </cell>
          <cell r="AA486">
            <v>85</v>
          </cell>
          <cell r="AB486">
            <v>71</v>
          </cell>
          <cell r="AC486">
            <v>79</v>
          </cell>
          <cell r="AD486">
            <v>83</v>
          </cell>
          <cell r="AE486">
            <v>86.81</v>
          </cell>
          <cell r="AF486">
            <v>0.18995507430019593</v>
          </cell>
          <cell r="AG486">
            <v>0.38901048266328764</v>
          </cell>
          <cell r="AH486">
            <v>97</v>
          </cell>
          <cell r="AI486">
            <v>107</v>
          </cell>
          <cell r="AJ486">
            <v>0.34280373831775707</v>
          </cell>
          <cell r="AK486">
            <v>116.5</v>
          </cell>
          <cell r="AL486">
            <v>126</v>
          </cell>
          <cell r="AM486">
            <v>0.44190476190476197</v>
          </cell>
          <cell r="AN486">
            <v>134</v>
          </cell>
          <cell r="AO486">
            <v>142</v>
          </cell>
          <cell r="AP486">
            <v>150</v>
          </cell>
          <cell r="AQ486">
            <v>0</v>
          </cell>
          <cell r="AR486">
            <v>295</v>
          </cell>
          <cell r="AS486">
            <v>158</v>
          </cell>
        </row>
        <row r="487">
          <cell r="B487" t="str">
            <v>AC</v>
          </cell>
          <cell r="C487" t="str">
            <v>IMP</v>
          </cell>
          <cell r="D487" t="str">
            <v>BT</v>
          </cell>
          <cell r="E487" t="str">
            <v>08</v>
          </cell>
          <cell r="F487">
            <v>39924</v>
          </cell>
          <cell r="G487">
            <v>40001</v>
          </cell>
          <cell r="H487" t="str">
            <v>A0RC011</v>
          </cell>
          <cell r="I487" t="str">
            <v>6KMPC407LGC_N</v>
          </cell>
          <cell r="J487">
            <v>0</v>
          </cell>
          <cell r="K487" t="str">
            <v>PC-407 2500 Sheet Large Capacity Tray</v>
          </cell>
          <cell r="L487">
            <v>1323</v>
          </cell>
          <cell r="M487">
            <v>408</v>
          </cell>
          <cell r="N487">
            <v>424.32</v>
          </cell>
          <cell r="O487">
            <v>0.28071602929210737</v>
          </cell>
          <cell r="P487">
            <v>589.91999999999996</v>
          </cell>
          <cell r="Q487">
            <v>432.48</v>
          </cell>
          <cell r="R487">
            <v>488.7</v>
          </cell>
          <cell r="S487">
            <v>737.4</v>
          </cell>
          <cell r="T487">
            <v>0.42457282343368591</v>
          </cell>
          <cell r="U487">
            <v>571.04255999999998</v>
          </cell>
          <cell r="V487">
            <v>0.25693804678936716</v>
          </cell>
          <cell r="W487">
            <v>589.91999999999996</v>
          </cell>
          <cell r="X487">
            <v>0.79999999999999993</v>
          </cell>
          <cell r="Y487" t="str">
            <v>Act freight</v>
          </cell>
          <cell r="Z487">
            <v>0</v>
          </cell>
          <cell r="AA487">
            <v>714</v>
          </cell>
          <cell r="AB487">
            <v>590</v>
          </cell>
          <cell r="AC487">
            <v>656</v>
          </cell>
          <cell r="AD487">
            <v>693</v>
          </cell>
          <cell r="AE487">
            <v>728.3</v>
          </cell>
          <cell r="AF487">
            <v>0.19000411918165591</v>
          </cell>
          <cell r="AG487">
            <v>0.4173829465879445</v>
          </cell>
          <cell r="AH487">
            <v>811</v>
          </cell>
          <cell r="AI487">
            <v>892</v>
          </cell>
          <cell r="AJ487">
            <v>0.33865470852017943</v>
          </cell>
          <cell r="AK487">
            <v>973</v>
          </cell>
          <cell r="AL487">
            <v>1054</v>
          </cell>
          <cell r="AM487">
            <v>0.44030360531309304</v>
          </cell>
          <cell r="AN487">
            <v>1121.25</v>
          </cell>
          <cell r="AO487">
            <v>1188.5</v>
          </cell>
          <cell r="AP487">
            <v>1255.75</v>
          </cell>
          <cell r="AQ487">
            <v>0</v>
          </cell>
          <cell r="AR487">
            <v>288</v>
          </cell>
          <cell r="AS487">
            <v>1323</v>
          </cell>
        </row>
        <row r="488">
          <cell r="B488" t="str">
            <v>AC</v>
          </cell>
          <cell r="C488" t="str">
            <v>IMP</v>
          </cell>
          <cell r="D488" t="str">
            <v>BT</v>
          </cell>
          <cell r="E488" t="str">
            <v>08</v>
          </cell>
          <cell r="F488">
            <v>39924</v>
          </cell>
          <cell r="G488">
            <v>40001</v>
          </cell>
          <cell r="H488" t="str">
            <v>A0RC0Y1</v>
          </cell>
          <cell r="I488" t="str">
            <v>6KMPC206PFC_N</v>
          </cell>
          <cell r="J488">
            <v>0</v>
          </cell>
          <cell r="K488" t="str">
            <v>PC-206 500 x 2 Universal Cassette</v>
          </cell>
          <cell r="L488">
            <v>1124</v>
          </cell>
          <cell r="M488">
            <v>408</v>
          </cell>
          <cell r="N488">
            <v>424.32</v>
          </cell>
          <cell r="O488">
            <v>0.21071428571428577</v>
          </cell>
          <cell r="P488">
            <v>537.6</v>
          </cell>
          <cell r="Q488">
            <v>432.48</v>
          </cell>
          <cell r="R488">
            <v>488.7</v>
          </cell>
          <cell r="S488">
            <v>672</v>
          </cell>
          <cell r="T488">
            <v>0.36857142857142861</v>
          </cell>
          <cell r="U488">
            <v>520.39679999999998</v>
          </cell>
          <cell r="V488">
            <v>0.18462219598583235</v>
          </cell>
          <cell r="W488">
            <v>537.6</v>
          </cell>
          <cell r="X488">
            <v>0.8</v>
          </cell>
          <cell r="Y488" t="str">
            <v>Act freight</v>
          </cell>
          <cell r="Z488">
            <v>0</v>
          </cell>
          <cell r="AA488">
            <v>650</v>
          </cell>
          <cell r="AB488">
            <v>538</v>
          </cell>
          <cell r="AC488">
            <v>598</v>
          </cell>
          <cell r="AD488">
            <v>631</v>
          </cell>
          <cell r="AE488">
            <v>663.7</v>
          </cell>
          <cell r="AF488">
            <v>0.18999547988549045</v>
          </cell>
          <cell r="AG488">
            <v>0.36067500376676215</v>
          </cell>
          <cell r="AH488">
            <v>738</v>
          </cell>
          <cell r="AI488">
            <v>812</v>
          </cell>
          <cell r="AJ488">
            <v>0.33793103448275857</v>
          </cell>
          <cell r="AK488">
            <v>886</v>
          </cell>
          <cell r="AL488">
            <v>960</v>
          </cell>
          <cell r="AM488">
            <v>0.44</v>
          </cell>
          <cell r="AN488">
            <v>1001</v>
          </cell>
          <cell r="AO488">
            <v>1042</v>
          </cell>
          <cell r="AP488">
            <v>1083</v>
          </cell>
          <cell r="AQ488">
            <v>0</v>
          </cell>
          <cell r="AR488">
            <v>288</v>
          </cell>
          <cell r="AS488">
            <v>1124</v>
          </cell>
        </row>
        <row r="489">
          <cell r="B489" t="str">
            <v>AC</v>
          </cell>
          <cell r="C489" t="str">
            <v>IMP</v>
          </cell>
          <cell r="D489" t="str">
            <v>BT</v>
          </cell>
          <cell r="E489" t="str">
            <v>08</v>
          </cell>
          <cell r="F489">
            <v>39924</v>
          </cell>
          <cell r="G489">
            <v>40001</v>
          </cell>
          <cell r="H489" t="str">
            <v>A0RC0Y3</v>
          </cell>
          <cell r="I489" t="str">
            <v>3KMHDK506CD</v>
          </cell>
          <cell r="J489">
            <v>0</v>
          </cell>
          <cell r="K489" t="str">
            <v>DK-506 Desk/Storage Drawer</v>
          </cell>
          <cell r="L489">
            <v>209</v>
          </cell>
          <cell r="M489">
            <v>82</v>
          </cell>
          <cell r="N489">
            <v>85.28</v>
          </cell>
          <cell r="O489">
            <v>0.15059760956175303</v>
          </cell>
          <cell r="P489">
            <v>100.4</v>
          </cell>
          <cell r="Q489">
            <v>86.92</v>
          </cell>
          <cell r="R489">
            <v>98.22</v>
          </cell>
          <cell r="S489">
            <v>125.5</v>
          </cell>
          <cell r="T489">
            <v>0.32047808764940239</v>
          </cell>
          <cell r="U489">
            <v>97.18719999999999</v>
          </cell>
          <cell r="V489">
            <v>0.12251819169602571</v>
          </cell>
          <cell r="W489">
            <v>100.4</v>
          </cell>
          <cell r="X489">
            <v>0.8</v>
          </cell>
          <cell r="Y489" t="str">
            <v>Act freight</v>
          </cell>
          <cell r="Z489">
            <v>0</v>
          </cell>
          <cell r="AA489">
            <v>121</v>
          </cell>
          <cell r="AB489">
            <v>101</v>
          </cell>
          <cell r="AC489">
            <v>112</v>
          </cell>
          <cell r="AD489">
            <v>118</v>
          </cell>
          <cell r="AE489">
            <v>123.95</v>
          </cell>
          <cell r="AF489">
            <v>0.18999596611536906</v>
          </cell>
          <cell r="AG489">
            <v>0.31198063735377168</v>
          </cell>
          <cell r="AH489">
            <v>138</v>
          </cell>
          <cell r="AI489">
            <v>152</v>
          </cell>
          <cell r="AJ489">
            <v>0.33947368421052626</v>
          </cell>
          <cell r="AK489">
            <v>166</v>
          </cell>
          <cell r="AL489">
            <v>180</v>
          </cell>
          <cell r="AM489">
            <v>0.44222222222222218</v>
          </cell>
          <cell r="AN489">
            <v>187.25</v>
          </cell>
          <cell r="AO489">
            <v>194.5</v>
          </cell>
          <cell r="AP489">
            <v>201.75</v>
          </cell>
          <cell r="AQ489">
            <v>0</v>
          </cell>
          <cell r="AS489">
            <v>209</v>
          </cell>
        </row>
        <row r="490">
          <cell r="B490" t="str">
            <v>AC</v>
          </cell>
          <cell r="C490" t="str">
            <v>IMP</v>
          </cell>
          <cell r="D490" t="str">
            <v>BT</v>
          </cell>
          <cell r="E490" t="str">
            <v>08</v>
          </cell>
          <cell r="F490">
            <v>39924</v>
          </cell>
          <cell r="G490">
            <v>40001</v>
          </cell>
          <cell r="H490" t="str">
            <v>A0RCW24</v>
          </cell>
          <cell r="I490" t="str">
            <v>6KMPC108_N</v>
          </cell>
          <cell r="J490">
            <v>0</v>
          </cell>
          <cell r="K490" t="str">
            <v>PC-108 500 Sheet Paper Feed Cabinet with Storage</v>
          </cell>
          <cell r="L490">
            <v>861</v>
          </cell>
          <cell r="M490">
            <v>286</v>
          </cell>
          <cell r="N490">
            <v>297.44</v>
          </cell>
          <cell r="O490">
            <v>0.22298850574712648</v>
          </cell>
          <cell r="P490">
            <v>382.8</v>
          </cell>
          <cell r="Q490">
            <v>303.16000000000003</v>
          </cell>
          <cell r="R490">
            <v>342.57</v>
          </cell>
          <cell r="S490">
            <v>478.5</v>
          </cell>
          <cell r="T490">
            <v>0.37839080459770114</v>
          </cell>
          <cell r="U490">
            <v>370.55039999999997</v>
          </cell>
          <cell r="V490">
            <v>0.19730217535860162</v>
          </cell>
          <cell r="W490">
            <v>382.8</v>
          </cell>
          <cell r="X490">
            <v>0.8</v>
          </cell>
          <cell r="Y490" t="str">
            <v>Act freight</v>
          </cell>
          <cell r="Z490">
            <v>0</v>
          </cell>
          <cell r="AA490">
            <v>463</v>
          </cell>
          <cell r="AB490">
            <v>383</v>
          </cell>
          <cell r="AC490">
            <v>426</v>
          </cell>
          <cell r="AD490">
            <v>450</v>
          </cell>
          <cell r="AE490">
            <v>472.59</v>
          </cell>
          <cell r="AF490">
            <v>0.18999555640195512</v>
          </cell>
          <cell r="AG490">
            <v>0.37061723692841575</v>
          </cell>
          <cell r="AH490">
            <v>526</v>
          </cell>
          <cell r="AI490">
            <v>579</v>
          </cell>
          <cell r="AJ490">
            <v>0.33886010362694297</v>
          </cell>
          <cell r="AK490">
            <v>631.5</v>
          </cell>
          <cell r="AL490">
            <v>684</v>
          </cell>
          <cell r="AM490">
            <v>0.44035087719298244</v>
          </cell>
          <cell r="AN490">
            <v>728.25</v>
          </cell>
          <cell r="AO490">
            <v>772.5</v>
          </cell>
          <cell r="AP490">
            <v>816.75</v>
          </cell>
          <cell r="AQ490">
            <v>0</v>
          </cell>
          <cell r="AS490">
            <v>861</v>
          </cell>
        </row>
        <row r="491">
          <cell r="B491" t="str">
            <v>AC</v>
          </cell>
          <cell r="C491" t="str">
            <v>IMP</v>
          </cell>
          <cell r="D491" t="str">
            <v>BT</v>
          </cell>
          <cell r="E491" t="str">
            <v>08</v>
          </cell>
          <cell r="F491">
            <v>39924</v>
          </cell>
          <cell r="G491">
            <v>40001</v>
          </cell>
          <cell r="H491" t="str">
            <v>A0RD0Y1</v>
          </cell>
          <cell r="I491" t="str">
            <v>3KMHRU507</v>
          </cell>
          <cell r="J491">
            <v>0</v>
          </cell>
          <cell r="K491" t="str">
            <v>RU-507 Relay Unit for FS-523</v>
          </cell>
          <cell r="L491">
            <v>263</v>
          </cell>
          <cell r="M491">
            <v>102</v>
          </cell>
          <cell r="N491">
            <v>106.08</v>
          </cell>
          <cell r="O491">
            <v>0.11422845691382771</v>
          </cell>
          <cell r="P491">
            <v>119.76</v>
          </cell>
          <cell r="Q491">
            <v>108.12</v>
          </cell>
          <cell r="R491">
            <v>122.18</v>
          </cell>
          <cell r="S491">
            <v>149.69999999999999</v>
          </cell>
          <cell r="T491">
            <v>0.29138276553106207</v>
          </cell>
          <cell r="U491">
            <v>115.92767999999998</v>
          </cell>
          <cell r="V491">
            <v>8.4946753010152407E-2</v>
          </cell>
          <cell r="W491">
            <v>119.76</v>
          </cell>
          <cell r="X491">
            <v>0.8</v>
          </cell>
          <cell r="Y491" t="str">
            <v>Act freight</v>
          </cell>
          <cell r="Z491">
            <v>0</v>
          </cell>
          <cell r="AA491">
            <v>145</v>
          </cell>
          <cell r="AB491">
            <v>120</v>
          </cell>
          <cell r="AC491">
            <v>134</v>
          </cell>
          <cell r="AD491">
            <v>141</v>
          </cell>
          <cell r="AE491">
            <v>147.85</v>
          </cell>
          <cell r="AF491">
            <v>0.18998985458234691</v>
          </cell>
          <cell r="AG491">
            <v>0.28251606357795062</v>
          </cell>
          <cell r="AH491">
            <v>165</v>
          </cell>
          <cell r="AI491">
            <v>181</v>
          </cell>
          <cell r="AJ491">
            <v>0.33834254143646408</v>
          </cell>
          <cell r="AK491">
            <v>197.5</v>
          </cell>
          <cell r="AL491">
            <v>214</v>
          </cell>
          <cell r="AM491">
            <v>0.44037383177570089</v>
          </cell>
          <cell r="AN491">
            <v>226.25</v>
          </cell>
          <cell r="AO491">
            <v>238.5</v>
          </cell>
          <cell r="AP491">
            <v>250.75</v>
          </cell>
          <cell r="AQ491">
            <v>0</v>
          </cell>
          <cell r="AS491">
            <v>263</v>
          </cell>
        </row>
        <row r="492">
          <cell r="B492" t="str">
            <v>AC</v>
          </cell>
          <cell r="C492" t="str">
            <v>IMP</v>
          </cell>
          <cell r="D492" t="str">
            <v>BT</v>
          </cell>
          <cell r="E492" t="str">
            <v>08</v>
          </cell>
          <cell r="F492">
            <v>39924</v>
          </cell>
          <cell r="G492">
            <v>40001</v>
          </cell>
          <cell r="H492" t="str">
            <v>A0TJWY2</v>
          </cell>
          <cell r="I492" t="str">
            <v>6KMLU204_N</v>
          </cell>
          <cell r="J492">
            <v>0</v>
          </cell>
          <cell r="K492" t="str">
            <v>LU-204 Large Capacity Unit (2,500 sheets/Letter, Legal, Ledger and 12"x18")</v>
          </cell>
          <cell r="L492">
            <v>3150</v>
          </cell>
          <cell r="M492">
            <v>918</v>
          </cell>
          <cell r="N492">
            <v>954.72</v>
          </cell>
          <cell r="O492">
            <v>0.27492557263503248</v>
          </cell>
          <cell r="P492">
            <v>1316.72</v>
          </cell>
          <cell r="Q492">
            <v>973.08</v>
          </cell>
          <cell r="R492">
            <v>1099.58</v>
          </cell>
          <cell r="S492">
            <v>1645.9</v>
          </cell>
          <cell r="T492">
            <v>0.41994045810802599</v>
          </cell>
          <cell r="U492">
            <v>1274.5849600000001</v>
          </cell>
          <cell r="V492">
            <v>0.25095617007751297</v>
          </cell>
          <cell r="W492">
            <v>1316.72</v>
          </cell>
          <cell r="X492">
            <v>0.79999999999999993</v>
          </cell>
          <cell r="Y492" t="str">
            <v>Act freight</v>
          </cell>
          <cell r="Z492">
            <v>0</v>
          </cell>
          <cell r="AA492">
            <v>1593</v>
          </cell>
          <cell r="AB492">
            <v>1317</v>
          </cell>
          <cell r="AC492">
            <v>1464</v>
          </cell>
          <cell r="AD492">
            <v>1545</v>
          </cell>
          <cell r="AE492">
            <v>1625.58</v>
          </cell>
          <cell r="AF492">
            <v>0.18999987696699019</v>
          </cell>
          <cell r="AG492">
            <v>0.41268962462628717</v>
          </cell>
          <cell r="AH492">
            <v>1808</v>
          </cell>
          <cell r="AI492">
            <v>1989</v>
          </cell>
          <cell r="AJ492">
            <v>0.3379989944695827</v>
          </cell>
          <cell r="AK492">
            <v>2170.5</v>
          </cell>
          <cell r="AL492">
            <v>2352</v>
          </cell>
          <cell r="AM492">
            <v>0.44017006802721087</v>
          </cell>
          <cell r="AN492">
            <v>2551.5</v>
          </cell>
          <cell r="AO492">
            <v>2751</v>
          </cell>
          <cell r="AP492">
            <v>2950.5</v>
          </cell>
          <cell r="AQ492">
            <v>0</v>
          </cell>
          <cell r="AS492">
            <v>3150</v>
          </cell>
        </row>
        <row r="493">
          <cell r="B493" t="str">
            <v>AC</v>
          </cell>
          <cell r="C493" t="str">
            <v>IMP</v>
          </cell>
          <cell r="D493" t="str">
            <v>BT</v>
          </cell>
          <cell r="E493" t="str">
            <v>08</v>
          </cell>
          <cell r="F493">
            <v>39924</v>
          </cell>
          <cell r="G493">
            <v>40001</v>
          </cell>
          <cell r="H493" t="str">
            <v>A0U4WY1</v>
          </cell>
          <cell r="I493" t="str">
            <v>6KMFP602_N</v>
          </cell>
          <cell r="J493">
            <v>0</v>
          </cell>
          <cell r="K493" t="str">
            <v>PF-602 Paper Feed Unit</v>
          </cell>
          <cell r="L493">
            <v>6090</v>
          </cell>
          <cell r="M493">
            <v>2020</v>
          </cell>
          <cell r="N493">
            <v>2100.8000000000002</v>
          </cell>
          <cell r="O493">
            <v>0.18998118387365426</v>
          </cell>
          <cell r="P493">
            <v>2593.52</v>
          </cell>
          <cell r="Q493">
            <v>2141.1999999999998</v>
          </cell>
          <cell r="R493">
            <v>2419.56</v>
          </cell>
          <cell r="S493">
            <v>3241.9</v>
          </cell>
          <cell r="T493">
            <v>0.35198494709892342</v>
          </cell>
          <cell r="U493">
            <v>2510.52736</v>
          </cell>
          <cell r="V493">
            <v>0.1632037023488164</v>
          </cell>
          <cell r="W493">
            <v>2593.52</v>
          </cell>
          <cell r="X493">
            <v>0.79999999999999993</v>
          </cell>
          <cell r="Y493" t="str">
            <v>Act freight</v>
          </cell>
          <cell r="Z493">
            <v>0</v>
          </cell>
          <cell r="AA493">
            <v>3138</v>
          </cell>
          <cell r="AB493">
            <v>2594</v>
          </cell>
          <cell r="AC493">
            <v>2882</v>
          </cell>
          <cell r="AD493">
            <v>3042</v>
          </cell>
          <cell r="AE493">
            <v>3201.88</v>
          </cell>
          <cell r="AF493">
            <v>0.19000087448623937</v>
          </cell>
          <cell r="AG493">
            <v>0.34388546728796826</v>
          </cell>
          <cell r="AH493">
            <v>3560</v>
          </cell>
          <cell r="AI493">
            <v>3917</v>
          </cell>
          <cell r="AJ493">
            <v>0.33788103140158288</v>
          </cell>
          <cell r="AK493">
            <v>4274.5</v>
          </cell>
          <cell r="AL493">
            <v>4632</v>
          </cell>
          <cell r="AM493">
            <v>0.44008635578583766</v>
          </cell>
          <cell r="AN493">
            <v>4996.5</v>
          </cell>
          <cell r="AO493">
            <v>5361</v>
          </cell>
          <cell r="AP493">
            <v>5725.5</v>
          </cell>
          <cell r="AQ493">
            <v>0</v>
          </cell>
          <cell r="AS493">
            <v>6090</v>
          </cell>
        </row>
        <row r="494">
          <cell r="B494" t="str">
            <v>AC</v>
          </cell>
          <cell r="C494" t="str">
            <v>IMP</v>
          </cell>
          <cell r="D494" t="str">
            <v>BT</v>
          </cell>
          <cell r="E494" t="str">
            <v>08</v>
          </cell>
          <cell r="F494">
            <v>39924</v>
          </cell>
          <cell r="G494">
            <v>40009</v>
          </cell>
          <cell r="H494" t="str">
            <v>A0V9011</v>
          </cell>
          <cell r="I494" t="str">
            <v>6KMPB502_N</v>
          </cell>
          <cell r="J494" t="str">
            <v>DNU</v>
          </cell>
          <cell r="K494" t="str">
            <v>PB-502 Perfect Binder</v>
          </cell>
          <cell r="L494">
            <v>36750</v>
          </cell>
          <cell r="M494">
            <v>11730</v>
          </cell>
          <cell r="N494">
            <v>12199.2</v>
          </cell>
          <cell r="O494">
            <v>0.2103382563125297</v>
          </cell>
          <cell r="P494">
            <v>15448.64</v>
          </cell>
          <cell r="Q494">
            <v>12433.8</v>
          </cell>
          <cell r="R494">
            <v>14050.19</v>
          </cell>
          <cell r="S494">
            <v>19310.8</v>
          </cell>
          <cell r="T494">
            <v>0.36827060505002374</v>
          </cell>
          <cell r="U494">
            <v>14954.283519999999</v>
          </cell>
          <cell r="V494">
            <v>0.18423373586005132</v>
          </cell>
          <cell r="W494">
            <v>15448.64</v>
          </cell>
          <cell r="X494">
            <v>0.8</v>
          </cell>
          <cell r="Y494" t="str">
            <v>Act freight</v>
          </cell>
          <cell r="Z494">
            <v>0</v>
          </cell>
          <cell r="AA494">
            <v>18691</v>
          </cell>
          <cell r="AB494">
            <v>15449</v>
          </cell>
          <cell r="AC494">
            <v>17166</v>
          </cell>
          <cell r="AD494">
            <v>18120</v>
          </cell>
          <cell r="AE494">
            <v>19072.400000000001</v>
          </cell>
          <cell r="AF494">
            <v>0.19000020972714507</v>
          </cell>
          <cell r="AG494">
            <v>0.36037415322665212</v>
          </cell>
          <cell r="AH494">
            <v>21202</v>
          </cell>
          <cell r="AI494">
            <v>23330</v>
          </cell>
          <cell r="AJ494">
            <v>0.33782083154736392</v>
          </cell>
          <cell r="AK494">
            <v>25458.5</v>
          </cell>
          <cell r="AL494">
            <v>27587</v>
          </cell>
          <cell r="AM494">
            <v>0.44000289991662744</v>
          </cell>
          <cell r="AN494">
            <v>29877.75</v>
          </cell>
          <cell r="AO494">
            <v>32168.5</v>
          </cell>
          <cell r="AP494">
            <v>34459.25</v>
          </cell>
          <cell r="AQ494">
            <v>0</v>
          </cell>
          <cell r="AS494">
            <v>36750</v>
          </cell>
        </row>
        <row r="495">
          <cell r="B495" t="str">
            <v>AC</v>
          </cell>
          <cell r="C495" t="str">
            <v>IMP</v>
          </cell>
          <cell r="D495" t="str">
            <v>BT</v>
          </cell>
          <cell r="E495" t="str">
            <v>08</v>
          </cell>
          <cell r="F495">
            <v>39924</v>
          </cell>
          <cell r="G495">
            <v>40001</v>
          </cell>
          <cell r="H495" t="str">
            <v>A0W4WY1</v>
          </cell>
          <cell r="I495" t="str">
            <v>3KMHWT506_</v>
          </cell>
          <cell r="J495">
            <v>0</v>
          </cell>
          <cell r="K495" t="str">
            <v>WT-506 Working Table</v>
          </cell>
          <cell r="L495">
            <v>105</v>
          </cell>
          <cell r="M495">
            <v>31</v>
          </cell>
          <cell r="N495">
            <v>32.24</v>
          </cell>
          <cell r="O495">
            <v>0.23238095238095233</v>
          </cell>
          <cell r="P495">
            <v>42</v>
          </cell>
          <cell r="Q495">
            <v>32.86</v>
          </cell>
          <cell r="R495">
            <v>37.130000000000003</v>
          </cell>
          <cell r="S495">
            <v>52.5</v>
          </cell>
          <cell r="T495">
            <v>0.38590476190476186</v>
          </cell>
          <cell r="U495">
            <v>40.655999999999999</v>
          </cell>
          <cell r="V495">
            <v>0.20700511609602512</v>
          </cell>
          <cell r="W495">
            <v>42</v>
          </cell>
          <cell r="X495">
            <v>0.8</v>
          </cell>
          <cell r="Y495" t="str">
            <v>Act freight</v>
          </cell>
          <cell r="Z495">
            <v>0</v>
          </cell>
          <cell r="AA495">
            <v>51</v>
          </cell>
          <cell r="AB495">
            <v>42</v>
          </cell>
          <cell r="AC495">
            <v>47</v>
          </cell>
          <cell r="AD495">
            <v>50</v>
          </cell>
          <cell r="AE495">
            <v>51.85</v>
          </cell>
          <cell r="AF495">
            <v>0.18997107039537128</v>
          </cell>
          <cell r="AG495">
            <v>0.37820636451301831</v>
          </cell>
          <cell r="AH495">
            <v>58</v>
          </cell>
          <cell r="AI495">
            <v>64</v>
          </cell>
          <cell r="AJ495">
            <v>0.34375</v>
          </cell>
          <cell r="AK495">
            <v>69.5</v>
          </cell>
          <cell r="AL495">
            <v>75</v>
          </cell>
          <cell r="AM495">
            <v>0.44</v>
          </cell>
          <cell r="AN495">
            <v>82.5</v>
          </cell>
          <cell r="AO495">
            <v>90</v>
          </cell>
          <cell r="AP495">
            <v>97.5</v>
          </cell>
          <cell r="AQ495">
            <v>0</v>
          </cell>
          <cell r="AS495">
            <v>105</v>
          </cell>
        </row>
        <row r="496">
          <cell r="B496" t="str">
            <v>AC</v>
          </cell>
          <cell r="C496" t="str">
            <v>IMP</v>
          </cell>
          <cell r="D496" t="str">
            <v>BT</v>
          </cell>
          <cell r="E496" t="str">
            <v>08</v>
          </cell>
          <cell r="F496">
            <v>39924</v>
          </cell>
          <cell r="G496">
            <v>40001</v>
          </cell>
          <cell r="H496" t="str">
            <v>A0X9WY1</v>
          </cell>
          <cell r="I496" t="str">
            <v>3KMHAU102_</v>
          </cell>
          <cell r="J496" t="str">
            <v>in both mfp and solutions</v>
          </cell>
          <cell r="K496" t="str">
            <v xml:space="preserve">AU-102 Biometric Authentication Unit </v>
          </cell>
          <cell r="L496">
            <v>893</v>
          </cell>
          <cell r="M496">
            <v>306</v>
          </cell>
          <cell r="N496">
            <v>318.24</v>
          </cell>
          <cell r="O496">
            <v>0.21071428571428566</v>
          </cell>
          <cell r="P496">
            <v>403.2</v>
          </cell>
          <cell r="Q496">
            <v>324.36</v>
          </cell>
          <cell r="R496">
            <v>366.53</v>
          </cell>
          <cell r="S496">
            <v>504</v>
          </cell>
          <cell r="T496">
            <v>0.36857142857142855</v>
          </cell>
          <cell r="U496">
            <v>390.29759999999999</v>
          </cell>
          <cell r="V496">
            <v>0.18462219598583229</v>
          </cell>
          <cell r="W496">
            <v>403.2</v>
          </cell>
          <cell r="X496">
            <v>0.79999999999999993</v>
          </cell>
          <cell r="Y496" t="str">
            <v>Act freight</v>
          </cell>
          <cell r="Z496">
            <v>0</v>
          </cell>
          <cell r="AA496">
            <v>488</v>
          </cell>
          <cell r="AB496">
            <v>404</v>
          </cell>
          <cell r="AC496">
            <v>448</v>
          </cell>
          <cell r="AD496">
            <v>473</v>
          </cell>
          <cell r="AE496">
            <v>497.78</v>
          </cell>
          <cell r="AF496">
            <v>0.19000361605528546</v>
          </cell>
          <cell r="AG496">
            <v>0.36068142552935029</v>
          </cell>
          <cell r="AH496">
            <v>554</v>
          </cell>
          <cell r="AI496">
            <v>609</v>
          </cell>
          <cell r="AJ496">
            <v>0.33793103448275863</v>
          </cell>
          <cell r="AK496">
            <v>664.5</v>
          </cell>
          <cell r="AL496">
            <v>720</v>
          </cell>
          <cell r="AM496">
            <v>0.44</v>
          </cell>
          <cell r="AN496">
            <v>763.25</v>
          </cell>
          <cell r="AO496">
            <v>806.5</v>
          </cell>
          <cell r="AP496">
            <v>849.75</v>
          </cell>
          <cell r="AQ496">
            <v>0</v>
          </cell>
          <cell r="AS496">
            <v>893</v>
          </cell>
        </row>
        <row r="497">
          <cell r="B497" t="str">
            <v>AC</v>
          </cell>
          <cell r="C497" t="str">
            <v>IMP</v>
          </cell>
          <cell r="D497" t="str">
            <v>BT</v>
          </cell>
          <cell r="E497" t="str">
            <v>08</v>
          </cell>
          <cell r="F497">
            <v>39924</v>
          </cell>
          <cell r="G497">
            <v>40001</v>
          </cell>
          <cell r="H497" t="str">
            <v>A0Y6WY1</v>
          </cell>
          <cell r="I497" t="str">
            <v>6KMLU407_N</v>
          </cell>
          <cell r="J497">
            <v>0</v>
          </cell>
          <cell r="K497" t="str">
            <v>LU-407 Large Capacity Tray (LTR)</v>
          </cell>
          <cell r="L497">
            <v>2100</v>
          </cell>
          <cell r="M497">
            <v>714</v>
          </cell>
          <cell r="N497">
            <v>742.56000000000006</v>
          </cell>
          <cell r="O497">
            <v>0.18378473443545543</v>
          </cell>
          <cell r="P497">
            <v>909.76</v>
          </cell>
          <cell r="Q497">
            <v>756.84</v>
          </cell>
          <cell r="R497">
            <v>855.23</v>
          </cell>
          <cell r="S497">
            <v>1137.2</v>
          </cell>
          <cell r="T497">
            <v>0.34702778754836439</v>
          </cell>
          <cell r="U497">
            <v>880.64768000000004</v>
          </cell>
          <cell r="V497">
            <v>0.1568024116068755</v>
          </cell>
          <cell r="W497">
            <v>909.76</v>
          </cell>
          <cell r="X497">
            <v>0.79999999999999993</v>
          </cell>
          <cell r="Y497" t="str">
            <v>Act freight</v>
          </cell>
          <cell r="Z497">
            <v>0</v>
          </cell>
          <cell r="AA497">
            <v>1101</v>
          </cell>
          <cell r="AB497">
            <v>910</v>
          </cell>
          <cell r="AC497">
            <v>1011</v>
          </cell>
          <cell r="AD497">
            <v>1068</v>
          </cell>
          <cell r="AE497">
            <v>1123.1600000000001</v>
          </cell>
          <cell r="AF497">
            <v>0.18999964386196097</v>
          </cell>
          <cell r="AG497">
            <v>0.33886534420741476</v>
          </cell>
          <cell r="AH497">
            <v>1250</v>
          </cell>
          <cell r="AI497">
            <v>1375</v>
          </cell>
          <cell r="AJ497">
            <v>0.33835636363636362</v>
          </cell>
          <cell r="AK497">
            <v>1500</v>
          </cell>
          <cell r="AL497">
            <v>1625</v>
          </cell>
          <cell r="AM497">
            <v>0.4401476923076923</v>
          </cell>
          <cell r="AN497">
            <v>1743.75</v>
          </cell>
          <cell r="AO497">
            <v>1862.5</v>
          </cell>
          <cell r="AP497">
            <v>1981.25</v>
          </cell>
          <cell r="AQ497">
            <v>0</v>
          </cell>
          <cell r="AS497">
            <v>2100</v>
          </cell>
        </row>
        <row r="498">
          <cell r="B498" t="str">
            <v>AC</v>
          </cell>
          <cell r="C498" t="str">
            <v>IMP</v>
          </cell>
          <cell r="D498" t="str">
            <v>BT</v>
          </cell>
          <cell r="E498" t="str">
            <v>08</v>
          </cell>
          <cell r="F498">
            <v>39924</v>
          </cell>
          <cell r="G498">
            <v>40001</v>
          </cell>
          <cell r="H498" t="str">
            <v>A0Y7WY1</v>
          </cell>
          <cell r="I498" t="str">
            <v>6KMLU408_N</v>
          </cell>
          <cell r="J498">
            <v>0</v>
          </cell>
          <cell r="K498" t="str">
            <v>LU-408 Large Capacity Tray (12x18)</v>
          </cell>
          <cell r="L498">
            <v>2940</v>
          </cell>
          <cell r="M498">
            <v>918</v>
          </cell>
          <cell r="N498">
            <v>954.72</v>
          </cell>
          <cell r="O498">
            <v>0.22314802760057284</v>
          </cell>
          <cell r="P498">
            <v>1228.96</v>
          </cell>
          <cell r="Q498">
            <v>973.08</v>
          </cell>
          <cell r="R498">
            <v>1099.58</v>
          </cell>
          <cell r="S498">
            <v>1536.2</v>
          </cell>
          <cell r="T498">
            <v>0.37851842208045827</v>
          </cell>
          <cell r="U498">
            <v>1189.63328</v>
          </cell>
          <cell r="V498">
            <v>0.19746697066174879</v>
          </cell>
          <cell r="W498">
            <v>1228.96</v>
          </cell>
          <cell r="X498">
            <v>0.8</v>
          </cell>
          <cell r="Y498" t="str">
            <v>Act freight</v>
          </cell>
          <cell r="Z498">
            <v>0</v>
          </cell>
          <cell r="AA498">
            <v>1487</v>
          </cell>
          <cell r="AB498">
            <v>1229</v>
          </cell>
          <cell r="AC498">
            <v>1366</v>
          </cell>
          <cell r="AD498">
            <v>1442</v>
          </cell>
          <cell r="AE498">
            <v>1517.23</v>
          </cell>
          <cell r="AF498">
            <v>0.18999756134534643</v>
          </cell>
          <cell r="AG498">
            <v>0.37074800788278639</v>
          </cell>
          <cell r="AH498">
            <v>1688</v>
          </cell>
          <cell r="AI498">
            <v>1857</v>
          </cell>
          <cell r="AJ498">
            <v>0.33820140010770056</v>
          </cell>
          <cell r="AK498">
            <v>2026</v>
          </cell>
          <cell r="AL498">
            <v>2195</v>
          </cell>
          <cell r="AM498">
            <v>0.44010933940774488</v>
          </cell>
          <cell r="AN498">
            <v>2381.25</v>
          </cell>
          <cell r="AO498">
            <v>2567.5</v>
          </cell>
          <cell r="AP498">
            <v>2753.75</v>
          </cell>
          <cell r="AQ498">
            <v>0</v>
          </cell>
          <cell r="AS498">
            <v>2940</v>
          </cell>
        </row>
        <row r="499">
          <cell r="B499" t="str">
            <v>AC</v>
          </cell>
          <cell r="C499" t="str">
            <v>IMP</v>
          </cell>
          <cell r="D499" t="str">
            <v>BT</v>
          </cell>
          <cell r="E499" t="str">
            <v>08</v>
          </cell>
          <cell r="F499">
            <v>39924</v>
          </cell>
          <cell r="G499">
            <v>40001</v>
          </cell>
          <cell r="H499" t="str">
            <v>A0Y9WY1</v>
          </cell>
          <cell r="I499" t="str">
            <v>3KMKSC507</v>
          </cell>
          <cell r="J499">
            <v>0</v>
          </cell>
          <cell r="K499" t="str">
            <v>SC-507 Copy Guard Kit</v>
          </cell>
          <cell r="L499">
            <v>1155</v>
          </cell>
          <cell r="M499">
            <v>377</v>
          </cell>
          <cell r="N499">
            <v>392.08000000000004</v>
          </cell>
          <cell r="O499">
            <v>0.21155083655083642</v>
          </cell>
          <cell r="P499">
            <v>497.28</v>
          </cell>
          <cell r="Q499">
            <v>399.62</v>
          </cell>
          <cell r="R499">
            <v>451.57</v>
          </cell>
          <cell r="S499">
            <v>621.6</v>
          </cell>
          <cell r="T499">
            <v>0.36924066924066917</v>
          </cell>
          <cell r="U499">
            <v>481.36704000000003</v>
          </cell>
          <cell r="V499">
            <v>0.18548640139549227</v>
          </cell>
          <cell r="W499">
            <v>497.28</v>
          </cell>
          <cell r="X499">
            <v>0.79999999999999993</v>
          </cell>
          <cell r="Y499" t="str">
            <v>Act freight</v>
          </cell>
          <cell r="Z499">
            <v>0</v>
          </cell>
          <cell r="AA499">
            <v>602</v>
          </cell>
          <cell r="AB499">
            <v>498</v>
          </cell>
          <cell r="AC499">
            <v>553</v>
          </cell>
          <cell r="AD499">
            <v>584</v>
          </cell>
          <cell r="AE499">
            <v>613.92999999999995</v>
          </cell>
          <cell r="AF499">
            <v>0.19000537520564231</v>
          </cell>
          <cell r="AG499">
            <v>0.36136041568256955</v>
          </cell>
          <cell r="AH499">
            <v>683</v>
          </cell>
          <cell r="AI499">
            <v>751</v>
          </cell>
          <cell r="AJ499">
            <v>0.33784287616511322</v>
          </cell>
          <cell r="AK499">
            <v>819.5</v>
          </cell>
          <cell r="AL499">
            <v>888</v>
          </cell>
          <cell r="AM499">
            <v>0.44000000000000006</v>
          </cell>
          <cell r="AN499">
            <v>954.75</v>
          </cell>
          <cell r="AO499">
            <v>1021.5</v>
          </cell>
          <cell r="AP499">
            <v>1088.25</v>
          </cell>
          <cell r="AQ499">
            <v>0</v>
          </cell>
          <cell r="AS499">
            <v>1155</v>
          </cell>
        </row>
        <row r="500">
          <cell r="B500" t="str">
            <v>AC</v>
          </cell>
          <cell r="C500" t="str">
            <v>IMP</v>
          </cell>
          <cell r="D500" t="str">
            <v>BT</v>
          </cell>
          <cell r="E500" t="str">
            <v>08</v>
          </cell>
          <cell r="F500">
            <v>39924</v>
          </cell>
          <cell r="G500">
            <v>40001</v>
          </cell>
          <cell r="H500" t="str">
            <v>A0YAWY1</v>
          </cell>
          <cell r="I500" t="str">
            <v>3KMKMK720</v>
          </cell>
          <cell r="J500">
            <v>0</v>
          </cell>
          <cell r="K500" t="str">
            <v>MK-720 Mount Kit</v>
          </cell>
          <cell r="L500">
            <v>200</v>
          </cell>
          <cell r="M500">
            <v>41</v>
          </cell>
          <cell r="N500">
            <v>42.64</v>
          </cell>
          <cell r="O500">
            <v>0.55877483443708609</v>
          </cell>
          <cell r="P500">
            <v>96.64</v>
          </cell>
          <cell r="Q500">
            <v>43.46</v>
          </cell>
          <cell r="R500">
            <v>49.11</v>
          </cell>
          <cell r="S500">
            <v>120.8</v>
          </cell>
          <cell r="T500">
            <v>0.64701986754966889</v>
          </cell>
          <cell r="U500">
            <v>93.547519999999992</v>
          </cell>
          <cell r="V500">
            <v>0.54418887855070874</v>
          </cell>
          <cell r="W500">
            <v>96.64</v>
          </cell>
          <cell r="X500">
            <v>0.8</v>
          </cell>
          <cell r="Y500" t="str">
            <v>Act freight</v>
          </cell>
          <cell r="Z500">
            <v>0</v>
          </cell>
          <cell r="AA500">
            <v>117</v>
          </cell>
          <cell r="AB500">
            <v>97</v>
          </cell>
          <cell r="AC500">
            <v>108</v>
          </cell>
          <cell r="AD500">
            <v>114</v>
          </cell>
          <cell r="AE500">
            <v>119.31</v>
          </cell>
          <cell r="AF500">
            <v>0.19000921967982567</v>
          </cell>
          <cell r="AG500">
            <v>0.6426116838487973</v>
          </cell>
          <cell r="AH500">
            <v>134</v>
          </cell>
          <cell r="AI500">
            <v>147</v>
          </cell>
          <cell r="AJ500">
            <v>0.34258503401360546</v>
          </cell>
          <cell r="AK500">
            <v>160</v>
          </cell>
          <cell r="AL500">
            <v>173</v>
          </cell>
          <cell r="AM500">
            <v>0.44138728323699422</v>
          </cell>
          <cell r="AN500">
            <v>179.75</v>
          </cell>
          <cell r="AO500">
            <v>186.5</v>
          </cell>
          <cell r="AP500">
            <v>193.25</v>
          </cell>
          <cell r="AQ500">
            <v>0</v>
          </cell>
          <cell r="AS500">
            <v>200</v>
          </cell>
        </row>
        <row r="501">
          <cell r="B501" t="str">
            <v>AC</v>
          </cell>
          <cell r="C501" t="str">
            <v>IMP</v>
          </cell>
          <cell r="D501" t="str">
            <v>BT</v>
          </cell>
          <cell r="E501" t="str">
            <v>08</v>
          </cell>
          <cell r="F501">
            <v>39924</v>
          </cell>
          <cell r="G501">
            <v>40001</v>
          </cell>
          <cell r="H501" t="str">
            <v>A0YCWY1</v>
          </cell>
          <cell r="I501" t="str">
            <v>3KMHEK605</v>
          </cell>
          <cell r="J501">
            <v>0</v>
          </cell>
          <cell r="K501" t="str">
            <v>EK-605 USB Host Board (Local Interface Kit) with Bluetooth Printing Support</v>
          </cell>
          <cell r="L501">
            <v>263</v>
          </cell>
          <cell r="M501">
            <v>92</v>
          </cell>
          <cell r="N501">
            <v>95.68</v>
          </cell>
          <cell r="O501">
            <v>0.2089947089947089</v>
          </cell>
          <cell r="P501">
            <v>120.96</v>
          </cell>
          <cell r="Q501">
            <v>97.52</v>
          </cell>
          <cell r="R501">
            <v>110.2</v>
          </cell>
          <cell r="S501">
            <v>151.19999999999999</v>
          </cell>
          <cell r="T501">
            <v>0.36719576719576708</v>
          </cell>
          <cell r="U501">
            <v>117.08927999999999</v>
          </cell>
          <cell r="V501">
            <v>0.18284577375486452</v>
          </cell>
          <cell r="W501">
            <v>120.96</v>
          </cell>
          <cell r="X501">
            <v>0.8</v>
          </cell>
          <cell r="Y501" t="str">
            <v>Act freight</v>
          </cell>
          <cell r="Z501">
            <v>0</v>
          </cell>
          <cell r="AA501">
            <v>146</v>
          </cell>
          <cell r="AB501">
            <v>121</v>
          </cell>
          <cell r="AC501">
            <v>135</v>
          </cell>
          <cell r="AD501">
            <v>143</v>
          </cell>
          <cell r="AE501">
            <v>149.33000000000001</v>
          </cell>
          <cell r="AF501">
            <v>0.18998191923926885</v>
          </cell>
          <cell r="AG501">
            <v>0.35927141230831044</v>
          </cell>
          <cell r="AH501">
            <v>167</v>
          </cell>
          <cell r="AI501">
            <v>183</v>
          </cell>
          <cell r="AJ501">
            <v>0.33901639344262297</v>
          </cell>
          <cell r="AK501">
            <v>199.5</v>
          </cell>
          <cell r="AL501">
            <v>216</v>
          </cell>
          <cell r="AM501">
            <v>0.44</v>
          </cell>
          <cell r="AN501">
            <v>227.75</v>
          </cell>
          <cell r="AO501">
            <v>239.5</v>
          </cell>
          <cell r="AP501">
            <v>251.25</v>
          </cell>
          <cell r="AQ501">
            <v>0</v>
          </cell>
          <cell r="AS501">
            <v>263</v>
          </cell>
        </row>
        <row r="502">
          <cell r="B502" t="str">
            <v>AC</v>
          </cell>
          <cell r="C502" t="str">
            <v>IMP</v>
          </cell>
          <cell r="D502" t="str">
            <v>BT</v>
          </cell>
          <cell r="E502" t="str">
            <v>08</v>
          </cell>
          <cell r="F502">
            <v>39924</v>
          </cell>
          <cell r="G502">
            <v>40001</v>
          </cell>
          <cell r="H502" t="str">
            <v>A0YCWY2</v>
          </cell>
          <cell r="I502" t="str">
            <v>3KMKEK604_</v>
          </cell>
          <cell r="J502">
            <v>0</v>
          </cell>
          <cell r="K502" t="str">
            <v>EK-604 USB Host Board (Local Interface Kit)</v>
          </cell>
          <cell r="L502">
            <v>189</v>
          </cell>
          <cell r="M502">
            <v>61</v>
          </cell>
          <cell r="N502">
            <v>63.440000000000005</v>
          </cell>
          <cell r="O502">
            <v>0.24476190476190471</v>
          </cell>
          <cell r="P502">
            <v>84</v>
          </cell>
          <cell r="Q502">
            <v>64.66</v>
          </cell>
          <cell r="R502">
            <v>73.069999999999993</v>
          </cell>
          <cell r="S502">
            <v>105</v>
          </cell>
          <cell r="T502">
            <v>0.39580952380952378</v>
          </cell>
          <cell r="U502">
            <v>81.311999999999998</v>
          </cell>
          <cell r="V502">
            <v>0.21979535615899243</v>
          </cell>
          <cell r="W502">
            <v>84</v>
          </cell>
          <cell r="X502">
            <v>0.8</v>
          </cell>
          <cell r="Y502" t="str">
            <v>Act freight</v>
          </cell>
          <cell r="Z502">
            <v>0</v>
          </cell>
          <cell r="AA502">
            <v>102</v>
          </cell>
          <cell r="AB502">
            <v>84</v>
          </cell>
          <cell r="AC502">
            <v>94</v>
          </cell>
          <cell r="AD502">
            <v>99</v>
          </cell>
          <cell r="AE502">
            <v>103.7</v>
          </cell>
          <cell r="AF502">
            <v>0.18997107039537128</v>
          </cell>
          <cell r="AG502">
            <v>0.38823529411764701</v>
          </cell>
          <cell r="AH502">
            <v>116</v>
          </cell>
          <cell r="AI502">
            <v>127</v>
          </cell>
          <cell r="AJ502">
            <v>0.33858267716535434</v>
          </cell>
          <cell r="AK502">
            <v>138.5</v>
          </cell>
          <cell r="AL502">
            <v>150</v>
          </cell>
          <cell r="AM502">
            <v>0.44</v>
          </cell>
          <cell r="AN502">
            <v>159.75</v>
          </cell>
          <cell r="AO502">
            <v>169.5</v>
          </cell>
          <cell r="AP502">
            <v>179.25</v>
          </cell>
          <cell r="AQ502">
            <v>0</v>
          </cell>
          <cell r="AS502">
            <v>189</v>
          </cell>
        </row>
        <row r="503">
          <cell r="B503" t="str">
            <v>AC</v>
          </cell>
          <cell r="C503" t="str">
            <v>IMP</v>
          </cell>
          <cell r="D503" t="str">
            <v>BT</v>
          </cell>
          <cell r="E503" t="str">
            <v>08</v>
          </cell>
          <cell r="F503">
            <v>39924</v>
          </cell>
          <cell r="G503">
            <v>40058</v>
          </cell>
          <cell r="H503" t="str">
            <v>A0YDWY1</v>
          </cell>
          <cell r="I503" t="str">
            <v>3KMBUK203_</v>
          </cell>
          <cell r="J503">
            <v>0</v>
          </cell>
          <cell r="K503" t="str">
            <v>UK-203 Memory Upgrade Kit (for i-Option and My Panel)</v>
          </cell>
          <cell r="L503">
            <v>100</v>
          </cell>
          <cell r="M503">
            <v>40</v>
          </cell>
          <cell r="N503">
            <v>41.6</v>
          </cell>
          <cell r="O503">
            <v>0.30666666666666664</v>
          </cell>
          <cell r="P503">
            <v>60</v>
          </cell>
          <cell r="Q503">
            <v>42.4</v>
          </cell>
          <cell r="R503">
            <v>47.91</v>
          </cell>
          <cell r="S503">
            <v>75</v>
          </cell>
          <cell r="T503">
            <v>0.4453333333333333</v>
          </cell>
          <cell r="U503">
            <v>58.08</v>
          </cell>
          <cell r="V503">
            <v>0.28374655647382918</v>
          </cell>
          <cell r="W503">
            <v>60</v>
          </cell>
          <cell r="X503">
            <v>0.8</v>
          </cell>
          <cell r="Y503" t="str">
            <v>Act freight</v>
          </cell>
          <cell r="Z503">
            <v>0</v>
          </cell>
          <cell r="AA503">
            <v>73</v>
          </cell>
          <cell r="AB503">
            <v>60</v>
          </cell>
          <cell r="AC503">
            <v>67</v>
          </cell>
          <cell r="AD503">
            <v>71</v>
          </cell>
          <cell r="AE503">
            <v>74.069999999999993</v>
          </cell>
          <cell r="AF503">
            <v>0.18995544754961516</v>
          </cell>
          <cell r="AG503">
            <v>0.43836911030106651</v>
          </cell>
          <cell r="AH503">
            <v>82</v>
          </cell>
          <cell r="AI503">
            <v>88</v>
          </cell>
          <cell r="AJ503">
            <v>0.31818181818181818</v>
          </cell>
          <cell r="AK503">
            <v>94</v>
          </cell>
          <cell r="AL503">
            <v>100</v>
          </cell>
          <cell r="AM503">
            <v>0.4</v>
          </cell>
          <cell r="AN503">
            <v>100</v>
          </cell>
          <cell r="AO503">
            <v>100</v>
          </cell>
          <cell r="AP503">
            <v>100</v>
          </cell>
          <cell r="AQ503">
            <v>0</v>
          </cell>
          <cell r="AS503">
            <v>100</v>
          </cell>
        </row>
        <row r="504">
          <cell r="B504" t="str">
            <v>AC</v>
          </cell>
          <cell r="C504" t="str">
            <v>IMP</v>
          </cell>
          <cell r="D504" t="str">
            <v>BT</v>
          </cell>
          <cell r="E504" t="str">
            <v>08</v>
          </cell>
          <cell r="F504">
            <v>39924</v>
          </cell>
          <cell r="G504">
            <v>40095</v>
          </cell>
          <cell r="H504" t="str">
            <v>A0YEWY1</v>
          </cell>
          <cell r="I504" t="str">
            <v>3KMHVI505_</v>
          </cell>
          <cell r="J504" t="str">
            <v>DNU</v>
          </cell>
          <cell r="K504" t="str">
            <v>VI-505 Video Interface Kit for IC-412</v>
          </cell>
          <cell r="L504">
            <v>279</v>
          </cell>
          <cell r="M504">
            <v>129</v>
          </cell>
          <cell r="N504">
            <v>134.16</v>
          </cell>
          <cell r="O504">
            <v>3.2313906520484638E-2</v>
          </cell>
          <cell r="P504">
            <v>138.63999999999999</v>
          </cell>
          <cell r="Q504">
            <v>136.74</v>
          </cell>
          <cell r="R504">
            <v>154.52000000000001</v>
          </cell>
          <cell r="S504">
            <v>173.3</v>
          </cell>
          <cell r="T504">
            <v>0.22585112521638784</v>
          </cell>
          <cell r="U504">
            <v>149.03800000000001</v>
          </cell>
          <cell r="V504">
            <v>9.9826889786497494E-2</v>
          </cell>
          <cell r="W504">
            <v>138.63999999999999</v>
          </cell>
          <cell r="X504">
            <v>0.79999999999999982</v>
          </cell>
          <cell r="Y504" t="str">
            <v>Act freight</v>
          </cell>
          <cell r="Z504">
            <v>0</v>
          </cell>
          <cell r="AA504">
            <v>168</v>
          </cell>
          <cell r="AB504">
            <v>139</v>
          </cell>
          <cell r="AC504">
            <v>155</v>
          </cell>
          <cell r="AD504">
            <v>164</v>
          </cell>
          <cell r="AE504">
            <v>171.16</v>
          </cell>
          <cell r="AF504">
            <v>0.18999766300537516</v>
          </cell>
          <cell r="AG504">
            <v>0.21617200280439355</v>
          </cell>
          <cell r="AH504">
            <v>191</v>
          </cell>
          <cell r="AI504">
            <v>210</v>
          </cell>
          <cell r="AJ504">
            <v>0.33980952380952389</v>
          </cell>
          <cell r="AK504">
            <v>229</v>
          </cell>
          <cell r="AL504">
            <v>248</v>
          </cell>
          <cell r="AM504">
            <v>0.44096774193548394</v>
          </cell>
          <cell r="AN504">
            <v>255.75</v>
          </cell>
          <cell r="AO504">
            <v>263.5</v>
          </cell>
          <cell r="AP504">
            <v>271.25</v>
          </cell>
          <cell r="AQ504">
            <v>0</v>
          </cell>
          <cell r="AS504">
            <v>279</v>
          </cell>
        </row>
        <row r="505">
          <cell r="B505" t="str">
            <v>AC</v>
          </cell>
          <cell r="C505" t="str">
            <v>IMP</v>
          </cell>
          <cell r="D505" t="str">
            <v>BT</v>
          </cell>
          <cell r="E505" t="str">
            <v>08</v>
          </cell>
          <cell r="F505">
            <v>39924</v>
          </cell>
          <cell r="G505">
            <v>40001</v>
          </cell>
          <cell r="H505" t="str">
            <v>A109W11</v>
          </cell>
          <cell r="I505" t="str">
            <v>6KMZU606_N</v>
          </cell>
          <cell r="J505">
            <v>0</v>
          </cell>
          <cell r="K505" t="str">
            <v>ZU-606 Z-Folding Unit for FS-526</v>
          </cell>
          <cell r="L505">
            <v>5198</v>
          </cell>
          <cell r="M505">
            <v>1989</v>
          </cell>
          <cell r="N505">
            <v>2068.56</v>
          </cell>
          <cell r="O505">
            <v>0.23044642857142858</v>
          </cell>
          <cell r="P505">
            <v>2688</v>
          </cell>
          <cell r="Q505">
            <v>2108.34</v>
          </cell>
          <cell r="R505">
            <v>2382.42</v>
          </cell>
          <cell r="S505">
            <v>3360</v>
          </cell>
          <cell r="T505">
            <v>0.3843571428571429</v>
          </cell>
          <cell r="U505">
            <v>2601.9839999999999</v>
          </cell>
          <cell r="V505">
            <v>0.20500664108618655</v>
          </cell>
          <cell r="W505">
            <v>2688</v>
          </cell>
          <cell r="X505">
            <v>0.8</v>
          </cell>
          <cell r="Y505" t="str">
            <v>Act freight</v>
          </cell>
          <cell r="Z505">
            <v>0</v>
          </cell>
          <cell r="AA505">
            <v>3252</v>
          </cell>
          <cell r="AB505">
            <v>2688</v>
          </cell>
          <cell r="AC505">
            <v>2987</v>
          </cell>
          <cell r="AD505">
            <v>3153</v>
          </cell>
          <cell r="AE505">
            <v>3318.52</v>
          </cell>
          <cell r="AF505">
            <v>0.19000036160698142</v>
          </cell>
          <cell r="AG505">
            <v>0.37666188541880119</v>
          </cell>
          <cell r="AH505">
            <v>3690</v>
          </cell>
          <cell r="AI505">
            <v>4060</v>
          </cell>
          <cell r="AJ505">
            <v>0.33793103448275863</v>
          </cell>
          <cell r="AK505">
            <v>4430</v>
          </cell>
          <cell r="AL505">
            <v>4800</v>
          </cell>
          <cell r="AM505">
            <v>0.44</v>
          </cell>
          <cell r="AN505">
            <v>4899.5</v>
          </cell>
          <cell r="AO505">
            <v>4999</v>
          </cell>
          <cell r="AP505">
            <v>5098.5</v>
          </cell>
          <cell r="AQ505">
            <v>0</v>
          </cell>
          <cell r="AS505">
            <v>5198</v>
          </cell>
        </row>
        <row r="506">
          <cell r="B506" t="str">
            <v>AC</v>
          </cell>
          <cell r="C506" t="str">
            <v>IMP</v>
          </cell>
          <cell r="D506" t="str">
            <v>BT</v>
          </cell>
          <cell r="E506" t="str">
            <v>08</v>
          </cell>
          <cell r="F506">
            <v>39924</v>
          </cell>
          <cell r="G506">
            <v>40001</v>
          </cell>
          <cell r="H506" t="str">
            <v>A10AWY1</v>
          </cell>
          <cell r="I506" t="str">
            <v>6KMPI505_N</v>
          </cell>
          <cell r="J506">
            <v>0</v>
          </cell>
          <cell r="K506" t="str">
            <v>PI-505 Post Inserter for FS-526</v>
          </cell>
          <cell r="L506">
            <v>1050</v>
          </cell>
          <cell r="M506">
            <v>362</v>
          </cell>
          <cell r="N506">
            <v>376.48</v>
          </cell>
          <cell r="O506">
            <v>0.17235314808301086</v>
          </cell>
          <cell r="P506">
            <v>454.88</v>
          </cell>
          <cell r="Q506">
            <v>383.72</v>
          </cell>
          <cell r="R506">
            <v>433.6</v>
          </cell>
          <cell r="S506">
            <v>568.6</v>
          </cell>
          <cell r="T506">
            <v>0.33788251846640871</v>
          </cell>
          <cell r="U506">
            <v>440.32384000000002</v>
          </cell>
          <cell r="V506">
            <v>0.14499292157335836</v>
          </cell>
          <cell r="W506">
            <v>454.88</v>
          </cell>
          <cell r="X506">
            <v>0.79999999999999993</v>
          </cell>
          <cell r="Y506" t="str">
            <v>Act freight</v>
          </cell>
          <cell r="Z506">
            <v>0</v>
          </cell>
          <cell r="AA506">
            <v>550</v>
          </cell>
          <cell r="AB506">
            <v>455</v>
          </cell>
          <cell r="AC506">
            <v>506</v>
          </cell>
          <cell r="AD506">
            <v>534</v>
          </cell>
          <cell r="AE506">
            <v>561.58000000000004</v>
          </cell>
          <cell r="AF506">
            <v>0.18999964386196097</v>
          </cell>
          <cell r="AG506">
            <v>0.32960575519071195</v>
          </cell>
          <cell r="AH506">
            <v>625</v>
          </cell>
          <cell r="AI506">
            <v>688</v>
          </cell>
          <cell r="AJ506">
            <v>0.33883720930232558</v>
          </cell>
          <cell r="AK506">
            <v>750.5</v>
          </cell>
          <cell r="AL506">
            <v>813</v>
          </cell>
          <cell r="AM506">
            <v>0.4404920049200492</v>
          </cell>
          <cell r="AN506">
            <v>872.25</v>
          </cell>
          <cell r="AO506">
            <v>931.5</v>
          </cell>
          <cell r="AP506">
            <v>990.75</v>
          </cell>
          <cell r="AQ506">
            <v>0</v>
          </cell>
          <cell r="AS506">
            <v>1050</v>
          </cell>
        </row>
        <row r="507">
          <cell r="B507" t="str">
            <v>AC</v>
          </cell>
          <cell r="C507" t="str">
            <v>IMP</v>
          </cell>
          <cell r="D507" t="str">
            <v>BT</v>
          </cell>
          <cell r="E507" t="str">
            <v>08</v>
          </cell>
          <cell r="F507">
            <v>39924</v>
          </cell>
          <cell r="G507">
            <v>40001</v>
          </cell>
          <cell r="H507" t="str">
            <v>A10CWY1</v>
          </cell>
          <cell r="I507" t="str">
            <v>3KMHJS602</v>
          </cell>
          <cell r="J507">
            <v>0</v>
          </cell>
          <cell r="K507" t="str">
            <v>JS-602  Job Separator Tray (3rd Output Tray) for FS-526</v>
          </cell>
          <cell r="L507">
            <v>472</v>
          </cell>
          <cell r="M507">
            <v>153</v>
          </cell>
          <cell r="N507">
            <v>159.12</v>
          </cell>
          <cell r="O507">
            <v>0.19310344827586201</v>
          </cell>
          <cell r="P507">
            <v>197.2</v>
          </cell>
          <cell r="Q507">
            <v>162.18</v>
          </cell>
          <cell r="R507">
            <v>183.26</v>
          </cell>
          <cell r="S507">
            <v>246.5</v>
          </cell>
          <cell r="T507">
            <v>0.35448275862068962</v>
          </cell>
          <cell r="U507">
            <v>190.8896</v>
          </cell>
          <cell r="V507">
            <v>0.16642918210316326</v>
          </cell>
          <cell r="W507">
            <v>197.2</v>
          </cell>
          <cell r="X507">
            <v>0.79999999999999993</v>
          </cell>
          <cell r="Y507" t="str">
            <v>Act freight</v>
          </cell>
          <cell r="Z507">
            <v>0</v>
          </cell>
          <cell r="AA507">
            <v>239</v>
          </cell>
          <cell r="AB507">
            <v>198</v>
          </cell>
          <cell r="AC507">
            <v>220</v>
          </cell>
          <cell r="AD507">
            <v>232</v>
          </cell>
          <cell r="AE507">
            <v>243.46</v>
          </cell>
          <cell r="AF507">
            <v>0.19001067937238159</v>
          </cell>
          <cell r="AG507">
            <v>0.3464224102521975</v>
          </cell>
          <cell r="AH507">
            <v>272</v>
          </cell>
          <cell r="AI507">
            <v>299</v>
          </cell>
          <cell r="AJ507">
            <v>0.34046822742474919</v>
          </cell>
          <cell r="AK507">
            <v>326</v>
          </cell>
          <cell r="AL507">
            <v>353</v>
          </cell>
          <cell r="AM507">
            <v>0.44135977337110482</v>
          </cell>
          <cell r="AN507">
            <v>382.75</v>
          </cell>
          <cell r="AO507">
            <v>412.5</v>
          </cell>
          <cell r="AP507">
            <v>442.25</v>
          </cell>
          <cell r="AQ507">
            <v>0</v>
          </cell>
          <cell r="AS507">
            <v>472</v>
          </cell>
        </row>
        <row r="508">
          <cell r="B508" t="str">
            <v>AC</v>
          </cell>
          <cell r="C508" t="str">
            <v>IMP</v>
          </cell>
          <cell r="D508" t="str">
            <v>BT</v>
          </cell>
          <cell r="E508" t="str">
            <v>08</v>
          </cell>
          <cell r="F508">
            <v>39924</v>
          </cell>
          <cell r="G508">
            <v>40001</v>
          </cell>
          <cell r="H508" t="str">
            <v>A10R011</v>
          </cell>
          <cell r="I508" t="str">
            <v>3KMBPS504_</v>
          </cell>
          <cell r="J508">
            <v>0</v>
          </cell>
          <cell r="K508" t="str">
            <v>PS-504 Post Script Upgrade</v>
          </cell>
          <cell r="L508">
            <v>1575</v>
          </cell>
          <cell r="M508">
            <v>612</v>
          </cell>
          <cell r="N508">
            <v>636.48</v>
          </cell>
          <cell r="O508">
            <v>0.10213294210585709</v>
          </cell>
          <cell r="P508">
            <v>708.88</v>
          </cell>
          <cell r="Q508">
            <v>648.72</v>
          </cell>
          <cell r="R508">
            <v>733.05</v>
          </cell>
          <cell r="S508">
            <v>886.1</v>
          </cell>
          <cell r="T508">
            <v>0.28170635368468572</v>
          </cell>
          <cell r="U508">
            <v>686.19583999999998</v>
          </cell>
          <cell r="V508">
            <v>7.2451386472992846E-2</v>
          </cell>
          <cell r="W508">
            <v>708.88</v>
          </cell>
          <cell r="X508">
            <v>0.79999999999999993</v>
          </cell>
          <cell r="Y508" t="str">
            <v>Act freight</v>
          </cell>
          <cell r="Z508">
            <v>0</v>
          </cell>
          <cell r="AA508">
            <v>858</v>
          </cell>
          <cell r="AB508">
            <v>709</v>
          </cell>
          <cell r="AC508">
            <v>788</v>
          </cell>
          <cell r="AD508">
            <v>832</v>
          </cell>
          <cell r="AE508">
            <v>875.16</v>
          </cell>
          <cell r="AF508">
            <v>0.18999954294071938</v>
          </cell>
          <cell r="AG508">
            <v>0.27272727272727271</v>
          </cell>
          <cell r="AH508">
            <v>974</v>
          </cell>
          <cell r="AI508">
            <v>1071</v>
          </cell>
          <cell r="AJ508">
            <v>0.33811391223155929</v>
          </cell>
          <cell r="AK508">
            <v>1168.5</v>
          </cell>
          <cell r="AL508">
            <v>1266</v>
          </cell>
          <cell r="AM508">
            <v>0.44006319115323855</v>
          </cell>
          <cell r="AN508">
            <v>1343.25</v>
          </cell>
          <cell r="AO508">
            <v>1420.5</v>
          </cell>
          <cell r="AP508">
            <v>1497.75</v>
          </cell>
          <cell r="AQ508">
            <v>0</v>
          </cell>
          <cell r="AS508">
            <v>1575</v>
          </cell>
        </row>
        <row r="509">
          <cell r="B509" t="str">
            <v>AC</v>
          </cell>
          <cell r="C509" t="str">
            <v>IMP</v>
          </cell>
          <cell r="D509" t="str">
            <v>BT</v>
          </cell>
          <cell r="E509" t="str">
            <v>08</v>
          </cell>
          <cell r="F509">
            <v>39924</v>
          </cell>
          <cell r="G509">
            <v>40001</v>
          </cell>
          <cell r="H509" t="str">
            <v>A10UWY1</v>
          </cell>
          <cell r="I509" t="str">
            <v>6KMFS528_N</v>
          </cell>
          <cell r="J509">
            <v>0</v>
          </cell>
          <cell r="K509" t="str">
            <v>FS-528 100 Sheet Stapler Finisher</v>
          </cell>
          <cell r="L509">
            <v>5408</v>
          </cell>
          <cell r="M509">
            <v>1790</v>
          </cell>
          <cell r="N509">
            <v>1861.6000000000001</v>
          </cell>
          <cell r="O509">
            <v>0.16116938827006957</v>
          </cell>
          <cell r="P509">
            <v>2219.2800000000002</v>
          </cell>
          <cell r="Q509">
            <v>1897.4</v>
          </cell>
          <cell r="R509">
            <v>2144.06</v>
          </cell>
          <cell r="S509">
            <v>2774.1</v>
          </cell>
          <cell r="T509">
            <v>0.32893551061605558</v>
          </cell>
          <cell r="U509">
            <v>2148.2630399999998</v>
          </cell>
          <cell r="V509">
            <v>0.13343945069222049</v>
          </cell>
          <cell r="W509">
            <v>2219.2800000000002</v>
          </cell>
          <cell r="X509">
            <v>0.8</v>
          </cell>
          <cell r="Y509" t="str">
            <v>Act freight</v>
          </cell>
          <cell r="Z509">
            <v>0</v>
          </cell>
          <cell r="AA509">
            <v>2685</v>
          </cell>
          <cell r="AB509">
            <v>2220</v>
          </cell>
          <cell r="AC509">
            <v>2466</v>
          </cell>
          <cell r="AD509">
            <v>2603</v>
          </cell>
          <cell r="AE509">
            <v>2739.85</v>
          </cell>
          <cell r="AF509">
            <v>0.18999945252477315</v>
          </cell>
          <cell r="AG509">
            <v>0.32054674525977694</v>
          </cell>
          <cell r="AH509">
            <v>3046</v>
          </cell>
          <cell r="AI509">
            <v>3352</v>
          </cell>
          <cell r="AJ509">
            <v>0.33792362768496415</v>
          </cell>
          <cell r="AK509">
            <v>3657.5</v>
          </cell>
          <cell r="AL509">
            <v>3963</v>
          </cell>
          <cell r="AM509">
            <v>0.43999999999999995</v>
          </cell>
          <cell r="AN509">
            <v>4324.25</v>
          </cell>
          <cell r="AO509">
            <v>4685.5</v>
          </cell>
          <cell r="AP509">
            <v>5046.75</v>
          </cell>
          <cell r="AQ509">
            <v>0</v>
          </cell>
          <cell r="AS509">
            <v>5408</v>
          </cell>
        </row>
        <row r="510">
          <cell r="B510" t="str">
            <v>AC</v>
          </cell>
          <cell r="C510" t="str">
            <v>IMP</v>
          </cell>
          <cell r="D510" t="str">
            <v>BT</v>
          </cell>
          <cell r="E510" t="str">
            <v>08</v>
          </cell>
          <cell r="F510">
            <v>39924</v>
          </cell>
          <cell r="G510">
            <v>40001</v>
          </cell>
          <cell r="H510" t="str">
            <v>A10VWY1</v>
          </cell>
          <cell r="I510" t="str">
            <v>6KMFS611_N</v>
          </cell>
          <cell r="J510">
            <v>0</v>
          </cell>
          <cell r="K510" t="str">
            <v>FS-611 Saddle Finisher</v>
          </cell>
          <cell r="L510">
            <v>5303</v>
          </cell>
          <cell r="M510">
            <v>1530</v>
          </cell>
          <cell r="N510">
            <v>1591.2</v>
          </cell>
          <cell r="O510">
            <v>0.26861555432983997</v>
          </cell>
          <cell r="P510">
            <v>2175.6</v>
          </cell>
          <cell r="Q510">
            <v>1621.8</v>
          </cell>
          <cell r="R510">
            <v>1832.63</v>
          </cell>
          <cell r="S510">
            <v>2719.5</v>
          </cell>
          <cell r="T510">
            <v>0.414892443463872</v>
          </cell>
          <cell r="U510">
            <v>2105.9807999999998</v>
          </cell>
          <cell r="V510">
            <v>0.24443755612586773</v>
          </cell>
          <cell r="W510">
            <v>2175.6</v>
          </cell>
          <cell r="X510">
            <v>0.79999999999999993</v>
          </cell>
          <cell r="Y510" t="str">
            <v>Act freight</v>
          </cell>
          <cell r="Z510">
            <v>0</v>
          </cell>
          <cell r="AA510">
            <v>2632</v>
          </cell>
          <cell r="AB510">
            <v>2176</v>
          </cell>
          <cell r="AC510">
            <v>2418</v>
          </cell>
          <cell r="AD510">
            <v>2552</v>
          </cell>
          <cell r="AE510">
            <v>2685.93</v>
          </cell>
          <cell r="AF510">
            <v>0.19000122862472216</v>
          </cell>
          <cell r="AG510">
            <v>0.40757949760418172</v>
          </cell>
          <cell r="AH510">
            <v>2986</v>
          </cell>
          <cell r="AI510">
            <v>3286</v>
          </cell>
          <cell r="AJ510">
            <v>0.33791844187461961</v>
          </cell>
          <cell r="AK510">
            <v>3585.5</v>
          </cell>
          <cell r="AL510">
            <v>3885</v>
          </cell>
          <cell r="AM510">
            <v>0.44</v>
          </cell>
          <cell r="AN510">
            <v>4239.5</v>
          </cell>
          <cell r="AO510">
            <v>4594</v>
          </cell>
          <cell r="AP510">
            <v>4948.5</v>
          </cell>
          <cell r="AQ510">
            <v>0</v>
          </cell>
          <cell r="AS510">
            <v>5303</v>
          </cell>
        </row>
        <row r="511">
          <cell r="B511" t="str">
            <v>AC</v>
          </cell>
          <cell r="C511" t="str">
            <v>IMP</v>
          </cell>
          <cell r="D511" t="str">
            <v>BT</v>
          </cell>
          <cell r="E511" t="str">
            <v>08</v>
          </cell>
          <cell r="F511">
            <v>39924</v>
          </cell>
          <cell r="G511">
            <v>40001</v>
          </cell>
          <cell r="H511" t="str">
            <v>A10WWY1</v>
          </cell>
          <cell r="I511" t="str">
            <v>3KMHMK721_</v>
          </cell>
          <cell r="J511">
            <v>0</v>
          </cell>
          <cell r="K511" t="str">
            <v>MK-721 Mount Kit</v>
          </cell>
          <cell r="L511">
            <v>1575</v>
          </cell>
          <cell r="M511">
            <v>612</v>
          </cell>
          <cell r="N511">
            <v>636.48</v>
          </cell>
          <cell r="O511">
            <v>0.18207052534183196</v>
          </cell>
          <cell r="P511">
            <v>778.16</v>
          </cell>
          <cell r="Q511">
            <v>648.72</v>
          </cell>
          <cell r="R511">
            <v>733.05</v>
          </cell>
          <cell r="S511">
            <v>972.7</v>
          </cell>
          <cell r="T511">
            <v>0.3456564202734656</v>
          </cell>
          <cell r="U511">
            <v>753.25887999999998</v>
          </cell>
          <cell r="V511">
            <v>0.15503153444404127</v>
          </cell>
          <cell r="W511">
            <v>778.16</v>
          </cell>
          <cell r="X511">
            <v>0.79999999999999993</v>
          </cell>
          <cell r="Y511" t="str">
            <v>Act freight</v>
          </cell>
          <cell r="Z511">
            <v>0</v>
          </cell>
          <cell r="AA511">
            <v>941</v>
          </cell>
          <cell r="AB511">
            <v>779</v>
          </cell>
          <cell r="AC511">
            <v>865</v>
          </cell>
          <cell r="AD511">
            <v>913</v>
          </cell>
          <cell r="AE511">
            <v>960.69</v>
          </cell>
          <cell r="AF511">
            <v>0.18999885498964295</v>
          </cell>
          <cell r="AG511">
            <v>0.33747618898916404</v>
          </cell>
          <cell r="AH511">
            <v>1069</v>
          </cell>
          <cell r="AI511">
            <v>1176</v>
          </cell>
          <cell r="AJ511">
            <v>0.33829931972789118</v>
          </cell>
          <cell r="AK511">
            <v>1283</v>
          </cell>
          <cell r="AL511">
            <v>1390</v>
          </cell>
          <cell r="AM511">
            <v>0.44017266187050363</v>
          </cell>
          <cell r="AN511">
            <v>1436.25</v>
          </cell>
          <cell r="AO511">
            <v>1482.5</v>
          </cell>
          <cell r="AP511">
            <v>1528.75</v>
          </cell>
          <cell r="AQ511">
            <v>0</v>
          </cell>
          <cell r="AS511">
            <v>1575</v>
          </cell>
        </row>
        <row r="512">
          <cell r="B512" t="str">
            <v>AC</v>
          </cell>
          <cell r="C512" t="str">
            <v>IMP</v>
          </cell>
          <cell r="D512" t="str">
            <v>BT</v>
          </cell>
          <cell r="E512" t="str">
            <v>08</v>
          </cell>
          <cell r="F512">
            <v>39924</v>
          </cell>
          <cell r="G512">
            <v>40001</v>
          </cell>
          <cell r="H512" t="str">
            <v>A10YWY1</v>
          </cell>
          <cell r="I512" t="str">
            <v>6KMPI506_N</v>
          </cell>
          <cell r="J512">
            <v>0</v>
          </cell>
          <cell r="K512" t="str">
            <v>PI-506 Post Inserter</v>
          </cell>
          <cell r="L512">
            <v>1050</v>
          </cell>
          <cell r="M512">
            <v>362</v>
          </cell>
          <cell r="N512">
            <v>376.48</v>
          </cell>
          <cell r="O512">
            <v>0.17235314808301086</v>
          </cell>
          <cell r="P512">
            <v>454.88</v>
          </cell>
          <cell r="Q512">
            <v>383.72</v>
          </cell>
          <cell r="R512">
            <v>433.6</v>
          </cell>
          <cell r="S512">
            <v>568.6</v>
          </cell>
          <cell r="T512">
            <v>0.33788251846640871</v>
          </cell>
          <cell r="U512">
            <v>440.32384000000002</v>
          </cell>
          <cell r="V512">
            <v>0.14499292157335836</v>
          </cell>
          <cell r="W512">
            <v>454.88</v>
          </cell>
          <cell r="X512">
            <v>0.79999999999999993</v>
          </cell>
          <cell r="Y512" t="str">
            <v>Act freight</v>
          </cell>
          <cell r="Z512">
            <v>0</v>
          </cell>
          <cell r="AA512">
            <v>550</v>
          </cell>
          <cell r="AB512">
            <v>455</v>
          </cell>
          <cell r="AC512">
            <v>506</v>
          </cell>
          <cell r="AD512">
            <v>534</v>
          </cell>
          <cell r="AE512">
            <v>561.58000000000004</v>
          </cell>
          <cell r="AF512">
            <v>0.18999964386196097</v>
          </cell>
          <cell r="AG512">
            <v>0.32960575519071195</v>
          </cell>
          <cell r="AH512">
            <v>625</v>
          </cell>
          <cell r="AI512">
            <v>688</v>
          </cell>
          <cell r="AJ512">
            <v>0.33883720930232558</v>
          </cell>
          <cell r="AK512">
            <v>750.5</v>
          </cell>
          <cell r="AL512">
            <v>813</v>
          </cell>
          <cell r="AM512">
            <v>0.4404920049200492</v>
          </cell>
          <cell r="AN512">
            <v>872.25</v>
          </cell>
          <cell r="AO512">
            <v>931.5</v>
          </cell>
          <cell r="AP512">
            <v>990.75</v>
          </cell>
          <cell r="AQ512">
            <v>0</v>
          </cell>
          <cell r="AS512">
            <v>1050</v>
          </cell>
        </row>
        <row r="513">
          <cell r="B513" t="str">
            <v>AC</v>
          </cell>
          <cell r="C513" t="str">
            <v>IMP</v>
          </cell>
          <cell r="D513" t="str">
            <v>BT</v>
          </cell>
          <cell r="E513" t="str">
            <v>08</v>
          </cell>
          <cell r="F513">
            <v>39924</v>
          </cell>
          <cell r="G513">
            <v>40001</v>
          </cell>
          <cell r="H513" t="str">
            <v>A110WY1</v>
          </cell>
          <cell r="I513" t="str">
            <v>6KMTU502_N</v>
          </cell>
          <cell r="J513">
            <v>0</v>
          </cell>
          <cell r="K513" t="str">
            <v>TU-502 Trimmer Unit</v>
          </cell>
          <cell r="L513">
            <v>7193</v>
          </cell>
          <cell r="M513">
            <v>2958</v>
          </cell>
          <cell r="N513">
            <v>3076.32</v>
          </cell>
          <cell r="O513">
            <v>9.6411871137533134E-2</v>
          </cell>
          <cell r="P513">
            <v>3404.56</v>
          </cell>
          <cell r="Q513">
            <v>3135.48</v>
          </cell>
          <cell r="R513">
            <v>3543.09</v>
          </cell>
          <cell r="S513">
            <v>4255.7</v>
          </cell>
          <cell r="T513">
            <v>0.27712949691002647</v>
          </cell>
          <cell r="U513">
            <v>3295.6140799999998</v>
          </cell>
          <cell r="V513">
            <v>6.6541189191666419E-2</v>
          </cell>
          <cell r="W513">
            <v>3404.56</v>
          </cell>
          <cell r="X513">
            <v>0.8</v>
          </cell>
          <cell r="Y513" t="str">
            <v>Act freight</v>
          </cell>
          <cell r="Z513">
            <v>0</v>
          </cell>
          <cell r="AA513">
            <v>4119</v>
          </cell>
          <cell r="AB513">
            <v>3405</v>
          </cell>
          <cell r="AC513">
            <v>3783</v>
          </cell>
          <cell r="AD513">
            <v>3994</v>
          </cell>
          <cell r="AE513">
            <v>4203.16</v>
          </cell>
          <cell r="AF513">
            <v>0.18999990483350621</v>
          </cell>
          <cell r="AG513">
            <v>0.26809352963008776</v>
          </cell>
          <cell r="AH513">
            <v>4673</v>
          </cell>
          <cell r="AI513">
            <v>5142</v>
          </cell>
          <cell r="AJ513">
            <v>0.33789187086736677</v>
          </cell>
          <cell r="AK513">
            <v>5611</v>
          </cell>
          <cell r="AL513">
            <v>6080</v>
          </cell>
          <cell r="AM513">
            <v>0.44003947368421054</v>
          </cell>
          <cell r="AN513">
            <v>6358.25</v>
          </cell>
          <cell r="AO513">
            <v>6636.5</v>
          </cell>
          <cell r="AP513">
            <v>6914.75</v>
          </cell>
          <cell r="AQ513">
            <v>0</v>
          </cell>
          <cell r="AS513">
            <v>7193</v>
          </cell>
        </row>
        <row r="514">
          <cell r="B514" t="str">
            <v>AC</v>
          </cell>
          <cell r="C514" t="str">
            <v>IMP</v>
          </cell>
          <cell r="D514" t="str">
            <v>BT</v>
          </cell>
          <cell r="E514" t="str">
            <v>08</v>
          </cell>
          <cell r="F514">
            <v>39924</v>
          </cell>
          <cell r="G514">
            <v>40001</v>
          </cell>
          <cell r="H514" t="str">
            <v>A111WY2</v>
          </cell>
          <cell r="I514" t="str">
            <v>6KMZU607_N</v>
          </cell>
          <cell r="J514">
            <v>0</v>
          </cell>
          <cell r="K514" t="str">
            <v>ZU-607 Z-Folding Unit</v>
          </cell>
          <cell r="L514">
            <v>5198</v>
          </cell>
          <cell r="M514">
            <v>1989</v>
          </cell>
          <cell r="N514">
            <v>2068.56</v>
          </cell>
          <cell r="O514">
            <v>0.18994360902255639</v>
          </cell>
          <cell r="P514">
            <v>2553.6</v>
          </cell>
          <cell r="Q514">
            <v>2108.34</v>
          </cell>
          <cell r="R514">
            <v>2382.42</v>
          </cell>
          <cell r="S514">
            <v>3192</v>
          </cell>
          <cell r="T514">
            <v>0.35195488721804513</v>
          </cell>
          <cell r="U514">
            <v>2471.8847999999998</v>
          </cell>
          <cell r="V514">
            <v>0.16316488535388052</v>
          </cell>
          <cell r="W514">
            <v>2553.6</v>
          </cell>
          <cell r="X514">
            <v>0.79999999999999993</v>
          </cell>
          <cell r="Y514" t="str">
            <v>Act freight</v>
          </cell>
          <cell r="Z514">
            <v>0</v>
          </cell>
          <cell r="AA514">
            <v>3090</v>
          </cell>
          <cell r="AB514">
            <v>2554</v>
          </cell>
          <cell r="AC514">
            <v>2838</v>
          </cell>
          <cell r="AD514">
            <v>2996</v>
          </cell>
          <cell r="AE514">
            <v>3152.59</v>
          </cell>
          <cell r="AF514">
            <v>0.18999933388103121</v>
          </cell>
          <cell r="AG514">
            <v>0.34385378371434283</v>
          </cell>
          <cell r="AH514">
            <v>3505</v>
          </cell>
          <cell r="AI514">
            <v>3857</v>
          </cell>
          <cell r="AJ514">
            <v>0.33793103448275863</v>
          </cell>
          <cell r="AK514">
            <v>4208.5</v>
          </cell>
          <cell r="AL514">
            <v>4560</v>
          </cell>
          <cell r="AM514">
            <v>0.44</v>
          </cell>
          <cell r="AN514">
            <v>4719.5</v>
          </cell>
          <cell r="AO514">
            <v>4879</v>
          </cell>
          <cell r="AP514">
            <v>5038.5</v>
          </cell>
          <cell r="AQ514">
            <v>0</v>
          </cell>
          <cell r="AS514">
            <v>5198</v>
          </cell>
        </row>
        <row r="515">
          <cell r="B515" t="str">
            <v>AC</v>
          </cell>
          <cell r="C515" t="str">
            <v>IMP</v>
          </cell>
          <cell r="D515" t="str">
            <v>BT</v>
          </cell>
          <cell r="E515" t="str">
            <v>08</v>
          </cell>
          <cell r="F515">
            <v>39924</v>
          </cell>
          <cell r="G515">
            <v>40001</v>
          </cell>
          <cell r="H515" t="str">
            <v>A11PWY1</v>
          </cell>
          <cell r="I515" t="str">
            <v>6KMFS526_N</v>
          </cell>
          <cell r="J515">
            <v>0</v>
          </cell>
          <cell r="K515" t="str">
            <v>FS-526 Finisher (100 sheet)</v>
          </cell>
          <cell r="L515">
            <v>2835</v>
          </cell>
          <cell r="M515">
            <v>1153</v>
          </cell>
          <cell r="N515">
            <v>1199.1200000000001</v>
          </cell>
          <cell r="O515">
            <v>4.8317460317460224E-2</v>
          </cell>
          <cell r="P515">
            <v>1260</v>
          </cell>
          <cell r="Q515">
            <v>1222.18</v>
          </cell>
          <cell r="R515">
            <v>1381.06</v>
          </cell>
          <cell r="S515">
            <v>1575</v>
          </cell>
          <cell r="T515">
            <v>0.23865396825396817</v>
          </cell>
          <cell r="U515">
            <v>1354.5</v>
          </cell>
          <cell r="V515">
            <v>0.1147139165743816</v>
          </cell>
          <cell r="W515">
            <v>1260</v>
          </cell>
          <cell r="X515">
            <v>0.8</v>
          </cell>
          <cell r="Y515" t="str">
            <v>Act freight</v>
          </cell>
          <cell r="Z515">
            <v>0</v>
          </cell>
          <cell r="AA515">
            <v>1524</v>
          </cell>
          <cell r="AB515">
            <v>1260</v>
          </cell>
          <cell r="AC515">
            <v>1400</v>
          </cell>
          <cell r="AD515">
            <v>1478</v>
          </cell>
          <cell r="AE515">
            <v>1555.56</v>
          </cell>
          <cell r="AF515">
            <v>0.19000231427910202</v>
          </cell>
          <cell r="AG515">
            <v>0.22913934531615612</v>
          </cell>
          <cell r="AH515">
            <v>1730</v>
          </cell>
          <cell r="AI515">
            <v>1903</v>
          </cell>
          <cell r="AJ515">
            <v>0.33788754598003151</v>
          </cell>
          <cell r="AK515">
            <v>2076.5</v>
          </cell>
          <cell r="AL515">
            <v>2250</v>
          </cell>
          <cell r="AM515">
            <v>0.44</v>
          </cell>
          <cell r="AN515">
            <v>2396.25</v>
          </cell>
          <cell r="AO515">
            <v>2542.5</v>
          </cell>
          <cell r="AP515">
            <v>2688.75</v>
          </cell>
          <cell r="AQ515">
            <v>0</v>
          </cell>
          <cell r="AS515">
            <v>2835</v>
          </cell>
        </row>
        <row r="516">
          <cell r="B516" t="str">
            <v>AC</v>
          </cell>
          <cell r="C516" t="str">
            <v>IMP</v>
          </cell>
          <cell r="D516" t="str">
            <v>BT</v>
          </cell>
          <cell r="E516" t="str">
            <v>08</v>
          </cell>
          <cell r="F516">
            <v>39924</v>
          </cell>
          <cell r="G516">
            <v>40001</v>
          </cell>
          <cell r="H516" t="str">
            <v>A11RWY1</v>
          </cell>
          <cell r="I516" t="str">
            <v>6KMSD508_N</v>
          </cell>
          <cell r="J516">
            <v>0</v>
          </cell>
          <cell r="K516" t="str">
            <v>SD-508 Saddle Kit for FS-526</v>
          </cell>
          <cell r="L516">
            <v>1575</v>
          </cell>
          <cell r="M516">
            <v>668</v>
          </cell>
          <cell r="N516">
            <v>694.72</v>
          </cell>
          <cell r="O516">
            <v>2.7002801120448141E-2</v>
          </cell>
          <cell r="P516">
            <v>714</v>
          </cell>
          <cell r="Q516">
            <v>708.08</v>
          </cell>
          <cell r="R516">
            <v>800.13</v>
          </cell>
          <cell r="S516">
            <v>892.5</v>
          </cell>
          <cell r="T516">
            <v>0.22160224089635852</v>
          </cell>
          <cell r="U516">
            <v>767.55</v>
          </cell>
          <cell r="V516">
            <v>9.4886326623672634E-2</v>
          </cell>
          <cell r="W516">
            <v>714</v>
          </cell>
          <cell r="X516">
            <v>0.8</v>
          </cell>
          <cell r="Y516" t="str">
            <v>Act freight</v>
          </cell>
          <cell r="Z516">
            <v>0</v>
          </cell>
          <cell r="AA516">
            <v>864</v>
          </cell>
          <cell r="AB516">
            <v>714</v>
          </cell>
          <cell r="AC516">
            <v>794</v>
          </cell>
          <cell r="AD516">
            <v>838</v>
          </cell>
          <cell r="AE516">
            <v>881.48</v>
          </cell>
          <cell r="AF516">
            <v>0.18999863865317423</v>
          </cell>
          <cell r="AG516">
            <v>0.2118709443209148</v>
          </cell>
          <cell r="AH516">
            <v>981</v>
          </cell>
          <cell r="AI516">
            <v>1079</v>
          </cell>
          <cell r="AJ516">
            <v>0.3382761816496756</v>
          </cell>
          <cell r="AK516">
            <v>1177</v>
          </cell>
          <cell r="AL516">
            <v>1275</v>
          </cell>
          <cell r="AM516">
            <v>0.44</v>
          </cell>
          <cell r="AN516">
            <v>1350</v>
          </cell>
          <cell r="AO516">
            <v>1425</v>
          </cell>
          <cell r="AP516">
            <v>1500</v>
          </cell>
          <cell r="AQ516">
            <v>0</v>
          </cell>
          <cell r="AS516">
            <v>1575</v>
          </cell>
        </row>
        <row r="517">
          <cell r="B517" t="str">
            <v>AC</v>
          </cell>
          <cell r="C517" t="str">
            <v>IMP</v>
          </cell>
          <cell r="D517" t="str">
            <v>BT</v>
          </cell>
          <cell r="E517" t="str">
            <v>08</v>
          </cell>
          <cell r="F517">
            <v>39924</v>
          </cell>
          <cell r="G517">
            <v>40001</v>
          </cell>
          <cell r="H517" t="str">
            <v>A11TW11</v>
          </cell>
          <cell r="I517" t="str">
            <v>6KMPK516_N</v>
          </cell>
          <cell r="J517">
            <v>0</v>
          </cell>
          <cell r="K517" t="str">
            <v>PK-516 Punch Kit (2/3 Holes) for FS-526</v>
          </cell>
          <cell r="L517">
            <v>814</v>
          </cell>
          <cell r="M517">
            <v>286</v>
          </cell>
          <cell r="N517">
            <v>297.44</v>
          </cell>
          <cell r="O517">
            <v>0.12517647058823531</v>
          </cell>
          <cell r="P517">
            <v>340</v>
          </cell>
          <cell r="Q517">
            <v>303.16000000000003</v>
          </cell>
          <cell r="R517">
            <v>342.57</v>
          </cell>
          <cell r="S517">
            <v>425</v>
          </cell>
          <cell r="T517">
            <v>0.30014117647058824</v>
          </cell>
          <cell r="U517">
            <v>329.12</v>
          </cell>
          <cell r="V517">
            <v>9.6256684491978634E-2</v>
          </cell>
          <cell r="W517">
            <v>340</v>
          </cell>
          <cell r="X517">
            <v>0.8</v>
          </cell>
          <cell r="Y517" t="str">
            <v>Act freight</v>
          </cell>
          <cell r="Z517">
            <v>0</v>
          </cell>
          <cell r="AA517">
            <v>411</v>
          </cell>
          <cell r="AB517">
            <v>340</v>
          </cell>
          <cell r="AC517">
            <v>378</v>
          </cell>
          <cell r="AD517">
            <v>399</v>
          </cell>
          <cell r="AE517">
            <v>419.75</v>
          </cell>
          <cell r="AF517">
            <v>0.18999404407385348</v>
          </cell>
          <cell r="AG517">
            <v>0.2913877307921382</v>
          </cell>
          <cell r="AH517">
            <v>467</v>
          </cell>
          <cell r="AI517">
            <v>514</v>
          </cell>
          <cell r="AJ517">
            <v>0.33852140077821014</v>
          </cell>
          <cell r="AK517">
            <v>561</v>
          </cell>
          <cell r="AL517">
            <v>608</v>
          </cell>
          <cell r="AM517">
            <v>0.44078947368421051</v>
          </cell>
          <cell r="AN517">
            <v>659.5</v>
          </cell>
          <cell r="AO517">
            <v>711</v>
          </cell>
          <cell r="AP517">
            <v>762.5</v>
          </cell>
          <cell r="AQ517">
            <v>0</v>
          </cell>
          <cell r="AS517">
            <v>814</v>
          </cell>
        </row>
        <row r="518">
          <cell r="B518" t="str">
            <v>AC</v>
          </cell>
          <cell r="C518" t="str">
            <v>IMP</v>
          </cell>
          <cell r="D518" t="str">
            <v>BT</v>
          </cell>
          <cell r="E518" t="str">
            <v>08</v>
          </cell>
          <cell r="F518">
            <v>39924</v>
          </cell>
          <cell r="G518">
            <v>40001</v>
          </cell>
          <cell r="H518" t="str">
            <v>A120WY1</v>
          </cell>
          <cell r="I518" t="str">
            <v>3KMKUK202</v>
          </cell>
          <cell r="J518">
            <v>0</v>
          </cell>
          <cell r="K518" t="str">
            <v>UK-202 Upgrade Kit (for i-Option)</v>
          </cell>
          <cell r="L518">
            <v>294</v>
          </cell>
          <cell r="M518">
            <v>50</v>
          </cell>
          <cell r="N518">
            <v>52</v>
          </cell>
          <cell r="O518">
            <v>0.58730158730158732</v>
          </cell>
          <cell r="P518">
            <v>126</v>
          </cell>
          <cell r="Q518">
            <v>53</v>
          </cell>
          <cell r="R518">
            <v>59.89</v>
          </cell>
          <cell r="S518">
            <v>157.5</v>
          </cell>
          <cell r="T518">
            <v>0.66984126984126979</v>
          </cell>
          <cell r="U518">
            <v>121.96799999999999</v>
          </cell>
          <cell r="V518">
            <v>0.57365866456775549</v>
          </cell>
          <cell r="W518">
            <v>126</v>
          </cell>
          <cell r="X518">
            <v>0.8</v>
          </cell>
          <cell r="Y518" t="str">
            <v>Act freight</v>
          </cell>
          <cell r="Z518">
            <v>0</v>
          </cell>
          <cell r="AA518">
            <v>152</v>
          </cell>
          <cell r="AB518">
            <v>126</v>
          </cell>
          <cell r="AC518">
            <v>140</v>
          </cell>
          <cell r="AD518">
            <v>148</v>
          </cell>
          <cell r="AE518">
            <v>155.56</v>
          </cell>
          <cell r="AF518">
            <v>0.19002314219593727</v>
          </cell>
          <cell r="AG518">
            <v>0.66572383646181543</v>
          </cell>
          <cell r="AH518">
            <v>174</v>
          </cell>
          <cell r="AI518">
            <v>191</v>
          </cell>
          <cell r="AJ518">
            <v>0.34031413612565448</v>
          </cell>
          <cell r="AK518">
            <v>208</v>
          </cell>
          <cell r="AL518">
            <v>225</v>
          </cell>
          <cell r="AM518">
            <v>0.44</v>
          </cell>
          <cell r="AN518">
            <v>242.25</v>
          </cell>
          <cell r="AO518">
            <v>259.5</v>
          </cell>
          <cell r="AP518">
            <v>276.75</v>
          </cell>
          <cell r="AQ518">
            <v>0</v>
          </cell>
          <cell r="AS518">
            <v>294</v>
          </cell>
        </row>
        <row r="519">
          <cell r="B519" t="str">
            <v>AC</v>
          </cell>
          <cell r="C519" t="str">
            <v>IMP</v>
          </cell>
          <cell r="D519" t="str">
            <v>BT</v>
          </cell>
          <cell r="E519" t="str">
            <v>08</v>
          </cell>
          <cell r="F519">
            <v>39924</v>
          </cell>
          <cell r="G519">
            <v>40001</v>
          </cell>
          <cell r="H519" t="str">
            <v>A124WY1</v>
          </cell>
          <cell r="I519" t="str">
            <v>7KMDF620_N</v>
          </cell>
          <cell r="J519">
            <v>0</v>
          </cell>
          <cell r="K519" t="str">
            <v>DF-620 Reversing Automatic Document Feeder</v>
          </cell>
          <cell r="L519">
            <v>1339</v>
          </cell>
          <cell r="M519">
            <v>469</v>
          </cell>
          <cell r="N519">
            <v>487.76</v>
          </cell>
          <cell r="O519">
            <v>0.18391112300896795</v>
          </cell>
          <cell r="P519">
            <v>597.67999999999995</v>
          </cell>
          <cell r="Q519">
            <v>497.14</v>
          </cell>
          <cell r="R519">
            <v>561.77</v>
          </cell>
          <cell r="S519">
            <v>747.1</v>
          </cell>
          <cell r="T519">
            <v>0.34712889840717442</v>
          </cell>
          <cell r="U519">
            <v>578.55424000000005</v>
          </cell>
          <cell r="V519">
            <v>0.15693297831504968</v>
          </cell>
          <cell r="W519">
            <v>597.67999999999995</v>
          </cell>
          <cell r="X519">
            <v>0.79999999999999993</v>
          </cell>
          <cell r="Y519" t="str">
            <v>Act freight</v>
          </cell>
          <cell r="Z519">
            <v>0</v>
          </cell>
          <cell r="AA519">
            <v>723</v>
          </cell>
          <cell r="AB519">
            <v>598</v>
          </cell>
          <cell r="AC519">
            <v>665</v>
          </cell>
          <cell r="AD519">
            <v>702</v>
          </cell>
          <cell r="AE519">
            <v>737.88</v>
          </cell>
          <cell r="AF519">
            <v>0.19000379465495751</v>
          </cell>
          <cell r="AG519">
            <v>0.3389711064129669</v>
          </cell>
          <cell r="AH519">
            <v>821</v>
          </cell>
          <cell r="AI519">
            <v>903</v>
          </cell>
          <cell r="AJ519">
            <v>0.33811738648947959</v>
          </cell>
          <cell r="AK519">
            <v>985.5</v>
          </cell>
          <cell r="AL519">
            <v>1068</v>
          </cell>
          <cell r="AM519">
            <v>0.44037453183520603</v>
          </cell>
          <cell r="AN519">
            <v>1135.75</v>
          </cell>
          <cell r="AO519">
            <v>1203.5</v>
          </cell>
          <cell r="AP519">
            <v>1271.25</v>
          </cell>
          <cell r="AQ519">
            <v>0</v>
          </cell>
          <cell r="AS519">
            <v>1339</v>
          </cell>
        </row>
        <row r="520">
          <cell r="B520" t="str">
            <v>AC</v>
          </cell>
          <cell r="C520" t="str">
            <v>IMP</v>
          </cell>
          <cell r="D520" t="str">
            <v>BT</v>
          </cell>
          <cell r="E520" t="str">
            <v>08</v>
          </cell>
          <cell r="F520">
            <v>39924</v>
          </cell>
          <cell r="G520">
            <v>40001</v>
          </cell>
          <cell r="H520" t="str">
            <v>A165WY1</v>
          </cell>
          <cell r="I520" t="str">
            <v>3KMHKH101_</v>
          </cell>
          <cell r="J520">
            <v>0</v>
          </cell>
          <cell r="K520" t="str">
            <v>KH-101 Keyboard Holder (for External Keyboard)</v>
          </cell>
          <cell r="L520">
            <v>116</v>
          </cell>
          <cell r="M520">
            <v>44</v>
          </cell>
          <cell r="N520">
            <v>45.760000000000005</v>
          </cell>
          <cell r="O520">
            <v>0.16251830161054165</v>
          </cell>
          <cell r="P520">
            <v>54.64</v>
          </cell>
          <cell r="Q520">
            <v>46.64</v>
          </cell>
          <cell r="R520">
            <v>52.7</v>
          </cell>
          <cell r="S520">
            <v>68.3</v>
          </cell>
          <cell r="T520">
            <v>0.33001464128843327</v>
          </cell>
          <cell r="U520">
            <v>52.891519999999993</v>
          </cell>
          <cell r="V520">
            <v>0.1348329562092371</v>
          </cell>
          <cell r="W520">
            <v>54.64</v>
          </cell>
          <cell r="X520">
            <v>0.8</v>
          </cell>
          <cell r="Y520" t="str">
            <v>Act freight</v>
          </cell>
          <cell r="Z520">
            <v>0</v>
          </cell>
          <cell r="AA520">
            <v>66</v>
          </cell>
          <cell r="AB520">
            <v>55</v>
          </cell>
          <cell r="AC520">
            <v>61</v>
          </cell>
          <cell r="AD520">
            <v>65</v>
          </cell>
          <cell r="AE520">
            <v>67.459999999999994</v>
          </cell>
          <cell r="AF520">
            <v>0.19003854135784159</v>
          </cell>
          <cell r="AG520">
            <v>0.32167210198636215</v>
          </cell>
          <cell r="AH520">
            <v>76</v>
          </cell>
          <cell r="AI520">
            <v>83</v>
          </cell>
          <cell r="AJ520">
            <v>0.34168674698795182</v>
          </cell>
          <cell r="AK520">
            <v>90.5</v>
          </cell>
          <cell r="AL520">
            <v>98</v>
          </cell>
          <cell r="AM520">
            <v>0.44244897959183671</v>
          </cell>
          <cell r="AN520">
            <v>102.5</v>
          </cell>
          <cell r="AO520">
            <v>107</v>
          </cell>
          <cell r="AP520">
            <v>111.5</v>
          </cell>
          <cell r="AQ520">
            <v>0</v>
          </cell>
          <cell r="AS520">
            <v>116</v>
          </cell>
        </row>
        <row r="521">
          <cell r="B521" t="str">
            <v>AC</v>
          </cell>
          <cell r="C521" t="str">
            <v>IMP</v>
          </cell>
          <cell r="D521" t="str">
            <v>BT</v>
          </cell>
          <cell r="E521" t="str">
            <v>P3</v>
          </cell>
          <cell r="F521">
            <v>39934</v>
          </cell>
          <cell r="G521">
            <v>40001</v>
          </cell>
          <cell r="H521" t="str">
            <v>4061313</v>
          </cell>
          <cell r="I521" t="str">
            <v>6KMPC402LCT_N</v>
          </cell>
          <cell r="J521">
            <v>0</v>
          </cell>
          <cell r="K521" t="str">
            <v>PC-402 2500 Sheet LCC</v>
          </cell>
          <cell r="L521">
            <v>1323</v>
          </cell>
          <cell r="M521">
            <v>408</v>
          </cell>
          <cell r="N521">
            <v>424.32</v>
          </cell>
          <cell r="O521">
            <v>-0.17647058823529421</v>
          </cell>
          <cell r="P521">
            <v>360.67199999999997</v>
          </cell>
          <cell r="Q521">
            <v>432.48</v>
          </cell>
          <cell r="R521">
            <v>488.7</v>
          </cell>
          <cell r="S521">
            <v>737.4</v>
          </cell>
          <cell r="T521">
            <v>0.42457282343368591</v>
          </cell>
          <cell r="U521">
            <v>571.04255999999998</v>
          </cell>
          <cell r="V521">
            <v>0.25693804678936716</v>
          </cell>
          <cell r="W521">
            <v>360.67199999999997</v>
          </cell>
          <cell r="X521">
            <v>0.48911310008136694</v>
          </cell>
          <cell r="Y521" t="str">
            <v>Act freight</v>
          </cell>
          <cell r="Z521">
            <v>0</v>
          </cell>
          <cell r="AA521">
            <v>436</v>
          </cell>
          <cell r="AB521">
            <v>361</v>
          </cell>
          <cell r="AC521">
            <v>401</v>
          </cell>
          <cell r="AD521">
            <v>424</v>
          </cell>
          <cell r="AE521">
            <v>445.27</v>
          </cell>
          <cell r="AF521">
            <v>0.18999258876636652</v>
          </cell>
          <cell r="AG521">
            <v>4.7050104431019354E-2</v>
          </cell>
          <cell r="AH521">
            <v>455</v>
          </cell>
          <cell r="AI521">
            <v>464</v>
          </cell>
          <cell r="AJ521">
            <v>0.22268965517241385</v>
          </cell>
          <cell r="AK521">
            <v>472.5</v>
          </cell>
          <cell r="AL521">
            <v>481</v>
          </cell>
          <cell r="AM521">
            <v>0.25016216216216225</v>
          </cell>
          <cell r="AN521">
            <v>548.6</v>
          </cell>
          <cell r="AO521">
            <v>616.20000000000005</v>
          </cell>
          <cell r="AP521">
            <v>683.8</v>
          </cell>
          <cell r="AQ521">
            <v>0</v>
          </cell>
          <cell r="AS521">
            <v>1323</v>
          </cell>
        </row>
        <row r="522">
          <cell r="B522" t="str">
            <v>AC</v>
          </cell>
          <cell r="C522" t="str">
            <v>IMP</v>
          </cell>
          <cell r="D522" t="str">
            <v>BT</v>
          </cell>
          <cell r="E522" t="str">
            <v>P3</v>
          </cell>
          <cell r="F522">
            <v>39934</v>
          </cell>
          <cell r="G522">
            <v>40001</v>
          </cell>
          <cell r="H522" t="str">
            <v>4398702</v>
          </cell>
          <cell r="I522" t="str">
            <v>STKMA070430CY</v>
          </cell>
          <cell r="J522">
            <v>0</v>
          </cell>
          <cell r="K522" t="str">
            <v>IC-205 (PCL Image Controller)</v>
          </cell>
          <cell r="L522">
            <v>535</v>
          </cell>
          <cell r="M522">
            <v>210</v>
          </cell>
          <cell r="N522">
            <v>218.4</v>
          </cell>
          <cell r="O522">
            <v>-0.17647058823529424</v>
          </cell>
          <cell r="P522">
            <v>185.64</v>
          </cell>
          <cell r="Q522">
            <v>222.6</v>
          </cell>
          <cell r="R522">
            <v>251.54</v>
          </cell>
          <cell r="S522">
            <v>320</v>
          </cell>
          <cell r="T522">
            <v>0.3175</v>
          </cell>
          <cell r="U522">
            <v>247.80799999999999</v>
          </cell>
          <cell r="V522">
            <v>0.11867252066115698</v>
          </cell>
          <cell r="W522">
            <v>185.64</v>
          </cell>
          <cell r="X522">
            <v>0.580125</v>
          </cell>
          <cell r="Y522" t="str">
            <v>Act freight</v>
          </cell>
          <cell r="Z522">
            <v>0</v>
          </cell>
          <cell r="AA522">
            <v>225</v>
          </cell>
          <cell r="AB522">
            <v>186</v>
          </cell>
          <cell r="AC522">
            <v>207</v>
          </cell>
          <cell r="AD522">
            <v>219</v>
          </cell>
          <cell r="AE522">
            <v>229.19</v>
          </cell>
          <cell r="AF522">
            <v>0.1900170164492343</v>
          </cell>
          <cell r="AG522">
            <v>4.7078842881452039E-2</v>
          </cell>
          <cell r="AH522">
            <v>235</v>
          </cell>
          <cell r="AI522">
            <v>239</v>
          </cell>
          <cell r="AJ522">
            <v>0.22326359832635989</v>
          </cell>
          <cell r="AK522">
            <v>243.5</v>
          </cell>
          <cell r="AL522">
            <v>248</v>
          </cell>
          <cell r="AM522">
            <v>0.25145161290322587</v>
          </cell>
          <cell r="AN522">
            <v>282.69</v>
          </cell>
          <cell r="AO522">
            <v>317.38</v>
          </cell>
          <cell r="AP522">
            <v>352.07</v>
          </cell>
          <cell r="AQ522">
            <v>0</v>
          </cell>
          <cell r="AS522">
            <v>535</v>
          </cell>
        </row>
        <row r="523">
          <cell r="B523" t="str">
            <v>AC</v>
          </cell>
          <cell r="C523" t="str">
            <v>IMP</v>
          </cell>
          <cell r="D523" t="str">
            <v>BT</v>
          </cell>
          <cell r="E523" t="str">
            <v>P3</v>
          </cell>
          <cell r="F523">
            <v>39934</v>
          </cell>
          <cell r="G523">
            <v>40001</v>
          </cell>
          <cell r="H523" t="str">
            <v>4398712</v>
          </cell>
          <cell r="I523" t="str">
            <v>SBKMGC501</v>
          </cell>
          <cell r="J523" t="str">
            <v>DNU</v>
          </cell>
          <cell r="K523" t="str">
            <v>NC-502 (Network Interface Card)</v>
          </cell>
          <cell r="L523">
            <v>385</v>
          </cell>
          <cell r="M523">
            <v>150</v>
          </cell>
          <cell r="N523">
            <v>156</v>
          </cell>
          <cell r="O523">
            <v>-0.17647058823529416</v>
          </cell>
          <cell r="P523">
            <v>132.6</v>
          </cell>
          <cell r="Q523">
            <v>159</v>
          </cell>
          <cell r="R523">
            <v>179.67</v>
          </cell>
          <cell r="S523">
            <v>230</v>
          </cell>
          <cell r="T523">
            <v>0.32173913043478258</v>
          </cell>
          <cell r="U523">
            <v>178.11199999999999</v>
          </cell>
          <cell r="V523">
            <v>0.1241466043837585</v>
          </cell>
          <cell r="W523">
            <v>132.6</v>
          </cell>
          <cell r="X523">
            <v>0.57652173913043481</v>
          </cell>
          <cell r="Y523" t="str">
            <v>Act freight</v>
          </cell>
          <cell r="Z523">
            <v>0</v>
          </cell>
          <cell r="AA523">
            <v>160</v>
          </cell>
          <cell r="AB523">
            <v>133</v>
          </cell>
          <cell r="AC523">
            <v>148</v>
          </cell>
          <cell r="AD523">
            <v>156</v>
          </cell>
          <cell r="AE523">
            <v>163.69999999999999</v>
          </cell>
          <cell r="AF523">
            <v>0.18998167379352471</v>
          </cell>
          <cell r="AG523">
            <v>4.7037263286499625E-2</v>
          </cell>
          <cell r="AH523">
            <v>168</v>
          </cell>
          <cell r="AI523">
            <v>171</v>
          </cell>
          <cell r="AJ523">
            <v>0.22456140350877196</v>
          </cell>
          <cell r="AK523">
            <v>174</v>
          </cell>
          <cell r="AL523">
            <v>177</v>
          </cell>
          <cell r="AM523">
            <v>0.25084745762711869</v>
          </cell>
          <cell r="AN523">
            <v>201.81</v>
          </cell>
          <cell r="AO523">
            <v>226.62</v>
          </cell>
          <cell r="AP523">
            <v>251.43</v>
          </cell>
          <cell r="AQ523">
            <v>0</v>
          </cell>
          <cell r="AS523">
            <v>385</v>
          </cell>
        </row>
        <row r="524">
          <cell r="B524" t="str">
            <v>AC</v>
          </cell>
          <cell r="C524" t="str">
            <v>IMP</v>
          </cell>
          <cell r="D524" t="str">
            <v>BT</v>
          </cell>
          <cell r="E524" t="str">
            <v>P3</v>
          </cell>
          <cell r="F524">
            <v>39934</v>
          </cell>
          <cell r="G524">
            <v>40001</v>
          </cell>
          <cell r="H524" t="str">
            <v>4398722</v>
          </cell>
          <cell r="I524" t="str">
            <v>STKMA0D7131</v>
          </cell>
          <cell r="J524">
            <v>0</v>
          </cell>
          <cell r="K524" t="str">
            <v>FK-505 (Fax Kit)</v>
          </cell>
          <cell r="L524">
            <v>850</v>
          </cell>
          <cell r="M524">
            <v>340</v>
          </cell>
          <cell r="N524">
            <v>353.6</v>
          </cell>
          <cell r="O524">
            <v>-0.17647058823529418</v>
          </cell>
          <cell r="P524">
            <v>300.56</v>
          </cell>
          <cell r="Q524">
            <v>360.4</v>
          </cell>
          <cell r="R524">
            <v>407.25</v>
          </cell>
          <cell r="S524">
            <v>510</v>
          </cell>
          <cell r="T524">
            <v>0.30666666666666664</v>
          </cell>
          <cell r="U524">
            <v>394.94399999999996</v>
          </cell>
          <cell r="V524">
            <v>0.10468319559228635</v>
          </cell>
          <cell r="W524">
            <v>300.56</v>
          </cell>
          <cell r="X524">
            <v>0.58933333333333338</v>
          </cell>
          <cell r="Y524" t="str">
            <v>Act freight</v>
          </cell>
          <cell r="Z524">
            <v>0</v>
          </cell>
          <cell r="AA524">
            <v>364</v>
          </cell>
          <cell r="AB524">
            <v>301</v>
          </cell>
          <cell r="AC524">
            <v>334</v>
          </cell>
          <cell r="AD524">
            <v>353</v>
          </cell>
          <cell r="AE524">
            <v>371.06</v>
          </cell>
          <cell r="AF524">
            <v>0.18999622702527894</v>
          </cell>
          <cell r="AG524">
            <v>4.7054384735622214E-2</v>
          </cell>
          <cell r="AH524">
            <v>380</v>
          </cell>
          <cell r="AI524">
            <v>387</v>
          </cell>
          <cell r="AJ524">
            <v>0.22335917312661499</v>
          </cell>
          <cell r="AK524">
            <v>394</v>
          </cell>
          <cell r="AL524">
            <v>401</v>
          </cell>
          <cell r="AM524">
            <v>0.25047381546134662</v>
          </cell>
          <cell r="AN524">
            <v>457.29</v>
          </cell>
          <cell r="AO524">
            <v>513.58000000000004</v>
          </cell>
          <cell r="AP524">
            <v>569.87</v>
          </cell>
          <cell r="AQ524">
            <v>0</v>
          </cell>
          <cell r="AS524">
            <v>850</v>
          </cell>
        </row>
        <row r="525">
          <cell r="B525" t="str">
            <v>AC</v>
          </cell>
          <cell r="C525" t="str">
            <v>IMP</v>
          </cell>
          <cell r="D525" t="str">
            <v>BT</v>
          </cell>
          <cell r="E525" t="str">
            <v>P3</v>
          </cell>
          <cell r="F525">
            <v>39934</v>
          </cell>
          <cell r="G525">
            <v>40001</v>
          </cell>
          <cell r="H525" t="str">
            <v>4398731</v>
          </cell>
          <cell r="I525" t="str">
            <v>STKMA0D7132</v>
          </cell>
          <cell r="J525">
            <v>0</v>
          </cell>
          <cell r="K525" t="str">
            <v>EM-102 Expanded Copier Memory Unit - 64MB</v>
          </cell>
          <cell r="L525">
            <v>290</v>
          </cell>
          <cell r="M525">
            <v>90</v>
          </cell>
          <cell r="N525">
            <v>93.600000000000009</v>
          </cell>
          <cell r="O525">
            <v>-0.17647058823529418</v>
          </cell>
          <cell r="P525">
            <v>79.56</v>
          </cell>
          <cell r="Q525">
            <v>95.4</v>
          </cell>
          <cell r="R525">
            <v>107.8</v>
          </cell>
          <cell r="S525">
            <v>163</v>
          </cell>
          <cell r="T525">
            <v>0.4257668711656441</v>
          </cell>
          <cell r="U525">
            <v>126.2272</v>
          </cell>
          <cell r="V525">
            <v>0.25847994726968504</v>
          </cell>
          <cell r="W525">
            <v>79.56</v>
          </cell>
          <cell r="X525">
            <v>0.48809815950920249</v>
          </cell>
          <cell r="Y525" t="str">
            <v>Act freight</v>
          </cell>
          <cell r="Z525">
            <v>0</v>
          </cell>
          <cell r="AA525">
            <v>96</v>
          </cell>
          <cell r="AB525">
            <v>80</v>
          </cell>
          <cell r="AC525">
            <v>89</v>
          </cell>
          <cell r="AD525">
            <v>94</v>
          </cell>
          <cell r="AE525">
            <v>98.22</v>
          </cell>
          <cell r="AF525">
            <v>0.18998167379352471</v>
          </cell>
          <cell r="AG525">
            <v>4.7037263286499598E-2</v>
          </cell>
          <cell r="AH525">
            <v>101</v>
          </cell>
          <cell r="AI525">
            <v>103</v>
          </cell>
          <cell r="AJ525">
            <v>0.22757281553398057</v>
          </cell>
          <cell r="AK525">
            <v>105</v>
          </cell>
          <cell r="AL525">
            <v>107</v>
          </cell>
          <cell r="AM525">
            <v>0.25644859813084109</v>
          </cell>
          <cell r="AN525">
            <v>121.69</v>
          </cell>
          <cell r="AO525">
            <v>136.38</v>
          </cell>
          <cell r="AP525">
            <v>151.07</v>
          </cell>
          <cell r="AQ525">
            <v>0</v>
          </cell>
          <cell r="AS525">
            <v>290</v>
          </cell>
        </row>
        <row r="526">
          <cell r="B526" t="str">
            <v>AC</v>
          </cell>
          <cell r="C526" t="str">
            <v>IMP</v>
          </cell>
          <cell r="D526" t="str">
            <v>BT</v>
          </cell>
          <cell r="E526" t="str">
            <v>08</v>
          </cell>
          <cell r="F526">
            <v>39924</v>
          </cell>
          <cell r="G526">
            <v>40259</v>
          </cell>
          <cell r="H526" t="str">
            <v>7640001284</v>
          </cell>
          <cell r="I526" t="str">
            <v>STKMA0D7135</v>
          </cell>
          <cell r="J526">
            <v>0</v>
          </cell>
          <cell r="K526" t="str">
            <v>DK-703 Copy Table/Desk (Base Feet)</v>
          </cell>
          <cell r="L526">
            <v>165</v>
          </cell>
          <cell r="M526">
            <v>92</v>
          </cell>
          <cell r="N526">
            <v>95.68</v>
          </cell>
          <cell r="O526">
            <v>0</v>
          </cell>
          <cell r="P526">
            <v>95.68</v>
          </cell>
          <cell r="Q526">
            <v>97.52</v>
          </cell>
          <cell r="R526">
            <v>110.2</v>
          </cell>
          <cell r="S526">
            <v>104</v>
          </cell>
          <cell r="T526">
            <v>7.9999999999999932E-2</v>
          </cell>
          <cell r="U526">
            <v>95.68</v>
          </cell>
          <cell r="V526">
            <v>0</v>
          </cell>
          <cell r="W526">
            <v>95.68</v>
          </cell>
          <cell r="X526">
            <v>0.92</v>
          </cell>
          <cell r="Y526" t="str">
            <v>Act freight</v>
          </cell>
          <cell r="Z526">
            <v>0</v>
          </cell>
          <cell r="AA526">
            <v>116</v>
          </cell>
          <cell r="AB526">
            <v>96</v>
          </cell>
          <cell r="AC526">
            <v>107</v>
          </cell>
          <cell r="AD526">
            <v>115</v>
          </cell>
          <cell r="AE526">
            <v>118.12</v>
          </cell>
          <cell r="AF526">
            <v>0.18997629529292243</v>
          </cell>
          <cell r="AG526">
            <v>0.18997629529292243</v>
          </cell>
          <cell r="AH526">
            <v>131</v>
          </cell>
          <cell r="AI526">
            <v>142</v>
          </cell>
          <cell r="AJ526">
            <v>0.32619718309859153</v>
          </cell>
          <cell r="AK526">
            <v>153.5</v>
          </cell>
          <cell r="AL526">
            <v>165</v>
          </cell>
          <cell r="AM526">
            <v>0.42012121212121206</v>
          </cell>
          <cell r="AN526">
            <v>165</v>
          </cell>
          <cell r="AO526">
            <v>165</v>
          </cell>
          <cell r="AP526">
            <v>165</v>
          </cell>
          <cell r="AQ526">
            <v>0</v>
          </cell>
          <cell r="AS526">
            <v>165</v>
          </cell>
        </row>
        <row r="527">
          <cell r="B527" t="str">
            <v>AC</v>
          </cell>
          <cell r="C527" t="str">
            <v>IMP</v>
          </cell>
          <cell r="D527" t="str">
            <v>BT</v>
          </cell>
          <cell r="E527" t="str">
            <v>P3</v>
          </cell>
          <cell r="F527">
            <v>39934</v>
          </cell>
          <cell r="G527">
            <v>40001</v>
          </cell>
          <cell r="H527" t="str">
            <v>15AA</v>
          </cell>
          <cell r="I527" t="str">
            <v>STKMA0D7231YE</v>
          </cell>
          <cell r="J527">
            <v>0</v>
          </cell>
          <cell r="K527" t="str">
            <v>FS-503 Stapler Finisher</v>
          </cell>
          <cell r="L527">
            <v>7140</v>
          </cell>
          <cell r="M527">
            <v>2356</v>
          </cell>
          <cell r="N527">
            <v>2450.2400000000002</v>
          </cell>
          <cell r="O527">
            <v>-0.17647058823529413</v>
          </cell>
          <cell r="P527">
            <v>2082.7040000000002</v>
          </cell>
          <cell r="Q527">
            <v>2497.36</v>
          </cell>
          <cell r="R527">
            <v>2822.02</v>
          </cell>
          <cell r="S527">
            <v>3595.4</v>
          </cell>
          <cell r="T527">
            <v>0.31850698114257103</v>
          </cell>
          <cell r="U527">
            <v>2784.2777599999999</v>
          </cell>
          <cell r="V527">
            <v>0.11997285788038609</v>
          </cell>
          <cell r="W527">
            <v>2082.7040000000002</v>
          </cell>
          <cell r="X527">
            <v>0.57926906602881467</v>
          </cell>
          <cell r="Y527" t="str">
            <v>Act freight</v>
          </cell>
          <cell r="Z527">
            <v>0</v>
          </cell>
          <cell r="AA527">
            <v>2520</v>
          </cell>
          <cell r="AB527">
            <v>2083</v>
          </cell>
          <cell r="AC527">
            <v>2315</v>
          </cell>
          <cell r="AD527">
            <v>2444</v>
          </cell>
          <cell r="AE527">
            <v>2571.2399999999998</v>
          </cell>
          <cell r="AF527">
            <v>0.19000015556696367</v>
          </cell>
          <cell r="AG527">
            <v>4.7059006549369002E-2</v>
          </cell>
          <cell r="AH527">
            <v>2624</v>
          </cell>
          <cell r="AI527">
            <v>2675</v>
          </cell>
          <cell r="AJ527">
            <v>0.22141906542056067</v>
          </cell>
          <cell r="AK527">
            <v>2726</v>
          </cell>
          <cell r="AL527">
            <v>2777</v>
          </cell>
          <cell r="AM527">
            <v>0.25001656463809863</v>
          </cell>
          <cell r="AN527">
            <v>3167.49</v>
          </cell>
          <cell r="AO527">
            <v>3557.98</v>
          </cell>
          <cell r="AP527">
            <v>3948.47</v>
          </cell>
          <cell r="AQ527">
            <v>0</v>
          </cell>
          <cell r="AS527">
            <v>7140</v>
          </cell>
        </row>
        <row r="528">
          <cell r="B528" t="str">
            <v>AC</v>
          </cell>
          <cell r="C528" t="str">
            <v>IMP</v>
          </cell>
          <cell r="D528" t="str">
            <v>BT</v>
          </cell>
          <cell r="E528" t="str">
            <v>P3</v>
          </cell>
          <cell r="F528">
            <v>39934</v>
          </cell>
          <cell r="G528">
            <v>40001</v>
          </cell>
          <cell r="H528" t="str">
            <v>15AF</v>
          </cell>
          <cell r="I528" t="str">
            <v>STKMA0D7232YE</v>
          </cell>
          <cell r="J528">
            <v>0</v>
          </cell>
          <cell r="K528" t="str">
            <v>FS503 100 Sheet Stapler FN (C6500) IKON</v>
          </cell>
          <cell r="L528">
            <v>7140</v>
          </cell>
          <cell r="M528">
            <v>2356</v>
          </cell>
          <cell r="N528">
            <v>2450.2400000000002</v>
          </cell>
          <cell r="O528">
            <v>-0.17647058823529413</v>
          </cell>
          <cell r="P528">
            <v>2082.7040000000002</v>
          </cell>
          <cell r="Q528">
            <v>2497.36</v>
          </cell>
          <cell r="R528">
            <v>2822.02</v>
          </cell>
          <cell r="S528">
            <v>3595.4</v>
          </cell>
          <cell r="T528">
            <v>0.31850698114257103</v>
          </cell>
          <cell r="U528">
            <v>2784.2777599999999</v>
          </cell>
          <cell r="V528">
            <v>0.11997285788038609</v>
          </cell>
          <cell r="W528">
            <v>2082.7040000000002</v>
          </cell>
          <cell r="X528">
            <v>0.57926906602881467</v>
          </cell>
          <cell r="Y528" t="str">
            <v>Act freight</v>
          </cell>
          <cell r="Z528">
            <v>0</v>
          </cell>
          <cell r="AA528">
            <v>2520</v>
          </cell>
          <cell r="AB528">
            <v>2083</v>
          </cell>
          <cell r="AC528">
            <v>2315</v>
          </cell>
          <cell r="AD528">
            <v>2444</v>
          </cell>
          <cell r="AE528">
            <v>2571.2399999999998</v>
          </cell>
          <cell r="AF528">
            <v>0.19000015556696367</v>
          </cell>
          <cell r="AG528">
            <v>4.7059006549369002E-2</v>
          </cell>
          <cell r="AH528">
            <v>2624</v>
          </cell>
          <cell r="AI528">
            <v>2675</v>
          </cell>
          <cell r="AJ528">
            <v>0.22141906542056067</v>
          </cell>
          <cell r="AK528">
            <v>2726</v>
          </cell>
          <cell r="AL528">
            <v>2777</v>
          </cell>
          <cell r="AM528">
            <v>0.25001656463809863</v>
          </cell>
          <cell r="AN528">
            <v>3167.49</v>
          </cell>
          <cell r="AO528">
            <v>3557.98</v>
          </cell>
          <cell r="AP528">
            <v>3948.47</v>
          </cell>
          <cell r="AQ528">
            <v>0</v>
          </cell>
          <cell r="AS528">
            <v>7140</v>
          </cell>
        </row>
        <row r="529">
          <cell r="B529" t="str">
            <v>AC</v>
          </cell>
          <cell r="C529" t="str">
            <v>IMP</v>
          </cell>
          <cell r="D529" t="str">
            <v>BT</v>
          </cell>
          <cell r="E529" t="str">
            <v>P3</v>
          </cell>
          <cell r="F529">
            <v>39934</v>
          </cell>
          <cell r="G529">
            <v>40001</v>
          </cell>
          <cell r="H529" t="str">
            <v>15AH</v>
          </cell>
          <cell r="I529" t="str">
            <v>STKMA0D7235YE</v>
          </cell>
          <cell r="J529">
            <v>0</v>
          </cell>
          <cell r="K529" t="str">
            <v>FD-501 Folding Unit</v>
          </cell>
          <cell r="L529">
            <v>17850</v>
          </cell>
          <cell r="M529">
            <v>5049</v>
          </cell>
          <cell r="N529">
            <v>5250.96</v>
          </cell>
          <cell r="O529">
            <v>-0.17647058823529418</v>
          </cell>
          <cell r="P529">
            <v>4463.3159999999998</v>
          </cell>
          <cell r="Q529">
            <v>5351.94</v>
          </cell>
          <cell r="R529">
            <v>6047.69</v>
          </cell>
          <cell r="S529">
            <v>8412.9</v>
          </cell>
          <cell r="T529">
            <v>0.37584423920407944</v>
          </cell>
          <cell r="U529">
            <v>6514.9497599999995</v>
          </cell>
          <cell r="V529">
            <v>0.19401373864163146</v>
          </cell>
          <cell r="W529">
            <v>4463.3159999999998</v>
          </cell>
          <cell r="X529">
            <v>0.53053239667653251</v>
          </cell>
          <cell r="Y529" t="str">
            <v>Act freight</v>
          </cell>
          <cell r="Z529">
            <v>0</v>
          </cell>
          <cell r="AA529">
            <v>5400</v>
          </cell>
          <cell r="AB529">
            <v>4464</v>
          </cell>
          <cell r="AC529">
            <v>4960</v>
          </cell>
          <cell r="AD529">
            <v>5236</v>
          </cell>
          <cell r="AE529">
            <v>5510.27</v>
          </cell>
          <cell r="AF529">
            <v>0.19000048999413832</v>
          </cell>
          <cell r="AG529">
            <v>4.7059399993103858E-2</v>
          </cell>
          <cell r="AH529">
            <v>5622</v>
          </cell>
          <cell r="AI529">
            <v>5732</v>
          </cell>
          <cell r="AJ529">
            <v>0.22133356594556877</v>
          </cell>
          <cell r="AK529">
            <v>5842</v>
          </cell>
          <cell r="AL529">
            <v>5952</v>
          </cell>
          <cell r="AM529">
            <v>0.25011491935483876</v>
          </cell>
          <cell r="AN529">
            <v>6788.64</v>
          </cell>
          <cell r="AO529">
            <v>7625.28</v>
          </cell>
          <cell r="AP529">
            <v>8461.92</v>
          </cell>
          <cell r="AQ529">
            <v>0</v>
          </cell>
          <cell r="AS529">
            <v>17850</v>
          </cell>
        </row>
        <row r="530">
          <cell r="B530" t="str">
            <v>AC</v>
          </cell>
          <cell r="C530" t="str">
            <v>IMP</v>
          </cell>
          <cell r="D530" t="str">
            <v>BT</v>
          </cell>
          <cell r="E530" t="str">
            <v>P3</v>
          </cell>
          <cell r="F530">
            <v>39934</v>
          </cell>
          <cell r="G530">
            <v>40001</v>
          </cell>
          <cell r="H530" t="str">
            <v>15AV</v>
          </cell>
          <cell r="I530" t="str">
            <v>6KMLS5015KSTK_X</v>
          </cell>
          <cell r="J530">
            <v>0</v>
          </cell>
          <cell r="K530" t="str">
            <v>LS-501 5000 Sheet Stacker</v>
          </cell>
          <cell r="L530">
            <v>17325</v>
          </cell>
          <cell r="M530">
            <v>6732</v>
          </cell>
          <cell r="N530">
            <v>7001.2800000000007</v>
          </cell>
          <cell r="O530">
            <v>-0.1764705882352941</v>
          </cell>
          <cell r="P530">
            <v>5951.0880000000006</v>
          </cell>
          <cell r="Q530">
            <v>7135.92</v>
          </cell>
          <cell r="R530">
            <v>8063.59</v>
          </cell>
          <cell r="S530">
            <v>9360.1</v>
          </cell>
          <cell r="T530">
            <v>0.25200799136761354</v>
          </cell>
          <cell r="U530">
            <v>8049.6860000000006</v>
          </cell>
          <cell r="V530">
            <v>0.13024185042745764</v>
          </cell>
          <cell r="W530">
            <v>5951.0880000000006</v>
          </cell>
          <cell r="X530">
            <v>0.63579320733752853</v>
          </cell>
          <cell r="Y530" t="str">
            <v>Act freight</v>
          </cell>
          <cell r="Z530">
            <v>0</v>
          </cell>
          <cell r="AA530">
            <v>7200</v>
          </cell>
          <cell r="AB530">
            <v>5952</v>
          </cell>
          <cell r="AC530">
            <v>6613</v>
          </cell>
          <cell r="AD530">
            <v>6981</v>
          </cell>
          <cell r="AE530">
            <v>7347.02</v>
          </cell>
          <cell r="AF530">
            <v>0.18999975500270855</v>
          </cell>
          <cell r="AG530">
            <v>4.705853529730418E-2</v>
          </cell>
          <cell r="AH530">
            <v>7495</v>
          </cell>
          <cell r="AI530">
            <v>7642</v>
          </cell>
          <cell r="AJ530">
            <v>0.22126563726773088</v>
          </cell>
          <cell r="AK530">
            <v>7788.5</v>
          </cell>
          <cell r="AL530">
            <v>7935</v>
          </cell>
          <cell r="AM530">
            <v>0.25002041587901691</v>
          </cell>
          <cell r="AN530">
            <v>9050.7800000000007</v>
          </cell>
          <cell r="AO530">
            <v>10166.56</v>
          </cell>
          <cell r="AP530">
            <v>11282.34</v>
          </cell>
          <cell r="AQ530">
            <v>0</v>
          </cell>
          <cell r="AS530">
            <v>17325</v>
          </cell>
        </row>
        <row r="531">
          <cell r="B531" t="str">
            <v>AC</v>
          </cell>
          <cell r="C531" t="str">
            <v>IMP</v>
          </cell>
          <cell r="D531" t="str">
            <v>BT</v>
          </cell>
          <cell r="E531" t="str">
            <v>P3</v>
          </cell>
          <cell r="F531">
            <v>39934</v>
          </cell>
          <cell r="G531">
            <v>40001</v>
          </cell>
          <cell r="H531" t="str">
            <v>15BA</v>
          </cell>
          <cell r="I531" t="str">
            <v>STKMA0D7332MA</v>
          </cell>
          <cell r="J531">
            <v>0</v>
          </cell>
          <cell r="K531" t="str">
            <v>PF-701 Opt Paper Feed Unit</v>
          </cell>
          <cell r="L531">
            <v>6090</v>
          </cell>
          <cell r="M531">
            <v>1958</v>
          </cell>
          <cell r="N531">
            <v>2036.3200000000002</v>
          </cell>
          <cell r="O531">
            <v>-0.17647058823529416</v>
          </cell>
          <cell r="P531">
            <v>1730.8720000000001</v>
          </cell>
          <cell r="Q531">
            <v>2075.48</v>
          </cell>
          <cell r="R531">
            <v>2345.29</v>
          </cell>
          <cell r="S531">
            <v>3432.4</v>
          </cell>
          <cell r="T531">
            <v>0.40673581167696071</v>
          </cell>
          <cell r="U531">
            <v>2658.0505600000001</v>
          </cell>
          <cell r="V531">
            <v>0.23390471549194305</v>
          </cell>
          <cell r="W531">
            <v>1730.8720000000001</v>
          </cell>
          <cell r="X531">
            <v>0.50427456007458338</v>
          </cell>
          <cell r="Y531" t="str">
            <v>Act freight</v>
          </cell>
          <cell r="Z531">
            <v>0</v>
          </cell>
          <cell r="AA531">
            <v>2094</v>
          </cell>
          <cell r="AB531">
            <v>1731</v>
          </cell>
          <cell r="AC531">
            <v>1924</v>
          </cell>
          <cell r="AD531">
            <v>2031</v>
          </cell>
          <cell r="AE531">
            <v>2136.88</v>
          </cell>
          <cell r="AF531">
            <v>0.19000037437759726</v>
          </cell>
          <cell r="AG531">
            <v>4.7059263973643788E-2</v>
          </cell>
          <cell r="AH531">
            <v>2180</v>
          </cell>
          <cell r="AI531">
            <v>2223</v>
          </cell>
          <cell r="AJ531">
            <v>0.22138011695906429</v>
          </cell>
          <cell r="AK531">
            <v>2265.5</v>
          </cell>
          <cell r="AL531">
            <v>2308</v>
          </cell>
          <cell r="AM531">
            <v>0.25005545927209705</v>
          </cell>
          <cell r="AN531">
            <v>2632.5</v>
          </cell>
          <cell r="AO531">
            <v>2957</v>
          </cell>
          <cell r="AP531">
            <v>3281.5</v>
          </cell>
          <cell r="AQ531">
            <v>0</v>
          </cell>
          <cell r="AS531">
            <v>6090</v>
          </cell>
        </row>
        <row r="532">
          <cell r="B532" t="str">
            <v>AC</v>
          </cell>
          <cell r="C532" t="str">
            <v>IMP</v>
          </cell>
          <cell r="D532" t="str">
            <v>BT</v>
          </cell>
          <cell r="E532" t="str">
            <v>P3</v>
          </cell>
          <cell r="F532">
            <v>39934</v>
          </cell>
          <cell r="G532">
            <v>40001</v>
          </cell>
          <cell r="H532" t="str">
            <v>56UAPA0000</v>
          </cell>
          <cell r="I532" t="str">
            <v>3KMKRHDDKIT</v>
          </cell>
          <cell r="J532">
            <v>0</v>
          </cell>
          <cell r="K532" t="str">
            <v>Removable HDD Kit</v>
          </cell>
          <cell r="L532">
            <v>2993</v>
          </cell>
          <cell r="M532">
            <v>1124</v>
          </cell>
          <cell r="N532">
            <v>1168.96</v>
          </cell>
          <cell r="O532">
            <v>-0.17647058823529418</v>
          </cell>
          <cell r="P532">
            <v>993.61599999999999</v>
          </cell>
          <cell r="Q532">
            <v>1191.44</v>
          </cell>
          <cell r="R532">
            <v>1346.33</v>
          </cell>
          <cell r="S532">
            <v>1837.5</v>
          </cell>
          <cell r="T532">
            <v>0.3638312925170068</v>
          </cell>
          <cell r="U532">
            <v>1422.96</v>
          </cell>
          <cell r="V532">
            <v>0.17850115252712656</v>
          </cell>
          <cell r="W532">
            <v>993.61599999999999</v>
          </cell>
          <cell r="X532">
            <v>0.54074340136054422</v>
          </cell>
          <cell r="Y532" t="str">
            <v>Act freight</v>
          </cell>
          <cell r="Z532">
            <v>0</v>
          </cell>
          <cell r="AA532">
            <v>1202</v>
          </cell>
          <cell r="AB532">
            <v>994</v>
          </cell>
          <cell r="AC532">
            <v>1105</v>
          </cell>
          <cell r="AD532">
            <v>1166</v>
          </cell>
          <cell r="AE532">
            <v>1226.69</v>
          </cell>
          <cell r="AF532">
            <v>0.19000236408546581</v>
          </cell>
          <cell r="AG532">
            <v>4.7061604806430325E-2</v>
          </cell>
          <cell r="AH532">
            <v>1252</v>
          </cell>
          <cell r="AI532">
            <v>1276</v>
          </cell>
          <cell r="AJ532">
            <v>0.22130407523510973</v>
          </cell>
          <cell r="AK532">
            <v>1300.5</v>
          </cell>
          <cell r="AL532">
            <v>1325</v>
          </cell>
          <cell r="AM532">
            <v>0.25010113207547169</v>
          </cell>
          <cell r="AN532">
            <v>1511.26</v>
          </cell>
          <cell r="AO532">
            <v>1697.52</v>
          </cell>
          <cell r="AP532">
            <v>1883.78</v>
          </cell>
          <cell r="AQ532">
            <v>0</v>
          </cell>
          <cell r="AS532">
            <v>2993</v>
          </cell>
        </row>
        <row r="533">
          <cell r="B533" t="str">
            <v>AC</v>
          </cell>
          <cell r="C533" t="str">
            <v>IMP</v>
          </cell>
          <cell r="D533" t="str">
            <v>BT</v>
          </cell>
          <cell r="E533" t="str">
            <v>P3</v>
          </cell>
          <cell r="F533">
            <v>39934</v>
          </cell>
          <cell r="G533">
            <v>40001</v>
          </cell>
          <cell r="H533" t="str">
            <v>56UAPA0100</v>
          </cell>
          <cell r="I533" t="str">
            <v>3KMHAHDDCASE</v>
          </cell>
          <cell r="J533">
            <v>0</v>
          </cell>
          <cell r="K533" t="str">
            <v>Additional Case for HDD Kit</v>
          </cell>
          <cell r="L533">
            <v>158</v>
          </cell>
          <cell r="M533">
            <v>56</v>
          </cell>
          <cell r="N533">
            <v>58.24</v>
          </cell>
          <cell r="O533">
            <v>-0.17647058823529421</v>
          </cell>
          <cell r="P533">
            <v>49.503999999999998</v>
          </cell>
          <cell r="Q533">
            <v>59.36</v>
          </cell>
          <cell r="R533">
            <v>67.08</v>
          </cell>
          <cell r="S533">
            <v>102.9</v>
          </cell>
          <cell r="T533">
            <v>0.43401360544217688</v>
          </cell>
          <cell r="U533">
            <v>79.685760000000002</v>
          </cell>
          <cell r="V533">
            <v>0.26912913925900939</v>
          </cell>
          <cell r="W533">
            <v>49.503999999999998</v>
          </cell>
          <cell r="X533">
            <v>0.48108843537414964</v>
          </cell>
          <cell r="Y533" t="str">
            <v>Act freight</v>
          </cell>
          <cell r="Z533">
            <v>0</v>
          </cell>
          <cell r="AA533">
            <v>60</v>
          </cell>
          <cell r="AB533">
            <v>50</v>
          </cell>
          <cell r="AC533">
            <v>56</v>
          </cell>
          <cell r="AD533">
            <v>59</v>
          </cell>
          <cell r="AE533">
            <v>61.12</v>
          </cell>
          <cell r="AF533">
            <v>0.19005235602094242</v>
          </cell>
          <cell r="AG533">
            <v>4.7120418848167464E-2</v>
          </cell>
          <cell r="AH533">
            <v>64</v>
          </cell>
          <cell r="AI533">
            <v>65</v>
          </cell>
          <cell r="AJ533">
            <v>0.23840000000000003</v>
          </cell>
          <cell r="AK533">
            <v>66</v>
          </cell>
          <cell r="AL533">
            <v>67</v>
          </cell>
          <cell r="AM533">
            <v>0.26113432835820899</v>
          </cell>
          <cell r="AN533">
            <v>76.03</v>
          </cell>
          <cell r="AO533">
            <v>85.06</v>
          </cell>
          <cell r="AP533">
            <v>94.09</v>
          </cell>
          <cell r="AQ533">
            <v>0</v>
          </cell>
          <cell r="AS533">
            <v>158</v>
          </cell>
        </row>
        <row r="534">
          <cell r="B534" t="str">
            <v>AC</v>
          </cell>
          <cell r="C534" t="str">
            <v>IMP</v>
          </cell>
          <cell r="D534" t="str">
            <v>BT</v>
          </cell>
          <cell r="E534" t="str">
            <v>08</v>
          </cell>
          <cell r="F534">
            <v>39934</v>
          </cell>
          <cell r="G534">
            <v>40001</v>
          </cell>
          <cell r="H534" t="str">
            <v>A01G0Y1</v>
          </cell>
          <cell r="I534" t="str">
            <v>STKMA0D7432CY</v>
          </cell>
          <cell r="J534">
            <v>0</v>
          </cell>
          <cell r="K534" t="str">
            <v>FS-519 (C353/C253/C203)</v>
          </cell>
          <cell r="L534">
            <v>1628</v>
          </cell>
          <cell r="M534">
            <v>617</v>
          </cell>
          <cell r="N534">
            <v>641.68000000000006</v>
          </cell>
          <cell r="O534">
            <v>8.738195471612234E-2</v>
          </cell>
          <cell r="P534">
            <v>703.12</v>
          </cell>
          <cell r="Q534">
            <v>654.02</v>
          </cell>
          <cell r="R534">
            <v>739.04</v>
          </cell>
          <cell r="S534">
            <v>878.9</v>
          </cell>
          <cell r="T534">
            <v>0.26990556377289787</v>
          </cell>
          <cell r="U534">
            <v>680.62015999999994</v>
          </cell>
          <cell r="V534">
            <v>5.7212763136489937E-2</v>
          </cell>
          <cell r="W534">
            <v>703.12</v>
          </cell>
          <cell r="X534">
            <v>0.8</v>
          </cell>
          <cell r="Y534" t="str">
            <v>Act freight</v>
          </cell>
          <cell r="Z534">
            <v>0</v>
          </cell>
          <cell r="AA534">
            <v>851</v>
          </cell>
          <cell r="AB534">
            <v>704</v>
          </cell>
          <cell r="AC534">
            <v>782</v>
          </cell>
          <cell r="AD534">
            <v>826</v>
          </cell>
          <cell r="AE534">
            <v>868.05</v>
          </cell>
          <cell r="AF534">
            <v>0.19000057600368639</v>
          </cell>
          <cell r="AG534">
            <v>0.26077990899141745</v>
          </cell>
          <cell r="AH534">
            <v>966</v>
          </cell>
          <cell r="AI534">
            <v>1063</v>
          </cell>
          <cell r="AJ534">
            <v>0.33855126999059265</v>
          </cell>
          <cell r="AK534">
            <v>1159.5</v>
          </cell>
          <cell r="AL534">
            <v>1256</v>
          </cell>
          <cell r="AM534">
            <v>0.44019108280254776</v>
          </cell>
          <cell r="AN534">
            <v>1349</v>
          </cell>
          <cell r="AO534">
            <v>1442</v>
          </cell>
          <cell r="AP534">
            <v>1535</v>
          </cell>
          <cell r="AQ534">
            <v>0</v>
          </cell>
          <cell r="AS534">
            <v>1628</v>
          </cell>
        </row>
        <row r="535">
          <cell r="B535" t="str">
            <v>AC</v>
          </cell>
          <cell r="C535" t="str">
            <v>IMP</v>
          </cell>
          <cell r="D535" t="str">
            <v>BT</v>
          </cell>
          <cell r="E535" t="str">
            <v>08</v>
          </cell>
          <cell r="F535">
            <v>39952</v>
          </cell>
          <cell r="G535">
            <v>40001</v>
          </cell>
          <cell r="H535" t="str">
            <v>14RU</v>
          </cell>
          <cell r="I535" t="str">
            <v>STKMA0D7435CY</v>
          </cell>
          <cell r="J535">
            <v>0</v>
          </cell>
          <cell r="K535" t="str">
            <v>RC-501 Toner Recycle Cut System</v>
          </cell>
          <cell r="L535">
            <v>800</v>
          </cell>
          <cell r="M535">
            <v>296</v>
          </cell>
          <cell r="N535">
            <v>45</v>
          </cell>
          <cell r="O535">
            <v>0</v>
          </cell>
          <cell r="P535">
            <v>45</v>
          </cell>
          <cell r="Q535">
            <v>313.76</v>
          </cell>
          <cell r="R535">
            <v>354.55</v>
          </cell>
          <cell r="S535">
            <v>50</v>
          </cell>
          <cell r="T535">
            <v>0.1</v>
          </cell>
          <cell r="U535">
            <v>45</v>
          </cell>
          <cell r="V535">
            <v>0</v>
          </cell>
          <cell r="W535">
            <v>45</v>
          </cell>
          <cell r="X535">
            <v>0.9</v>
          </cell>
          <cell r="Y535" t="str">
            <v>Act freight</v>
          </cell>
          <cell r="Z535">
            <v>0</v>
          </cell>
          <cell r="AA535">
            <v>54</v>
          </cell>
          <cell r="AB535">
            <v>45</v>
          </cell>
          <cell r="AC535">
            <v>50</v>
          </cell>
          <cell r="AD535">
            <v>53</v>
          </cell>
          <cell r="AE535">
            <v>55.56</v>
          </cell>
          <cell r="AF535">
            <v>0.19006479481641472</v>
          </cell>
          <cell r="AG535">
            <v>0.19006479481641472</v>
          </cell>
          <cell r="AH535">
            <v>63</v>
          </cell>
          <cell r="AI535">
            <v>69</v>
          </cell>
          <cell r="AJ535">
            <v>0.34782608695652173</v>
          </cell>
          <cell r="AK535">
            <v>75</v>
          </cell>
          <cell r="AL535">
            <v>81</v>
          </cell>
          <cell r="AM535">
            <v>0.44444444444444442</v>
          </cell>
          <cell r="AN535">
            <v>260.75</v>
          </cell>
          <cell r="AO535">
            <v>440.5</v>
          </cell>
          <cell r="AP535">
            <v>620.25</v>
          </cell>
          <cell r="AQ535">
            <v>0</v>
          </cell>
          <cell r="AS535">
            <v>800</v>
          </cell>
        </row>
        <row r="536">
          <cell r="B536" t="str">
            <v>AC</v>
          </cell>
          <cell r="C536" t="str">
            <v>IMP</v>
          </cell>
          <cell r="D536" t="str">
            <v>BT</v>
          </cell>
          <cell r="E536" t="str">
            <v>P3</v>
          </cell>
          <cell r="F536">
            <v>39952</v>
          </cell>
          <cell r="G536">
            <v>40001</v>
          </cell>
          <cell r="H536" t="str">
            <v>A01G0Y0</v>
          </cell>
          <cell r="I536" t="str">
            <v>STKMA0TM130</v>
          </cell>
          <cell r="J536">
            <v>0</v>
          </cell>
          <cell r="K536" t="str">
            <v>FS-519 (C353/C253/C203)</v>
          </cell>
          <cell r="L536">
            <v>1628</v>
          </cell>
          <cell r="M536">
            <v>617</v>
          </cell>
          <cell r="N536">
            <v>641.68000000000006</v>
          </cell>
          <cell r="O536">
            <v>-0.17647058823529424</v>
          </cell>
          <cell r="P536">
            <v>545.428</v>
          </cell>
          <cell r="Q536">
            <v>654.02</v>
          </cell>
          <cell r="R536">
            <v>739.04</v>
          </cell>
          <cell r="S536">
            <v>878.9</v>
          </cell>
          <cell r="T536">
            <v>0.26990556377289787</v>
          </cell>
          <cell r="U536">
            <v>680.62015999999994</v>
          </cell>
          <cell r="V536">
            <v>5.7212763136489937E-2</v>
          </cell>
          <cell r="W536">
            <v>545.428</v>
          </cell>
          <cell r="X536">
            <v>0.62058027079303679</v>
          </cell>
          <cell r="Y536" t="str">
            <v>Act freight</v>
          </cell>
          <cell r="Z536">
            <v>0</v>
          </cell>
          <cell r="AA536">
            <v>660</v>
          </cell>
          <cell r="AB536">
            <v>546</v>
          </cell>
          <cell r="AC536">
            <v>607</v>
          </cell>
          <cell r="AD536">
            <v>641</v>
          </cell>
          <cell r="AE536">
            <v>673.37</v>
          </cell>
          <cell r="AF536">
            <v>0.19000252461499623</v>
          </cell>
          <cell r="AG536">
            <v>4.706179366470134E-2</v>
          </cell>
          <cell r="AH536">
            <v>688</v>
          </cell>
          <cell r="AI536">
            <v>701</v>
          </cell>
          <cell r="AJ536">
            <v>0.2219286733238231</v>
          </cell>
          <cell r="AK536">
            <v>714.5</v>
          </cell>
          <cell r="AL536">
            <v>728</v>
          </cell>
          <cell r="AM536">
            <v>0.25078571428571428</v>
          </cell>
          <cell r="AN536">
            <v>830.08</v>
          </cell>
          <cell r="AO536">
            <v>932.16</v>
          </cell>
          <cell r="AP536">
            <v>1034.24</v>
          </cell>
          <cell r="AQ536">
            <v>0</v>
          </cell>
          <cell r="AS536">
            <v>1628</v>
          </cell>
        </row>
        <row r="537">
          <cell r="B537" t="str">
            <v>AC</v>
          </cell>
          <cell r="C537" t="str">
            <v>IMP</v>
          </cell>
          <cell r="D537" t="str">
            <v>BT</v>
          </cell>
          <cell r="E537" t="str">
            <v>P3</v>
          </cell>
          <cell r="F537">
            <v>39980</v>
          </cell>
          <cell r="G537">
            <v>40001</v>
          </cell>
          <cell r="H537" t="str">
            <v>A07R0W1</v>
          </cell>
          <cell r="I537" t="str">
            <v>6KMFS517STPF_N</v>
          </cell>
          <cell r="J537" t="str">
            <v>x</v>
          </cell>
          <cell r="K537" t="str">
            <v>FS-517 50 Sheet Staple Finisher</v>
          </cell>
          <cell r="L537">
            <v>2342</v>
          </cell>
          <cell r="M537">
            <v>918</v>
          </cell>
          <cell r="N537">
            <v>954.72</v>
          </cell>
          <cell r="O537">
            <v>-0.17647058823529407</v>
          </cell>
          <cell r="P537">
            <v>811.51200000000006</v>
          </cell>
          <cell r="Q537">
            <v>973.08</v>
          </cell>
          <cell r="R537">
            <v>1099.58</v>
          </cell>
          <cell r="S537">
            <v>1333.5</v>
          </cell>
          <cell r="T537">
            <v>0.28404949381327332</v>
          </cell>
          <cell r="U537">
            <v>1032.6623999999999</v>
          </cell>
          <cell r="V537">
            <v>7.5477135605983056E-2</v>
          </cell>
          <cell r="W537">
            <v>811.51200000000006</v>
          </cell>
          <cell r="X537">
            <v>0.60855793025871774</v>
          </cell>
          <cell r="Y537" t="str">
            <v>Act freight</v>
          </cell>
          <cell r="Z537">
            <v>0</v>
          </cell>
          <cell r="AA537">
            <v>982</v>
          </cell>
          <cell r="AB537">
            <v>812</v>
          </cell>
          <cell r="AC537">
            <v>902</v>
          </cell>
          <cell r="AD537">
            <v>952</v>
          </cell>
          <cell r="AE537">
            <v>1001.87</v>
          </cell>
          <cell r="AF537">
            <v>0.19000269496042396</v>
          </cell>
          <cell r="AG537">
            <v>4.7061994071087042E-2</v>
          </cell>
          <cell r="AH537">
            <v>1023</v>
          </cell>
          <cell r="AI537">
            <v>1043</v>
          </cell>
          <cell r="AJ537">
            <v>0.22194439117929046</v>
          </cell>
          <cell r="AK537">
            <v>1063</v>
          </cell>
          <cell r="AL537">
            <v>1083</v>
          </cell>
          <cell r="AM537">
            <v>0.25068144044321322</v>
          </cell>
          <cell r="AN537">
            <v>1234.9100000000001</v>
          </cell>
          <cell r="AO537">
            <v>1386.82</v>
          </cell>
          <cell r="AP537">
            <v>1538.73</v>
          </cell>
          <cell r="AQ537">
            <v>0</v>
          </cell>
          <cell r="AS537">
            <v>2342</v>
          </cell>
        </row>
        <row r="538">
          <cell r="B538" t="str">
            <v>AC</v>
          </cell>
          <cell r="C538" t="str">
            <v>IMP</v>
          </cell>
          <cell r="D538" t="str">
            <v>BT</v>
          </cell>
          <cell r="E538" t="str">
            <v>P3</v>
          </cell>
          <cell r="F538">
            <v>39980</v>
          </cell>
          <cell r="G538">
            <v>40001</v>
          </cell>
          <cell r="H538" t="str">
            <v>A07U0W1</v>
          </cell>
          <cell r="I538" t="str">
            <v>6KMFS608SF_N</v>
          </cell>
          <cell r="J538" t="str">
            <v>x</v>
          </cell>
          <cell r="K538" t="str">
            <v>FS-608 Saddle Finisher</v>
          </cell>
          <cell r="L538">
            <v>4043</v>
          </cell>
          <cell r="M538">
            <v>1530</v>
          </cell>
          <cell r="N538">
            <v>1591.2</v>
          </cell>
          <cell r="O538">
            <v>-0.17647058823529416</v>
          </cell>
          <cell r="P538">
            <v>1352.52</v>
          </cell>
          <cell r="Q538">
            <v>1621.8</v>
          </cell>
          <cell r="R538">
            <v>1832.63</v>
          </cell>
          <cell r="S538">
            <v>2257.5</v>
          </cell>
          <cell r="T538">
            <v>0.29514950166112952</v>
          </cell>
          <cell r="U538">
            <v>1748.2079999999999</v>
          </cell>
          <cell r="V538">
            <v>8.9810823426045308E-2</v>
          </cell>
          <cell r="W538">
            <v>1352.52</v>
          </cell>
          <cell r="X538">
            <v>0.59912292358803987</v>
          </cell>
          <cell r="Y538" t="str">
            <v>Act freight</v>
          </cell>
          <cell r="Z538">
            <v>0</v>
          </cell>
          <cell r="AA538">
            <v>1636</v>
          </cell>
          <cell r="AB538">
            <v>1353</v>
          </cell>
          <cell r="AC538">
            <v>1503</v>
          </cell>
          <cell r="AD538">
            <v>1587</v>
          </cell>
          <cell r="AE538">
            <v>1669.78</v>
          </cell>
          <cell r="AF538">
            <v>0.19000107798632154</v>
          </cell>
          <cell r="AG538">
            <v>4.7060091748613544E-2</v>
          </cell>
          <cell r="AH538">
            <v>1704</v>
          </cell>
          <cell r="AI538">
            <v>1737</v>
          </cell>
          <cell r="AJ538">
            <v>0.22134715025906737</v>
          </cell>
          <cell r="AK538">
            <v>1770.5</v>
          </cell>
          <cell r="AL538">
            <v>1804</v>
          </cell>
          <cell r="AM538">
            <v>0.25026607538802664</v>
          </cell>
          <cell r="AN538">
            <v>2057.44</v>
          </cell>
          <cell r="AO538">
            <v>2310.88</v>
          </cell>
          <cell r="AP538">
            <v>2564.3200000000002</v>
          </cell>
          <cell r="AQ538">
            <v>0</v>
          </cell>
          <cell r="AS538">
            <v>4043</v>
          </cell>
        </row>
        <row r="539">
          <cell r="B539" t="str">
            <v>AC</v>
          </cell>
          <cell r="C539" t="str">
            <v>IMP</v>
          </cell>
          <cell r="D539" t="str">
            <v>BT</v>
          </cell>
          <cell r="E539" t="str">
            <v>P3</v>
          </cell>
          <cell r="F539">
            <v>39989</v>
          </cell>
          <cell r="G539">
            <v>40001</v>
          </cell>
          <cell r="H539" t="str">
            <v>4061412</v>
          </cell>
          <cell r="I539" t="str">
            <v>STKMA0TM430CY</v>
          </cell>
          <cell r="J539">
            <v>0</v>
          </cell>
          <cell r="K539" t="str">
            <v>PC-203 (500x2 sheet universal cassette)</v>
          </cell>
          <cell r="L539">
            <v>1070</v>
          </cell>
          <cell r="M539">
            <v>50</v>
          </cell>
          <cell r="N539">
            <v>416</v>
          </cell>
          <cell r="O539">
            <v>-0.17647058823529424</v>
          </cell>
          <cell r="P539">
            <v>73.775999999999996</v>
          </cell>
          <cell r="Q539">
            <v>53</v>
          </cell>
          <cell r="R539">
            <v>59.89</v>
          </cell>
          <cell r="S539">
            <v>92.22</v>
          </cell>
          <cell r="T539">
            <v>0.43613099110821946</v>
          </cell>
          <cell r="U539">
            <v>0</v>
          </cell>
          <cell r="V539">
            <v>0</v>
          </cell>
          <cell r="W539">
            <v>353.59999999999997</v>
          </cell>
          <cell r="X539">
            <v>0.79999999999999993</v>
          </cell>
          <cell r="Y539" t="str">
            <v>Act freight</v>
          </cell>
          <cell r="Z539">
            <v>0</v>
          </cell>
          <cell r="AA539">
            <v>428</v>
          </cell>
          <cell r="AB539">
            <v>354</v>
          </cell>
          <cell r="AC539">
            <v>393</v>
          </cell>
          <cell r="AD539">
            <v>415</v>
          </cell>
          <cell r="AE539">
            <v>436.54</v>
          </cell>
          <cell r="AF539">
            <v>0.18999404407385359</v>
          </cell>
          <cell r="AG539">
            <v>4.7051816557474729E-2</v>
          </cell>
          <cell r="AH539">
            <v>446</v>
          </cell>
          <cell r="AI539">
            <v>455</v>
          </cell>
          <cell r="AJ539">
            <v>0.22285714285714292</v>
          </cell>
          <cell r="AK539">
            <v>463.5</v>
          </cell>
          <cell r="AL539">
            <v>472</v>
          </cell>
          <cell r="AM539">
            <v>0.25084745762711874</v>
          </cell>
          <cell r="AN539">
            <v>538.16999999999996</v>
          </cell>
          <cell r="AO539">
            <v>604.34</v>
          </cell>
          <cell r="AP539">
            <v>670.51</v>
          </cell>
          <cell r="AQ539">
            <v>0</v>
          </cell>
          <cell r="AS539">
            <v>1070</v>
          </cell>
        </row>
        <row r="540">
          <cell r="B540" t="str">
            <v>AC</v>
          </cell>
          <cell r="C540" t="str">
            <v>IMP</v>
          </cell>
          <cell r="D540" t="str">
            <v>BT</v>
          </cell>
          <cell r="E540" t="str">
            <v>P3</v>
          </cell>
          <cell r="F540">
            <v>39989</v>
          </cell>
          <cell r="G540">
            <v>40001</v>
          </cell>
          <cell r="H540" t="str">
            <v>4061512</v>
          </cell>
          <cell r="I540" t="str">
            <v>STKMA0VW130</v>
          </cell>
          <cell r="J540">
            <v>0</v>
          </cell>
          <cell r="K540" t="str">
            <v>PC-103 (500 sheet universal cassette w/ storage)</v>
          </cell>
          <cell r="L540">
            <v>820</v>
          </cell>
          <cell r="M540">
            <v>16.760000000000002</v>
          </cell>
          <cell r="N540">
            <v>320</v>
          </cell>
          <cell r="O540">
            <v>-0.17647058823529413</v>
          </cell>
          <cell r="P540">
            <v>21.200000000000003</v>
          </cell>
          <cell r="Q540">
            <v>17.77</v>
          </cell>
          <cell r="R540">
            <v>20.079999999999998</v>
          </cell>
          <cell r="S540">
            <v>26.5</v>
          </cell>
          <cell r="T540">
            <v>0.34857358490566032</v>
          </cell>
          <cell r="U540">
            <v>0</v>
          </cell>
          <cell r="V540">
            <v>0</v>
          </cell>
          <cell r="W540">
            <v>272</v>
          </cell>
          <cell r="X540">
            <v>0.80000000000000016</v>
          </cell>
          <cell r="Y540" t="str">
            <v>Act freight</v>
          </cell>
          <cell r="Z540">
            <v>0</v>
          </cell>
          <cell r="AA540">
            <v>329</v>
          </cell>
          <cell r="AB540">
            <v>272</v>
          </cell>
          <cell r="AC540">
            <v>303</v>
          </cell>
          <cell r="AD540">
            <v>320</v>
          </cell>
          <cell r="AE540">
            <v>335.8</v>
          </cell>
          <cell r="AF540">
            <v>0.18999404407385351</v>
          </cell>
          <cell r="AG540">
            <v>4.7051816557474722E-2</v>
          </cell>
          <cell r="AH540">
            <v>343</v>
          </cell>
          <cell r="AI540">
            <v>350</v>
          </cell>
          <cell r="AJ540">
            <v>0.22285714285714286</v>
          </cell>
          <cell r="AK540">
            <v>356.5</v>
          </cell>
          <cell r="AL540">
            <v>363</v>
          </cell>
          <cell r="AM540">
            <v>0.25068870523415976</v>
          </cell>
          <cell r="AN540">
            <v>413.92</v>
          </cell>
          <cell r="AO540">
            <v>464.84</v>
          </cell>
          <cell r="AP540">
            <v>515.76</v>
          </cell>
          <cell r="AQ540">
            <v>0</v>
          </cell>
          <cell r="AS540">
            <v>820</v>
          </cell>
        </row>
        <row r="541">
          <cell r="B541" t="str">
            <v>AC</v>
          </cell>
          <cell r="C541" t="str">
            <v>IMP</v>
          </cell>
          <cell r="D541" t="str">
            <v>BT</v>
          </cell>
          <cell r="E541" t="str">
            <v>P3</v>
          </cell>
          <cell r="F541">
            <v>39989</v>
          </cell>
          <cell r="G541">
            <v>40001</v>
          </cell>
          <cell r="H541" t="str">
            <v>4061713</v>
          </cell>
          <cell r="I541" t="str">
            <v>STKMA0VW134_</v>
          </cell>
          <cell r="J541">
            <v>0</v>
          </cell>
          <cell r="K541" t="str">
            <v>PC-403 (2,500 sheet LCT)</v>
          </cell>
          <cell r="L541">
            <v>1260</v>
          </cell>
          <cell r="M541">
            <v>16.600000000000001</v>
          </cell>
          <cell r="N541">
            <v>416</v>
          </cell>
          <cell r="O541">
            <v>-0.17647058823529424</v>
          </cell>
          <cell r="P541">
            <v>23.36</v>
          </cell>
          <cell r="Q541">
            <v>17.600000000000001</v>
          </cell>
          <cell r="R541">
            <v>19.89</v>
          </cell>
          <cell r="S541">
            <v>29.2</v>
          </cell>
          <cell r="T541">
            <v>0.40876712328767112</v>
          </cell>
          <cell r="U541">
            <v>0</v>
          </cell>
          <cell r="V541">
            <v>0</v>
          </cell>
          <cell r="W541">
            <v>353.59999999999997</v>
          </cell>
          <cell r="X541">
            <v>0.8</v>
          </cell>
          <cell r="Y541" t="str">
            <v>Act freight</v>
          </cell>
          <cell r="Z541">
            <v>0</v>
          </cell>
          <cell r="AA541">
            <v>428</v>
          </cell>
          <cell r="AB541">
            <v>354</v>
          </cell>
          <cell r="AC541">
            <v>393</v>
          </cell>
          <cell r="AD541">
            <v>415</v>
          </cell>
          <cell r="AE541">
            <v>436.54</v>
          </cell>
          <cell r="AF541">
            <v>0.18999404407385359</v>
          </cell>
          <cell r="AG541">
            <v>4.7051816557474729E-2</v>
          </cell>
          <cell r="AH541">
            <v>446</v>
          </cell>
          <cell r="AI541">
            <v>455</v>
          </cell>
          <cell r="AJ541">
            <v>0.22285714285714292</v>
          </cell>
          <cell r="AK541">
            <v>463.5</v>
          </cell>
          <cell r="AL541">
            <v>472</v>
          </cell>
          <cell r="AM541">
            <v>0.25084745762711874</v>
          </cell>
          <cell r="AN541">
            <v>538.16999999999996</v>
          </cell>
          <cell r="AO541">
            <v>604.34</v>
          </cell>
          <cell r="AP541">
            <v>670.51</v>
          </cell>
          <cell r="AQ541">
            <v>0</v>
          </cell>
          <cell r="AS541">
            <v>1260</v>
          </cell>
        </row>
        <row r="542">
          <cell r="B542" t="str">
            <v>AC</v>
          </cell>
          <cell r="C542" t="str">
            <v>IMP</v>
          </cell>
          <cell r="D542" t="str">
            <v>BT</v>
          </cell>
          <cell r="E542" t="str">
            <v>P3</v>
          </cell>
          <cell r="F542">
            <v>39989</v>
          </cell>
          <cell r="G542">
            <v>40001</v>
          </cell>
          <cell r="H542" t="str">
            <v>4061811</v>
          </cell>
          <cell r="I542" t="str">
            <v>STKMA0VW230YE</v>
          </cell>
          <cell r="J542">
            <v>0</v>
          </cell>
          <cell r="K542" t="str">
            <v>DK-502 (Copy Desk)</v>
          </cell>
          <cell r="L542">
            <v>199</v>
          </cell>
          <cell r="M542">
            <v>24.54</v>
          </cell>
          <cell r="N542">
            <v>92</v>
          </cell>
          <cell r="O542">
            <v>-0.17647058823529407</v>
          </cell>
          <cell r="P542">
            <v>37.119999999999997</v>
          </cell>
          <cell r="Q542">
            <v>26.01</v>
          </cell>
          <cell r="R542">
            <v>29.39</v>
          </cell>
          <cell r="S542">
            <v>46.4</v>
          </cell>
          <cell r="T542">
            <v>0.45525431034482761</v>
          </cell>
          <cell r="U542">
            <v>0</v>
          </cell>
          <cell r="V542">
            <v>0</v>
          </cell>
          <cell r="W542">
            <v>78.2</v>
          </cell>
          <cell r="X542">
            <v>0.79999999999999993</v>
          </cell>
          <cell r="Y542" t="str">
            <v>Act freight</v>
          </cell>
          <cell r="Z542">
            <v>0</v>
          </cell>
          <cell r="AA542">
            <v>95</v>
          </cell>
          <cell r="AB542">
            <v>79</v>
          </cell>
          <cell r="AC542">
            <v>87</v>
          </cell>
          <cell r="AD542">
            <v>92</v>
          </cell>
          <cell r="AE542">
            <v>96.54</v>
          </cell>
          <cell r="AF542">
            <v>0.18997306815827639</v>
          </cell>
          <cell r="AG542">
            <v>4.7027139009736957E-2</v>
          </cell>
          <cell r="AH542">
            <v>99</v>
          </cell>
          <cell r="AI542">
            <v>101</v>
          </cell>
          <cell r="AJ542">
            <v>0.22574257425742572</v>
          </cell>
          <cell r="AK542">
            <v>103</v>
          </cell>
          <cell r="AL542">
            <v>105</v>
          </cell>
          <cell r="AM542">
            <v>0.25523809523809521</v>
          </cell>
          <cell r="AN542">
            <v>119.48</v>
          </cell>
          <cell r="AO542">
            <v>133.96</v>
          </cell>
          <cell r="AP542">
            <v>148.44</v>
          </cell>
          <cell r="AQ542">
            <v>0</v>
          </cell>
          <cell r="AS542">
            <v>199</v>
          </cell>
        </row>
        <row r="543">
          <cell r="B543" t="str">
            <v>AC</v>
          </cell>
          <cell r="C543" t="str">
            <v>IMP</v>
          </cell>
          <cell r="D543" t="str">
            <v>BT</v>
          </cell>
          <cell r="E543" t="str">
            <v>P3</v>
          </cell>
          <cell r="F543">
            <v>39989</v>
          </cell>
          <cell r="G543">
            <v>40001</v>
          </cell>
          <cell r="H543" t="str">
            <v>4511711</v>
          </cell>
          <cell r="I543" t="str">
            <v>STKMA0VW234YE_</v>
          </cell>
          <cell r="J543">
            <v>0</v>
          </cell>
          <cell r="K543" t="str">
            <v>SD-503 Saddle Stitcher</v>
          </cell>
          <cell r="L543">
            <v>1290</v>
          </cell>
          <cell r="M543">
            <v>24.31</v>
          </cell>
          <cell r="N543">
            <v>488.8</v>
          </cell>
          <cell r="O543">
            <v>-0.1764705882352941</v>
          </cell>
          <cell r="P543">
            <v>40.800000000000004</v>
          </cell>
          <cell r="Q543">
            <v>25.77</v>
          </cell>
          <cell r="R543">
            <v>29.12</v>
          </cell>
          <cell r="S543">
            <v>51</v>
          </cell>
          <cell r="T543">
            <v>0.50426666666666664</v>
          </cell>
          <cell r="U543">
            <v>0</v>
          </cell>
          <cell r="V543">
            <v>0</v>
          </cell>
          <cell r="W543">
            <v>415.48</v>
          </cell>
          <cell r="X543">
            <v>0.8</v>
          </cell>
          <cell r="Y543" t="str">
            <v>Act freight</v>
          </cell>
          <cell r="Z543">
            <v>0</v>
          </cell>
          <cell r="AA543">
            <v>503</v>
          </cell>
          <cell r="AB543">
            <v>416</v>
          </cell>
          <cell r="AC543">
            <v>462</v>
          </cell>
          <cell r="AD543">
            <v>488</v>
          </cell>
          <cell r="AE543">
            <v>512.94000000000005</v>
          </cell>
          <cell r="AF543">
            <v>0.19000272936405824</v>
          </cell>
          <cell r="AG543">
            <v>4.706203454595087E-2</v>
          </cell>
          <cell r="AH543">
            <v>524</v>
          </cell>
          <cell r="AI543">
            <v>534</v>
          </cell>
          <cell r="AJ543">
            <v>0.22194756554307113</v>
          </cell>
          <cell r="AK543">
            <v>544</v>
          </cell>
          <cell r="AL543">
            <v>554</v>
          </cell>
          <cell r="AM543">
            <v>0.25003610108303248</v>
          </cell>
          <cell r="AN543">
            <v>631.9</v>
          </cell>
          <cell r="AO543">
            <v>709.8</v>
          </cell>
          <cell r="AP543">
            <v>787.7</v>
          </cell>
          <cell r="AQ543">
            <v>0</v>
          </cell>
          <cell r="AS543">
            <v>1290</v>
          </cell>
        </row>
        <row r="544">
          <cell r="B544" t="str">
            <v>AC</v>
          </cell>
          <cell r="C544" t="str">
            <v>IMP</v>
          </cell>
          <cell r="D544" t="str">
            <v>BT</v>
          </cell>
          <cell r="E544" t="str">
            <v>P3</v>
          </cell>
          <cell r="F544">
            <v>39989</v>
          </cell>
          <cell r="G544">
            <v>40001</v>
          </cell>
          <cell r="H544" t="str">
            <v>4512712</v>
          </cell>
          <cell r="I544" t="str">
            <v>STKMA0VW330MA</v>
          </cell>
          <cell r="J544">
            <v>0</v>
          </cell>
          <cell r="K544" t="str">
            <v>PK-510 Punch Kit 2/3 Hole Punch (option for the FS-514)</v>
          </cell>
          <cell r="L544">
            <v>500</v>
          </cell>
          <cell r="M544">
            <v>24.54</v>
          </cell>
          <cell r="N544">
            <v>182</v>
          </cell>
          <cell r="O544">
            <v>-0.17647058823529421</v>
          </cell>
          <cell r="P544">
            <v>37.119999999999997</v>
          </cell>
          <cell r="Q544">
            <v>26.01</v>
          </cell>
          <cell r="R544">
            <v>29.39</v>
          </cell>
          <cell r="S544">
            <v>46.4</v>
          </cell>
          <cell r="T544">
            <v>0.45525431034482761</v>
          </cell>
          <cell r="U544">
            <v>0</v>
          </cell>
          <cell r="V544">
            <v>0</v>
          </cell>
          <cell r="W544">
            <v>154.69999999999999</v>
          </cell>
          <cell r="X544">
            <v>0.79999999999999993</v>
          </cell>
          <cell r="Y544" t="str">
            <v>Act freight</v>
          </cell>
          <cell r="Z544">
            <v>0</v>
          </cell>
          <cell r="AA544">
            <v>187</v>
          </cell>
          <cell r="AB544">
            <v>155</v>
          </cell>
          <cell r="AC544">
            <v>172</v>
          </cell>
          <cell r="AD544">
            <v>182</v>
          </cell>
          <cell r="AE544">
            <v>190.99</v>
          </cell>
          <cell r="AF544">
            <v>0.19000994816482547</v>
          </cell>
          <cell r="AG544">
            <v>4.7070527252735792E-2</v>
          </cell>
          <cell r="AH544">
            <v>195</v>
          </cell>
          <cell r="AI544">
            <v>199</v>
          </cell>
          <cell r="AJ544">
            <v>0.22261306532663322</v>
          </cell>
          <cell r="AK544">
            <v>203</v>
          </cell>
          <cell r="AL544">
            <v>207</v>
          </cell>
          <cell r="AM544">
            <v>0.25265700483091791</v>
          </cell>
          <cell r="AN544">
            <v>235.82</v>
          </cell>
          <cell r="AO544">
            <v>264.64</v>
          </cell>
          <cell r="AP544">
            <v>293.45999999999998</v>
          </cell>
          <cell r="AQ544">
            <v>0</v>
          </cell>
          <cell r="AS544">
            <v>500</v>
          </cell>
        </row>
        <row r="545">
          <cell r="B545" t="str">
            <v>AC</v>
          </cell>
          <cell r="C545" t="str">
            <v>IMP</v>
          </cell>
          <cell r="D545" t="str">
            <v>BT</v>
          </cell>
          <cell r="E545" t="str">
            <v>P3</v>
          </cell>
          <cell r="F545">
            <v>39989</v>
          </cell>
          <cell r="G545">
            <v>40001</v>
          </cell>
          <cell r="H545" t="str">
            <v>4582811</v>
          </cell>
          <cell r="I545" t="str">
            <v>STKMA0VW334MA</v>
          </cell>
          <cell r="J545">
            <v>0</v>
          </cell>
          <cell r="K545" t="str">
            <v>DF-601 Reversing Automatic Document Feeder</v>
          </cell>
          <cell r="L545">
            <v>1465</v>
          </cell>
          <cell r="M545">
            <v>34.03</v>
          </cell>
          <cell r="N545">
            <v>598</v>
          </cell>
          <cell r="O545">
            <v>-0.1764705882352941</v>
          </cell>
          <cell r="P545">
            <v>40.800000000000004</v>
          </cell>
          <cell r="Q545">
            <v>36.07</v>
          </cell>
          <cell r="R545">
            <v>40.76</v>
          </cell>
          <cell r="S545">
            <v>51</v>
          </cell>
          <cell r="T545">
            <v>0.30605490196078422</v>
          </cell>
          <cell r="U545">
            <v>0</v>
          </cell>
          <cell r="V545">
            <v>0</v>
          </cell>
          <cell r="W545">
            <v>508.3</v>
          </cell>
          <cell r="X545">
            <v>0.8</v>
          </cell>
          <cell r="Y545" t="str">
            <v>Act freight</v>
          </cell>
          <cell r="Z545">
            <v>0</v>
          </cell>
          <cell r="AA545">
            <v>615</v>
          </cell>
          <cell r="AB545">
            <v>509</v>
          </cell>
          <cell r="AC545">
            <v>565</v>
          </cell>
          <cell r="AD545">
            <v>597</v>
          </cell>
          <cell r="AE545">
            <v>627.53</v>
          </cell>
          <cell r="AF545">
            <v>0.18999888451548128</v>
          </cell>
          <cell r="AG545">
            <v>4.7057511194683876E-2</v>
          </cell>
          <cell r="AH545">
            <v>641</v>
          </cell>
          <cell r="AI545">
            <v>653</v>
          </cell>
          <cell r="AJ545">
            <v>0.22159264931087289</v>
          </cell>
          <cell r="AK545">
            <v>665.5</v>
          </cell>
          <cell r="AL545">
            <v>678</v>
          </cell>
          <cell r="AM545">
            <v>0.25029498525073746</v>
          </cell>
          <cell r="AN545">
            <v>773.24</v>
          </cell>
          <cell r="AO545">
            <v>868.48</v>
          </cell>
          <cell r="AP545">
            <v>963.72</v>
          </cell>
          <cell r="AQ545">
            <v>0</v>
          </cell>
          <cell r="AS545">
            <v>1465</v>
          </cell>
        </row>
        <row r="546">
          <cell r="B546" t="str">
            <v>AC</v>
          </cell>
          <cell r="C546" t="str">
            <v>IMP</v>
          </cell>
          <cell r="D546" t="str">
            <v>BT</v>
          </cell>
          <cell r="E546" t="str">
            <v>P3</v>
          </cell>
          <cell r="F546">
            <v>39989</v>
          </cell>
          <cell r="G546">
            <v>40001</v>
          </cell>
          <cell r="H546" t="str">
            <v>4599321</v>
          </cell>
          <cell r="I546" t="str">
            <v>STKMA0VW430CY</v>
          </cell>
          <cell r="J546">
            <v>0</v>
          </cell>
          <cell r="K546" t="str">
            <v>OC-501 Original Cover</v>
          </cell>
          <cell r="L546">
            <v>84</v>
          </cell>
          <cell r="M546">
            <v>24.54</v>
          </cell>
          <cell r="N546">
            <v>29.12</v>
          </cell>
          <cell r="O546">
            <v>-0.17647058823529421</v>
          </cell>
          <cell r="P546">
            <v>37.119999999999997</v>
          </cell>
          <cell r="Q546">
            <v>26.01</v>
          </cell>
          <cell r="R546">
            <v>29.39</v>
          </cell>
          <cell r="S546">
            <v>46.4</v>
          </cell>
          <cell r="T546">
            <v>0.45525431034482761</v>
          </cell>
          <cell r="U546">
            <v>0</v>
          </cell>
          <cell r="V546">
            <v>0</v>
          </cell>
          <cell r="W546">
            <v>24.751999999999999</v>
          </cell>
          <cell r="X546">
            <v>0.79999999999999993</v>
          </cell>
          <cell r="Y546" t="str">
            <v>Act freight</v>
          </cell>
          <cell r="Z546">
            <v>0</v>
          </cell>
          <cell r="AA546">
            <v>30</v>
          </cell>
          <cell r="AB546">
            <v>25</v>
          </cell>
          <cell r="AC546">
            <v>28</v>
          </cell>
          <cell r="AD546">
            <v>30</v>
          </cell>
          <cell r="AE546">
            <v>30.56</v>
          </cell>
          <cell r="AF546">
            <v>0.19005235602094242</v>
          </cell>
          <cell r="AG546">
            <v>4.7120418848167464E-2</v>
          </cell>
          <cell r="AH546">
            <v>32</v>
          </cell>
          <cell r="AI546">
            <v>33</v>
          </cell>
          <cell r="AJ546">
            <v>0.24993939393939396</v>
          </cell>
          <cell r="AK546">
            <v>33.5</v>
          </cell>
          <cell r="AL546">
            <v>34</v>
          </cell>
          <cell r="AM546">
            <v>0.27200000000000002</v>
          </cell>
          <cell r="AN546">
            <v>38.39</v>
          </cell>
          <cell r="AO546">
            <v>42.78</v>
          </cell>
          <cell r="AP546">
            <v>47.17</v>
          </cell>
          <cell r="AQ546">
            <v>0</v>
          </cell>
          <cell r="AS546">
            <v>84</v>
          </cell>
        </row>
        <row r="547">
          <cell r="B547" t="str">
            <v>AC</v>
          </cell>
          <cell r="C547" t="str">
            <v>IMP</v>
          </cell>
          <cell r="D547" t="str">
            <v>BT</v>
          </cell>
          <cell r="E547" t="str">
            <v>P3</v>
          </cell>
          <cell r="F547">
            <v>39989</v>
          </cell>
          <cell r="G547">
            <v>40001</v>
          </cell>
          <cell r="H547" t="str">
            <v>4599372</v>
          </cell>
          <cell r="I547" t="str">
            <v>STKMA0VW434CY</v>
          </cell>
          <cell r="J547">
            <v>0</v>
          </cell>
          <cell r="K547" t="str">
            <v>EK-702 Local I/F Kit (Parallel. USB 2.0)</v>
          </cell>
          <cell r="L547">
            <v>150</v>
          </cell>
          <cell r="M547">
            <v>34.03</v>
          </cell>
          <cell r="N547">
            <v>62.4</v>
          </cell>
          <cell r="O547">
            <v>-0.1764705882352941</v>
          </cell>
          <cell r="P547">
            <v>40.800000000000004</v>
          </cell>
          <cell r="Q547">
            <v>36.07</v>
          </cell>
          <cell r="R547">
            <v>40.76</v>
          </cell>
          <cell r="S547">
            <v>51</v>
          </cell>
          <cell r="T547">
            <v>0.30605490196078422</v>
          </cell>
          <cell r="U547">
            <v>0</v>
          </cell>
          <cell r="V547">
            <v>0</v>
          </cell>
          <cell r="W547">
            <v>53.04</v>
          </cell>
          <cell r="X547">
            <v>0.8</v>
          </cell>
          <cell r="Y547" t="str">
            <v>Act freight</v>
          </cell>
          <cell r="Z547">
            <v>0</v>
          </cell>
          <cell r="AA547">
            <v>64</v>
          </cell>
          <cell r="AB547">
            <v>54</v>
          </cell>
          <cell r="AC547">
            <v>59</v>
          </cell>
          <cell r="AD547">
            <v>63</v>
          </cell>
          <cell r="AE547">
            <v>65.48</v>
          </cell>
          <cell r="AF547">
            <v>0.18998167379352479</v>
          </cell>
          <cell r="AG547">
            <v>4.7037263286499771E-2</v>
          </cell>
          <cell r="AH547">
            <v>68</v>
          </cell>
          <cell r="AI547">
            <v>69</v>
          </cell>
          <cell r="AJ547">
            <v>0.23130434782608697</v>
          </cell>
          <cell r="AK547">
            <v>70</v>
          </cell>
          <cell r="AL547">
            <v>71</v>
          </cell>
          <cell r="AM547">
            <v>0.25295774647887326</v>
          </cell>
          <cell r="AN547">
            <v>80.88</v>
          </cell>
          <cell r="AO547">
            <v>90.76</v>
          </cell>
          <cell r="AP547">
            <v>100.64</v>
          </cell>
          <cell r="AQ547">
            <v>0</v>
          </cell>
          <cell r="AS547">
            <v>150</v>
          </cell>
        </row>
        <row r="548">
          <cell r="B548" t="str">
            <v>AC</v>
          </cell>
          <cell r="C548" t="str">
            <v>IMP</v>
          </cell>
          <cell r="D548" t="str">
            <v>BT</v>
          </cell>
          <cell r="E548" t="str">
            <v>P3</v>
          </cell>
          <cell r="F548">
            <v>39989</v>
          </cell>
          <cell r="G548">
            <v>40001</v>
          </cell>
          <cell r="H548" t="str">
            <v>4599381</v>
          </cell>
          <cell r="I548" t="str">
            <v>SBKMA0XN012</v>
          </cell>
          <cell r="J548">
            <v>0</v>
          </cell>
          <cell r="K548" t="str">
            <v>SA-501Scan Accelerator Kit</v>
          </cell>
          <cell r="L548">
            <v>400</v>
          </cell>
          <cell r="M548">
            <v>46.47115384615384</v>
          </cell>
          <cell r="N548">
            <v>176.99968000000001</v>
          </cell>
          <cell r="O548">
            <v>-0.17647058823529424</v>
          </cell>
          <cell r="P548">
            <v>48.33</v>
          </cell>
          <cell r="Q548">
            <v>49.26</v>
          </cell>
          <cell r="R548">
            <v>55.66</v>
          </cell>
          <cell r="S548">
            <v>60.4</v>
          </cell>
          <cell r="T548">
            <v>0.19983443708609272</v>
          </cell>
          <cell r="U548">
            <v>0</v>
          </cell>
          <cell r="V548">
            <v>0</v>
          </cell>
          <cell r="W548">
            <v>150.44972799999999</v>
          </cell>
          <cell r="X548">
            <v>0.80016556291390728</v>
          </cell>
          <cell r="Y548" t="str">
            <v>Act freight</v>
          </cell>
          <cell r="Z548">
            <v>0</v>
          </cell>
          <cell r="AA548">
            <v>182</v>
          </cell>
          <cell r="AB548">
            <v>151</v>
          </cell>
          <cell r="AC548">
            <v>168</v>
          </cell>
          <cell r="AD548">
            <v>177</v>
          </cell>
          <cell r="AE548">
            <v>185.74</v>
          </cell>
          <cell r="AF548">
            <v>0.18999823409066444</v>
          </cell>
          <cell r="AG548">
            <v>4.7056745989016886E-2</v>
          </cell>
          <cell r="AH548">
            <v>190</v>
          </cell>
          <cell r="AI548">
            <v>194</v>
          </cell>
          <cell r="AJ548">
            <v>0.22448593814432993</v>
          </cell>
          <cell r="AK548">
            <v>197.5</v>
          </cell>
          <cell r="AL548">
            <v>201</v>
          </cell>
          <cell r="AM548">
            <v>0.25149389054726373</v>
          </cell>
          <cell r="AN548">
            <v>229.11</v>
          </cell>
          <cell r="AO548">
            <v>257.22000000000003</v>
          </cell>
          <cell r="AP548">
            <v>285.33</v>
          </cell>
          <cell r="AQ548">
            <v>0</v>
          </cell>
          <cell r="AS548">
            <v>400</v>
          </cell>
        </row>
        <row r="549">
          <cell r="B549" t="str">
            <v>AC</v>
          </cell>
          <cell r="C549" t="str">
            <v>IMP</v>
          </cell>
          <cell r="D549" t="str">
            <v>BT</v>
          </cell>
          <cell r="E549" t="str">
            <v>P3</v>
          </cell>
          <cell r="F549">
            <v>39989</v>
          </cell>
          <cell r="G549">
            <v>40053</v>
          </cell>
          <cell r="H549" t="str">
            <v>4599401</v>
          </cell>
          <cell r="I549" t="str">
            <v>STKMA0XU030</v>
          </cell>
          <cell r="J549" t="str">
            <v>NLA</v>
          </cell>
          <cell r="K549" t="str">
            <v>MK-704 Mount Kit</v>
          </cell>
          <cell r="L549">
            <v>100</v>
          </cell>
          <cell r="M549">
            <v>44.230769230769226</v>
          </cell>
          <cell r="N549">
            <v>52</v>
          </cell>
          <cell r="O549">
            <v>-0.17647058823529424</v>
          </cell>
          <cell r="P549">
            <v>51.75</v>
          </cell>
          <cell r="Q549">
            <v>45.52</v>
          </cell>
          <cell r="R549">
            <v>51.44</v>
          </cell>
          <cell r="S549">
            <v>57.5</v>
          </cell>
          <cell r="T549">
            <v>0.23076923076923084</v>
          </cell>
          <cell r="U549">
            <v>0</v>
          </cell>
          <cell r="V549">
            <v>0</v>
          </cell>
          <cell r="W549">
            <v>44.199999999999996</v>
          </cell>
          <cell r="X549">
            <v>0.9</v>
          </cell>
          <cell r="Y549" t="str">
            <v>Act freight</v>
          </cell>
          <cell r="Z549">
            <v>0</v>
          </cell>
          <cell r="AA549">
            <v>53</v>
          </cell>
          <cell r="AB549">
            <v>45</v>
          </cell>
          <cell r="AC549">
            <v>50</v>
          </cell>
          <cell r="AD549">
            <v>53</v>
          </cell>
          <cell r="AE549">
            <v>54.57</v>
          </cell>
          <cell r="AF549">
            <v>0.19003115264797515</v>
          </cell>
          <cell r="AG549">
            <v>4.7095473703500097E-2</v>
          </cell>
          <cell r="AH549">
            <v>56</v>
          </cell>
          <cell r="AI549">
            <v>57</v>
          </cell>
          <cell r="AJ549">
            <v>0.22456140350877202</v>
          </cell>
          <cell r="AK549">
            <v>58</v>
          </cell>
          <cell r="AL549">
            <v>59</v>
          </cell>
          <cell r="AM549">
            <v>0.25084745762711874</v>
          </cell>
          <cell r="AN549">
            <v>67.27</v>
          </cell>
          <cell r="AO549">
            <v>75.540000000000006</v>
          </cell>
          <cell r="AP549">
            <v>83.81</v>
          </cell>
          <cell r="AQ549">
            <v>0</v>
          </cell>
          <cell r="AS549">
            <v>100</v>
          </cell>
        </row>
        <row r="550">
          <cell r="B550" t="str">
            <v>AC</v>
          </cell>
          <cell r="C550" t="str">
            <v>IMP</v>
          </cell>
          <cell r="D550" t="str">
            <v>BT</v>
          </cell>
          <cell r="E550" t="str">
            <v>P3</v>
          </cell>
          <cell r="F550">
            <v>39989</v>
          </cell>
          <cell r="G550">
            <v>40001</v>
          </cell>
          <cell r="H550" t="str">
            <v>4599411</v>
          </cell>
          <cell r="I550" t="str">
            <v>STKMA0YP030</v>
          </cell>
          <cell r="J550">
            <v>0</v>
          </cell>
          <cell r="K550" t="str">
            <v>ML-501 Multi Line</v>
          </cell>
          <cell r="L550">
            <v>300</v>
          </cell>
          <cell r="M550">
            <v>32.4</v>
          </cell>
          <cell r="N550">
            <v>135.19999999999999</v>
          </cell>
          <cell r="O550">
            <v>-0.17647058823529416</v>
          </cell>
          <cell r="P550">
            <v>48.783999999999999</v>
          </cell>
          <cell r="Q550">
            <v>34.340000000000003</v>
          </cell>
          <cell r="R550">
            <v>38.799999999999997</v>
          </cell>
          <cell r="S550">
            <v>60.98</v>
          </cell>
          <cell r="T550">
            <v>0.44742538537225318</v>
          </cell>
          <cell r="U550">
            <v>0</v>
          </cell>
          <cell r="V550">
            <v>0</v>
          </cell>
          <cell r="W550">
            <v>114.91999999999999</v>
          </cell>
          <cell r="X550">
            <v>0.8</v>
          </cell>
          <cell r="Y550" t="str">
            <v>Act freight</v>
          </cell>
          <cell r="Z550">
            <v>0</v>
          </cell>
          <cell r="AA550">
            <v>139</v>
          </cell>
          <cell r="AB550">
            <v>115</v>
          </cell>
          <cell r="AC550">
            <v>128</v>
          </cell>
          <cell r="AD550">
            <v>135</v>
          </cell>
          <cell r="AE550">
            <v>141.88</v>
          </cell>
          <cell r="AF550">
            <v>0.19001973498731328</v>
          </cell>
          <cell r="AG550">
            <v>4.7082041161545019E-2</v>
          </cell>
          <cell r="AH550">
            <v>145</v>
          </cell>
          <cell r="AI550">
            <v>148</v>
          </cell>
          <cell r="AJ550">
            <v>0.22351351351351359</v>
          </cell>
          <cell r="AK550">
            <v>151</v>
          </cell>
          <cell r="AL550">
            <v>154</v>
          </cell>
          <cell r="AM550">
            <v>0.25376623376623386</v>
          </cell>
          <cell r="AN550">
            <v>175.35</v>
          </cell>
          <cell r="AO550">
            <v>196.7</v>
          </cell>
          <cell r="AP550">
            <v>218.05</v>
          </cell>
          <cell r="AQ550">
            <v>0</v>
          </cell>
          <cell r="AS550">
            <v>300</v>
          </cell>
        </row>
        <row r="551">
          <cell r="B551" t="str">
            <v>AC</v>
          </cell>
          <cell r="C551" t="str">
            <v>IMP</v>
          </cell>
          <cell r="D551" t="str">
            <v>BT</v>
          </cell>
          <cell r="E551" t="str">
            <v>P3</v>
          </cell>
          <cell r="F551">
            <v>39989</v>
          </cell>
          <cell r="G551">
            <v>40001</v>
          </cell>
          <cell r="H551" t="str">
            <v>4599471</v>
          </cell>
          <cell r="I551" t="str">
            <v>SPKM7640002409_</v>
          </cell>
          <cell r="K551" t="str">
            <v>MK-706 Mount Kit (Enhanced Option Connection Kit)</v>
          </cell>
          <cell r="L551">
            <v>100</v>
          </cell>
          <cell r="M551">
            <v>34.76</v>
          </cell>
          <cell r="N551">
            <v>52</v>
          </cell>
          <cell r="O551">
            <v>-0.17647058823529424</v>
          </cell>
          <cell r="P551">
            <v>48</v>
          </cell>
          <cell r="Q551">
            <v>36.85</v>
          </cell>
          <cell r="R551">
            <v>41.64</v>
          </cell>
          <cell r="S551">
            <v>60</v>
          </cell>
          <cell r="T551">
            <v>0.40328666666666668</v>
          </cell>
          <cell r="W551">
            <v>44.199999999999996</v>
          </cell>
          <cell r="X551">
            <v>0.8</v>
          </cell>
          <cell r="Y551" t="str">
            <v>Act freight</v>
          </cell>
          <cell r="AA551">
            <v>53</v>
          </cell>
          <cell r="AB551">
            <v>45</v>
          </cell>
          <cell r="AC551">
            <v>50</v>
          </cell>
          <cell r="AD551">
            <v>53</v>
          </cell>
          <cell r="AE551">
            <v>54.57</v>
          </cell>
          <cell r="AF551">
            <v>0.19003115264797515</v>
          </cell>
          <cell r="AG551">
            <v>4.7095473703500097E-2</v>
          </cell>
          <cell r="AH551">
            <v>56</v>
          </cell>
          <cell r="AI551">
            <v>57</v>
          </cell>
          <cell r="AJ551">
            <v>0.22456140350877202</v>
          </cell>
          <cell r="AK551">
            <v>58</v>
          </cell>
          <cell r="AL551">
            <v>59</v>
          </cell>
          <cell r="AM551">
            <v>0.25084745762711874</v>
          </cell>
          <cell r="AN551">
            <v>67.27</v>
          </cell>
          <cell r="AO551">
            <v>75.540000000000006</v>
          </cell>
          <cell r="AP551">
            <v>83.81</v>
          </cell>
          <cell r="AQ551">
            <v>0</v>
          </cell>
          <cell r="AS551">
            <v>100</v>
          </cell>
        </row>
        <row r="552">
          <cell r="B552" t="str">
            <v>AC</v>
          </cell>
          <cell r="C552" t="str">
            <v>IMP</v>
          </cell>
          <cell r="D552" t="str">
            <v>BT</v>
          </cell>
          <cell r="E552" t="str">
            <v>P3</v>
          </cell>
          <cell r="F552">
            <v>39989</v>
          </cell>
          <cell r="G552">
            <v>40001</v>
          </cell>
          <cell r="H552" t="str">
            <v>7640X028</v>
          </cell>
          <cell r="I552">
            <v>0</v>
          </cell>
          <cell r="K552" t="str">
            <v>FS-603 Booklet Finisher ( consists of FS-603 &amp; Attachment Kit)</v>
          </cell>
          <cell r="L552">
            <v>3000</v>
          </cell>
          <cell r="M552">
            <v>0</v>
          </cell>
          <cell r="N552">
            <v>1121.4736</v>
          </cell>
          <cell r="O552">
            <v>-0.17647058823529413</v>
          </cell>
          <cell r="P552">
            <v>0</v>
          </cell>
          <cell r="Q552">
            <v>0</v>
          </cell>
          <cell r="R552">
            <v>0</v>
          </cell>
          <cell r="S552">
            <v>0</v>
          </cell>
          <cell r="T552">
            <v>0</v>
          </cell>
          <cell r="W552">
            <v>953.25256000000002</v>
          </cell>
          <cell r="X552">
            <v>0</v>
          </cell>
          <cell r="Y552">
            <v>0</v>
          </cell>
          <cell r="AA552">
            <v>1153</v>
          </cell>
          <cell r="AB552">
            <v>954</v>
          </cell>
          <cell r="AC552">
            <v>1060</v>
          </cell>
          <cell r="AD552">
            <v>1119</v>
          </cell>
          <cell r="AE552">
            <v>1176.8599999999999</v>
          </cell>
          <cell r="AF552">
            <v>0.19000343286372204</v>
          </cell>
          <cell r="AG552">
            <v>4.7062862192614137E-2</v>
          </cell>
          <cell r="AH552">
            <v>1201</v>
          </cell>
          <cell r="AI552">
            <v>1225</v>
          </cell>
          <cell r="AJ552">
            <v>0.22183464489795918</v>
          </cell>
          <cell r="AK552">
            <v>1248.5</v>
          </cell>
          <cell r="AL552">
            <v>1272</v>
          </cell>
          <cell r="AM552">
            <v>0.2505876100628931</v>
          </cell>
          <cell r="AN552">
            <v>1450.49</v>
          </cell>
          <cell r="AO552">
            <v>1628.98</v>
          </cell>
          <cell r="AP552">
            <v>1807.47</v>
          </cell>
          <cell r="AQ552">
            <v>0</v>
          </cell>
          <cell r="AS552">
            <v>3000</v>
          </cell>
        </row>
        <row r="553">
          <cell r="B553" t="str">
            <v>AC</v>
          </cell>
          <cell r="C553" t="str">
            <v>IMP</v>
          </cell>
          <cell r="D553" t="str">
            <v>BT</v>
          </cell>
          <cell r="E553" t="str">
            <v>P3</v>
          </cell>
          <cell r="F553">
            <v>39989</v>
          </cell>
          <cell r="G553">
            <v>40001</v>
          </cell>
          <cell r="H553" t="str">
            <v>9J05142</v>
          </cell>
          <cell r="K553" t="str">
            <v>VI-503 Fiery Controller Interface</v>
          </cell>
          <cell r="L553">
            <v>265</v>
          </cell>
          <cell r="M553">
            <v>357</v>
          </cell>
          <cell r="N553">
            <v>131.04</v>
          </cell>
          <cell r="O553">
            <v>-0.17647058823529418</v>
          </cell>
          <cell r="P553">
            <v>315.58800000000002</v>
          </cell>
          <cell r="Q553">
            <v>378.42</v>
          </cell>
          <cell r="R553">
            <v>408.69</v>
          </cell>
          <cell r="S553">
            <v>585.9</v>
          </cell>
          <cell r="T553">
            <v>0.36630824372759851</v>
          </cell>
          <cell r="U553">
            <v>453.72095999999999</v>
          </cell>
          <cell r="V553">
            <v>0.18169969489617574</v>
          </cell>
          <cell r="W553">
            <v>111.38399999999999</v>
          </cell>
          <cell r="X553">
            <v>0.53863799283154123</v>
          </cell>
          <cell r="AA553">
            <v>135</v>
          </cell>
          <cell r="AB553">
            <v>112</v>
          </cell>
          <cell r="AC553">
            <v>124</v>
          </cell>
          <cell r="AD553">
            <v>131</v>
          </cell>
          <cell r="AE553">
            <v>137.51</v>
          </cell>
          <cell r="AF553">
            <v>0.18999345502145304</v>
          </cell>
          <cell r="AG553">
            <v>4.7051123554650569E-2</v>
          </cell>
          <cell r="AH553">
            <v>141</v>
          </cell>
          <cell r="AI553">
            <v>144</v>
          </cell>
          <cell r="AJ553">
            <v>0.22650000000000009</v>
          </cell>
          <cell r="AK553">
            <v>146.5</v>
          </cell>
          <cell r="AL553">
            <v>149</v>
          </cell>
          <cell r="AM553">
            <v>0.25245637583892627</v>
          </cell>
          <cell r="AN553">
            <v>169.76</v>
          </cell>
          <cell r="AO553">
            <v>190.52</v>
          </cell>
          <cell r="AP553">
            <v>211.28</v>
          </cell>
          <cell r="AQ553">
            <v>0</v>
          </cell>
          <cell r="AS553">
            <v>265</v>
          </cell>
        </row>
        <row r="554">
          <cell r="B554" t="str">
            <v>AC</v>
          </cell>
          <cell r="C554" t="str">
            <v>IMP</v>
          </cell>
          <cell r="D554" t="str">
            <v>BT</v>
          </cell>
          <cell r="E554" t="str">
            <v>P3</v>
          </cell>
          <cell r="F554">
            <v>39989</v>
          </cell>
          <cell r="G554">
            <v>40001</v>
          </cell>
          <cell r="H554" t="str">
            <v>9J07611</v>
          </cell>
          <cell r="I554">
            <v>0</v>
          </cell>
          <cell r="J554">
            <v>0</v>
          </cell>
          <cell r="K554" t="str">
            <v>DF-608 Reversing Automatic Document Feeder</v>
          </cell>
          <cell r="L554">
            <v>1465</v>
          </cell>
          <cell r="M554">
            <v>0</v>
          </cell>
          <cell r="N554">
            <v>598</v>
          </cell>
          <cell r="O554">
            <v>-0.1764705882352941</v>
          </cell>
          <cell r="P554">
            <v>0</v>
          </cell>
          <cell r="Q554">
            <v>0</v>
          </cell>
          <cell r="R554">
            <v>0</v>
          </cell>
          <cell r="S554">
            <v>0</v>
          </cell>
          <cell r="T554">
            <v>0</v>
          </cell>
          <cell r="U554">
            <v>0</v>
          </cell>
          <cell r="V554">
            <v>0</v>
          </cell>
          <cell r="W554">
            <v>508.3</v>
          </cell>
          <cell r="X554">
            <v>0</v>
          </cell>
          <cell r="Y554">
            <v>0</v>
          </cell>
          <cell r="Z554">
            <v>0</v>
          </cell>
          <cell r="AA554">
            <v>615</v>
          </cell>
          <cell r="AB554">
            <v>509</v>
          </cell>
          <cell r="AC554">
            <v>565</v>
          </cell>
          <cell r="AD554">
            <v>597</v>
          </cell>
          <cell r="AE554">
            <v>627.53</v>
          </cell>
          <cell r="AF554">
            <v>0.18999888451548128</v>
          </cell>
          <cell r="AG554">
            <v>4.7057511194683876E-2</v>
          </cell>
          <cell r="AH554">
            <v>641</v>
          </cell>
          <cell r="AI554">
            <v>653</v>
          </cell>
          <cell r="AJ554">
            <v>0.22159264931087289</v>
          </cell>
          <cell r="AK554">
            <v>665.5</v>
          </cell>
          <cell r="AL554">
            <v>678</v>
          </cell>
          <cell r="AM554">
            <v>0.25029498525073746</v>
          </cell>
          <cell r="AN554">
            <v>773.24</v>
          </cell>
          <cell r="AO554">
            <v>868.48</v>
          </cell>
          <cell r="AP554">
            <v>963.72</v>
          </cell>
          <cell r="AQ554">
            <v>0</v>
          </cell>
          <cell r="AS554">
            <v>1465</v>
          </cell>
        </row>
        <row r="555">
          <cell r="B555" t="str">
            <v>AC</v>
          </cell>
          <cell r="C555" t="str">
            <v>IMP</v>
          </cell>
          <cell r="D555" t="str">
            <v>BT</v>
          </cell>
          <cell r="E555" t="str">
            <v>P3</v>
          </cell>
          <cell r="F555">
            <v>39989</v>
          </cell>
          <cell r="G555">
            <v>40001</v>
          </cell>
          <cell r="H555" t="str">
            <v>9J08611</v>
          </cell>
          <cell r="I555" t="str">
            <v>KM BHP 2500 SERIES O/T</v>
          </cell>
          <cell r="J555">
            <v>0</v>
          </cell>
          <cell r="K555" t="str">
            <v>FS-514 Base Finisher</v>
          </cell>
          <cell r="L555">
            <v>1500</v>
          </cell>
          <cell r="M555">
            <v>0</v>
          </cell>
          <cell r="N555">
            <v>629.20000000000005</v>
          </cell>
          <cell r="O555">
            <v>-0.1764705882352941</v>
          </cell>
          <cell r="P555">
            <v>2256.75</v>
          </cell>
          <cell r="Q555">
            <v>0</v>
          </cell>
          <cell r="R555">
            <v>0</v>
          </cell>
          <cell r="S555">
            <v>2655</v>
          </cell>
          <cell r="T555">
            <v>1</v>
          </cell>
          <cell r="U555">
            <v>0</v>
          </cell>
          <cell r="V555">
            <v>0</v>
          </cell>
          <cell r="W555">
            <v>534.82000000000005</v>
          </cell>
          <cell r="X555">
            <v>0.85</v>
          </cell>
          <cell r="Y555">
            <v>0</v>
          </cell>
          <cell r="Z555">
            <v>0</v>
          </cell>
          <cell r="AA555">
            <v>647</v>
          </cell>
          <cell r="AB555">
            <v>535</v>
          </cell>
          <cell r="AC555">
            <v>595</v>
          </cell>
          <cell r="AD555">
            <v>628</v>
          </cell>
          <cell r="AE555">
            <v>660.27</v>
          </cell>
          <cell r="AF555">
            <v>0.18999803110848582</v>
          </cell>
          <cell r="AG555">
            <v>4.7056507186453933E-2</v>
          </cell>
          <cell r="AH555">
            <v>675</v>
          </cell>
          <cell r="AI555">
            <v>688</v>
          </cell>
          <cell r="AJ555">
            <v>0.22264534883720924</v>
          </cell>
          <cell r="AK555">
            <v>701</v>
          </cell>
          <cell r="AL555">
            <v>714</v>
          </cell>
          <cell r="AM555">
            <v>0.25095238095238087</v>
          </cell>
          <cell r="AN555">
            <v>814.05</v>
          </cell>
          <cell r="AO555">
            <v>914.1</v>
          </cell>
          <cell r="AP555">
            <v>1014.15</v>
          </cell>
          <cell r="AQ555">
            <v>0</v>
          </cell>
          <cell r="AS555">
            <v>1500</v>
          </cell>
        </row>
        <row r="556">
          <cell r="B556" t="str">
            <v>AC</v>
          </cell>
          <cell r="C556" t="str">
            <v>IMP</v>
          </cell>
          <cell r="D556" t="str">
            <v>BT</v>
          </cell>
          <cell r="E556" t="str">
            <v>P3</v>
          </cell>
          <cell r="F556">
            <v>39989</v>
          </cell>
          <cell r="G556">
            <v>40001</v>
          </cell>
          <cell r="H556" t="str">
            <v>9J08621</v>
          </cell>
          <cell r="I556" t="str">
            <v>KM BHP 2500 SERIES S/I</v>
          </cell>
          <cell r="J556">
            <v>0</v>
          </cell>
          <cell r="K556" t="str">
            <v>FS-514 Base Finisher</v>
          </cell>
          <cell r="L556">
            <v>1500</v>
          </cell>
          <cell r="M556">
            <v>0</v>
          </cell>
          <cell r="N556">
            <v>629.20000000000005</v>
          </cell>
          <cell r="O556">
            <v>-0.1764705882352941</v>
          </cell>
          <cell r="P556">
            <v>2256.75</v>
          </cell>
          <cell r="Q556">
            <v>0</v>
          </cell>
          <cell r="R556">
            <v>0</v>
          </cell>
          <cell r="S556">
            <v>2655</v>
          </cell>
          <cell r="T556">
            <v>1</v>
          </cell>
          <cell r="U556">
            <v>0</v>
          </cell>
          <cell r="V556">
            <v>0</v>
          </cell>
          <cell r="W556">
            <v>534.82000000000005</v>
          </cell>
          <cell r="X556">
            <v>0.85</v>
          </cell>
          <cell r="Y556">
            <v>0</v>
          </cell>
          <cell r="Z556">
            <v>0</v>
          </cell>
          <cell r="AA556">
            <v>647</v>
          </cell>
          <cell r="AB556">
            <v>535</v>
          </cell>
          <cell r="AC556">
            <v>595</v>
          </cell>
          <cell r="AD556">
            <v>628</v>
          </cell>
          <cell r="AE556">
            <v>660.27</v>
          </cell>
          <cell r="AF556">
            <v>0.18999803110848582</v>
          </cell>
          <cell r="AG556">
            <v>4.7056507186453933E-2</v>
          </cell>
          <cell r="AH556">
            <v>675</v>
          </cell>
          <cell r="AI556">
            <v>688</v>
          </cell>
          <cell r="AJ556">
            <v>0.22264534883720924</v>
          </cell>
          <cell r="AK556">
            <v>701</v>
          </cell>
          <cell r="AL556">
            <v>714</v>
          </cell>
          <cell r="AM556">
            <v>0.25095238095238087</v>
          </cell>
          <cell r="AN556">
            <v>814.05</v>
          </cell>
          <cell r="AO556">
            <v>914.1</v>
          </cell>
          <cell r="AP556">
            <v>1014.15</v>
          </cell>
          <cell r="AQ556">
            <v>0</v>
          </cell>
          <cell r="AS556">
            <v>1500</v>
          </cell>
        </row>
        <row r="557">
          <cell r="B557" t="str">
            <v>AC</v>
          </cell>
          <cell r="C557" t="str">
            <v>IMP</v>
          </cell>
          <cell r="D557" t="str">
            <v>BT</v>
          </cell>
          <cell r="E557" t="str">
            <v>P3</v>
          </cell>
          <cell r="F557">
            <v>39989</v>
          </cell>
          <cell r="G557">
            <v>40001</v>
          </cell>
          <cell r="H557" t="str">
            <v>A006212</v>
          </cell>
          <cell r="I557" t="str">
            <v>KM BHP 2500 SERIES A/T</v>
          </cell>
          <cell r="J557" t="str">
            <v>changed to 08</v>
          </cell>
          <cell r="K557" t="str">
            <v>IC-406 Fiery Controller</v>
          </cell>
          <cell r="L557">
            <v>3950</v>
          </cell>
          <cell r="M557">
            <v>479</v>
          </cell>
          <cell r="N557">
            <v>2214.4999760000001</v>
          </cell>
          <cell r="O557">
            <v>-0.17647058823529416</v>
          </cell>
          <cell r="P557">
            <v>650.25</v>
          </cell>
          <cell r="Q557">
            <v>507.74</v>
          </cell>
          <cell r="R557">
            <v>548.36</v>
          </cell>
          <cell r="S557">
            <v>765</v>
          </cell>
          <cell r="T557">
            <v>1</v>
          </cell>
          <cell r="U557">
            <v>586.14335999999992</v>
          </cell>
          <cell r="V557">
            <v>0.15010553049683939</v>
          </cell>
          <cell r="W557">
            <v>1882.3249796</v>
          </cell>
          <cell r="X557">
            <v>0.85</v>
          </cell>
          <cell r="AA557">
            <v>2277</v>
          </cell>
          <cell r="AB557">
            <v>1883</v>
          </cell>
          <cell r="AC557">
            <v>2092</v>
          </cell>
          <cell r="AD557">
            <v>2208</v>
          </cell>
          <cell r="AE557">
            <v>2323.86</v>
          </cell>
          <cell r="AF557">
            <v>0.19000069728813271</v>
          </cell>
          <cell r="AG557">
            <v>4.7059643868391413E-2</v>
          </cell>
          <cell r="AH557">
            <v>2371</v>
          </cell>
          <cell r="AI557">
            <v>2417</v>
          </cell>
          <cell r="AJ557">
            <v>0.22121432370707489</v>
          </cell>
          <cell r="AK557">
            <v>2463.5</v>
          </cell>
          <cell r="AL557">
            <v>2510</v>
          </cell>
          <cell r="AM557">
            <v>0.25006972924302789</v>
          </cell>
          <cell r="AN557">
            <v>2862.88</v>
          </cell>
          <cell r="AO557">
            <v>3215.76</v>
          </cell>
          <cell r="AP557">
            <v>3568.64</v>
          </cell>
          <cell r="AQ557">
            <v>0</v>
          </cell>
          <cell r="AS557">
            <v>3950</v>
          </cell>
        </row>
        <row r="558">
          <cell r="B558" t="str">
            <v>AC</v>
          </cell>
          <cell r="C558" t="str">
            <v>IMP</v>
          </cell>
          <cell r="D558" t="str">
            <v>BT</v>
          </cell>
          <cell r="E558" t="str">
            <v>P3</v>
          </cell>
          <cell r="F558">
            <v>39989</v>
          </cell>
          <cell r="G558">
            <v>40001</v>
          </cell>
          <cell r="H558" t="str">
            <v>A06HWW0</v>
          </cell>
          <cell r="I558">
            <v>0</v>
          </cell>
          <cell r="J558">
            <v>0</v>
          </cell>
          <cell r="K558" t="str">
            <v>EM-309 256 MB Memory upgrade</v>
          </cell>
          <cell r="L558">
            <v>210</v>
          </cell>
          <cell r="M558">
            <v>0</v>
          </cell>
          <cell r="N558">
            <v>83.2</v>
          </cell>
          <cell r="O558">
            <v>-0.17647058823529418</v>
          </cell>
          <cell r="P558">
            <v>0</v>
          </cell>
          <cell r="Q558">
            <v>0</v>
          </cell>
          <cell r="R558">
            <v>0</v>
          </cell>
          <cell r="S558">
            <v>0</v>
          </cell>
          <cell r="T558">
            <v>0</v>
          </cell>
          <cell r="U558">
            <v>0</v>
          </cell>
          <cell r="V558">
            <v>0</v>
          </cell>
          <cell r="W558">
            <v>70.72</v>
          </cell>
          <cell r="X558">
            <v>0</v>
          </cell>
          <cell r="Y558">
            <v>0</v>
          </cell>
          <cell r="Z558">
            <v>0</v>
          </cell>
          <cell r="AA558">
            <v>86</v>
          </cell>
          <cell r="AB558">
            <v>71</v>
          </cell>
          <cell r="AC558">
            <v>79</v>
          </cell>
          <cell r="AD558">
            <v>84</v>
          </cell>
          <cell r="AE558">
            <v>87.31</v>
          </cell>
          <cell r="AF558">
            <v>0.19001259878593521</v>
          </cell>
          <cell r="AG558">
            <v>4.7073645630511959E-2</v>
          </cell>
          <cell r="AH558">
            <v>90</v>
          </cell>
          <cell r="AI558">
            <v>92</v>
          </cell>
          <cell r="AJ558">
            <v>0.23130434782608697</v>
          </cell>
          <cell r="AK558">
            <v>93.5</v>
          </cell>
          <cell r="AL558">
            <v>95</v>
          </cell>
          <cell r="AM558">
            <v>0.25557894736842107</v>
          </cell>
          <cell r="AN558">
            <v>108.08</v>
          </cell>
          <cell r="AO558">
            <v>121.16</v>
          </cell>
          <cell r="AP558">
            <v>134.24</v>
          </cell>
          <cell r="AQ558">
            <v>0</v>
          </cell>
          <cell r="AS558">
            <v>210</v>
          </cell>
        </row>
        <row r="559">
          <cell r="B559" t="str">
            <v>AC</v>
          </cell>
          <cell r="C559" t="str">
            <v>IMP</v>
          </cell>
          <cell r="D559" t="str">
            <v>BT</v>
          </cell>
          <cell r="E559" t="str">
            <v>P3</v>
          </cell>
          <cell r="F559">
            <v>39990</v>
          </cell>
          <cell r="G559">
            <v>40001</v>
          </cell>
          <cell r="H559" t="str">
            <v>947166</v>
          </cell>
          <cell r="I559" t="str">
            <v>9KDEX110G_N</v>
          </cell>
          <cell r="J559" t="str">
            <v>KHB694141A00</v>
          </cell>
          <cell r="K559" t="str">
            <v>Cabinet</v>
          </cell>
          <cell r="L559">
            <v>218</v>
          </cell>
          <cell r="M559">
            <v>37617</v>
          </cell>
          <cell r="N559">
            <v>52</v>
          </cell>
          <cell r="O559">
            <v>0</v>
          </cell>
          <cell r="P559">
            <v>38745.51</v>
          </cell>
          <cell r="Q559">
            <v>39874.019999999997</v>
          </cell>
          <cell r="R559">
            <v>45057.64</v>
          </cell>
          <cell r="T559" t="e">
            <v>#DIV/0!</v>
          </cell>
          <cell r="U559">
            <v>0</v>
          </cell>
          <cell r="V559">
            <v>0</v>
          </cell>
          <cell r="W559">
            <v>44.199999999999996</v>
          </cell>
          <cell r="X559" t="e">
            <v>#DIV/0!</v>
          </cell>
          <cell r="Y559">
            <v>1600</v>
          </cell>
          <cell r="Z559">
            <v>1000</v>
          </cell>
          <cell r="AA559">
            <v>43820</v>
          </cell>
          <cell r="AB559">
            <v>45</v>
          </cell>
          <cell r="AC559">
            <v>50</v>
          </cell>
          <cell r="AD559">
            <v>53</v>
          </cell>
          <cell r="AE559">
            <v>54.57</v>
          </cell>
          <cell r="AF559">
            <v>0.19003115264797515</v>
          </cell>
          <cell r="AG559">
            <v>4.7095473703500097E-2</v>
          </cell>
          <cell r="AH559">
            <v>56</v>
          </cell>
          <cell r="AI559">
            <v>57</v>
          </cell>
          <cell r="AJ559">
            <v>0.22456140350877202</v>
          </cell>
          <cell r="AK559">
            <v>58</v>
          </cell>
          <cell r="AL559">
            <v>59</v>
          </cell>
          <cell r="AM559">
            <v>0.25084745762711874</v>
          </cell>
          <cell r="AN559">
            <v>67.27</v>
          </cell>
          <cell r="AO559">
            <v>75.540000000000006</v>
          </cell>
          <cell r="AP559">
            <v>83.81</v>
          </cell>
          <cell r="AQ559">
            <v>0</v>
          </cell>
          <cell r="AS559">
            <v>218</v>
          </cell>
        </row>
        <row r="560">
          <cell r="B560" t="str">
            <v>AC</v>
          </cell>
          <cell r="C560" t="str">
            <v>IMP</v>
          </cell>
          <cell r="D560" t="str">
            <v>BT</v>
          </cell>
          <cell r="E560" t="str">
            <v>P3</v>
          </cell>
          <cell r="F560">
            <v>39990</v>
          </cell>
          <cell r="G560">
            <v>40001</v>
          </cell>
          <cell r="H560" t="str">
            <v>950218</v>
          </cell>
          <cell r="I560" t="str">
            <v>9KDEX125G_N</v>
          </cell>
          <cell r="J560" t="str">
            <v>KHB694143A00</v>
          </cell>
          <cell r="K560" t="str">
            <v>64MB Memory for Print Controller (MU-404)</v>
          </cell>
          <cell r="L560">
            <v>115</v>
          </cell>
          <cell r="M560">
            <v>42617</v>
          </cell>
          <cell r="N560">
            <v>34</v>
          </cell>
          <cell r="O560">
            <v>0</v>
          </cell>
          <cell r="P560">
            <v>43895.51</v>
          </cell>
          <cell r="Q560">
            <v>45174.02</v>
          </cell>
          <cell r="R560">
            <v>51046.64</v>
          </cell>
          <cell r="T560" t="e">
            <v>#DIV/0!</v>
          </cell>
          <cell r="U560">
            <v>0</v>
          </cell>
          <cell r="V560">
            <v>0</v>
          </cell>
          <cell r="W560">
            <v>28.9</v>
          </cell>
          <cell r="X560" t="e">
            <v>#DIV/0!</v>
          </cell>
          <cell r="Y560">
            <v>1600</v>
          </cell>
          <cell r="Z560">
            <v>1000</v>
          </cell>
          <cell r="AA560">
            <v>49306</v>
          </cell>
          <cell r="AB560">
            <v>29</v>
          </cell>
          <cell r="AC560">
            <v>33</v>
          </cell>
          <cell r="AD560">
            <v>35</v>
          </cell>
          <cell r="AE560">
            <v>35.68</v>
          </cell>
          <cell r="AF560">
            <v>0.1900224215246637</v>
          </cell>
          <cell r="AG560">
            <v>4.7085201793721963E-2</v>
          </cell>
          <cell r="AH560">
            <v>37</v>
          </cell>
          <cell r="AI560">
            <v>38</v>
          </cell>
          <cell r="AJ560">
            <v>0.23947368421052637</v>
          </cell>
          <cell r="AK560">
            <v>38.5</v>
          </cell>
          <cell r="AL560">
            <v>39</v>
          </cell>
          <cell r="AM560">
            <v>0.258974358974359</v>
          </cell>
          <cell r="AN560">
            <v>44.3</v>
          </cell>
          <cell r="AO560">
            <v>49.6</v>
          </cell>
          <cell r="AP560">
            <v>54.9</v>
          </cell>
          <cell r="AQ560">
            <v>0</v>
          </cell>
          <cell r="AS560">
            <v>115</v>
          </cell>
        </row>
        <row r="561">
          <cell r="B561" t="str">
            <v>AC</v>
          </cell>
          <cell r="C561" t="str">
            <v>IMP</v>
          </cell>
          <cell r="D561" t="str">
            <v>BT</v>
          </cell>
          <cell r="E561" t="str">
            <v>P3</v>
          </cell>
          <cell r="F561">
            <v>39990</v>
          </cell>
          <cell r="G561">
            <v>40001</v>
          </cell>
          <cell r="H561" t="str">
            <v>950219</v>
          </cell>
          <cell r="I561" t="str">
            <v>9KDEX138G_N</v>
          </cell>
          <cell r="J561" t="str">
            <v>KHB694145A00</v>
          </cell>
          <cell r="K561" t="str">
            <v>128MB Memory for Print Controller (MU-405)</v>
          </cell>
          <cell r="L561">
            <v>177</v>
          </cell>
          <cell r="M561">
            <v>53617</v>
          </cell>
          <cell r="N561">
            <v>57</v>
          </cell>
          <cell r="O561">
            <v>0</v>
          </cell>
          <cell r="P561">
            <v>55225.51</v>
          </cell>
          <cell r="Q561">
            <v>56834.02</v>
          </cell>
          <cell r="R561">
            <v>64222.44</v>
          </cell>
          <cell r="T561" t="e">
            <v>#DIV/0!</v>
          </cell>
          <cell r="U561">
            <v>0</v>
          </cell>
          <cell r="V561">
            <v>0</v>
          </cell>
          <cell r="W561">
            <v>48.449999999999996</v>
          </cell>
          <cell r="X561" t="e">
            <v>#DIV/0!</v>
          </cell>
          <cell r="Y561">
            <v>1600</v>
          </cell>
          <cell r="Z561">
            <v>1000</v>
          </cell>
          <cell r="AA561">
            <v>61375</v>
          </cell>
          <cell r="AB561">
            <v>49</v>
          </cell>
          <cell r="AC561">
            <v>54</v>
          </cell>
          <cell r="AD561">
            <v>57</v>
          </cell>
          <cell r="AE561">
            <v>59.81</v>
          </cell>
          <cell r="AF561">
            <v>0.18993479351279061</v>
          </cell>
          <cell r="AG561">
            <v>4.6982110015047686E-2</v>
          </cell>
          <cell r="AH561">
            <v>62</v>
          </cell>
          <cell r="AI561">
            <v>63</v>
          </cell>
          <cell r="AJ561">
            <v>0.23095238095238102</v>
          </cell>
          <cell r="AK561">
            <v>64</v>
          </cell>
          <cell r="AL561">
            <v>65</v>
          </cell>
          <cell r="AM561">
            <v>0.25461538461538469</v>
          </cell>
          <cell r="AN561">
            <v>73.98</v>
          </cell>
          <cell r="AO561">
            <v>82.96</v>
          </cell>
          <cell r="AP561">
            <v>91.94</v>
          </cell>
          <cell r="AQ561">
            <v>0</v>
          </cell>
          <cell r="AS561">
            <v>177</v>
          </cell>
        </row>
        <row r="562">
          <cell r="B562" t="str">
            <v>AC</v>
          </cell>
          <cell r="C562" t="str">
            <v>IMP</v>
          </cell>
          <cell r="D562" t="str">
            <v>BT</v>
          </cell>
          <cell r="E562" t="str">
            <v>P3</v>
          </cell>
          <cell r="F562">
            <v>39990</v>
          </cell>
          <cell r="G562">
            <v>40001</v>
          </cell>
          <cell r="H562" t="str">
            <v>950222</v>
          </cell>
          <cell r="I562" t="str">
            <v>9KDEX150G_N</v>
          </cell>
          <cell r="J562" t="str">
            <v>KHB694147A00</v>
          </cell>
          <cell r="K562" t="str">
            <v>Finisher (FS-107)</v>
          </cell>
          <cell r="L562">
            <v>2110</v>
          </cell>
          <cell r="M562">
            <v>63617</v>
          </cell>
          <cell r="N562">
            <v>481</v>
          </cell>
          <cell r="O562">
            <v>0</v>
          </cell>
          <cell r="P562">
            <v>65525.51</v>
          </cell>
          <cell r="Q562">
            <v>67434.02</v>
          </cell>
          <cell r="R562">
            <v>76200.44</v>
          </cell>
          <cell r="T562" t="e">
            <v>#DIV/0!</v>
          </cell>
          <cell r="U562">
            <v>0</v>
          </cell>
          <cell r="V562">
            <v>0</v>
          </cell>
          <cell r="W562">
            <v>408.84999999999997</v>
          </cell>
          <cell r="X562" t="e">
            <v>#DIV/0!</v>
          </cell>
          <cell r="Y562">
            <v>1600</v>
          </cell>
          <cell r="Z562">
            <v>1000</v>
          </cell>
          <cell r="AA562">
            <v>72347</v>
          </cell>
          <cell r="AB562">
            <v>409</v>
          </cell>
          <cell r="AC562">
            <v>455</v>
          </cell>
          <cell r="AD562">
            <v>480</v>
          </cell>
          <cell r="AE562">
            <v>504.75</v>
          </cell>
          <cell r="AF562">
            <v>0.18999504705299661</v>
          </cell>
          <cell r="AG562">
            <v>4.7052996532937097E-2</v>
          </cell>
          <cell r="AH562">
            <v>516</v>
          </cell>
          <cell r="AI562">
            <v>526</v>
          </cell>
          <cell r="AJ562">
            <v>0.2227186311787073</v>
          </cell>
          <cell r="AK562">
            <v>536</v>
          </cell>
          <cell r="AL562">
            <v>546</v>
          </cell>
          <cell r="AM562">
            <v>0.25119047619047624</v>
          </cell>
          <cell r="AN562">
            <v>622.44000000000005</v>
          </cell>
          <cell r="AO562">
            <v>698.88</v>
          </cell>
          <cell r="AP562">
            <v>775.32</v>
          </cell>
          <cell r="AQ562">
            <v>0</v>
          </cell>
          <cell r="AS562">
            <v>2110</v>
          </cell>
        </row>
        <row r="563">
          <cell r="B563" t="str">
            <v>AC</v>
          </cell>
          <cell r="C563" t="str">
            <v>IMP</v>
          </cell>
          <cell r="D563" t="str">
            <v>BT</v>
          </cell>
          <cell r="E563" t="str">
            <v>P3</v>
          </cell>
          <cell r="F563">
            <v>39990</v>
          </cell>
          <cell r="G563">
            <v>40001</v>
          </cell>
          <cell r="H563" t="str">
            <v>950225</v>
          </cell>
          <cell r="I563">
            <v>0</v>
          </cell>
          <cell r="J563">
            <v>0</v>
          </cell>
          <cell r="K563" t="str">
            <v>DNU - Use 960225 Plain Base (DK-109)</v>
          </cell>
          <cell r="L563">
            <v>290</v>
          </cell>
          <cell r="M563">
            <v>175000</v>
          </cell>
          <cell r="N563">
            <v>97</v>
          </cell>
          <cell r="O563">
            <v>0</v>
          </cell>
          <cell r="P563">
            <v>180250</v>
          </cell>
          <cell r="Q563">
            <v>185500</v>
          </cell>
          <cell r="R563">
            <v>209615</v>
          </cell>
          <cell r="T563" t="e">
            <v>#DIV/0!</v>
          </cell>
          <cell r="U563">
            <v>0</v>
          </cell>
          <cell r="V563">
            <v>0</v>
          </cell>
          <cell r="W563">
            <v>82.45</v>
          </cell>
          <cell r="X563" t="e">
            <v>#DIV/0!</v>
          </cell>
          <cell r="Y563">
            <v>1600</v>
          </cell>
          <cell r="Z563">
            <v>1000</v>
          </cell>
          <cell r="AA563">
            <v>194553</v>
          </cell>
          <cell r="AB563">
            <v>83</v>
          </cell>
          <cell r="AC563">
            <v>92</v>
          </cell>
          <cell r="AD563">
            <v>97</v>
          </cell>
          <cell r="AE563">
            <v>101.79</v>
          </cell>
          <cell r="AF563">
            <v>0.1899990175852245</v>
          </cell>
          <cell r="AG563">
            <v>4.7057667747322979E-2</v>
          </cell>
          <cell r="AH563">
            <v>104</v>
          </cell>
          <cell r="AI563">
            <v>106</v>
          </cell>
          <cell r="AJ563">
            <v>0.2221698113207547</v>
          </cell>
          <cell r="AK563">
            <v>108</v>
          </cell>
          <cell r="AL563">
            <v>110</v>
          </cell>
          <cell r="AM563">
            <v>0.25045454545454543</v>
          </cell>
          <cell r="AN563">
            <v>125.44</v>
          </cell>
          <cell r="AO563">
            <v>140.88</v>
          </cell>
          <cell r="AP563">
            <v>156.32</v>
          </cell>
          <cell r="AQ563">
            <v>0</v>
          </cell>
          <cell r="AS563">
            <v>290</v>
          </cell>
        </row>
        <row r="564">
          <cell r="B564" t="str">
            <v>AC</v>
          </cell>
          <cell r="C564" t="str">
            <v>IMP</v>
          </cell>
          <cell r="D564" t="str">
            <v>BT</v>
          </cell>
          <cell r="E564" t="str">
            <v>P3</v>
          </cell>
          <cell r="F564">
            <v>39990</v>
          </cell>
          <cell r="G564">
            <v>40001</v>
          </cell>
          <cell r="H564" t="str">
            <v>950226</v>
          </cell>
          <cell r="I564">
            <v>0</v>
          </cell>
          <cell r="J564">
            <v>0</v>
          </cell>
          <cell r="K564" t="str">
            <v>Optional Finisher Output Tray (FT-107)</v>
          </cell>
          <cell r="L564">
            <v>79</v>
          </cell>
          <cell r="M564">
            <v>55000</v>
          </cell>
          <cell r="N564">
            <v>24</v>
          </cell>
          <cell r="O564">
            <v>0</v>
          </cell>
          <cell r="P564">
            <v>56650</v>
          </cell>
          <cell r="Q564">
            <v>58300</v>
          </cell>
          <cell r="R564">
            <v>65879</v>
          </cell>
          <cell r="T564" t="e">
            <v>#DIV/0!</v>
          </cell>
          <cell r="U564">
            <v>0</v>
          </cell>
          <cell r="V564">
            <v>0</v>
          </cell>
          <cell r="W564">
            <v>20.399999999999999</v>
          </cell>
          <cell r="X564" t="e">
            <v>#DIV/0!</v>
          </cell>
          <cell r="Y564">
            <v>1600</v>
          </cell>
          <cell r="Z564">
            <v>1000</v>
          </cell>
          <cell r="AA564">
            <v>62893</v>
          </cell>
          <cell r="AB564">
            <v>21</v>
          </cell>
          <cell r="AC564">
            <v>23</v>
          </cell>
          <cell r="AD564">
            <v>25</v>
          </cell>
          <cell r="AE564">
            <v>25.19</v>
          </cell>
          <cell r="AF564">
            <v>0.19015482334259637</v>
          </cell>
          <cell r="AG564">
            <v>4.7240968638348597E-2</v>
          </cell>
          <cell r="AH564">
            <v>27</v>
          </cell>
          <cell r="AI564">
            <v>27</v>
          </cell>
          <cell r="AJ564">
            <v>0.24444444444444449</v>
          </cell>
          <cell r="AK564">
            <v>27.5</v>
          </cell>
          <cell r="AL564">
            <v>28</v>
          </cell>
          <cell r="AM564">
            <v>0.27142857142857146</v>
          </cell>
          <cell r="AN564">
            <v>31.63</v>
          </cell>
          <cell r="AO564">
            <v>35.26</v>
          </cell>
          <cell r="AP564">
            <v>38.89</v>
          </cell>
          <cell r="AQ564">
            <v>0</v>
          </cell>
          <cell r="AS564">
            <v>79</v>
          </cell>
        </row>
        <row r="565">
          <cell r="B565" t="str">
            <v>AC</v>
          </cell>
          <cell r="C565" t="str">
            <v>IMP</v>
          </cell>
          <cell r="D565" t="str">
            <v>BT</v>
          </cell>
          <cell r="E565" t="str">
            <v>P3</v>
          </cell>
          <cell r="F565">
            <v>39990</v>
          </cell>
          <cell r="G565">
            <v>40001</v>
          </cell>
          <cell r="H565" t="str">
            <v>950228</v>
          </cell>
          <cell r="I565">
            <v>0</v>
          </cell>
          <cell r="J565">
            <v>0</v>
          </cell>
          <cell r="K565" t="str">
            <v>Windows Print Controller (IP-011)</v>
          </cell>
          <cell r="L565">
            <v>930</v>
          </cell>
          <cell r="M565">
            <v>65000</v>
          </cell>
          <cell r="N565">
            <v>409</v>
          </cell>
          <cell r="O565">
            <v>0</v>
          </cell>
          <cell r="P565">
            <v>66950</v>
          </cell>
          <cell r="Q565">
            <v>68900</v>
          </cell>
          <cell r="R565">
            <v>77857</v>
          </cell>
          <cell r="S565">
            <v>28</v>
          </cell>
          <cell r="T565" t="e">
            <v>#DIV/0!</v>
          </cell>
          <cell r="U565">
            <v>0</v>
          </cell>
          <cell r="V565">
            <v>0</v>
          </cell>
          <cell r="W565">
            <v>347.65</v>
          </cell>
          <cell r="X565" t="e">
            <v>#DIV/0!</v>
          </cell>
          <cell r="Y565">
            <v>1600</v>
          </cell>
          <cell r="Z565">
            <v>1000</v>
          </cell>
          <cell r="AA565">
            <v>75449</v>
          </cell>
          <cell r="AB565">
            <v>348</v>
          </cell>
          <cell r="AC565">
            <v>387</v>
          </cell>
          <cell r="AD565">
            <v>409</v>
          </cell>
          <cell r="AE565">
            <v>429.2</v>
          </cell>
          <cell r="AF565">
            <v>0.19000465983224607</v>
          </cell>
          <cell r="AG565">
            <v>4.7064305684995318E-2</v>
          </cell>
          <cell r="AH565">
            <v>439</v>
          </cell>
          <cell r="AI565">
            <v>447</v>
          </cell>
          <cell r="AJ565">
            <v>0.22225950782997769</v>
          </cell>
          <cell r="AK565">
            <v>455.5</v>
          </cell>
          <cell r="AL565">
            <v>464</v>
          </cell>
          <cell r="AM565">
            <v>0.25075431034482765</v>
          </cell>
          <cell r="AN565">
            <v>529.07000000000005</v>
          </cell>
          <cell r="AO565">
            <v>594.14</v>
          </cell>
          <cell r="AP565">
            <v>659.21</v>
          </cell>
          <cell r="AQ565">
            <v>0</v>
          </cell>
          <cell r="AS565">
            <v>930</v>
          </cell>
        </row>
        <row r="566">
          <cell r="B566" t="str">
            <v>AC</v>
          </cell>
          <cell r="C566" t="str">
            <v>IMP</v>
          </cell>
          <cell r="D566" t="str">
            <v>BT</v>
          </cell>
          <cell r="E566" t="str">
            <v>P3</v>
          </cell>
          <cell r="F566">
            <v>39990</v>
          </cell>
          <cell r="G566">
            <v>40001</v>
          </cell>
          <cell r="H566" t="str">
            <v>950233</v>
          </cell>
          <cell r="I566">
            <v>0</v>
          </cell>
          <cell r="J566" t="str">
            <v>NLA</v>
          </cell>
          <cell r="K566" t="str">
            <v>Platen Cover (must key in if no RADF (DF-314 is added) (CV109)</v>
          </cell>
          <cell r="L566">
            <v>125</v>
          </cell>
          <cell r="M566">
            <v>76000</v>
          </cell>
          <cell r="N566">
            <v>43</v>
          </cell>
          <cell r="O566">
            <v>0</v>
          </cell>
          <cell r="P566">
            <v>78280</v>
          </cell>
          <cell r="Q566">
            <v>80560</v>
          </cell>
          <cell r="R566">
            <v>91032.8</v>
          </cell>
          <cell r="S566">
            <v>74</v>
          </cell>
          <cell r="T566" t="e">
            <v>#DIV/0!</v>
          </cell>
          <cell r="U566">
            <v>0</v>
          </cell>
          <cell r="V566">
            <v>0</v>
          </cell>
          <cell r="W566">
            <v>36.549999999999997</v>
          </cell>
          <cell r="X566" t="e">
            <v>#DIV/0!</v>
          </cell>
          <cell r="Y566">
            <v>1600</v>
          </cell>
          <cell r="Z566">
            <v>1000</v>
          </cell>
          <cell r="AA566">
            <v>87786</v>
          </cell>
          <cell r="AB566">
            <v>37</v>
          </cell>
          <cell r="AC566">
            <v>41</v>
          </cell>
          <cell r="AD566">
            <v>44</v>
          </cell>
          <cell r="AE566">
            <v>45.12</v>
          </cell>
          <cell r="AF566">
            <v>0.18993794326241137</v>
          </cell>
          <cell r="AG566">
            <v>4.6985815602836822E-2</v>
          </cell>
          <cell r="AH566">
            <v>47</v>
          </cell>
          <cell r="AI566">
            <v>48</v>
          </cell>
          <cell r="AJ566">
            <v>0.23854166666666674</v>
          </cell>
          <cell r="AK566">
            <v>48.5</v>
          </cell>
          <cell r="AL566">
            <v>49</v>
          </cell>
          <cell r="AM566">
            <v>0.25408163265306127</v>
          </cell>
          <cell r="AN566">
            <v>55.79</v>
          </cell>
          <cell r="AO566">
            <v>62.58</v>
          </cell>
          <cell r="AP566">
            <v>69.37</v>
          </cell>
          <cell r="AQ566">
            <v>0</v>
          </cell>
          <cell r="AS566">
            <v>125</v>
          </cell>
        </row>
        <row r="567">
          <cell r="B567" t="str">
            <v>AC</v>
          </cell>
          <cell r="C567" t="str">
            <v>IMP</v>
          </cell>
          <cell r="D567" t="str">
            <v>BT</v>
          </cell>
          <cell r="E567" t="str">
            <v>P3</v>
          </cell>
          <cell r="F567">
            <v>39990</v>
          </cell>
          <cell r="G567">
            <v>40001</v>
          </cell>
          <cell r="H567" t="str">
            <v>950234</v>
          </cell>
          <cell r="I567">
            <v>0</v>
          </cell>
          <cell r="J567">
            <v>0</v>
          </cell>
          <cell r="K567" t="str">
            <v>RADF - Automatic Document Feeder (DF-314)</v>
          </cell>
          <cell r="L567">
            <v>1690</v>
          </cell>
          <cell r="M567">
            <v>87000</v>
          </cell>
          <cell r="N567">
            <v>570</v>
          </cell>
          <cell r="O567">
            <v>0</v>
          </cell>
          <cell r="P567">
            <v>89610</v>
          </cell>
          <cell r="Q567">
            <v>92220</v>
          </cell>
          <cell r="R567">
            <v>104208.6</v>
          </cell>
          <cell r="S567">
            <v>54</v>
          </cell>
          <cell r="T567" t="e">
            <v>#DIV/0!</v>
          </cell>
          <cell r="U567">
            <v>0</v>
          </cell>
          <cell r="V567">
            <v>0</v>
          </cell>
          <cell r="W567">
            <v>484.5</v>
          </cell>
          <cell r="X567" t="e">
            <v>#DIV/0!</v>
          </cell>
          <cell r="Y567">
            <v>1600</v>
          </cell>
          <cell r="Z567">
            <v>1000</v>
          </cell>
          <cell r="AA567">
            <v>100123</v>
          </cell>
          <cell r="AB567">
            <v>485</v>
          </cell>
          <cell r="AC567">
            <v>539</v>
          </cell>
          <cell r="AD567">
            <v>569</v>
          </cell>
          <cell r="AE567">
            <v>598.15</v>
          </cell>
          <cell r="AF567">
            <v>0.19000250773217417</v>
          </cell>
          <cell r="AG567">
            <v>4.7061773802557848E-2</v>
          </cell>
          <cell r="AH567">
            <v>611</v>
          </cell>
          <cell r="AI567">
            <v>623</v>
          </cell>
          <cell r="AJ567">
            <v>0.22231139646869985</v>
          </cell>
          <cell r="AK567">
            <v>634.5</v>
          </cell>
          <cell r="AL567">
            <v>646</v>
          </cell>
          <cell r="AM567">
            <v>0.25</v>
          </cell>
          <cell r="AN567">
            <v>736.84</v>
          </cell>
          <cell r="AO567">
            <v>827.68</v>
          </cell>
          <cell r="AP567">
            <v>918.52</v>
          </cell>
          <cell r="AQ567">
            <v>0</v>
          </cell>
          <cell r="AS567">
            <v>1690</v>
          </cell>
        </row>
        <row r="568">
          <cell r="B568" t="str">
            <v>AC</v>
          </cell>
          <cell r="C568" t="str">
            <v>IMP</v>
          </cell>
          <cell r="D568" t="str">
            <v>BT</v>
          </cell>
          <cell r="E568" t="str">
            <v>P3</v>
          </cell>
          <cell r="F568">
            <v>39990</v>
          </cell>
          <cell r="G568">
            <v>40001</v>
          </cell>
          <cell r="H568" t="str">
            <v>950235</v>
          </cell>
          <cell r="I568" t="str">
            <v>3KDBKHB694069M00</v>
          </cell>
          <cell r="J568" t="str">
            <v>KHB694069M00</v>
          </cell>
          <cell r="K568" t="str">
            <v>Ethernet Network I/F Card for IP-011 (KN-304)</v>
          </cell>
          <cell r="L568">
            <v>525</v>
          </cell>
          <cell r="M568">
            <v>6000</v>
          </cell>
          <cell r="N568">
            <v>283</v>
          </cell>
          <cell r="O568">
            <v>0</v>
          </cell>
          <cell r="P568">
            <v>6180</v>
          </cell>
          <cell r="Q568">
            <v>6360</v>
          </cell>
          <cell r="R568">
            <v>7186.8</v>
          </cell>
          <cell r="S568">
            <v>35.5</v>
          </cell>
          <cell r="T568" t="e">
            <v>#DIV/0!</v>
          </cell>
          <cell r="U568">
            <v>0</v>
          </cell>
          <cell r="V568">
            <v>0</v>
          </cell>
          <cell r="W568">
            <v>240.54999999999998</v>
          </cell>
          <cell r="X568" t="e">
            <v>#DIV/0!</v>
          </cell>
          <cell r="Y568">
            <v>0</v>
          </cell>
          <cell r="Z568">
            <v>0</v>
          </cell>
          <cell r="AA568">
            <v>7297</v>
          </cell>
          <cell r="AB568">
            <v>241</v>
          </cell>
          <cell r="AC568">
            <v>268</v>
          </cell>
          <cell r="AD568">
            <v>283</v>
          </cell>
          <cell r="AE568">
            <v>296.98</v>
          </cell>
          <cell r="AF568">
            <v>0.19001279547444283</v>
          </cell>
          <cell r="AG568">
            <v>4.7073877028756206E-2</v>
          </cell>
          <cell r="AH568">
            <v>303</v>
          </cell>
          <cell r="AI568">
            <v>309</v>
          </cell>
          <cell r="AJ568">
            <v>0.22152103559870556</v>
          </cell>
          <cell r="AK568">
            <v>315</v>
          </cell>
          <cell r="AL568">
            <v>321</v>
          </cell>
          <cell r="AM568">
            <v>0.2506230529595016</v>
          </cell>
          <cell r="AN568">
            <v>366.04</v>
          </cell>
          <cell r="AO568">
            <v>411.08</v>
          </cell>
          <cell r="AP568">
            <v>456.12</v>
          </cell>
          <cell r="AQ568">
            <v>0</v>
          </cell>
          <cell r="AS568">
            <v>525</v>
          </cell>
        </row>
        <row r="569">
          <cell r="B569" t="str">
            <v>AC</v>
          </cell>
          <cell r="C569" t="str">
            <v>IMP</v>
          </cell>
          <cell r="D569" t="str">
            <v>BT</v>
          </cell>
          <cell r="E569" t="str">
            <v>P3</v>
          </cell>
          <cell r="F569">
            <v>39990</v>
          </cell>
          <cell r="G569">
            <v>40001</v>
          </cell>
          <cell r="H569" t="str">
            <v>950242</v>
          </cell>
          <cell r="I569" t="str">
            <v>3KDBKHB694070M00</v>
          </cell>
          <cell r="J569" t="str">
            <v>KHB694070M00</v>
          </cell>
          <cell r="K569" t="str">
            <v>IP-422 Print Controller (network card included)</v>
          </cell>
          <cell r="L569">
            <v>1350</v>
          </cell>
          <cell r="M569">
            <v>12000</v>
          </cell>
          <cell r="N569">
            <v>320</v>
          </cell>
          <cell r="O569">
            <v>0</v>
          </cell>
          <cell r="P569">
            <v>12360</v>
          </cell>
          <cell r="Q569">
            <v>12720</v>
          </cell>
          <cell r="R569">
            <v>14373.6</v>
          </cell>
          <cell r="S569">
            <v>1507.3</v>
          </cell>
          <cell r="T569" t="e">
            <v>#DIV/0!</v>
          </cell>
          <cell r="U569">
            <v>0</v>
          </cell>
          <cell r="V569">
            <v>0</v>
          </cell>
          <cell r="W569">
            <v>272</v>
          </cell>
          <cell r="X569" t="e">
            <v>#DIV/0!</v>
          </cell>
          <cell r="Y569">
            <v>0</v>
          </cell>
          <cell r="Z569">
            <v>0</v>
          </cell>
          <cell r="AA569">
            <v>14594</v>
          </cell>
          <cell r="AB569">
            <v>272</v>
          </cell>
          <cell r="AC569">
            <v>303</v>
          </cell>
          <cell r="AD569">
            <v>320</v>
          </cell>
          <cell r="AE569">
            <v>335.8</v>
          </cell>
          <cell r="AF569">
            <v>0.18999404407385351</v>
          </cell>
          <cell r="AG569">
            <v>4.7051816557474722E-2</v>
          </cell>
          <cell r="AH569">
            <v>343</v>
          </cell>
          <cell r="AI569">
            <v>350</v>
          </cell>
          <cell r="AJ569">
            <v>0.22285714285714286</v>
          </cell>
          <cell r="AK569">
            <v>356.5</v>
          </cell>
          <cell r="AL569">
            <v>363</v>
          </cell>
          <cell r="AM569">
            <v>0.25068870523415976</v>
          </cell>
          <cell r="AN569">
            <v>413.92</v>
          </cell>
          <cell r="AO569">
            <v>464.84</v>
          </cell>
          <cell r="AP569">
            <v>515.76</v>
          </cell>
          <cell r="AQ569">
            <v>0</v>
          </cell>
          <cell r="AS569">
            <v>1350</v>
          </cell>
        </row>
        <row r="570">
          <cell r="B570" t="str">
            <v>AC</v>
          </cell>
          <cell r="C570" t="str">
            <v>IMP</v>
          </cell>
          <cell r="D570" t="str">
            <v>BT</v>
          </cell>
          <cell r="E570" t="str">
            <v>P3</v>
          </cell>
          <cell r="F570">
            <v>39990</v>
          </cell>
          <cell r="G570">
            <v>40001</v>
          </cell>
          <cell r="H570" t="str">
            <v>950243</v>
          </cell>
          <cell r="I570" t="str">
            <v>3KDBKHB694071M00</v>
          </cell>
          <cell r="J570" t="str">
            <v>KHB694071 M00</v>
          </cell>
          <cell r="K570" t="str">
            <v>PS Kit for IP-422 (PS-343)</v>
          </cell>
          <cell r="L570">
            <v>650</v>
          </cell>
          <cell r="M570">
            <v>12000</v>
          </cell>
          <cell r="N570">
            <v>286</v>
          </cell>
          <cell r="O570">
            <v>0</v>
          </cell>
          <cell r="P570">
            <v>12360</v>
          </cell>
          <cell r="Q570">
            <v>12720</v>
          </cell>
          <cell r="R570">
            <v>14373.6</v>
          </cell>
          <cell r="S570">
            <v>1656.9</v>
          </cell>
          <cell r="T570" t="e">
            <v>#DIV/0!</v>
          </cell>
          <cell r="U570">
            <v>0</v>
          </cell>
          <cell r="V570">
            <v>0</v>
          </cell>
          <cell r="W570">
            <v>243.1</v>
          </cell>
          <cell r="X570" t="e">
            <v>#DIV/0!</v>
          </cell>
          <cell r="Y570">
            <v>0</v>
          </cell>
          <cell r="Z570">
            <v>0</v>
          </cell>
          <cell r="AA570">
            <v>14594</v>
          </cell>
          <cell r="AB570">
            <v>244</v>
          </cell>
          <cell r="AC570">
            <v>271</v>
          </cell>
          <cell r="AD570">
            <v>286</v>
          </cell>
          <cell r="AE570">
            <v>300.12</v>
          </cell>
          <cell r="AF570">
            <v>0.18999067039850728</v>
          </cell>
          <cell r="AG570">
            <v>4.7047847527655617E-2</v>
          </cell>
          <cell r="AH570">
            <v>307</v>
          </cell>
          <cell r="AI570">
            <v>313</v>
          </cell>
          <cell r="AJ570">
            <v>0.22332268370607031</v>
          </cell>
          <cell r="AK570">
            <v>319</v>
          </cell>
          <cell r="AL570">
            <v>325</v>
          </cell>
          <cell r="AM570">
            <v>0.252</v>
          </cell>
          <cell r="AN570">
            <v>370.36</v>
          </cell>
          <cell r="AO570">
            <v>415.72</v>
          </cell>
          <cell r="AP570">
            <v>461.08</v>
          </cell>
          <cell r="AQ570">
            <v>0</v>
          </cell>
          <cell r="AS570">
            <v>650</v>
          </cell>
        </row>
        <row r="571">
          <cell r="B571" t="str">
            <v>AC</v>
          </cell>
          <cell r="C571" t="str">
            <v>IMP</v>
          </cell>
          <cell r="D571" t="str">
            <v>BT</v>
          </cell>
          <cell r="E571" t="str">
            <v>P3</v>
          </cell>
          <cell r="F571">
            <v>39990</v>
          </cell>
          <cell r="G571">
            <v>40001</v>
          </cell>
          <cell r="H571" t="str">
            <v>950244</v>
          </cell>
          <cell r="I571" t="str">
            <v>3KDBKHB694072M00</v>
          </cell>
          <cell r="J571" t="str">
            <v>KHB694072M00</v>
          </cell>
          <cell r="K571" t="str">
            <v>Fax Kit (FK-102) DNU - NO LONGER AVAILABLE</v>
          </cell>
          <cell r="L571">
            <v>1190</v>
          </cell>
          <cell r="M571">
            <v>12000</v>
          </cell>
          <cell r="N571">
            <v>544</v>
          </cell>
          <cell r="O571">
            <v>0</v>
          </cell>
          <cell r="P571">
            <v>12360</v>
          </cell>
          <cell r="Q571">
            <v>12720</v>
          </cell>
          <cell r="R571">
            <v>14373.6</v>
          </cell>
          <cell r="T571" t="e">
            <v>#DIV/0!</v>
          </cell>
          <cell r="U571">
            <v>0</v>
          </cell>
          <cell r="V571">
            <v>0</v>
          </cell>
          <cell r="W571">
            <v>462.4</v>
          </cell>
          <cell r="X571" t="e">
            <v>#DIV/0!</v>
          </cell>
          <cell r="Y571">
            <v>0</v>
          </cell>
          <cell r="Z571">
            <v>0</v>
          </cell>
          <cell r="AA571">
            <v>14594</v>
          </cell>
          <cell r="AB571">
            <v>463</v>
          </cell>
          <cell r="AC571">
            <v>514</v>
          </cell>
          <cell r="AD571">
            <v>543</v>
          </cell>
          <cell r="AE571">
            <v>570.86</v>
          </cell>
          <cell r="AF571">
            <v>0.18999404407385354</v>
          </cell>
          <cell r="AG571">
            <v>4.7051816557474709E-2</v>
          </cell>
          <cell r="AH571">
            <v>583</v>
          </cell>
          <cell r="AI571">
            <v>594</v>
          </cell>
          <cell r="AJ571">
            <v>0.22154882154882158</v>
          </cell>
          <cell r="AK571">
            <v>605.5</v>
          </cell>
          <cell r="AL571">
            <v>617</v>
          </cell>
          <cell r="AM571">
            <v>0.25056726094003245</v>
          </cell>
          <cell r="AN571">
            <v>703.58</v>
          </cell>
          <cell r="AO571">
            <v>790.16</v>
          </cell>
          <cell r="AP571">
            <v>876.74</v>
          </cell>
          <cell r="AQ571">
            <v>0</v>
          </cell>
          <cell r="AS571">
            <v>1190</v>
          </cell>
        </row>
        <row r="572">
          <cell r="B572" t="str">
            <v>AC</v>
          </cell>
          <cell r="C572" t="str">
            <v>IMP</v>
          </cell>
          <cell r="D572" t="str">
            <v>BT</v>
          </cell>
          <cell r="E572" t="str">
            <v>P3</v>
          </cell>
          <cell r="F572">
            <v>39990</v>
          </cell>
          <cell r="G572">
            <v>40001</v>
          </cell>
          <cell r="H572" t="str">
            <v>950245</v>
          </cell>
          <cell r="I572" t="str">
            <v>3KDBKHB694074M00</v>
          </cell>
          <cell r="J572" t="str">
            <v>KHB694074M00</v>
          </cell>
          <cell r="K572" t="str">
            <v>Fax Line Option (FL-102)</v>
          </cell>
          <cell r="L572">
            <v>700</v>
          </cell>
          <cell r="M572">
            <v>12000</v>
          </cell>
          <cell r="N572">
            <v>323</v>
          </cell>
          <cell r="O572">
            <v>0</v>
          </cell>
          <cell r="P572">
            <v>12360</v>
          </cell>
          <cell r="Q572">
            <v>12720</v>
          </cell>
          <cell r="R572">
            <v>14373.6</v>
          </cell>
          <cell r="T572" t="e">
            <v>#DIV/0!</v>
          </cell>
          <cell r="U572">
            <v>0</v>
          </cell>
          <cell r="V572">
            <v>0</v>
          </cell>
          <cell r="W572">
            <v>274.55</v>
          </cell>
          <cell r="X572" t="e">
            <v>#DIV/0!</v>
          </cell>
          <cell r="Y572">
            <v>0</v>
          </cell>
          <cell r="Z572">
            <v>0</v>
          </cell>
          <cell r="AA572">
            <v>14594</v>
          </cell>
          <cell r="AB572">
            <v>275</v>
          </cell>
          <cell r="AC572">
            <v>306</v>
          </cell>
          <cell r="AD572">
            <v>323</v>
          </cell>
          <cell r="AE572">
            <v>338.95</v>
          </cell>
          <cell r="AF572">
            <v>0.18999852485617341</v>
          </cell>
          <cell r="AG572">
            <v>4.7057088066086411E-2</v>
          </cell>
          <cell r="AH572">
            <v>346</v>
          </cell>
          <cell r="AI572">
            <v>353</v>
          </cell>
          <cell r="AJ572">
            <v>0.22223796033994331</v>
          </cell>
          <cell r="AK572">
            <v>360</v>
          </cell>
          <cell r="AL572">
            <v>367</v>
          </cell>
          <cell r="AM572">
            <v>0.25190735694822886</v>
          </cell>
          <cell r="AN572">
            <v>418.24</v>
          </cell>
          <cell r="AO572">
            <v>469.48</v>
          </cell>
          <cell r="AP572">
            <v>520.72</v>
          </cell>
          <cell r="AQ572">
            <v>0</v>
          </cell>
          <cell r="AS572">
            <v>700</v>
          </cell>
        </row>
        <row r="573">
          <cell r="B573" t="str">
            <v>AC</v>
          </cell>
          <cell r="C573" t="str">
            <v>IMP</v>
          </cell>
          <cell r="D573" t="str">
            <v>BT</v>
          </cell>
          <cell r="E573" t="str">
            <v>P3</v>
          </cell>
          <cell r="F573">
            <v>39990</v>
          </cell>
          <cell r="G573">
            <v>40001</v>
          </cell>
          <cell r="H573" t="str">
            <v>950249</v>
          </cell>
          <cell r="I573" t="str">
            <v>3KDEXCABKITG</v>
          </cell>
          <cell r="J573" t="str">
            <v>KHB694149A00</v>
          </cell>
          <cell r="K573" t="str">
            <v>64MB Memory for IP-422 (MU-411)</v>
          </cell>
          <cell r="L573">
            <v>185</v>
          </cell>
          <cell r="M573">
            <v>5406</v>
          </cell>
          <cell r="N573">
            <v>80</v>
          </cell>
          <cell r="O573">
            <v>0</v>
          </cell>
          <cell r="P573">
            <v>5568.18</v>
          </cell>
          <cell r="Q573">
            <v>5730.36</v>
          </cell>
          <cell r="R573">
            <v>6475.31</v>
          </cell>
          <cell r="T573" t="e">
            <v>#DIV/0!</v>
          </cell>
          <cell r="U573">
            <v>0</v>
          </cell>
          <cell r="V573">
            <v>0</v>
          </cell>
          <cell r="W573">
            <v>68</v>
          </cell>
          <cell r="X573" t="e">
            <v>#DIV/0!</v>
          </cell>
          <cell r="Y573">
            <v>0</v>
          </cell>
          <cell r="Z573">
            <v>0</v>
          </cell>
          <cell r="AA573">
            <v>6574</v>
          </cell>
          <cell r="AB573">
            <v>68</v>
          </cell>
          <cell r="AC573">
            <v>76</v>
          </cell>
          <cell r="AD573">
            <v>80</v>
          </cell>
          <cell r="AE573">
            <v>83.95</v>
          </cell>
          <cell r="AF573">
            <v>0.18999404407385351</v>
          </cell>
          <cell r="AG573">
            <v>4.7051816557474722E-2</v>
          </cell>
          <cell r="AH573">
            <v>86</v>
          </cell>
          <cell r="AI573">
            <v>88</v>
          </cell>
          <cell r="AJ573">
            <v>0.22727272727272727</v>
          </cell>
          <cell r="AK573">
            <v>89.5</v>
          </cell>
          <cell r="AL573">
            <v>91</v>
          </cell>
          <cell r="AM573">
            <v>0.25274725274725274</v>
          </cell>
          <cell r="AN573">
            <v>103.67</v>
          </cell>
          <cell r="AO573">
            <v>116.34</v>
          </cell>
          <cell r="AP573">
            <v>129.01</v>
          </cell>
          <cell r="AQ573">
            <v>0</v>
          </cell>
          <cell r="AS573">
            <v>185</v>
          </cell>
        </row>
        <row r="574">
          <cell r="B574" t="str">
            <v>AC</v>
          </cell>
          <cell r="C574" t="str">
            <v>IMP</v>
          </cell>
          <cell r="D574" t="str">
            <v>BT</v>
          </cell>
          <cell r="E574" t="str">
            <v>P3</v>
          </cell>
          <cell r="F574">
            <v>39990</v>
          </cell>
          <cell r="G574">
            <v>40001</v>
          </cell>
          <cell r="H574" t="str">
            <v>950255</v>
          </cell>
          <cell r="I574" t="str">
            <v>6KDEXFING_N</v>
          </cell>
          <cell r="J574" t="str">
            <v>KHB694151A00</v>
          </cell>
          <cell r="K574" t="str">
            <v>Internal Exit Tray (IT-101)</v>
          </cell>
          <cell r="L574">
            <v>315</v>
          </cell>
          <cell r="M574">
            <v>15792</v>
          </cell>
          <cell r="N574">
            <v>135</v>
          </cell>
          <cell r="O574">
            <v>0</v>
          </cell>
          <cell r="P574">
            <v>16265.76</v>
          </cell>
          <cell r="Q574">
            <v>16739.52</v>
          </cell>
          <cell r="R574">
            <v>18915.66</v>
          </cell>
          <cell r="T574" t="e">
            <v>#DIV/0!</v>
          </cell>
          <cell r="U574">
            <v>0</v>
          </cell>
          <cell r="V574">
            <v>0</v>
          </cell>
          <cell r="W574">
            <v>114.75</v>
          </cell>
          <cell r="X574" t="e">
            <v>#DIV/0!</v>
          </cell>
          <cell r="Y574">
            <v>0</v>
          </cell>
          <cell r="Z574">
            <v>0</v>
          </cell>
          <cell r="AA574">
            <v>19205</v>
          </cell>
          <cell r="AB574">
            <v>115</v>
          </cell>
          <cell r="AC574">
            <v>128</v>
          </cell>
          <cell r="AD574">
            <v>135</v>
          </cell>
          <cell r="AE574">
            <v>141.66999999999999</v>
          </cell>
          <cell r="AF574">
            <v>0.19001905837509697</v>
          </cell>
          <cell r="AG574">
            <v>4.708124514717292E-2</v>
          </cell>
          <cell r="AH574">
            <v>145</v>
          </cell>
          <cell r="AI574">
            <v>148</v>
          </cell>
          <cell r="AJ574">
            <v>0.22466216216216217</v>
          </cell>
          <cell r="AK574">
            <v>150.5</v>
          </cell>
          <cell r="AL574">
            <v>153</v>
          </cell>
          <cell r="AM574">
            <v>0.25</v>
          </cell>
          <cell r="AN574">
            <v>174.52</v>
          </cell>
          <cell r="AO574">
            <v>196.04</v>
          </cell>
          <cell r="AP574">
            <v>217.56</v>
          </cell>
          <cell r="AQ574">
            <v>0</v>
          </cell>
          <cell r="AS574">
            <v>315</v>
          </cell>
        </row>
        <row r="575">
          <cell r="B575" t="str">
            <v>AC</v>
          </cell>
          <cell r="C575" t="str">
            <v>IMP</v>
          </cell>
          <cell r="D575" t="str">
            <v>BT</v>
          </cell>
          <cell r="E575" t="str">
            <v>P3</v>
          </cell>
          <cell r="F575">
            <v>39990</v>
          </cell>
          <cell r="G575">
            <v>40001</v>
          </cell>
          <cell r="H575" t="str">
            <v>950265</v>
          </cell>
          <cell r="I575" t="str">
            <v>4KDU45SCSG</v>
          </cell>
          <cell r="J575" t="str">
            <v>KHB694161A00</v>
          </cell>
          <cell r="K575" t="str">
            <v>Platen Cover (Must be keyed in if DF-217 not ordered) (CV-117)</v>
          </cell>
          <cell r="L575">
            <v>82</v>
          </cell>
          <cell r="M575">
            <v>21041</v>
          </cell>
          <cell r="N575">
            <v>36</v>
          </cell>
          <cell r="O575">
            <v>0</v>
          </cell>
          <cell r="P575">
            <v>21672.23</v>
          </cell>
          <cell r="Q575">
            <v>22303.46</v>
          </cell>
          <cell r="R575">
            <v>25202.91</v>
          </cell>
          <cell r="S575">
            <v>634.79999999999995</v>
          </cell>
          <cell r="T575" t="e">
            <v>#DIV/0!</v>
          </cell>
          <cell r="U575">
            <v>0</v>
          </cell>
          <cell r="V575">
            <v>0</v>
          </cell>
          <cell r="W575">
            <v>30.599999999999998</v>
          </cell>
          <cell r="X575" t="e">
            <v>#DIV/0!</v>
          </cell>
          <cell r="Y575">
            <v>0</v>
          </cell>
          <cell r="Z575">
            <v>0</v>
          </cell>
          <cell r="AA575">
            <v>23599</v>
          </cell>
          <cell r="AB575">
            <v>31</v>
          </cell>
          <cell r="AC575">
            <v>34</v>
          </cell>
          <cell r="AD575">
            <v>36</v>
          </cell>
          <cell r="AE575">
            <v>37.78</v>
          </cell>
          <cell r="AF575">
            <v>0.19004764425622031</v>
          </cell>
          <cell r="AG575">
            <v>4.7114875595553232E-2</v>
          </cell>
          <cell r="AH575">
            <v>39</v>
          </cell>
          <cell r="AI575">
            <v>40</v>
          </cell>
          <cell r="AJ575">
            <v>0.23500000000000004</v>
          </cell>
          <cell r="AK575">
            <v>40.5</v>
          </cell>
          <cell r="AL575">
            <v>41</v>
          </cell>
          <cell r="AM575">
            <v>0.25365853658536591</v>
          </cell>
          <cell r="AN575">
            <v>46.69</v>
          </cell>
          <cell r="AO575">
            <v>52.38</v>
          </cell>
          <cell r="AP575">
            <v>58.07</v>
          </cell>
          <cell r="AQ575">
            <v>0</v>
          </cell>
          <cell r="AS575">
            <v>82</v>
          </cell>
        </row>
        <row r="576">
          <cell r="B576" t="str">
            <v>AC</v>
          </cell>
          <cell r="C576" t="str">
            <v>IMP</v>
          </cell>
          <cell r="D576" t="str">
            <v>BT</v>
          </cell>
          <cell r="E576" t="str">
            <v>P3</v>
          </cell>
          <cell r="F576">
            <v>39990</v>
          </cell>
          <cell r="G576">
            <v>40001</v>
          </cell>
          <cell r="H576" t="str">
            <v>950266</v>
          </cell>
          <cell r="I576" t="str">
            <v>3KDBKHB694045M00</v>
          </cell>
          <cell r="J576" t="str">
            <v>KHB694045A00</v>
          </cell>
          <cell r="K576" t="str">
            <v>Automatic Document Feeder (DF-217)</v>
          </cell>
          <cell r="L576">
            <v>600</v>
          </cell>
          <cell r="M576">
            <v>0</v>
          </cell>
          <cell r="N576">
            <v>247</v>
          </cell>
          <cell r="O576" t="e">
            <v>#DIV/0!</v>
          </cell>
          <cell r="P576">
            <v>0</v>
          </cell>
          <cell r="Q576">
            <v>0</v>
          </cell>
          <cell r="R576">
            <v>0</v>
          </cell>
          <cell r="S576">
            <v>628.5</v>
          </cell>
          <cell r="T576" t="e">
            <v>#DIV/0!</v>
          </cell>
          <cell r="U576">
            <v>0</v>
          </cell>
          <cell r="V576">
            <v>0</v>
          </cell>
          <cell r="W576">
            <v>209.95</v>
          </cell>
          <cell r="X576" t="e">
            <v>#DIV/0!</v>
          </cell>
          <cell r="Y576">
            <v>0</v>
          </cell>
          <cell r="Z576">
            <v>0</v>
          </cell>
          <cell r="AA576">
            <v>0</v>
          </cell>
          <cell r="AB576">
            <v>210</v>
          </cell>
          <cell r="AC576">
            <v>234</v>
          </cell>
          <cell r="AD576">
            <v>247</v>
          </cell>
          <cell r="AE576">
            <v>259.2</v>
          </cell>
          <cell r="AF576">
            <v>0.19000771604938271</v>
          </cell>
          <cell r="AG576">
            <v>4.706790123456786E-2</v>
          </cell>
          <cell r="AH576">
            <v>265</v>
          </cell>
          <cell r="AI576">
            <v>270</v>
          </cell>
          <cell r="AJ576">
            <v>0.22240740740740744</v>
          </cell>
          <cell r="AK576">
            <v>275</v>
          </cell>
          <cell r="AL576">
            <v>280</v>
          </cell>
          <cell r="AM576">
            <v>0.25017857142857147</v>
          </cell>
          <cell r="AN576">
            <v>319.35000000000002</v>
          </cell>
          <cell r="AO576">
            <v>358.7</v>
          </cell>
          <cell r="AP576">
            <v>398.05</v>
          </cell>
          <cell r="AQ576">
            <v>0</v>
          </cell>
          <cell r="AS576">
            <v>600</v>
          </cell>
        </row>
        <row r="577">
          <cell r="B577" t="str">
            <v>AC</v>
          </cell>
          <cell r="C577" t="str">
            <v>IMP</v>
          </cell>
          <cell r="D577" t="str">
            <v>BT</v>
          </cell>
          <cell r="E577" t="str">
            <v>P3</v>
          </cell>
          <cell r="F577">
            <v>39990</v>
          </cell>
          <cell r="G577">
            <v>40001</v>
          </cell>
          <cell r="H577" t="str">
            <v>950267</v>
          </cell>
          <cell r="I577" t="str">
            <v>3KMH7640002580</v>
          </cell>
          <cell r="J577" t="str">
            <v>KCA10354</v>
          </cell>
          <cell r="K577" t="str">
            <v>275 sheet Paper Feed Unit (PF-121)</v>
          </cell>
          <cell r="L577">
            <v>335</v>
          </cell>
          <cell r="M577">
            <v>542.72</v>
          </cell>
          <cell r="N577">
            <v>143</v>
          </cell>
          <cell r="O577">
            <v>0</v>
          </cell>
          <cell r="P577">
            <v>559</v>
          </cell>
          <cell r="Q577">
            <v>575.28</v>
          </cell>
          <cell r="R577">
            <v>650.07000000000005</v>
          </cell>
          <cell r="S577">
            <v>76.2</v>
          </cell>
          <cell r="T577" t="e">
            <v>#DIV/0!</v>
          </cell>
          <cell r="U577">
            <v>0</v>
          </cell>
          <cell r="V577">
            <v>0</v>
          </cell>
          <cell r="W577">
            <v>121.55</v>
          </cell>
          <cell r="X577" t="e">
            <v>#DIV/0!</v>
          </cell>
          <cell r="Y577">
            <v>0</v>
          </cell>
          <cell r="Z577">
            <v>0</v>
          </cell>
          <cell r="AA577">
            <v>660</v>
          </cell>
          <cell r="AB577">
            <v>122</v>
          </cell>
          <cell r="AC577">
            <v>136</v>
          </cell>
          <cell r="AD577">
            <v>144</v>
          </cell>
          <cell r="AE577">
            <v>150.06</v>
          </cell>
          <cell r="AF577">
            <v>0.18999067039850728</v>
          </cell>
          <cell r="AG577">
            <v>4.7047847527655617E-2</v>
          </cell>
          <cell r="AH577">
            <v>154</v>
          </cell>
          <cell r="AI577">
            <v>157</v>
          </cell>
          <cell r="AJ577">
            <v>0.22579617834394905</v>
          </cell>
          <cell r="AK577">
            <v>160</v>
          </cell>
          <cell r="AL577">
            <v>163</v>
          </cell>
          <cell r="AM577">
            <v>0.25429447852760739</v>
          </cell>
          <cell r="AN577">
            <v>185.56</v>
          </cell>
          <cell r="AO577">
            <v>208.12</v>
          </cell>
          <cell r="AP577">
            <v>230.68</v>
          </cell>
          <cell r="AQ577">
            <v>0</v>
          </cell>
          <cell r="AS577">
            <v>335</v>
          </cell>
        </row>
        <row r="578">
          <cell r="B578" t="str">
            <v>AC</v>
          </cell>
          <cell r="C578" t="str">
            <v>IMP</v>
          </cell>
          <cell r="D578" t="str">
            <v>BT</v>
          </cell>
          <cell r="E578" t="str">
            <v>P3</v>
          </cell>
          <cell r="F578">
            <v>39990</v>
          </cell>
          <cell r="G578">
            <v>40001</v>
          </cell>
          <cell r="H578" t="str">
            <v>950268</v>
          </cell>
          <cell r="I578" t="str">
            <v xml:space="preserve">3HBBKCA14735   </v>
          </cell>
          <cell r="J578" t="str">
            <v>KCA14735</v>
          </cell>
          <cell r="K578" t="str">
            <v>50 sheet Multi Bypass Tray (MT-102)</v>
          </cell>
          <cell r="L578">
            <v>197</v>
          </cell>
          <cell r="M578">
            <v>3960</v>
          </cell>
          <cell r="N578">
            <v>104</v>
          </cell>
          <cell r="O578">
            <v>0</v>
          </cell>
          <cell r="P578">
            <v>4078.8</v>
          </cell>
          <cell r="Q578">
            <v>4197.6000000000004</v>
          </cell>
          <cell r="R578">
            <v>4743.29</v>
          </cell>
          <cell r="S578">
            <v>152.4</v>
          </cell>
          <cell r="T578" t="e">
            <v>#DIV/0!</v>
          </cell>
          <cell r="U578">
            <v>0</v>
          </cell>
          <cell r="V578">
            <v>0</v>
          </cell>
          <cell r="W578">
            <v>88.399999999999991</v>
          </cell>
          <cell r="X578" t="e">
            <v>#DIV/0!</v>
          </cell>
          <cell r="Y578">
            <v>0</v>
          </cell>
          <cell r="Z578">
            <v>0</v>
          </cell>
          <cell r="AA578">
            <v>4816</v>
          </cell>
          <cell r="AB578">
            <v>89</v>
          </cell>
          <cell r="AC578">
            <v>99</v>
          </cell>
          <cell r="AD578">
            <v>105</v>
          </cell>
          <cell r="AE578">
            <v>109.14</v>
          </cell>
          <cell r="AF578">
            <v>0.19003115264797515</v>
          </cell>
          <cell r="AG578">
            <v>4.7095473703500097E-2</v>
          </cell>
          <cell r="AH578">
            <v>112</v>
          </cell>
          <cell r="AI578">
            <v>114</v>
          </cell>
          <cell r="AJ578">
            <v>0.22456140350877202</v>
          </cell>
          <cell r="AK578">
            <v>116</v>
          </cell>
          <cell r="AL578">
            <v>118</v>
          </cell>
          <cell r="AM578">
            <v>0.25084745762711874</v>
          </cell>
          <cell r="AN578">
            <v>134.54</v>
          </cell>
          <cell r="AO578">
            <v>151.08000000000001</v>
          </cell>
          <cell r="AP578">
            <v>167.62</v>
          </cell>
          <cell r="AQ578">
            <v>0</v>
          </cell>
          <cell r="AS578">
            <v>197</v>
          </cell>
        </row>
        <row r="579">
          <cell r="B579" t="str">
            <v>AC</v>
          </cell>
          <cell r="C579" t="str">
            <v>IMP</v>
          </cell>
          <cell r="D579" t="str">
            <v>BT</v>
          </cell>
          <cell r="E579" t="str">
            <v>P3</v>
          </cell>
          <cell r="F579">
            <v>39990</v>
          </cell>
          <cell r="G579">
            <v>40001</v>
          </cell>
          <cell r="H579" t="str">
            <v>950269</v>
          </cell>
          <cell r="I579" t="str">
            <v>3HBBKCA14736</v>
          </cell>
          <cell r="J579" t="str">
            <v>KCA14736</v>
          </cell>
          <cell r="K579" t="str">
            <v>2 bin Job Tray/Job Seperator (IT-102)</v>
          </cell>
          <cell r="L579">
            <v>200</v>
          </cell>
          <cell r="M579">
            <v>5280</v>
          </cell>
          <cell r="N579">
            <v>84</v>
          </cell>
          <cell r="O579">
            <v>0</v>
          </cell>
          <cell r="P579">
            <v>5438.4</v>
          </cell>
          <cell r="Q579">
            <v>5596.8</v>
          </cell>
          <cell r="R579">
            <v>6324.38</v>
          </cell>
          <cell r="S579">
            <v>304.8</v>
          </cell>
          <cell r="T579" t="e">
            <v>#DIV/0!</v>
          </cell>
          <cell r="U579">
            <v>0</v>
          </cell>
          <cell r="V579">
            <v>0</v>
          </cell>
          <cell r="W579">
            <v>71.399999999999991</v>
          </cell>
          <cell r="X579" t="e">
            <v>#DIV/0!</v>
          </cell>
          <cell r="Y579">
            <v>0</v>
          </cell>
          <cell r="Z579">
            <v>0</v>
          </cell>
          <cell r="AA579">
            <v>6421</v>
          </cell>
          <cell r="AB579">
            <v>72</v>
          </cell>
          <cell r="AC579">
            <v>80</v>
          </cell>
          <cell r="AD579">
            <v>85</v>
          </cell>
          <cell r="AE579">
            <v>88.15</v>
          </cell>
          <cell r="AF579">
            <v>0.19001701644923441</v>
          </cell>
          <cell r="AG579">
            <v>4.7078842881452129E-2</v>
          </cell>
          <cell r="AH579">
            <v>91</v>
          </cell>
          <cell r="AI579">
            <v>93</v>
          </cell>
          <cell r="AJ579">
            <v>0.23225806451612913</v>
          </cell>
          <cell r="AK579">
            <v>94.5</v>
          </cell>
          <cell r="AL579">
            <v>96</v>
          </cell>
          <cell r="AM579">
            <v>0.25625000000000009</v>
          </cell>
          <cell r="AN579">
            <v>109.19</v>
          </cell>
          <cell r="AO579">
            <v>122.38</v>
          </cell>
          <cell r="AP579">
            <v>135.57</v>
          </cell>
          <cell r="AQ579">
            <v>0</v>
          </cell>
          <cell r="AS579">
            <v>200</v>
          </cell>
        </row>
        <row r="580">
          <cell r="B580" t="str">
            <v>AC</v>
          </cell>
          <cell r="C580" t="str">
            <v>IMP</v>
          </cell>
          <cell r="D580" t="str">
            <v>BT</v>
          </cell>
          <cell r="E580" t="str">
            <v>P3</v>
          </cell>
          <cell r="F580">
            <v>39990</v>
          </cell>
          <cell r="G580">
            <v>40001</v>
          </cell>
          <cell r="H580" t="str">
            <v>950270</v>
          </cell>
          <cell r="I580" t="str">
            <v>3HBBKCA14737</v>
          </cell>
          <cell r="J580" t="str">
            <v>KCA14737</v>
          </cell>
          <cell r="K580" t="str">
            <v>Sorter / Shifting Unit (IS-101)</v>
          </cell>
          <cell r="L580">
            <v>300</v>
          </cell>
          <cell r="M580">
            <v>6600</v>
          </cell>
          <cell r="N580">
            <v>120</v>
          </cell>
          <cell r="O580">
            <v>0</v>
          </cell>
          <cell r="P580">
            <v>6798</v>
          </cell>
          <cell r="Q580">
            <v>6996</v>
          </cell>
          <cell r="R580">
            <v>7905.48</v>
          </cell>
          <cell r="T580" t="e">
            <v>#DIV/0!</v>
          </cell>
          <cell r="U580">
            <v>0</v>
          </cell>
          <cell r="V580">
            <v>0</v>
          </cell>
          <cell r="W580">
            <v>102</v>
          </cell>
          <cell r="X580" t="e">
            <v>#DIV/0!</v>
          </cell>
          <cell r="Y580">
            <v>0</v>
          </cell>
          <cell r="Z580">
            <v>0</v>
          </cell>
          <cell r="AA580">
            <v>8027</v>
          </cell>
          <cell r="AB580">
            <v>102</v>
          </cell>
          <cell r="AC580">
            <v>114</v>
          </cell>
          <cell r="AD580">
            <v>120</v>
          </cell>
          <cell r="AE580">
            <v>125.93</v>
          </cell>
          <cell r="AF580">
            <v>0.19002620503454304</v>
          </cell>
          <cell r="AG580">
            <v>4.7089652981815347E-2</v>
          </cell>
          <cell r="AH580">
            <v>129</v>
          </cell>
          <cell r="AI580">
            <v>131</v>
          </cell>
          <cell r="AJ580">
            <v>0.22137404580152673</v>
          </cell>
          <cell r="AK580">
            <v>133.5</v>
          </cell>
          <cell r="AL580">
            <v>136</v>
          </cell>
          <cell r="AM580">
            <v>0.25</v>
          </cell>
          <cell r="AN580">
            <v>155.13</v>
          </cell>
          <cell r="AO580">
            <v>174.26</v>
          </cell>
          <cell r="AP580">
            <v>193.39</v>
          </cell>
          <cell r="AQ580">
            <v>0</v>
          </cell>
          <cell r="AS580">
            <v>300</v>
          </cell>
        </row>
        <row r="581">
          <cell r="B581" t="str">
            <v>AC</v>
          </cell>
          <cell r="C581" t="str">
            <v>IMP</v>
          </cell>
          <cell r="D581" t="str">
            <v>BT</v>
          </cell>
          <cell r="E581" t="str">
            <v>P3</v>
          </cell>
          <cell r="F581">
            <v>39990</v>
          </cell>
          <cell r="G581">
            <v>40001</v>
          </cell>
          <cell r="H581" t="str">
            <v>950271</v>
          </cell>
          <cell r="I581" t="str">
            <v>3HBBKCA14738</v>
          </cell>
          <cell r="J581" t="str">
            <v>KCA14738</v>
          </cell>
          <cell r="K581" t="str">
            <v>16MB Copier Memory (MU-409)</v>
          </cell>
          <cell r="L581">
            <v>200</v>
          </cell>
          <cell r="M581">
            <v>7920</v>
          </cell>
          <cell r="N581">
            <v>86</v>
          </cell>
          <cell r="O581">
            <v>0</v>
          </cell>
          <cell r="P581">
            <v>8157.6</v>
          </cell>
          <cell r="Q581">
            <v>8395.2000000000007</v>
          </cell>
          <cell r="R581">
            <v>9486.58</v>
          </cell>
          <cell r="T581" t="e">
            <v>#DIV/0!</v>
          </cell>
          <cell r="U581">
            <v>0</v>
          </cell>
          <cell r="V581">
            <v>0</v>
          </cell>
          <cell r="W581">
            <v>73.099999999999994</v>
          </cell>
          <cell r="X581" t="e">
            <v>#DIV/0!</v>
          </cell>
          <cell r="Y581">
            <v>0</v>
          </cell>
          <cell r="Z581">
            <v>0</v>
          </cell>
          <cell r="AA581">
            <v>9632</v>
          </cell>
          <cell r="AB581">
            <v>74</v>
          </cell>
          <cell r="AC581">
            <v>82</v>
          </cell>
          <cell r="AD581">
            <v>87</v>
          </cell>
          <cell r="AE581">
            <v>90.25</v>
          </cell>
          <cell r="AF581">
            <v>0.19002770083102499</v>
          </cell>
          <cell r="AG581">
            <v>4.7091412742382273E-2</v>
          </cell>
          <cell r="AH581">
            <v>93</v>
          </cell>
          <cell r="AI581">
            <v>95</v>
          </cell>
          <cell r="AJ581">
            <v>0.23052631578947375</v>
          </cell>
          <cell r="AK581">
            <v>96.5</v>
          </cell>
          <cell r="AL581">
            <v>98</v>
          </cell>
          <cell r="AM581">
            <v>0.25408163265306127</v>
          </cell>
          <cell r="AN581">
            <v>111.57</v>
          </cell>
          <cell r="AO581">
            <v>125.14</v>
          </cell>
          <cell r="AP581">
            <v>138.71</v>
          </cell>
          <cell r="AQ581">
            <v>0</v>
          </cell>
          <cell r="AS581">
            <v>200</v>
          </cell>
        </row>
        <row r="582">
          <cell r="B582" t="str">
            <v>AC</v>
          </cell>
          <cell r="C582" t="str">
            <v>IMP</v>
          </cell>
          <cell r="D582" t="str">
            <v>BT</v>
          </cell>
          <cell r="E582" t="str">
            <v>P3</v>
          </cell>
          <cell r="F582">
            <v>39990</v>
          </cell>
          <cell r="G582">
            <v>40001</v>
          </cell>
          <cell r="H582" t="str">
            <v>950272</v>
          </cell>
          <cell r="I582" t="str">
            <v xml:space="preserve">3HBBKCA14740  </v>
          </cell>
          <cell r="J582" t="str">
            <v>KCA14740</v>
          </cell>
          <cell r="K582" t="str">
            <v>32MB Copier Memory (MU-410)</v>
          </cell>
          <cell r="L582">
            <v>300</v>
          </cell>
          <cell r="M582">
            <v>2640</v>
          </cell>
          <cell r="N582">
            <v>132</v>
          </cell>
          <cell r="O582">
            <v>0</v>
          </cell>
          <cell r="P582">
            <v>2719.2</v>
          </cell>
          <cell r="Q582">
            <v>2798.4</v>
          </cell>
          <cell r="R582">
            <v>3162.19</v>
          </cell>
          <cell r="T582" t="e">
            <v>#DIV/0!</v>
          </cell>
          <cell r="U582">
            <v>0</v>
          </cell>
          <cell r="V582">
            <v>0</v>
          </cell>
          <cell r="W582">
            <v>112.2</v>
          </cell>
          <cell r="X582" t="e">
            <v>#DIV/0!</v>
          </cell>
          <cell r="Y582">
            <v>0</v>
          </cell>
          <cell r="Z582">
            <v>0</v>
          </cell>
          <cell r="AA582">
            <v>3211</v>
          </cell>
          <cell r="AB582">
            <v>113</v>
          </cell>
          <cell r="AC582">
            <v>125</v>
          </cell>
          <cell r="AD582">
            <v>132</v>
          </cell>
          <cell r="AE582">
            <v>138.52000000000001</v>
          </cell>
          <cell r="AF582">
            <v>0.19000866300895181</v>
          </cell>
          <cell r="AG582">
            <v>4.7069015304649221E-2</v>
          </cell>
          <cell r="AH582">
            <v>142</v>
          </cell>
          <cell r="AI582">
            <v>145</v>
          </cell>
          <cell r="AJ582">
            <v>0.22620689655172413</v>
          </cell>
          <cell r="AK582">
            <v>147.5</v>
          </cell>
          <cell r="AL582">
            <v>150</v>
          </cell>
          <cell r="AM582">
            <v>0.252</v>
          </cell>
          <cell r="AN582">
            <v>170.94</v>
          </cell>
          <cell r="AO582">
            <v>191.88</v>
          </cell>
          <cell r="AP582">
            <v>212.82</v>
          </cell>
          <cell r="AQ582">
            <v>0</v>
          </cell>
          <cell r="AS582">
            <v>300</v>
          </cell>
        </row>
        <row r="583">
          <cell r="B583" t="str">
            <v>AC</v>
          </cell>
          <cell r="C583" t="str">
            <v>IMP</v>
          </cell>
          <cell r="D583" t="str">
            <v>BT</v>
          </cell>
          <cell r="E583" t="str">
            <v>P3</v>
          </cell>
          <cell r="F583">
            <v>39990</v>
          </cell>
          <cell r="G583">
            <v>40001</v>
          </cell>
          <cell r="H583" t="str">
            <v>950273</v>
          </cell>
          <cell r="I583" t="str">
            <v>3HBBKN000526100</v>
          </cell>
          <cell r="J583" t="str">
            <v>KN.0005261/00</v>
          </cell>
          <cell r="K583" t="str">
            <v>Fax Board (FK-117)</v>
          </cell>
          <cell r="L583">
            <v>1150</v>
          </cell>
          <cell r="M583">
            <v>513</v>
          </cell>
          <cell r="N583">
            <v>514</v>
          </cell>
          <cell r="O583">
            <v>0</v>
          </cell>
          <cell r="P583">
            <v>528.39</v>
          </cell>
          <cell r="Q583">
            <v>543.78</v>
          </cell>
          <cell r="R583">
            <v>614.47</v>
          </cell>
          <cell r="T583" t="e">
            <v>#DIV/0!</v>
          </cell>
          <cell r="U583">
            <v>0</v>
          </cell>
          <cell r="V583">
            <v>0</v>
          </cell>
          <cell r="W583">
            <v>436.9</v>
          </cell>
          <cell r="X583" t="e">
            <v>#DIV/0!</v>
          </cell>
          <cell r="Y583">
            <v>0</v>
          </cell>
          <cell r="Z583">
            <v>0</v>
          </cell>
          <cell r="AA583">
            <v>624</v>
          </cell>
          <cell r="AB583">
            <v>437</v>
          </cell>
          <cell r="AC583">
            <v>486</v>
          </cell>
          <cell r="AD583">
            <v>513</v>
          </cell>
          <cell r="AE583">
            <v>539.38</v>
          </cell>
          <cell r="AF583">
            <v>0.18999592124290857</v>
          </cell>
          <cell r="AG583">
            <v>4.7054024991657083E-2</v>
          </cell>
          <cell r="AH583">
            <v>551</v>
          </cell>
          <cell r="AI583">
            <v>562</v>
          </cell>
          <cell r="AJ583">
            <v>0.22259786476868332</v>
          </cell>
          <cell r="AK583">
            <v>572.5</v>
          </cell>
          <cell r="AL583">
            <v>583</v>
          </cell>
          <cell r="AM583">
            <v>0.2506003430531733</v>
          </cell>
          <cell r="AN583">
            <v>664.8</v>
          </cell>
          <cell r="AO583">
            <v>746.6</v>
          </cell>
          <cell r="AP583">
            <v>828.4</v>
          </cell>
          <cell r="AQ583">
            <v>0</v>
          </cell>
          <cell r="AS583">
            <v>1150</v>
          </cell>
        </row>
        <row r="584">
          <cell r="B584" t="str">
            <v>AC</v>
          </cell>
          <cell r="C584" t="str">
            <v>IMP</v>
          </cell>
          <cell r="D584" t="str">
            <v>BT</v>
          </cell>
          <cell r="E584" t="str">
            <v>P3</v>
          </cell>
          <cell r="F584">
            <v>39990</v>
          </cell>
          <cell r="G584">
            <v>40001</v>
          </cell>
          <cell r="H584" t="str">
            <v>950274</v>
          </cell>
          <cell r="I584" t="str">
            <v>3HBBKCA14663</v>
          </cell>
          <cell r="J584" t="str">
            <v>KC.A14663</v>
          </cell>
          <cell r="K584" t="str">
            <v>Internet Fax/Network Scan Kit (IF-204)</v>
          </cell>
          <cell r="L584">
            <v>1000</v>
          </cell>
          <cell r="M584">
            <v>2000</v>
          </cell>
          <cell r="N584">
            <v>399</v>
          </cell>
          <cell r="O584">
            <v>0</v>
          </cell>
          <cell r="P584">
            <v>2060</v>
          </cell>
          <cell r="Q584">
            <v>2120</v>
          </cell>
          <cell r="R584">
            <v>2395.6</v>
          </cell>
          <cell r="T584" t="e">
            <v>#DIV/0!</v>
          </cell>
          <cell r="U584">
            <v>0</v>
          </cell>
          <cell r="V584">
            <v>0</v>
          </cell>
          <cell r="W584">
            <v>339.15</v>
          </cell>
          <cell r="X584" t="e">
            <v>#DIV/0!</v>
          </cell>
          <cell r="Y584">
            <v>0</v>
          </cell>
          <cell r="Z584">
            <v>0</v>
          </cell>
          <cell r="AA584">
            <v>2432</v>
          </cell>
          <cell r="AB584">
            <v>340</v>
          </cell>
          <cell r="AC584">
            <v>377</v>
          </cell>
          <cell r="AD584">
            <v>398</v>
          </cell>
          <cell r="AE584">
            <v>418.7</v>
          </cell>
          <cell r="AF584">
            <v>0.18999283496536903</v>
          </cell>
          <cell r="AG584">
            <v>4.7050394076904679E-2</v>
          </cell>
          <cell r="AH584">
            <v>428</v>
          </cell>
          <cell r="AI584">
            <v>436</v>
          </cell>
          <cell r="AJ584">
            <v>0.22213302752293584</v>
          </cell>
          <cell r="AK584">
            <v>444.5</v>
          </cell>
          <cell r="AL584">
            <v>453</v>
          </cell>
          <cell r="AM584">
            <v>0.25132450331125833</v>
          </cell>
          <cell r="AN584">
            <v>516.39</v>
          </cell>
          <cell r="AO584">
            <v>579.78</v>
          </cell>
          <cell r="AP584">
            <v>643.16999999999996</v>
          </cell>
          <cell r="AQ584">
            <v>0</v>
          </cell>
          <cell r="AS584">
            <v>1000</v>
          </cell>
        </row>
        <row r="585">
          <cell r="B585" t="str">
            <v>AC</v>
          </cell>
          <cell r="C585" t="str">
            <v>IMP</v>
          </cell>
          <cell r="D585" t="str">
            <v>BT</v>
          </cell>
          <cell r="E585" t="str">
            <v>P3</v>
          </cell>
          <cell r="F585">
            <v>39990</v>
          </cell>
          <cell r="G585">
            <v>40001</v>
          </cell>
          <cell r="H585" t="str">
            <v>950275</v>
          </cell>
          <cell r="I585" t="str">
            <v>3HBBKCA14664</v>
          </cell>
          <cell r="J585" t="str">
            <v>KC.A14664</v>
          </cell>
          <cell r="K585" t="str">
            <v>8MB Additional Fax Memory (MU-408)</v>
          </cell>
          <cell r="L585">
            <v>175</v>
          </cell>
          <cell r="M585">
            <v>2000</v>
          </cell>
          <cell r="N585">
            <v>84</v>
          </cell>
          <cell r="O585">
            <v>0</v>
          </cell>
          <cell r="P585">
            <v>2060</v>
          </cell>
          <cell r="Q585">
            <v>2120</v>
          </cell>
          <cell r="R585">
            <v>2395.6</v>
          </cell>
          <cell r="T585" t="e">
            <v>#DIV/0!</v>
          </cell>
          <cell r="U585">
            <v>0</v>
          </cell>
          <cell r="V585">
            <v>0</v>
          </cell>
          <cell r="W585">
            <v>71.399999999999991</v>
          </cell>
          <cell r="X585" t="e">
            <v>#DIV/0!</v>
          </cell>
          <cell r="Y585">
            <v>0</v>
          </cell>
          <cell r="Z585">
            <v>0</v>
          </cell>
          <cell r="AA585">
            <v>2432</v>
          </cell>
          <cell r="AB585">
            <v>72</v>
          </cell>
          <cell r="AC585">
            <v>80</v>
          </cell>
          <cell r="AD585">
            <v>85</v>
          </cell>
          <cell r="AE585">
            <v>88.15</v>
          </cell>
          <cell r="AF585">
            <v>0.19001701644923441</v>
          </cell>
          <cell r="AG585">
            <v>4.7078842881452129E-2</v>
          </cell>
          <cell r="AH585">
            <v>91</v>
          </cell>
          <cell r="AI585">
            <v>93</v>
          </cell>
          <cell r="AJ585">
            <v>0.23225806451612913</v>
          </cell>
          <cell r="AK585">
            <v>94.5</v>
          </cell>
          <cell r="AL585">
            <v>96</v>
          </cell>
          <cell r="AM585">
            <v>0.25625000000000009</v>
          </cell>
          <cell r="AN585">
            <v>109.19</v>
          </cell>
          <cell r="AO585">
            <v>122.38</v>
          </cell>
          <cell r="AP585">
            <v>135.57</v>
          </cell>
          <cell r="AQ585">
            <v>0</v>
          </cell>
          <cell r="AS585">
            <v>175</v>
          </cell>
        </row>
        <row r="586">
          <cell r="B586" t="str">
            <v>AC</v>
          </cell>
          <cell r="C586" t="str">
            <v>IMP</v>
          </cell>
          <cell r="D586" t="str">
            <v>BT</v>
          </cell>
          <cell r="E586" t="str">
            <v>P3</v>
          </cell>
          <cell r="F586">
            <v>39990</v>
          </cell>
          <cell r="G586">
            <v>40001</v>
          </cell>
          <cell r="H586" t="str">
            <v>950277</v>
          </cell>
          <cell r="I586" t="str">
            <v>3HBBKCA14665</v>
          </cell>
          <cell r="J586" t="str">
            <v>KC.A14665</v>
          </cell>
          <cell r="K586" t="str">
            <v>IP-413 Print Controller</v>
          </cell>
          <cell r="L586">
            <v>700</v>
          </cell>
          <cell r="M586">
            <v>0</v>
          </cell>
          <cell r="N586">
            <v>286</v>
          </cell>
          <cell r="O586" t="e">
            <v>#DIV/0!</v>
          </cell>
          <cell r="P586">
            <v>0</v>
          </cell>
          <cell r="Q586">
            <v>0</v>
          </cell>
          <cell r="R586">
            <v>0</v>
          </cell>
          <cell r="T586" t="e">
            <v>#DIV/0!</v>
          </cell>
          <cell r="U586">
            <v>0</v>
          </cell>
          <cell r="V586">
            <v>0</v>
          </cell>
          <cell r="W586">
            <v>243.1</v>
          </cell>
          <cell r="X586" t="e">
            <v>#DIV/0!</v>
          </cell>
          <cell r="Y586">
            <v>0</v>
          </cell>
          <cell r="Z586">
            <v>0</v>
          </cell>
          <cell r="AA586">
            <v>0</v>
          </cell>
          <cell r="AB586">
            <v>244</v>
          </cell>
          <cell r="AC586">
            <v>271</v>
          </cell>
          <cell r="AD586">
            <v>286</v>
          </cell>
          <cell r="AE586">
            <v>300.12</v>
          </cell>
          <cell r="AF586">
            <v>0.18999067039850728</v>
          </cell>
          <cell r="AG586">
            <v>4.7047847527655617E-2</v>
          </cell>
          <cell r="AH586">
            <v>307</v>
          </cell>
          <cell r="AI586">
            <v>313</v>
          </cell>
          <cell r="AJ586">
            <v>0.22332268370607031</v>
          </cell>
          <cell r="AK586">
            <v>319</v>
          </cell>
          <cell r="AL586">
            <v>325</v>
          </cell>
          <cell r="AM586">
            <v>0.252</v>
          </cell>
          <cell r="AN586">
            <v>370.36</v>
          </cell>
          <cell r="AO586">
            <v>415.72</v>
          </cell>
          <cell r="AP586">
            <v>461.08</v>
          </cell>
          <cell r="AQ586">
            <v>0</v>
          </cell>
          <cell r="AS586">
            <v>700</v>
          </cell>
        </row>
        <row r="587">
          <cell r="B587" t="str">
            <v>AC</v>
          </cell>
          <cell r="C587" t="str">
            <v>IMP</v>
          </cell>
          <cell r="D587" t="str">
            <v>BT</v>
          </cell>
          <cell r="E587" t="str">
            <v>P3</v>
          </cell>
          <cell r="F587">
            <v>39990</v>
          </cell>
          <cell r="G587">
            <v>40001</v>
          </cell>
          <cell r="H587" t="str">
            <v>950278</v>
          </cell>
          <cell r="I587" t="str">
            <v>3HBBKCA13958</v>
          </cell>
          <cell r="J587" t="str">
            <v>KCA13958</v>
          </cell>
          <cell r="K587" t="str">
            <v>Network Interface Card (KN-305)</v>
          </cell>
          <cell r="L587">
            <v>450</v>
          </cell>
          <cell r="M587">
            <v>11400</v>
          </cell>
          <cell r="N587">
            <v>206</v>
          </cell>
          <cell r="O587">
            <v>0</v>
          </cell>
          <cell r="P587">
            <v>11742</v>
          </cell>
          <cell r="Q587">
            <v>12084</v>
          </cell>
          <cell r="R587">
            <v>13654.92</v>
          </cell>
          <cell r="T587" t="e">
            <v>#DIV/0!</v>
          </cell>
          <cell r="U587">
            <v>0</v>
          </cell>
          <cell r="V587">
            <v>0</v>
          </cell>
          <cell r="W587">
            <v>175.1</v>
          </cell>
          <cell r="X587" t="e">
            <v>#DIV/0!</v>
          </cell>
          <cell r="Y587">
            <v>0</v>
          </cell>
          <cell r="Z587">
            <v>0</v>
          </cell>
          <cell r="AA587">
            <v>12786</v>
          </cell>
          <cell r="AB587">
            <v>176</v>
          </cell>
          <cell r="AC587">
            <v>195</v>
          </cell>
          <cell r="AD587">
            <v>206</v>
          </cell>
          <cell r="AE587">
            <v>216.17</v>
          </cell>
          <cell r="AF587">
            <v>0.18998936022574822</v>
          </cell>
          <cell r="AG587">
            <v>4.7046306147939067E-2</v>
          </cell>
          <cell r="AH587">
            <v>222</v>
          </cell>
          <cell r="AI587">
            <v>226</v>
          </cell>
          <cell r="AJ587">
            <v>0.22522123893805313</v>
          </cell>
          <cell r="AK587">
            <v>230</v>
          </cell>
          <cell r="AL587">
            <v>234</v>
          </cell>
          <cell r="AM587">
            <v>0.25170940170940176</v>
          </cell>
          <cell r="AN587">
            <v>266.7</v>
          </cell>
          <cell r="AO587">
            <v>299.39999999999998</v>
          </cell>
          <cell r="AP587">
            <v>332.1</v>
          </cell>
          <cell r="AQ587">
            <v>0</v>
          </cell>
          <cell r="AS587">
            <v>450</v>
          </cell>
        </row>
        <row r="588">
          <cell r="B588" t="str">
            <v>AC</v>
          </cell>
          <cell r="C588" t="str">
            <v>IMP</v>
          </cell>
          <cell r="D588" t="str">
            <v>BT</v>
          </cell>
          <cell r="E588" t="str">
            <v>P3</v>
          </cell>
          <cell r="F588">
            <v>39990</v>
          </cell>
          <cell r="G588">
            <v>40001</v>
          </cell>
          <cell r="H588" t="str">
            <v>950283</v>
          </cell>
          <cell r="I588" t="str">
            <v>3HBBKCA12305</v>
          </cell>
          <cell r="J588" t="str">
            <v>KC.A12305</v>
          </cell>
          <cell r="K588" t="str">
            <v>64MB Printer Memory (MU-406)</v>
          </cell>
          <cell r="L588">
            <v>45</v>
          </cell>
          <cell r="M588">
            <v>4800</v>
          </cell>
          <cell r="N588">
            <v>36</v>
          </cell>
          <cell r="O588">
            <v>0</v>
          </cell>
          <cell r="P588">
            <v>4944</v>
          </cell>
          <cell r="Q588">
            <v>5088</v>
          </cell>
          <cell r="R588">
            <v>5749.44</v>
          </cell>
          <cell r="T588" t="e">
            <v>#DIV/0!</v>
          </cell>
          <cell r="U588">
            <v>0</v>
          </cell>
          <cell r="V588">
            <v>0</v>
          </cell>
          <cell r="W588">
            <v>30.599999999999998</v>
          </cell>
          <cell r="X588" t="e">
            <v>#DIV/0!</v>
          </cell>
          <cell r="Y588">
            <v>0</v>
          </cell>
          <cell r="Z588">
            <v>0</v>
          </cell>
          <cell r="AA588">
            <v>5837</v>
          </cell>
          <cell r="AB588">
            <v>31</v>
          </cell>
          <cell r="AC588">
            <v>34</v>
          </cell>
          <cell r="AD588">
            <v>36</v>
          </cell>
          <cell r="AE588">
            <v>37.78</v>
          </cell>
          <cell r="AF588">
            <v>0.19004764425622031</v>
          </cell>
          <cell r="AG588">
            <v>4.7114875595553232E-2</v>
          </cell>
          <cell r="AH588">
            <v>39</v>
          </cell>
          <cell r="AI588">
            <v>40</v>
          </cell>
          <cell r="AJ588">
            <v>0.23500000000000004</v>
          </cell>
          <cell r="AK588">
            <v>40.5</v>
          </cell>
          <cell r="AL588">
            <v>41</v>
          </cell>
          <cell r="AM588">
            <v>0.25365853658536591</v>
          </cell>
          <cell r="AN588">
            <v>42</v>
          </cell>
          <cell r="AO588">
            <v>43</v>
          </cell>
          <cell r="AP588">
            <v>44</v>
          </cell>
          <cell r="AQ588">
            <v>0</v>
          </cell>
          <cell r="AS588">
            <v>45</v>
          </cell>
        </row>
        <row r="589">
          <cell r="B589" t="str">
            <v>AC</v>
          </cell>
          <cell r="C589" t="str">
            <v>IMP</v>
          </cell>
          <cell r="D589" t="str">
            <v>BT</v>
          </cell>
          <cell r="E589" t="str">
            <v>P3</v>
          </cell>
          <cell r="F589">
            <v>39990</v>
          </cell>
          <cell r="G589">
            <v>40001</v>
          </cell>
          <cell r="H589" t="str">
            <v>950284</v>
          </cell>
          <cell r="I589" t="str">
            <v>3KDBKCA14662</v>
          </cell>
          <cell r="J589" t="str">
            <v>KC.A14662</v>
          </cell>
          <cell r="K589" t="str">
            <v>128MB Printer Memory (MU-407)</v>
          </cell>
          <cell r="L589">
            <v>80</v>
          </cell>
          <cell r="M589">
            <v>2000</v>
          </cell>
          <cell r="N589">
            <v>63</v>
          </cell>
          <cell r="O589">
            <v>0</v>
          </cell>
          <cell r="P589">
            <v>2060</v>
          </cell>
          <cell r="Q589">
            <v>2120</v>
          </cell>
          <cell r="R589">
            <v>2395.6</v>
          </cell>
          <cell r="T589" t="e">
            <v>#DIV/0!</v>
          </cell>
          <cell r="U589">
            <v>0</v>
          </cell>
          <cell r="V589">
            <v>0</v>
          </cell>
          <cell r="W589">
            <v>53.55</v>
          </cell>
          <cell r="X589" t="e">
            <v>#DIV/0!</v>
          </cell>
          <cell r="Y589">
            <v>0</v>
          </cell>
          <cell r="Z589">
            <v>0</v>
          </cell>
          <cell r="AA589">
            <v>2432</v>
          </cell>
          <cell r="AB589">
            <v>54</v>
          </cell>
          <cell r="AC589">
            <v>60</v>
          </cell>
          <cell r="AD589">
            <v>64</v>
          </cell>
          <cell r="AE589">
            <v>66.11</v>
          </cell>
          <cell r="AF589">
            <v>0.18998638632582063</v>
          </cell>
          <cell r="AG589">
            <v>4.7042807442141878E-2</v>
          </cell>
          <cell r="AH589">
            <v>69</v>
          </cell>
          <cell r="AI589">
            <v>70</v>
          </cell>
          <cell r="AJ589">
            <v>0.23500000000000004</v>
          </cell>
          <cell r="AK589">
            <v>71</v>
          </cell>
          <cell r="AL589">
            <v>72</v>
          </cell>
          <cell r="AM589">
            <v>0.25625000000000003</v>
          </cell>
          <cell r="AN589">
            <v>74</v>
          </cell>
          <cell r="AO589">
            <v>76</v>
          </cell>
          <cell r="AP589">
            <v>78</v>
          </cell>
          <cell r="AQ589">
            <v>0</v>
          </cell>
          <cell r="AS589">
            <v>80</v>
          </cell>
        </row>
        <row r="590">
          <cell r="B590" t="str">
            <v>AC</v>
          </cell>
          <cell r="C590" t="str">
            <v>IMP</v>
          </cell>
          <cell r="D590" t="str">
            <v>BT</v>
          </cell>
          <cell r="E590" t="str">
            <v>P3</v>
          </cell>
          <cell r="F590">
            <v>39990</v>
          </cell>
          <cell r="G590">
            <v>40001</v>
          </cell>
          <cell r="H590" t="str">
            <v>950291</v>
          </cell>
          <cell r="I590" t="str">
            <v>3KDBKCA14666</v>
          </cell>
          <cell r="J590" t="str">
            <v>KC.A14666</v>
          </cell>
          <cell r="K590" t="str">
            <v>Stand (L) (DK-111)</v>
          </cell>
          <cell r="L590">
            <v>125</v>
          </cell>
          <cell r="M590">
            <v>8000</v>
          </cell>
          <cell r="N590">
            <v>51</v>
          </cell>
          <cell r="O590">
            <v>0</v>
          </cell>
          <cell r="P590">
            <v>8240</v>
          </cell>
          <cell r="Q590">
            <v>8480</v>
          </cell>
          <cell r="R590">
            <v>9582.4</v>
          </cell>
          <cell r="T590" t="e">
            <v>#DIV/0!</v>
          </cell>
          <cell r="U590">
            <v>0</v>
          </cell>
          <cell r="V590">
            <v>0</v>
          </cell>
          <cell r="W590">
            <v>43.35</v>
          </cell>
          <cell r="X590" t="e">
            <v>#DIV/0!</v>
          </cell>
          <cell r="Y590">
            <v>0</v>
          </cell>
          <cell r="Z590">
            <v>0</v>
          </cell>
          <cell r="AA590">
            <v>9729</v>
          </cell>
          <cell r="AB590">
            <v>44</v>
          </cell>
          <cell r="AC590">
            <v>49</v>
          </cell>
          <cell r="AD590">
            <v>52</v>
          </cell>
          <cell r="AE590">
            <v>53.52</v>
          </cell>
          <cell r="AF590">
            <v>0.1900224215246637</v>
          </cell>
          <cell r="AG590">
            <v>4.7085201793722026E-2</v>
          </cell>
          <cell r="AH590">
            <v>55</v>
          </cell>
          <cell r="AI590">
            <v>56</v>
          </cell>
          <cell r="AJ590">
            <v>0.22589285714285712</v>
          </cell>
          <cell r="AK590">
            <v>57</v>
          </cell>
          <cell r="AL590">
            <v>58</v>
          </cell>
          <cell r="AM590">
            <v>0.2525862068965517</v>
          </cell>
          <cell r="AN590">
            <v>66.08</v>
          </cell>
          <cell r="AO590">
            <v>74.16</v>
          </cell>
          <cell r="AP590">
            <v>82.24</v>
          </cell>
          <cell r="AQ590">
            <v>0</v>
          </cell>
          <cell r="AS590">
            <v>125</v>
          </cell>
        </row>
        <row r="591">
          <cell r="B591" t="str">
            <v>AC</v>
          </cell>
          <cell r="C591" t="str">
            <v>IMP</v>
          </cell>
          <cell r="D591" t="str">
            <v>BT</v>
          </cell>
          <cell r="E591" t="str">
            <v>P3</v>
          </cell>
          <cell r="F591">
            <v>39990</v>
          </cell>
          <cell r="G591">
            <v>40001</v>
          </cell>
          <cell r="H591" t="str">
            <v>950292</v>
          </cell>
          <cell r="I591" t="str">
            <v>3KDBKCA14667</v>
          </cell>
          <cell r="J591" t="str">
            <v>KC.A14667</v>
          </cell>
          <cell r="K591" t="str">
            <v>Stand (M) (DK-112) DNU to 7640000097</v>
          </cell>
          <cell r="L591">
            <v>158</v>
          </cell>
          <cell r="M591">
            <v>1200</v>
          </cell>
          <cell r="N591">
            <v>66</v>
          </cell>
          <cell r="O591">
            <v>0</v>
          </cell>
          <cell r="P591">
            <v>1236</v>
          </cell>
          <cell r="Q591">
            <v>1272</v>
          </cell>
          <cell r="R591">
            <v>1437.36</v>
          </cell>
          <cell r="T591" t="e">
            <v>#DIV/0!</v>
          </cell>
          <cell r="U591">
            <v>0</v>
          </cell>
          <cell r="V591">
            <v>0</v>
          </cell>
          <cell r="W591">
            <v>56.1</v>
          </cell>
          <cell r="X591" t="e">
            <v>#DIV/0!</v>
          </cell>
          <cell r="Y591">
            <v>0</v>
          </cell>
          <cell r="Z591">
            <v>0</v>
          </cell>
          <cell r="AA591">
            <v>1459</v>
          </cell>
          <cell r="AB591">
            <v>57</v>
          </cell>
          <cell r="AC591">
            <v>63</v>
          </cell>
          <cell r="AD591">
            <v>67</v>
          </cell>
          <cell r="AE591">
            <v>69.260000000000005</v>
          </cell>
          <cell r="AF591">
            <v>0.19000866300895181</v>
          </cell>
          <cell r="AG591">
            <v>4.7069015304649221E-2</v>
          </cell>
          <cell r="AH591">
            <v>72</v>
          </cell>
          <cell r="AI591">
            <v>73</v>
          </cell>
          <cell r="AJ591">
            <v>0.23150684931506849</v>
          </cell>
          <cell r="AK591">
            <v>74</v>
          </cell>
          <cell r="AL591">
            <v>75</v>
          </cell>
          <cell r="AM591">
            <v>0.252</v>
          </cell>
          <cell r="AN591">
            <v>85.47</v>
          </cell>
          <cell r="AO591">
            <v>95.94</v>
          </cell>
          <cell r="AP591">
            <v>106.41</v>
          </cell>
          <cell r="AQ591">
            <v>0</v>
          </cell>
          <cell r="AS591">
            <v>158</v>
          </cell>
        </row>
        <row r="592">
          <cell r="B592" t="str">
            <v>AC</v>
          </cell>
          <cell r="C592" t="str">
            <v>IMP</v>
          </cell>
          <cell r="D592" t="str">
            <v>BT</v>
          </cell>
          <cell r="E592" t="str">
            <v>P3</v>
          </cell>
          <cell r="F592">
            <v>39990</v>
          </cell>
          <cell r="G592">
            <v>40001</v>
          </cell>
          <cell r="H592" t="str">
            <v>950293</v>
          </cell>
          <cell r="I592" t="str">
            <v>3KDBSB415A00</v>
          </cell>
          <cell r="J592" t="str">
            <v>KHR696415A00</v>
          </cell>
          <cell r="K592" t="str">
            <v>Stand (H) (DK-113) DNU to 7640000098</v>
          </cell>
          <cell r="L592">
            <v>182</v>
          </cell>
          <cell r="M592">
            <v>4500</v>
          </cell>
          <cell r="N592">
            <v>74</v>
          </cell>
          <cell r="O592">
            <v>0</v>
          </cell>
          <cell r="P592">
            <v>4635</v>
          </cell>
          <cell r="Q592">
            <v>4770</v>
          </cell>
          <cell r="R592">
            <v>5390.1</v>
          </cell>
          <cell r="T592" t="e">
            <v>#DIV/0!</v>
          </cell>
          <cell r="U592">
            <v>0</v>
          </cell>
          <cell r="V592">
            <v>0</v>
          </cell>
          <cell r="W592">
            <v>62.9</v>
          </cell>
          <cell r="X592" t="e">
            <v>#DIV/0!</v>
          </cell>
          <cell r="Y592">
            <v>0</v>
          </cell>
          <cell r="Z592">
            <v>0</v>
          </cell>
          <cell r="AA592">
            <v>5473</v>
          </cell>
          <cell r="AB592">
            <v>63</v>
          </cell>
          <cell r="AC592">
            <v>70</v>
          </cell>
          <cell r="AD592">
            <v>74</v>
          </cell>
          <cell r="AE592">
            <v>77.650000000000006</v>
          </cell>
          <cell r="AF592">
            <v>0.1899549259497747</v>
          </cell>
          <cell r="AG592">
            <v>4.7005795235029048E-2</v>
          </cell>
          <cell r="AH592">
            <v>80</v>
          </cell>
          <cell r="AI592">
            <v>81</v>
          </cell>
          <cell r="AJ592">
            <v>0.22345679012345682</v>
          </cell>
          <cell r="AK592">
            <v>82.5</v>
          </cell>
          <cell r="AL592">
            <v>84</v>
          </cell>
          <cell r="AM592">
            <v>0.25119047619047619</v>
          </cell>
          <cell r="AN592">
            <v>95.76</v>
          </cell>
          <cell r="AO592">
            <v>107.52</v>
          </cell>
          <cell r="AP592">
            <v>119.28</v>
          </cell>
          <cell r="AQ592">
            <v>0</v>
          </cell>
          <cell r="AS592">
            <v>182</v>
          </cell>
        </row>
        <row r="593">
          <cell r="B593" t="str">
            <v>AC</v>
          </cell>
          <cell r="C593" t="str">
            <v>IMP</v>
          </cell>
          <cell r="D593" t="str">
            <v>BT</v>
          </cell>
          <cell r="E593" t="str">
            <v>P3</v>
          </cell>
          <cell r="F593">
            <v>39990</v>
          </cell>
          <cell r="G593">
            <v>40001</v>
          </cell>
          <cell r="H593" t="str">
            <v>950298</v>
          </cell>
          <cell r="I593" t="str">
            <v>3KDBSB432A00</v>
          </cell>
          <cell r="J593" t="str">
            <v>KHR696432A00</v>
          </cell>
          <cell r="K593" t="str">
            <v>Key Counter Mounting Kit</v>
          </cell>
          <cell r="L593">
            <v>50</v>
          </cell>
          <cell r="M593">
            <v>500</v>
          </cell>
          <cell r="N593">
            <v>9</v>
          </cell>
          <cell r="O593">
            <v>0</v>
          </cell>
          <cell r="P593">
            <v>515</v>
          </cell>
          <cell r="Q593">
            <v>530</v>
          </cell>
          <cell r="R593">
            <v>598.9</v>
          </cell>
          <cell r="T593" t="e">
            <v>#DIV/0!</v>
          </cell>
          <cell r="U593">
            <v>0</v>
          </cell>
          <cell r="V593">
            <v>0</v>
          </cell>
          <cell r="W593">
            <v>7.6499999999999995</v>
          </cell>
          <cell r="X593" t="e">
            <v>#DIV/0!</v>
          </cell>
          <cell r="Y593">
            <v>0</v>
          </cell>
          <cell r="Z593">
            <v>0</v>
          </cell>
          <cell r="AA593">
            <v>608</v>
          </cell>
          <cell r="AB593">
            <v>8</v>
          </cell>
          <cell r="AC593">
            <v>9</v>
          </cell>
          <cell r="AD593">
            <v>10</v>
          </cell>
          <cell r="AE593">
            <v>9.44</v>
          </cell>
          <cell r="AF593">
            <v>0.18961864406779663</v>
          </cell>
          <cell r="AG593">
            <v>4.6610169491525376E-2</v>
          </cell>
          <cell r="AH593">
            <v>11</v>
          </cell>
          <cell r="AI593">
            <v>11</v>
          </cell>
          <cell r="AJ593">
            <v>0.30454545454545462</v>
          </cell>
          <cell r="AK593">
            <v>11</v>
          </cell>
          <cell r="AL593">
            <v>11</v>
          </cell>
          <cell r="AM593">
            <v>0.30454545454545462</v>
          </cell>
          <cell r="AN593">
            <v>12.23</v>
          </cell>
          <cell r="AO593">
            <v>13.46</v>
          </cell>
          <cell r="AP593">
            <v>14.69</v>
          </cell>
          <cell r="AQ593">
            <v>0</v>
          </cell>
          <cell r="AS593">
            <v>50</v>
          </cell>
        </row>
        <row r="594">
          <cell r="B594" t="str">
            <v>AC</v>
          </cell>
          <cell r="C594" t="str">
            <v>IMP</v>
          </cell>
          <cell r="D594" t="str">
            <v>BT</v>
          </cell>
          <cell r="E594" t="str">
            <v>P3</v>
          </cell>
          <cell r="F594">
            <v>39990</v>
          </cell>
          <cell r="G594">
            <v>40001</v>
          </cell>
          <cell r="H594" t="str">
            <v>950351</v>
          </cell>
          <cell r="I594" t="str">
            <v>3KDBKN000526200</v>
          </cell>
          <cell r="J594" t="str">
            <v>KN.0005262/00</v>
          </cell>
          <cell r="K594" t="str">
            <v>Drawer Base w/PFU (DB-210)</v>
          </cell>
          <cell r="L594">
            <v>1320</v>
          </cell>
          <cell r="M594">
            <v>257</v>
          </cell>
          <cell r="N594">
            <v>456</v>
          </cell>
          <cell r="O594">
            <v>0</v>
          </cell>
          <cell r="P594">
            <v>264.70999999999998</v>
          </cell>
          <cell r="Q594">
            <v>272.42</v>
          </cell>
          <cell r="R594">
            <v>307.83</v>
          </cell>
          <cell r="S594">
            <v>87.98</v>
          </cell>
          <cell r="T594" t="e">
            <v>#DIV/0!</v>
          </cell>
          <cell r="U594">
            <v>0</v>
          </cell>
          <cell r="V594">
            <v>0</v>
          </cell>
          <cell r="W594">
            <v>387.59999999999997</v>
          </cell>
          <cell r="X594" t="e">
            <v>#DIV/0!</v>
          </cell>
          <cell r="Y594">
            <v>0</v>
          </cell>
          <cell r="Z594">
            <v>0</v>
          </cell>
          <cell r="AA594">
            <v>313</v>
          </cell>
          <cell r="AB594">
            <v>388</v>
          </cell>
          <cell r="AC594">
            <v>431</v>
          </cell>
          <cell r="AD594">
            <v>455</v>
          </cell>
          <cell r="AE594">
            <v>478.52</v>
          </cell>
          <cell r="AF594">
            <v>0.19000250773217425</v>
          </cell>
          <cell r="AG594">
            <v>4.7061773802557848E-2</v>
          </cell>
          <cell r="AH594">
            <v>489</v>
          </cell>
          <cell r="AI594">
            <v>498</v>
          </cell>
          <cell r="AJ594">
            <v>0.22168674698795188</v>
          </cell>
          <cell r="AK594">
            <v>507.5</v>
          </cell>
          <cell r="AL594">
            <v>517</v>
          </cell>
          <cell r="AM594">
            <v>0.25029013539651845</v>
          </cell>
          <cell r="AN594">
            <v>589.63</v>
          </cell>
          <cell r="AO594">
            <v>662.26</v>
          </cell>
          <cell r="AP594">
            <v>734.89</v>
          </cell>
          <cell r="AQ594">
            <v>0</v>
          </cell>
          <cell r="AS594">
            <v>1320</v>
          </cell>
        </row>
        <row r="595">
          <cell r="B595" t="str">
            <v>AC</v>
          </cell>
          <cell r="C595" t="str">
            <v>IMP</v>
          </cell>
          <cell r="D595" t="str">
            <v>BT</v>
          </cell>
          <cell r="E595" t="str">
            <v>P3</v>
          </cell>
          <cell r="F595">
            <v>39990</v>
          </cell>
          <cell r="G595">
            <v>40001</v>
          </cell>
          <cell r="H595" t="str">
            <v>950352</v>
          </cell>
          <cell r="I595" t="str">
            <v>6HBBKMR5G_N</v>
          </cell>
          <cell r="J595" t="str">
            <v>KHB694053A00</v>
          </cell>
          <cell r="K595" t="str">
            <v>Drawer Base w/LCT (DB-410)</v>
          </cell>
          <cell r="L595">
            <v>1480</v>
          </cell>
          <cell r="M595">
            <v>31450</v>
          </cell>
          <cell r="N595">
            <v>479</v>
          </cell>
          <cell r="O595">
            <v>0</v>
          </cell>
          <cell r="P595">
            <v>32393.5</v>
          </cell>
          <cell r="Q595">
            <v>33337</v>
          </cell>
          <cell r="R595">
            <v>37670.81</v>
          </cell>
          <cell r="S595">
            <v>30.4</v>
          </cell>
          <cell r="T595" t="e">
            <v>#DIV/0!</v>
          </cell>
          <cell r="U595">
            <v>0</v>
          </cell>
          <cell r="V595">
            <v>0</v>
          </cell>
          <cell r="W595">
            <v>407.15</v>
          </cell>
          <cell r="X595" t="e">
            <v>#DIV/0!</v>
          </cell>
          <cell r="Y595">
            <v>0</v>
          </cell>
          <cell r="Z595">
            <v>300</v>
          </cell>
          <cell r="AA595">
            <v>35567</v>
          </cell>
          <cell r="AB595">
            <v>408</v>
          </cell>
          <cell r="AC595">
            <v>453</v>
          </cell>
          <cell r="AD595">
            <v>478</v>
          </cell>
          <cell r="AE595">
            <v>502.65</v>
          </cell>
          <cell r="AF595">
            <v>0.18999303690440666</v>
          </cell>
          <cell r="AG595">
            <v>4.7050631652243068E-2</v>
          </cell>
          <cell r="AH595">
            <v>513</v>
          </cell>
          <cell r="AI595">
            <v>523</v>
          </cell>
          <cell r="AJ595">
            <v>0.2215105162523901</v>
          </cell>
          <cell r="AK595">
            <v>533</v>
          </cell>
          <cell r="AL595">
            <v>543</v>
          </cell>
          <cell r="AM595">
            <v>0.25018416206261512</v>
          </cell>
          <cell r="AN595">
            <v>619.30999999999995</v>
          </cell>
          <cell r="AO595">
            <v>695.62</v>
          </cell>
          <cell r="AP595">
            <v>771.93</v>
          </cell>
          <cell r="AQ595">
            <v>0</v>
          </cell>
          <cell r="AS595">
            <v>1480</v>
          </cell>
        </row>
        <row r="596">
          <cell r="B596" t="str">
            <v>AC</v>
          </cell>
          <cell r="C596" t="str">
            <v>IMP</v>
          </cell>
          <cell r="D596" t="str">
            <v>BT</v>
          </cell>
          <cell r="E596" t="str">
            <v>P3</v>
          </cell>
          <cell r="F596">
            <v>39990</v>
          </cell>
          <cell r="G596">
            <v>40001</v>
          </cell>
          <cell r="H596" t="str">
            <v>950365</v>
          </cell>
          <cell r="I596" t="str">
            <v>6KDKHB694056A00_N</v>
          </cell>
          <cell r="J596" t="str">
            <v>NLA</v>
          </cell>
          <cell r="K596" t="str">
            <v>IP-423 Print Controller (network card included)</v>
          </cell>
          <cell r="L596">
            <v>1550</v>
          </cell>
          <cell r="M596">
            <v>10144.200000000001</v>
          </cell>
          <cell r="N596">
            <v>661</v>
          </cell>
          <cell r="O596">
            <v>0</v>
          </cell>
          <cell r="P596">
            <v>10448.530000000001</v>
          </cell>
          <cell r="Q596">
            <v>10752.86</v>
          </cell>
          <cell r="R596">
            <v>12150.73</v>
          </cell>
          <cell r="T596" t="e">
            <v>#DIV/0!</v>
          </cell>
          <cell r="U596">
            <v>0</v>
          </cell>
          <cell r="V596">
            <v>0</v>
          </cell>
          <cell r="W596">
            <v>561.85</v>
          </cell>
          <cell r="X596" t="e">
            <v>#DIV/0!</v>
          </cell>
          <cell r="Y596">
            <v>0</v>
          </cell>
          <cell r="Z596">
            <v>0</v>
          </cell>
          <cell r="AA596">
            <v>11377</v>
          </cell>
          <cell r="AB596">
            <v>562</v>
          </cell>
          <cell r="AC596">
            <v>625</v>
          </cell>
          <cell r="AD596">
            <v>660</v>
          </cell>
          <cell r="AE596">
            <v>693.64</v>
          </cell>
          <cell r="AF596">
            <v>0.18999769332795105</v>
          </cell>
          <cell r="AG596">
            <v>4.7056109797589507E-2</v>
          </cell>
          <cell r="AH596">
            <v>708</v>
          </cell>
          <cell r="AI596">
            <v>722</v>
          </cell>
          <cell r="AJ596">
            <v>0.22181440443213293</v>
          </cell>
          <cell r="AK596">
            <v>736</v>
          </cell>
          <cell r="AL596">
            <v>750</v>
          </cell>
          <cell r="AM596">
            <v>0.25086666666666663</v>
          </cell>
          <cell r="AN596">
            <v>855.13</v>
          </cell>
          <cell r="AO596">
            <v>960.26</v>
          </cell>
          <cell r="AP596">
            <v>1065.3900000000001</v>
          </cell>
          <cell r="AQ596">
            <v>0</v>
          </cell>
          <cell r="AS596">
            <v>1550</v>
          </cell>
        </row>
        <row r="597">
          <cell r="B597" t="str">
            <v>AC</v>
          </cell>
          <cell r="C597" t="str">
            <v>IMP</v>
          </cell>
          <cell r="D597" t="str">
            <v>BT</v>
          </cell>
          <cell r="E597" t="str">
            <v>P3</v>
          </cell>
          <cell r="F597">
            <v>39990</v>
          </cell>
          <cell r="G597">
            <v>40001</v>
          </cell>
          <cell r="H597" t="str">
            <v>950366</v>
          </cell>
          <cell r="I597" t="str">
            <v>6KDKHB694057A00_N</v>
          </cell>
          <cell r="J597" t="str">
            <v>KHB694057A00</v>
          </cell>
          <cell r="K597" t="str">
            <v>PS Kit for IP-423 (PS-345)</v>
          </cell>
          <cell r="L597">
            <v>720</v>
          </cell>
          <cell r="M597">
            <v>4000.15</v>
          </cell>
          <cell r="N597">
            <v>298</v>
          </cell>
          <cell r="O597">
            <v>0</v>
          </cell>
          <cell r="P597">
            <v>4120.1499999999996</v>
          </cell>
          <cell r="Q597">
            <v>4240.1499999999996</v>
          </cell>
          <cell r="R597">
            <v>4791.37</v>
          </cell>
          <cell r="T597" t="e">
            <v>#DIV/0!</v>
          </cell>
          <cell r="U597">
            <v>0</v>
          </cell>
          <cell r="V597">
            <v>0</v>
          </cell>
          <cell r="W597">
            <v>253.29999999999998</v>
          </cell>
          <cell r="X597" t="e">
            <v>#DIV/0!</v>
          </cell>
          <cell r="Y597">
            <v>0</v>
          </cell>
          <cell r="Z597">
            <v>0</v>
          </cell>
          <cell r="AA597">
            <v>4250</v>
          </cell>
          <cell r="AB597">
            <v>254</v>
          </cell>
          <cell r="AC597">
            <v>282</v>
          </cell>
          <cell r="AD597">
            <v>298</v>
          </cell>
          <cell r="AE597">
            <v>312.72000000000003</v>
          </cell>
          <cell r="AF597">
            <v>0.19001023279611165</v>
          </cell>
          <cell r="AG597">
            <v>4.707086211307248E-2</v>
          </cell>
          <cell r="AH597">
            <v>320</v>
          </cell>
          <cell r="AI597">
            <v>326</v>
          </cell>
          <cell r="AJ597">
            <v>0.2230061349693252</v>
          </cell>
          <cell r="AK597">
            <v>332</v>
          </cell>
          <cell r="AL597">
            <v>338</v>
          </cell>
          <cell r="AM597">
            <v>0.2505917159763314</v>
          </cell>
          <cell r="AN597">
            <v>385.43</v>
          </cell>
          <cell r="AO597">
            <v>432.86</v>
          </cell>
          <cell r="AP597">
            <v>480.29</v>
          </cell>
          <cell r="AQ597">
            <v>0</v>
          </cell>
          <cell r="AS597">
            <v>720</v>
          </cell>
        </row>
        <row r="598">
          <cell r="B598" t="str">
            <v>AC</v>
          </cell>
          <cell r="C598" t="str">
            <v>IMP</v>
          </cell>
          <cell r="D598" t="str">
            <v>BT</v>
          </cell>
          <cell r="E598" t="str">
            <v>P3</v>
          </cell>
          <cell r="F598">
            <v>39990</v>
          </cell>
          <cell r="G598">
            <v>40001</v>
          </cell>
          <cell r="H598" t="str">
            <v>950370</v>
          </cell>
          <cell r="I598" t="str">
            <v>6KDKHB694058A00_N</v>
          </cell>
          <cell r="J598" t="str">
            <v>KHB694058A00</v>
          </cell>
          <cell r="K598" t="str">
            <v>IP-511 Print Controller (IP-511) - NO LONGER AVAIL.</v>
          </cell>
          <cell r="L598">
            <v>3500</v>
          </cell>
          <cell r="M598">
            <v>50100</v>
          </cell>
          <cell r="N598">
            <v>1128</v>
          </cell>
          <cell r="O598">
            <v>0</v>
          </cell>
          <cell r="P598">
            <v>51603</v>
          </cell>
          <cell r="Q598">
            <v>53106</v>
          </cell>
          <cell r="R598">
            <v>60009.78</v>
          </cell>
          <cell r="T598" t="e">
            <v>#DIV/0!</v>
          </cell>
          <cell r="U598">
            <v>0</v>
          </cell>
          <cell r="V598">
            <v>0</v>
          </cell>
          <cell r="W598">
            <v>958.8</v>
          </cell>
          <cell r="X598" t="e">
            <v>#DIV/0!</v>
          </cell>
          <cell r="Y598">
            <v>0</v>
          </cell>
          <cell r="Z598">
            <v>300</v>
          </cell>
          <cell r="AA598">
            <v>53527</v>
          </cell>
          <cell r="AB598">
            <v>959</v>
          </cell>
          <cell r="AC598">
            <v>1066</v>
          </cell>
          <cell r="AD598">
            <v>1125</v>
          </cell>
          <cell r="AE598">
            <v>1183.7</v>
          </cell>
          <cell r="AF598">
            <v>0.18999746557404754</v>
          </cell>
          <cell r="AG598">
            <v>4.7055841851820601E-2</v>
          </cell>
          <cell r="AH598">
            <v>1208</v>
          </cell>
          <cell r="AI598">
            <v>1232</v>
          </cell>
          <cell r="AJ598">
            <v>0.22175324675324679</v>
          </cell>
          <cell r="AK598">
            <v>1255.5</v>
          </cell>
          <cell r="AL598">
            <v>1279</v>
          </cell>
          <cell r="AM598">
            <v>0.25035183737294764</v>
          </cell>
          <cell r="AN598">
            <v>1458.63</v>
          </cell>
          <cell r="AO598">
            <v>1638.26</v>
          </cell>
          <cell r="AP598">
            <v>1817.89</v>
          </cell>
          <cell r="AQ598">
            <v>0</v>
          </cell>
          <cell r="AS598">
            <v>3500</v>
          </cell>
        </row>
        <row r="599">
          <cell r="B599" t="str">
            <v>AC</v>
          </cell>
          <cell r="C599" t="str">
            <v>IMP</v>
          </cell>
          <cell r="D599" t="str">
            <v>BT</v>
          </cell>
          <cell r="E599" t="str">
            <v>P3</v>
          </cell>
          <cell r="F599">
            <v>39990</v>
          </cell>
          <cell r="G599">
            <v>40001</v>
          </cell>
          <cell r="H599" t="str">
            <v>950371</v>
          </cell>
          <cell r="I599" t="str">
            <v>6KDKHB694057A00_N</v>
          </cell>
          <cell r="J599" t="str">
            <v>KHB694057A00</v>
          </cell>
          <cell r="K599" t="str">
            <v>Postscript Kit (PS-351) - NO LONGER AVAIL.</v>
          </cell>
          <cell r="L599">
            <v>1400</v>
          </cell>
          <cell r="M599">
            <v>4000.15</v>
          </cell>
          <cell r="N599">
            <v>561</v>
          </cell>
          <cell r="O599">
            <v>0</v>
          </cell>
          <cell r="P599">
            <v>4120.1499999999996</v>
          </cell>
          <cell r="Q599">
            <v>4240.1499999999996</v>
          </cell>
          <cell r="R599">
            <v>4791.37</v>
          </cell>
          <cell r="T599" t="e">
            <v>#DIV/0!</v>
          </cell>
          <cell r="U599">
            <v>0</v>
          </cell>
          <cell r="V599">
            <v>0</v>
          </cell>
          <cell r="W599">
            <v>476.84999999999997</v>
          </cell>
          <cell r="X599" t="e">
            <v>#DIV/0!</v>
          </cell>
          <cell r="Y599">
            <v>0</v>
          </cell>
          <cell r="Z599">
            <v>0</v>
          </cell>
          <cell r="AA599">
            <v>4250</v>
          </cell>
          <cell r="AB599">
            <v>477</v>
          </cell>
          <cell r="AC599">
            <v>530</v>
          </cell>
          <cell r="AD599">
            <v>560</v>
          </cell>
          <cell r="AE599">
            <v>588.70000000000005</v>
          </cell>
          <cell r="AF599">
            <v>0.18999490402581973</v>
          </cell>
          <cell r="AG599">
            <v>4.7052828265670192E-2</v>
          </cell>
          <cell r="AH599">
            <v>601</v>
          </cell>
          <cell r="AI599">
            <v>613</v>
          </cell>
          <cell r="AJ599">
            <v>0.22210440456769989</v>
          </cell>
          <cell r="AK599">
            <v>624.5</v>
          </cell>
          <cell r="AL599">
            <v>636</v>
          </cell>
          <cell r="AM599">
            <v>0.25023584905660384</v>
          </cell>
          <cell r="AN599">
            <v>725.36</v>
          </cell>
          <cell r="AO599">
            <v>814.72</v>
          </cell>
          <cell r="AP599">
            <v>904.08</v>
          </cell>
          <cell r="AQ599">
            <v>0</v>
          </cell>
          <cell r="AS599">
            <v>1400</v>
          </cell>
        </row>
        <row r="600">
          <cell r="B600" t="str">
            <v>AC</v>
          </cell>
          <cell r="C600" t="str">
            <v>IMP</v>
          </cell>
          <cell r="D600" t="str">
            <v>BT</v>
          </cell>
          <cell r="E600" t="str">
            <v>P3</v>
          </cell>
          <cell r="F600">
            <v>39990</v>
          </cell>
          <cell r="G600">
            <v>40001</v>
          </cell>
          <cell r="H600" t="str">
            <v>950456</v>
          </cell>
          <cell r="I600" t="str">
            <v>3HBEKC3E3849</v>
          </cell>
          <cell r="J600" t="str">
            <v>KC3E3849</v>
          </cell>
          <cell r="K600" t="str">
            <v>Platen Cover (CV-131)</v>
          </cell>
          <cell r="L600">
            <v>84</v>
          </cell>
          <cell r="M600">
            <v>28.2</v>
          </cell>
          <cell r="N600">
            <v>29.327999999999999</v>
          </cell>
          <cell r="O600">
            <v>-0.17647058823529413</v>
          </cell>
          <cell r="P600">
            <v>227.09</v>
          </cell>
          <cell r="Q600">
            <v>233.7</v>
          </cell>
          <cell r="R600">
            <v>264.08</v>
          </cell>
          <cell r="S600">
            <v>46</v>
          </cell>
          <cell r="T600" t="e">
            <v>#DIV/0!</v>
          </cell>
          <cell r="U600">
            <v>0</v>
          </cell>
          <cell r="V600">
            <v>0</v>
          </cell>
          <cell r="W600">
            <v>24.928799999999999</v>
          </cell>
          <cell r="X600" t="e">
            <v>#DIV/0!</v>
          </cell>
          <cell r="Y600">
            <v>0</v>
          </cell>
          <cell r="Z600">
            <v>0</v>
          </cell>
          <cell r="AA600">
            <v>268</v>
          </cell>
          <cell r="AB600">
            <v>25</v>
          </cell>
          <cell r="AC600">
            <v>28</v>
          </cell>
          <cell r="AD600">
            <v>30</v>
          </cell>
          <cell r="AE600">
            <v>30.78</v>
          </cell>
          <cell r="AF600">
            <v>0.19009746588693963</v>
          </cell>
          <cell r="AG600">
            <v>4.7173489278752492E-2</v>
          </cell>
          <cell r="AH600">
            <v>32</v>
          </cell>
          <cell r="AI600">
            <v>33</v>
          </cell>
          <cell r="AJ600">
            <v>0.24458181818181821</v>
          </cell>
          <cell r="AK600">
            <v>33.5</v>
          </cell>
          <cell r="AL600">
            <v>34</v>
          </cell>
          <cell r="AM600">
            <v>0.26680000000000004</v>
          </cell>
          <cell r="AN600">
            <v>38.479999999999997</v>
          </cell>
          <cell r="AO600">
            <v>42.96</v>
          </cell>
          <cell r="AP600">
            <v>47.44</v>
          </cell>
          <cell r="AQ600">
            <v>0</v>
          </cell>
          <cell r="AS600">
            <v>84</v>
          </cell>
        </row>
        <row r="601">
          <cell r="B601" t="str">
            <v>AC</v>
          </cell>
          <cell r="C601" t="str">
            <v>IMP</v>
          </cell>
          <cell r="D601" t="str">
            <v>BT</v>
          </cell>
          <cell r="E601" t="str">
            <v>P3</v>
          </cell>
          <cell r="F601">
            <v>39990</v>
          </cell>
          <cell r="G601">
            <v>40001</v>
          </cell>
          <cell r="H601" t="str">
            <v>950463</v>
          </cell>
          <cell r="I601" t="str">
            <v>3HBKA00122_</v>
          </cell>
          <cell r="J601" t="str">
            <v>KCA00140</v>
          </cell>
          <cell r="K601" t="str">
            <v>Copy Table (DK-134)</v>
          </cell>
          <cell r="L601">
            <v>130</v>
          </cell>
          <cell r="M601">
            <v>286.2</v>
          </cell>
          <cell r="N601">
            <v>59</v>
          </cell>
          <cell r="O601">
            <v>0</v>
          </cell>
          <cell r="P601">
            <v>294.79000000000002</v>
          </cell>
          <cell r="Q601">
            <v>303.38</v>
          </cell>
          <cell r="R601">
            <v>342.82</v>
          </cell>
          <cell r="S601">
            <v>46.9</v>
          </cell>
          <cell r="T601" t="e">
            <v>#DIV/0!</v>
          </cell>
          <cell r="U601">
            <v>0</v>
          </cell>
          <cell r="V601">
            <v>0</v>
          </cell>
          <cell r="W601">
            <v>50.15</v>
          </cell>
          <cell r="X601" t="e">
            <v>#DIV/0!</v>
          </cell>
          <cell r="Y601">
            <v>0</v>
          </cell>
          <cell r="Z601">
            <v>0</v>
          </cell>
          <cell r="AA601">
            <v>348</v>
          </cell>
          <cell r="AB601">
            <v>51</v>
          </cell>
          <cell r="AC601">
            <v>56</v>
          </cell>
          <cell r="AD601">
            <v>59</v>
          </cell>
          <cell r="AE601">
            <v>61.91</v>
          </cell>
          <cell r="AF601">
            <v>0.18995315780972377</v>
          </cell>
          <cell r="AG601">
            <v>4.7003715070263234E-2</v>
          </cell>
          <cell r="AH601">
            <v>64</v>
          </cell>
          <cell r="AI601">
            <v>65</v>
          </cell>
          <cell r="AJ601">
            <v>0.22846153846153849</v>
          </cell>
          <cell r="AK601">
            <v>66</v>
          </cell>
          <cell r="AL601">
            <v>67</v>
          </cell>
          <cell r="AM601">
            <v>0.25149253731343285</v>
          </cell>
          <cell r="AN601">
            <v>76.37</v>
          </cell>
          <cell r="AO601">
            <v>85.74</v>
          </cell>
          <cell r="AP601">
            <v>95.11</v>
          </cell>
          <cell r="AQ601">
            <v>0</v>
          </cell>
          <cell r="AS601">
            <v>130</v>
          </cell>
        </row>
        <row r="602">
          <cell r="B602" t="str">
            <v>AC</v>
          </cell>
          <cell r="C602" t="str">
            <v>IMP</v>
          </cell>
          <cell r="D602" t="str">
            <v>BT</v>
          </cell>
          <cell r="E602" t="str">
            <v>P3</v>
          </cell>
          <cell r="F602">
            <v>39990</v>
          </cell>
          <cell r="G602">
            <v>40001</v>
          </cell>
          <cell r="H602" t="str">
            <v>950465</v>
          </cell>
          <cell r="I602" t="str">
            <v>3HBKKCA12053</v>
          </cell>
          <cell r="J602" t="str">
            <v>KCA12053</v>
          </cell>
          <cell r="K602" t="str">
            <v>Copy Desk - Plain Stand (DK-133)</v>
          </cell>
          <cell r="L602">
            <v>164</v>
          </cell>
          <cell r="M602">
            <v>742</v>
          </cell>
          <cell r="N602">
            <v>61</v>
          </cell>
          <cell r="O602">
            <v>0</v>
          </cell>
          <cell r="P602">
            <v>764.26</v>
          </cell>
          <cell r="Q602">
            <v>786.52</v>
          </cell>
          <cell r="R602">
            <v>888.77</v>
          </cell>
          <cell r="S602">
            <v>46.9</v>
          </cell>
          <cell r="T602" t="e">
            <v>#DIV/0!</v>
          </cell>
          <cell r="U602">
            <v>0</v>
          </cell>
          <cell r="V602">
            <v>0</v>
          </cell>
          <cell r="W602">
            <v>51.85</v>
          </cell>
          <cell r="X602" t="e">
            <v>#DIV/0!</v>
          </cell>
          <cell r="Y602">
            <v>0</v>
          </cell>
          <cell r="Z602">
            <v>0</v>
          </cell>
          <cell r="AA602">
            <v>902</v>
          </cell>
          <cell r="AB602">
            <v>52</v>
          </cell>
          <cell r="AC602">
            <v>58</v>
          </cell>
          <cell r="AD602">
            <v>62</v>
          </cell>
          <cell r="AE602">
            <v>64.010000000000005</v>
          </cell>
          <cell r="AF602">
            <v>0.18997031713794724</v>
          </cell>
          <cell r="AG602">
            <v>4.7023902515232072E-2</v>
          </cell>
          <cell r="AH602">
            <v>67</v>
          </cell>
          <cell r="AI602">
            <v>68</v>
          </cell>
          <cell r="AJ602">
            <v>0.23749999999999999</v>
          </cell>
          <cell r="AK602">
            <v>69</v>
          </cell>
          <cell r="AL602">
            <v>70</v>
          </cell>
          <cell r="AM602">
            <v>0.25928571428571429</v>
          </cell>
          <cell r="AN602">
            <v>79.510000000000005</v>
          </cell>
          <cell r="AO602">
            <v>89.02</v>
          </cell>
          <cell r="AP602">
            <v>98.53</v>
          </cell>
          <cell r="AQ602">
            <v>0</v>
          </cell>
          <cell r="AS602">
            <v>164</v>
          </cell>
        </row>
        <row r="603">
          <cell r="B603" t="str">
            <v>AC</v>
          </cell>
          <cell r="C603" t="str">
            <v>IMP</v>
          </cell>
          <cell r="D603" t="str">
            <v>BT</v>
          </cell>
          <cell r="E603" t="str">
            <v>P3</v>
          </cell>
          <cell r="F603">
            <v>39990</v>
          </cell>
          <cell r="G603">
            <v>40001</v>
          </cell>
          <cell r="H603" t="str">
            <v>950471</v>
          </cell>
          <cell r="I603" t="str">
            <v>3KDKHB670630A00</v>
          </cell>
          <cell r="J603" t="str">
            <v>KHB670630A00</v>
          </cell>
          <cell r="K603" t="str">
            <v>128MB Memory Upgrade for the X3e+ Controller</v>
          </cell>
          <cell r="L603">
            <v>110</v>
          </cell>
          <cell r="M603">
            <v>349.8</v>
          </cell>
          <cell r="N603">
            <v>38</v>
          </cell>
          <cell r="O603">
            <v>0</v>
          </cell>
          <cell r="P603">
            <v>360.29</v>
          </cell>
          <cell r="Q603">
            <v>370.78</v>
          </cell>
          <cell r="R603">
            <v>418.98</v>
          </cell>
          <cell r="T603" t="e">
            <v>#DIV/0!</v>
          </cell>
          <cell r="U603">
            <v>0</v>
          </cell>
          <cell r="V603">
            <v>0</v>
          </cell>
          <cell r="W603">
            <v>32.299999999999997</v>
          </cell>
          <cell r="X603" t="e">
            <v>#DIV/0!</v>
          </cell>
          <cell r="Y603">
            <v>0</v>
          </cell>
          <cell r="Z603">
            <v>0</v>
          </cell>
          <cell r="AA603">
            <v>425</v>
          </cell>
          <cell r="AB603">
            <v>33</v>
          </cell>
          <cell r="AC603">
            <v>36</v>
          </cell>
          <cell r="AD603">
            <v>38</v>
          </cell>
          <cell r="AE603">
            <v>39.880000000000003</v>
          </cell>
          <cell r="AF603">
            <v>0.1900702106318958</v>
          </cell>
          <cell r="AG603">
            <v>4.7141424272818519E-2</v>
          </cell>
          <cell r="AH603">
            <v>41</v>
          </cell>
          <cell r="AI603">
            <v>42</v>
          </cell>
          <cell r="AJ603">
            <v>0.23095238095238102</v>
          </cell>
          <cell r="AK603">
            <v>43</v>
          </cell>
          <cell r="AL603">
            <v>44</v>
          </cell>
          <cell r="AM603">
            <v>0.26590909090909098</v>
          </cell>
          <cell r="AN603">
            <v>49.82</v>
          </cell>
          <cell r="AO603">
            <v>55.64</v>
          </cell>
          <cell r="AP603">
            <v>61.46</v>
          </cell>
          <cell r="AQ603">
            <v>0</v>
          </cell>
          <cell r="AS603">
            <v>110</v>
          </cell>
        </row>
        <row r="604">
          <cell r="B604" t="str">
            <v>AC</v>
          </cell>
          <cell r="C604" t="str">
            <v>IMP</v>
          </cell>
          <cell r="D604" t="str">
            <v>BT</v>
          </cell>
          <cell r="E604" t="str">
            <v>P3</v>
          </cell>
          <cell r="F604">
            <v>39990</v>
          </cell>
          <cell r="G604">
            <v>40001</v>
          </cell>
          <cell r="H604" t="str">
            <v>950551</v>
          </cell>
          <cell r="I604" t="str">
            <v>3HBKA00123</v>
          </cell>
          <cell r="J604" t="str">
            <v>KCA00141</v>
          </cell>
          <cell r="K604" t="str">
            <v>Stapling Finisher (FS-110)</v>
          </cell>
          <cell r="L604">
            <v>2850</v>
          </cell>
          <cell r="M604">
            <v>534.98</v>
          </cell>
          <cell r="N604">
            <v>1030</v>
          </cell>
          <cell r="O604">
            <v>0</v>
          </cell>
          <cell r="P604">
            <v>551.03</v>
          </cell>
          <cell r="Q604">
            <v>567.08000000000004</v>
          </cell>
          <cell r="R604">
            <v>640.79999999999995</v>
          </cell>
          <cell r="S604">
            <v>25.2</v>
          </cell>
          <cell r="T604" t="e">
            <v>#DIV/0!</v>
          </cell>
          <cell r="U604">
            <v>0</v>
          </cell>
          <cell r="V604">
            <v>0</v>
          </cell>
          <cell r="W604">
            <v>875.5</v>
          </cell>
          <cell r="X604" t="e">
            <v>#DIV/0!</v>
          </cell>
          <cell r="Y604">
            <v>0</v>
          </cell>
          <cell r="Z604">
            <v>0</v>
          </cell>
          <cell r="AA604">
            <v>651</v>
          </cell>
          <cell r="AB604">
            <v>876</v>
          </cell>
          <cell r="AC604">
            <v>973</v>
          </cell>
          <cell r="AD604">
            <v>1027</v>
          </cell>
          <cell r="AE604">
            <v>1080.8599999999999</v>
          </cell>
          <cell r="AF604">
            <v>0.18999685435671587</v>
          </cell>
          <cell r="AG604">
            <v>4.7055122772606907E-2</v>
          </cell>
          <cell r="AH604">
            <v>1103</v>
          </cell>
          <cell r="AI604">
            <v>1125</v>
          </cell>
          <cell r="AJ604">
            <v>0.22177777777777777</v>
          </cell>
          <cell r="AK604">
            <v>1146.5</v>
          </cell>
          <cell r="AL604">
            <v>1168</v>
          </cell>
          <cell r="AM604">
            <v>0.25042808219178081</v>
          </cell>
          <cell r="AN604">
            <v>1331.99</v>
          </cell>
          <cell r="AO604">
            <v>1495.98</v>
          </cell>
          <cell r="AP604">
            <v>1659.97</v>
          </cell>
          <cell r="AQ604">
            <v>0</v>
          </cell>
          <cell r="AS604">
            <v>2850</v>
          </cell>
        </row>
        <row r="605">
          <cell r="B605" t="str">
            <v>AC</v>
          </cell>
          <cell r="C605" t="str">
            <v>IMP</v>
          </cell>
          <cell r="D605" t="str">
            <v>BT</v>
          </cell>
          <cell r="E605" t="str">
            <v>P3</v>
          </cell>
          <cell r="F605">
            <v>39990</v>
          </cell>
          <cell r="G605">
            <v>40001</v>
          </cell>
          <cell r="H605" t="str">
            <v>950552</v>
          </cell>
          <cell r="I605" t="str">
            <v>3HBHA00124</v>
          </cell>
          <cell r="J605" t="str">
            <v>KCA00142</v>
          </cell>
          <cell r="K605" t="str">
            <v>Booklet/Folding Finisher (FS-210)</v>
          </cell>
          <cell r="L605">
            <v>4500</v>
          </cell>
          <cell r="M605">
            <v>1205.01</v>
          </cell>
          <cell r="N605">
            <v>1975</v>
          </cell>
          <cell r="O605">
            <v>0</v>
          </cell>
          <cell r="P605">
            <v>1241.1600000000001</v>
          </cell>
          <cell r="Q605">
            <v>1277.31</v>
          </cell>
          <cell r="R605">
            <v>1443.36</v>
          </cell>
          <cell r="T605" t="e">
            <v>#DIV/0!</v>
          </cell>
          <cell r="U605">
            <v>0</v>
          </cell>
          <cell r="V605">
            <v>0</v>
          </cell>
          <cell r="W605">
            <v>1678.75</v>
          </cell>
          <cell r="X605" t="e">
            <v>#DIV/0!</v>
          </cell>
          <cell r="Y605">
            <v>0</v>
          </cell>
          <cell r="Z605">
            <v>0</v>
          </cell>
          <cell r="AA605">
            <v>1465</v>
          </cell>
          <cell r="AB605">
            <v>1679</v>
          </cell>
          <cell r="AC605">
            <v>1866</v>
          </cell>
          <cell r="AD605">
            <v>1970</v>
          </cell>
          <cell r="AE605">
            <v>2072.5300000000002</v>
          </cell>
          <cell r="AF605">
            <v>0.18999966224855619</v>
          </cell>
          <cell r="AG605">
            <v>4.7058426174771989E-2</v>
          </cell>
          <cell r="AH605">
            <v>2115</v>
          </cell>
          <cell r="AI605">
            <v>2156</v>
          </cell>
          <cell r="AJ605">
            <v>0.22135899814471244</v>
          </cell>
          <cell r="AK605">
            <v>2197.5</v>
          </cell>
          <cell r="AL605">
            <v>2239</v>
          </cell>
          <cell r="AM605">
            <v>0.25022331397945513</v>
          </cell>
          <cell r="AN605">
            <v>2553.6</v>
          </cell>
          <cell r="AO605">
            <v>2868.2</v>
          </cell>
          <cell r="AP605">
            <v>3182.8</v>
          </cell>
          <cell r="AQ605">
            <v>0</v>
          </cell>
          <cell r="AS605">
            <v>4500</v>
          </cell>
        </row>
        <row r="606">
          <cell r="B606" t="str">
            <v>AC</v>
          </cell>
          <cell r="C606" t="str">
            <v>IMP</v>
          </cell>
          <cell r="D606" t="str">
            <v>BT</v>
          </cell>
          <cell r="E606" t="str">
            <v>P3</v>
          </cell>
          <cell r="F606">
            <v>39990</v>
          </cell>
          <cell r="G606">
            <v>40001</v>
          </cell>
          <cell r="H606" t="str">
            <v>950553</v>
          </cell>
          <cell r="I606" t="str">
            <v>6HBDME150STG_N</v>
          </cell>
          <cell r="J606" t="str">
            <v>KHB694050A00</v>
          </cell>
          <cell r="K606" t="str">
            <v>Multi-Post Inserter (PI-110)</v>
          </cell>
          <cell r="L606">
            <v>1045</v>
          </cell>
          <cell r="M606">
            <v>405.93</v>
          </cell>
          <cell r="N606">
            <v>422.16720000000004</v>
          </cell>
          <cell r="O606">
            <v>-0.17647058823529416</v>
          </cell>
          <cell r="P606">
            <v>18560.599999999999</v>
          </cell>
          <cell r="Q606">
            <v>19101.2</v>
          </cell>
          <cell r="R606">
            <v>21584.36</v>
          </cell>
          <cell r="S606">
            <v>627</v>
          </cell>
          <cell r="T606" t="e">
            <v>#DIV/0!</v>
          </cell>
          <cell r="U606">
            <v>0</v>
          </cell>
          <cell r="V606">
            <v>0</v>
          </cell>
          <cell r="W606">
            <v>358.84212000000002</v>
          </cell>
          <cell r="X606" t="e">
            <v>#DIV/0!</v>
          </cell>
          <cell r="Y606">
            <v>0</v>
          </cell>
          <cell r="Z606">
            <v>300</v>
          </cell>
          <cell r="AA606">
            <v>22209</v>
          </cell>
          <cell r="AB606">
            <v>359</v>
          </cell>
          <cell r="AC606">
            <v>399</v>
          </cell>
          <cell r="AD606">
            <v>422</v>
          </cell>
          <cell r="AE606">
            <v>443.01</v>
          </cell>
          <cell r="AF606">
            <v>0.18999092571273779</v>
          </cell>
          <cell r="AG606">
            <v>4.7048147897338556E-2</v>
          </cell>
          <cell r="AH606">
            <v>453</v>
          </cell>
          <cell r="AI606">
            <v>462</v>
          </cell>
          <cell r="AJ606">
            <v>0.22328545454545451</v>
          </cell>
          <cell r="AK606">
            <v>470.5</v>
          </cell>
          <cell r="AL606">
            <v>479</v>
          </cell>
          <cell r="AM606">
            <v>0.2508515240083507</v>
          </cell>
          <cell r="AN606">
            <v>546.15</v>
          </cell>
          <cell r="AO606">
            <v>613.29999999999995</v>
          </cell>
          <cell r="AP606">
            <v>680.45</v>
          </cell>
          <cell r="AQ606">
            <v>0</v>
          </cell>
          <cell r="AS606">
            <v>1045</v>
          </cell>
        </row>
        <row r="607">
          <cell r="B607" t="str">
            <v>AC</v>
          </cell>
          <cell r="C607" t="str">
            <v>IMP</v>
          </cell>
          <cell r="D607" t="str">
            <v>BT</v>
          </cell>
          <cell r="E607" t="str">
            <v>P3</v>
          </cell>
          <cell r="F607">
            <v>39990</v>
          </cell>
          <cell r="G607">
            <v>40001</v>
          </cell>
          <cell r="H607" t="str">
            <v>950556</v>
          </cell>
          <cell r="I607" t="str">
            <v>3HBHDM9110STG</v>
          </cell>
          <cell r="J607" t="str">
            <v>KHB694051A00</v>
          </cell>
          <cell r="K607" t="str">
            <v>Hard Disk Drive Main Body (HD-105)</v>
          </cell>
          <cell r="L607">
            <v>850</v>
          </cell>
          <cell r="M607">
            <v>428.05</v>
          </cell>
          <cell r="N607">
            <v>378</v>
          </cell>
          <cell r="O607">
            <v>0</v>
          </cell>
          <cell r="P607">
            <v>440.89</v>
          </cell>
          <cell r="Q607">
            <v>453.73</v>
          </cell>
          <cell r="R607">
            <v>512.71</v>
          </cell>
          <cell r="T607" t="e">
            <v>#DIV/0!</v>
          </cell>
          <cell r="U607">
            <v>0</v>
          </cell>
          <cell r="V607">
            <v>0</v>
          </cell>
          <cell r="W607">
            <v>321.3</v>
          </cell>
          <cell r="X607" t="e">
            <v>#DIV/0!</v>
          </cell>
          <cell r="Y607">
            <v>0</v>
          </cell>
          <cell r="Z607">
            <v>0</v>
          </cell>
          <cell r="AA607">
            <v>521</v>
          </cell>
          <cell r="AB607">
            <v>322</v>
          </cell>
          <cell r="AC607">
            <v>357</v>
          </cell>
          <cell r="AD607">
            <v>377</v>
          </cell>
          <cell r="AE607">
            <v>396.67</v>
          </cell>
          <cell r="AF607">
            <v>0.19000680666549022</v>
          </cell>
          <cell r="AG607">
            <v>4.7066831371164984E-2</v>
          </cell>
          <cell r="AH607">
            <v>405</v>
          </cell>
          <cell r="AI607">
            <v>413</v>
          </cell>
          <cell r="AJ607">
            <v>0.22203389830508471</v>
          </cell>
          <cell r="AK607">
            <v>421</v>
          </cell>
          <cell r="AL607">
            <v>429</v>
          </cell>
          <cell r="AM607">
            <v>0.25104895104895103</v>
          </cell>
          <cell r="AN607">
            <v>489.09</v>
          </cell>
          <cell r="AO607">
            <v>549.17999999999995</v>
          </cell>
          <cell r="AP607">
            <v>609.27</v>
          </cell>
          <cell r="AQ607">
            <v>0</v>
          </cell>
          <cell r="AS607">
            <v>850</v>
          </cell>
        </row>
        <row r="608">
          <cell r="B608" t="str">
            <v>AC</v>
          </cell>
          <cell r="C608" t="str">
            <v>IMP</v>
          </cell>
          <cell r="D608" t="str">
            <v>BT</v>
          </cell>
          <cell r="E608" t="str">
            <v>P3</v>
          </cell>
          <cell r="F608">
            <v>39990</v>
          </cell>
          <cell r="G608">
            <v>40001</v>
          </cell>
          <cell r="H608" t="str">
            <v>950559</v>
          </cell>
          <cell r="I608" t="str">
            <v>6HBDMNLINEHPG_N</v>
          </cell>
          <cell r="J608" t="str">
            <v>KHB694123A00</v>
          </cell>
          <cell r="K608" t="str">
            <v>3 hole punch kit (PK-120)</v>
          </cell>
          <cell r="L608">
            <v>775</v>
          </cell>
          <cell r="M608">
            <v>26200</v>
          </cell>
          <cell r="N608">
            <v>250</v>
          </cell>
          <cell r="O608">
            <v>0</v>
          </cell>
          <cell r="P608">
            <v>26986</v>
          </cell>
          <cell r="Q608">
            <v>27772</v>
          </cell>
          <cell r="R608">
            <v>31382.36</v>
          </cell>
          <cell r="T608" t="e">
            <v>#DIV/0!</v>
          </cell>
          <cell r="U608">
            <v>0</v>
          </cell>
          <cell r="V608">
            <v>0</v>
          </cell>
          <cell r="W608">
            <v>212.5</v>
          </cell>
          <cell r="X608" t="e">
            <v>#DIV/0!</v>
          </cell>
          <cell r="Y608">
            <v>0</v>
          </cell>
          <cell r="Z608">
            <v>300</v>
          </cell>
          <cell r="AA608">
            <v>28132</v>
          </cell>
          <cell r="AB608">
            <v>213</v>
          </cell>
          <cell r="AC608">
            <v>237</v>
          </cell>
          <cell r="AD608">
            <v>250</v>
          </cell>
          <cell r="AE608">
            <v>262.35000000000002</v>
          </cell>
          <cell r="AF608">
            <v>0.19001334095673725</v>
          </cell>
          <cell r="AG608">
            <v>4.7074518772632065E-2</v>
          </cell>
          <cell r="AH608">
            <v>269</v>
          </cell>
          <cell r="AI608">
            <v>274</v>
          </cell>
          <cell r="AJ608">
            <v>0.22445255474452555</v>
          </cell>
          <cell r="AK608">
            <v>279</v>
          </cell>
          <cell r="AL608">
            <v>284</v>
          </cell>
          <cell r="AM608">
            <v>0.25176056338028169</v>
          </cell>
          <cell r="AN608">
            <v>323.68</v>
          </cell>
          <cell r="AO608">
            <v>363.36</v>
          </cell>
          <cell r="AP608">
            <v>403.04</v>
          </cell>
          <cell r="AQ608">
            <v>0</v>
          </cell>
          <cell r="AS608">
            <v>775</v>
          </cell>
        </row>
        <row r="609">
          <cell r="B609" t="str">
            <v>AC</v>
          </cell>
          <cell r="C609" t="str">
            <v>IMP</v>
          </cell>
          <cell r="D609" t="str">
            <v>BT</v>
          </cell>
          <cell r="E609" t="str">
            <v>P3</v>
          </cell>
          <cell r="F609">
            <v>39990</v>
          </cell>
          <cell r="G609">
            <v>40001</v>
          </cell>
          <cell r="H609" t="str">
            <v>950582</v>
          </cell>
          <cell r="I609" t="str">
            <v>6KDEXPSMG_N</v>
          </cell>
          <cell r="J609" t="str">
            <v>KHB694152A00</v>
          </cell>
          <cell r="K609" t="str">
            <v>Network Interface Card (KN-302A)</v>
          </cell>
          <cell r="L609">
            <v>525</v>
          </cell>
          <cell r="M609">
            <v>12296</v>
          </cell>
          <cell r="N609">
            <v>269</v>
          </cell>
          <cell r="O609">
            <v>0</v>
          </cell>
          <cell r="P609">
            <v>12664.88</v>
          </cell>
          <cell r="Q609">
            <v>13033.76</v>
          </cell>
          <cell r="R609">
            <v>14728.15</v>
          </cell>
          <cell r="T609" t="e">
            <v>#DIV/0!</v>
          </cell>
          <cell r="U609">
            <v>0</v>
          </cell>
          <cell r="V609">
            <v>0</v>
          </cell>
          <cell r="W609">
            <v>228.65</v>
          </cell>
          <cell r="X609" t="e">
            <v>#DIV/0!</v>
          </cell>
          <cell r="Y609">
            <v>0</v>
          </cell>
          <cell r="Z609">
            <v>0</v>
          </cell>
          <cell r="AA609">
            <v>13791</v>
          </cell>
          <cell r="AB609">
            <v>229</v>
          </cell>
          <cell r="AC609">
            <v>255</v>
          </cell>
          <cell r="AD609">
            <v>269</v>
          </cell>
          <cell r="AE609">
            <v>282.27999999999997</v>
          </cell>
          <cell r="AF609">
            <v>0.18998866373813225</v>
          </cell>
          <cell r="AG609">
            <v>4.7045486750743853E-2</v>
          </cell>
          <cell r="AH609">
            <v>289</v>
          </cell>
          <cell r="AI609">
            <v>294</v>
          </cell>
          <cell r="AJ609">
            <v>0.22227891156462584</v>
          </cell>
          <cell r="AK609">
            <v>299.5</v>
          </cell>
          <cell r="AL609">
            <v>305</v>
          </cell>
          <cell r="AM609">
            <v>0.250327868852459</v>
          </cell>
          <cell r="AN609">
            <v>347.84</v>
          </cell>
          <cell r="AO609">
            <v>390.68</v>
          </cell>
          <cell r="AP609">
            <v>433.52</v>
          </cell>
          <cell r="AQ609">
            <v>0</v>
          </cell>
          <cell r="AS609">
            <v>525</v>
          </cell>
        </row>
        <row r="610">
          <cell r="B610" t="str">
            <v>AC</v>
          </cell>
          <cell r="C610" t="str">
            <v>IMP</v>
          </cell>
          <cell r="D610" t="str">
            <v>BT</v>
          </cell>
          <cell r="E610" t="str">
            <v>P3</v>
          </cell>
          <cell r="F610">
            <v>39990</v>
          </cell>
          <cell r="G610">
            <v>40001</v>
          </cell>
          <cell r="H610" t="str">
            <v>950609</v>
          </cell>
          <cell r="I610" t="str">
            <v>6KDEXINSERTG_N</v>
          </cell>
          <cell r="J610" t="str">
            <v>KHB694156A00</v>
          </cell>
          <cell r="K610" t="str">
            <v>Print Controller (IP-601M)</v>
          </cell>
          <cell r="L610">
            <v>3870</v>
          </cell>
          <cell r="M610">
            <v>20140</v>
          </cell>
          <cell r="N610">
            <v>1717</v>
          </cell>
          <cell r="O610">
            <v>0</v>
          </cell>
          <cell r="P610">
            <v>20744.2</v>
          </cell>
          <cell r="Q610">
            <v>21348.400000000001</v>
          </cell>
          <cell r="R610">
            <v>24123.69</v>
          </cell>
          <cell r="T610" t="e">
            <v>#DIV/0!</v>
          </cell>
          <cell r="U610">
            <v>0</v>
          </cell>
          <cell r="V610">
            <v>0</v>
          </cell>
          <cell r="W610">
            <v>1459.45</v>
          </cell>
          <cell r="X610" t="e">
            <v>#DIV/0!</v>
          </cell>
          <cell r="Y610">
            <v>0</v>
          </cell>
          <cell r="Z610">
            <v>200</v>
          </cell>
          <cell r="AA610">
            <v>22784</v>
          </cell>
          <cell r="AB610">
            <v>1460</v>
          </cell>
          <cell r="AC610">
            <v>1622</v>
          </cell>
          <cell r="AD610">
            <v>1712</v>
          </cell>
          <cell r="AE610">
            <v>1801.79</v>
          </cell>
          <cell r="AF610">
            <v>0.18999994449963642</v>
          </cell>
          <cell r="AG610">
            <v>4.7058758234866417E-2</v>
          </cell>
          <cell r="AH610">
            <v>1838</v>
          </cell>
          <cell r="AI610">
            <v>1874</v>
          </cell>
          <cell r="AJ610">
            <v>0.22121131270010669</v>
          </cell>
          <cell r="AK610">
            <v>1910</v>
          </cell>
          <cell r="AL610">
            <v>1946</v>
          </cell>
          <cell r="AM610">
            <v>0.25002569373072969</v>
          </cell>
          <cell r="AN610">
            <v>2219.63</v>
          </cell>
          <cell r="AO610">
            <v>2493.2600000000002</v>
          </cell>
          <cell r="AP610">
            <v>2766.89</v>
          </cell>
          <cell r="AQ610">
            <v>0</v>
          </cell>
          <cell r="AS610">
            <v>3870</v>
          </cell>
        </row>
        <row r="611">
          <cell r="B611" t="str">
            <v>AC</v>
          </cell>
          <cell r="C611" t="str">
            <v>IMP</v>
          </cell>
          <cell r="D611" t="str">
            <v>BT</v>
          </cell>
          <cell r="E611" t="str">
            <v>P3</v>
          </cell>
          <cell r="F611">
            <v>39990</v>
          </cell>
          <cell r="G611">
            <v>40001</v>
          </cell>
          <cell r="H611" t="str">
            <v>950610</v>
          </cell>
          <cell r="I611" t="str">
            <v>3HBHDM9110ALG</v>
          </cell>
          <cell r="J611" t="str">
            <v>KHB694160A00</v>
          </cell>
          <cell r="K611" t="str">
            <v>PS Kit (PS-361M)</v>
          </cell>
          <cell r="L611">
            <v>1500</v>
          </cell>
          <cell r="M611">
            <v>224.72</v>
          </cell>
          <cell r="N611">
            <v>801</v>
          </cell>
          <cell r="O611">
            <v>0</v>
          </cell>
          <cell r="P611">
            <v>231.46</v>
          </cell>
          <cell r="Q611">
            <v>238.2</v>
          </cell>
          <cell r="R611">
            <v>269.17</v>
          </cell>
          <cell r="S611">
            <v>252</v>
          </cell>
          <cell r="T611" t="e">
            <v>#DIV/0!</v>
          </cell>
          <cell r="U611">
            <v>0</v>
          </cell>
          <cell r="V611">
            <v>0</v>
          </cell>
          <cell r="W611">
            <v>680.85</v>
          </cell>
          <cell r="X611" t="e">
            <v>#DIV/0!</v>
          </cell>
          <cell r="Y611">
            <v>0</v>
          </cell>
          <cell r="Z611">
            <v>0</v>
          </cell>
          <cell r="AA611">
            <v>252</v>
          </cell>
          <cell r="AB611">
            <v>681</v>
          </cell>
          <cell r="AC611">
            <v>757</v>
          </cell>
          <cell r="AD611">
            <v>799</v>
          </cell>
          <cell r="AE611">
            <v>840.56</v>
          </cell>
          <cell r="AF611">
            <v>0.19000428285904628</v>
          </cell>
          <cell r="AG611">
            <v>4.7063862187113288E-2</v>
          </cell>
          <cell r="AH611">
            <v>858</v>
          </cell>
          <cell r="AI611">
            <v>875</v>
          </cell>
          <cell r="AJ611">
            <v>0.22188571428571427</v>
          </cell>
          <cell r="AK611">
            <v>891.5</v>
          </cell>
          <cell r="AL611">
            <v>908</v>
          </cell>
          <cell r="AM611">
            <v>0.25016519823788541</v>
          </cell>
          <cell r="AN611">
            <v>1035.6099999999999</v>
          </cell>
          <cell r="AO611">
            <v>1163.22</v>
          </cell>
          <cell r="AP611">
            <v>1290.83</v>
          </cell>
          <cell r="AQ611">
            <v>0</v>
          </cell>
          <cell r="AS611">
            <v>1500</v>
          </cell>
        </row>
        <row r="612">
          <cell r="B612" t="str">
            <v>AC</v>
          </cell>
          <cell r="C612" t="str">
            <v>IMP</v>
          </cell>
          <cell r="D612" t="str">
            <v>BT</v>
          </cell>
          <cell r="E612" t="str">
            <v>P3</v>
          </cell>
          <cell r="F612">
            <v>39990</v>
          </cell>
          <cell r="G612">
            <v>40001</v>
          </cell>
          <cell r="H612" t="str">
            <v>950618</v>
          </cell>
          <cell r="I612" t="str">
            <v xml:space="preserve">3HBKMICRES </v>
          </cell>
          <cell r="J612" t="str">
            <v>KN000202800</v>
          </cell>
          <cell r="K612" t="str">
            <v>16MB Printer Memory</v>
          </cell>
          <cell r="L612">
            <v>200</v>
          </cell>
          <cell r="M612">
            <v>3392</v>
          </cell>
          <cell r="N612">
            <v>84</v>
          </cell>
          <cell r="O612">
            <v>0</v>
          </cell>
          <cell r="P612">
            <v>3493.76</v>
          </cell>
          <cell r="Q612">
            <v>3595.52</v>
          </cell>
          <cell r="R612">
            <v>4062.94</v>
          </cell>
          <cell r="T612" t="e">
            <v>#DIV/0!</v>
          </cell>
          <cell r="U612">
            <v>0</v>
          </cell>
          <cell r="V612">
            <v>0</v>
          </cell>
          <cell r="W612">
            <v>71.399999999999991</v>
          </cell>
          <cell r="X612" t="e">
            <v>#DIV/0!</v>
          </cell>
          <cell r="Y612">
            <v>0</v>
          </cell>
          <cell r="Z612">
            <v>0</v>
          </cell>
          <cell r="AA612">
            <v>4125</v>
          </cell>
          <cell r="AB612">
            <v>72</v>
          </cell>
          <cell r="AC612">
            <v>80</v>
          </cell>
          <cell r="AD612">
            <v>85</v>
          </cell>
          <cell r="AE612">
            <v>88.15</v>
          </cell>
          <cell r="AF612">
            <v>0.19001701644923441</v>
          </cell>
          <cell r="AG612">
            <v>4.7078842881452129E-2</v>
          </cell>
          <cell r="AH612">
            <v>91</v>
          </cell>
          <cell r="AI612">
            <v>93</v>
          </cell>
          <cell r="AJ612">
            <v>0.23225806451612913</v>
          </cell>
          <cell r="AK612">
            <v>94.5</v>
          </cell>
          <cell r="AL612">
            <v>96</v>
          </cell>
          <cell r="AM612">
            <v>0.25625000000000009</v>
          </cell>
          <cell r="AN612">
            <v>109.19</v>
          </cell>
          <cell r="AO612">
            <v>122.38</v>
          </cell>
          <cell r="AP612">
            <v>135.57</v>
          </cell>
          <cell r="AQ612">
            <v>0</v>
          </cell>
          <cell r="AS612">
            <v>200</v>
          </cell>
        </row>
        <row r="613">
          <cell r="B613" t="str">
            <v>AC</v>
          </cell>
          <cell r="C613" t="str">
            <v>IMP</v>
          </cell>
          <cell r="D613" t="str">
            <v>BT</v>
          </cell>
          <cell r="E613" t="str">
            <v>P3</v>
          </cell>
          <cell r="F613">
            <v>39990</v>
          </cell>
          <cell r="G613">
            <v>40001</v>
          </cell>
          <cell r="H613" t="str">
            <v>950619</v>
          </cell>
          <cell r="I613" t="str">
            <v>3HBHDM9150IFBP</v>
          </cell>
          <cell r="J613" t="str">
            <v>MU220001500</v>
          </cell>
          <cell r="K613" t="str">
            <v>Fax Memory * (4MB)</v>
          </cell>
          <cell r="L613">
            <v>120</v>
          </cell>
          <cell r="M613">
            <v>1168.1199999999999</v>
          </cell>
          <cell r="N613">
            <v>46</v>
          </cell>
          <cell r="O613">
            <v>0</v>
          </cell>
          <cell r="P613">
            <v>1203.1600000000001</v>
          </cell>
          <cell r="Q613">
            <v>1238.2</v>
          </cell>
          <cell r="R613">
            <v>1399.17</v>
          </cell>
          <cell r="T613" t="e">
            <v>#DIV/0!</v>
          </cell>
          <cell r="U613">
            <v>0</v>
          </cell>
          <cell r="V613">
            <v>0</v>
          </cell>
          <cell r="W613">
            <v>39.1</v>
          </cell>
          <cell r="X613" t="e">
            <v>#DIV/0!</v>
          </cell>
          <cell r="Y613">
            <v>0</v>
          </cell>
          <cell r="Z613">
            <v>0</v>
          </cell>
          <cell r="AA613">
            <v>1421</v>
          </cell>
          <cell r="AB613">
            <v>40</v>
          </cell>
          <cell r="AC613">
            <v>44</v>
          </cell>
          <cell r="AD613">
            <v>47</v>
          </cell>
          <cell r="AE613">
            <v>48.27</v>
          </cell>
          <cell r="AF613">
            <v>0.18997306815827639</v>
          </cell>
          <cell r="AG613">
            <v>4.7027139009736957E-2</v>
          </cell>
          <cell r="AH613">
            <v>50</v>
          </cell>
          <cell r="AI613">
            <v>51</v>
          </cell>
          <cell r="AJ613">
            <v>0.23333333333333331</v>
          </cell>
          <cell r="AK613">
            <v>52</v>
          </cell>
          <cell r="AL613">
            <v>53</v>
          </cell>
          <cell r="AM613">
            <v>0.26226415094339622</v>
          </cell>
          <cell r="AN613">
            <v>60.11</v>
          </cell>
          <cell r="AO613">
            <v>67.22</v>
          </cell>
          <cell r="AP613">
            <v>74.33</v>
          </cell>
          <cell r="AQ613">
            <v>0</v>
          </cell>
          <cell r="AS613">
            <v>120</v>
          </cell>
        </row>
        <row r="614">
          <cell r="B614" t="str">
            <v>AC</v>
          </cell>
          <cell r="C614" t="str">
            <v>IMP</v>
          </cell>
          <cell r="D614" t="str">
            <v>BT</v>
          </cell>
          <cell r="E614" t="str">
            <v>P3</v>
          </cell>
          <cell r="F614">
            <v>39990</v>
          </cell>
          <cell r="G614">
            <v>40001</v>
          </cell>
          <cell r="H614" t="str">
            <v>950620</v>
          </cell>
          <cell r="I614" t="str">
            <v>3HBKAUXPSMBPG</v>
          </cell>
          <cell r="J614" t="str">
            <v>KHB694158A00</v>
          </cell>
          <cell r="K614" t="str">
            <v>32MB Copier Memory</v>
          </cell>
          <cell r="L614">
            <v>300</v>
          </cell>
          <cell r="M614">
            <v>2332</v>
          </cell>
          <cell r="N614">
            <v>124</v>
          </cell>
          <cell r="O614">
            <v>0</v>
          </cell>
          <cell r="P614">
            <v>2401.96</v>
          </cell>
          <cell r="Q614">
            <v>2471.92</v>
          </cell>
          <cell r="R614">
            <v>2793.27</v>
          </cell>
          <cell r="T614" t="e">
            <v>#DIV/0!</v>
          </cell>
          <cell r="U614">
            <v>0</v>
          </cell>
          <cell r="V614">
            <v>0</v>
          </cell>
          <cell r="W614">
            <v>105.39999999999999</v>
          </cell>
          <cell r="X614" t="e">
            <v>#DIV/0!</v>
          </cell>
          <cell r="Y614">
            <v>0</v>
          </cell>
          <cell r="Z614">
            <v>0</v>
          </cell>
          <cell r="AA614">
            <v>2836</v>
          </cell>
          <cell r="AB614">
            <v>106</v>
          </cell>
          <cell r="AC614">
            <v>118</v>
          </cell>
          <cell r="AD614">
            <v>125</v>
          </cell>
          <cell r="AE614">
            <v>130.12</v>
          </cell>
          <cell r="AF614">
            <v>0.18997848140178306</v>
          </cell>
          <cell r="AG614">
            <v>4.7033507531509408E-2</v>
          </cell>
          <cell r="AH614">
            <v>134</v>
          </cell>
          <cell r="AI614">
            <v>136</v>
          </cell>
          <cell r="AJ614">
            <v>0.22500000000000006</v>
          </cell>
          <cell r="AK614">
            <v>138.5</v>
          </cell>
          <cell r="AL614">
            <v>141</v>
          </cell>
          <cell r="AM614">
            <v>0.25248226950354619</v>
          </cell>
          <cell r="AN614">
            <v>160.65</v>
          </cell>
          <cell r="AO614">
            <v>180.3</v>
          </cell>
          <cell r="AP614">
            <v>199.95</v>
          </cell>
          <cell r="AQ614">
            <v>0</v>
          </cell>
          <cell r="AS614">
            <v>300</v>
          </cell>
        </row>
        <row r="615">
          <cell r="B615" t="str">
            <v>AC</v>
          </cell>
          <cell r="C615" t="str">
            <v>IMP</v>
          </cell>
          <cell r="D615" t="str">
            <v>BT</v>
          </cell>
          <cell r="E615" t="str">
            <v>P3</v>
          </cell>
          <cell r="F615">
            <v>39990</v>
          </cell>
          <cell r="G615">
            <v>40001</v>
          </cell>
          <cell r="H615" t="str">
            <v>950621</v>
          </cell>
          <cell r="I615" t="str">
            <v>3HBHDM9110MTC</v>
          </cell>
          <cell r="J615" t="str">
            <v>KCA11788</v>
          </cell>
          <cell r="K615" t="str">
            <v>16MB Copier Memory</v>
          </cell>
          <cell r="L615">
            <v>200</v>
          </cell>
          <cell r="M615">
            <v>1098.1600000000001</v>
          </cell>
          <cell r="N615">
            <v>22</v>
          </cell>
          <cell r="O615">
            <v>0</v>
          </cell>
          <cell r="P615">
            <v>1131.0999999999999</v>
          </cell>
          <cell r="Q615">
            <v>1164.04</v>
          </cell>
          <cell r="R615">
            <v>1315.37</v>
          </cell>
          <cell r="S615">
            <v>194.3</v>
          </cell>
          <cell r="T615" t="e">
            <v>#DIV/0!</v>
          </cell>
          <cell r="U615">
            <v>0</v>
          </cell>
          <cell r="V615">
            <v>0</v>
          </cell>
          <cell r="W615">
            <v>18.7</v>
          </cell>
          <cell r="X615" t="e">
            <v>#DIV/0!</v>
          </cell>
          <cell r="Y615">
            <v>0</v>
          </cell>
          <cell r="Z615">
            <v>0</v>
          </cell>
          <cell r="AA615">
            <v>1336</v>
          </cell>
          <cell r="AB615">
            <v>19</v>
          </cell>
          <cell r="AC615">
            <v>21</v>
          </cell>
          <cell r="AD615">
            <v>23</v>
          </cell>
          <cell r="AE615">
            <v>23.09</v>
          </cell>
          <cell r="AF615">
            <v>0.1901255954958857</v>
          </cell>
          <cell r="AG615">
            <v>4.7206582936336068E-2</v>
          </cell>
          <cell r="AH615">
            <v>25</v>
          </cell>
          <cell r="AI615">
            <v>25</v>
          </cell>
          <cell r="AJ615">
            <v>0.252</v>
          </cell>
          <cell r="AK615">
            <v>25</v>
          </cell>
          <cell r="AL615">
            <v>25</v>
          </cell>
          <cell r="AM615">
            <v>0.252</v>
          </cell>
          <cell r="AN615">
            <v>28.49</v>
          </cell>
          <cell r="AO615">
            <v>31.98</v>
          </cell>
          <cell r="AP615">
            <v>35.47</v>
          </cell>
          <cell r="AQ615">
            <v>0</v>
          </cell>
          <cell r="AS615">
            <v>200</v>
          </cell>
        </row>
        <row r="616">
          <cell r="B616" t="str">
            <v>AC</v>
          </cell>
          <cell r="C616" t="str">
            <v>IMP</v>
          </cell>
          <cell r="D616" t="str">
            <v>BT</v>
          </cell>
          <cell r="E616" t="str">
            <v>P3</v>
          </cell>
          <cell r="F616">
            <v>39990</v>
          </cell>
          <cell r="G616">
            <v>40001</v>
          </cell>
          <cell r="H616" t="str">
            <v>950622</v>
          </cell>
          <cell r="I616" t="str">
            <v>KHB694154A00</v>
          </cell>
          <cell r="J616" t="str">
            <v>KN000490000</v>
          </cell>
          <cell r="K616" t="str">
            <v>Shield Box (Required for installation of fax option/IP-412 print controller)</v>
          </cell>
          <cell r="L616">
            <v>15</v>
          </cell>
          <cell r="M616">
            <v>16536</v>
          </cell>
          <cell r="N616">
            <v>7</v>
          </cell>
          <cell r="O616">
            <v>0</v>
          </cell>
          <cell r="P616">
            <v>17032.080000000002</v>
          </cell>
          <cell r="Q616">
            <v>17528.16</v>
          </cell>
          <cell r="R616">
            <v>19806.82</v>
          </cell>
          <cell r="S616">
            <v>244.2</v>
          </cell>
          <cell r="T616" t="e">
            <v>#DIV/0!</v>
          </cell>
          <cell r="U616">
            <v>0</v>
          </cell>
          <cell r="V616">
            <v>0</v>
          </cell>
          <cell r="W616">
            <v>5.95</v>
          </cell>
          <cell r="X616" t="e">
            <v>#DIV/0!</v>
          </cell>
          <cell r="Y616">
            <v>0</v>
          </cell>
          <cell r="Z616">
            <v>300</v>
          </cell>
          <cell r="AA616">
            <v>17864</v>
          </cell>
          <cell r="AB616">
            <v>6</v>
          </cell>
          <cell r="AC616">
            <v>7</v>
          </cell>
          <cell r="AD616">
            <v>8</v>
          </cell>
          <cell r="AE616">
            <v>7.35</v>
          </cell>
          <cell r="AF616">
            <v>0.19047619047619041</v>
          </cell>
          <cell r="AG616">
            <v>4.7619047619047575E-2</v>
          </cell>
          <cell r="AH616">
            <v>8</v>
          </cell>
          <cell r="AI616">
            <v>8</v>
          </cell>
          <cell r="AJ616">
            <v>0.25624999999999998</v>
          </cell>
          <cell r="AK616">
            <v>8</v>
          </cell>
          <cell r="AL616">
            <v>8</v>
          </cell>
          <cell r="AM616">
            <v>0.25624999999999998</v>
          </cell>
          <cell r="AN616">
            <v>9.1</v>
          </cell>
          <cell r="AO616">
            <v>10.199999999999999</v>
          </cell>
          <cell r="AP616">
            <v>11.3</v>
          </cell>
          <cell r="AQ616">
            <v>0</v>
          </cell>
          <cell r="AS616">
            <v>15</v>
          </cell>
        </row>
        <row r="617">
          <cell r="B617" t="str">
            <v>AC</v>
          </cell>
          <cell r="C617" t="str">
            <v>IMP</v>
          </cell>
          <cell r="D617" t="str">
            <v>BT</v>
          </cell>
          <cell r="E617" t="str">
            <v>P3</v>
          </cell>
          <cell r="F617">
            <v>39990</v>
          </cell>
          <cell r="G617">
            <v>40001</v>
          </cell>
          <cell r="H617" t="str">
            <v>950623</v>
          </cell>
          <cell r="I617" t="str">
            <v>3HBKKC3E3867</v>
          </cell>
          <cell r="J617" t="str">
            <v>KC3E3864</v>
          </cell>
          <cell r="K617" t="str">
            <v>Network Interface Card - 10/100 Base T</v>
          </cell>
          <cell r="L617">
            <v>400</v>
          </cell>
          <cell r="M617">
            <v>530</v>
          </cell>
          <cell r="N617">
            <v>171</v>
          </cell>
          <cell r="O617">
            <v>0</v>
          </cell>
          <cell r="P617">
            <v>545.9</v>
          </cell>
          <cell r="Q617">
            <v>561.79999999999995</v>
          </cell>
          <cell r="R617">
            <v>634.83000000000004</v>
          </cell>
          <cell r="S617">
            <v>244.2</v>
          </cell>
          <cell r="T617" t="e">
            <v>#DIV/0!</v>
          </cell>
          <cell r="U617">
            <v>0</v>
          </cell>
          <cell r="V617">
            <v>0</v>
          </cell>
          <cell r="W617">
            <v>145.35</v>
          </cell>
          <cell r="X617" t="e">
            <v>#DIV/0!</v>
          </cell>
          <cell r="Y617">
            <v>0</v>
          </cell>
          <cell r="Z617">
            <v>0</v>
          </cell>
          <cell r="AA617">
            <v>645</v>
          </cell>
          <cell r="AB617">
            <v>146</v>
          </cell>
          <cell r="AC617">
            <v>162</v>
          </cell>
          <cell r="AD617">
            <v>171</v>
          </cell>
          <cell r="AE617">
            <v>179.44</v>
          </cell>
          <cell r="AF617">
            <v>0.18997993758359341</v>
          </cell>
          <cell r="AG617">
            <v>4.7035220686580462E-2</v>
          </cell>
          <cell r="AH617">
            <v>184</v>
          </cell>
          <cell r="AI617">
            <v>187</v>
          </cell>
          <cell r="AJ617">
            <v>0.22272727272727275</v>
          </cell>
          <cell r="AK617">
            <v>190.5</v>
          </cell>
          <cell r="AL617">
            <v>194</v>
          </cell>
          <cell r="AM617">
            <v>0.25077319587628871</v>
          </cell>
          <cell r="AN617">
            <v>221.2</v>
          </cell>
          <cell r="AO617">
            <v>248.4</v>
          </cell>
          <cell r="AP617">
            <v>275.60000000000002</v>
          </cell>
          <cell r="AQ617">
            <v>0</v>
          </cell>
          <cell r="AS617">
            <v>400</v>
          </cell>
        </row>
        <row r="618">
          <cell r="B618" t="str">
            <v>AC</v>
          </cell>
          <cell r="C618" t="str">
            <v>IMP</v>
          </cell>
          <cell r="D618" t="str">
            <v>BT</v>
          </cell>
          <cell r="E618" t="str">
            <v>P3</v>
          </cell>
          <cell r="F618">
            <v>39990</v>
          </cell>
          <cell r="G618">
            <v>40001</v>
          </cell>
          <cell r="H618" t="str">
            <v>950631</v>
          </cell>
          <cell r="I618" t="str">
            <v>3EKKDS9110V</v>
          </cell>
          <cell r="J618" t="str">
            <v>KC8711418</v>
          </cell>
          <cell r="K618" t="str">
            <v>64MB Memory for Print Controller (MU-401)</v>
          </cell>
          <cell r="L618">
            <v>185</v>
          </cell>
          <cell r="M618">
            <v>579.82000000000005</v>
          </cell>
          <cell r="N618">
            <v>34</v>
          </cell>
          <cell r="O618">
            <v>0</v>
          </cell>
          <cell r="P618">
            <v>597.21</v>
          </cell>
          <cell r="Q618">
            <v>614.6</v>
          </cell>
          <cell r="R618">
            <v>694.5</v>
          </cell>
          <cell r="S618">
            <v>319.2</v>
          </cell>
          <cell r="T618" t="e">
            <v>#DIV/0!</v>
          </cell>
          <cell r="U618">
            <v>0</v>
          </cell>
          <cell r="V618">
            <v>0</v>
          </cell>
          <cell r="W618">
            <v>28.9</v>
          </cell>
          <cell r="X618" t="e">
            <v>#DIV/0!</v>
          </cell>
          <cell r="Y618">
            <v>0</v>
          </cell>
          <cell r="Z618">
            <v>0</v>
          </cell>
          <cell r="AA618">
            <v>616</v>
          </cell>
          <cell r="AB618">
            <v>29</v>
          </cell>
          <cell r="AC618">
            <v>33</v>
          </cell>
          <cell r="AD618">
            <v>35</v>
          </cell>
          <cell r="AE618">
            <v>35.68</v>
          </cell>
          <cell r="AF618">
            <v>0.1900224215246637</v>
          </cell>
          <cell r="AG618">
            <v>4.7085201793721963E-2</v>
          </cell>
          <cell r="AH618">
            <v>37</v>
          </cell>
          <cell r="AI618">
            <v>38</v>
          </cell>
          <cell r="AJ618">
            <v>0.23947368421052637</v>
          </cell>
          <cell r="AK618">
            <v>38.5</v>
          </cell>
          <cell r="AL618">
            <v>39</v>
          </cell>
          <cell r="AM618">
            <v>0.258974358974359</v>
          </cell>
          <cell r="AN618">
            <v>44.3</v>
          </cell>
          <cell r="AO618">
            <v>49.6</v>
          </cell>
          <cell r="AP618">
            <v>54.9</v>
          </cell>
          <cell r="AQ618">
            <v>0</v>
          </cell>
          <cell r="AS618">
            <v>185</v>
          </cell>
        </row>
        <row r="619">
          <cell r="B619" t="str">
            <v>AC</v>
          </cell>
          <cell r="C619" t="str">
            <v>IMP</v>
          </cell>
          <cell r="D619" t="str">
            <v>BT</v>
          </cell>
          <cell r="E619" t="str">
            <v>P3</v>
          </cell>
          <cell r="F619">
            <v>39990</v>
          </cell>
          <cell r="G619">
            <v>40001</v>
          </cell>
          <cell r="H619" t="str">
            <v>950632</v>
          </cell>
          <cell r="I619" t="str">
            <v>6MIDSLS_N</v>
          </cell>
          <cell r="J619">
            <v>504285</v>
          </cell>
          <cell r="K619" t="str">
            <v>128MB Memory for Print Controller (MU-402)</v>
          </cell>
          <cell r="L619">
            <v>295</v>
          </cell>
          <cell r="M619">
            <v>56000</v>
          </cell>
          <cell r="N619">
            <v>65</v>
          </cell>
          <cell r="O619">
            <v>0</v>
          </cell>
          <cell r="P619">
            <v>57680</v>
          </cell>
          <cell r="Q619">
            <v>59360</v>
          </cell>
          <cell r="R619">
            <v>67076.800000000003</v>
          </cell>
          <cell r="T619" t="e">
            <v>#DIV/0!</v>
          </cell>
          <cell r="U619">
            <v>0</v>
          </cell>
          <cell r="V619">
            <v>0</v>
          </cell>
          <cell r="W619">
            <v>55.25</v>
          </cell>
          <cell r="X619" t="e">
            <v>#DIV/0!</v>
          </cell>
          <cell r="Y619">
            <v>0</v>
          </cell>
          <cell r="Z619">
            <v>0</v>
          </cell>
          <cell r="AA619">
            <v>62807</v>
          </cell>
          <cell r="AB619">
            <v>56</v>
          </cell>
          <cell r="AC619">
            <v>62</v>
          </cell>
          <cell r="AD619">
            <v>66</v>
          </cell>
          <cell r="AE619">
            <v>68.209999999999994</v>
          </cell>
          <cell r="AF619">
            <v>0.19000146606069485</v>
          </cell>
          <cell r="AG619">
            <v>4.7060548306699812E-2</v>
          </cell>
          <cell r="AH619">
            <v>71</v>
          </cell>
          <cell r="AI619">
            <v>72</v>
          </cell>
          <cell r="AJ619">
            <v>0.2326388888888889</v>
          </cell>
          <cell r="AK619">
            <v>73</v>
          </cell>
          <cell r="AL619">
            <v>74</v>
          </cell>
          <cell r="AM619">
            <v>0.2533783783783784</v>
          </cell>
          <cell r="AN619">
            <v>84.28</v>
          </cell>
          <cell r="AO619">
            <v>94.56</v>
          </cell>
          <cell r="AP619">
            <v>104.84</v>
          </cell>
          <cell r="AQ619">
            <v>0</v>
          </cell>
          <cell r="AS619">
            <v>295</v>
          </cell>
        </row>
        <row r="620">
          <cell r="B620" t="str">
            <v>AC</v>
          </cell>
          <cell r="C620" t="str">
            <v>IMP</v>
          </cell>
          <cell r="D620" t="str">
            <v>BT</v>
          </cell>
          <cell r="E620" t="str">
            <v>P3</v>
          </cell>
          <cell r="F620">
            <v>39990</v>
          </cell>
          <cell r="G620">
            <v>40001</v>
          </cell>
          <cell r="H620" t="str">
            <v>950636</v>
          </cell>
          <cell r="I620" t="str">
            <v>3MIHROLLCART_</v>
          </cell>
          <cell r="J620">
            <v>80004101</v>
          </cell>
          <cell r="K620" t="str">
            <v>Finisher (FS-108B)</v>
          </cell>
          <cell r="L620">
            <v>5120</v>
          </cell>
          <cell r="M620">
            <v>1060</v>
          </cell>
          <cell r="N620">
            <v>2090</v>
          </cell>
          <cell r="O620">
            <v>0</v>
          </cell>
          <cell r="P620">
            <v>1091.8</v>
          </cell>
          <cell r="Q620">
            <v>1123.5999999999999</v>
          </cell>
          <cell r="R620">
            <v>1269.67</v>
          </cell>
          <cell r="S620">
            <v>89.8</v>
          </cell>
          <cell r="T620" t="e">
            <v>#DIV/0!</v>
          </cell>
          <cell r="U620">
            <v>0</v>
          </cell>
          <cell r="V620">
            <v>0</v>
          </cell>
          <cell r="W620">
            <v>1776.5</v>
          </cell>
          <cell r="X620" t="e">
            <v>#DIV/0!</v>
          </cell>
          <cell r="Y620">
            <v>0</v>
          </cell>
          <cell r="Z620">
            <v>0</v>
          </cell>
          <cell r="AA620">
            <v>1126</v>
          </cell>
          <cell r="AB620">
            <v>1777</v>
          </cell>
          <cell r="AC620">
            <v>1974</v>
          </cell>
          <cell r="AD620">
            <v>2084</v>
          </cell>
          <cell r="AE620">
            <v>2193.21</v>
          </cell>
          <cell r="AF620">
            <v>0.19000004559526903</v>
          </cell>
          <cell r="AG620">
            <v>4.7058877170904762E-2</v>
          </cell>
          <cell r="AH620">
            <v>2238</v>
          </cell>
          <cell r="AI620">
            <v>2282</v>
          </cell>
          <cell r="AJ620">
            <v>0.2215162138475022</v>
          </cell>
          <cell r="AK620">
            <v>2325.5</v>
          </cell>
          <cell r="AL620">
            <v>2369</v>
          </cell>
          <cell r="AM620">
            <v>0.25010552975939215</v>
          </cell>
          <cell r="AN620">
            <v>2702.01</v>
          </cell>
          <cell r="AO620">
            <v>3035.02</v>
          </cell>
          <cell r="AP620">
            <v>3368.03</v>
          </cell>
          <cell r="AQ620">
            <v>0</v>
          </cell>
          <cell r="AS620">
            <v>5120</v>
          </cell>
        </row>
        <row r="621">
          <cell r="B621" t="str">
            <v>AC</v>
          </cell>
          <cell r="C621" t="str">
            <v>IMP</v>
          </cell>
          <cell r="D621" t="str">
            <v>BT</v>
          </cell>
          <cell r="E621" t="str">
            <v>P3</v>
          </cell>
          <cell r="F621">
            <v>39990</v>
          </cell>
          <cell r="G621">
            <v>40001</v>
          </cell>
          <cell r="H621" t="str">
            <v>950637</v>
          </cell>
          <cell r="I621" t="str">
            <v>3MIHPRTREGOPT</v>
          </cell>
          <cell r="J621">
            <v>503235</v>
          </cell>
          <cell r="K621" t="str">
            <v>LCT (LT-401)</v>
          </cell>
          <cell r="L621">
            <v>2640</v>
          </cell>
          <cell r="M621">
            <v>9800</v>
          </cell>
          <cell r="N621">
            <v>1068</v>
          </cell>
          <cell r="O621">
            <v>0</v>
          </cell>
          <cell r="P621">
            <v>10094</v>
          </cell>
          <cell r="Q621">
            <v>10388</v>
          </cell>
          <cell r="R621">
            <v>11738.44</v>
          </cell>
          <cell r="T621" t="e">
            <v>#DIV/0!</v>
          </cell>
          <cell r="U621">
            <v>0</v>
          </cell>
          <cell r="V621">
            <v>0</v>
          </cell>
          <cell r="W621">
            <v>907.8</v>
          </cell>
          <cell r="X621" t="e">
            <v>#DIV/0!</v>
          </cell>
          <cell r="Y621">
            <v>0</v>
          </cell>
          <cell r="Z621">
            <v>0</v>
          </cell>
          <cell r="AA621">
            <v>10413</v>
          </cell>
          <cell r="AB621">
            <v>908</v>
          </cell>
          <cell r="AC621">
            <v>1009</v>
          </cell>
          <cell r="AD621">
            <v>1065</v>
          </cell>
          <cell r="AE621">
            <v>1120.74</v>
          </cell>
          <cell r="AF621">
            <v>0.18999946463943471</v>
          </cell>
          <cell r="AG621">
            <v>4.705819369345255E-2</v>
          </cell>
          <cell r="AH621">
            <v>1144</v>
          </cell>
          <cell r="AI621">
            <v>1166</v>
          </cell>
          <cell r="AJ621">
            <v>0.22144082332761583</v>
          </cell>
          <cell r="AK621">
            <v>1188.5</v>
          </cell>
          <cell r="AL621">
            <v>1211</v>
          </cell>
          <cell r="AM621">
            <v>0.25037159372419493</v>
          </cell>
          <cell r="AN621">
            <v>1381.06</v>
          </cell>
          <cell r="AO621">
            <v>1551.12</v>
          </cell>
          <cell r="AP621">
            <v>1721.18</v>
          </cell>
          <cell r="AQ621">
            <v>0</v>
          </cell>
          <cell r="AS621">
            <v>2640</v>
          </cell>
        </row>
        <row r="622">
          <cell r="B622" t="str">
            <v>AC</v>
          </cell>
          <cell r="C622" t="str">
            <v>IMP</v>
          </cell>
          <cell r="D622" t="str">
            <v>BT</v>
          </cell>
          <cell r="E622" t="str">
            <v>P3</v>
          </cell>
          <cell r="F622">
            <v>39990</v>
          </cell>
          <cell r="G622">
            <v>40001</v>
          </cell>
          <cell r="H622" t="str">
            <v>950639</v>
          </cell>
          <cell r="I622" t="str">
            <v>3MIHRUNPERFOPT_</v>
          </cell>
          <cell r="J622">
            <v>503171</v>
          </cell>
          <cell r="K622" t="str">
            <v>Post Process Inserter (PPI-108)</v>
          </cell>
          <cell r="L622">
            <v>950</v>
          </cell>
          <cell r="M622">
            <v>5410</v>
          </cell>
          <cell r="N622">
            <v>409</v>
          </cell>
          <cell r="O622">
            <v>0</v>
          </cell>
          <cell r="P622">
            <v>5572.3</v>
          </cell>
          <cell r="Q622">
            <v>5734.6</v>
          </cell>
          <cell r="R622">
            <v>6480.1</v>
          </cell>
          <cell r="S622">
            <v>798</v>
          </cell>
          <cell r="T622" t="e">
            <v>#DIV/0!</v>
          </cell>
          <cell r="U622">
            <v>0</v>
          </cell>
          <cell r="V622">
            <v>0</v>
          </cell>
          <cell r="W622">
            <v>347.65</v>
          </cell>
          <cell r="X622" t="e">
            <v>#DIV/0!</v>
          </cell>
          <cell r="Y622">
            <v>0</v>
          </cell>
          <cell r="Z622">
            <v>0</v>
          </cell>
          <cell r="AA622">
            <v>5748</v>
          </cell>
          <cell r="AB622">
            <v>348</v>
          </cell>
          <cell r="AC622">
            <v>387</v>
          </cell>
          <cell r="AD622">
            <v>409</v>
          </cell>
          <cell r="AE622">
            <v>429.2</v>
          </cell>
          <cell r="AF622">
            <v>0.19000465983224607</v>
          </cell>
          <cell r="AG622">
            <v>4.7064305684995318E-2</v>
          </cell>
          <cell r="AH622">
            <v>439</v>
          </cell>
          <cell r="AI622">
            <v>447</v>
          </cell>
          <cell r="AJ622">
            <v>0.22225950782997769</v>
          </cell>
          <cell r="AK622">
            <v>455.5</v>
          </cell>
          <cell r="AL622">
            <v>464</v>
          </cell>
          <cell r="AM622">
            <v>0.25075431034482765</v>
          </cell>
          <cell r="AN622">
            <v>529.07000000000005</v>
          </cell>
          <cell r="AO622">
            <v>594.14</v>
          </cell>
          <cell r="AP622">
            <v>659.21</v>
          </cell>
          <cell r="AQ622">
            <v>0</v>
          </cell>
          <cell r="AS622">
            <v>950</v>
          </cell>
        </row>
        <row r="623">
          <cell r="B623" t="str">
            <v>AC</v>
          </cell>
          <cell r="C623" t="str">
            <v>IMP</v>
          </cell>
          <cell r="D623" t="str">
            <v>BT</v>
          </cell>
          <cell r="E623" t="str">
            <v>P3</v>
          </cell>
          <cell r="F623">
            <v>39990</v>
          </cell>
          <cell r="G623">
            <v>40001</v>
          </cell>
          <cell r="H623" t="str">
            <v>950646</v>
          </cell>
          <cell r="I623" t="str">
            <v>7MI90DINPUT_N</v>
          </cell>
          <cell r="J623">
            <v>503281</v>
          </cell>
          <cell r="K623" t="str">
            <v>LCT (LT-411)</v>
          </cell>
          <cell r="L623">
            <v>3250</v>
          </cell>
          <cell r="M623">
            <v>940</v>
          </cell>
          <cell r="N623">
            <v>1323</v>
          </cell>
          <cell r="O623">
            <v>0</v>
          </cell>
          <cell r="P623">
            <v>968.2</v>
          </cell>
          <cell r="Q623">
            <v>996.4</v>
          </cell>
          <cell r="R623">
            <v>1125.93</v>
          </cell>
          <cell r="T623" t="e">
            <v>#DIV/0!</v>
          </cell>
          <cell r="U623">
            <v>0</v>
          </cell>
          <cell r="V623">
            <v>0</v>
          </cell>
          <cell r="W623">
            <v>1124.55</v>
          </cell>
          <cell r="X623" t="e">
            <v>#DIV/0!</v>
          </cell>
          <cell r="Y623">
            <v>0</v>
          </cell>
          <cell r="Z623">
            <v>0</v>
          </cell>
          <cell r="AA623">
            <v>999</v>
          </cell>
          <cell r="AB623">
            <v>1125</v>
          </cell>
          <cell r="AC623">
            <v>1250</v>
          </cell>
          <cell r="AD623">
            <v>1320</v>
          </cell>
          <cell r="AE623">
            <v>1388.33</v>
          </cell>
          <cell r="AF623">
            <v>0.18999805521741947</v>
          </cell>
          <cell r="AG623">
            <v>4.7056535549905229E-2</v>
          </cell>
          <cell r="AH623">
            <v>1417</v>
          </cell>
          <cell r="AI623">
            <v>1445</v>
          </cell>
          <cell r="AJ623">
            <v>0.22176470588235297</v>
          </cell>
          <cell r="AK623">
            <v>1472.5</v>
          </cell>
          <cell r="AL623">
            <v>1500</v>
          </cell>
          <cell r="AM623">
            <v>0.25030000000000002</v>
          </cell>
          <cell r="AN623">
            <v>1710.7</v>
          </cell>
          <cell r="AO623">
            <v>1921.4</v>
          </cell>
          <cell r="AP623">
            <v>2132.1</v>
          </cell>
          <cell r="AQ623">
            <v>0</v>
          </cell>
          <cell r="AS623">
            <v>3250</v>
          </cell>
        </row>
        <row r="624">
          <cell r="B624" t="str">
            <v>AC</v>
          </cell>
          <cell r="C624" t="str">
            <v>IMP</v>
          </cell>
          <cell r="D624" t="str">
            <v>BT</v>
          </cell>
          <cell r="E624" t="str">
            <v>P3</v>
          </cell>
          <cell r="F624">
            <v>39990</v>
          </cell>
          <cell r="G624">
            <v>40001</v>
          </cell>
          <cell r="H624" t="str">
            <v>950647</v>
          </cell>
          <cell r="I624" t="str">
            <v>4KCBWMIFRET45_N</v>
          </cell>
          <cell r="J624" t="str">
            <v>KCBWMIFRET45</v>
          </cell>
          <cell r="K624" t="str">
            <v>Trimmer Unit (TU-108)</v>
          </cell>
          <cell r="L624">
            <v>6850</v>
          </cell>
          <cell r="M624">
            <v>11214</v>
          </cell>
          <cell r="N624">
            <v>3556</v>
          </cell>
          <cell r="O624">
            <v>0</v>
          </cell>
          <cell r="P624">
            <v>11550.42</v>
          </cell>
          <cell r="Q624">
            <v>11886.84</v>
          </cell>
          <cell r="R624">
            <v>13432.13</v>
          </cell>
          <cell r="T624" t="e">
            <v>#DIV/0!</v>
          </cell>
          <cell r="U624">
            <v>0</v>
          </cell>
          <cell r="V624">
            <v>0</v>
          </cell>
          <cell r="W624">
            <v>3022.6</v>
          </cell>
          <cell r="X624" t="e">
            <v>#DIV/0!</v>
          </cell>
          <cell r="Y624">
            <v>0</v>
          </cell>
          <cell r="Z624">
            <v>0</v>
          </cell>
          <cell r="AA624">
            <v>13638</v>
          </cell>
          <cell r="AB624">
            <v>3023</v>
          </cell>
          <cell r="AC624">
            <v>3359</v>
          </cell>
          <cell r="AD624">
            <v>3546</v>
          </cell>
          <cell r="AE624">
            <v>3731.6</v>
          </cell>
          <cell r="AF624">
            <v>0.18999892807374852</v>
          </cell>
          <cell r="AG624">
            <v>4.7057562439704125E-2</v>
          </cell>
          <cell r="AH624">
            <v>3807</v>
          </cell>
          <cell r="AI624">
            <v>3882</v>
          </cell>
          <cell r="AJ624">
            <v>0.22138073158165897</v>
          </cell>
          <cell r="AK624">
            <v>3956.5</v>
          </cell>
          <cell r="AL624">
            <v>4031</v>
          </cell>
          <cell r="AM624">
            <v>0.25016125031009678</v>
          </cell>
          <cell r="AN624">
            <v>4597.5200000000004</v>
          </cell>
          <cell r="AO624">
            <v>5164.04</v>
          </cell>
          <cell r="AP624">
            <v>5730.56</v>
          </cell>
          <cell r="AQ624">
            <v>0</v>
          </cell>
          <cell r="AS624">
            <v>6850</v>
          </cell>
        </row>
        <row r="625">
          <cell r="B625" t="str">
            <v>AC</v>
          </cell>
          <cell r="C625" t="str">
            <v>IMP</v>
          </cell>
          <cell r="D625" t="str">
            <v>BT</v>
          </cell>
          <cell r="E625" t="str">
            <v>P3</v>
          </cell>
          <cell r="F625">
            <v>39990</v>
          </cell>
          <cell r="G625">
            <v>40001</v>
          </cell>
          <cell r="H625" t="str">
            <v>950649</v>
          </cell>
          <cell r="I625" t="str">
            <v>3KDHEXROLLFDKITG</v>
          </cell>
          <cell r="J625" t="str">
            <v>KHB670597A00</v>
          </cell>
          <cell r="K625" t="str">
            <v>Twain Driver</v>
          </cell>
          <cell r="L625">
            <v>30</v>
          </cell>
          <cell r="M625">
            <v>5300</v>
          </cell>
          <cell r="N625">
            <v>12</v>
          </cell>
          <cell r="O625">
            <v>0</v>
          </cell>
          <cell r="P625">
            <v>5459</v>
          </cell>
          <cell r="Q625">
            <v>5618</v>
          </cell>
          <cell r="R625">
            <v>6348.34</v>
          </cell>
          <cell r="T625" t="e">
            <v>#DIV/0!</v>
          </cell>
          <cell r="U625">
            <v>0</v>
          </cell>
          <cell r="V625">
            <v>0</v>
          </cell>
          <cell r="W625">
            <v>10.199999999999999</v>
          </cell>
          <cell r="X625" t="e">
            <v>#DIV/0!</v>
          </cell>
          <cell r="Y625">
            <v>0</v>
          </cell>
          <cell r="Z625">
            <v>0</v>
          </cell>
          <cell r="AA625">
            <v>6446</v>
          </cell>
          <cell r="AB625">
            <v>11</v>
          </cell>
          <cell r="AC625">
            <v>12</v>
          </cell>
          <cell r="AD625">
            <v>13</v>
          </cell>
          <cell r="AE625">
            <v>12.59</v>
          </cell>
          <cell r="AF625">
            <v>0.18983320095313747</v>
          </cell>
          <cell r="AG625">
            <v>4.6862589356632234E-2</v>
          </cell>
          <cell r="AH625">
            <v>14</v>
          </cell>
          <cell r="AI625">
            <v>14</v>
          </cell>
          <cell r="AJ625">
            <v>0.27142857142857146</v>
          </cell>
          <cell r="AK625">
            <v>14</v>
          </cell>
          <cell r="AL625">
            <v>14</v>
          </cell>
          <cell r="AM625">
            <v>0.27142857142857146</v>
          </cell>
          <cell r="AN625">
            <v>15.81</v>
          </cell>
          <cell r="AO625">
            <v>17.62</v>
          </cell>
          <cell r="AP625">
            <v>19.43</v>
          </cell>
          <cell r="AQ625">
            <v>0</v>
          </cell>
          <cell r="AS625">
            <v>30</v>
          </cell>
        </row>
        <row r="626">
          <cell r="B626" t="str">
            <v>AC</v>
          </cell>
          <cell r="C626" t="str">
            <v>IMP</v>
          </cell>
          <cell r="D626" t="str">
            <v>BT</v>
          </cell>
          <cell r="E626" t="str">
            <v>P3</v>
          </cell>
          <cell r="F626">
            <v>39990</v>
          </cell>
          <cell r="G626">
            <v>40001</v>
          </cell>
          <cell r="H626" t="str">
            <v>950656</v>
          </cell>
          <cell r="I626" t="str">
            <v>4KDKHB694166A00</v>
          </cell>
          <cell r="J626" t="str">
            <v>KHB694166A00</v>
          </cell>
          <cell r="K626" t="str">
            <v>Finisher (FS-108)</v>
          </cell>
          <cell r="L626">
            <v>3540</v>
          </cell>
          <cell r="M626">
            <v>3500</v>
          </cell>
          <cell r="N626">
            <v>1522</v>
          </cell>
          <cell r="O626">
            <v>0</v>
          </cell>
          <cell r="P626">
            <v>3605</v>
          </cell>
          <cell r="Q626">
            <v>3710</v>
          </cell>
          <cell r="R626">
            <v>4192.3</v>
          </cell>
          <cell r="S626">
            <v>330.8</v>
          </cell>
          <cell r="T626" t="e">
            <v>#DIV/0!</v>
          </cell>
          <cell r="U626">
            <v>0</v>
          </cell>
          <cell r="V626">
            <v>0</v>
          </cell>
          <cell r="W626">
            <v>1293.7</v>
          </cell>
          <cell r="X626" t="e">
            <v>#DIV/0!</v>
          </cell>
          <cell r="Y626">
            <v>0</v>
          </cell>
          <cell r="Z626">
            <v>0</v>
          </cell>
          <cell r="AA626">
            <v>3925</v>
          </cell>
          <cell r="AB626">
            <v>1294</v>
          </cell>
          <cell r="AC626">
            <v>1438</v>
          </cell>
          <cell r="AD626">
            <v>1518</v>
          </cell>
          <cell r="AE626">
            <v>1597.16</v>
          </cell>
          <cell r="AF626">
            <v>0.18999974955546095</v>
          </cell>
          <cell r="AG626">
            <v>4.705852888877763E-2</v>
          </cell>
          <cell r="AH626">
            <v>1630</v>
          </cell>
          <cell r="AI626">
            <v>1662</v>
          </cell>
          <cell r="AJ626">
            <v>0.22160048134777374</v>
          </cell>
          <cell r="AK626">
            <v>1693.5</v>
          </cell>
          <cell r="AL626">
            <v>1725</v>
          </cell>
          <cell r="AM626">
            <v>0.25002898550724634</v>
          </cell>
          <cell r="AN626">
            <v>1967.55</v>
          </cell>
          <cell r="AO626">
            <v>2210.1</v>
          </cell>
          <cell r="AP626">
            <v>2452.65</v>
          </cell>
          <cell r="AQ626">
            <v>0</v>
          </cell>
          <cell r="AS626">
            <v>3540</v>
          </cell>
        </row>
        <row r="627">
          <cell r="B627" t="str">
            <v>AC</v>
          </cell>
          <cell r="C627" t="str">
            <v>IMP</v>
          </cell>
          <cell r="D627" t="str">
            <v>BT</v>
          </cell>
          <cell r="E627" t="str">
            <v>P3</v>
          </cell>
          <cell r="F627">
            <v>39990</v>
          </cell>
          <cell r="G627">
            <v>40001</v>
          </cell>
          <cell r="H627" t="str">
            <v>950700</v>
          </cell>
          <cell r="I627" t="str">
            <v>4KDKHB694167A00</v>
          </cell>
          <cell r="J627" t="str">
            <v>KHB694167A00</v>
          </cell>
          <cell r="K627" t="str">
            <v>Original Cover (Item number must be keyed in when shipped w/o ADF-DF-216</v>
          </cell>
          <cell r="L627">
            <v>50</v>
          </cell>
          <cell r="M627">
            <v>3500</v>
          </cell>
          <cell r="N627">
            <v>23</v>
          </cell>
          <cell r="O627">
            <v>0</v>
          </cell>
          <cell r="P627">
            <v>3605</v>
          </cell>
          <cell r="Q627">
            <v>3710</v>
          </cell>
          <cell r="R627">
            <v>4192.3</v>
          </cell>
          <cell r="T627" t="e">
            <v>#DIV/0!</v>
          </cell>
          <cell r="U627">
            <v>0</v>
          </cell>
          <cell r="V627">
            <v>0</v>
          </cell>
          <cell r="W627">
            <v>19.55</v>
          </cell>
          <cell r="X627" t="e">
            <v>#DIV/0!</v>
          </cell>
          <cell r="Y627">
            <v>0</v>
          </cell>
          <cell r="Z627">
            <v>0</v>
          </cell>
          <cell r="AA627">
            <v>3925</v>
          </cell>
          <cell r="AB627">
            <v>20</v>
          </cell>
          <cell r="AC627">
            <v>22</v>
          </cell>
          <cell r="AD627">
            <v>24</v>
          </cell>
          <cell r="AE627">
            <v>24.14</v>
          </cell>
          <cell r="AF627">
            <v>0.19014084507042253</v>
          </cell>
          <cell r="AG627">
            <v>4.7224523612261829E-2</v>
          </cell>
          <cell r="AH627">
            <v>26</v>
          </cell>
          <cell r="AI627">
            <v>26</v>
          </cell>
          <cell r="AJ627">
            <v>0.24807692307692306</v>
          </cell>
          <cell r="AK627">
            <v>26.5</v>
          </cell>
          <cell r="AL627">
            <v>27</v>
          </cell>
          <cell r="AM627">
            <v>0.27592592592592591</v>
          </cell>
          <cell r="AN627">
            <v>30.43</v>
          </cell>
          <cell r="AO627">
            <v>33.86</v>
          </cell>
          <cell r="AP627">
            <v>37.29</v>
          </cell>
          <cell r="AQ627">
            <v>0</v>
          </cell>
          <cell r="AS627">
            <v>50</v>
          </cell>
        </row>
        <row r="628">
          <cell r="B628" t="str">
            <v>AC</v>
          </cell>
          <cell r="C628" t="str">
            <v>IMP</v>
          </cell>
          <cell r="D628" t="str">
            <v>BT</v>
          </cell>
          <cell r="E628" t="str">
            <v>P3</v>
          </cell>
          <cell r="F628">
            <v>39990</v>
          </cell>
          <cell r="G628">
            <v>40001</v>
          </cell>
          <cell r="H628" t="str">
            <v>950703</v>
          </cell>
          <cell r="I628" t="str">
            <v>4KDKHB694169A00</v>
          </cell>
          <cell r="J628" t="str">
            <v>KHB694169A00</v>
          </cell>
          <cell r="K628" t="str">
            <v>Fax Kit (FK-116) (33.6Kbps)</v>
          </cell>
          <cell r="L628">
            <v>840</v>
          </cell>
          <cell r="M628">
            <v>2226</v>
          </cell>
          <cell r="N628">
            <v>341</v>
          </cell>
          <cell r="O628">
            <v>0</v>
          </cell>
          <cell r="P628">
            <v>2292.7800000000002</v>
          </cell>
          <cell r="Q628">
            <v>2359.56</v>
          </cell>
          <cell r="R628">
            <v>2666.3</v>
          </cell>
          <cell r="T628" t="e">
            <v>#DIV/0!</v>
          </cell>
          <cell r="U628">
            <v>0</v>
          </cell>
          <cell r="V628">
            <v>0</v>
          </cell>
          <cell r="W628">
            <v>289.84999999999997</v>
          </cell>
          <cell r="X628" t="e">
            <v>#DIV/0!</v>
          </cell>
          <cell r="Y628">
            <v>0</v>
          </cell>
          <cell r="Z628">
            <v>0</v>
          </cell>
          <cell r="AA628">
            <v>2707</v>
          </cell>
          <cell r="AB628">
            <v>290</v>
          </cell>
          <cell r="AC628">
            <v>323</v>
          </cell>
          <cell r="AD628">
            <v>341</v>
          </cell>
          <cell r="AE628">
            <v>357.84</v>
          </cell>
          <cell r="AF628">
            <v>0.19000111781801926</v>
          </cell>
          <cell r="AG628">
            <v>4.7060138609434317E-2</v>
          </cell>
          <cell r="AH628">
            <v>366</v>
          </cell>
          <cell r="AI628">
            <v>373</v>
          </cell>
          <cell r="AJ628">
            <v>0.22292225201072396</v>
          </cell>
          <cell r="AK628">
            <v>380</v>
          </cell>
          <cell r="AL628">
            <v>387</v>
          </cell>
          <cell r="AM628">
            <v>0.25103359173126621</v>
          </cell>
          <cell r="AN628">
            <v>441.21</v>
          </cell>
          <cell r="AO628">
            <v>495.42</v>
          </cell>
          <cell r="AP628">
            <v>549.63</v>
          </cell>
          <cell r="AQ628">
            <v>0</v>
          </cell>
          <cell r="AS628">
            <v>840</v>
          </cell>
        </row>
        <row r="629">
          <cell r="B629" t="str">
            <v>AC</v>
          </cell>
          <cell r="C629" t="str">
            <v>IMP</v>
          </cell>
          <cell r="D629" t="str">
            <v>BT</v>
          </cell>
          <cell r="E629" t="str">
            <v>P3</v>
          </cell>
          <cell r="F629">
            <v>39990</v>
          </cell>
          <cell r="G629">
            <v>40001</v>
          </cell>
          <cell r="H629" t="str">
            <v>950707</v>
          </cell>
          <cell r="I629" t="str">
            <v>3HBHDM2HP</v>
          </cell>
          <cell r="J629" t="str">
            <v>MU2041070/00</v>
          </cell>
          <cell r="K629" t="str">
            <v>Automatic Document Feeder (DF-216)</v>
          </cell>
          <cell r="L629">
            <v>350</v>
          </cell>
          <cell r="M629">
            <v>5600</v>
          </cell>
          <cell r="N629">
            <v>153</v>
          </cell>
          <cell r="O629">
            <v>0</v>
          </cell>
          <cell r="P629">
            <v>5768</v>
          </cell>
          <cell r="Q629">
            <v>5936</v>
          </cell>
          <cell r="R629">
            <v>6707.68</v>
          </cell>
          <cell r="T629" t="e">
            <v>#DIV/0!</v>
          </cell>
          <cell r="U629">
            <v>0</v>
          </cell>
          <cell r="V629">
            <v>0</v>
          </cell>
          <cell r="W629">
            <v>130.04999999999998</v>
          </cell>
          <cell r="X629" t="e">
            <v>#DIV/0!</v>
          </cell>
          <cell r="Y629">
            <v>0</v>
          </cell>
          <cell r="Z629">
            <v>0</v>
          </cell>
          <cell r="AA629">
            <v>5950</v>
          </cell>
          <cell r="AB629">
            <v>131</v>
          </cell>
          <cell r="AC629">
            <v>145</v>
          </cell>
          <cell r="AD629">
            <v>153</v>
          </cell>
          <cell r="AE629">
            <v>160.56</v>
          </cell>
          <cell r="AF629">
            <v>0.19002242152466378</v>
          </cell>
          <cell r="AG629">
            <v>4.7085201793721984E-2</v>
          </cell>
          <cell r="AH629">
            <v>165</v>
          </cell>
          <cell r="AI629">
            <v>168</v>
          </cell>
          <cell r="AJ629">
            <v>0.22589285714285726</v>
          </cell>
          <cell r="AK629">
            <v>171</v>
          </cell>
          <cell r="AL629">
            <v>174</v>
          </cell>
          <cell r="AM629">
            <v>0.25258620689655181</v>
          </cell>
          <cell r="AN629">
            <v>198.23</v>
          </cell>
          <cell r="AO629">
            <v>222.46</v>
          </cell>
          <cell r="AP629">
            <v>246.69</v>
          </cell>
          <cell r="AQ629">
            <v>0</v>
          </cell>
          <cell r="AS629">
            <v>350</v>
          </cell>
        </row>
        <row r="630">
          <cell r="B630" t="str">
            <v>AC</v>
          </cell>
          <cell r="C630" t="str">
            <v>IMP</v>
          </cell>
          <cell r="D630" t="str">
            <v>BT</v>
          </cell>
          <cell r="E630" t="str">
            <v>P3</v>
          </cell>
          <cell r="F630">
            <v>39990</v>
          </cell>
          <cell r="G630">
            <v>40001</v>
          </cell>
          <cell r="H630" t="str">
            <v>950708</v>
          </cell>
          <cell r="I630" t="str">
            <v>3HBHDM3HP</v>
          </cell>
          <cell r="J630" t="str">
            <v>MU2041078/00</v>
          </cell>
          <cell r="K630" t="str">
            <v>Paper Feed Unit (500 sheets) (PF-120)</v>
          </cell>
          <cell r="L630">
            <v>365</v>
          </cell>
          <cell r="M630">
            <v>5600</v>
          </cell>
          <cell r="N630">
            <v>136</v>
          </cell>
          <cell r="O630">
            <v>0</v>
          </cell>
          <cell r="P630">
            <v>5768</v>
          </cell>
          <cell r="Q630">
            <v>5936</v>
          </cell>
          <cell r="R630">
            <v>6707.68</v>
          </cell>
          <cell r="T630" t="e">
            <v>#DIV/0!</v>
          </cell>
          <cell r="U630">
            <v>0</v>
          </cell>
          <cell r="V630">
            <v>0</v>
          </cell>
          <cell r="W630">
            <v>115.6</v>
          </cell>
          <cell r="X630" t="e">
            <v>#DIV/0!</v>
          </cell>
          <cell r="Y630">
            <v>0</v>
          </cell>
          <cell r="Z630">
            <v>0</v>
          </cell>
          <cell r="AA630">
            <v>5950</v>
          </cell>
          <cell r="AB630">
            <v>116</v>
          </cell>
          <cell r="AC630">
            <v>129</v>
          </cell>
          <cell r="AD630">
            <v>136</v>
          </cell>
          <cell r="AE630">
            <v>142.72</v>
          </cell>
          <cell r="AF630">
            <v>0.1900224215246637</v>
          </cell>
          <cell r="AG630">
            <v>4.7085201793721963E-2</v>
          </cell>
          <cell r="AH630">
            <v>146</v>
          </cell>
          <cell r="AI630">
            <v>149</v>
          </cell>
          <cell r="AJ630">
            <v>0.2241610738255034</v>
          </cell>
          <cell r="AK630">
            <v>152</v>
          </cell>
          <cell r="AL630">
            <v>155</v>
          </cell>
          <cell r="AM630">
            <v>0.25419354838709679</v>
          </cell>
          <cell r="AN630">
            <v>176.46</v>
          </cell>
          <cell r="AO630">
            <v>197.92</v>
          </cell>
          <cell r="AP630">
            <v>219.38</v>
          </cell>
          <cell r="AQ630">
            <v>0</v>
          </cell>
          <cell r="AS630">
            <v>365</v>
          </cell>
        </row>
        <row r="631">
          <cell r="B631" t="str">
            <v>AC</v>
          </cell>
          <cell r="C631" t="str">
            <v>IMP</v>
          </cell>
          <cell r="D631" t="str">
            <v>BT</v>
          </cell>
          <cell r="E631" t="str">
            <v>P3</v>
          </cell>
          <cell r="F631">
            <v>39990</v>
          </cell>
          <cell r="G631">
            <v>40001</v>
          </cell>
          <cell r="H631" t="str">
            <v>950709</v>
          </cell>
          <cell r="I631" t="str">
            <v>3HBHDM4HP</v>
          </cell>
          <cell r="J631" t="str">
            <v>MU2041086/00</v>
          </cell>
          <cell r="K631" t="str">
            <v>Print Controller (IP-412)</v>
          </cell>
          <cell r="L631">
            <v>550</v>
          </cell>
          <cell r="M631">
            <v>5600</v>
          </cell>
          <cell r="N631">
            <v>228</v>
          </cell>
          <cell r="O631">
            <v>0</v>
          </cell>
          <cell r="P631">
            <v>5768</v>
          </cell>
          <cell r="Q631">
            <v>5936</v>
          </cell>
          <cell r="R631">
            <v>6707.68</v>
          </cell>
          <cell r="T631" t="e">
            <v>#DIV/0!</v>
          </cell>
          <cell r="U631">
            <v>0</v>
          </cell>
          <cell r="V631">
            <v>0</v>
          </cell>
          <cell r="W631">
            <v>193.79999999999998</v>
          </cell>
          <cell r="X631" t="e">
            <v>#DIV/0!</v>
          </cell>
          <cell r="Y631">
            <v>0</v>
          </cell>
          <cell r="Z631">
            <v>0</v>
          </cell>
          <cell r="AA631">
            <v>5950</v>
          </cell>
          <cell r="AB631">
            <v>194</v>
          </cell>
          <cell r="AC631">
            <v>216</v>
          </cell>
          <cell r="AD631">
            <v>228</v>
          </cell>
          <cell r="AE631">
            <v>239.26</v>
          </cell>
          <cell r="AF631">
            <v>0.19000250773217425</v>
          </cell>
          <cell r="AG631">
            <v>4.7061773802557848E-2</v>
          </cell>
          <cell r="AH631">
            <v>245</v>
          </cell>
          <cell r="AI631">
            <v>250</v>
          </cell>
          <cell r="AJ631">
            <v>0.22480000000000006</v>
          </cell>
          <cell r="AK631">
            <v>254.5</v>
          </cell>
          <cell r="AL631">
            <v>259</v>
          </cell>
          <cell r="AM631">
            <v>0.25173745173745182</v>
          </cell>
          <cell r="AN631">
            <v>295.19</v>
          </cell>
          <cell r="AO631">
            <v>331.38</v>
          </cell>
          <cell r="AP631">
            <v>367.57</v>
          </cell>
          <cell r="AQ631">
            <v>0</v>
          </cell>
          <cell r="AS631">
            <v>550</v>
          </cell>
        </row>
        <row r="632">
          <cell r="B632" t="str">
            <v>AC</v>
          </cell>
          <cell r="C632" t="str">
            <v>IMP</v>
          </cell>
          <cell r="D632" t="str">
            <v>BT</v>
          </cell>
          <cell r="E632" t="str">
            <v>P3</v>
          </cell>
          <cell r="F632">
            <v>39990</v>
          </cell>
          <cell r="G632">
            <v>40001</v>
          </cell>
          <cell r="H632" t="str">
            <v>950952</v>
          </cell>
          <cell r="I632" t="str">
            <v>3HBHP1169</v>
          </cell>
          <cell r="J632" t="str">
            <v>MU2041201/00</v>
          </cell>
          <cell r="K632" t="str">
            <v>Video Interface Kit (VI-602)</v>
          </cell>
          <cell r="L632">
            <v>800</v>
          </cell>
          <cell r="M632">
            <v>8930</v>
          </cell>
          <cell r="N632">
            <v>252</v>
          </cell>
          <cell r="O632">
            <v>0</v>
          </cell>
          <cell r="P632">
            <v>9197.9</v>
          </cell>
          <cell r="Q632">
            <v>9465.7999999999993</v>
          </cell>
          <cell r="R632">
            <v>10696.35</v>
          </cell>
          <cell r="T632" t="e">
            <v>#DIV/0!</v>
          </cell>
          <cell r="U632">
            <v>0</v>
          </cell>
          <cell r="V632">
            <v>0</v>
          </cell>
          <cell r="W632">
            <v>214.2</v>
          </cell>
          <cell r="X632" t="e">
            <v>#DIV/0!</v>
          </cell>
          <cell r="Y632">
            <v>0</v>
          </cell>
          <cell r="Z632">
            <v>0</v>
          </cell>
          <cell r="AA632">
            <v>9488</v>
          </cell>
          <cell r="AB632">
            <v>215</v>
          </cell>
          <cell r="AC632">
            <v>238</v>
          </cell>
          <cell r="AD632">
            <v>252</v>
          </cell>
          <cell r="AE632">
            <v>264.44</v>
          </cell>
          <cell r="AF632">
            <v>0.18998638632582063</v>
          </cell>
          <cell r="AG632">
            <v>4.7042807442141878E-2</v>
          </cell>
          <cell r="AH632">
            <v>271</v>
          </cell>
          <cell r="AI632">
            <v>276</v>
          </cell>
          <cell r="AJ632">
            <v>0.22391304347826091</v>
          </cell>
          <cell r="AK632">
            <v>281</v>
          </cell>
          <cell r="AL632">
            <v>286</v>
          </cell>
          <cell r="AM632">
            <v>0.25104895104895109</v>
          </cell>
          <cell r="AN632">
            <v>326.06</v>
          </cell>
          <cell r="AO632">
            <v>366.12</v>
          </cell>
          <cell r="AP632">
            <v>406.18</v>
          </cell>
          <cell r="AQ632">
            <v>0</v>
          </cell>
          <cell r="AS632">
            <v>800</v>
          </cell>
        </row>
        <row r="633">
          <cell r="B633" t="str">
            <v>AC</v>
          </cell>
          <cell r="C633" t="str">
            <v>IMP</v>
          </cell>
          <cell r="D633" t="str">
            <v>BT</v>
          </cell>
          <cell r="E633" t="str">
            <v>P3</v>
          </cell>
          <cell r="F633">
            <v>39990</v>
          </cell>
          <cell r="G633">
            <v>40001</v>
          </cell>
          <cell r="H633" t="str">
            <v>950953</v>
          </cell>
          <cell r="I633" t="str">
            <v>3HBHP11</v>
          </cell>
          <cell r="J633" t="str">
            <v>MU2041206/00</v>
          </cell>
          <cell r="K633" t="str">
            <v>Network Interface Card (KN-306)</v>
          </cell>
          <cell r="L633">
            <v>525</v>
          </cell>
          <cell r="M633">
            <v>8930</v>
          </cell>
          <cell r="N633">
            <v>252</v>
          </cell>
          <cell r="O633">
            <v>0</v>
          </cell>
          <cell r="P633">
            <v>9197.9</v>
          </cell>
          <cell r="Q633">
            <v>9465.7999999999993</v>
          </cell>
          <cell r="R633">
            <v>10696.35</v>
          </cell>
          <cell r="S633">
            <v>31.36</v>
          </cell>
          <cell r="T633" t="e">
            <v>#DIV/0!</v>
          </cell>
          <cell r="U633">
            <v>0</v>
          </cell>
          <cell r="V633">
            <v>0</v>
          </cell>
          <cell r="W633">
            <v>214.2</v>
          </cell>
          <cell r="X633" t="e">
            <v>#DIV/0!</v>
          </cell>
          <cell r="Y633">
            <v>0</v>
          </cell>
          <cell r="Z633">
            <v>0</v>
          </cell>
          <cell r="AA633">
            <v>9488</v>
          </cell>
          <cell r="AB633">
            <v>215</v>
          </cell>
          <cell r="AC633">
            <v>238</v>
          </cell>
          <cell r="AD633">
            <v>252</v>
          </cell>
          <cell r="AE633">
            <v>264.44</v>
          </cell>
          <cell r="AF633">
            <v>0.18998638632582063</v>
          </cell>
          <cell r="AG633">
            <v>4.7042807442141878E-2</v>
          </cell>
          <cell r="AH633">
            <v>271</v>
          </cell>
          <cell r="AI633">
            <v>276</v>
          </cell>
          <cell r="AJ633">
            <v>0.22391304347826091</v>
          </cell>
          <cell r="AK633">
            <v>281</v>
          </cell>
          <cell r="AL633">
            <v>286</v>
          </cell>
          <cell r="AM633">
            <v>0.25104895104895109</v>
          </cell>
          <cell r="AN633">
            <v>326.06</v>
          </cell>
          <cell r="AO633">
            <v>366.12</v>
          </cell>
          <cell r="AP633">
            <v>406.18</v>
          </cell>
          <cell r="AQ633">
            <v>0</v>
          </cell>
          <cell r="AS633">
            <v>525</v>
          </cell>
        </row>
        <row r="634">
          <cell r="B634" t="str">
            <v>AC</v>
          </cell>
          <cell r="C634" t="str">
            <v>IMP</v>
          </cell>
          <cell r="D634" t="str">
            <v>BT</v>
          </cell>
          <cell r="E634" t="str">
            <v>P3</v>
          </cell>
          <cell r="F634">
            <v>39990</v>
          </cell>
          <cell r="G634">
            <v>40001</v>
          </cell>
          <cell r="H634" t="str">
            <v>950954</v>
          </cell>
          <cell r="I634" t="str">
            <v>3HBHMU204120700</v>
          </cell>
          <cell r="J634" t="str">
            <v>MU2041207/00</v>
          </cell>
          <cell r="K634" t="str">
            <v>PS Kit (PS-362)</v>
          </cell>
          <cell r="L634">
            <v>1500</v>
          </cell>
          <cell r="M634">
            <v>10300</v>
          </cell>
          <cell r="N634">
            <v>744</v>
          </cell>
          <cell r="O634">
            <v>0</v>
          </cell>
          <cell r="P634">
            <v>10609</v>
          </cell>
          <cell r="Q634">
            <v>10918</v>
          </cell>
          <cell r="R634">
            <v>12337.34</v>
          </cell>
          <cell r="S634">
            <v>29.4</v>
          </cell>
          <cell r="T634" t="e">
            <v>#DIV/0!</v>
          </cell>
          <cell r="U634">
            <v>0</v>
          </cell>
          <cell r="V634">
            <v>0</v>
          </cell>
          <cell r="W634">
            <v>632.4</v>
          </cell>
          <cell r="X634" t="e">
            <v>#DIV/0!</v>
          </cell>
          <cell r="Y634">
            <v>0</v>
          </cell>
          <cell r="Z634">
            <v>0</v>
          </cell>
          <cell r="AA634">
            <v>10944</v>
          </cell>
          <cell r="AB634">
            <v>633</v>
          </cell>
          <cell r="AC634">
            <v>703</v>
          </cell>
          <cell r="AD634">
            <v>742</v>
          </cell>
          <cell r="AE634">
            <v>780.74</v>
          </cell>
          <cell r="AF634">
            <v>0.18999923149832215</v>
          </cell>
          <cell r="AG634">
            <v>4.7057919409790726E-2</v>
          </cell>
          <cell r="AH634">
            <v>797</v>
          </cell>
          <cell r="AI634">
            <v>813</v>
          </cell>
          <cell r="AJ634">
            <v>0.22214022140221404</v>
          </cell>
          <cell r="AK634">
            <v>828.5</v>
          </cell>
          <cell r="AL634">
            <v>844</v>
          </cell>
          <cell r="AM634">
            <v>0.25071090047393368</v>
          </cell>
          <cell r="AN634">
            <v>962.38</v>
          </cell>
          <cell r="AO634">
            <v>1080.76</v>
          </cell>
          <cell r="AP634">
            <v>1199.1400000000001</v>
          </cell>
          <cell r="AQ634">
            <v>0</v>
          </cell>
          <cell r="AS634">
            <v>1500</v>
          </cell>
        </row>
        <row r="635">
          <cell r="B635" t="str">
            <v>AC</v>
          </cell>
          <cell r="C635" t="str">
            <v>IMP</v>
          </cell>
          <cell r="D635" t="str">
            <v>BT</v>
          </cell>
          <cell r="E635" t="str">
            <v>P3</v>
          </cell>
          <cell r="F635">
            <v>39990</v>
          </cell>
          <cell r="G635">
            <v>40001</v>
          </cell>
          <cell r="H635" t="str">
            <v>950955</v>
          </cell>
          <cell r="I635" t="str">
            <v>3HBHMU204120800</v>
          </cell>
          <cell r="J635" t="str">
            <v>MU2041208/00</v>
          </cell>
          <cell r="K635" t="str">
            <v>Stapling Finisher (FS-111)</v>
          </cell>
          <cell r="L635">
            <v>4420</v>
          </cell>
          <cell r="M635">
            <v>8930</v>
          </cell>
          <cell r="N635">
            <v>1730</v>
          </cell>
          <cell r="O635">
            <v>0</v>
          </cell>
          <cell r="P635">
            <v>9197.9</v>
          </cell>
          <cell r="Q635">
            <v>9465.7999999999993</v>
          </cell>
          <cell r="R635">
            <v>10696.35</v>
          </cell>
          <cell r="T635" t="e">
            <v>#DIV/0!</v>
          </cell>
          <cell r="U635">
            <v>0</v>
          </cell>
          <cell r="V635">
            <v>0</v>
          </cell>
          <cell r="W635">
            <v>1470.5</v>
          </cell>
          <cell r="X635" t="e">
            <v>#DIV/0!</v>
          </cell>
          <cell r="Y635">
            <v>0</v>
          </cell>
          <cell r="Z635">
            <v>0</v>
          </cell>
          <cell r="AA635">
            <v>9488</v>
          </cell>
          <cell r="AB635">
            <v>1471</v>
          </cell>
          <cell r="AC635">
            <v>1634</v>
          </cell>
          <cell r="AD635">
            <v>1725</v>
          </cell>
          <cell r="AE635">
            <v>1815.43</v>
          </cell>
          <cell r="AF635">
            <v>0.1899990635827325</v>
          </cell>
          <cell r="AG635">
            <v>4.7057721862038229E-2</v>
          </cell>
          <cell r="AH635">
            <v>1853</v>
          </cell>
          <cell r="AI635">
            <v>1889</v>
          </cell>
          <cell r="AJ635">
            <v>0.22154579142403388</v>
          </cell>
          <cell r="AK635">
            <v>1925</v>
          </cell>
          <cell r="AL635">
            <v>1961</v>
          </cell>
          <cell r="AM635">
            <v>0.25012748597654261</v>
          </cell>
          <cell r="AN635">
            <v>2236.64</v>
          </cell>
          <cell r="AO635">
            <v>2512.2800000000002</v>
          </cell>
          <cell r="AP635">
            <v>2787.92</v>
          </cell>
          <cell r="AQ635">
            <v>0</v>
          </cell>
          <cell r="AS635">
            <v>4420</v>
          </cell>
        </row>
        <row r="636">
          <cell r="B636" t="str">
            <v>AC</v>
          </cell>
          <cell r="C636" t="str">
            <v>IMP</v>
          </cell>
          <cell r="D636" t="str">
            <v>BT</v>
          </cell>
          <cell r="E636" t="str">
            <v>P3</v>
          </cell>
          <cell r="F636">
            <v>39990</v>
          </cell>
          <cell r="G636">
            <v>40001</v>
          </cell>
          <cell r="H636" t="str">
            <v>950956</v>
          </cell>
          <cell r="I636" t="str">
            <v>3HBHW1211RD</v>
          </cell>
          <cell r="J636" t="str">
            <v>MU2041209/00</v>
          </cell>
          <cell r="K636" t="str">
            <v>Booklet Finisher (FS-211)</v>
          </cell>
          <cell r="L636">
            <v>5880</v>
          </cell>
          <cell r="M636">
            <v>8930</v>
          </cell>
          <cell r="N636">
            <v>2450</v>
          </cell>
          <cell r="O636">
            <v>0</v>
          </cell>
          <cell r="P636">
            <v>9197.9</v>
          </cell>
          <cell r="Q636">
            <v>9465.7999999999993</v>
          </cell>
          <cell r="R636">
            <v>10696.35</v>
          </cell>
          <cell r="T636" t="e">
            <v>#DIV/0!</v>
          </cell>
          <cell r="U636">
            <v>0</v>
          </cell>
          <cell r="V636">
            <v>0</v>
          </cell>
          <cell r="W636">
            <v>2082.5</v>
          </cell>
          <cell r="X636" t="e">
            <v>#DIV/0!</v>
          </cell>
          <cell r="Y636">
            <v>0</v>
          </cell>
          <cell r="Z636">
            <v>0</v>
          </cell>
          <cell r="AA636">
            <v>9488</v>
          </cell>
          <cell r="AB636">
            <v>2083</v>
          </cell>
          <cell r="AC636">
            <v>2314</v>
          </cell>
          <cell r="AD636">
            <v>2443</v>
          </cell>
          <cell r="AE636">
            <v>2570.9899999999998</v>
          </cell>
          <cell r="AF636">
            <v>0.19000073901493192</v>
          </cell>
          <cell r="AG636">
            <v>4.7059692958743439E-2</v>
          </cell>
          <cell r="AH636">
            <v>2623</v>
          </cell>
          <cell r="AI636">
            <v>2674</v>
          </cell>
          <cell r="AJ636">
            <v>0.22120418848167539</v>
          </cell>
          <cell r="AK636">
            <v>2725.5</v>
          </cell>
          <cell r="AL636">
            <v>2777</v>
          </cell>
          <cell r="AM636">
            <v>0.25009002520705798</v>
          </cell>
          <cell r="AN636">
            <v>3167.39</v>
          </cell>
          <cell r="AO636">
            <v>3557.78</v>
          </cell>
          <cell r="AP636">
            <v>3948.17</v>
          </cell>
          <cell r="AQ636">
            <v>0</v>
          </cell>
          <cell r="AS636">
            <v>5880</v>
          </cell>
        </row>
        <row r="637">
          <cell r="B637" t="str">
            <v>AC</v>
          </cell>
          <cell r="C637" t="str">
            <v>IMP</v>
          </cell>
          <cell r="D637" t="str">
            <v>BT</v>
          </cell>
          <cell r="E637" t="str">
            <v>P3</v>
          </cell>
          <cell r="F637">
            <v>39990</v>
          </cell>
          <cell r="G637">
            <v>40001</v>
          </cell>
          <cell r="H637" t="str">
            <v>950958</v>
          </cell>
          <cell r="I637" t="str">
            <v>3HBHW1311RD</v>
          </cell>
          <cell r="J637" t="str">
            <v>MU2041210/00</v>
          </cell>
          <cell r="K637" t="str">
            <v>Large Capacity Tray Letter (LT-402M)</v>
          </cell>
          <cell r="L637">
            <v>2000</v>
          </cell>
          <cell r="M637">
            <v>8930</v>
          </cell>
          <cell r="N637">
            <v>828</v>
          </cell>
          <cell r="O637">
            <v>0</v>
          </cell>
          <cell r="P637">
            <v>9197.9</v>
          </cell>
          <cell r="Q637">
            <v>9465.7999999999993</v>
          </cell>
          <cell r="R637">
            <v>10696.35</v>
          </cell>
          <cell r="T637" t="e">
            <v>#DIV/0!</v>
          </cell>
          <cell r="U637">
            <v>0</v>
          </cell>
          <cell r="V637">
            <v>0</v>
          </cell>
          <cell r="W637">
            <v>703.8</v>
          </cell>
          <cell r="X637" t="e">
            <v>#DIV/0!</v>
          </cell>
          <cell r="Y637">
            <v>0</v>
          </cell>
          <cell r="Z637">
            <v>0</v>
          </cell>
          <cell r="AA637">
            <v>9488</v>
          </cell>
          <cell r="AB637">
            <v>704</v>
          </cell>
          <cell r="AC637">
            <v>782</v>
          </cell>
          <cell r="AD637">
            <v>826</v>
          </cell>
          <cell r="AE637">
            <v>868.89</v>
          </cell>
          <cell r="AF637">
            <v>0.19000103580430208</v>
          </cell>
          <cell r="AG637">
            <v>4.706004212270827E-2</v>
          </cell>
          <cell r="AH637">
            <v>887</v>
          </cell>
          <cell r="AI637">
            <v>904</v>
          </cell>
          <cell r="AJ637">
            <v>0.2214601769911505</v>
          </cell>
          <cell r="AK637">
            <v>921.5</v>
          </cell>
          <cell r="AL637">
            <v>939</v>
          </cell>
          <cell r="AM637">
            <v>0.25047923322683713</v>
          </cell>
          <cell r="AN637">
            <v>1070.81</v>
          </cell>
          <cell r="AO637">
            <v>1202.6199999999999</v>
          </cell>
          <cell r="AP637">
            <v>1334.43</v>
          </cell>
          <cell r="AQ637">
            <v>0</v>
          </cell>
          <cell r="AS637">
            <v>2000</v>
          </cell>
        </row>
        <row r="638">
          <cell r="B638" t="str">
            <v>AC</v>
          </cell>
          <cell r="C638" t="str">
            <v>IMP</v>
          </cell>
          <cell r="D638" t="str">
            <v>BT</v>
          </cell>
          <cell r="E638" t="str">
            <v>P3</v>
          </cell>
          <cell r="F638">
            <v>39990</v>
          </cell>
          <cell r="G638">
            <v>40001</v>
          </cell>
          <cell r="H638" t="str">
            <v>950959</v>
          </cell>
          <cell r="I638" t="str">
            <v>3HBHMU204141200</v>
          </cell>
          <cell r="J638" t="str">
            <v>MU2041412/00</v>
          </cell>
          <cell r="K638" t="str">
            <v>Large Capacity Tray 11 x 17 (LT-412M)</v>
          </cell>
          <cell r="L638">
            <v>3185</v>
          </cell>
          <cell r="M638">
            <v>14900</v>
          </cell>
          <cell r="N638">
            <v>1097</v>
          </cell>
          <cell r="O638">
            <v>0</v>
          </cell>
          <cell r="P638">
            <v>15347</v>
          </cell>
          <cell r="Q638">
            <v>15794</v>
          </cell>
          <cell r="R638">
            <v>17847.22</v>
          </cell>
          <cell r="S638">
            <v>59.9</v>
          </cell>
          <cell r="T638" t="e">
            <v>#DIV/0!</v>
          </cell>
          <cell r="U638">
            <v>46.386559999999996</v>
          </cell>
          <cell r="V638">
            <v>8.0768222519626273E-2</v>
          </cell>
          <cell r="W638">
            <v>932.44999999999993</v>
          </cell>
          <cell r="X638" t="e">
            <v>#DIV/0!</v>
          </cell>
          <cell r="AA638">
            <v>15832</v>
          </cell>
          <cell r="AB638">
            <v>933</v>
          </cell>
          <cell r="AC638">
            <v>1037</v>
          </cell>
          <cell r="AD638">
            <v>1095</v>
          </cell>
          <cell r="AE638">
            <v>1151.17</v>
          </cell>
          <cell r="AF638">
            <v>0.18999800203271466</v>
          </cell>
          <cell r="AG638">
            <v>4.7056472979664227E-2</v>
          </cell>
          <cell r="AH638">
            <v>1175</v>
          </cell>
          <cell r="AI638">
            <v>1198</v>
          </cell>
          <cell r="AJ638">
            <v>0.22166110183639404</v>
          </cell>
          <cell r="AK638">
            <v>1221</v>
          </cell>
          <cell r="AL638">
            <v>1244</v>
          </cell>
          <cell r="AM638">
            <v>0.25044212218649525</v>
          </cell>
          <cell r="AN638">
            <v>1418.65</v>
          </cell>
          <cell r="AO638">
            <v>1593.3</v>
          </cell>
          <cell r="AP638">
            <v>1767.95</v>
          </cell>
          <cell r="AQ638">
            <v>0</v>
          </cell>
          <cell r="AS638">
            <v>3185</v>
          </cell>
        </row>
        <row r="639">
          <cell r="B639" t="str">
            <v>AC</v>
          </cell>
          <cell r="C639" t="str">
            <v>IMP</v>
          </cell>
          <cell r="D639" t="str">
            <v>BT</v>
          </cell>
          <cell r="E639" t="str">
            <v>P3</v>
          </cell>
          <cell r="F639">
            <v>39990</v>
          </cell>
          <cell r="G639">
            <v>40001</v>
          </cell>
          <cell r="H639" t="str">
            <v>950961</v>
          </cell>
          <cell r="I639" t="str">
            <v>3HBHMU204143400</v>
          </cell>
          <cell r="J639" t="str">
            <v>MU2041434/00</v>
          </cell>
          <cell r="K639" t="str">
            <v>128MB Memory (MU-402) 1B</v>
          </cell>
          <cell r="L639">
            <v>295</v>
          </cell>
          <cell r="M639">
            <v>10000</v>
          </cell>
          <cell r="N639">
            <v>88</v>
          </cell>
          <cell r="O639">
            <v>0</v>
          </cell>
          <cell r="P639">
            <v>10300</v>
          </cell>
          <cell r="Q639">
            <v>10600</v>
          </cell>
          <cell r="R639">
            <v>11978</v>
          </cell>
          <cell r="T639" t="e">
            <v>#DIV/0!</v>
          </cell>
          <cell r="U639">
            <v>0</v>
          </cell>
          <cell r="V639">
            <v>0</v>
          </cell>
          <cell r="W639">
            <v>74.8</v>
          </cell>
          <cell r="X639" t="e">
            <v>#DIV/0!</v>
          </cell>
          <cell r="Y639">
            <v>0</v>
          </cell>
          <cell r="Z639">
            <v>0</v>
          </cell>
          <cell r="AA639">
            <v>10625</v>
          </cell>
          <cell r="AB639">
            <v>75</v>
          </cell>
          <cell r="AC639">
            <v>84</v>
          </cell>
          <cell r="AD639">
            <v>89</v>
          </cell>
          <cell r="AE639">
            <v>92.35</v>
          </cell>
          <cell r="AF639">
            <v>0.19003789929615592</v>
          </cell>
          <cell r="AG639">
            <v>4.7103410936653975E-2</v>
          </cell>
          <cell r="AH639">
            <v>95</v>
          </cell>
          <cell r="AI639">
            <v>97</v>
          </cell>
          <cell r="AJ639">
            <v>0.22886597938144332</v>
          </cell>
          <cell r="AK639">
            <v>98.5</v>
          </cell>
          <cell r="AL639">
            <v>100</v>
          </cell>
          <cell r="AM639">
            <v>0.252</v>
          </cell>
          <cell r="AN639">
            <v>113.96</v>
          </cell>
          <cell r="AO639">
            <v>127.92</v>
          </cell>
          <cell r="AP639">
            <v>141.88</v>
          </cell>
          <cell r="AQ639">
            <v>0</v>
          </cell>
          <cell r="AS639">
            <v>295</v>
          </cell>
        </row>
        <row r="640">
          <cell r="B640" t="str">
            <v>AC</v>
          </cell>
          <cell r="C640" t="str">
            <v>IMP</v>
          </cell>
          <cell r="D640" t="str">
            <v>BT</v>
          </cell>
          <cell r="E640" t="str">
            <v>P3</v>
          </cell>
          <cell r="F640">
            <v>39990</v>
          </cell>
          <cell r="G640">
            <v>40001</v>
          </cell>
          <cell r="H640" t="str">
            <v>950962</v>
          </cell>
          <cell r="I640" t="str">
            <v>3HBHMU204160100</v>
          </cell>
          <cell r="J640" t="str">
            <v>MU2041601/00</v>
          </cell>
          <cell r="K640" t="str">
            <v>Print Controller (IP-602M)</v>
          </cell>
          <cell r="L640">
            <v>3870</v>
          </cell>
          <cell r="M640">
            <v>7229.2</v>
          </cell>
          <cell r="N640">
            <v>1717</v>
          </cell>
          <cell r="O640">
            <v>0</v>
          </cell>
          <cell r="P640">
            <v>7446.08</v>
          </cell>
          <cell r="Q640">
            <v>7662.96</v>
          </cell>
          <cell r="R640">
            <v>8659.14</v>
          </cell>
          <cell r="T640" t="e">
            <v>#DIV/0!</v>
          </cell>
          <cell r="U640">
            <v>0</v>
          </cell>
          <cell r="V640">
            <v>0</v>
          </cell>
          <cell r="W640">
            <v>1459.45</v>
          </cell>
          <cell r="X640" t="e">
            <v>#DIV/0!</v>
          </cell>
          <cell r="Y640">
            <v>0</v>
          </cell>
          <cell r="Z640">
            <v>0</v>
          </cell>
          <cell r="AA640">
            <v>8792</v>
          </cell>
          <cell r="AB640">
            <v>1460</v>
          </cell>
          <cell r="AC640">
            <v>1622</v>
          </cell>
          <cell r="AD640">
            <v>1712</v>
          </cell>
          <cell r="AE640">
            <v>1801.79</v>
          </cell>
          <cell r="AF640">
            <v>0.18999994449963642</v>
          </cell>
          <cell r="AG640">
            <v>4.7058758234866417E-2</v>
          </cell>
          <cell r="AH640">
            <v>1838</v>
          </cell>
          <cell r="AI640">
            <v>1874</v>
          </cell>
          <cell r="AJ640">
            <v>0.22121131270010669</v>
          </cell>
          <cell r="AK640">
            <v>1910</v>
          </cell>
          <cell r="AL640">
            <v>1946</v>
          </cell>
          <cell r="AM640">
            <v>0.25002569373072969</v>
          </cell>
          <cell r="AN640">
            <v>2219.63</v>
          </cell>
          <cell r="AO640">
            <v>2493.2600000000002</v>
          </cell>
          <cell r="AP640">
            <v>2766.89</v>
          </cell>
          <cell r="AQ640">
            <v>0</v>
          </cell>
          <cell r="AS640">
            <v>3870</v>
          </cell>
        </row>
        <row r="641">
          <cell r="B641" t="str">
            <v>AC</v>
          </cell>
          <cell r="C641" t="str">
            <v>IMP</v>
          </cell>
          <cell r="D641" t="str">
            <v>BT</v>
          </cell>
          <cell r="E641" t="str">
            <v>P3</v>
          </cell>
          <cell r="F641">
            <v>39990</v>
          </cell>
          <cell r="G641">
            <v>40001</v>
          </cell>
          <cell r="H641" t="str">
            <v>950975</v>
          </cell>
          <cell r="I641" t="str">
            <v>3HBHMU204162000</v>
          </cell>
          <cell r="J641" t="str">
            <v>MU2041620/00</v>
          </cell>
          <cell r="K641" t="str">
            <v>Punch Unit (PU-109)</v>
          </cell>
          <cell r="L641">
            <v>2000</v>
          </cell>
          <cell r="M641">
            <v>14900</v>
          </cell>
          <cell r="N641">
            <v>897</v>
          </cell>
          <cell r="O641">
            <v>0</v>
          </cell>
          <cell r="P641">
            <v>15347</v>
          </cell>
          <cell r="Q641">
            <v>15794</v>
          </cell>
          <cell r="R641">
            <v>17847.22</v>
          </cell>
          <cell r="T641" t="e">
            <v>#DIV/0!</v>
          </cell>
          <cell r="U641">
            <v>0</v>
          </cell>
          <cell r="V641">
            <v>0</v>
          </cell>
          <cell r="W641">
            <v>762.44999999999993</v>
          </cell>
          <cell r="X641" t="e">
            <v>#DIV/0!</v>
          </cell>
          <cell r="Y641">
            <v>0</v>
          </cell>
          <cell r="Z641">
            <v>0</v>
          </cell>
          <cell r="AA641">
            <v>15832</v>
          </cell>
          <cell r="AB641">
            <v>763</v>
          </cell>
          <cell r="AC641">
            <v>848</v>
          </cell>
          <cell r="AD641">
            <v>895</v>
          </cell>
          <cell r="AE641">
            <v>941.3</v>
          </cell>
          <cell r="AF641">
            <v>0.19000318708169556</v>
          </cell>
          <cell r="AG641">
            <v>4.7062573037288807E-2</v>
          </cell>
          <cell r="AH641">
            <v>961</v>
          </cell>
          <cell r="AI641">
            <v>980</v>
          </cell>
          <cell r="AJ641">
            <v>0.22198979591836743</v>
          </cell>
          <cell r="AK641">
            <v>998.5</v>
          </cell>
          <cell r="AL641">
            <v>1017</v>
          </cell>
          <cell r="AM641">
            <v>0.25029498525073751</v>
          </cell>
          <cell r="AN641">
            <v>1159.8599999999999</v>
          </cell>
          <cell r="AO641">
            <v>1302.72</v>
          </cell>
          <cell r="AP641">
            <v>1445.58</v>
          </cell>
          <cell r="AQ641">
            <v>0</v>
          </cell>
          <cell r="AS641">
            <v>2000</v>
          </cell>
        </row>
        <row r="642">
          <cell r="B642" t="str">
            <v>AC</v>
          </cell>
          <cell r="C642" t="str">
            <v>IMP</v>
          </cell>
          <cell r="D642" t="str">
            <v>BT</v>
          </cell>
          <cell r="E642" t="str">
            <v>P3</v>
          </cell>
          <cell r="F642">
            <v>39990</v>
          </cell>
          <cell r="G642">
            <v>40001</v>
          </cell>
          <cell r="H642" t="str">
            <v>950976</v>
          </cell>
          <cell r="I642" t="str">
            <v>3HBHKN000336400</v>
          </cell>
          <cell r="J642" t="str">
            <v>KN0003364/00</v>
          </cell>
          <cell r="K642" t="str">
            <v>Punch and Z Fold (PZ-109)</v>
          </cell>
          <cell r="L642">
            <v>5050</v>
          </cell>
          <cell r="M642">
            <v>10000</v>
          </cell>
          <cell r="N642">
            <v>2345</v>
          </cell>
          <cell r="O642">
            <v>0</v>
          </cell>
          <cell r="P642">
            <v>10300</v>
          </cell>
          <cell r="Q642">
            <v>10600</v>
          </cell>
          <cell r="R642">
            <v>11978</v>
          </cell>
          <cell r="T642" t="e">
            <v>#DIV/0!</v>
          </cell>
          <cell r="U642">
            <v>0</v>
          </cell>
          <cell r="V642">
            <v>0</v>
          </cell>
          <cell r="W642">
            <v>1993.25</v>
          </cell>
          <cell r="X642" t="e">
            <v>#DIV/0!</v>
          </cell>
          <cell r="Y642">
            <v>0</v>
          </cell>
          <cell r="Z642">
            <v>0</v>
          </cell>
          <cell r="AA642">
            <v>11216</v>
          </cell>
          <cell r="AB642">
            <v>1994</v>
          </cell>
          <cell r="AC642">
            <v>2215</v>
          </cell>
          <cell r="AD642">
            <v>2338</v>
          </cell>
          <cell r="AE642">
            <v>2460.8000000000002</v>
          </cell>
          <cell r="AF642">
            <v>0.1899991872561769</v>
          </cell>
          <cell r="AG642">
            <v>4.705786736020813E-2</v>
          </cell>
          <cell r="AH642">
            <v>2511</v>
          </cell>
          <cell r="AI642">
            <v>2560</v>
          </cell>
          <cell r="AJ642">
            <v>0.22138671874999999</v>
          </cell>
          <cell r="AK642">
            <v>2609</v>
          </cell>
          <cell r="AL642">
            <v>2658</v>
          </cell>
          <cell r="AM642">
            <v>0.25009405568096316</v>
          </cell>
          <cell r="AN642">
            <v>3031.65</v>
          </cell>
          <cell r="AO642">
            <v>3405.3</v>
          </cell>
          <cell r="AP642">
            <v>3778.95</v>
          </cell>
          <cell r="AQ642">
            <v>0</v>
          </cell>
          <cell r="AS642">
            <v>5050</v>
          </cell>
        </row>
        <row r="643">
          <cell r="B643" t="str">
            <v>AC</v>
          </cell>
          <cell r="C643" t="str">
            <v>IMP</v>
          </cell>
          <cell r="D643" t="str">
            <v>BT</v>
          </cell>
          <cell r="E643" t="str">
            <v>P3</v>
          </cell>
          <cell r="F643">
            <v>39990</v>
          </cell>
          <cell r="G643">
            <v>40001</v>
          </cell>
          <cell r="H643" t="str">
            <v>960194</v>
          </cell>
          <cell r="I643" t="str">
            <v>3HBBKCA13683</v>
          </cell>
          <cell r="J643" t="str">
            <v>KCA 13683</v>
          </cell>
          <cell r="K643" t="str">
            <v>Job Tray (IT-103)</v>
          </cell>
          <cell r="L643">
            <v>160</v>
          </cell>
          <cell r="M643">
            <v>3000</v>
          </cell>
          <cell r="N643">
            <v>57</v>
          </cell>
          <cell r="O643">
            <v>0</v>
          </cell>
          <cell r="P643">
            <v>3090</v>
          </cell>
          <cell r="Q643">
            <v>3180</v>
          </cell>
          <cell r="R643">
            <v>3593.4</v>
          </cell>
          <cell r="T643" t="e">
            <v>#DIV/0!</v>
          </cell>
          <cell r="U643">
            <v>0</v>
          </cell>
          <cell r="V643">
            <v>0</v>
          </cell>
          <cell r="W643">
            <v>48.449999999999996</v>
          </cell>
          <cell r="X643" t="e">
            <v>#DIV/0!</v>
          </cell>
          <cell r="Y643">
            <v>0</v>
          </cell>
          <cell r="Z643">
            <v>0</v>
          </cell>
          <cell r="AA643">
            <v>3332</v>
          </cell>
          <cell r="AB643">
            <v>49</v>
          </cell>
          <cell r="AC643">
            <v>54</v>
          </cell>
          <cell r="AD643">
            <v>57</v>
          </cell>
          <cell r="AE643">
            <v>59.81</v>
          </cell>
          <cell r="AF643">
            <v>0.18993479351279061</v>
          </cell>
          <cell r="AG643">
            <v>4.6982110015047686E-2</v>
          </cell>
          <cell r="AH643">
            <v>62</v>
          </cell>
          <cell r="AI643">
            <v>63</v>
          </cell>
          <cell r="AJ643">
            <v>0.23095238095238102</v>
          </cell>
          <cell r="AK643">
            <v>64</v>
          </cell>
          <cell r="AL643">
            <v>65</v>
          </cell>
          <cell r="AM643">
            <v>0.25461538461538469</v>
          </cell>
          <cell r="AN643">
            <v>73.98</v>
          </cell>
          <cell r="AO643">
            <v>82.96</v>
          </cell>
          <cell r="AP643">
            <v>91.94</v>
          </cell>
          <cell r="AQ643">
            <v>0</v>
          </cell>
          <cell r="AS643">
            <v>160</v>
          </cell>
        </row>
        <row r="644">
          <cell r="B644" t="str">
            <v>AC</v>
          </cell>
          <cell r="C644" t="str">
            <v>IMP</v>
          </cell>
          <cell r="D644" t="str">
            <v>BT</v>
          </cell>
          <cell r="E644" t="str">
            <v>P3</v>
          </cell>
          <cell r="F644">
            <v>39990</v>
          </cell>
          <cell r="G644">
            <v>40001</v>
          </cell>
          <cell r="H644" t="str">
            <v>960198</v>
          </cell>
          <cell r="I644">
            <v>0</v>
          </cell>
          <cell r="J644">
            <v>0</v>
          </cell>
          <cell r="K644" t="str">
            <v>KN-419 Network I/F Card</v>
          </cell>
          <cell r="L644">
            <v>400</v>
          </cell>
          <cell r="M644">
            <v>0</v>
          </cell>
          <cell r="N644">
            <v>172</v>
          </cell>
          <cell r="O644">
            <v>0</v>
          </cell>
          <cell r="P644">
            <v>0</v>
          </cell>
          <cell r="Q644">
            <v>0</v>
          </cell>
          <cell r="R644">
            <v>0</v>
          </cell>
          <cell r="S644">
            <v>29.3</v>
          </cell>
          <cell r="T644">
            <v>0</v>
          </cell>
          <cell r="U644">
            <v>0</v>
          </cell>
          <cell r="V644">
            <v>0</v>
          </cell>
          <cell r="W644">
            <v>146.19999999999999</v>
          </cell>
          <cell r="X644">
            <v>0</v>
          </cell>
          <cell r="Y644">
            <v>0</v>
          </cell>
          <cell r="Z644">
            <v>0</v>
          </cell>
          <cell r="AA644">
            <v>0</v>
          </cell>
          <cell r="AB644">
            <v>147</v>
          </cell>
          <cell r="AC644">
            <v>163</v>
          </cell>
          <cell r="AD644">
            <v>172</v>
          </cell>
          <cell r="AE644">
            <v>180.49</v>
          </cell>
          <cell r="AF644">
            <v>0.18998282453321524</v>
          </cell>
          <cell r="AG644">
            <v>4.7038617097900207E-2</v>
          </cell>
          <cell r="AH644">
            <v>185</v>
          </cell>
          <cell r="AI644">
            <v>188</v>
          </cell>
          <cell r="AJ644">
            <v>0.22234042553191496</v>
          </cell>
          <cell r="AK644">
            <v>191.5</v>
          </cell>
          <cell r="AL644">
            <v>195</v>
          </cell>
          <cell r="AM644">
            <v>0.25025641025641032</v>
          </cell>
          <cell r="AN644">
            <v>222.4</v>
          </cell>
          <cell r="AO644">
            <v>249.8</v>
          </cell>
          <cell r="AP644">
            <v>277.2</v>
          </cell>
          <cell r="AQ644">
            <v>0</v>
          </cell>
          <cell r="AS644">
            <v>400</v>
          </cell>
        </row>
        <row r="645">
          <cell r="B645" t="str">
            <v>AC</v>
          </cell>
          <cell r="C645" t="str">
            <v>IMP</v>
          </cell>
          <cell r="D645" t="str">
            <v>BT</v>
          </cell>
          <cell r="E645" t="str">
            <v>P3</v>
          </cell>
          <cell r="F645">
            <v>39990</v>
          </cell>
          <cell r="G645">
            <v>40001</v>
          </cell>
          <cell r="H645" t="str">
            <v>960199</v>
          </cell>
          <cell r="I645" t="str">
            <v>STHBD1</v>
          </cell>
          <cell r="J645" t="str">
            <v>KCA09933</v>
          </cell>
          <cell r="K645" t="str">
            <v>Original Cover (CV-118</v>
          </cell>
          <cell r="L645">
            <v>82</v>
          </cell>
          <cell r="M645">
            <v>121.8</v>
          </cell>
          <cell r="N645">
            <v>38</v>
          </cell>
          <cell r="O645">
            <v>0</v>
          </cell>
          <cell r="P645">
            <v>125.45</v>
          </cell>
          <cell r="Q645">
            <v>129.1</v>
          </cell>
          <cell r="R645">
            <v>145.88</v>
          </cell>
          <cell r="T645" t="e">
            <v>#DIV/0!</v>
          </cell>
          <cell r="U645">
            <v>0</v>
          </cell>
          <cell r="V645">
            <v>0</v>
          </cell>
          <cell r="W645">
            <v>32.299999999999997</v>
          </cell>
          <cell r="X645" t="e">
            <v>#DIV/0!</v>
          </cell>
          <cell r="Y645">
            <v>0</v>
          </cell>
          <cell r="Z645">
            <v>0</v>
          </cell>
          <cell r="AA645">
            <v>216</v>
          </cell>
          <cell r="AB645">
            <v>33</v>
          </cell>
          <cell r="AC645">
            <v>36</v>
          </cell>
          <cell r="AD645">
            <v>38</v>
          </cell>
          <cell r="AE645">
            <v>39.880000000000003</v>
          </cell>
          <cell r="AF645">
            <v>0.1900702106318958</v>
          </cell>
          <cell r="AG645">
            <v>4.7141424272818519E-2</v>
          </cell>
          <cell r="AH645">
            <v>41</v>
          </cell>
          <cell r="AI645">
            <v>42</v>
          </cell>
          <cell r="AJ645">
            <v>0.23095238095238102</v>
          </cell>
          <cell r="AK645">
            <v>43</v>
          </cell>
          <cell r="AL645">
            <v>44</v>
          </cell>
          <cell r="AM645">
            <v>0.26590909090909098</v>
          </cell>
          <cell r="AN645">
            <v>49.82</v>
          </cell>
          <cell r="AO645">
            <v>55.64</v>
          </cell>
          <cell r="AP645">
            <v>61.46</v>
          </cell>
          <cell r="AQ645">
            <v>0</v>
          </cell>
          <cell r="AS645">
            <v>82</v>
          </cell>
        </row>
        <row r="646">
          <cell r="B646" t="str">
            <v>AC</v>
          </cell>
          <cell r="C646" t="str">
            <v>IMP</v>
          </cell>
          <cell r="D646" t="str">
            <v>BT</v>
          </cell>
          <cell r="E646" t="str">
            <v>P3</v>
          </cell>
          <cell r="F646">
            <v>39990</v>
          </cell>
          <cell r="G646">
            <v>40001</v>
          </cell>
          <cell r="H646" t="str">
            <v>960201</v>
          </cell>
          <cell r="I646" t="str">
            <v>STHBDM9110M</v>
          </cell>
          <cell r="J646" t="str">
            <v>KCA12033</v>
          </cell>
          <cell r="K646" t="str">
            <v>Fax Kit (FK118)</v>
          </cell>
          <cell r="L646">
            <v>990</v>
          </cell>
          <cell r="M646">
            <v>180</v>
          </cell>
          <cell r="N646">
            <v>389</v>
          </cell>
          <cell r="O646">
            <v>0</v>
          </cell>
          <cell r="P646">
            <v>185.4</v>
          </cell>
          <cell r="Q646">
            <v>190.8</v>
          </cell>
          <cell r="R646">
            <v>215.6</v>
          </cell>
          <cell r="T646" t="e">
            <v>#DIV/0!</v>
          </cell>
          <cell r="U646">
            <v>0</v>
          </cell>
          <cell r="V646">
            <v>0</v>
          </cell>
          <cell r="W646">
            <v>330.65</v>
          </cell>
          <cell r="X646" t="e">
            <v>#DIV/0!</v>
          </cell>
          <cell r="Y646">
            <v>0</v>
          </cell>
          <cell r="Z646">
            <v>0</v>
          </cell>
          <cell r="AA646">
            <v>319</v>
          </cell>
          <cell r="AB646">
            <v>331</v>
          </cell>
          <cell r="AC646">
            <v>368</v>
          </cell>
          <cell r="AD646">
            <v>389</v>
          </cell>
          <cell r="AE646">
            <v>408.21</v>
          </cell>
          <cell r="AF646">
            <v>0.19000024497195073</v>
          </cell>
          <cell r="AG646">
            <v>4.7059111731706675E-2</v>
          </cell>
          <cell r="AH646">
            <v>417</v>
          </cell>
          <cell r="AI646">
            <v>425</v>
          </cell>
          <cell r="AJ646">
            <v>0.22200000000000006</v>
          </cell>
          <cell r="AK646">
            <v>433</v>
          </cell>
          <cell r="AL646">
            <v>441</v>
          </cell>
          <cell r="AM646">
            <v>0.25022675736961458</v>
          </cell>
          <cell r="AN646">
            <v>502.96</v>
          </cell>
          <cell r="AO646">
            <v>564.91999999999996</v>
          </cell>
          <cell r="AP646">
            <v>626.88</v>
          </cell>
          <cell r="AQ646">
            <v>0</v>
          </cell>
          <cell r="AS646">
            <v>990</v>
          </cell>
        </row>
        <row r="647">
          <cell r="B647" t="str">
            <v>AC</v>
          </cell>
          <cell r="C647" t="str">
            <v>IMP</v>
          </cell>
          <cell r="D647" t="str">
            <v>BT</v>
          </cell>
          <cell r="E647" t="str">
            <v>P3</v>
          </cell>
          <cell r="F647">
            <v>39990</v>
          </cell>
          <cell r="G647">
            <v>40001</v>
          </cell>
          <cell r="H647" t="str">
            <v>960202</v>
          </cell>
          <cell r="I647">
            <v>0</v>
          </cell>
          <cell r="J647" t="str">
            <v>KC7770140</v>
          </cell>
          <cell r="K647" t="str">
            <v>IF-118 Scan Unit</v>
          </cell>
          <cell r="L647">
            <v>155</v>
          </cell>
          <cell r="M647">
            <v>24</v>
          </cell>
          <cell r="N647">
            <v>63</v>
          </cell>
          <cell r="O647">
            <v>0</v>
          </cell>
          <cell r="P647">
            <v>24.72</v>
          </cell>
          <cell r="Q647">
            <v>25.44</v>
          </cell>
          <cell r="R647">
            <v>28.75</v>
          </cell>
          <cell r="T647" t="e">
            <v>#DIV/0!</v>
          </cell>
          <cell r="W647">
            <v>53.55</v>
          </cell>
          <cell r="X647" t="e">
            <v>#DIV/0!</v>
          </cell>
          <cell r="AA647">
            <v>43</v>
          </cell>
          <cell r="AB647">
            <v>54</v>
          </cell>
          <cell r="AC647">
            <v>60</v>
          </cell>
          <cell r="AD647">
            <v>64</v>
          </cell>
          <cell r="AE647">
            <v>66.11</v>
          </cell>
          <cell r="AF647">
            <v>0.18998638632582063</v>
          </cell>
          <cell r="AG647">
            <v>4.7042807442141878E-2</v>
          </cell>
          <cell r="AH647">
            <v>69</v>
          </cell>
          <cell r="AI647">
            <v>70</v>
          </cell>
          <cell r="AJ647">
            <v>0.23500000000000004</v>
          </cell>
          <cell r="AK647">
            <v>71</v>
          </cell>
          <cell r="AL647">
            <v>72</v>
          </cell>
          <cell r="AM647">
            <v>0.25625000000000003</v>
          </cell>
          <cell r="AN647">
            <v>81.89</v>
          </cell>
          <cell r="AO647">
            <v>91.78</v>
          </cell>
          <cell r="AP647">
            <v>101.67</v>
          </cell>
          <cell r="AQ647">
            <v>0</v>
          </cell>
          <cell r="AS647">
            <v>155</v>
          </cell>
        </row>
        <row r="648">
          <cell r="B648" t="str">
            <v>AC</v>
          </cell>
          <cell r="C648" t="str">
            <v>IMP</v>
          </cell>
          <cell r="D648" t="str">
            <v>BT</v>
          </cell>
          <cell r="E648" t="str">
            <v>P3</v>
          </cell>
          <cell r="F648">
            <v>39990</v>
          </cell>
          <cell r="G648">
            <v>40001</v>
          </cell>
          <cell r="H648" t="str">
            <v>960202</v>
          </cell>
          <cell r="I648" t="str">
            <v>SDHBD1</v>
          </cell>
          <cell r="J648" t="str">
            <v>KC4132020</v>
          </cell>
          <cell r="K648" t="str">
            <v>IF-118 Scan Unit</v>
          </cell>
          <cell r="L648">
            <v>155</v>
          </cell>
          <cell r="M648">
            <v>46.2</v>
          </cell>
          <cell r="N648">
            <v>63</v>
          </cell>
          <cell r="O648">
            <v>0</v>
          </cell>
          <cell r="P648">
            <v>47.59</v>
          </cell>
          <cell r="Q648">
            <v>48.98</v>
          </cell>
          <cell r="R648">
            <v>55.35</v>
          </cell>
          <cell r="T648" t="e">
            <v>#DIV/0!</v>
          </cell>
          <cell r="W648">
            <v>53.55</v>
          </cell>
          <cell r="X648" t="e">
            <v>#DIV/0!</v>
          </cell>
          <cell r="AA648">
            <v>82</v>
          </cell>
          <cell r="AB648">
            <v>54</v>
          </cell>
          <cell r="AC648">
            <v>60</v>
          </cell>
          <cell r="AD648">
            <v>64</v>
          </cell>
          <cell r="AE648">
            <v>66.11</v>
          </cell>
          <cell r="AF648">
            <v>0.18998638632582063</v>
          </cell>
          <cell r="AG648">
            <v>4.7042807442141878E-2</v>
          </cell>
          <cell r="AH648">
            <v>69</v>
          </cell>
          <cell r="AI648">
            <v>70</v>
          </cell>
          <cell r="AJ648">
            <v>0.23500000000000004</v>
          </cell>
          <cell r="AK648">
            <v>71</v>
          </cell>
          <cell r="AL648">
            <v>72</v>
          </cell>
          <cell r="AM648">
            <v>0.25625000000000003</v>
          </cell>
          <cell r="AN648">
            <v>81.89</v>
          </cell>
          <cell r="AO648">
            <v>91.78</v>
          </cell>
          <cell r="AP648">
            <v>101.67</v>
          </cell>
          <cell r="AQ648">
            <v>0</v>
          </cell>
          <cell r="AS648">
            <v>155</v>
          </cell>
        </row>
        <row r="649">
          <cell r="B649" t="str">
            <v>AC</v>
          </cell>
          <cell r="C649" t="str">
            <v>IMP</v>
          </cell>
          <cell r="D649" t="str">
            <v>BT</v>
          </cell>
          <cell r="E649" t="str">
            <v>P3</v>
          </cell>
          <cell r="F649">
            <v>39990</v>
          </cell>
          <cell r="G649">
            <v>40001</v>
          </cell>
          <cell r="H649" t="str">
            <v>960205</v>
          </cell>
          <cell r="I649" t="str">
            <v>SDHBDM9110M</v>
          </cell>
          <cell r="J649" t="str">
            <v>KCA12842</v>
          </cell>
          <cell r="K649" t="str">
            <v>64MB memory (MU-419)</v>
          </cell>
          <cell r="L649">
            <v>290</v>
          </cell>
          <cell r="M649">
            <v>69</v>
          </cell>
          <cell r="N649">
            <v>103</v>
          </cell>
          <cell r="O649">
            <v>0</v>
          </cell>
          <cell r="P649">
            <v>71.069999999999993</v>
          </cell>
          <cell r="Q649">
            <v>73.14</v>
          </cell>
          <cell r="R649">
            <v>82.65</v>
          </cell>
          <cell r="T649" t="e">
            <v>#DIV/0!</v>
          </cell>
          <cell r="W649">
            <v>87.55</v>
          </cell>
          <cell r="X649" t="e">
            <v>#DIV/0!</v>
          </cell>
          <cell r="AA649">
            <v>122</v>
          </cell>
          <cell r="AB649">
            <v>88</v>
          </cell>
          <cell r="AC649">
            <v>98</v>
          </cell>
          <cell r="AD649">
            <v>104</v>
          </cell>
          <cell r="AE649">
            <v>108.09</v>
          </cell>
          <cell r="AF649">
            <v>0.19002682949394029</v>
          </cell>
          <cell r="AG649">
            <v>4.7090387639929718E-2</v>
          </cell>
          <cell r="AH649">
            <v>111</v>
          </cell>
          <cell r="AI649">
            <v>113</v>
          </cell>
          <cell r="AJ649">
            <v>0.22522123893805313</v>
          </cell>
          <cell r="AK649">
            <v>115</v>
          </cell>
          <cell r="AL649">
            <v>117</v>
          </cell>
          <cell r="AM649">
            <v>0.25170940170940176</v>
          </cell>
          <cell r="AN649">
            <v>133.35</v>
          </cell>
          <cell r="AO649">
            <v>149.69999999999999</v>
          </cell>
          <cell r="AP649">
            <v>166.05</v>
          </cell>
          <cell r="AQ649">
            <v>0</v>
          </cell>
          <cell r="AS649">
            <v>290</v>
          </cell>
        </row>
        <row r="650">
          <cell r="B650" t="str">
            <v>AC</v>
          </cell>
          <cell r="C650" t="str">
            <v>IMP</v>
          </cell>
          <cell r="D650" t="str">
            <v>BT</v>
          </cell>
          <cell r="E650" t="str">
            <v>P3</v>
          </cell>
          <cell r="F650">
            <v>39990</v>
          </cell>
          <cell r="G650">
            <v>40001</v>
          </cell>
          <cell r="H650" t="str">
            <v>960210</v>
          </cell>
          <cell r="I650">
            <v>0</v>
          </cell>
          <cell r="J650" t="str">
            <v>KCA09934</v>
          </cell>
          <cell r="K650" t="str">
            <v>Duplexing Document Feeder Kit (DF-321 Kit)</v>
          </cell>
          <cell r="L650">
            <v>50</v>
          </cell>
          <cell r="M650">
            <v>126</v>
          </cell>
          <cell r="N650">
            <v>17</v>
          </cell>
          <cell r="O650">
            <v>0</v>
          </cell>
          <cell r="P650">
            <v>129.78</v>
          </cell>
          <cell r="Q650">
            <v>133.56</v>
          </cell>
          <cell r="R650">
            <v>150.91999999999999</v>
          </cell>
          <cell r="T650" t="e">
            <v>#DIV/0!</v>
          </cell>
          <cell r="W650">
            <v>14.45</v>
          </cell>
          <cell r="X650" t="e">
            <v>#DIV/0!</v>
          </cell>
          <cell r="AA650">
            <v>223</v>
          </cell>
          <cell r="AB650">
            <v>15</v>
          </cell>
          <cell r="AC650">
            <v>17</v>
          </cell>
          <cell r="AD650">
            <v>18</v>
          </cell>
          <cell r="AE650">
            <v>17.84</v>
          </cell>
          <cell r="AF650">
            <v>0.1900224215246637</v>
          </cell>
          <cell r="AG650">
            <v>4.7085201793721963E-2</v>
          </cell>
          <cell r="AH650">
            <v>19</v>
          </cell>
          <cell r="AI650">
            <v>19</v>
          </cell>
          <cell r="AJ650">
            <v>0.23947368421052637</v>
          </cell>
          <cell r="AK650">
            <v>19.5</v>
          </cell>
          <cell r="AL650">
            <v>20</v>
          </cell>
          <cell r="AM650">
            <v>0.27750000000000002</v>
          </cell>
          <cell r="AN650">
            <v>22.53</v>
          </cell>
          <cell r="AO650">
            <v>25.06</v>
          </cell>
          <cell r="AP650">
            <v>27.59</v>
          </cell>
          <cell r="AQ650">
            <v>0</v>
          </cell>
          <cell r="AS650">
            <v>50</v>
          </cell>
        </row>
        <row r="651">
          <cell r="B651" t="str">
            <v>AC</v>
          </cell>
          <cell r="C651" t="str">
            <v>IMP</v>
          </cell>
          <cell r="D651" t="str">
            <v>BT</v>
          </cell>
          <cell r="E651" t="str">
            <v>P3</v>
          </cell>
          <cell r="F651">
            <v>39990</v>
          </cell>
          <cell r="G651">
            <v>40001</v>
          </cell>
          <cell r="H651" t="str">
            <v>960211</v>
          </cell>
          <cell r="I651" t="str">
            <v>SBEKDS9110</v>
          </cell>
          <cell r="J651" t="str">
            <v>KC4C5769</v>
          </cell>
          <cell r="K651" t="str">
            <v>Duplexing Document Feeder (DF-321)</v>
          </cell>
          <cell r="L651">
            <v>1450</v>
          </cell>
          <cell r="M651">
            <v>96.56</v>
          </cell>
          <cell r="N651">
            <v>572</v>
          </cell>
          <cell r="O651">
            <v>0</v>
          </cell>
          <cell r="P651">
            <v>99.46</v>
          </cell>
          <cell r="Q651">
            <v>102.36</v>
          </cell>
          <cell r="R651">
            <v>115.67</v>
          </cell>
          <cell r="T651" t="e">
            <v>#DIV/0!</v>
          </cell>
          <cell r="W651">
            <v>486.2</v>
          </cell>
          <cell r="X651" t="e">
            <v>#DIV/0!</v>
          </cell>
          <cell r="AA651">
            <v>171</v>
          </cell>
          <cell r="AB651">
            <v>487</v>
          </cell>
          <cell r="AC651">
            <v>541</v>
          </cell>
          <cell r="AD651">
            <v>571</v>
          </cell>
          <cell r="AE651">
            <v>600.25</v>
          </cell>
          <cell r="AF651">
            <v>0.19000416493127864</v>
          </cell>
          <cell r="AG651">
            <v>4.7063723448563098E-2</v>
          </cell>
          <cell r="AH651">
            <v>613</v>
          </cell>
          <cell r="AI651">
            <v>625</v>
          </cell>
          <cell r="AJ651">
            <v>0.22208000000000003</v>
          </cell>
          <cell r="AK651">
            <v>637</v>
          </cell>
          <cell r="AL651">
            <v>649</v>
          </cell>
          <cell r="AM651">
            <v>0.25084745762711869</v>
          </cell>
          <cell r="AN651">
            <v>739.98</v>
          </cell>
          <cell r="AO651">
            <v>830.96</v>
          </cell>
          <cell r="AP651">
            <v>921.94</v>
          </cell>
          <cell r="AQ651">
            <v>0</v>
          </cell>
          <cell r="AS651">
            <v>1450</v>
          </cell>
        </row>
        <row r="652">
          <cell r="B652" t="str">
            <v>AC</v>
          </cell>
          <cell r="C652" t="str">
            <v>IMP</v>
          </cell>
          <cell r="D652" t="str">
            <v>BT</v>
          </cell>
          <cell r="E652" t="str">
            <v>P3</v>
          </cell>
          <cell r="F652">
            <v>39990</v>
          </cell>
          <cell r="G652">
            <v>40001</v>
          </cell>
          <cell r="H652" t="str">
            <v>960212</v>
          </cell>
          <cell r="I652" t="str">
            <v>SFEKDS9110</v>
          </cell>
          <cell r="J652" t="str">
            <v>KN000286700</v>
          </cell>
          <cell r="K652" t="str">
            <v>Automatic Document Feeder (DF-218)</v>
          </cell>
          <cell r="L652">
            <v>500</v>
          </cell>
          <cell r="M652">
            <v>43.52</v>
          </cell>
          <cell r="N652">
            <v>189</v>
          </cell>
          <cell r="O652">
            <v>0</v>
          </cell>
          <cell r="P652">
            <v>44.83</v>
          </cell>
          <cell r="Q652">
            <v>46.14</v>
          </cell>
          <cell r="R652">
            <v>52.14</v>
          </cell>
          <cell r="T652" t="e">
            <v>#DIV/0!</v>
          </cell>
          <cell r="W652">
            <v>160.65</v>
          </cell>
          <cell r="X652" t="e">
            <v>#DIV/0!</v>
          </cell>
          <cell r="AA652">
            <v>77</v>
          </cell>
          <cell r="AB652">
            <v>161</v>
          </cell>
          <cell r="AC652">
            <v>179</v>
          </cell>
          <cell r="AD652">
            <v>189</v>
          </cell>
          <cell r="AE652">
            <v>198.33</v>
          </cell>
          <cell r="AF652">
            <v>0.18998638632582063</v>
          </cell>
          <cell r="AG652">
            <v>4.7042807442141947E-2</v>
          </cell>
          <cell r="AH652">
            <v>203</v>
          </cell>
          <cell r="AI652">
            <v>207</v>
          </cell>
          <cell r="AJ652">
            <v>0.22391304347826085</v>
          </cell>
          <cell r="AK652">
            <v>211</v>
          </cell>
          <cell r="AL652">
            <v>215</v>
          </cell>
          <cell r="AM652">
            <v>0.25279069767441859</v>
          </cell>
          <cell r="AN652">
            <v>244.92</v>
          </cell>
          <cell r="AO652">
            <v>274.83999999999997</v>
          </cell>
          <cell r="AP652">
            <v>304.76</v>
          </cell>
          <cell r="AQ652">
            <v>0</v>
          </cell>
          <cell r="AS652">
            <v>500</v>
          </cell>
        </row>
        <row r="653">
          <cell r="B653" t="str">
            <v>AC</v>
          </cell>
          <cell r="C653" t="str">
            <v>IMP</v>
          </cell>
          <cell r="D653" t="str">
            <v>BT</v>
          </cell>
          <cell r="E653" t="str">
            <v>P3</v>
          </cell>
          <cell r="F653">
            <v>39990</v>
          </cell>
          <cell r="G653">
            <v>40001</v>
          </cell>
          <cell r="H653" t="str">
            <v>960214</v>
          </cell>
          <cell r="I653">
            <v>0</v>
          </cell>
          <cell r="J653">
            <v>0</v>
          </cell>
          <cell r="K653" t="str">
            <v>Multi Bypass Tray (MT-103)</v>
          </cell>
          <cell r="L653">
            <v>145</v>
          </cell>
          <cell r="M653">
            <v>0</v>
          </cell>
          <cell r="N653">
            <v>57</v>
          </cell>
          <cell r="O653">
            <v>0</v>
          </cell>
          <cell r="P653">
            <v>0</v>
          </cell>
          <cell r="Q653">
            <v>0</v>
          </cell>
          <cell r="R653">
            <v>0</v>
          </cell>
          <cell r="T653">
            <v>0</v>
          </cell>
          <cell r="W653">
            <v>48.449999999999996</v>
          </cell>
          <cell r="X653">
            <v>0</v>
          </cell>
          <cell r="AA653">
            <v>0</v>
          </cell>
          <cell r="AB653">
            <v>49</v>
          </cell>
          <cell r="AC653">
            <v>54</v>
          </cell>
          <cell r="AD653">
            <v>57</v>
          </cell>
          <cell r="AE653">
            <v>59.81</v>
          </cell>
          <cell r="AF653">
            <v>0.18993479351279061</v>
          </cell>
          <cell r="AG653">
            <v>4.6982110015047686E-2</v>
          </cell>
          <cell r="AH653">
            <v>62</v>
          </cell>
          <cell r="AI653">
            <v>63</v>
          </cell>
          <cell r="AJ653">
            <v>0.23095238095238102</v>
          </cell>
          <cell r="AK653">
            <v>64</v>
          </cell>
          <cell r="AL653">
            <v>65</v>
          </cell>
          <cell r="AM653">
            <v>0.25461538461538469</v>
          </cell>
          <cell r="AN653">
            <v>73.98</v>
          </cell>
          <cell r="AO653">
            <v>82.96</v>
          </cell>
          <cell r="AP653">
            <v>91.94</v>
          </cell>
          <cell r="AQ653">
            <v>0</v>
          </cell>
          <cell r="AS653">
            <v>145</v>
          </cell>
        </row>
        <row r="654">
          <cell r="B654" t="str">
            <v>AC</v>
          </cell>
          <cell r="C654" t="str">
            <v>IMP</v>
          </cell>
          <cell r="D654" t="str">
            <v>BT</v>
          </cell>
          <cell r="E654" t="str">
            <v>P3</v>
          </cell>
          <cell r="F654">
            <v>39990</v>
          </cell>
          <cell r="G654">
            <v>40001</v>
          </cell>
          <cell r="H654" t="str">
            <v>960215</v>
          </cell>
          <cell r="K654" t="str">
            <v>Paper Feed Unit (PF-321)</v>
          </cell>
          <cell r="L654">
            <v>335</v>
          </cell>
          <cell r="N654">
            <v>92</v>
          </cell>
          <cell r="W654">
            <v>78.2</v>
          </cell>
          <cell r="AB654">
            <v>79</v>
          </cell>
          <cell r="AC654">
            <v>87</v>
          </cell>
          <cell r="AD654">
            <v>92</v>
          </cell>
          <cell r="AE654">
            <v>96.54</v>
          </cell>
          <cell r="AF654">
            <v>0.18997306815827639</v>
          </cell>
          <cell r="AG654">
            <v>4.7027139009736957E-2</v>
          </cell>
          <cell r="AH654">
            <v>99</v>
          </cell>
          <cell r="AI654">
            <v>101</v>
          </cell>
          <cell r="AJ654">
            <v>0.22574257425742572</v>
          </cell>
          <cell r="AK654">
            <v>103</v>
          </cell>
          <cell r="AL654">
            <v>105</v>
          </cell>
          <cell r="AM654">
            <v>0.25523809523809521</v>
          </cell>
          <cell r="AN654">
            <v>119.48</v>
          </cell>
          <cell r="AO654">
            <v>133.96</v>
          </cell>
          <cell r="AP654">
            <v>148.44</v>
          </cell>
          <cell r="AQ654">
            <v>0</v>
          </cell>
          <cell r="AS654">
            <v>335</v>
          </cell>
        </row>
        <row r="655">
          <cell r="B655" t="str">
            <v>AC</v>
          </cell>
          <cell r="C655" t="str">
            <v>IMP</v>
          </cell>
          <cell r="D655" t="str">
            <v>BT</v>
          </cell>
          <cell r="E655" t="str">
            <v>P3</v>
          </cell>
          <cell r="F655">
            <v>39990</v>
          </cell>
          <cell r="G655">
            <v>40001</v>
          </cell>
          <cell r="H655" t="str">
            <v>960216</v>
          </cell>
          <cell r="I655">
            <v>0</v>
          </cell>
          <cell r="J655">
            <v>0</v>
          </cell>
          <cell r="K655" t="str">
            <v>Duplex Unit (AD-321)</v>
          </cell>
          <cell r="L655">
            <v>200</v>
          </cell>
          <cell r="M655">
            <v>0</v>
          </cell>
          <cell r="N655">
            <v>80</v>
          </cell>
          <cell r="O655">
            <v>0</v>
          </cell>
          <cell r="P655">
            <v>0</v>
          </cell>
          <cell r="Q655">
            <v>0</v>
          </cell>
          <cell r="R655">
            <v>0</v>
          </cell>
          <cell r="S655">
            <v>0</v>
          </cell>
          <cell r="T655">
            <v>0</v>
          </cell>
          <cell r="U655">
            <v>0</v>
          </cell>
          <cell r="V655">
            <v>0</v>
          </cell>
          <cell r="W655">
            <v>68</v>
          </cell>
          <cell r="X655">
            <v>0</v>
          </cell>
          <cell r="Y655">
            <v>0</v>
          </cell>
          <cell r="Z655">
            <v>0</v>
          </cell>
          <cell r="AA655">
            <v>0</v>
          </cell>
          <cell r="AB655">
            <v>68</v>
          </cell>
          <cell r="AC655">
            <v>76</v>
          </cell>
          <cell r="AD655">
            <v>80</v>
          </cell>
          <cell r="AE655">
            <v>83.95</v>
          </cell>
          <cell r="AF655">
            <v>0.18999404407385351</v>
          </cell>
          <cell r="AG655">
            <v>4.7051816557474722E-2</v>
          </cell>
          <cell r="AH655">
            <v>86</v>
          </cell>
          <cell r="AI655">
            <v>88</v>
          </cell>
          <cell r="AJ655">
            <v>0.22727272727272727</v>
          </cell>
          <cell r="AK655">
            <v>89.5</v>
          </cell>
          <cell r="AL655">
            <v>91</v>
          </cell>
          <cell r="AM655">
            <v>0.25274725274725274</v>
          </cell>
          <cell r="AN655">
            <v>103.67</v>
          </cell>
          <cell r="AO655">
            <v>116.34</v>
          </cell>
          <cell r="AP655">
            <v>129.01</v>
          </cell>
          <cell r="AQ655">
            <v>0</v>
          </cell>
          <cell r="AS655">
            <v>200</v>
          </cell>
        </row>
        <row r="656">
          <cell r="B656" t="str">
            <v>AC</v>
          </cell>
          <cell r="C656" t="str">
            <v>IMP</v>
          </cell>
          <cell r="D656" t="str">
            <v>BT</v>
          </cell>
          <cell r="E656" t="str">
            <v>P3</v>
          </cell>
          <cell r="F656">
            <v>39990</v>
          </cell>
          <cell r="G656">
            <v>40001</v>
          </cell>
          <cell r="H656" t="str">
            <v>960217</v>
          </cell>
          <cell r="I656">
            <v>0</v>
          </cell>
          <cell r="J656">
            <v>0</v>
          </cell>
          <cell r="K656" t="str">
            <v>IP-418 Print Controller</v>
          </cell>
          <cell r="L656">
            <v>580</v>
          </cell>
          <cell r="M656">
            <v>0</v>
          </cell>
          <cell r="N656">
            <v>240</v>
          </cell>
          <cell r="O656">
            <v>0</v>
          </cell>
          <cell r="P656">
            <v>0</v>
          </cell>
          <cell r="Q656">
            <v>0</v>
          </cell>
          <cell r="R656">
            <v>0</v>
          </cell>
          <cell r="S656">
            <v>0</v>
          </cell>
          <cell r="T656">
            <v>0</v>
          </cell>
          <cell r="U656">
            <v>0</v>
          </cell>
          <cell r="V656">
            <v>0</v>
          </cell>
          <cell r="W656">
            <v>204</v>
          </cell>
          <cell r="X656">
            <v>0</v>
          </cell>
          <cell r="Y656">
            <v>0</v>
          </cell>
          <cell r="Z656">
            <v>0</v>
          </cell>
          <cell r="AA656">
            <v>0</v>
          </cell>
          <cell r="AB656">
            <v>204</v>
          </cell>
          <cell r="AC656">
            <v>227</v>
          </cell>
          <cell r="AD656">
            <v>240</v>
          </cell>
          <cell r="AE656">
            <v>251.85</v>
          </cell>
          <cell r="AF656">
            <v>0.18999404407385348</v>
          </cell>
          <cell r="AG656">
            <v>4.7051816557474667E-2</v>
          </cell>
          <cell r="AH656">
            <v>257</v>
          </cell>
          <cell r="AI656">
            <v>262</v>
          </cell>
          <cell r="AJ656">
            <v>0.22137404580152673</v>
          </cell>
          <cell r="AK656">
            <v>267</v>
          </cell>
          <cell r="AL656">
            <v>272</v>
          </cell>
          <cell r="AM656">
            <v>0.25</v>
          </cell>
          <cell r="AN656">
            <v>310.25</v>
          </cell>
          <cell r="AO656">
            <v>348.5</v>
          </cell>
          <cell r="AP656">
            <v>386.75</v>
          </cell>
          <cell r="AQ656">
            <v>0</v>
          </cell>
          <cell r="AS656">
            <v>580</v>
          </cell>
        </row>
        <row r="657">
          <cell r="B657" t="str">
            <v>AC</v>
          </cell>
          <cell r="C657" t="str">
            <v>IMP</v>
          </cell>
          <cell r="D657" t="str">
            <v>BT</v>
          </cell>
          <cell r="E657" t="str">
            <v>P3</v>
          </cell>
          <cell r="F657">
            <v>39990</v>
          </cell>
          <cell r="G657">
            <v>40001</v>
          </cell>
          <cell r="H657" t="str">
            <v>960221</v>
          </cell>
          <cell r="I657">
            <v>0</v>
          </cell>
          <cell r="J657">
            <v>0</v>
          </cell>
          <cell r="K657" t="str">
            <v xml:space="preserve">IP-424 Print Controller </v>
          </cell>
          <cell r="L657">
            <v>1000</v>
          </cell>
          <cell r="M657">
            <v>0</v>
          </cell>
          <cell r="N657">
            <v>401</v>
          </cell>
          <cell r="O657">
            <v>0</v>
          </cell>
          <cell r="P657">
            <v>0</v>
          </cell>
          <cell r="Q657">
            <v>0</v>
          </cell>
          <cell r="R657">
            <v>0</v>
          </cell>
          <cell r="S657">
            <v>0</v>
          </cell>
          <cell r="T657">
            <v>0</v>
          </cell>
          <cell r="U657">
            <v>0</v>
          </cell>
          <cell r="V657">
            <v>0</v>
          </cell>
          <cell r="W657">
            <v>340.84999999999997</v>
          </cell>
          <cell r="X657">
            <v>0</v>
          </cell>
          <cell r="Y657">
            <v>0</v>
          </cell>
          <cell r="Z657">
            <v>0</v>
          </cell>
          <cell r="AA657">
            <v>0</v>
          </cell>
          <cell r="AB657">
            <v>341</v>
          </cell>
          <cell r="AC657">
            <v>379</v>
          </cell>
          <cell r="AD657">
            <v>400</v>
          </cell>
          <cell r="AE657">
            <v>420.8</v>
          </cell>
          <cell r="AF657">
            <v>0.18999524714828908</v>
          </cell>
          <cell r="AG657">
            <v>4.7053231939163526E-2</v>
          </cell>
          <cell r="AH657">
            <v>430</v>
          </cell>
          <cell r="AI657">
            <v>438</v>
          </cell>
          <cell r="AJ657">
            <v>0.22180365296803661</v>
          </cell>
          <cell r="AK657">
            <v>446.5</v>
          </cell>
          <cell r="AL657">
            <v>455</v>
          </cell>
          <cell r="AM657">
            <v>0.25087912087912095</v>
          </cell>
          <cell r="AN657">
            <v>518.78</v>
          </cell>
          <cell r="AO657">
            <v>582.55999999999995</v>
          </cell>
          <cell r="AP657">
            <v>646.34</v>
          </cell>
          <cell r="AQ657">
            <v>0</v>
          </cell>
          <cell r="AS657">
            <v>1000</v>
          </cell>
        </row>
        <row r="658">
          <cell r="B658" t="str">
            <v>AC</v>
          </cell>
          <cell r="C658" t="str">
            <v>IMP</v>
          </cell>
          <cell r="D658" t="str">
            <v>BT</v>
          </cell>
          <cell r="E658" t="str">
            <v>P3</v>
          </cell>
          <cell r="F658">
            <v>39990</v>
          </cell>
          <cell r="G658">
            <v>40001</v>
          </cell>
          <cell r="H658" t="str">
            <v>960223</v>
          </cell>
          <cell r="I658">
            <v>0</v>
          </cell>
          <cell r="J658">
            <v>0</v>
          </cell>
          <cell r="K658" t="str">
            <v>PS Kit (PS-346)</v>
          </cell>
          <cell r="L658">
            <v>650</v>
          </cell>
          <cell r="M658">
            <v>0</v>
          </cell>
          <cell r="N658">
            <v>286</v>
          </cell>
          <cell r="O658">
            <v>0</v>
          </cell>
          <cell r="P658">
            <v>0</v>
          </cell>
          <cell r="Q658">
            <v>0</v>
          </cell>
          <cell r="R658">
            <v>0</v>
          </cell>
          <cell r="S658">
            <v>0</v>
          </cell>
          <cell r="T658">
            <v>0</v>
          </cell>
          <cell r="U658">
            <v>0</v>
          </cell>
          <cell r="V658">
            <v>0</v>
          </cell>
          <cell r="W658">
            <v>243.1</v>
          </cell>
          <cell r="X658">
            <v>0</v>
          </cell>
          <cell r="Y658">
            <v>0</v>
          </cell>
          <cell r="Z658">
            <v>0</v>
          </cell>
          <cell r="AA658">
            <v>0</v>
          </cell>
          <cell r="AB658">
            <v>244</v>
          </cell>
          <cell r="AC658">
            <v>271</v>
          </cell>
          <cell r="AD658">
            <v>286</v>
          </cell>
          <cell r="AE658">
            <v>300.12</v>
          </cell>
          <cell r="AF658">
            <v>0.18999067039850728</v>
          </cell>
          <cell r="AG658">
            <v>4.7047847527655617E-2</v>
          </cell>
          <cell r="AH658">
            <v>307</v>
          </cell>
          <cell r="AI658">
            <v>313</v>
          </cell>
          <cell r="AJ658">
            <v>0.22332268370607031</v>
          </cell>
          <cell r="AK658">
            <v>319</v>
          </cell>
          <cell r="AL658">
            <v>325</v>
          </cell>
          <cell r="AM658">
            <v>0.252</v>
          </cell>
          <cell r="AN658">
            <v>370.36</v>
          </cell>
          <cell r="AO658">
            <v>415.72</v>
          </cell>
          <cell r="AP658">
            <v>461.08</v>
          </cell>
          <cell r="AQ658">
            <v>0</v>
          </cell>
          <cell r="AS658">
            <v>650</v>
          </cell>
        </row>
        <row r="659">
          <cell r="B659" t="str">
            <v>AC</v>
          </cell>
          <cell r="C659" t="str">
            <v>IMP</v>
          </cell>
          <cell r="D659" t="str">
            <v>BT</v>
          </cell>
          <cell r="E659" t="str">
            <v>P3</v>
          </cell>
          <cell r="F659">
            <v>39990</v>
          </cell>
          <cell r="G659">
            <v>40001</v>
          </cell>
          <cell r="H659" t="str">
            <v>960224</v>
          </cell>
          <cell r="I659">
            <v>0</v>
          </cell>
          <cell r="K659" t="str">
            <v>Document Feeder (DF-320)</v>
          </cell>
          <cell r="L659">
            <v>1379</v>
          </cell>
          <cell r="M659">
            <v>0</v>
          </cell>
          <cell r="N659">
            <v>570</v>
          </cell>
          <cell r="O659">
            <v>0</v>
          </cell>
          <cell r="P659">
            <v>0</v>
          </cell>
          <cell r="Q659">
            <v>0</v>
          </cell>
          <cell r="R659">
            <v>0</v>
          </cell>
          <cell r="S659">
            <v>0</v>
          </cell>
          <cell r="T659">
            <v>0</v>
          </cell>
          <cell r="U659">
            <v>0</v>
          </cell>
          <cell r="V659">
            <v>0</v>
          </cell>
          <cell r="W659">
            <v>484.5</v>
          </cell>
          <cell r="X659">
            <v>0</v>
          </cell>
          <cell r="Y659">
            <v>0</v>
          </cell>
          <cell r="Z659">
            <v>0</v>
          </cell>
          <cell r="AA659">
            <v>0</v>
          </cell>
          <cell r="AB659">
            <v>485</v>
          </cell>
          <cell r="AC659">
            <v>539</v>
          </cell>
          <cell r="AD659">
            <v>569</v>
          </cell>
          <cell r="AE659">
            <v>598.15</v>
          </cell>
          <cell r="AF659">
            <v>0.19000250773217417</v>
          </cell>
          <cell r="AG659">
            <v>4.7061773802557848E-2</v>
          </cell>
          <cell r="AH659">
            <v>611</v>
          </cell>
          <cell r="AI659">
            <v>623</v>
          </cell>
          <cell r="AJ659">
            <v>0.22231139646869985</v>
          </cell>
          <cell r="AK659">
            <v>634.5</v>
          </cell>
          <cell r="AL659">
            <v>646</v>
          </cell>
          <cell r="AM659">
            <v>0.25</v>
          </cell>
          <cell r="AN659">
            <v>736.84</v>
          </cell>
          <cell r="AO659">
            <v>827.68</v>
          </cell>
          <cell r="AP659">
            <v>918.52</v>
          </cell>
          <cell r="AQ659">
            <v>0</v>
          </cell>
          <cell r="AR659">
            <v>0</v>
          </cell>
          <cell r="AS659">
            <v>1379</v>
          </cell>
        </row>
        <row r="660">
          <cell r="B660" t="str">
            <v>AC</v>
          </cell>
          <cell r="C660" t="str">
            <v>IMP</v>
          </cell>
          <cell r="D660" t="str">
            <v>BT</v>
          </cell>
          <cell r="E660" t="str">
            <v>P3</v>
          </cell>
          <cell r="F660">
            <v>39990</v>
          </cell>
          <cell r="G660">
            <v>40001</v>
          </cell>
          <cell r="H660" t="str">
            <v>960225</v>
          </cell>
          <cell r="I660">
            <v>0</v>
          </cell>
          <cell r="K660" t="str">
            <v>Pedastal Base (DK-110)</v>
          </cell>
          <cell r="L660">
            <v>360</v>
          </cell>
          <cell r="M660">
            <v>0</v>
          </cell>
          <cell r="N660">
            <v>92</v>
          </cell>
          <cell r="O660">
            <v>0</v>
          </cell>
          <cell r="P660">
            <v>0</v>
          </cell>
          <cell r="Q660">
            <v>0</v>
          </cell>
          <cell r="R660">
            <v>0</v>
          </cell>
          <cell r="S660">
            <v>0</v>
          </cell>
          <cell r="T660">
            <v>0</v>
          </cell>
          <cell r="U660">
            <v>0</v>
          </cell>
          <cell r="V660">
            <v>0</v>
          </cell>
          <cell r="W660">
            <v>78.2</v>
          </cell>
          <cell r="X660">
            <v>0</v>
          </cell>
          <cell r="Y660">
            <v>0</v>
          </cell>
          <cell r="Z660">
            <v>0</v>
          </cell>
          <cell r="AA660">
            <v>0</v>
          </cell>
          <cell r="AB660">
            <v>79</v>
          </cell>
          <cell r="AC660">
            <v>87</v>
          </cell>
          <cell r="AD660">
            <v>92</v>
          </cell>
          <cell r="AE660">
            <v>96.54</v>
          </cell>
          <cell r="AF660">
            <v>0.18997306815827639</v>
          </cell>
          <cell r="AG660">
            <v>4.7027139009736957E-2</v>
          </cell>
          <cell r="AH660">
            <v>99</v>
          </cell>
          <cell r="AI660">
            <v>101</v>
          </cell>
          <cell r="AJ660">
            <v>0.22574257425742572</v>
          </cell>
          <cell r="AK660">
            <v>103</v>
          </cell>
          <cell r="AL660">
            <v>105</v>
          </cell>
          <cell r="AM660">
            <v>0.25523809523809521</v>
          </cell>
          <cell r="AN660">
            <v>119.48</v>
          </cell>
          <cell r="AO660">
            <v>133.96</v>
          </cell>
          <cell r="AP660">
            <v>148.44</v>
          </cell>
          <cell r="AQ660">
            <v>0</v>
          </cell>
          <cell r="AR660">
            <v>0</v>
          </cell>
          <cell r="AS660">
            <v>360</v>
          </cell>
        </row>
        <row r="661">
          <cell r="B661" t="str">
            <v>AC</v>
          </cell>
          <cell r="C661" t="str">
            <v>IMP</v>
          </cell>
          <cell r="D661" t="str">
            <v>BT</v>
          </cell>
          <cell r="E661" t="str">
            <v>P3</v>
          </cell>
          <cell r="F661">
            <v>39990</v>
          </cell>
          <cell r="G661">
            <v>40001</v>
          </cell>
          <cell r="H661" t="str">
            <v>960226</v>
          </cell>
          <cell r="I661" t="str">
            <v>3KMHHD50440GHDD</v>
          </cell>
          <cell r="K661" t="str">
            <v>Fax Kit (FK-103)</v>
          </cell>
          <cell r="L661">
            <v>1190</v>
          </cell>
          <cell r="M661">
            <v>214</v>
          </cell>
          <cell r="N661">
            <v>544</v>
          </cell>
          <cell r="O661">
            <v>-0.17647058823529421</v>
          </cell>
          <cell r="P661">
            <v>189.17599999999999</v>
          </cell>
          <cell r="Q661">
            <v>226.84</v>
          </cell>
          <cell r="R661">
            <v>256.33</v>
          </cell>
          <cell r="S661">
            <v>319.2</v>
          </cell>
          <cell r="T661">
            <v>0.30275689223057639</v>
          </cell>
          <cell r="U661">
            <v>247.18847999999997</v>
          </cell>
          <cell r="V661">
            <v>9.9634416620062435E-2</v>
          </cell>
          <cell r="W661">
            <v>462.4</v>
          </cell>
          <cell r="X661">
            <v>0.59265664160400999</v>
          </cell>
          <cell r="Y661">
            <v>0</v>
          </cell>
          <cell r="Z661">
            <v>0</v>
          </cell>
          <cell r="AA661">
            <v>229</v>
          </cell>
          <cell r="AB661">
            <v>463</v>
          </cell>
          <cell r="AC661">
            <v>514</v>
          </cell>
          <cell r="AD661">
            <v>543</v>
          </cell>
          <cell r="AE661">
            <v>570.86</v>
          </cell>
          <cell r="AF661">
            <v>0.18999404407385354</v>
          </cell>
          <cell r="AG661">
            <v>4.7051816557474709E-2</v>
          </cell>
          <cell r="AH661">
            <v>583</v>
          </cell>
          <cell r="AI661">
            <v>594</v>
          </cell>
          <cell r="AJ661">
            <v>0.22154882154882158</v>
          </cell>
          <cell r="AK661">
            <v>605.5</v>
          </cell>
          <cell r="AL661">
            <v>617</v>
          </cell>
          <cell r="AM661">
            <v>0.25056726094003245</v>
          </cell>
          <cell r="AN661">
            <v>703.58</v>
          </cell>
          <cell r="AO661">
            <v>790.16</v>
          </cell>
          <cell r="AP661">
            <v>876.74</v>
          </cell>
          <cell r="AQ661">
            <v>0</v>
          </cell>
          <cell r="AR661">
            <v>0</v>
          </cell>
          <cell r="AS661">
            <v>1190</v>
          </cell>
        </row>
        <row r="662">
          <cell r="B662" t="str">
            <v>AC</v>
          </cell>
          <cell r="C662" t="str">
            <v>IMP</v>
          </cell>
          <cell r="D662" t="str">
            <v>BT</v>
          </cell>
          <cell r="E662" t="str">
            <v>P3</v>
          </cell>
          <cell r="F662">
            <v>39990</v>
          </cell>
          <cell r="G662">
            <v>40001</v>
          </cell>
          <cell r="H662" t="str">
            <v>960227</v>
          </cell>
          <cell r="I662" t="str">
            <v>4KMA0MD0Y0_N</v>
          </cell>
          <cell r="J662" t="str">
            <v>DNU</v>
          </cell>
          <cell r="K662" t="str">
            <v>2nd Fax Line Option (FL-103)</v>
          </cell>
          <cell r="L662">
            <v>700</v>
          </cell>
          <cell r="M662">
            <v>9384</v>
          </cell>
          <cell r="N662">
            <v>323</v>
          </cell>
          <cell r="O662">
            <v>0</v>
          </cell>
          <cell r="P662">
            <v>9665.52</v>
          </cell>
          <cell r="Q662">
            <v>9947.0400000000009</v>
          </cell>
          <cell r="R662">
            <v>11240.16</v>
          </cell>
          <cell r="S662">
            <v>11712.8</v>
          </cell>
          <cell r="T662">
            <v>0.17478997336247515</v>
          </cell>
          <cell r="U662">
            <v>10073.008</v>
          </cell>
          <cell r="V662">
            <v>4.0453457398226964E-2</v>
          </cell>
          <cell r="W662">
            <v>274.55</v>
          </cell>
          <cell r="X662">
            <v>0.82521002663752485</v>
          </cell>
          <cell r="Y662">
            <v>0</v>
          </cell>
          <cell r="Z662">
            <v>0</v>
          </cell>
          <cell r="AA662">
            <v>11694</v>
          </cell>
          <cell r="AB662">
            <v>275</v>
          </cell>
          <cell r="AC662">
            <v>306</v>
          </cell>
          <cell r="AD662">
            <v>323</v>
          </cell>
          <cell r="AE662">
            <v>338.95</v>
          </cell>
          <cell r="AF662">
            <v>0.18999852485617341</v>
          </cell>
          <cell r="AG662">
            <v>4.7057088066086411E-2</v>
          </cell>
          <cell r="AH662">
            <v>346</v>
          </cell>
          <cell r="AI662">
            <v>353</v>
          </cell>
          <cell r="AJ662">
            <v>0.22223796033994331</v>
          </cell>
          <cell r="AK662">
            <v>360</v>
          </cell>
          <cell r="AL662">
            <v>367</v>
          </cell>
          <cell r="AM662">
            <v>0.25190735694822886</v>
          </cell>
          <cell r="AN662">
            <v>418.24</v>
          </cell>
          <cell r="AO662">
            <v>469.48</v>
          </cell>
          <cell r="AP662">
            <v>520.72</v>
          </cell>
          <cell r="AQ662">
            <v>0</v>
          </cell>
          <cell r="AR662">
            <v>0</v>
          </cell>
          <cell r="AS662">
            <v>700</v>
          </cell>
        </row>
        <row r="663">
          <cell r="B663" t="str">
            <v>AC</v>
          </cell>
          <cell r="C663" t="str">
            <v>IMP</v>
          </cell>
          <cell r="D663" t="str">
            <v>BT</v>
          </cell>
          <cell r="E663" t="str">
            <v>P3</v>
          </cell>
          <cell r="F663">
            <v>39990</v>
          </cell>
          <cell r="G663">
            <v>40001</v>
          </cell>
          <cell r="H663" t="str">
            <v>960229</v>
          </cell>
          <cell r="I663" t="str">
            <v>6KMFS517STPF_N</v>
          </cell>
          <cell r="J663">
            <v>0</v>
          </cell>
          <cell r="K663" t="str">
            <v>Compact Flash for IP-424</v>
          </cell>
          <cell r="L663">
            <v>300</v>
          </cell>
          <cell r="M663">
            <v>918</v>
          </cell>
          <cell r="N663">
            <v>114</v>
          </cell>
          <cell r="O663">
            <v>0.10506186726659161</v>
          </cell>
          <cell r="P663">
            <v>1066.8</v>
          </cell>
          <cell r="Q663">
            <v>973.08</v>
          </cell>
          <cell r="R663">
            <v>1099.58</v>
          </cell>
          <cell r="S663">
            <v>1333.5</v>
          </cell>
          <cell r="T663">
            <v>0.28404949381327332</v>
          </cell>
          <cell r="U663">
            <v>1032.6623999999999</v>
          </cell>
          <cell r="V663">
            <v>7.5477135605983056E-2</v>
          </cell>
          <cell r="W663">
            <v>96.899999999999991</v>
          </cell>
          <cell r="X663">
            <v>0.79999999999999993</v>
          </cell>
          <cell r="Y663">
            <v>0</v>
          </cell>
          <cell r="Z663">
            <v>0</v>
          </cell>
          <cell r="AA663">
            <v>1291</v>
          </cell>
          <cell r="AB663">
            <v>97</v>
          </cell>
          <cell r="AC663">
            <v>108</v>
          </cell>
          <cell r="AD663">
            <v>114</v>
          </cell>
          <cell r="AE663">
            <v>119.63</v>
          </cell>
          <cell r="AF663">
            <v>0.19000250773217425</v>
          </cell>
          <cell r="AG663">
            <v>4.7061773802557848E-2</v>
          </cell>
          <cell r="AH663">
            <v>123</v>
          </cell>
          <cell r="AI663">
            <v>125</v>
          </cell>
          <cell r="AJ663">
            <v>0.22480000000000006</v>
          </cell>
          <cell r="AK663">
            <v>127.5</v>
          </cell>
          <cell r="AL663">
            <v>130</v>
          </cell>
          <cell r="AM663">
            <v>0.25461538461538469</v>
          </cell>
          <cell r="AN663">
            <v>147.97</v>
          </cell>
          <cell r="AO663">
            <v>165.94</v>
          </cell>
          <cell r="AP663">
            <v>183.91</v>
          </cell>
          <cell r="AQ663">
            <v>0</v>
          </cell>
          <cell r="AR663">
            <v>0</v>
          </cell>
          <cell r="AS663">
            <v>300</v>
          </cell>
        </row>
        <row r="664">
          <cell r="B664" t="str">
            <v>AC</v>
          </cell>
          <cell r="C664" t="str">
            <v>IMP</v>
          </cell>
          <cell r="D664" t="str">
            <v>BT</v>
          </cell>
          <cell r="E664" t="str">
            <v>P3</v>
          </cell>
          <cell r="F664">
            <v>39990</v>
          </cell>
          <cell r="G664">
            <v>40001</v>
          </cell>
          <cell r="H664" t="str">
            <v>960234</v>
          </cell>
          <cell r="I664" t="str">
            <v>6KMFS608SF_N</v>
          </cell>
          <cell r="K664" t="str">
            <v>DocBuilder Pro S/W w/Dongle Kit X3e+ (IP-901 - ver.1)</v>
          </cell>
          <cell r="L664">
            <v>2500</v>
          </cell>
          <cell r="M664">
            <v>1530</v>
          </cell>
          <cell r="N664">
            <v>1288</v>
          </cell>
          <cell r="O664">
            <v>0.11893687707641193</v>
          </cell>
          <cell r="P664">
            <v>1806</v>
          </cell>
          <cell r="Q664">
            <v>1621.8</v>
          </cell>
          <cell r="R664">
            <v>1832.63</v>
          </cell>
          <cell r="S664">
            <v>2257.5</v>
          </cell>
          <cell r="T664">
            <v>0.29514950166112952</v>
          </cell>
          <cell r="U664">
            <v>1748.2079999999999</v>
          </cell>
          <cell r="V664">
            <v>8.9810823426045308E-2</v>
          </cell>
          <cell r="W664">
            <v>1094.8</v>
          </cell>
          <cell r="X664">
            <v>0.8</v>
          </cell>
          <cell r="Y664">
            <v>0</v>
          </cell>
          <cell r="Z664">
            <v>0</v>
          </cell>
          <cell r="AA664">
            <v>2185</v>
          </cell>
          <cell r="AB664">
            <v>1095</v>
          </cell>
          <cell r="AC664">
            <v>1217</v>
          </cell>
          <cell r="AD664">
            <v>1285</v>
          </cell>
          <cell r="AE664">
            <v>1351.6</v>
          </cell>
          <cell r="AF664">
            <v>0.18999704054453978</v>
          </cell>
          <cell r="AG664">
            <v>4.7055341817105585E-2</v>
          </cell>
          <cell r="AH664">
            <v>1379</v>
          </cell>
          <cell r="AI664">
            <v>1406</v>
          </cell>
          <cell r="AJ664">
            <v>0.22133712660028454</v>
          </cell>
          <cell r="AK664">
            <v>1433</v>
          </cell>
          <cell r="AL664">
            <v>1460</v>
          </cell>
          <cell r="AM664">
            <v>0.25013698630136988</v>
          </cell>
          <cell r="AN664">
            <v>1665.21</v>
          </cell>
          <cell r="AO664">
            <v>1870.42</v>
          </cell>
          <cell r="AP664">
            <v>2075.63</v>
          </cell>
          <cell r="AQ664">
            <v>0</v>
          </cell>
          <cell r="AR664">
            <v>0</v>
          </cell>
          <cell r="AS664">
            <v>2500</v>
          </cell>
        </row>
        <row r="665">
          <cell r="B665" t="str">
            <v>AC</v>
          </cell>
          <cell r="C665" t="str">
            <v>IMP</v>
          </cell>
          <cell r="D665" t="str">
            <v>BT</v>
          </cell>
          <cell r="E665" t="str">
            <v>P3</v>
          </cell>
          <cell r="F665">
            <v>39990</v>
          </cell>
          <cell r="G665">
            <v>40001</v>
          </cell>
          <cell r="H665" t="str">
            <v>960236</v>
          </cell>
          <cell r="I665">
            <v>0</v>
          </cell>
          <cell r="K665" t="str">
            <v>ED-100 Densitometer X3+ (IP-901)</v>
          </cell>
          <cell r="L665">
            <v>1000</v>
          </cell>
          <cell r="M665">
            <v>845</v>
          </cell>
          <cell r="N665">
            <v>412</v>
          </cell>
          <cell r="O665">
            <v>-0.17647058823529418</v>
          </cell>
          <cell r="P665">
            <v>746.98</v>
          </cell>
          <cell r="Q665">
            <v>895.7</v>
          </cell>
          <cell r="R665">
            <v>1012.14</v>
          </cell>
          <cell r="S665">
            <v>1410</v>
          </cell>
          <cell r="T665">
            <v>0.37673758865248225</v>
          </cell>
          <cell r="U665">
            <v>987</v>
          </cell>
          <cell r="V665">
            <v>0.10962512664640317</v>
          </cell>
          <cell r="W665">
            <v>350.2</v>
          </cell>
          <cell r="X665">
            <v>0.52977304964539007</v>
          </cell>
          <cell r="Y665">
            <v>60</v>
          </cell>
          <cell r="Z665">
            <v>70</v>
          </cell>
          <cell r="AA665">
            <v>904</v>
          </cell>
          <cell r="AB665">
            <v>351</v>
          </cell>
          <cell r="AC665">
            <v>390</v>
          </cell>
          <cell r="AD665">
            <v>412</v>
          </cell>
          <cell r="AE665">
            <v>432.35</v>
          </cell>
          <cell r="AF665">
            <v>0.19000809529316534</v>
          </cell>
          <cell r="AG665">
            <v>4.7068347403723884E-2</v>
          </cell>
          <cell r="AH665">
            <v>442</v>
          </cell>
          <cell r="AI665">
            <v>450</v>
          </cell>
          <cell r="AJ665">
            <v>0.2217777777777778</v>
          </cell>
          <cell r="AK665">
            <v>458.5</v>
          </cell>
          <cell r="AL665">
            <v>467</v>
          </cell>
          <cell r="AM665">
            <v>0.25010706638115632</v>
          </cell>
          <cell r="AN665">
            <v>532.65</v>
          </cell>
          <cell r="AO665">
            <v>598.29999999999995</v>
          </cell>
          <cell r="AP665">
            <v>663.95</v>
          </cell>
          <cell r="AQ665">
            <v>0</v>
          </cell>
          <cell r="AR665">
            <v>200</v>
          </cell>
          <cell r="AS665">
            <v>1000</v>
          </cell>
        </row>
        <row r="666">
          <cell r="B666" t="str">
            <v>AC</v>
          </cell>
          <cell r="C666" t="str">
            <v>IMP</v>
          </cell>
          <cell r="D666" t="str">
            <v>BT</v>
          </cell>
          <cell r="E666" t="str">
            <v>P3</v>
          </cell>
          <cell r="F666">
            <v>39990</v>
          </cell>
          <cell r="G666">
            <v>40001</v>
          </cell>
          <cell r="H666" t="str">
            <v>960238</v>
          </cell>
          <cell r="I666" t="str">
            <v>9KMBH360GSA_N</v>
          </cell>
          <cell r="K666" t="str">
            <v>EFI Color Profiler Kit: ES-1000 Color Spectophotometer, Monitor Calibration Software &amp; Hardware DNU's use 7640000747</v>
          </cell>
          <cell r="L666">
            <v>2000</v>
          </cell>
          <cell r="M666">
            <v>2729</v>
          </cell>
          <cell r="N666">
            <v>1030</v>
          </cell>
          <cell r="O666">
            <v>-0.17647058823529418</v>
          </cell>
          <cell r="P666">
            <v>2412.4360000000001</v>
          </cell>
          <cell r="Q666">
            <v>2892.74</v>
          </cell>
          <cell r="R666">
            <v>3268.8</v>
          </cell>
          <cell r="S666">
            <v>4474.1000000000004</v>
          </cell>
          <cell r="T666">
            <v>0.36564672224581479</v>
          </cell>
          <cell r="U666">
            <v>3132</v>
          </cell>
          <cell r="V666">
            <v>9.381864623243924E-2</v>
          </cell>
          <cell r="W666">
            <v>875.5</v>
          </cell>
          <cell r="X666">
            <v>0.53920028609105741</v>
          </cell>
          <cell r="Y666">
            <v>150</v>
          </cell>
          <cell r="Z666">
            <v>300</v>
          </cell>
          <cell r="AA666">
            <v>2919</v>
          </cell>
          <cell r="AB666">
            <v>876</v>
          </cell>
          <cell r="AC666">
            <v>973</v>
          </cell>
          <cell r="AD666">
            <v>1027</v>
          </cell>
          <cell r="AE666">
            <v>1080.8599999999999</v>
          </cell>
          <cell r="AF666">
            <v>0.18999685435671587</v>
          </cell>
          <cell r="AG666">
            <v>4.7055122772606907E-2</v>
          </cell>
          <cell r="AH666">
            <v>1103</v>
          </cell>
          <cell r="AI666">
            <v>1125</v>
          </cell>
          <cell r="AJ666">
            <v>0.22177777777777777</v>
          </cell>
          <cell r="AK666">
            <v>1146.5</v>
          </cell>
          <cell r="AL666">
            <v>1168</v>
          </cell>
          <cell r="AM666">
            <v>0.25042808219178081</v>
          </cell>
          <cell r="AN666">
            <v>1331.99</v>
          </cell>
          <cell r="AO666">
            <v>1495.98</v>
          </cell>
          <cell r="AP666">
            <v>1659.97</v>
          </cell>
          <cell r="AQ666">
            <v>0</v>
          </cell>
          <cell r="AR666">
            <v>288</v>
          </cell>
          <cell r="AS666">
            <v>2000</v>
          </cell>
        </row>
        <row r="667">
          <cell r="B667" t="str">
            <v>AC</v>
          </cell>
          <cell r="C667" t="str">
            <v>IMP</v>
          </cell>
          <cell r="D667" t="str">
            <v>BT</v>
          </cell>
          <cell r="E667" t="str">
            <v>P3</v>
          </cell>
          <cell r="F667">
            <v>39990</v>
          </cell>
          <cell r="G667">
            <v>40001</v>
          </cell>
          <cell r="H667" t="str">
            <v>960327</v>
          </cell>
          <cell r="I667" t="str">
            <v>9KMBH420GSA_N</v>
          </cell>
          <cell r="K667" t="str">
            <v>Stapling Finisher (FS-110)</v>
          </cell>
          <cell r="L667">
            <v>2850</v>
          </cell>
          <cell r="M667">
            <v>2882</v>
          </cell>
          <cell r="N667">
            <v>1030</v>
          </cell>
          <cell r="O667">
            <v>-0.17647058823529416</v>
          </cell>
          <cell r="P667">
            <v>2547.6880000000001</v>
          </cell>
          <cell r="Q667">
            <v>3054.92</v>
          </cell>
          <cell r="R667">
            <v>3452.06</v>
          </cell>
          <cell r="S667">
            <v>4993.8</v>
          </cell>
          <cell r="T667">
            <v>0.39979975169209819</v>
          </cell>
          <cell r="U667">
            <v>3496</v>
          </cell>
          <cell r="V667">
            <v>0.14265446224256287</v>
          </cell>
          <cell r="W667">
            <v>875.5</v>
          </cell>
          <cell r="X667">
            <v>0.51017021106171656</v>
          </cell>
          <cell r="Y667">
            <v>150</v>
          </cell>
          <cell r="Z667">
            <v>300</v>
          </cell>
          <cell r="AA667">
            <v>3082</v>
          </cell>
          <cell r="AB667">
            <v>876</v>
          </cell>
          <cell r="AC667">
            <v>973</v>
          </cell>
          <cell r="AD667">
            <v>1027</v>
          </cell>
          <cell r="AE667">
            <v>1080.8599999999999</v>
          </cell>
          <cell r="AF667">
            <v>0.18999685435671587</v>
          </cell>
          <cell r="AG667">
            <v>4.7055122772606907E-2</v>
          </cell>
          <cell r="AH667">
            <v>1103</v>
          </cell>
          <cell r="AI667">
            <v>1125</v>
          </cell>
          <cell r="AJ667">
            <v>0.22177777777777777</v>
          </cell>
          <cell r="AK667">
            <v>1146.5</v>
          </cell>
          <cell r="AL667">
            <v>1168</v>
          </cell>
          <cell r="AM667">
            <v>0.25042808219178081</v>
          </cell>
          <cell r="AN667">
            <v>1331.99</v>
          </cell>
          <cell r="AO667">
            <v>1495.98</v>
          </cell>
          <cell r="AP667">
            <v>1659.97</v>
          </cell>
          <cell r="AQ667">
            <v>0</v>
          </cell>
          <cell r="AR667">
            <v>288</v>
          </cell>
          <cell r="AS667">
            <v>2850</v>
          </cell>
        </row>
        <row r="668">
          <cell r="B668" t="str">
            <v>AC</v>
          </cell>
          <cell r="C668" t="str">
            <v>IMP</v>
          </cell>
          <cell r="D668" t="str">
            <v>BT</v>
          </cell>
          <cell r="E668" t="str">
            <v>P3</v>
          </cell>
          <cell r="F668">
            <v>39990</v>
          </cell>
          <cell r="G668">
            <v>40001</v>
          </cell>
          <cell r="H668" t="str">
            <v>960328</v>
          </cell>
          <cell r="I668">
            <v>0</v>
          </cell>
          <cell r="K668" t="str">
            <v>Booklet Folding Finisher (FS-210)</v>
          </cell>
          <cell r="L668">
            <v>4500</v>
          </cell>
          <cell r="M668">
            <v>5049</v>
          </cell>
          <cell r="N668">
            <v>1975</v>
          </cell>
          <cell r="O668">
            <v>-0.17647058823529418</v>
          </cell>
          <cell r="P668">
            <v>4463.3159999999998</v>
          </cell>
          <cell r="Q668">
            <v>5351.94</v>
          </cell>
          <cell r="R668">
            <v>6047.69</v>
          </cell>
          <cell r="S668">
            <v>8935.5</v>
          </cell>
          <cell r="T668">
            <v>0.41234849756588887</v>
          </cell>
          <cell r="U668">
            <v>6255</v>
          </cell>
          <cell r="V668">
            <v>0.16051798561151079</v>
          </cell>
          <cell r="W668">
            <v>1678.75</v>
          </cell>
          <cell r="X668">
            <v>0.49950377706899446</v>
          </cell>
          <cell r="Y668">
            <v>250</v>
          </cell>
          <cell r="Z668">
            <v>300</v>
          </cell>
          <cell r="AA668">
            <v>5400</v>
          </cell>
          <cell r="AB668">
            <v>1679</v>
          </cell>
          <cell r="AC668">
            <v>1866</v>
          </cell>
          <cell r="AD668">
            <v>1970</v>
          </cell>
          <cell r="AE668">
            <v>2072.5300000000002</v>
          </cell>
          <cell r="AF668">
            <v>0.18999966224855619</v>
          </cell>
          <cell r="AG668">
            <v>4.7058426174771989E-2</v>
          </cell>
          <cell r="AH668">
            <v>2115</v>
          </cell>
          <cell r="AI668">
            <v>2156</v>
          </cell>
          <cell r="AJ668">
            <v>0.22135899814471244</v>
          </cell>
          <cell r="AK668">
            <v>2197.5</v>
          </cell>
          <cell r="AL668">
            <v>2239</v>
          </cell>
          <cell r="AM668">
            <v>0.25022331397945513</v>
          </cell>
          <cell r="AN668">
            <v>2553.6</v>
          </cell>
          <cell r="AO668">
            <v>2868.2</v>
          </cell>
          <cell r="AP668">
            <v>3182.8</v>
          </cell>
          <cell r="AQ668">
            <v>0</v>
          </cell>
          <cell r="AR668">
            <v>352</v>
          </cell>
          <cell r="AS668">
            <v>4500</v>
          </cell>
        </row>
        <row r="669">
          <cell r="B669" t="str">
            <v>AC</v>
          </cell>
          <cell r="C669" t="str">
            <v>IMP</v>
          </cell>
          <cell r="D669" t="str">
            <v>BT</v>
          </cell>
          <cell r="E669" t="str">
            <v>P3</v>
          </cell>
          <cell r="F669">
            <v>39990</v>
          </cell>
          <cell r="G669">
            <v>40001</v>
          </cell>
          <cell r="H669" t="str">
            <v>960329</v>
          </cell>
          <cell r="I669" t="str">
            <v>9KMBH500GSA_N</v>
          </cell>
          <cell r="K669" t="str">
            <v>100 Sheet Stapling Finisher (FS-111)</v>
          </cell>
          <cell r="L669">
            <v>4420</v>
          </cell>
          <cell r="M669">
            <v>3583</v>
          </cell>
          <cell r="N669">
            <v>1729</v>
          </cell>
          <cell r="O669">
            <v>-0.17647058823529424</v>
          </cell>
          <cell r="P669">
            <v>3167.3719999999998</v>
          </cell>
          <cell r="Q669">
            <v>3797.98</v>
          </cell>
          <cell r="R669">
            <v>4291.72</v>
          </cell>
          <cell r="S669">
            <v>6318.9</v>
          </cell>
          <cell r="T669">
            <v>0.41028976562376357</v>
          </cell>
          <cell r="U669">
            <v>4423</v>
          </cell>
          <cell r="V669">
            <v>0.15751300022609085</v>
          </cell>
          <cell r="W669">
            <v>1469.6499999999999</v>
          </cell>
          <cell r="X669">
            <v>0.5012536992198009</v>
          </cell>
          <cell r="Y669">
            <v>150</v>
          </cell>
          <cell r="Z669">
            <v>300</v>
          </cell>
          <cell r="AA669">
            <v>3832</v>
          </cell>
          <cell r="AB669">
            <v>1470</v>
          </cell>
          <cell r="AC669">
            <v>1633</v>
          </cell>
          <cell r="AD669">
            <v>1724</v>
          </cell>
          <cell r="AE669">
            <v>1814.38</v>
          </cell>
          <cell r="AF669">
            <v>0.18999878746458859</v>
          </cell>
          <cell r="AG669">
            <v>4.7057397017162945E-2</v>
          </cell>
          <cell r="AH669">
            <v>1852</v>
          </cell>
          <cell r="AI669">
            <v>1888</v>
          </cell>
          <cell r="AJ669">
            <v>0.22158368644067805</v>
          </cell>
          <cell r="AK669">
            <v>1924</v>
          </cell>
          <cell r="AL669">
            <v>1960</v>
          </cell>
          <cell r="AM669">
            <v>0.25017857142857147</v>
          </cell>
          <cell r="AN669">
            <v>2235.44</v>
          </cell>
          <cell r="AO669">
            <v>2510.88</v>
          </cell>
          <cell r="AP669">
            <v>2786.32</v>
          </cell>
          <cell r="AQ669">
            <v>0</v>
          </cell>
          <cell r="AR669">
            <v>288</v>
          </cell>
          <cell r="AS669">
            <v>4420</v>
          </cell>
        </row>
        <row r="670">
          <cell r="B670" t="str">
            <v>AC</v>
          </cell>
          <cell r="C670" t="str">
            <v>IMP</v>
          </cell>
          <cell r="D670" t="str">
            <v>BT</v>
          </cell>
          <cell r="E670" t="str">
            <v>P3</v>
          </cell>
          <cell r="F670">
            <v>39990</v>
          </cell>
          <cell r="G670">
            <v>40001</v>
          </cell>
          <cell r="H670" t="str">
            <v>960330</v>
          </cell>
          <cell r="I670">
            <v>0</v>
          </cell>
          <cell r="K670" t="str">
            <v>IP-511 Print Controller (NIC and HDD included)</v>
          </cell>
          <cell r="L670">
            <v>3500</v>
          </cell>
          <cell r="M670">
            <v>6304</v>
          </cell>
          <cell r="N670">
            <v>1128</v>
          </cell>
          <cell r="O670">
            <v>-0.17647058823529413</v>
          </cell>
          <cell r="P670">
            <v>5572.7359999999999</v>
          </cell>
          <cell r="Q670">
            <v>6682.24</v>
          </cell>
          <cell r="R670">
            <v>7550.93</v>
          </cell>
          <cell r="S670">
            <v>11424</v>
          </cell>
          <cell r="T670">
            <v>0.42610644257703084</v>
          </cell>
          <cell r="U670">
            <v>7997</v>
          </cell>
          <cell r="V670">
            <v>0.18017256471176693</v>
          </cell>
          <cell r="W670">
            <v>958.8</v>
          </cell>
          <cell r="X670">
            <v>0.4878095238095238</v>
          </cell>
          <cell r="Y670">
            <v>250</v>
          </cell>
          <cell r="Z670">
            <v>300</v>
          </cell>
          <cell r="AA670">
            <v>6742</v>
          </cell>
          <cell r="AB670">
            <v>959</v>
          </cell>
          <cell r="AC670">
            <v>1066</v>
          </cell>
          <cell r="AD670">
            <v>1125</v>
          </cell>
          <cell r="AE670">
            <v>1183.7</v>
          </cell>
          <cell r="AF670">
            <v>0.18999746557404754</v>
          </cell>
          <cell r="AG670">
            <v>4.7055841851820601E-2</v>
          </cell>
          <cell r="AH670">
            <v>1208</v>
          </cell>
          <cell r="AI670">
            <v>1232</v>
          </cell>
          <cell r="AJ670">
            <v>0.22175324675324679</v>
          </cell>
          <cell r="AK670">
            <v>1255.5</v>
          </cell>
          <cell r="AL670">
            <v>1279</v>
          </cell>
          <cell r="AM670">
            <v>0.25035183737294764</v>
          </cell>
          <cell r="AN670">
            <v>1458.63</v>
          </cell>
          <cell r="AO670">
            <v>1638.26</v>
          </cell>
          <cell r="AP670">
            <v>1817.89</v>
          </cell>
          <cell r="AQ670">
            <v>0</v>
          </cell>
          <cell r="AR670">
            <v>352</v>
          </cell>
          <cell r="AS670">
            <v>3500</v>
          </cell>
        </row>
        <row r="671">
          <cell r="B671" t="str">
            <v>AC</v>
          </cell>
          <cell r="C671" t="str">
            <v>IMP</v>
          </cell>
          <cell r="D671" t="str">
            <v>BT</v>
          </cell>
          <cell r="E671" t="str">
            <v>P3</v>
          </cell>
          <cell r="F671">
            <v>39990</v>
          </cell>
          <cell r="G671">
            <v>40001</v>
          </cell>
          <cell r="H671" t="str">
            <v>960331</v>
          </cell>
          <cell r="I671" t="str">
            <v>9KMBHPRO1050_X</v>
          </cell>
          <cell r="K671" t="str">
            <v>PS Kit for IP-511 (PS-351)</v>
          </cell>
          <cell r="L671">
            <v>1400</v>
          </cell>
          <cell r="M671">
            <v>0</v>
          </cell>
          <cell r="N671">
            <v>561</v>
          </cell>
          <cell r="O671">
            <v>-0.17647058823529418</v>
          </cell>
          <cell r="P671">
            <v>15905.199999999999</v>
          </cell>
          <cell r="Q671">
            <v>0</v>
          </cell>
          <cell r="R671">
            <v>0</v>
          </cell>
          <cell r="S671">
            <v>26775</v>
          </cell>
          <cell r="T671">
            <v>0.30113912231559292</v>
          </cell>
          <cell r="U671">
            <v>18743</v>
          </cell>
          <cell r="V671">
            <v>1.653950808301766E-3</v>
          </cell>
          <cell r="W671">
            <v>476.84999999999997</v>
          </cell>
          <cell r="X671">
            <v>0.59403174603174602</v>
          </cell>
          <cell r="Y671">
            <v>800</v>
          </cell>
          <cell r="Z671">
            <v>500</v>
          </cell>
          <cell r="AA671">
            <v>19243</v>
          </cell>
          <cell r="AB671">
            <v>477</v>
          </cell>
          <cell r="AC671">
            <v>530</v>
          </cell>
          <cell r="AD671">
            <v>560</v>
          </cell>
          <cell r="AE671">
            <v>588.70000000000005</v>
          </cell>
          <cell r="AF671">
            <v>0.18999490402581973</v>
          </cell>
          <cell r="AG671">
            <v>4.7052828265670192E-2</v>
          </cell>
          <cell r="AH671">
            <v>601</v>
          </cell>
          <cell r="AI671">
            <v>613</v>
          </cell>
          <cell r="AJ671">
            <v>0.22210440456769989</v>
          </cell>
          <cell r="AK671">
            <v>624.5</v>
          </cell>
          <cell r="AL671">
            <v>636</v>
          </cell>
          <cell r="AM671">
            <v>0.25023584905660384</v>
          </cell>
          <cell r="AN671">
            <v>725.36</v>
          </cell>
          <cell r="AO671">
            <v>814.72</v>
          </cell>
          <cell r="AP671">
            <v>904.08</v>
          </cell>
          <cell r="AQ671">
            <v>0</v>
          </cell>
          <cell r="AR671">
            <v>811</v>
          </cell>
          <cell r="AS671">
            <v>1400</v>
          </cell>
        </row>
        <row r="672">
          <cell r="B672" t="str">
            <v>AC</v>
          </cell>
          <cell r="C672" t="str">
            <v>IMP</v>
          </cell>
          <cell r="D672" t="str">
            <v>BT</v>
          </cell>
          <cell r="E672" t="str">
            <v>P3</v>
          </cell>
          <cell r="F672">
            <v>39990</v>
          </cell>
          <cell r="G672">
            <v>40001</v>
          </cell>
          <cell r="H672" t="str">
            <v>960332</v>
          </cell>
          <cell r="I672">
            <v>0</v>
          </cell>
          <cell r="K672" t="str">
            <v>Shift Tray (OT-101)</v>
          </cell>
          <cell r="L672">
            <v>800</v>
          </cell>
          <cell r="M672">
            <v>0</v>
          </cell>
          <cell r="N672">
            <v>266</v>
          </cell>
          <cell r="O672">
            <v>-0.17647058823529418</v>
          </cell>
          <cell r="P672">
            <v>15905.199999999999</v>
          </cell>
          <cell r="Q672">
            <v>0</v>
          </cell>
          <cell r="R672">
            <v>0</v>
          </cell>
          <cell r="S672">
            <v>26775</v>
          </cell>
          <cell r="T672">
            <v>0.30113912231559292</v>
          </cell>
          <cell r="U672">
            <v>18743</v>
          </cell>
          <cell r="V672">
            <v>1.653950808301766E-3</v>
          </cell>
          <cell r="W672">
            <v>226.1</v>
          </cell>
          <cell r="X672">
            <v>0.59403174603174602</v>
          </cell>
          <cell r="Y672">
            <v>800</v>
          </cell>
          <cell r="Z672">
            <v>500</v>
          </cell>
          <cell r="AA672">
            <v>19243</v>
          </cell>
          <cell r="AB672">
            <v>227</v>
          </cell>
          <cell r="AC672">
            <v>252</v>
          </cell>
          <cell r="AD672">
            <v>266</v>
          </cell>
          <cell r="AE672">
            <v>279.14</v>
          </cell>
          <cell r="AF672">
            <v>0.19001218026796587</v>
          </cell>
          <cell r="AG672">
            <v>4.7073153256430418E-2</v>
          </cell>
          <cell r="AH672">
            <v>286</v>
          </cell>
          <cell r="AI672">
            <v>291</v>
          </cell>
          <cell r="AJ672">
            <v>0.22302405498281788</v>
          </cell>
          <cell r="AK672">
            <v>296.5</v>
          </cell>
          <cell r="AL672">
            <v>302</v>
          </cell>
          <cell r="AM672">
            <v>0.25132450331125827</v>
          </cell>
          <cell r="AN672">
            <v>344.26</v>
          </cell>
          <cell r="AO672">
            <v>386.52</v>
          </cell>
          <cell r="AP672">
            <v>428.78</v>
          </cell>
          <cell r="AQ672">
            <v>0</v>
          </cell>
          <cell r="AR672">
            <v>811</v>
          </cell>
          <cell r="AS672">
            <v>800</v>
          </cell>
        </row>
        <row r="673">
          <cell r="B673" t="str">
            <v>AC</v>
          </cell>
          <cell r="C673" t="str">
            <v>IMP</v>
          </cell>
          <cell r="D673" t="str">
            <v>BT</v>
          </cell>
          <cell r="E673" t="str">
            <v>P3</v>
          </cell>
          <cell r="F673">
            <v>39990</v>
          </cell>
          <cell r="G673">
            <v>40001</v>
          </cell>
          <cell r="H673" t="str">
            <v>960402</v>
          </cell>
          <cell r="I673" t="str">
            <v>9KMBHPRO1050E_X</v>
          </cell>
          <cell r="K673" t="str">
            <v>2 x 500 sheets (DB-211)</v>
          </cell>
          <cell r="L673">
            <v>1380</v>
          </cell>
          <cell r="M673">
            <v>13107</v>
          </cell>
          <cell r="N673">
            <v>456</v>
          </cell>
          <cell r="O673">
            <v>-0.17647058823529421</v>
          </cell>
          <cell r="P673">
            <v>11586.588</v>
          </cell>
          <cell r="Q673">
            <v>13893.42</v>
          </cell>
          <cell r="R673">
            <v>15699.56</v>
          </cell>
          <cell r="S673">
            <v>26775</v>
          </cell>
          <cell r="T673">
            <v>0.49089523809523805</v>
          </cell>
          <cell r="U673">
            <v>18743</v>
          </cell>
          <cell r="V673">
            <v>0.27272688470362266</v>
          </cell>
          <cell r="W673">
            <v>387.59999999999997</v>
          </cell>
          <cell r="X673">
            <v>0.43273904761904763</v>
          </cell>
          <cell r="Y673">
            <v>800</v>
          </cell>
          <cell r="Z673">
            <v>500</v>
          </cell>
          <cell r="AA673">
            <v>14018</v>
          </cell>
          <cell r="AB673">
            <v>388</v>
          </cell>
          <cell r="AC673">
            <v>431</v>
          </cell>
          <cell r="AD673">
            <v>455</v>
          </cell>
          <cell r="AE673">
            <v>478.52</v>
          </cell>
          <cell r="AF673">
            <v>0.19000250773217425</v>
          </cell>
          <cell r="AG673">
            <v>4.7061773802557848E-2</v>
          </cell>
          <cell r="AH673">
            <v>489</v>
          </cell>
          <cell r="AI673">
            <v>498</v>
          </cell>
          <cell r="AJ673">
            <v>0.22168674698795188</v>
          </cell>
          <cell r="AK673">
            <v>507.5</v>
          </cell>
          <cell r="AL673">
            <v>517</v>
          </cell>
          <cell r="AM673">
            <v>0.25029013539651845</v>
          </cell>
          <cell r="AN673">
            <v>589.63</v>
          </cell>
          <cell r="AO673">
            <v>662.26</v>
          </cell>
          <cell r="AP673">
            <v>734.89</v>
          </cell>
          <cell r="AQ673">
            <v>0</v>
          </cell>
          <cell r="AR673">
            <v>811</v>
          </cell>
          <cell r="AS673">
            <v>1380</v>
          </cell>
        </row>
        <row r="674">
          <cell r="B674" t="str">
            <v>AC</v>
          </cell>
          <cell r="C674" t="str">
            <v>IMP</v>
          </cell>
          <cell r="D674" t="str">
            <v>BT</v>
          </cell>
          <cell r="E674" t="str">
            <v>P3</v>
          </cell>
          <cell r="F674">
            <v>39990</v>
          </cell>
          <cell r="G674">
            <v>40001</v>
          </cell>
          <cell r="H674" t="str">
            <v>960403</v>
          </cell>
          <cell r="I674" t="str">
            <v>9KMBHPRO1050EP_X</v>
          </cell>
          <cell r="K674" t="str">
            <v>1 x 1,500 sheets (DB-411)</v>
          </cell>
          <cell r="L674">
            <v>1550</v>
          </cell>
          <cell r="M674">
            <v>12750</v>
          </cell>
          <cell r="N674">
            <v>479</v>
          </cell>
          <cell r="O674">
            <v>-0.17647058823529413</v>
          </cell>
          <cell r="P674">
            <v>11271</v>
          </cell>
          <cell r="Q674">
            <v>13515</v>
          </cell>
          <cell r="R674">
            <v>15271.95</v>
          </cell>
          <cell r="S674">
            <v>23625</v>
          </cell>
          <cell r="T674">
            <v>0.43873015873015875</v>
          </cell>
          <cell r="U674">
            <v>16538</v>
          </cell>
          <cell r="V674">
            <v>0.19821018260974724</v>
          </cell>
          <cell r="W674">
            <v>407.15</v>
          </cell>
          <cell r="X674">
            <v>0.4770793650793651</v>
          </cell>
          <cell r="Y674">
            <v>800</v>
          </cell>
          <cell r="Z674">
            <v>500</v>
          </cell>
          <cell r="AA674">
            <v>13637</v>
          </cell>
          <cell r="AB674">
            <v>408</v>
          </cell>
          <cell r="AC674">
            <v>453</v>
          </cell>
          <cell r="AD674">
            <v>478</v>
          </cell>
          <cell r="AE674">
            <v>502.65</v>
          </cell>
          <cell r="AF674">
            <v>0.18999303690440666</v>
          </cell>
          <cell r="AG674">
            <v>4.7050631652243068E-2</v>
          </cell>
          <cell r="AH674">
            <v>513</v>
          </cell>
          <cell r="AI674">
            <v>523</v>
          </cell>
          <cell r="AJ674">
            <v>0.2215105162523901</v>
          </cell>
          <cell r="AK674">
            <v>533</v>
          </cell>
          <cell r="AL674">
            <v>543</v>
          </cell>
          <cell r="AM674">
            <v>0.25018416206261512</v>
          </cell>
          <cell r="AN674">
            <v>619.30999999999995</v>
          </cell>
          <cell r="AO674">
            <v>695.62</v>
          </cell>
          <cell r="AP674">
            <v>771.93</v>
          </cell>
          <cell r="AQ674">
            <v>0</v>
          </cell>
          <cell r="AR674">
            <v>811</v>
          </cell>
          <cell r="AS674">
            <v>1550</v>
          </cell>
        </row>
        <row r="675">
          <cell r="B675" t="str">
            <v>AC</v>
          </cell>
          <cell r="C675" t="str">
            <v>IMP</v>
          </cell>
          <cell r="D675" t="str">
            <v>BT</v>
          </cell>
          <cell r="E675" t="str">
            <v>P3</v>
          </cell>
          <cell r="F675">
            <v>39990</v>
          </cell>
          <cell r="G675">
            <v>40001</v>
          </cell>
          <cell r="H675" t="str">
            <v>960404</v>
          </cell>
          <cell r="I675" t="str">
            <v>9KMBHPRO1050EGSA_X</v>
          </cell>
          <cell r="K675" t="str">
            <v>Large Capacity Tray 2,000 sheets (LT-203)</v>
          </cell>
          <cell r="L675">
            <v>1380</v>
          </cell>
          <cell r="M675">
            <v>13107</v>
          </cell>
          <cell r="N675">
            <v>506</v>
          </cell>
          <cell r="O675">
            <v>-0.17647058823529421</v>
          </cell>
          <cell r="P675">
            <v>11586.588</v>
          </cell>
          <cell r="Q675">
            <v>13893.42</v>
          </cell>
          <cell r="R675">
            <v>15699.56</v>
          </cell>
          <cell r="S675">
            <v>26775</v>
          </cell>
          <cell r="T675">
            <v>0.49089523809523805</v>
          </cell>
          <cell r="U675">
            <v>18743</v>
          </cell>
          <cell r="V675">
            <v>0.27272688470362266</v>
          </cell>
          <cell r="W675">
            <v>430.09999999999997</v>
          </cell>
          <cell r="X675">
            <v>0.43273904761904763</v>
          </cell>
          <cell r="Y675">
            <v>800</v>
          </cell>
          <cell r="Z675">
            <v>500</v>
          </cell>
          <cell r="AA675">
            <v>14018</v>
          </cell>
          <cell r="AB675">
            <v>431</v>
          </cell>
          <cell r="AC675">
            <v>478</v>
          </cell>
          <cell r="AD675">
            <v>505</v>
          </cell>
          <cell r="AE675">
            <v>530.99</v>
          </cell>
          <cell r="AF675">
            <v>0.19000357822181216</v>
          </cell>
          <cell r="AG675">
            <v>4.7063033202131885E-2</v>
          </cell>
          <cell r="AH675">
            <v>542</v>
          </cell>
          <cell r="AI675">
            <v>553</v>
          </cell>
          <cell r="AJ675">
            <v>0.22224231464737801</v>
          </cell>
          <cell r="AK675">
            <v>563.5</v>
          </cell>
          <cell r="AL675">
            <v>574</v>
          </cell>
          <cell r="AM675">
            <v>0.25069686411149833</v>
          </cell>
          <cell r="AN675">
            <v>654.51</v>
          </cell>
          <cell r="AO675">
            <v>735.02</v>
          </cell>
          <cell r="AP675">
            <v>815.53</v>
          </cell>
          <cell r="AQ675">
            <v>0</v>
          </cell>
          <cell r="AR675">
            <v>811</v>
          </cell>
          <cell r="AS675">
            <v>1380</v>
          </cell>
        </row>
        <row r="676">
          <cell r="B676" t="str">
            <v>AC</v>
          </cell>
          <cell r="C676" t="str">
            <v>IMP</v>
          </cell>
          <cell r="D676" t="str">
            <v>BT</v>
          </cell>
          <cell r="E676" t="str">
            <v>P3</v>
          </cell>
          <cell r="F676">
            <v>39990</v>
          </cell>
          <cell r="G676">
            <v>40001</v>
          </cell>
          <cell r="H676" t="str">
            <v>960405</v>
          </cell>
          <cell r="I676">
            <v>0</v>
          </cell>
          <cell r="K676" t="str">
            <v>256MB Memory for ERDH (MU413A)</v>
          </cell>
          <cell r="L676">
            <v>185</v>
          </cell>
          <cell r="M676">
            <v>13056</v>
          </cell>
          <cell r="N676">
            <v>71</v>
          </cell>
          <cell r="O676">
            <v>-0.17647058823529421</v>
          </cell>
          <cell r="P676">
            <v>11541.503999999999</v>
          </cell>
          <cell r="Q676">
            <v>13839.36</v>
          </cell>
          <cell r="R676">
            <v>15638.48</v>
          </cell>
          <cell r="S676">
            <v>22312.5</v>
          </cell>
          <cell r="T676">
            <v>0.39145142857142856</v>
          </cell>
          <cell r="U676">
            <v>15619</v>
          </cell>
          <cell r="V676">
            <v>0.13065881298418594</v>
          </cell>
          <cell r="W676">
            <v>60.35</v>
          </cell>
          <cell r="X676">
            <v>0.51726628571428568</v>
          </cell>
          <cell r="Y676">
            <v>800</v>
          </cell>
          <cell r="Z676">
            <v>500</v>
          </cell>
          <cell r="AA676">
            <v>13964</v>
          </cell>
          <cell r="AB676">
            <v>61</v>
          </cell>
          <cell r="AC676">
            <v>68</v>
          </cell>
          <cell r="AD676">
            <v>72</v>
          </cell>
          <cell r="AE676">
            <v>74.510000000000005</v>
          </cell>
          <cell r="AF676">
            <v>0.19004160515367069</v>
          </cell>
          <cell r="AG676">
            <v>4.7107770769024358E-2</v>
          </cell>
          <cell r="AH676">
            <v>77</v>
          </cell>
          <cell r="AI676">
            <v>78</v>
          </cell>
          <cell r="AJ676">
            <v>0.22628205128205126</v>
          </cell>
          <cell r="AK676">
            <v>79.5</v>
          </cell>
          <cell r="AL676">
            <v>81</v>
          </cell>
          <cell r="AM676">
            <v>0.25493827160493826</v>
          </cell>
          <cell r="AN676">
            <v>92.18</v>
          </cell>
          <cell r="AO676">
            <v>103.36</v>
          </cell>
          <cell r="AP676">
            <v>114.54</v>
          </cell>
          <cell r="AQ676">
            <v>0</v>
          </cell>
          <cell r="AR676">
            <v>671</v>
          </cell>
          <cell r="AS676">
            <v>185</v>
          </cell>
        </row>
        <row r="677">
          <cell r="B677" t="str">
            <v>AC</v>
          </cell>
          <cell r="C677" t="str">
            <v>IMP</v>
          </cell>
          <cell r="D677" t="str">
            <v>BT</v>
          </cell>
          <cell r="E677" t="str">
            <v>P3</v>
          </cell>
          <cell r="F677">
            <v>39990</v>
          </cell>
          <cell r="G677">
            <v>40001</v>
          </cell>
          <cell r="H677" t="str">
            <v>960406</v>
          </cell>
          <cell r="I677" t="str">
            <v>3KMKRHDDKIT</v>
          </cell>
          <cell r="K677" t="str">
            <v>Finisher (FS-114)</v>
          </cell>
          <cell r="L677">
            <v>1500</v>
          </cell>
          <cell r="M677">
            <v>1124</v>
          </cell>
          <cell r="N677">
            <v>606</v>
          </cell>
          <cell r="O677">
            <v>-0.17647058823529418</v>
          </cell>
          <cell r="P677">
            <v>993.61599999999999</v>
          </cell>
          <cell r="Q677">
            <v>1191.44</v>
          </cell>
          <cell r="R677">
            <v>1346.33</v>
          </cell>
          <cell r="S677">
            <v>1837.5</v>
          </cell>
          <cell r="T677">
            <v>0.3638312925170068</v>
          </cell>
          <cell r="U677">
            <v>1422.96</v>
          </cell>
          <cell r="V677">
            <v>0.17850115252712656</v>
          </cell>
          <cell r="W677">
            <v>515.1</v>
          </cell>
          <cell r="X677">
            <v>0.54074340136054422</v>
          </cell>
          <cell r="Y677">
            <v>0</v>
          </cell>
          <cell r="Z677">
            <v>0</v>
          </cell>
          <cell r="AA677">
            <v>1202</v>
          </cell>
          <cell r="AB677">
            <v>516</v>
          </cell>
          <cell r="AC677">
            <v>573</v>
          </cell>
          <cell r="AD677">
            <v>605</v>
          </cell>
          <cell r="AE677">
            <v>635.92999999999995</v>
          </cell>
          <cell r="AF677">
            <v>0.19000518925038909</v>
          </cell>
          <cell r="AG677">
            <v>4.7064928529869564E-2</v>
          </cell>
          <cell r="AH677">
            <v>649</v>
          </cell>
          <cell r="AI677">
            <v>662</v>
          </cell>
          <cell r="AJ677">
            <v>0.22190332326283985</v>
          </cell>
          <cell r="AK677">
            <v>674.5</v>
          </cell>
          <cell r="AL677">
            <v>687</v>
          </cell>
          <cell r="AM677">
            <v>0.25021834061135367</v>
          </cell>
          <cell r="AN677">
            <v>783.53</v>
          </cell>
          <cell r="AO677">
            <v>880.06</v>
          </cell>
          <cell r="AP677">
            <v>976.59</v>
          </cell>
          <cell r="AQ677">
            <v>0</v>
          </cell>
          <cell r="AR677">
            <v>0</v>
          </cell>
          <cell r="AS677">
            <v>1500</v>
          </cell>
        </row>
        <row r="678">
          <cell r="B678" t="str">
            <v>AC</v>
          </cell>
          <cell r="C678" t="str">
            <v>IMP</v>
          </cell>
          <cell r="D678" t="str">
            <v>BT</v>
          </cell>
          <cell r="E678" t="str">
            <v>P3</v>
          </cell>
          <cell r="F678">
            <v>39990</v>
          </cell>
          <cell r="G678">
            <v>40001</v>
          </cell>
          <cell r="H678" t="str">
            <v>960408</v>
          </cell>
          <cell r="I678" t="str">
            <v>3KMHAHDDCASE</v>
          </cell>
          <cell r="K678" t="str">
            <v>Finisher Stapler Punch (FS-113)</v>
          </cell>
          <cell r="L678">
            <v>2850</v>
          </cell>
          <cell r="M678">
            <v>56</v>
          </cell>
          <cell r="N678">
            <v>1049</v>
          </cell>
          <cell r="O678">
            <v>-0.17647058823529421</v>
          </cell>
          <cell r="P678">
            <v>49.503999999999998</v>
          </cell>
          <cell r="Q678">
            <v>59.36</v>
          </cell>
          <cell r="R678">
            <v>67.08</v>
          </cell>
          <cell r="S678">
            <v>102.9</v>
          </cell>
          <cell r="T678">
            <v>0.43401360544217688</v>
          </cell>
          <cell r="U678">
            <v>79.685760000000002</v>
          </cell>
          <cell r="V678">
            <v>0.26912913925900939</v>
          </cell>
          <cell r="W678">
            <v>891.65</v>
          </cell>
          <cell r="X678">
            <v>0.48108843537414964</v>
          </cell>
          <cell r="AA678">
            <v>60</v>
          </cell>
          <cell r="AB678">
            <v>892</v>
          </cell>
          <cell r="AC678">
            <v>991</v>
          </cell>
          <cell r="AD678">
            <v>1046</v>
          </cell>
          <cell r="AE678">
            <v>1100.8</v>
          </cell>
          <cell r="AF678">
            <v>0.18999818313953487</v>
          </cell>
          <cell r="AG678">
            <v>4.7056686046511587E-2</v>
          </cell>
          <cell r="AH678">
            <v>1123</v>
          </cell>
          <cell r="AI678">
            <v>1145</v>
          </cell>
          <cell r="AJ678">
            <v>0.22126637554585155</v>
          </cell>
          <cell r="AK678">
            <v>1167</v>
          </cell>
          <cell r="AL678">
            <v>1189</v>
          </cell>
          <cell r="AM678">
            <v>0.25008410428931876</v>
          </cell>
          <cell r="AN678">
            <v>1356.15</v>
          </cell>
          <cell r="AO678">
            <v>1523.3</v>
          </cell>
          <cell r="AP678">
            <v>1690.45</v>
          </cell>
          <cell r="AQ678">
            <v>0</v>
          </cell>
          <cell r="AS678">
            <v>2850</v>
          </cell>
        </row>
        <row r="679">
          <cell r="B679" t="str">
            <v>AC</v>
          </cell>
          <cell r="C679" t="str">
            <v>IMP</v>
          </cell>
          <cell r="D679" t="str">
            <v>BT</v>
          </cell>
          <cell r="E679" t="str">
            <v>P3</v>
          </cell>
          <cell r="F679">
            <v>39990</v>
          </cell>
          <cell r="G679">
            <v>40001</v>
          </cell>
          <cell r="H679" t="str">
            <v>960409</v>
          </cell>
          <cell r="I679">
            <v>0</v>
          </cell>
          <cell r="K679" t="str">
            <v>Relay Unit (required with FS-113) (RU-101)</v>
          </cell>
          <cell r="L679">
            <v>250</v>
          </cell>
          <cell r="M679">
            <v>9200</v>
          </cell>
          <cell r="N679">
            <v>103</v>
          </cell>
          <cell r="O679">
            <v>-0.17647058823529418</v>
          </cell>
          <cell r="P679">
            <v>8054.5999999999995</v>
          </cell>
          <cell r="Q679">
            <v>9752</v>
          </cell>
          <cell r="R679">
            <v>11019.76</v>
          </cell>
          <cell r="S679">
            <v>11500</v>
          </cell>
          <cell r="T679">
            <v>0.17599999999999999</v>
          </cell>
          <cell r="U679">
            <v>9890</v>
          </cell>
          <cell r="V679">
            <v>4.1860465116279069E-2</v>
          </cell>
          <cell r="W679">
            <v>87.55</v>
          </cell>
          <cell r="X679">
            <v>0.70039999999999991</v>
          </cell>
          <cell r="AA679">
            <v>9745</v>
          </cell>
          <cell r="AB679">
            <v>88</v>
          </cell>
          <cell r="AC679">
            <v>98</v>
          </cell>
          <cell r="AD679">
            <v>104</v>
          </cell>
          <cell r="AE679">
            <v>108.09</v>
          </cell>
          <cell r="AF679">
            <v>0.19002682949394029</v>
          </cell>
          <cell r="AG679">
            <v>4.7090387639929718E-2</v>
          </cell>
          <cell r="AH679">
            <v>111</v>
          </cell>
          <cell r="AI679">
            <v>113</v>
          </cell>
          <cell r="AJ679">
            <v>0.22522123893805313</v>
          </cell>
          <cell r="AK679">
            <v>115</v>
          </cell>
          <cell r="AL679">
            <v>117</v>
          </cell>
          <cell r="AM679">
            <v>0.25170940170940176</v>
          </cell>
          <cell r="AN679">
            <v>133.35</v>
          </cell>
          <cell r="AO679">
            <v>149.69999999999999</v>
          </cell>
          <cell r="AP679">
            <v>166.05</v>
          </cell>
          <cell r="AQ679">
            <v>0</v>
          </cell>
          <cell r="AS679">
            <v>250</v>
          </cell>
        </row>
        <row r="680">
          <cell r="B680" t="str">
            <v>AC</v>
          </cell>
          <cell r="C680" t="str">
            <v>IMP</v>
          </cell>
          <cell r="D680" t="str">
            <v>BT</v>
          </cell>
          <cell r="E680" t="str">
            <v>P3</v>
          </cell>
          <cell r="F680">
            <v>39990</v>
          </cell>
          <cell r="G680">
            <v>40001</v>
          </cell>
          <cell r="H680" t="str">
            <v>960410</v>
          </cell>
          <cell r="I680" t="str">
            <v>6KMLS5015KSTK_X</v>
          </cell>
          <cell r="K680" t="str">
            <v xml:space="preserve">IP-432 Print Controller </v>
          </cell>
          <cell r="L680">
            <v>2000</v>
          </cell>
          <cell r="M680">
            <v>6732</v>
          </cell>
          <cell r="N680">
            <v>801</v>
          </cell>
          <cell r="O680">
            <v>-0.1764705882352941</v>
          </cell>
          <cell r="P680">
            <v>5951.0880000000006</v>
          </cell>
          <cell r="Q680">
            <v>7135.92</v>
          </cell>
          <cell r="R680">
            <v>8063.59</v>
          </cell>
          <cell r="S680">
            <v>9360.1</v>
          </cell>
          <cell r="T680">
            <v>0.25200799136761354</v>
          </cell>
          <cell r="U680">
            <v>8049.6860000000006</v>
          </cell>
          <cell r="V680">
            <v>0.13024185042745764</v>
          </cell>
          <cell r="W680">
            <v>680.85</v>
          </cell>
          <cell r="X680">
            <v>0.63579320733752853</v>
          </cell>
          <cell r="AA680">
            <v>7200</v>
          </cell>
          <cell r="AB680">
            <v>681</v>
          </cell>
          <cell r="AC680">
            <v>757</v>
          </cell>
          <cell r="AD680">
            <v>799</v>
          </cell>
          <cell r="AE680">
            <v>840.56</v>
          </cell>
          <cell r="AF680">
            <v>0.19000428285904628</v>
          </cell>
          <cell r="AG680">
            <v>4.7063862187113288E-2</v>
          </cell>
          <cell r="AH680">
            <v>858</v>
          </cell>
          <cell r="AI680">
            <v>875</v>
          </cell>
          <cell r="AJ680">
            <v>0.22188571428571427</v>
          </cell>
          <cell r="AK680">
            <v>891.5</v>
          </cell>
          <cell r="AL680">
            <v>908</v>
          </cell>
          <cell r="AM680">
            <v>0.25016519823788541</v>
          </cell>
          <cell r="AN680">
            <v>1035.6099999999999</v>
          </cell>
          <cell r="AO680">
            <v>1163.22</v>
          </cell>
          <cell r="AP680">
            <v>1290.83</v>
          </cell>
          <cell r="AQ680">
            <v>0</v>
          </cell>
          <cell r="AS680">
            <v>2000</v>
          </cell>
        </row>
        <row r="681">
          <cell r="B681" t="str">
            <v>AC</v>
          </cell>
          <cell r="C681" t="str">
            <v>IMP</v>
          </cell>
          <cell r="D681" t="str">
            <v>BT</v>
          </cell>
          <cell r="E681" t="str">
            <v>P3</v>
          </cell>
          <cell r="F681">
            <v>39990</v>
          </cell>
          <cell r="G681">
            <v>40001</v>
          </cell>
          <cell r="H681" t="str">
            <v>960416</v>
          </cell>
          <cell r="I681">
            <v>0</v>
          </cell>
          <cell r="K681" t="str">
            <v>PS Kit for IP-432 (PS-344)</v>
          </cell>
          <cell r="L681">
            <v>895</v>
          </cell>
          <cell r="M681">
            <v>90</v>
          </cell>
          <cell r="N681">
            <v>389</v>
          </cell>
          <cell r="O681">
            <v>-0.17647058823529418</v>
          </cell>
          <cell r="P681">
            <v>79.56</v>
          </cell>
          <cell r="Q681">
            <v>95.4</v>
          </cell>
          <cell r="R681">
            <v>107.8</v>
          </cell>
          <cell r="S681">
            <v>163</v>
          </cell>
          <cell r="T681">
            <v>0.4257668711656441</v>
          </cell>
          <cell r="U681">
            <v>126.2272</v>
          </cell>
          <cell r="V681">
            <v>0.25847994726968504</v>
          </cell>
          <cell r="W681">
            <v>330.65</v>
          </cell>
          <cell r="X681">
            <v>0.48809815950920249</v>
          </cell>
          <cell r="AA681">
            <v>96</v>
          </cell>
          <cell r="AB681">
            <v>331</v>
          </cell>
          <cell r="AC681">
            <v>368</v>
          </cell>
          <cell r="AD681">
            <v>389</v>
          </cell>
          <cell r="AE681">
            <v>408.21</v>
          </cell>
          <cell r="AF681">
            <v>0.19000024497195073</v>
          </cell>
          <cell r="AG681">
            <v>4.7059111731706675E-2</v>
          </cell>
          <cell r="AH681">
            <v>417</v>
          </cell>
          <cell r="AI681">
            <v>425</v>
          </cell>
          <cell r="AJ681">
            <v>0.22200000000000006</v>
          </cell>
          <cell r="AK681">
            <v>433</v>
          </cell>
          <cell r="AL681">
            <v>441</v>
          </cell>
          <cell r="AM681">
            <v>0.25022675736961458</v>
          </cell>
          <cell r="AN681">
            <v>502.96</v>
          </cell>
          <cell r="AO681">
            <v>564.91999999999996</v>
          </cell>
          <cell r="AP681">
            <v>626.88</v>
          </cell>
          <cell r="AQ681">
            <v>0</v>
          </cell>
          <cell r="AS681">
            <v>895</v>
          </cell>
        </row>
        <row r="682">
          <cell r="B682" t="str">
            <v>AC</v>
          </cell>
          <cell r="C682" t="str">
            <v>IMP</v>
          </cell>
          <cell r="D682" t="str">
            <v>BT</v>
          </cell>
          <cell r="E682" t="str">
            <v>P3</v>
          </cell>
          <cell r="F682">
            <v>39990</v>
          </cell>
          <cell r="G682">
            <v>40001</v>
          </cell>
          <cell r="H682" t="str">
            <v>960417</v>
          </cell>
          <cell r="K682" t="str">
            <v>Fax Kit (FK-102A)</v>
          </cell>
          <cell r="L682">
            <v>1190</v>
          </cell>
          <cell r="M682">
            <v>210</v>
          </cell>
          <cell r="N682">
            <v>544</v>
          </cell>
          <cell r="O682">
            <v>-0.17647058823529424</v>
          </cell>
          <cell r="P682">
            <v>185.64</v>
          </cell>
          <cell r="Q682">
            <v>222.6</v>
          </cell>
          <cell r="R682">
            <v>251.54</v>
          </cell>
          <cell r="S682">
            <v>320</v>
          </cell>
          <cell r="T682">
            <v>0.3175</v>
          </cell>
          <cell r="U682">
            <v>247.80799999999999</v>
          </cell>
          <cell r="V682">
            <v>0.11867252066115698</v>
          </cell>
          <cell r="W682">
            <v>462.4</v>
          </cell>
          <cell r="X682">
            <v>0.580125</v>
          </cell>
          <cell r="AA682">
            <v>225</v>
          </cell>
          <cell r="AB682">
            <v>463</v>
          </cell>
          <cell r="AC682">
            <v>514</v>
          </cell>
          <cell r="AD682">
            <v>543</v>
          </cell>
          <cell r="AE682">
            <v>570.86</v>
          </cell>
          <cell r="AF682">
            <v>0.18999404407385354</v>
          </cell>
          <cell r="AG682">
            <v>4.7051816557474709E-2</v>
          </cell>
          <cell r="AH682">
            <v>583</v>
          </cell>
          <cell r="AI682">
            <v>594</v>
          </cell>
          <cell r="AJ682">
            <v>0.22154882154882158</v>
          </cell>
          <cell r="AK682">
            <v>605.5</v>
          </cell>
          <cell r="AL682">
            <v>617</v>
          </cell>
          <cell r="AM682">
            <v>0.25056726094003245</v>
          </cell>
          <cell r="AN682">
            <v>703.58</v>
          </cell>
          <cell r="AO682">
            <v>790.16</v>
          </cell>
          <cell r="AP682">
            <v>876.74</v>
          </cell>
          <cell r="AQ682">
            <v>0</v>
          </cell>
          <cell r="AS682">
            <v>1190</v>
          </cell>
        </row>
        <row r="683">
          <cell r="B683" t="str">
            <v>AC</v>
          </cell>
          <cell r="C683" t="str">
            <v>IMP</v>
          </cell>
          <cell r="D683" t="str">
            <v>BT</v>
          </cell>
          <cell r="E683" t="str">
            <v>P3</v>
          </cell>
          <cell r="F683">
            <v>39990</v>
          </cell>
          <cell r="G683">
            <v>40001</v>
          </cell>
          <cell r="H683" t="str">
            <v>960418</v>
          </cell>
          <cell r="K683" t="str">
            <v>Hard Disk Drive 20GB (Copier) (HD-103A)</v>
          </cell>
          <cell r="L683">
            <v>850</v>
          </cell>
          <cell r="M683">
            <v>150</v>
          </cell>
          <cell r="N683">
            <v>370</v>
          </cell>
          <cell r="O683">
            <v>-0.17647058823529416</v>
          </cell>
          <cell r="P683">
            <v>132.6</v>
          </cell>
          <cell r="Q683">
            <v>159</v>
          </cell>
          <cell r="R683">
            <v>179.67</v>
          </cell>
          <cell r="S683">
            <v>230</v>
          </cell>
          <cell r="T683">
            <v>0.32173913043478258</v>
          </cell>
          <cell r="U683">
            <v>178.11199999999999</v>
          </cell>
          <cell r="V683">
            <v>0.1241466043837585</v>
          </cell>
          <cell r="W683">
            <v>314.5</v>
          </cell>
          <cell r="X683">
            <v>0.57652173913043481</v>
          </cell>
          <cell r="AA683">
            <v>160</v>
          </cell>
          <cell r="AB683">
            <v>315</v>
          </cell>
          <cell r="AC683">
            <v>350</v>
          </cell>
          <cell r="AD683">
            <v>370</v>
          </cell>
          <cell r="AE683">
            <v>388.27</v>
          </cell>
          <cell r="AF683">
            <v>0.18999665181445896</v>
          </cell>
          <cell r="AG683">
            <v>4.7054884487598793E-2</v>
          </cell>
          <cell r="AH683">
            <v>397</v>
          </cell>
          <cell r="AI683">
            <v>405</v>
          </cell>
          <cell r="AJ683">
            <v>0.22345679012345679</v>
          </cell>
          <cell r="AK683">
            <v>412.5</v>
          </cell>
          <cell r="AL683">
            <v>420</v>
          </cell>
          <cell r="AM683">
            <v>0.25119047619047619</v>
          </cell>
          <cell r="AN683">
            <v>478.8</v>
          </cell>
          <cell r="AO683">
            <v>537.6</v>
          </cell>
          <cell r="AP683">
            <v>596.4</v>
          </cell>
          <cell r="AQ683">
            <v>0</v>
          </cell>
          <cell r="AS683">
            <v>850</v>
          </cell>
        </row>
        <row r="684">
          <cell r="B684" t="str">
            <v>AC</v>
          </cell>
          <cell r="C684" t="str">
            <v>IMP</v>
          </cell>
          <cell r="D684" t="str">
            <v>BT</v>
          </cell>
          <cell r="E684" t="str">
            <v>P3</v>
          </cell>
          <cell r="F684">
            <v>39990</v>
          </cell>
          <cell r="G684">
            <v>40001</v>
          </cell>
          <cell r="H684" t="str">
            <v>960419</v>
          </cell>
          <cell r="K684" t="str">
            <v>Exit Tray (ET-101)</v>
          </cell>
          <cell r="L684">
            <v>100</v>
          </cell>
          <cell r="M684">
            <v>340</v>
          </cell>
          <cell r="N684">
            <v>40</v>
          </cell>
          <cell r="O684">
            <v>-0.17647058823529418</v>
          </cell>
          <cell r="P684">
            <v>300.56</v>
          </cell>
          <cell r="Q684">
            <v>360.4</v>
          </cell>
          <cell r="R684">
            <v>407.25</v>
          </cell>
          <cell r="S684">
            <v>510</v>
          </cell>
          <cell r="T684">
            <v>0.30666666666666664</v>
          </cell>
          <cell r="U684">
            <v>394.94399999999996</v>
          </cell>
          <cell r="V684">
            <v>0.10468319559228635</v>
          </cell>
          <cell r="W684">
            <v>34</v>
          </cell>
          <cell r="X684">
            <v>0.58933333333333338</v>
          </cell>
          <cell r="AA684">
            <v>364</v>
          </cell>
          <cell r="AB684">
            <v>34</v>
          </cell>
          <cell r="AC684">
            <v>38</v>
          </cell>
          <cell r="AD684">
            <v>40</v>
          </cell>
          <cell r="AE684">
            <v>41.98</v>
          </cell>
          <cell r="AF684">
            <v>0.19009051929490228</v>
          </cell>
          <cell r="AG684">
            <v>4.7165316817532089E-2</v>
          </cell>
          <cell r="AH684">
            <v>43</v>
          </cell>
          <cell r="AI684">
            <v>44</v>
          </cell>
          <cell r="AJ684">
            <v>0.22727272727272727</v>
          </cell>
          <cell r="AK684">
            <v>45</v>
          </cell>
          <cell r="AL684">
            <v>46</v>
          </cell>
          <cell r="AM684">
            <v>0.2608695652173913</v>
          </cell>
          <cell r="AN684">
            <v>52.21</v>
          </cell>
          <cell r="AO684">
            <v>58.42</v>
          </cell>
          <cell r="AP684">
            <v>64.63</v>
          </cell>
          <cell r="AQ684">
            <v>0</v>
          </cell>
          <cell r="AS684">
            <v>100</v>
          </cell>
        </row>
        <row r="685">
          <cell r="B685" t="str">
            <v>AC</v>
          </cell>
          <cell r="C685" t="str">
            <v>IMP</v>
          </cell>
          <cell r="D685" t="str">
            <v>BT</v>
          </cell>
          <cell r="E685" t="str">
            <v>P3</v>
          </cell>
          <cell r="F685">
            <v>39990</v>
          </cell>
          <cell r="G685">
            <v>40001</v>
          </cell>
          <cell r="H685" t="str">
            <v>960425</v>
          </cell>
          <cell r="I685" t="str">
            <v>3KMHHD509HDD</v>
          </cell>
          <cell r="J685" t="str">
            <v>DNU</v>
          </cell>
          <cell r="K685" t="str">
            <v>Saddle Kit (SK-114)</v>
          </cell>
          <cell r="L685">
            <v>1290</v>
          </cell>
          <cell r="M685">
            <v>130</v>
          </cell>
          <cell r="N685">
            <v>514</v>
          </cell>
          <cell r="O685">
            <v>0.67103970125786161</v>
          </cell>
          <cell r="P685">
            <v>407.04</v>
          </cell>
          <cell r="Q685">
            <v>137.80000000000001</v>
          </cell>
          <cell r="R685">
            <v>155.71</v>
          </cell>
          <cell r="S685">
            <v>508.8</v>
          </cell>
          <cell r="T685">
            <v>0.73683176100628922</v>
          </cell>
          <cell r="U685">
            <v>394.01472000000001</v>
          </cell>
          <cell r="V685">
            <v>0.66016498063828688</v>
          </cell>
          <cell r="W685">
            <v>436.9</v>
          </cell>
          <cell r="X685">
            <v>0.8</v>
          </cell>
          <cell r="AA685">
            <v>492</v>
          </cell>
          <cell r="AB685">
            <v>437</v>
          </cell>
          <cell r="AC685">
            <v>486</v>
          </cell>
          <cell r="AD685">
            <v>513</v>
          </cell>
          <cell r="AE685">
            <v>539.38</v>
          </cell>
          <cell r="AF685">
            <v>0.18999592124290857</v>
          </cell>
          <cell r="AG685">
            <v>4.7054024991657083E-2</v>
          </cell>
          <cell r="AH685">
            <v>551</v>
          </cell>
          <cell r="AI685">
            <v>562</v>
          </cell>
          <cell r="AJ685">
            <v>0.22259786476868332</v>
          </cell>
          <cell r="AK685">
            <v>572.5</v>
          </cell>
          <cell r="AL685">
            <v>583</v>
          </cell>
          <cell r="AM685">
            <v>0.2506003430531733</v>
          </cell>
          <cell r="AN685">
            <v>664.8</v>
          </cell>
          <cell r="AO685">
            <v>746.6</v>
          </cell>
          <cell r="AP685">
            <v>828.4</v>
          </cell>
          <cell r="AQ685">
            <v>0</v>
          </cell>
          <cell r="AS685">
            <v>1290</v>
          </cell>
        </row>
        <row r="686">
          <cell r="B686" t="str">
            <v>AC</v>
          </cell>
          <cell r="C686" t="str">
            <v>IMP</v>
          </cell>
          <cell r="D686" t="str">
            <v>BT</v>
          </cell>
          <cell r="E686" t="str">
            <v>P3</v>
          </cell>
          <cell r="F686">
            <v>39990</v>
          </cell>
          <cell r="G686">
            <v>40001</v>
          </cell>
          <cell r="H686" t="str">
            <v>960426</v>
          </cell>
          <cell r="I686">
            <v>0</v>
          </cell>
          <cell r="J686">
            <v>0</v>
          </cell>
          <cell r="K686" t="str">
            <v>Punch Kit (PK-114)</v>
          </cell>
          <cell r="L686">
            <v>500</v>
          </cell>
          <cell r="M686">
            <v>100</v>
          </cell>
          <cell r="N686">
            <v>200</v>
          </cell>
          <cell r="O686">
            <v>0</v>
          </cell>
          <cell r="P686">
            <v>103</v>
          </cell>
          <cell r="Q686">
            <v>106</v>
          </cell>
          <cell r="R686">
            <v>119.78</v>
          </cell>
          <cell r="S686">
            <v>125</v>
          </cell>
          <cell r="T686">
            <v>0.17599999999999999</v>
          </cell>
          <cell r="U686">
            <v>107.5</v>
          </cell>
          <cell r="V686">
            <v>4.1860465116279069E-2</v>
          </cell>
          <cell r="W686">
            <v>170</v>
          </cell>
          <cell r="X686">
            <v>0.82399999999999995</v>
          </cell>
          <cell r="AA686">
            <v>125</v>
          </cell>
          <cell r="AB686">
            <v>170</v>
          </cell>
          <cell r="AC686">
            <v>189</v>
          </cell>
          <cell r="AD686">
            <v>200</v>
          </cell>
          <cell r="AE686">
            <v>209.88</v>
          </cell>
          <cell r="AF686">
            <v>0.19001334095673716</v>
          </cell>
          <cell r="AG686">
            <v>4.7074518772631961E-2</v>
          </cell>
          <cell r="AH686">
            <v>215</v>
          </cell>
          <cell r="AI686">
            <v>219</v>
          </cell>
          <cell r="AJ686">
            <v>0.22374429223744291</v>
          </cell>
          <cell r="AK686">
            <v>223</v>
          </cell>
          <cell r="AL686">
            <v>227</v>
          </cell>
          <cell r="AM686">
            <v>0.25110132158590309</v>
          </cell>
          <cell r="AN686">
            <v>258.79000000000002</v>
          </cell>
          <cell r="AO686">
            <v>290.58</v>
          </cell>
          <cell r="AP686">
            <v>322.37</v>
          </cell>
          <cell r="AQ686">
            <v>0</v>
          </cell>
          <cell r="AS686">
            <v>500</v>
          </cell>
        </row>
        <row r="687">
          <cell r="B687" t="str">
            <v>AC</v>
          </cell>
          <cell r="C687" t="str">
            <v>IMP</v>
          </cell>
          <cell r="D687" t="str">
            <v>BT</v>
          </cell>
          <cell r="E687" t="str">
            <v>P3</v>
          </cell>
          <cell r="F687">
            <v>39990</v>
          </cell>
          <cell r="G687">
            <v>40001</v>
          </cell>
          <cell r="H687" t="str">
            <v>960427</v>
          </cell>
          <cell r="I687">
            <v>0</v>
          </cell>
          <cell r="K687" t="str">
            <v>Bin Kit (BK-114)</v>
          </cell>
          <cell r="L687">
            <v>50</v>
          </cell>
          <cell r="M687">
            <v>5049</v>
          </cell>
          <cell r="N687">
            <v>17</v>
          </cell>
          <cell r="O687">
            <v>-0.17647058823529418</v>
          </cell>
          <cell r="P687">
            <v>4463.3159999999998</v>
          </cell>
          <cell r="Q687">
            <v>5351.94</v>
          </cell>
          <cell r="R687">
            <v>6047.69</v>
          </cell>
          <cell r="S687">
            <v>8412.9</v>
          </cell>
          <cell r="T687">
            <v>0.37584423920407944</v>
          </cell>
          <cell r="U687">
            <v>6514.9497599999995</v>
          </cell>
          <cell r="V687">
            <v>0.19401373864163146</v>
          </cell>
          <cell r="W687">
            <v>14.45</v>
          </cell>
          <cell r="X687">
            <v>0.53053239667653251</v>
          </cell>
          <cell r="AA687">
            <v>5400</v>
          </cell>
          <cell r="AB687">
            <v>15</v>
          </cell>
          <cell r="AC687">
            <v>17</v>
          </cell>
          <cell r="AD687">
            <v>18</v>
          </cell>
          <cell r="AE687">
            <v>17.84</v>
          </cell>
          <cell r="AF687">
            <v>0.1900224215246637</v>
          </cell>
          <cell r="AG687">
            <v>4.7085201793721963E-2</v>
          </cell>
          <cell r="AH687">
            <v>19</v>
          </cell>
          <cell r="AI687">
            <v>19</v>
          </cell>
          <cell r="AJ687">
            <v>0.23947368421052637</v>
          </cell>
          <cell r="AK687">
            <v>19.5</v>
          </cell>
          <cell r="AL687">
            <v>20</v>
          </cell>
          <cell r="AM687">
            <v>0.27750000000000002</v>
          </cell>
          <cell r="AN687">
            <v>22.53</v>
          </cell>
          <cell r="AO687">
            <v>25.06</v>
          </cell>
          <cell r="AP687">
            <v>27.59</v>
          </cell>
          <cell r="AQ687">
            <v>0</v>
          </cell>
          <cell r="AS687">
            <v>50</v>
          </cell>
        </row>
        <row r="688">
          <cell r="B688" t="str">
            <v>AC</v>
          </cell>
          <cell r="C688" t="str">
            <v>IMP</v>
          </cell>
          <cell r="D688" t="str">
            <v>BT</v>
          </cell>
          <cell r="E688" t="str">
            <v>P3</v>
          </cell>
          <cell r="F688">
            <v>39990</v>
          </cell>
          <cell r="G688">
            <v>40001</v>
          </cell>
          <cell r="H688" t="str">
            <v>960821</v>
          </cell>
          <cell r="I688">
            <v>0</v>
          </cell>
          <cell r="K688" t="str">
            <v>Scanner Unit (8020/8031) - Must be Included</v>
          </cell>
          <cell r="L688">
            <v>2080</v>
          </cell>
          <cell r="M688">
            <v>184</v>
          </cell>
          <cell r="N688">
            <v>1144</v>
          </cell>
          <cell r="O688">
            <v>6.9886140557518558E-2</v>
          </cell>
          <cell r="P688">
            <v>203.76</v>
          </cell>
          <cell r="Q688">
            <v>195.04</v>
          </cell>
          <cell r="R688">
            <v>220.4</v>
          </cell>
          <cell r="S688">
            <v>254.7</v>
          </cell>
          <cell r="T688">
            <v>0.25590891244601482</v>
          </cell>
          <cell r="U688">
            <v>219.04199999999997</v>
          </cell>
          <cell r="V688">
            <v>0.13477780516978463</v>
          </cell>
          <cell r="W688">
            <v>972.4</v>
          </cell>
          <cell r="X688">
            <v>0.8</v>
          </cell>
          <cell r="AA688">
            <v>247</v>
          </cell>
          <cell r="AB688">
            <v>973</v>
          </cell>
          <cell r="AC688">
            <v>1081</v>
          </cell>
          <cell r="AD688">
            <v>1141</v>
          </cell>
          <cell r="AE688">
            <v>1200.49</v>
          </cell>
          <cell r="AF688">
            <v>0.18999741772109724</v>
          </cell>
          <cell r="AG688">
            <v>4.7055785554232031E-2</v>
          </cell>
          <cell r="AH688">
            <v>1225</v>
          </cell>
          <cell r="AI688">
            <v>1249</v>
          </cell>
          <cell r="AJ688">
            <v>0.22145716573258609</v>
          </cell>
          <cell r="AK688">
            <v>1273</v>
          </cell>
          <cell r="AL688">
            <v>1297</v>
          </cell>
          <cell r="AM688">
            <v>0.25026985350809561</v>
          </cell>
          <cell r="AN688">
            <v>1479.21</v>
          </cell>
          <cell r="AO688">
            <v>1661.42</v>
          </cell>
          <cell r="AP688">
            <v>1843.63</v>
          </cell>
          <cell r="AQ688">
            <v>0</v>
          </cell>
          <cell r="AS688">
            <v>2080</v>
          </cell>
        </row>
        <row r="689">
          <cell r="B689" t="str">
            <v>AC</v>
          </cell>
          <cell r="C689" t="str">
            <v>IMP</v>
          </cell>
          <cell r="D689" t="str">
            <v>BT</v>
          </cell>
          <cell r="E689" t="str">
            <v>P3</v>
          </cell>
          <cell r="F689">
            <v>39990</v>
          </cell>
          <cell r="G689">
            <v>40001</v>
          </cell>
          <cell r="H689" t="str">
            <v>960822</v>
          </cell>
          <cell r="I689">
            <v>0</v>
          </cell>
          <cell r="K689" t="str">
            <v>Scanner Rack (DK-232) - Must be Included</v>
          </cell>
          <cell r="L689">
            <v>275</v>
          </cell>
          <cell r="M689">
            <v>1958</v>
          </cell>
          <cell r="N689">
            <v>134</v>
          </cell>
          <cell r="O689">
            <v>-0.17647058823529416</v>
          </cell>
          <cell r="P689">
            <v>1730.8720000000001</v>
          </cell>
          <cell r="Q689">
            <v>2075.48</v>
          </cell>
          <cell r="R689">
            <v>2345.29</v>
          </cell>
          <cell r="S689">
            <v>3432.4</v>
          </cell>
          <cell r="T689">
            <v>0.40673581167696071</v>
          </cell>
          <cell r="U689">
            <v>2658.0505600000001</v>
          </cell>
          <cell r="V689">
            <v>0.23390471549194305</v>
          </cell>
          <cell r="W689">
            <v>113.89999999999999</v>
          </cell>
          <cell r="X689">
            <v>0.50427456007458338</v>
          </cell>
          <cell r="AA689">
            <v>2094</v>
          </cell>
          <cell r="AB689">
            <v>114</v>
          </cell>
          <cell r="AC689">
            <v>127</v>
          </cell>
          <cell r="AD689">
            <v>134</v>
          </cell>
          <cell r="AE689">
            <v>140.62</v>
          </cell>
          <cell r="AF689">
            <v>0.19001564500071122</v>
          </cell>
          <cell r="AG689">
            <v>4.7077229412601368E-2</v>
          </cell>
          <cell r="AH689">
            <v>144</v>
          </cell>
          <cell r="AI689">
            <v>147</v>
          </cell>
          <cell r="AJ689">
            <v>0.22517006802721093</v>
          </cell>
          <cell r="AK689">
            <v>149.5</v>
          </cell>
          <cell r="AL689">
            <v>152</v>
          </cell>
          <cell r="AM689">
            <v>0.25065789473684214</v>
          </cell>
          <cell r="AN689">
            <v>173.32</v>
          </cell>
          <cell r="AO689">
            <v>194.64</v>
          </cell>
          <cell r="AP689">
            <v>215.96</v>
          </cell>
          <cell r="AQ689">
            <v>0</v>
          </cell>
          <cell r="AS689">
            <v>275</v>
          </cell>
        </row>
        <row r="690">
          <cell r="B690" t="str">
            <v>AC</v>
          </cell>
          <cell r="C690" t="str">
            <v>IMP</v>
          </cell>
          <cell r="D690" t="str">
            <v>BT</v>
          </cell>
          <cell r="E690" t="str">
            <v>P3</v>
          </cell>
          <cell r="F690">
            <v>39990</v>
          </cell>
          <cell r="G690">
            <v>40001</v>
          </cell>
          <cell r="H690" t="str">
            <v>960823</v>
          </cell>
          <cell r="K690" t="str">
            <v>RADF  Duplexing Document Feeder (DF-332)</v>
          </cell>
          <cell r="L690">
            <v>1465</v>
          </cell>
          <cell r="M690">
            <v>617</v>
          </cell>
          <cell r="N690">
            <v>687</v>
          </cell>
          <cell r="O690">
            <v>8.738195471612234E-2</v>
          </cell>
          <cell r="P690">
            <v>703.12</v>
          </cell>
          <cell r="Q690">
            <v>654.02</v>
          </cell>
          <cell r="R690">
            <v>739.04</v>
          </cell>
          <cell r="S690">
            <v>878.9</v>
          </cell>
          <cell r="T690">
            <v>0.26990556377289787</v>
          </cell>
          <cell r="U690">
            <v>680.62015999999994</v>
          </cell>
          <cell r="V690">
            <v>5.7212763136489937E-2</v>
          </cell>
          <cell r="W690">
            <v>583.94999999999993</v>
          </cell>
          <cell r="X690">
            <v>0.8</v>
          </cell>
          <cell r="AA690">
            <v>851</v>
          </cell>
          <cell r="AB690">
            <v>584</v>
          </cell>
          <cell r="AC690">
            <v>649</v>
          </cell>
          <cell r="AD690">
            <v>685</v>
          </cell>
          <cell r="AE690">
            <v>720.93</v>
          </cell>
          <cell r="AF690">
            <v>0.19000457742083146</v>
          </cell>
          <cell r="AG690">
            <v>4.7064208730389849E-2</v>
          </cell>
          <cell r="AH690">
            <v>736</v>
          </cell>
          <cell r="AI690">
            <v>750</v>
          </cell>
          <cell r="AJ690">
            <v>0.2214000000000001</v>
          </cell>
          <cell r="AK690">
            <v>764.5</v>
          </cell>
          <cell r="AL690">
            <v>779</v>
          </cell>
          <cell r="AM690">
            <v>0.2503851091142491</v>
          </cell>
          <cell r="AN690">
            <v>888.39</v>
          </cell>
          <cell r="AO690">
            <v>997.78</v>
          </cell>
          <cell r="AP690">
            <v>1107.17</v>
          </cell>
          <cell r="AQ690">
            <v>0</v>
          </cell>
          <cell r="AS690">
            <v>1465</v>
          </cell>
        </row>
        <row r="691">
          <cell r="B691" t="str">
            <v>AC</v>
          </cell>
          <cell r="C691" t="str">
            <v>IMP</v>
          </cell>
          <cell r="D691" t="str">
            <v>BT</v>
          </cell>
          <cell r="E691" t="str">
            <v>P3</v>
          </cell>
          <cell r="F691">
            <v>39990</v>
          </cell>
          <cell r="G691">
            <v>40001</v>
          </cell>
          <cell r="H691" t="str">
            <v>960824</v>
          </cell>
          <cell r="K691" t="str">
            <v>Auto Duplex Unit - ADU (AD-231) NO LONGER AVAILABLE</v>
          </cell>
          <cell r="L691">
            <v>455</v>
          </cell>
          <cell r="M691">
            <v>617</v>
          </cell>
          <cell r="N691">
            <v>225</v>
          </cell>
          <cell r="O691">
            <v>-0.17647058823529424</v>
          </cell>
          <cell r="P691">
            <v>545.428</v>
          </cell>
          <cell r="Q691">
            <v>654.02</v>
          </cell>
          <cell r="R691">
            <v>739.04</v>
          </cell>
          <cell r="S691">
            <v>878.9</v>
          </cell>
          <cell r="T691">
            <v>0.26990556377289787</v>
          </cell>
          <cell r="U691">
            <v>680.62015999999994</v>
          </cell>
          <cell r="V691">
            <v>5.7212763136489937E-2</v>
          </cell>
          <cell r="W691">
            <v>191.25</v>
          </cell>
          <cell r="X691">
            <v>0.62058027079303679</v>
          </cell>
          <cell r="AA691">
            <v>660</v>
          </cell>
          <cell r="AB691">
            <v>192</v>
          </cell>
          <cell r="AC691">
            <v>213</v>
          </cell>
          <cell r="AD691">
            <v>225</v>
          </cell>
          <cell r="AE691">
            <v>236.11</v>
          </cell>
          <cell r="AF691">
            <v>0.18999618821735637</v>
          </cell>
          <cell r="AG691">
            <v>4.705433907924278E-2</v>
          </cell>
          <cell r="AH691">
            <v>242</v>
          </cell>
          <cell r="AI691">
            <v>246</v>
          </cell>
          <cell r="AJ691">
            <v>0.2225609756097561</v>
          </cell>
          <cell r="AK691">
            <v>250.5</v>
          </cell>
          <cell r="AL691">
            <v>255</v>
          </cell>
          <cell r="AM691">
            <v>0.25</v>
          </cell>
          <cell r="AN691">
            <v>290.86</v>
          </cell>
          <cell r="AO691">
            <v>326.72000000000003</v>
          </cell>
          <cell r="AP691">
            <v>362.58</v>
          </cell>
          <cell r="AQ691">
            <v>0</v>
          </cell>
          <cell r="AS691">
            <v>455</v>
          </cell>
        </row>
        <row r="692">
          <cell r="B692" t="str">
            <v>AC</v>
          </cell>
          <cell r="C692" t="str">
            <v>IMP</v>
          </cell>
          <cell r="D692" t="str">
            <v>BT</v>
          </cell>
          <cell r="E692" t="str">
            <v>P3</v>
          </cell>
          <cell r="F692">
            <v>39990</v>
          </cell>
          <cell r="G692">
            <v>40001</v>
          </cell>
          <cell r="H692" t="str">
            <v>960825</v>
          </cell>
          <cell r="I692">
            <v>0</v>
          </cell>
          <cell r="K692" t="str">
            <v>PFU (PF-232) 500 sheets (2 required  with Copy Table (DK-134)</v>
          </cell>
          <cell r="L692">
            <v>525</v>
          </cell>
          <cell r="M692">
            <v>92</v>
          </cell>
          <cell r="N692">
            <v>205</v>
          </cell>
          <cell r="O692">
            <v>0</v>
          </cell>
          <cell r="P692">
            <v>95.68</v>
          </cell>
          <cell r="Q692">
            <v>97.52</v>
          </cell>
          <cell r="R692">
            <v>110.2</v>
          </cell>
          <cell r="S692">
            <v>104</v>
          </cell>
          <cell r="T692">
            <v>7.9999999999999932E-2</v>
          </cell>
          <cell r="U692">
            <v>95.68</v>
          </cell>
          <cell r="V692">
            <v>0</v>
          </cell>
          <cell r="W692">
            <v>174.25</v>
          </cell>
          <cell r="X692">
            <v>0.92</v>
          </cell>
          <cell r="AA692">
            <v>116</v>
          </cell>
          <cell r="AB692">
            <v>175</v>
          </cell>
          <cell r="AC692">
            <v>194</v>
          </cell>
          <cell r="AD692">
            <v>205</v>
          </cell>
          <cell r="AE692">
            <v>215.12</v>
          </cell>
          <cell r="AF692">
            <v>0.18998698400892527</v>
          </cell>
          <cell r="AG692">
            <v>4.7043510598735606E-2</v>
          </cell>
          <cell r="AH692">
            <v>221</v>
          </cell>
          <cell r="AI692">
            <v>225</v>
          </cell>
          <cell r="AJ692">
            <v>0.22555555555555556</v>
          </cell>
          <cell r="AK692">
            <v>229</v>
          </cell>
          <cell r="AL692">
            <v>233</v>
          </cell>
          <cell r="AM692">
            <v>0.2521459227467811</v>
          </cell>
          <cell r="AN692">
            <v>265.51</v>
          </cell>
          <cell r="AO692">
            <v>298.02</v>
          </cell>
          <cell r="AP692">
            <v>330.53</v>
          </cell>
          <cell r="AQ692">
            <v>0</v>
          </cell>
          <cell r="AS692">
            <v>525</v>
          </cell>
        </row>
        <row r="693">
          <cell r="B693" t="str">
            <v>AC</v>
          </cell>
          <cell r="C693" t="str">
            <v>IMP</v>
          </cell>
          <cell r="D693" t="str">
            <v>BT</v>
          </cell>
          <cell r="E693" t="str">
            <v>P3</v>
          </cell>
          <cell r="F693">
            <v>39990</v>
          </cell>
          <cell r="G693">
            <v>40001</v>
          </cell>
          <cell r="H693" t="str">
            <v>960826</v>
          </cell>
          <cell r="I693">
            <v>0</v>
          </cell>
          <cell r="K693" t="str">
            <v>Drawer Base w/ LCT - 2,500 sheets (DB-432)</v>
          </cell>
          <cell r="L693">
            <v>1260</v>
          </cell>
          <cell r="M693">
            <v>2356</v>
          </cell>
          <cell r="N693">
            <v>530</v>
          </cell>
          <cell r="O693">
            <v>-0.17647058823529413</v>
          </cell>
          <cell r="P693">
            <v>2082.7040000000002</v>
          </cell>
          <cell r="Q693">
            <v>2497.36</v>
          </cell>
          <cell r="R693">
            <v>2822.02</v>
          </cell>
          <cell r="S693">
            <v>3595.4</v>
          </cell>
          <cell r="T693">
            <v>0.31850698114257103</v>
          </cell>
          <cell r="U693">
            <v>2784.2777599999999</v>
          </cell>
          <cell r="V693">
            <v>0.11997285788038609</v>
          </cell>
          <cell r="W693">
            <v>450.5</v>
          </cell>
          <cell r="X693">
            <v>0.57926906602881467</v>
          </cell>
          <cell r="AA693">
            <v>2520</v>
          </cell>
          <cell r="AB693">
            <v>451</v>
          </cell>
          <cell r="AC693">
            <v>501</v>
          </cell>
          <cell r="AD693">
            <v>529</v>
          </cell>
          <cell r="AE693">
            <v>556.16999999999996</v>
          </cell>
          <cell r="AF693">
            <v>0.18999586457378134</v>
          </cell>
          <cell r="AG693">
            <v>4.705395832209569E-2</v>
          </cell>
          <cell r="AH693">
            <v>568</v>
          </cell>
          <cell r="AI693">
            <v>579</v>
          </cell>
          <cell r="AJ693">
            <v>0.22193436960276339</v>
          </cell>
          <cell r="AK693">
            <v>590</v>
          </cell>
          <cell r="AL693">
            <v>601</v>
          </cell>
          <cell r="AM693">
            <v>0.25041597337770383</v>
          </cell>
          <cell r="AN693">
            <v>685.39</v>
          </cell>
          <cell r="AO693">
            <v>769.78</v>
          </cell>
          <cell r="AP693">
            <v>854.17</v>
          </cell>
          <cell r="AQ693">
            <v>0</v>
          </cell>
          <cell r="AS693">
            <v>1260</v>
          </cell>
        </row>
        <row r="694">
          <cell r="B694" t="str">
            <v>AC</v>
          </cell>
          <cell r="C694" t="str">
            <v>IMP</v>
          </cell>
          <cell r="D694" t="str">
            <v>BT</v>
          </cell>
          <cell r="E694" t="str">
            <v>P3</v>
          </cell>
          <cell r="F694">
            <v>39990</v>
          </cell>
          <cell r="G694">
            <v>40001</v>
          </cell>
          <cell r="H694" t="str">
            <v>960827</v>
          </cell>
          <cell r="I694" t="str">
            <v>6KMPC402LCT_N</v>
          </cell>
          <cell r="K694" t="str">
            <v>Stapler Finisher (FS-135)</v>
          </cell>
          <cell r="L694">
            <v>1580</v>
          </cell>
          <cell r="M694">
            <v>408</v>
          </cell>
          <cell r="N694">
            <v>774</v>
          </cell>
          <cell r="O694">
            <v>-0.17647058823529421</v>
          </cell>
          <cell r="P694">
            <v>360.67199999999997</v>
          </cell>
          <cell r="Q694">
            <v>432.48</v>
          </cell>
          <cell r="R694">
            <v>488.7</v>
          </cell>
          <cell r="S694">
            <v>737.4</v>
          </cell>
          <cell r="T694">
            <v>0.42457282343368591</v>
          </cell>
          <cell r="U694">
            <v>571.04255999999998</v>
          </cell>
          <cell r="V694">
            <v>0.25693804678936716</v>
          </cell>
          <cell r="W694">
            <v>657.9</v>
          </cell>
          <cell r="X694">
            <v>0.48911310008136694</v>
          </cell>
          <cell r="AA694">
            <v>436</v>
          </cell>
          <cell r="AB694">
            <v>658</v>
          </cell>
          <cell r="AC694">
            <v>731</v>
          </cell>
          <cell r="AD694">
            <v>772</v>
          </cell>
          <cell r="AE694">
            <v>812.22</v>
          </cell>
          <cell r="AF694">
            <v>0.18999778385166585</v>
          </cell>
          <cell r="AG694">
            <v>4.7056216296077452E-2</v>
          </cell>
          <cell r="AH694">
            <v>830</v>
          </cell>
          <cell r="AI694">
            <v>846</v>
          </cell>
          <cell r="AJ694">
            <v>0.22234042553191491</v>
          </cell>
          <cell r="AK694">
            <v>862</v>
          </cell>
          <cell r="AL694">
            <v>878</v>
          </cell>
          <cell r="AM694">
            <v>0.25068337129840551</v>
          </cell>
          <cell r="AN694">
            <v>1001.16</v>
          </cell>
          <cell r="AO694">
            <v>1124.32</v>
          </cell>
          <cell r="AP694">
            <v>1247.48</v>
          </cell>
          <cell r="AQ694">
            <v>0</v>
          </cell>
          <cell r="AS694">
            <v>1580</v>
          </cell>
        </row>
        <row r="695">
          <cell r="B695" t="str">
            <v>AC</v>
          </cell>
          <cell r="C695" t="str">
            <v>IMP</v>
          </cell>
          <cell r="D695" t="str">
            <v>BT</v>
          </cell>
          <cell r="E695" t="str">
            <v>P3</v>
          </cell>
          <cell r="F695">
            <v>39990</v>
          </cell>
          <cell r="G695">
            <v>40001</v>
          </cell>
          <cell r="H695" t="str">
            <v>960828</v>
          </cell>
          <cell r="I695">
            <v>0</v>
          </cell>
          <cell r="K695" t="str">
            <v>Booklet Finisher (FS-231)</v>
          </cell>
          <cell r="L695">
            <v>3000</v>
          </cell>
          <cell r="M695">
            <v>700</v>
          </cell>
          <cell r="N695">
            <v>1230</v>
          </cell>
          <cell r="O695">
            <v>-0.17647058823529407</v>
          </cell>
          <cell r="P695">
            <v>612.85</v>
          </cell>
          <cell r="Q695">
            <v>742</v>
          </cell>
          <cell r="R695">
            <v>838.46</v>
          </cell>
          <cell r="S695">
            <v>878</v>
          </cell>
          <cell r="T695">
            <v>0.17881548974943051</v>
          </cell>
          <cell r="U695">
            <v>755.08</v>
          </cell>
          <cell r="V695">
            <v>4.5134290406314614E-2</v>
          </cell>
          <cell r="W695">
            <v>1045.5</v>
          </cell>
          <cell r="X695">
            <v>0.69800683371298411</v>
          </cell>
          <cell r="AA695">
            <v>741</v>
          </cell>
          <cell r="AB695">
            <v>1046</v>
          </cell>
          <cell r="AC695">
            <v>1162</v>
          </cell>
          <cell r="AD695">
            <v>1227</v>
          </cell>
          <cell r="AE695">
            <v>1290.74</v>
          </cell>
          <cell r="AF695">
            <v>0.18999953515037885</v>
          </cell>
          <cell r="AG695">
            <v>4.7058276647504539E-2</v>
          </cell>
          <cell r="AH695">
            <v>1317</v>
          </cell>
          <cell r="AI695">
            <v>1343</v>
          </cell>
          <cell r="AJ695">
            <v>0.22151898734177214</v>
          </cell>
          <cell r="AK695">
            <v>1368.5</v>
          </cell>
          <cell r="AL695">
            <v>1394</v>
          </cell>
          <cell r="AM695">
            <v>0.25</v>
          </cell>
          <cell r="AN695">
            <v>1590.03</v>
          </cell>
          <cell r="AO695">
            <v>1786.06</v>
          </cell>
          <cell r="AP695">
            <v>1982.09</v>
          </cell>
          <cell r="AQ695">
            <v>0</v>
          </cell>
          <cell r="AS695">
            <v>3000</v>
          </cell>
        </row>
        <row r="696">
          <cell r="B696" t="str">
            <v>AC</v>
          </cell>
          <cell r="C696" t="str">
            <v>IMP</v>
          </cell>
          <cell r="D696" t="str">
            <v>BT</v>
          </cell>
          <cell r="E696" t="str">
            <v>P3</v>
          </cell>
          <cell r="F696">
            <v>39990</v>
          </cell>
          <cell r="G696">
            <v>40001</v>
          </cell>
          <cell r="H696" t="str">
            <v>960829</v>
          </cell>
          <cell r="K696" t="str">
            <v>2/3 Punch Unit for FS-231/FN-8 (PK-131/PK-4)</v>
          </cell>
          <cell r="L696">
            <v>525</v>
          </cell>
          <cell r="M696">
            <v>700</v>
          </cell>
          <cell r="N696">
            <v>203</v>
          </cell>
          <cell r="O696">
            <v>-0.17647058823529407</v>
          </cell>
          <cell r="P696">
            <v>612.85</v>
          </cell>
          <cell r="Q696">
            <v>742</v>
          </cell>
          <cell r="R696">
            <v>838.46</v>
          </cell>
          <cell r="S696">
            <v>878</v>
          </cell>
          <cell r="T696">
            <v>0.17881548974943051</v>
          </cell>
          <cell r="U696">
            <v>755.08</v>
          </cell>
          <cell r="V696">
            <v>4.5134290406314614E-2</v>
          </cell>
          <cell r="W696">
            <v>172.54999999999998</v>
          </cell>
          <cell r="X696">
            <v>0.69800683371298411</v>
          </cell>
          <cell r="AA696">
            <v>741</v>
          </cell>
          <cell r="AB696">
            <v>173</v>
          </cell>
          <cell r="AC696">
            <v>192</v>
          </cell>
          <cell r="AD696">
            <v>203</v>
          </cell>
          <cell r="AE696">
            <v>213.02</v>
          </cell>
          <cell r="AF696">
            <v>0.18998216129940862</v>
          </cell>
          <cell r="AG696">
            <v>4.7037836822833586E-2</v>
          </cell>
          <cell r="AH696">
            <v>219</v>
          </cell>
          <cell r="AI696">
            <v>223</v>
          </cell>
          <cell r="AJ696">
            <v>0.22623318385650232</v>
          </cell>
          <cell r="AK696">
            <v>227</v>
          </cell>
          <cell r="AL696">
            <v>231</v>
          </cell>
          <cell r="AM696">
            <v>0.25303030303030311</v>
          </cell>
          <cell r="AN696">
            <v>263.12</v>
          </cell>
          <cell r="AO696">
            <v>295.24</v>
          </cell>
          <cell r="AP696">
            <v>327.36</v>
          </cell>
          <cell r="AQ696">
            <v>0</v>
          </cell>
          <cell r="AS696">
            <v>525</v>
          </cell>
        </row>
        <row r="697">
          <cell r="B697" t="str">
            <v>AC</v>
          </cell>
          <cell r="C697" t="str">
            <v>IMP</v>
          </cell>
          <cell r="D697" t="str">
            <v>BT</v>
          </cell>
          <cell r="E697" t="str">
            <v>P3</v>
          </cell>
          <cell r="F697">
            <v>39990</v>
          </cell>
          <cell r="G697">
            <v>40001</v>
          </cell>
          <cell r="H697" t="str">
            <v>960830</v>
          </cell>
          <cell r="K697" t="str">
            <v>Hard Disk Drive  - 10 Gig (HD-131)</v>
          </cell>
          <cell r="L697">
            <v>321</v>
          </cell>
          <cell r="M697">
            <v>1545</v>
          </cell>
          <cell r="N697">
            <v>191</v>
          </cell>
          <cell r="O697">
            <v>-0.17647058823529418</v>
          </cell>
          <cell r="P697">
            <v>1352.6475</v>
          </cell>
          <cell r="Q697">
            <v>1637.7</v>
          </cell>
          <cell r="R697">
            <v>1850.6</v>
          </cell>
          <cell r="S697">
            <v>2205</v>
          </cell>
          <cell r="T697">
            <v>0.27829931972789107</v>
          </cell>
          <cell r="U697">
            <v>1707.5519999999999</v>
          </cell>
          <cell r="V697">
            <v>6.8051807499859313E-2</v>
          </cell>
          <cell r="W697">
            <v>162.35</v>
          </cell>
          <cell r="X697">
            <v>0.61344557823129253</v>
          </cell>
          <cell r="AA697">
            <v>1637</v>
          </cell>
          <cell r="AB697">
            <v>163</v>
          </cell>
          <cell r="AC697">
            <v>181</v>
          </cell>
          <cell r="AD697">
            <v>191</v>
          </cell>
          <cell r="AE697">
            <v>200.43</v>
          </cell>
          <cell r="AF697">
            <v>0.18999151823579311</v>
          </cell>
          <cell r="AG697">
            <v>4.7048844983285966E-2</v>
          </cell>
          <cell r="AH697">
            <v>205</v>
          </cell>
          <cell r="AI697">
            <v>209</v>
          </cell>
          <cell r="AJ697">
            <v>0.2232057416267943</v>
          </cell>
          <cell r="AK697">
            <v>213</v>
          </cell>
          <cell r="AL697">
            <v>217</v>
          </cell>
          <cell r="AM697">
            <v>0.25184331797235027</v>
          </cell>
          <cell r="AN697">
            <v>243</v>
          </cell>
          <cell r="AO697">
            <v>269</v>
          </cell>
          <cell r="AP697">
            <v>295</v>
          </cell>
          <cell r="AQ697">
            <v>0</v>
          </cell>
          <cell r="AS697">
            <v>321</v>
          </cell>
        </row>
        <row r="698">
          <cell r="B698" t="str">
            <v>AC</v>
          </cell>
          <cell r="C698" t="str">
            <v>IMP</v>
          </cell>
          <cell r="D698" t="str">
            <v>BT</v>
          </cell>
          <cell r="E698" t="str">
            <v>P3</v>
          </cell>
          <cell r="F698">
            <v>39990</v>
          </cell>
          <cell r="G698">
            <v>40001</v>
          </cell>
          <cell r="H698" t="str">
            <v>960832</v>
          </cell>
          <cell r="K698" t="str">
            <v>Addtiional Exit Tray for FS-135 (FT-331)</v>
          </cell>
          <cell r="L698">
            <v>220</v>
          </cell>
          <cell r="M698">
            <v>390</v>
          </cell>
          <cell r="N698">
            <v>88</v>
          </cell>
          <cell r="O698">
            <v>-0.1764705882352941</v>
          </cell>
          <cell r="P698">
            <v>341.44499999999999</v>
          </cell>
          <cell r="Q698">
            <v>413.4</v>
          </cell>
          <cell r="R698">
            <v>467.14</v>
          </cell>
          <cell r="S698">
            <v>435</v>
          </cell>
          <cell r="T698">
            <v>7.6551724137931057E-2</v>
          </cell>
          <cell r="U698">
            <v>401.7</v>
          </cell>
          <cell r="V698">
            <v>0</v>
          </cell>
          <cell r="W698">
            <v>74.8</v>
          </cell>
          <cell r="X698">
            <v>0.78493103448275858</v>
          </cell>
          <cell r="AA698">
            <v>413</v>
          </cell>
          <cell r="AB698">
            <v>75</v>
          </cell>
          <cell r="AC698">
            <v>84</v>
          </cell>
          <cell r="AD698">
            <v>89</v>
          </cell>
          <cell r="AE698">
            <v>92.35</v>
          </cell>
          <cell r="AF698">
            <v>0.19003789929615592</v>
          </cell>
          <cell r="AG698">
            <v>4.7103410936653975E-2</v>
          </cell>
          <cell r="AH698">
            <v>95</v>
          </cell>
          <cell r="AI698">
            <v>97</v>
          </cell>
          <cell r="AJ698">
            <v>0.22886597938144332</v>
          </cell>
          <cell r="AK698">
            <v>98.5</v>
          </cell>
          <cell r="AL698">
            <v>100</v>
          </cell>
          <cell r="AM698">
            <v>0.252</v>
          </cell>
          <cell r="AN698">
            <v>113.96</v>
          </cell>
          <cell r="AO698">
            <v>127.92</v>
          </cell>
          <cell r="AP698">
            <v>141.88</v>
          </cell>
          <cell r="AQ698">
            <v>0</v>
          </cell>
          <cell r="AS698">
            <v>220</v>
          </cell>
        </row>
        <row r="699">
          <cell r="B699" t="str">
            <v>AC</v>
          </cell>
          <cell r="C699" t="str">
            <v>IMP</v>
          </cell>
          <cell r="D699" t="str">
            <v>BT</v>
          </cell>
          <cell r="E699" t="str">
            <v>P3</v>
          </cell>
          <cell r="F699">
            <v>39990</v>
          </cell>
          <cell r="G699">
            <v>40001</v>
          </cell>
          <cell r="H699" t="str">
            <v>960833</v>
          </cell>
          <cell r="K699" t="str">
            <v>256mb Memory - Must be Included</v>
          </cell>
          <cell r="L699">
            <v>160</v>
          </cell>
          <cell r="M699">
            <v>2356</v>
          </cell>
          <cell r="N699">
            <v>61</v>
          </cell>
          <cell r="O699">
            <v>-0.17647058823529413</v>
          </cell>
          <cell r="P699">
            <v>2082.7040000000002</v>
          </cell>
          <cell r="Q699">
            <v>2497.36</v>
          </cell>
          <cell r="R699">
            <v>2822.02</v>
          </cell>
          <cell r="S699">
            <v>3595.4</v>
          </cell>
          <cell r="T699">
            <v>0.31850698114257103</v>
          </cell>
          <cell r="U699">
            <v>2784.2777599999999</v>
          </cell>
          <cell r="V699">
            <v>0.11997285788038609</v>
          </cell>
          <cell r="W699">
            <v>51.85</v>
          </cell>
          <cell r="X699">
            <v>0.57926906602881467</v>
          </cell>
          <cell r="AA699">
            <v>2520</v>
          </cell>
          <cell r="AB699">
            <v>52</v>
          </cell>
          <cell r="AC699">
            <v>58</v>
          </cell>
          <cell r="AD699">
            <v>62</v>
          </cell>
          <cell r="AE699">
            <v>64.010000000000005</v>
          </cell>
          <cell r="AF699">
            <v>0.18997031713794724</v>
          </cell>
          <cell r="AG699">
            <v>4.7023902515232072E-2</v>
          </cell>
          <cell r="AH699">
            <v>67</v>
          </cell>
          <cell r="AI699">
            <v>68</v>
          </cell>
          <cell r="AJ699">
            <v>0.23749999999999999</v>
          </cell>
          <cell r="AK699">
            <v>69</v>
          </cell>
          <cell r="AL699">
            <v>70</v>
          </cell>
          <cell r="AM699">
            <v>0.25928571428571429</v>
          </cell>
          <cell r="AN699">
            <v>79.510000000000005</v>
          </cell>
          <cell r="AO699">
            <v>89.02</v>
          </cell>
          <cell r="AP699">
            <v>98.53</v>
          </cell>
          <cell r="AQ699">
            <v>0</v>
          </cell>
          <cell r="AS699">
            <v>160</v>
          </cell>
        </row>
        <row r="700">
          <cell r="B700" t="str">
            <v>AC</v>
          </cell>
          <cell r="C700" t="str">
            <v>IMP</v>
          </cell>
          <cell r="D700" t="str">
            <v>BT</v>
          </cell>
          <cell r="E700" t="str">
            <v>P3</v>
          </cell>
          <cell r="F700">
            <v>39990</v>
          </cell>
          <cell r="G700">
            <v>40001</v>
          </cell>
          <cell r="H700" t="str">
            <v>960835</v>
          </cell>
          <cell r="K700" t="str">
            <v>IP-711 Print Controller - (embedded - Minolta PCL)</v>
          </cell>
          <cell r="L700">
            <v>3800</v>
          </cell>
          <cell r="M700">
            <v>1790</v>
          </cell>
          <cell r="N700">
            <v>821</v>
          </cell>
          <cell r="O700">
            <v>-0.1764705882352941</v>
          </cell>
          <cell r="P700">
            <v>1582.3600000000001</v>
          </cell>
          <cell r="Q700">
            <v>1897.4</v>
          </cell>
          <cell r="R700">
            <v>2144.06</v>
          </cell>
          <cell r="S700">
            <v>2774.1</v>
          </cell>
          <cell r="T700">
            <v>0.32893551061605558</v>
          </cell>
          <cell r="U700">
            <v>2148.2630399999998</v>
          </cell>
          <cell r="V700">
            <v>0.13343945069222049</v>
          </cell>
          <cell r="W700">
            <v>697.85</v>
          </cell>
          <cell r="X700">
            <v>0.57040481597635273</v>
          </cell>
          <cell r="AA700">
            <v>1914</v>
          </cell>
          <cell r="AB700">
            <v>698</v>
          </cell>
          <cell r="AC700">
            <v>776</v>
          </cell>
          <cell r="AD700">
            <v>819</v>
          </cell>
          <cell r="AE700">
            <v>861.54</v>
          </cell>
          <cell r="AF700">
            <v>0.18999698214824609</v>
          </cell>
          <cell r="AG700">
            <v>4.7055273115583683E-2</v>
          </cell>
          <cell r="AH700">
            <v>880</v>
          </cell>
          <cell r="AI700">
            <v>897</v>
          </cell>
          <cell r="AJ700">
            <v>0.22201783723522853</v>
          </cell>
          <cell r="AK700">
            <v>914</v>
          </cell>
          <cell r="AL700">
            <v>931</v>
          </cell>
          <cell r="AM700">
            <v>0.25042964554242747</v>
          </cell>
          <cell r="AN700">
            <v>1061.71</v>
          </cell>
          <cell r="AO700">
            <v>1192.42</v>
          </cell>
          <cell r="AP700">
            <v>1323.13</v>
          </cell>
          <cell r="AQ700">
            <v>0</v>
          </cell>
          <cell r="AS700">
            <v>3800</v>
          </cell>
        </row>
        <row r="701">
          <cell r="B701" t="str">
            <v>AC</v>
          </cell>
          <cell r="C701" t="str">
            <v>IMP</v>
          </cell>
          <cell r="D701" t="str">
            <v>BT</v>
          </cell>
          <cell r="E701" t="str">
            <v>P3</v>
          </cell>
          <cell r="F701">
            <v>39990</v>
          </cell>
          <cell r="G701">
            <v>40001</v>
          </cell>
          <cell r="H701" t="str">
            <v>960851</v>
          </cell>
          <cell r="I701" t="str">
            <v>9KMBH500_N</v>
          </cell>
          <cell r="K701" t="str">
            <v>RADF (DF-319)  Duplexing Document Feeder</v>
          </cell>
          <cell r="L701">
            <v>1800</v>
          </cell>
          <cell r="M701">
            <v>548.08898305084745</v>
          </cell>
          <cell r="N701">
            <v>570.0125423728814</v>
          </cell>
          <cell r="O701">
            <v>-0.1764705882352941</v>
          </cell>
          <cell r="P701">
            <v>315.58800000000002</v>
          </cell>
          <cell r="Q701">
            <v>378.42</v>
          </cell>
          <cell r="R701">
            <v>427.61</v>
          </cell>
          <cell r="S701">
            <v>921</v>
          </cell>
          <cell r="T701">
            <v>0.36630824372759851</v>
          </cell>
          <cell r="U701">
            <v>453.72095999999999</v>
          </cell>
          <cell r="V701">
            <v>0.18169969489617574</v>
          </cell>
          <cell r="W701">
            <v>484.5106610169492</v>
          </cell>
          <cell r="X701">
            <v>0.53863799283154123</v>
          </cell>
          <cell r="Y701">
            <v>150</v>
          </cell>
          <cell r="Z701">
            <v>300</v>
          </cell>
          <cell r="AA701">
            <v>382</v>
          </cell>
          <cell r="AB701">
            <v>485</v>
          </cell>
          <cell r="AC701">
            <v>539</v>
          </cell>
          <cell r="AD701">
            <v>569</v>
          </cell>
          <cell r="AE701">
            <v>598.16</v>
          </cell>
          <cell r="AF701">
            <v>0.18999822619876083</v>
          </cell>
          <cell r="AG701">
            <v>4.7056736704424521E-2</v>
          </cell>
          <cell r="AH701">
            <v>611</v>
          </cell>
          <cell r="AI701">
            <v>623</v>
          </cell>
          <cell r="AJ701">
            <v>0.22229428408194349</v>
          </cell>
          <cell r="AK701">
            <v>635</v>
          </cell>
          <cell r="AL701">
            <v>647</v>
          </cell>
          <cell r="AM701">
            <v>0.25114271867550353</v>
          </cell>
          <cell r="AN701">
            <v>737.6</v>
          </cell>
          <cell r="AO701">
            <v>828.2</v>
          </cell>
          <cell r="AP701">
            <v>918.8</v>
          </cell>
          <cell r="AQ701">
            <v>0</v>
          </cell>
          <cell r="AR701">
            <v>288</v>
          </cell>
          <cell r="AS701">
            <v>1800</v>
          </cell>
        </row>
        <row r="702">
          <cell r="B702" t="str">
            <v>AC</v>
          </cell>
          <cell r="C702" t="str">
            <v>IMP</v>
          </cell>
          <cell r="D702" t="str">
            <v>BT</v>
          </cell>
          <cell r="E702" t="str">
            <v>P3</v>
          </cell>
          <cell r="F702">
            <v>39990</v>
          </cell>
          <cell r="G702">
            <v>40001</v>
          </cell>
          <cell r="H702" t="str">
            <v>960853</v>
          </cell>
          <cell r="I702" t="str">
            <v>9KMBH500GSA_N</v>
          </cell>
          <cell r="K702" t="str">
            <v>LCT (LT-211)  2500 sheet large capacity tray</v>
          </cell>
          <cell r="L702">
            <v>3200</v>
          </cell>
          <cell r="M702">
            <v>1036.3742211652793</v>
          </cell>
          <cell r="N702">
            <v>1077.8291900118904</v>
          </cell>
          <cell r="O702">
            <v>-0.17647058823529418</v>
          </cell>
          <cell r="P702">
            <v>111.28</v>
          </cell>
          <cell r="Q702">
            <v>113.42</v>
          </cell>
          <cell r="R702">
            <v>128.16</v>
          </cell>
          <cell r="S702">
            <v>1636</v>
          </cell>
          <cell r="T702">
            <v>3.6536796536796527E-2</v>
          </cell>
          <cell r="U702">
            <v>111.28</v>
          </cell>
          <cell r="V702">
            <v>0</v>
          </cell>
          <cell r="W702">
            <v>916.15481151010681</v>
          </cell>
          <cell r="X702">
            <v>0.96346320346320347</v>
          </cell>
          <cell r="Y702">
            <v>150</v>
          </cell>
          <cell r="Z702">
            <v>300</v>
          </cell>
          <cell r="AA702">
            <v>135</v>
          </cell>
          <cell r="AB702">
            <v>917</v>
          </cell>
          <cell r="AC702">
            <v>1018</v>
          </cell>
          <cell r="AD702">
            <v>1075</v>
          </cell>
          <cell r="AE702">
            <v>1131.06</v>
          </cell>
          <cell r="AF702">
            <v>0.19000334950391062</v>
          </cell>
          <cell r="AG702">
            <v>4.7062764122247726E-2</v>
          </cell>
          <cell r="AH702">
            <v>1155</v>
          </cell>
          <cell r="AI702">
            <v>1177</v>
          </cell>
          <cell r="AJ702">
            <v>0.2216186818095949</v>
          </cell>
          <cell r="AK702">
            <v>1199.5</v>
          </cell>
          <cell r="AL702">
            <v>1222</v>
          </cell>
          <cell r="AM702">
            <v>0.25028247830596823</v>
          </cell>
          <cell r="AN702">
            <v>1393.66</v>
          </cell>
          <cell r="AO702">
            <v>1565.32</v>
          </cell>
          <cell r="AP702">
            <v>1736.98</v>
          </cell>
          <cell r="AQ702">
            <v>0</v>
          </cell>
          <cell r="AR702">
            <v>288</v>
          </cell>
          <cell r="AS702">
            <v>3200</v>
          </cell>
        </row>
        <row r="703">
          <cell r="B703" t="str">
            <v>AC</v>
          </cell>
          <cell r="C703" t="str">
            <v>IMP</v>
          </cell>
          <cell r="D703" t="str">
            <v>BT</v>
          </cell>
          <cell r="E703" t="str">
            <v>P3</v>
          </cell>
          <cell r="F703">
            <v>39990</v>
          </cell>
          <cell r="G703">
            <v>40001</v>
          </cell>
          <cell r="H703" t="str">
            <v>960854</v>
          </cell>
          <cell r="I703" t="str">
            <v>9KMBHPRO1050E_X</v>
          </cell>
          <cell r="K703" t="str">
            <v>Stapler Finisher (FS-115)</v>
          </cell>
          <cell r="L703">
            <v>2850</v>
          </cell>
          <cell r="M703">
            <v>210</v>
          </cell>
          <cell r="N703">
            <v>1107</v>
          </cell>
          <cell r="O703">
            <v>-0.17647058823529407</v>
          </cell>
          <cell r="P703">
            <v>183.85500000000002</v>
          </cell>
          <cell r="Q703">
            <v>222.6</v>
          </cell>
          <cell r="R703">
            <v>251.54</v>
          </cell>
          <cell r="S703">
            <v>265.8</v>
          </cell>
          <cell r="T703">
            <v>0.18623024830699775</v>
          </cell>
          <cell r="U703">
            <v>228.58799999999999</v>
          </cell>
          <cell r="V703">
            <v>5.3756102682555443E-2</v>
          </cell>
          <cell r="W703">
            <v>940.94999999999993</v>
          </cell>
          <cell r="X703">
            <v>0.691704288939052</v>
          </cell>
          <cell r="Y703">
            <v>0</v>
          </cell>
          <cell r="Z703">
            <v>0</v>
          </cell>
          <cell r="AA703">
            <v>222</v>
          </cell>
          <cell r="AB703">
            <v>941</v>
          </cell>
          <cell r="AC703">
            <v>1046</v>
          </cell>
          <cell r="AD703">
            <v>1104</v>
          </cell>
          <cell r="AE703">
            <v>1161.67</v>
          </cell>
          <cell r="AF703">
            <v>0.19000232424010272</v>
          </cell>
          <cell r="AG703">
            <v>4.7061557929532545E-2</v>
          </cell>
          <cell r="AH703">
            <v>1186</v>
          </cell>
          <cell r="AI703">
            <v>1209</v>
          </cell>
          <cell r="AJ703">
            <v>0.22171215880893305</v>
          </cell>
          <cell r="AK703">
            <v>1232</v>
          </cell>
          <cell r="AL703">
            <v>1255</v>
          </cell>
          <cell r="AM703">
            <v>0.25023904382470125</v>
          </cell>
          <cell r="AN703">
            <v>1431.33</v>
          </cell>
          <cell r="AO703">
            <v>1607.66</v>
          </cell>
          <cell r="AP703">
            <v>1783.99</v>
          </cell>
          <cell r="AQ703">
            <v>0</v>
          </cell>
          <cell r="AR703">
            <v>811</v>
          </cell>
          <cell r="AS703">
            <v>2850</v>
          </cell>
        </row>
        <row r="704">
          <cell r="B704" t="str">
            <v>AC</v>
          </cell>
          <cell r="C704" t="str">
            <v>IMP</v>
          </cell>
          <cell r="D704" t="str">
            <v>BT</v>
          </cell>
          <cell r="E704" t="str">
            <v>P3</v>
          </cell>
          <cell r="F704">
            <v>39990</v>
          </cell>
          <cell r="G704">
            <v>40001</v>
          </cell>
          <cell r="H704" t="str">
            <v>960855</v>
          </cell>
          <cell r="I704" t="str">
            <v>9KMBHPRO1050EGSA_X</v>
          </cell>
          <cell r="K704" t="str">
            <v>Saddle Stitch Finisher (FS-215)</v>
          </cell>
          <cell r="L704">
            <v>4500</v>
          </cell>
          <cell r="M704">
            <v>350</v>
          </cell>
          <cell r="N704">
            <v>1711</v>
          </cell>
          <cell r="O704">
            <v>-0.17647058823529407</v>
          </cell>
          <cell r="P704">
            <v>306.42500000000001</v>
          </cell>
          <cell r="Q704">
            <v>371</v>
          </cell>
          <cell r="R704">
            <v>419.23</v>
          </cell>
          <cell r="S704">
            <v>439.4</v>
          </cell>
          <cell r="T704">
            <v>0.17956304050978603</v>
          </cell>
          <cell r="U704">
            <v>377.88399999999996</v>
          </cell>
          <cell r="V704">
            <v>4.6003535476495327E-2</v>
          </cell>
          <cell r="W704">
            <v>1454.35</v>
          </cell>
          <cell r="X704">
            <v>0.69737141556668192</v>
          </cell>
          <cell r="Y704">
            <v>0</v>
          </cell>
          <cell r="Z704">
            <v>0</v>
          </cell>
          <cell r="AA704">
            <v>371</v>
          </cell>
          <cell r="AB704">
            <v>1455</v>
          </cell>
          <cell r="AC704">
            <v>1616</v>
          </cell>
          <cell r="AD704">
            <v>1706</v>
          </cell>
          <cell r="AE704">
            <v>1795.49</v>
          </cell>
          <cell r="AF704">
            <v>0.18999827345181544</v>
          </cell>
          <cell r="AG704">
            <v>4.7056792296253397E-2</v>
          </cell>
          <cell r="AH704">
            <v>1832</v>
          </cell>
          <cell r="AI704">
            <v>1868</v>
          </cell>
          <cell r="AJ704">
            <v>0.22144004282655252</v>
          </cell>
          <cell r="AK704">
            <v>1904</v>
          </cell>
          <cell r="AL704">
            <v>1940</v>
          </cell>
          <cell r="AM704">
            <v>0.2503350515463918</v>
          </cell>
          <cell r="AN704">
            <v>2212.4699999999998</v>
          </cell>
          <cell r="AO704">
            <v>2484.94</v>
          </cell>
          <cell r="AP704">
            <v>2757.41</v>
          </cell>
          <cell r="AQ704">
            <v>0</v>
          </cell>
          <cell r="AR704">
            <v>811</v>
          </cell>
          <cell r="AS704">
            <v>4500</v>
          </cell>
        </row>
        <row r="705">
          <cell r="B705" t="str">
            <v>AC</v>
          </cell>
          <cell r="C705" t="str">
            <v>IMP</v>
          </cell>
          <cell r="D705" t="str">
            <v>BT</v>
          </cell>
          <cell r="E705" t="str">
            <v>P3</v>
          </cell>
          <cell r="F705">
            <v>39990</v>
          </cell>
          <cell r="G705">
            <v>40001</v>
          </cell>
          <cell r="H705" t="str">
            <v>960856</v>
          </cell>
          <cell r="I705" t="str">
            <v>9KMBHPRO1050EP_X</v>
          </cell>
          <cell r="K705" t="str">
            <v>Trimmer Unit (TU-109)</v>
          </cell>
          <cell r="L705">
            <v>10900</v>
          </cell>
          <cell r="M705">
            <v>296</v>
          </cell>
          <cell r="N705">
            <v>2385</v>
          </cell>
          <cell r="O705">
            <v>-0.17647058823529413</v>
          </cell>
          <cell r="P705">
            <v>45</v>
          </cell>
          <cell r="Q705">
            <v>313.76</v>
          </cell>
          <cell r="R705">
            <v>354.55</v>
          </cell>
          <cell r="S705">
            <v>3525</v>
          </cell>
          <cell r="T705">
            <v>0.1</v>
          </cell>
          <cell r="U705">
            <v>45</v>
          </cell>
          <cell r="V705">
            <v>0</v>
          </cell>
          <cell r="W705">
            <v>2027.25</v>
          </cell>
          <cell r="X705">
            <v>0.9</v>
          </cell>
          <cell r="Y705">
            <v>0</v>
          </cell>
          <cell r="Z705">
            <v>0</v>
          </cell>
          <cell r="AA705">
            <v>54</v>
          </cell>
          <cell r="AB705">
            <v>2028</v>
          </cell>
          <cell r="AC705">
            <v>2253</v>
          </cell>
          <cell r="AD705">
            <v>2378</v>
          </cell>
          <cell r="AE705">
            <v>2502.7800000000002</v>
          </cell>
          <cell r="AF705">
            <v>0.19000071920024938</v>
          </cell>
          <cell r="AG705">
            <v>4.7059669647352219E-2</v>
          </cell>
          <cell r="AH705">
            <v>2553</v>
          </cell>
          <cell r="AI705">
            <v>2603</v>
          </cell>
          <cell r="AJ705">
            <v>0.22118709181713408</v>
          </cell>
          <cell r="AK705">
            <v>2653</v>
          </cell>
          <cell r="AL705">
            <v>2703</v>
          </cell>
          <cell r="AM705">
            <v>0.25</v>
          </cell>
          <cell r="AN705">
            <v>3083.11</v>
          </cell>
          <cell r="AO705">
            <v>3463.22</v>
          </cell>
          <cell r="AP705">
            <v>3843.33</v>
          </cell>
          <cell r="AQ705">
            <v>0</v>
          </cell>
          <cell r="AR705">
            <v>811</v>
          </cell>
          <cell r="AS705">
            <v>10900</v>
          </cell>
        </row>
        <row r="706">
          <cell r="B706" t="str">
            <v>AC</v>
          </cell>
          <cell r="C706" t="str">
            <v>IMP</v>
          </cell>
          <cell r="D706" t="str">
            <v>BT</v>
          </cell>
          <cell r="E706" t="str">
            <v>P3</v>
          </cell>
          <cell r="F706">
            <v>39990</v>
          </cell>
          <cell r="G706">
            <v>40001</v>
          </cell>
          <cell r="H706" t="str">
            <v>960857</v>
          </cell>
          <cell r="I706">
            <v>0</v>
          </cell>
          <cell r="J706" t="str">
            <v>x</v>
          </cell>
          <cell r="K706" t="str">
            <v>Trimmer Adapter Kit (TU-109A)</v>
          </cell>
          <cell r="L706">
            <v>2900</v>
          </cell>
          <cell r="M706">
            <v>1181</v>
          </cell>
          <cell r="N706">
            <v>572</v>
          </cell>
          <cell r="O706">
            <v>-0.17647058823529416</v>
          </cell>
          <cell r="P706">
            <v>1344.48</v>
          </cell>
          <cell r="Q706">
            <v>1251.8599999999999</v>
          </cell>
          <cell r="R706">
            <v>1414.6</v>
          </cell>
          <cell r="S706">
            <v>833</v>
          </cell>
          <cell r="T706">
            <v>0.2621385219564441</v>
          </cell>
          <cell r="U706">
            <v>1445.3159999999998</v>
          </cell>
          <cell r="V706">
            <v>0.14202153715865587</v>
          </cell>
          <cell r="W706">
            <v>486.2</v>
          </cell>
          <cell r="X706">
            <v>0.8</v>
          </cell>
          <cell r="Y706">
            <v>0</v>
          </cell>
          <cell r="AA706">
            <v>1627</v>
          </cell>
          <cell r="AB706">
            <v>487</v>
          </cell>
          <cell r="AC706">
            <v>541</v>
          </cell>
          <cell r="AD706">
            <v>571</v>
          </cell>
          <cell r="AE706">
            <v>600.25</v>
          </cell>
          <cell r="AF706">
            <v>0.19000416493127864</v>
          </cell>
          <cell r="AG706">
            <v>4.7063723448563098E-2</v>
          </cell>
          <cell r="AH706">
            <v>613</v>
          </cell>
          <cell r="AI706">
            <v>625</v>
          </cell>
          <cell r="AJ706">
            <v>0.22208000000000003</v>
          </cell>
          <cell r="AK706">
            <v>637</v>
          </cell>
          <cell r="AL706">
            <v>649</v>
          </cell>
          <cell r="AM706">
            <v>0.25084745762711869</v>
          </cell>
          <cell r="AN706">
            <v>739.98</v>
          </cell>
          <cell r="AO706">
            <v>830.96</v>
          </cell>
          <cell r="AP706">
            <v>921.94</v>
          </cell>
          <cell r="AQ706">
            <v>0</v>
          </cell>
          <cell r="AS706">
            <v>2900</v>
          </cell>
        </row>
        <row r="707">
          <cell r="B707" t="str">
            <v>AC</v>
          </cell>
          <cell r="C707" t="str">
            <v>IMP</v>
          </cell>
          <cell r="D707" t="str">
            <v>BT</v>
          </cell>
          <cell r="E707" t="str">
            <v>P3</v>
          </cell>
          <cell r="F707">
            <v>39990</v>
          </cell>
          <cell r="G707">
            <v>40001</v>
          </cell>
          <cell r="H707" t="str">
            <v>960859</v>
          </cell>
          <cell r="I707">
            <v>0</v>
          </cell>
          <cell r="K707" t="str">
            <v>Copier Hard Disk Drive (HD-106) 20 Gig</v>
          </cell>
          <cell r="L707">
            <v>800</v>
          </cell>
          <cell r="M707">
            <v>270</v>
          </cell>
          <cell r="N707">
            <v>280.8</v>
          </cell>
          <cell r="O707">
            <v>-0.17647058823529413</v>
          </cell>
          <cell r="P707">
            <v>20</v>
          </cell>
          <cell r="Q707">
            <v>10.6</v>
          </cell>
          <cell r="R707">
            <v>11.98</v>
          </cell>
          <cell r="S707">
            <v>470</v>
          </cell>
          <cell r="T707">
            <v>0.58799999999999997</v>
          </cell>
          <cell r="U707">
            <v>19.36</v>
          </cell>
          <cell r="V707">
            <v>0.46797520661157022</v>
          </cell>
          <cell r="W707">
            <v>238.68</v>
          </cell>
          <cell r="X707">
            <v>0.8</v>
          </cell>
          <cell r="Y707">
            <v>0</v>
          </cell>
          <cell r="AA707">
            <v>24</v>
          </cell>
          <cell r="AB707">
            <v>239</v>
          </cell>
          <cell r="AC707">
            <v>266</v>
          </cell>
          <cell r="AD707">
            <v>281</v>
          </cell>
          <cell r="AE707">
            <v>294.67</v>
          </cell>
          <cell r="AF707">
            <v>0.19000916279227612</v>
          </cell>
          <cell r="AG707">
            <v>4.7069603285030723E-2</v>
          </cell>
          <cell r="AH707">
            <v>301</v>
          </cell>
          <cell r="AI707">
            <v>307</v>
          </cell>
          <cell r="AJ707">
            <v>0.22254071661237781</v>
          </cell>
          <cell r="AK707">
            <v>313</v>
          </cell>
          <cell r="AL707">
            <v>319</v>
          </cell>
          <cell r="AM707">
            <v>0.25178683385579936</v>
          </cell>
          <cell r="AN707">
            <v>363.56</v>
          </cell>
          <cell r="AO707">
            <v>408.12</v>
          </cell>
          <cell r="AP707">
            <v>452.68</v>
          </cell>
          <cell r="AQ707">
            <v>0</v>
          </cell>
          <cell r="AS707">
            <v>800</v>
          </cell>
        </row>
        <row r="708">
          <cell r="B708" t="str">
            <v>AC</v>
          </cell>
          <cell r="C708" t="str">
            <v>IMP</v>
          </cell>
          <cell r="D708" t="str">
            <v>BT</v>
          </cell>
          <cell r="E708" t="str">
            <v>P3</v>
          </cell>
          <cell r="F708">
            <v>39990</v>
          </cell>
          <cell r="G708">
            <v>40001</v>
          </cell>
          <cell r="H708" t="str">
            <v>960895</v>
          </cell>
          <cell r="I708">
            <v>0</v>
          </cell>
          <cell r="J708" t="str">
            <v>x</v>
          </cell>
          <cell r="K708" t="str">
            <v>Fiery S300 External Controller 50C-K (IP-901)New inventory has been depleted, see new version item #20BB</v>
          </cell>
          <cell r="L708">
            <v>23000</v>
          </cell>
          <cell r="M708">
            <v>38</v>
          </cell>
          <cell r="N708">
            <v>10529</v>
          </cell>
          <cell r="O708">
            <v>0.28315018315018314</v>
          </cell>
          <cell r="P708">
            <v>54.6</v>
          </cell>
          <cell r="Q708">
            <v>40.28</v>
          </cell>
          <cell r="R708">
            <v>45.52</v>
          </cell>
          <cell r="S708">
            <v>68.25</v>
          </cell>
          <cell r="T708">
            <v>0.42652014652014653</v>
          </cell>
          <cell r="U708">
            <v>52.852800000000002</v>
          </cell>
          <cell r="V708">
            <v>0.25945266854357762</v>
          </cell>
          <cell r="W708">
            <v>8949.65</v>
          </cell>
          <cell r="X708">
            <v>0.8</v>
          </cell>
          <cell r="Y708">
            <v>0</v>
          </cell>
          <cell r="AA708">
            <v>66</v>
          </cell>
          <cell r="AB708">
            <v>8950</v>
          </cell>
          <cell r="AC708">
            <v>9945</v>
          </cell>
          <cell r="AD708">
            <v>10497</v>
          </cell>
          <cell r="AE708">
            <v>11048.95</v>
          </cell>
          <cell r="AF708">
            <v>0.18999995474683123</v>
          </cell>
          <cell r="AG708">
            <v>4.705877029038965E-2</v>
          </cell>
          <cell r="AH708">
            <v>11270</v>
          </cell>
          <cell r="AI708">
            <v>11491</v>
          </cell>
          <cell r="AJ708">
            <v>0.22116003829083633</v>
          </cell>
          <cell r="AK708">
            <v>11712</v>
          </cell>
          <cell r="AL708">
            <v>11933</v>
          </cell>
          <cell r="AM708">
            <v>0.25000838012234983</v>
          </cell>
          <cell r="AN708">
            <v>13611.03</v>
          </cell>
          <cell r="AO708">
            <v>15289.06</v>
          </cell>
          <cell r="AP708">
            <v>16967.09</v>
          </cell>
          <cell r="AQ708">
            <v>0</v>
          </cell>
          <cell r="AS708">
            <v>23000</v>
          </cell>
        </row>
        <row r="709">
          <cell r="B709" t="str">
            <v>AC</v>
          </cell>
          <cell r="C709" t="str">
            <v>IMP</v>
          </cell>
          <cell r="D709" t="str">
            <v>BT</v>
          </cell>
          <cell r="E709" t="str">
            <v>P3</v>
          </cell>
          <cell r="F709">
            <v>39990</v>
          </cell>
          <cell r="G709">
            <v>40001</v>
          </cell>
          <cell r="H709" t="str">
            <v>960913</v>
          </cell>
          <cell r="I709">
            <v>0</v>
          </cell>
          <cell r="K709" t="str">
            <v>Video Interface Kit for the IP-921 (1)</v>
          </cell>
          <cell r="L709">
            <v>300</v>
          </cell>
          <cell r="M709">
            <v>0</v>
          </cell>
          <cell r="N709">
            <v>120</v>
          </cell>
          <cell r="O709">
            <v>0</v>
          </cell>
          <cell r="P709">
            <v>0</v>
          </cell>
          <cell r="Q709">
            <v>0</v>
          </cell>
          <cell r="R709">
            <v>0</v>
          </cell>
          <cell r="S709">
            <v>0</v>
          </cell>
          <cell r="T709">
            <v>0</v>
          </cell>
          <cell r="U709">
            <v>0</v>
          </cell>
          <cell r="V709">
            <v>0</v>
          </cell>
          <cell r="W709">
            <v>102</v>
          </cell>
          <cell r="X709">
            <v>0</v>
          </cell>
          <cell r="Y709">
            <v>0</v>
          </cell>
          <cell r="AA709">
            <v>0</v>
          </cell>
          <cell r="AB709">
            <v>102</v>
          </cell>
          <cell r="AC709">
            <v>114</v>
          </cell>
          <cell r="AD709">
            <v>120</v>
          </cell>
          <cell r="AE709">
            <v>125.93</v>
          </cell>
          <cell r="AF709">
            <v>0.19002620503454304</v>
          </cell>
          <cell r="AG709">
            <v>4.7089652981815347E-2</v>
          </cell>
          <cell r="AH709">
            <v>129</v>
          </cell>
          <cell r="AI709">
            <v>131</v>
          </cell>
          <cell r="AJ709">
            <v>0.22137404580152673</v>
          </cell>
          <cell r="AK709">
            <v>133.5</v>
          </cell>
          <cell r="AL709">
            <v>136</v>
          </cell>
          <cell r="AM709">
            <v>0.25</v>
          </cell>
          <cell r="AN709">
            <v>155.13</v>
          </cell>
          <cell r="AO709">
            <v>174.26</v>
          </cell>
          <cell r="AP709">
            <v>193.39</v>
          </cell>
          <cell r="AQ709">
            <v>0</v>
          </cell>
          <cell r="AS709">
            <v>300</v>
          </cell>
        </row>
        <row r="710">
          <cell r="B710" t="str">
            <v>AC</v>
          </cell>
          <cell r="C710" t="str">
            <v>IMP</v>
          </cell>
          <cell r="D710" t="str">
            <v>BT</v>
          </cell>
          <cell r="E710" t="str">
            <v>P3</v>
          </cell>
          <cell r="F710">
            <v>39990</v>
          </cell>
          <cell r="G710">
            <v>40001</v>
          </cell>
          <cell r="H710" t="str">
            <v>960918</v>
          </cell>
          <cell r="I710" t="str">
            <v>3KMHAHDDCASE</v>
          </cell>
          <cell r="J710" t="str">
            <v>x</v>
          </cell>
          <cell r="K710" t="str">
            <v>256MB DIMM (IP-901) MEMORY MODULE</v>
          </cell>
          <cell r="L710">
            <v>385</v>
          </cell>
          <cell r="M710">
            <v>56</v>
          </cell>
          <cell r="N710">
            <v>131</v>
          </cell>
          <cell r="O710">
            <v>0</v>
          </cell>
          <cell r="P710">
            <v>49.980000000000004</v>
          </cell>
          <cell r="Q710">
            <v>59.36</v>
          </cell>
          <cell r="R710">
            <v>64.11</v>
          </cell>
          <cell r="S710">
            <v>102.9</v>
          </cell>
          <cell r="T710">
            <v>0.42857142857142855</v>
          </cell>
          <cell r="U710">
            <v>79.685760000000002</v>
          </cell>
          <cell r="V710">
            <v>0.26210153482880755</v>
          </cell>
          <cell r="W710">
            <v>111.35</v>
          </cell>
          <cell r="X710">
            <v>0.48571428571428571</v>
          </cell>
          <cell r="AA710">
            <v>0</v>
          </cell>
          <cell r="AB710">
            <v>112</v>
          </cell>
          <cell r="AC710">
            <v>124</v>
          </cell>
          <cell r="AD710">
            <v>131</v>
          </cell>
          <cell r="AE710">
            <v>137.47</v>
          </cell>
          <cell r="AF710">
            <v>0.19000509202007715</v>
          </cell>
          <cell r="AG710">
            <v>4.7064814141267175E-2</v>
          </cell>
          <cell r="AH710">
            <v>141</v>
          </cell>
          <cell r="AI710">
            <v>144</v>
          </cell>
          <cell r="AJ710">
            <v>0.22673611111111114</v>
          </cell>
          <cell r="AK710">
            <v>146.5</v>
          </cell>
          <cell r="AL710">
            <v>149</v>
          </cell>
          <cell r="AM710">
            <v>0.25268456375838932</v>
          </cell>
          <cell r="AN710">
            <v>169.74</v>
          </cell>
          <cell r="AO710">
            <v>190.48</v>
          </cell>
          <cell r="AP710">
            <v>211.22</v>
          </cell>
          <cell r="AQ710">
            <v>0</v>
          </cell>
          <cell r="AS710">
            <v>385</v>
          </cell>
        </row>
        <row r="711">
          <cell r="B711" t="str">
            <v>AC</v>
          </cell>
          <cell r="C711" t="str">
            <v>IMP</v>
          </cell>
          <cell r="D711" t="str">
            <v>BT</v>
          </cell>
          <cell r="E711" t="str">
            <v>P3</v>
          </cell>
          <cell r="F711">
            <v>39990</v>
          </cell>
          <cell r="G711">
            <v>40001</v>
          </cell>
          <cell r="H711" t="str">
            <v>960919</v>
          </cell>
          <cell r="I711">
            <v>0</v>
          </cell>
          <cell r="K711" t="str">
            <v>Faci Kit Stand (S300)</v>
          </cell>
          <cell r="L711">
            <v>675</v>
          </cell>
          <cell r="M711">
            <v>600</v>
          </cell>
          <cell r="N711">
            <v>402</v>
          </cell>
          <cell r="O711">
            <v>5.1204819277108432E-2</v>
          </cell>
          <cell r="P711">
            <v>664</v>
          </cell>
          <cell r="Q711">
            <v>636</v>
          </cell>
          <cell r="R711">
            <v>718.68</v>
          </cell>
          <cell r="S711">
            <v>830</v>
          </cell>
          <cell r="T711">
            <v>0.24096385542168675</v>
          </cell>
          <cell r="U711">
            <v>18743</v>
          </cell>
          <cell r="V711">
            <v>1.653950808301766E-3</v>
          </cell>
          <cell r="W711">
            <v>341.7</v>
          </cell>
          <cell r="X711">
            <v>0.8</v>
          </cell>
          <cell r="Y711" t="str">
            <v>Act freight</v>
          </cell>
          <cell r="Z711">
            <v>500</v>
          </cell>
          <cell r="AA711">
            <v>1301</v>
          </cell>
          <cell r="AB711">
            <v>342</v>
          </cell>
          <cell r="AC711">
            <v>380</v>
          </cell>
          <cell r="AD711">
            <v>401</v>
          </cell>
          <cell r="AE711">
            <v>421.85</v>
          </cell>
          <cell r="AF711">
            <v>0.18999644423373244</v>
          </cell>
          <cell r="AG711">
            <v>4.7054640274979312E-2</v>
          </cell>
          <cell r="AH711">
            <v>431</v>
          </cell>
          <cell r="AI711">
            <v>439</v>
          </cell>
          <cell r="AJ711">
            <v>0.22164009111617314</v>
          </cell>
          <cell r="AK711">
            <v>447.5</v>
          </cell>
          <cell r="AL711">
            <v>456</v>
          </cell>
          <cell r="AM711">
            <v>0.25065789473684214</v>
          </cell>
          <cell r="AN711">
            <v>510.75</v>
          </cell>
          <cell r="AO711">
            <v>565.5</v>
          </cell>
          <cell r="AP711">
            <v>620.25</v>
          </cell>
          <cell r="AQ711">
            <v>0</v>
          </cell>
          <cell r="AR711">
            <v>811</v>
          </cell>
          <cell r="AS711">
            <v>675</v>
          </cell>
        </row>
        <row r="712">
          <cell r="B712" t="str">
            <v>AC</v>
          </cell>
          <cell r="C712" t="str">
            <v>IMP</v>
          </cell>
          <cell r="D712" t="str">
            <v>BT</v>
          </cell>
          <cell r="E712" t="str">
            <v>P3</v>
          </cell>
          <cell r="F712">
            <v>39990</v>
          </cell>
          <cell r="G712">
            <v>40001</v>
          </cell>
          <cell r="H712" t="str">
            <v>960920</v>
          </cell>
          <cell r="I712">
            <v>0</v>
          </cell>
          <cell r="K712" t="str">
            <v>2 hole Punch Kit (PK-120A)</v>
          </cell>
          <cell r="L712">
            <v>775</v>
          </cell>
          <cell r="M712">
            <v>1148</v>
          </cell>
          <cell r="N712">
            <v>294</v>
          </cell>
          <cell r="O712">
            <v>3.4134615384615312E-2</v>
          </cell>
          <cell r="P712">
            <v>1248</v>
          </cell>
          <cell r="Q712">
            <v>1216.8800000000001</v>
          </cell>
          <cell r="R712">
            <v>1375.07</v>
          </cell>
          <cell r="S712">
            <v>1560</v>
          </cell>
          <cell r="T712">
            <v>0.22730769230769224</v>
          </cell>
          <cell r="W712">
            <v>249.9</v>
          </cell>
          <cell r="X712">
            <v>0.8</v>
          </cell>
          <cell r="Y712" t="str">
            <v>Act freight</v>
          </cell>
          <cell r="AA712">
            <v>2446</v>
          </cell>
          <cell r="AB712">
            <v>250</v>
          </cell>
          <cell r="AC712">
            <v>278</v>
          </cell>
          <cell r="AD712">
            <v>294</v>
          </cell>
          <cell r="AE712">
            <v>308.52</v>
          </cell>
          <cell r="AF712">
            <v>0.190003889537145</v>
          </cell>
          <cell r="AG712">
            <v>4.7063399455464741E-2</v>
          </cell>
          <cell r="AH712">
            <v>316</v>
          </cell>
          <cell r="AI712">
            <v>322</v>
          </cell>
          <cell r="AJ712">
            <v>0.22391304347826085</v>
          </cell>
          <cell r="AK712">
            <v>328</v>
          </cell>
          <cell r="AL712">
            <v>334</v>
          </cell>
          <cell r="AM712">
            <v>0.25179640718562873</v>
          </cell>
          <cell r="AN712">
            <v>380.66</v>
          </cell>
          <cell r="AO712">
            <v>427.32</v>
          </cell>
          <cell r="AP712">
            <v>473.98</v>
          </cell>
          <cell r="AQ712">
            <v>0</v>
          </cell>
          <cell r="AS712">
            <v>775</v>
          </cell>
        </row>
        <row r="713">
          <cell r="B713" t="str">
            <v>AC</v>
          </cell>
          <cell r="C713" t="str">
            <v>IMP</v>
          </cell>
          <cell r="D713" t="str">
            <v>BT</v>
          </cell>
          <cell r="E713" t="str">
            <v>P3</v>
          </cell>
          <cell r="F713">
            <v>39990</v>
          </cell>
          <cell r="G713">
            <v>40001</v>
          </cell>
          <cell r="H713" t="str">
            <v>960921</v>
          </cell>
          <cell r="I713">
            <v>0</v>
          </cell>
          <cell r="K713" t="str">
            <v>Graphics Arts Package S300 (IP-901 - ver. 1)</v>
          </cell>
          <cell r="L713">
            <v>5000</v>
          </cell>
          <cell r="M713">
            <v>0</v>
          </cell>
          <cell r="N713">
            <v>2575</v>
          </cell>
          <cell r="O713">
            <v>0</v>
          </cell>
          <cell r="P713">
            <v>0</v>
          </cell>
          <cell r="Q713">
            <v>0</v>
          </cell>
          <cell r="R713">
            <v>0</v>
          </cell>
          <cell r="S713">
            <v>0</v>
          </cell>
          <cell r="T713">
            <v>0</v>
          </cell>
          <cell r="U713">
            <v>18743</v>
          </cell>
          <cell r="V713">
            <v>1.653950808301766E-3</v>
          </cell>
          <cell r="W713">
            <v>2188.75</v>
          </cell>
          <cell r="X713">
            <v>0</v>
          </cell>
          <cell r="Y713">
            <v>0</v>
          </cell>
          <cell r="Z713">
            <v>500</v>
          </cell>
          <cell r="AA713">
            <v>0</v>
          </cell>
          <cell r="AB713">
            <v>2189</v>
          </cell>
          <cell r="AC713">
            <v>2432</v>
          </cell>
          <cell r="AD713">
            <v>2568</v>
          </cell>
          <cell r="AE713">
            <v>2702.16</v>
          </cell>
          <cell r="AF713">
            <v>0.18999985197027558</v>
          </cell>
          <cell r="AG713">
            <v>4.7058649376794812E-2</v>
          </cell>
          <cell r="AH713">
            <v>2757</v>
          </cell>
          <cell r="AI713">
            <v>2811</v>
          </cell>
          <cell r="AJ713">
            <v>0.22136250444681607</v>
          </cell>
          <cell r="AK713">
            <v>2865</v>
          </cell>
          <cell r="AL713">
            <v>2919</v>
          </cell>
          <cell r="AM713">
            <v>0.250171291538198</v>
          </cell>
          <cell r="AN713">
            <v>3329.22</v>
          </cell>
          <cell r="AO713">
            <v>3739.44</v>
          </cell>
          <cell r="AP713">
            <v>4149.66</v>
          </cell>
          <cell r="AQ713">
            <v>0</v>
          </cell>
          <cell r="AR713">
            <v>811</v>
          </cell>
          <cell r="AS713">
            <v>5000</v>
          </cell>
        </row>
        <row r="714">
          <cell r="B714" t="str">
            <v>AC</v>
          </cell>
          <cell r="C714" t="str">
            <v>IMP</v>
          </cell>
          <cell r="D714" t="str">
            <v>BT</v>
          </cell>
          <cell r="E714" t="str">
            <v>P3</v>
          </cell>
          <cell r="F714">
            <v>39990</v>
          </cell>
          <cell r="G714">
            <v>40001</v>
          </cell>
          <cell r="H714" t="str">
            <v>960922</v>
          </cell>
          <cell r="I714" t="str">
            <v>9KMBHPRO1050P_X</v>
          </cell>
          <cell r="K714" t="str">
            <v>Faci Kit (IP-901) Flat Panel Monitor, Keyboard</v>
          </cell>
          <cell r="L714">
            <v>3599</v>
          </cell>
          <cell r="N714">
            <v>1545</v>
          </cell>
          <cell r="O714">
            <v>0</v>
          </cell>
          <cell r="W714">
            <v>1313.25</v>
          </cell>
          <cell r="AA714">
            <v>0</v>
          </cell>
          <cell r="AB714">
            <v>1314</v>
          </cell>
          <cell r="AC714">
            <v>1460</v>
          </cell>
          <cell r="AD714">
            <v>1541</v>
          </cell>
          <cell r="AE714">
            <v>1621.3</v>
          </cell>
          <cell r="AF714">
            <v>0.19000185036698944</v>
          </cell>
          <cell r="AG714">
            <v>4.7061000431752271E-2</v>
          </cell>
          <cell r="AH714">
            <v>1655</v>
          </cell>
          <cell r="AI714">
            <v>1687</v>
          </cell>
          <cell r="AJ714">
            <v>0.22154712507409602</v>
          </cell>
          <cell r="AK714">
            <v>1719</v>
          </cell>
          <cell r="AL714">
            <v>1751</v>
          </cell>
          <cell r="AM714">
            <v>0.25</v>
          </cell>
          <cell r="AN714">
            <v>1997.23</v>
          </cell>
          <cell r="AO714">
            <v>2243.46</v>
          </cell>
          <cell r="AP714">
            <v>2489.69</v>
          </cell>
          <cell r="AQ714">
            <v>0</v>
          </cell>
          <cell r="AS714">
            <v>3599</v>
          </cell>
        </row>
        <row r="715">
          <cell r="B715" t="str">
            <v>AC</v>
          </cell>
          <cell r="C715" t="str">
            <v>IMP</v>
          </cell>
          <cell r="D715" t="str">
            <v>BT</v>
          </cell>
          <cell r="E715" t="str">
            <v>P3</v>
          </cell>
          <cell r="F715">
            <v>39990</v>
          </cell>
          <cell r="G715">
            <v>40001</v>
          </cell>
          <cell r="H715" t="str">
            <v>960923</v>
          </cell>
          <cell r="I715" t="str">
            <v>9KMBHPRO1050v2_X</v>
          </cell>
          <cell r="K715" t="str">
            <v>3 hole Punch Kit (PK-120)</v>
          </cell>
          <cell r="L715">
            <v>775</v>
          </cell>
          <cell r="N715">
            <v>250</v>
          </cell>
          <cell r="O715">
            <v>-0.17647058823529424</v>
          </cell>
          <cell r="W715">
            <v>212.5</v>
          </cell>
          <cell r="AA715">
            <v>428</v>
          </cell>
          <cell r="AB715">
            <v>213</v>
          </cell>
          <cell r="AC715">
            <v>237</v>
          </cell>
          <cell r="AD715">
            <v>250</v>
          </cell>
          <cell r="AE715">
            <v>262.35000000000002</v>
          </cell>
          <cell r="AF715">
            <v>0.19001334095673725</v>
          </cell>
          <cell r="AG715">
            <v>4.7074518772632065E-2</v>
          </cell>
          <cell r="AH715">
            <v>269</v>
          </cell>
          <cell r="AI715">
            <v>274</v>
          </cell>
          <cell r="AJ715">
            <v>0.22445255474452555</v>
          </cell>
          <cell r="AK715">
            <v>279</v>
          </cell>
          <cell r="AL715">
            <v>284</v>
          </cell>
          <cell r="AM715">
            <v>0.25176056338028169</v>
          </cell>
          <cell r="AN715">
            <v>323.68</v>
          </cell>
          <cell r="AO715">
            <v>363.36</v>
          </cell>
          <cell r="AP715">
            <v>403.04</v>
          </cell>
          <cell r="AQ715">
            <v>0</v>
          </cell>
          <cell r="AS715">
            <v>775</v>
          </cell>
        </row>
        <row r="716">
          <cell r="B716" t="str">
            <v>AC</v>
          </cell>
          <cell r="C716" t="str">
            <v>IMP</v>
          </cell>
          <cell r="D716" t="str">
            <v>BT</v>
          </cell>
          <cell r="E716" t="str">
            <v>P3</v>
          </cell>
          <cell r="F716">
            <v>39990</v>
          </cell>
          <cell r="G716">
            <v>40001</v>
          </cell>
          <cell r="H716" t="str">
            <v>1383312</v>
          </cell>
          <cell r="I716" t="str">
            <v>9KMBHPRO1050P_X</v>
          </cell>
          <cell r="K716" t="str">
            <v>Internet Fax and Network Scan Kit (SU-6)</v>
          </cell>
          <cell r="L716">
            <v>155</v>
          </cell>
          <cell r="N716">
            <v>63</v>
          </cell>
          <cell r="O716">
            <v>-0.17647058823529413</v>
          </cell>
          <cell r="W716">
            <v>53.55</v>
          </cell>
          <cell r="AA716">
            <v>329</v>
          </cell>
          <cell r="AB716">
            <v>54</v>
          </cell>
          <cell r="AC716">
            <v>60</v>
          </cell>
          <cell r="AD716">
            <v>64</v>
          </cell>
          <cell r="AE716">
            <v>66.11</v>
          </cell>
          <cell r="AF716">
            <v>0.18998638632582063</v>
          </cell>
          <cell r="AG716">
            <v>4.7042807442141878E-2</v>
          </cell>
          <cell r="AH716">
            <v>69</v>
          </cell>
          <cell r="AI716">
            <v>70</v>
          </cell>
          <cell r="AJ716">
            <v>0.23500000000000004</v>
          </cell>
          <cell r="AK716">
            <v>71</v>
          </cell>
          <cell r="AL716">
            <v>72</v>
          </cell>
          <cell r="AM716">
            <v>0.25625000000000003</v>
          </cell>
          <cell r="AN716">
            <v>81.89</v>
          </cell>
          <cell r="AO716">
            <v>91.78</v>
          </cell>
          <cell r="AP716">
            <v>101.67</v>
          </cell>
          <cell r="AQ716">
            <v>0</v>
          </cell>
          <cell r="AS716">
            <v>155</v>
          </cell>
        </row>
        <row r="717">
          <cell r="B717" t="str">
            <v>AC</v>
          </cell>
          <cell r="C717" t="str">
            <v>IMP</v>
          </cell>
          <cell r="D717" t="str">
            <v>BT</v>
          </cell>
          <cell r="E717" t="str">
            <v>P3</v>
          </cell>
          <cell r="F717">
            <v>39990</v>
          </cell>
          <cell r="G717">
            <v>40001</v>
          </cell>
          <cell r="H717" t="str">
            <v>1429001</v>
          </cell>
          <cell r="I717" t="str">
            <v>9KMBH750_N</v>
          </cell>
          <cell r="K717" t="str">
            <v>PS3 + Scan Kit for Pi6500e</v>
          </cell>
          <cell r="L717">
            <v>1500</v>
          </cell>
          <cell r="M717">
            <v>6304</v>
          </cell>
          <cell r="N717">
            <v>808</v>
          </cell>
          <cell r="O717">
            <v>-0.17647058823529424</v>
          </cell>
          <cell r="P717">
            <v>5572.7359999999999</v>
          </cell>
          <cell r="Q717">
            <v>6682.24</v>
          </cell>
          <cell r="R717">
            <v>7216.82</v>
          </cell>
          <cell r="S717">
            <v>11424</v>
          </cell>
          <cell r="T717">
            <v>0.42610644257703084</v>
          </cell>
          <cell r="U717">
            <v>7997</v>
          </cell>
          <cell r="V717">
            <v>0.18017256471176693</v>
          </cell>
          <cell r="W717">
            <v>686.8</v>
          </cell>
          <cell r="X717">
            <v>0.4878095238095238</v>
          </cell>
          <cell r="Y717">
            <v>250</v>
          </cell>
          <cell r="Z717">
            <v>300</v>
          </cell>
          <cell r="AA717">
            <v>428</v>
          </cell>
          <cell r="AB717">
            <v>687</v>
          </cell>
          <cell r="AC717">
            <v>764</v>
          </cell>
          <cell r="AD717">
            <v>806</v>
          </cell>
          <cell r="AE717">
            <v>847.9</v>
          </cell>
          <cell r="AF717">
            <v>0.18999882061563866</v>
          </cell>
          <cell r="AG717">
            <v>4.7057436018398367E-2</v>
          </cell>
          <cell r="AH717">
            <v>865</v>
          </cell>
          <cell r="AI717">
            <v>882</v>
          </cell>
          <cell r="AJ717">
            <v>0.22131519274376421</v>
          </cell>
          <cell r="AK717">
            <v>899</v>
          </cell>
          <cell r="AL717">
            <v>916</v>
          </cell>
          <cell r="AM717">
            <v>0.25021834061135378</v>
          </cell>
          <cell r="AN717">
            <v>1044.71</v>
          </cell>
          <cell r="AO717">
            <v>1173.42</v>
          </cell>
          <cell r="AP717">
            <v>1302.1300000000001</v>
          </cell>
          <cell r="AQ717">
            <v>0</v>
          </cell>
          <cell r="AR717">
            <v>352</v>
          </cell>
          <cell r="AS717">
            <v>1500</v>
          </cell>
        </row>
        <row r="718">
          <cell r="B718" t="str">
            <v>AC</v>
          </cell>
          <cell r="C718" t="str">
            <v>IMP</v>
          </cell>
          <cell r="D718" t="str">
            <v>BT</v>
          </cell>
          <cell r="E718" t="str">
            <v>P3</v>
          </cell>
          <cell r="F718">
            <v>39990</v>
          </cell>
          <cell r="G718">
            <v>40001</v>
          </cell>
          <cell r="H718" t="str">
            <v>1429002</v>
          </cell>
          <cell r="I718" t="str">
            <v>57AE-PM25</v>
          </cell>
          <cell r="K718" t="str">
            <v>PS3 Kit for Pi6500e</v>
          </cell>
          <cell r="L718">
            <v>1000</v>
          </cell>
          <cell r="M718">
            <v>95.452190476190481</v>
          </cell>
          <cell r="N718">
            <v>378</v>
          </cell>
          <cell r="O718">
            <v>-0.17647058823529407</v>
          </cell>
          <cell r="P718">
            <v>160</v>
          </cell>
          <cell r="Q718">
            <v>101.18</v>
          </cell>
          <cell r="R718">
            <v>109.27</v>
          </cell>
          <cell r="S718">
            <v>200</v>
          </cell>
          <cell r="T718">
            <v>0.49887599999999999</v>
          </cell>
          <cell r="W718">
            <v>321.3</v>
          </cell>
          <cell r="X718">
            <v>0.8</v>
          </cell>
          <cell r="Y718" t="str">
            <v>Act freight</v>
          </cell>
          <cell r="AA718">
            <v>95</v>
          </cell>
          <cell r="AB718">
            <v>322</v>
          </cell>
          <cell r="AC718">
            <v>357</v>
          </cell>
          <cell r="AD718">
            <v>377</v>
          </cell>
          <cell r="AE718">
            <v>396.67</v>
          </cell>
          <cell r="AF718">
            <v>0.19000680666549022</v>
          </cell>
          <cell r="AG718">
            <v>4.7066831371164984E-2</v>
          </cell>
          <cell r="AH718">
            <v>405</v>
          </cell>
          <cell r="AI718">
            <v>413</v>
          </cell>
          <cell r="AJ718">
            <v>0.22203389830508471</v>
          </cell>
          <cell r="AK718">
            <v>421</v>
          </cell>
          <cell r="AL718">
            <v>429</v>
          </cell>
          <cell r="AM718">
            <v>0.25104895104895103</v>
          </cell>
          <cell r="AN718">
            <v>489.09</v>
          </cell>
          <cell r="AO718">
            <v>549.17999999999995</v>
          </cell>
          <cell r="AP718">
            <v>609.27</v>
          </cell>
          <cell r="AQ718">
            <v>0</v>
          </cell>
          <cell r="AS718">
            <v>1000</v>
          </cell>
        </row>
        <row r="719">
          <cell r="B719" t="str">
            <v>AC</v>
          </cell>
          <cell r="C719" t="str">
            <v>IMP</v>
          </cell>
          <cell r="D719" t="str">
            <v>BT</v>
          </cell>
          <cell r="E719" t="str">
            <v>P3</v>
          </cell>
          <cell r="F719">
            <v>39990</v>
          </cell>
          <cell r="G719">
            <v>40001</v>
          </cell>
          <cell r="H719" t="str">
            <v>1429005</v>
          </cell>
          <cell r="K719" t="str">
            <v>PS3 + Scan Kit for Pi7200e</v>
          </cell>
          <cell r="L719">
            <v>1500</v>
          </cell>
          <cell r="M719">
            <v>6304</v>
          </cell>
          <cell r="N719">
            <v>808</v>
          </cell>
          <cell r="O719">
            <v>-0.1764705882352941</v>
          </cell>
          <cell r="P719">
            <v>5572.7359999999999</v>
          </cell>
          <cell r="Q719">
            <v>6682.24</v>
          </cell>
          <cell r="R719">
            <v>7216.82</v>
          </cell>
          <cell r="S719">
            <v>11424</v>
          </cell>
          <cell r="T719">
            <v>0.42610644257703084</v>
          </cell>
          <cell r="U719">
            <v>7997</v>
          </cell>
          <cell r="V719">
            <v>0.18017256471176693</v>
          </cell>
          <cell r="W719">
            <v>686.8</v>
          </cell>
          <cell r="X719">
            <v>0.4878095238095238</v>
          </cell>
          <cell r="Y719">
            <v>250</v>
          </cell>
          <cell r="Z719">
            <v>300</v>
          </cell>
          <cell r="AA719">
            <v>503</v>
          </cell>
          <cell r="AB719">
            <v>687</v>
          </cell>
          <cell r="AC719">
            <v>764</v>
          </cell>
          <cell r="AD719">
            <v>806</v>
          </cell>
          <cell r="AE719">
            <v>847.9</v>
          </cell>
          <cell r="AF719">
            <v>0.18999882061563866</v>
          </cell>
          <cell r="AG719">
            <v>4.7057436018398367E-2</v>
          </cell>
          <cell r="AH719">
            <v>865</v>
          </cell>
          <cell r="AI719">
            <v>882</v>
          </cell>
          <cell r="AJ719">
            <v>0.22131519274376421</v>
          </cell>
          <cell r="AK719">
            <v>899</v>
          </cell>
          <cell r="AL719">
            <v>916</v>
          </cell>
          <cell r="AM719">
            <v>0.25021834061135378</v>
          </cell>
          <cell r="AN719">
            <v>1044.71</v>
          </cell>
          <cell r="AO719">
            <v>1173.42</v>
          </cell>
          <cell r="AP719">
            <v>1302.1300000000001</v>
          </cell>
          <cell r="AQ719">
            <v>0</v>
          </cell>
          <cell r="AR719">
            <v>352</v>
          </cell>
          <cell r="AS719">
            <v>1500</v>
          </cell>
        </row>
        <row r="720">
          <cell r="B720" t="str">
            <v>AC</v>
          </cell>
          <cell r="C720" t="str">
            <v>IMP</v>
          </cell>
          <cell r="D720" t="str">
            <v>BT</v>
          </cell>
          <cell r="E720" t="str">
            <v>P3</v>
          </cell>
          <cell r="F720">
            <v>39990</v>
          </cell>
          <cell r="G720">
            <v>40001</v>
          </cell>
          <cell r="H720" t="str">
            <v>1475612</v>
          </cell>
          <cell r="I720" t="str">
            <v>9KMBH600_N</v>
          </cell>
          <cell r="K720" t="str">
            <v>Booklet Finisher (supports PK-5) (FN-10)</v>
          </cell>
          <cell r="L720">
            <v>4500</v>
          </cell>
          <cell r="M720">
            <v>5049</v>
          </cell>
          <cell r="N720">
            <v>1975</v>
          </cell>
          <cell r="O720">
            <v>-0.17647058823529421</v>
          </cell>
          <cell r="P720">
            <v>4463.3159999999998</v>
          </cell>
          <cell r="Q720">
            <v>5351.94</v>
          </cell>
          <cell r="R720">
            <v>5780.1</v>
          </cell>
          <cell r="S720">
            <v>8935.5</v>
          </cell>
          <cell r="T720">
            <v>0.41234849756588887</v>
          </cell>
          <cell r="U720">
            <v>6255</v>
          </cell>
          <cell r="V720">
            <v>0.16051798561151079</v>
          </cell>
          <cell r="W720">
            <v>1678.75</v>
          </cell>
          <cell r="X720">
            <v>0.49950377706899446</v>
          </cell>
          <cell r="Y720">
            <v>250</v>
          </cell>
          <cell r="Z720">
            <v>300</v>
          </cell>
          <cell r="AA720">
            <v>187</v>
          </cell>
          <cell r="AB720">
            <v>1679</v>
          </cell>
          <cell r="AC720">
            <v>1866</v>
          </cell>
          <cell r="AD720">
            <v>1970</v>
          </cell>
          <cell r="AE720">
            <v>2072.5300000000002</v>
          </cell>
          <cell r="AF720">
            <v>0.18999966224855619</v>
          </cell>
          <cell r="AG720">
            <v>4.7058426174771989E-2</v>
          </cell>
          <cell r="AH720">
            <v>2115</v>
          </cell>
          <cell r="AI720">
            <v>2156</v>
          </cell>
          <cell r="AJ720">
            <v>0.22135899814471244</v>
          </cell>
          <cell r="AK720">
            <v>2197.5</v>
          </cell>
          <cell r="AL720">
            <v>2239</v>
          </cell>
          <cell r="AM720">
            <v>0.25022331397945513</v>
          </cell>
          <cell r="AN720">
            <v>2553.6</v>
          </cell>
          <cell r="AO720">
            <v>2868.2</v>
          </cell>
          <cell r="AP720">
            <v>3182.8</v>
          </cell>
          <cell r="AQ720">
            <v>0</v>
          </cell>
          <cell r="AR720">
            <v>352</v>
          </cell>
          <cell r="AS720">
            <v>4500</v>
          </cell>
        </row>
        <row r="721">
          <cell r="B721" t="str">
            <v>AC</v>
          </cell>
          <cell r="C721" t="str">
            <v>IMP</v>
          </cell>
          <cell r="D721" t="str">
            <v>BT</v>
          </cell>
          <cell r="E721" t="str">
            <v>P3</v>
          </cell>
          <cell r="F721">
            <v>39990</v>
          </cell>
          <cell r="G721">
            <v>40001</v>
          </cell>
          <cell r="H721" t="str">
            <v>1477612</v>
          </cell>
          <cell r="K721" t="str">
            <v>Shift Tray (OT-104)</v>
          </cell>
          <cell r="L721">
            <v>800</v>
          </cell>
          <cell r="M721">
            <v>5049</v>
          </cell>
          <cell r="N721">
            <v>266</v>
          </cell>
          <cell r="O721">
            <v>-0.1764705882352941</v>
          </cell>
          <cell r="P721">
            <v>4463.3159999999998</v>
          </cell>
          <cell r="Q721">
            <v>5351.94</v>
          </cell>
          <cell r="R721">
            <v>5780.1</v>
          </cell>
          <cell r="S721">
            <v>8935.5</v>
          </cell>
          <cell r="T721">
            <v>0.41234849756588887</v>
          </cell>
          <cell r="U721">
            <v>6255</v>
          </cell>
          <cell r="V721">
            <v>0.16051798561151079</v>
          </cell>
          <cell r="W721">
            <v>226.1</v>
          </cell>
          <cell r="X721">
            <v>0.49950377706899446</v>
          </cell>
          <cell r="Y721">
            <v>250</v>
          </cell>
          <cell r="Z721">
            <v>300</v>
          </cell>
          <cell r="AA721">
            <v>615</v>
          </cell>
          <cell r="AB721">
            <v>227</v>
          </cell>
          <cell r="AC721">
            <v>252</v>
          </cell>
          <cell r="AD721">
            <v>266</v>
          </cell>
          <cell r="AE721">
            <v>279.14</v>
          </cell>
          <cell r="AF721">
            <v>0.19001218026796587</v>
          </cell>
          <cell r="AG721">
            <v>4.7073153256430418E-2</v>
          </cell>
          <cell r="AH721">
            <v>286</v>
          </cell>
          <cell r="AI721">
            <v>291</v>
          </cell>
          <cell r="AJ721">
            <v>0.22302405498281788</v>
          </cell>
          <cell r="AK721">
            <v>296.5</v>
          </cell>
          <cell r="AL721">
            <v>302</v>
          </cell>
          <cell r="AM721">
            <v>0.25132450331125827</v>
          </cell>
          <cell r="AN721">
            <v>344.26</v>
          </cell>
          <cell r="AO721">
            <v>386.52</v>
          </cell>
          <cell r="AP721">
            <v>428.78</v>
          </cell>
          <cell r="AQ721">
            <v>0</v>
          </cell>
          <cell r="AR721">
            <v>352</v>
          </cell>
          <cell r="AS721">
            <v>800</v>
          </cell>
        </row>
        <row r="722">
          <cell r="B722" t="str">
            <v>AC</v>
          </cell>
          <cell r="C722" t="str">
            <v>IMP</v>
          </cell>
          <cell r="D722" t="str">
            <v>BT</v>
          </cell>
          <cell r="E722" t="str">
            <v>P3</v>
          </cell>
          <cell r="F722">
            <v>39990</v>
          </cell>
          <cell r="G722">
            <v>40001</v>
          </cell>
          <cell r="H722" t="str">
            <v>4048612</v>
          </cell>
          <cell r="I722" t="str">
            <v>TBD</v>
          </cell>
          <cell r="K722" t="str">
            <v>AFR-19 Kit</v>
          </cell>
          <cell r="L722">
            <v>50</v>
          </cell>
          <cell r="M722">
            <v>64.095238095238088</v>
          </cell>
          <cell r="N722">
            <v>17</v>
          </cell>
          <cell r="O722">
            <v>-0.17647058823529421</v>
          </cell>
          <cell r="P722">
            <v>132</v>
          </cell>
          <cell r="Q722">
            <v>67.94</v>
          </cell>
          <cell r="R722">
            <v>73.38</v>
          </cell>
          <cell r="S722">
            <v>165</v>
          </cell>
          <cell r="T722">
            <v>0.59212121212121216</v>
          </cell>
          <cell r="W722">
            <v>14.45</v>
          </cell>
          <cell r="X722">
            <v>0.8</v>
          </cell>
          <cell r="Y722" t="str">
            <v>Act freight</v>
          </cell>
          <cell r="AA722">
            <v>30</v>
          </cell>
          <cell r="AB722">
            <v>15</v>
          </cell>
          <cell r="AC722">
            <v>17</v>
          </cell>
          <cell r="AD722">
            <v>18</v>
          </cell>
          <cell r="AE722">
            <v>17.84</v>
          </cell>
          <cell r="AF722">
            <v>0.1900224215246637</v>
          </cell>
          <cell r="AG722">
            <v>4.7085201793721963E-2</v>
          </cell>
          <cell r="AH722">
            <v>19</v>
          </cell>
          <cell r="AI722">
            <v>19</v>
          </cell>
          <cell r="AJ722">
            <v>0.23947368421052637</v>
          </cell>
          <cell r="AK722">
            <v>19.5</v>
          </cell>
          <cell r="AL722">
            <v>20</v>
          </cell>
          <cell r="AM722">
            <v>0.27750000000000002</v>
          </cell>
          <cell r="AN722">
            <v>22.53</v>
          </cell>
          <cell r="AO722">
            <v>25.06</v>
          </cell>
          <cell r="AP722">
            <v>27.59</v>
          </cell>
          <cell r="AQ722">
            <v>0</v>
          </cell>
          <cell r="AS722">
            <v>50</v>
          </cell>
        </row>
        <row r="723">
          <cell r="B723" t="str">
            <v>AC</v>
          </cell>
          <cell r="C723" t="str">
            <v>IMP</v>
          </cell>
          <cell r="D723" t="str">
            <v>BT</v>
          </cell>
          <cell r="E723" t="str">
            <v>P3</v>
          </cell>
          <cell r="F723">
            <v>39990</v>
          </cell>
          <cell r="G723">
            <v>40001</v>
          </cell>
          <cell r="H723" t="str">
            <v>4052612</v>
          </cell>
          <cell r="I723" t="str">
            <v>9KMBHPRO920_N</v>
          </cell>
          <cell r="K723" t="str">
            <v>Embedded Print Controller (Pi7200e)</v>
          </cell>
          <cell r="L723">
            <v>2450</v>
          </cell>
          <cell r="M723">
            <v>9078</v>
          </cell>
          <cell r="N723">
            <v>1308</v>
          </cell>
          <cell r="O723">
            <v>-0.1764705882352941</v>
          </cell>
          <cell r="P723">
            <v>8024.9520000000002</v>
          </cell>
          <cell r="Q723">
            <v>9622.68</v>
          </cell>
          <cell r="R723">
            <v>10392.49</v>
          </cell>
          <cell r="S723">
            <v>16039.8</v>
          </cell>
          <cell r="T723">
            <v>0.41139415703437693</v>
          </cell>
          <cell r="U723">
            <v>11228</v>
          </cell>
          <cell r="V723">
            <v>0.15914499465621654</v>
          </cell>
          <cell r="W723">
            <v>1111.8</v>
          </cell>
          <cell r="X723">
            <v>0.50031496652077956</v>
          </cell>
          <cell r="Y723">
            <v>250</v>
          </cell>
          <cell r="Z723">
            <v>500</v>
          </cell>
          <cell r="AA723">
            <v>64</v>
          </cell>
          <cell r="AB723">
            <v>1112</v>
          </cell>
          <cell r="AC723">
            <v>1236</v>
          </cell>
          <cell r="AD723">
            <v>1305</v>
          </cell>
          <cell r="AE723">
            <v>1372.59</v>
          </cell>
          <cell r="AF723">
            <v>0.18999847004568005</v>
          </cell>
          <cell r="AG723">
            <v>4.705702358315296E-2</v>
          </cell>
          <cell r="AH723">
            <v>1401</v>
          </cell>
          <cell r="AI723">
            <v>1428</v>
          </cell>
          <cell r="AJ723">
            <v>0.22142857142857145</v>
          </cell>
          <cell r="AK723">
            <v>1455.5</v>
          </cell>
          <cell r="AL723">
            <v>1483</v>
          </cell>
          <cell r="AM723">
            <v>0.25030343897505059</v>
          </cell>
          <cell r="AN723">
            <v>1691.31</v>
          </cell>
          <cell r="AO723">
            <v>1899.62</v>
          </cell>
          <cell r="AP723">
            <v>2107.9299999999998</v>
          </cell>
          <cell r="AQ723">
            <v>0</v>
          </cell>
          <cell r="AR723">
            <v>506</v>
          </cell>
          <cell r="AS723">
            <v>2450</v>
          </cell>
        </row>
        <row r="724">
          <cell r="B724" t="str">
            <v>AC</v>
          </cell>
          <cell r="C724" t="str">
            <v>IMP</v>
          </cell>
          <cell r="D724" t="str">
            <v>BT</v>
          </cell>
          <cell r="E724" t="str">
            <v>P3</v>
          </cell>
          <cell r="F724">
            <v>39990</v>
          </cell>
          <cell r="G724">
            <v>40001</v>
          </cell>
          <cell r="H724" t="str">
            <v>4054612</v>
          </cell>
          <cell r="I724" t="str">
            <v>9KMBHPRO920GSA_N</v>
          </cell>
          <cell r="K724" t="str">
            <v>Security Kit for Di2010-Di3510 series</v>
          </cell>
          <cell r="L724">
            <v>400</v>
          </cell>
          <cell r="M724">
            <v>9078</v>
          </cell>
          <cell r="N724">
            <v>132</v>
          </cell>
          <cell r="O724">
            <v>-0.17647058823529424</v>
          </cell>
          <cell r="P724">
            <v>8024.9520000000002</v>
          </cell>
          <cell r="Q724">
            <v>9622.68</v>
          </cell>
          <cell r="R724">
            <v>10392.49</v>
          </cell>
          <cell r="S724">
            <v>16039.8</v>
          </cell>
          <cell r="T724">
            <v>0.41139415703437693</v>
          </cell>
          <cell r="U724">
            <v>11228</v>
          </cell>
          <cell r="V724">
            <v>0.15914499465621654</v>
          </cell>
          <cell r="W724">
            <v>112.2</v>
          </cell>
          <cell r="X724">
            <v>0.50031496652077956</v>
          </cell>
          <cell r="Y724">
            <v>250</v>
          </cell>
          <cell r="Z724">
            <v>500</v>
          </cell>
          <cell r="AA724">
            <v>182</v>
          </cell>
          <cell r="AB724">
            <v>113</v>
          </cell>
          <cell r="AC724">
            <v>125</v>
          </cell>
          <cell r="AD724">
            <v>132</v>
          </cell>
          <cell r="AE724">
            <v>138.52000000000001</v>
          </cell>
          <cell r="AF724">
            <v>0.19000866300895181</v>
          </cell>
          <cell r="AG724">
            <v>4.7069015304649221E-2</v>
          </cell>
          <cell r="AH724">
            <v>142</v>
          </cell>
          <cell r="AI724">
            <v>145</v>
          </cell>
          <cell r="AJ724">
            <v>0.22620689655172413</v>
          </cell>
          <cell r="AK724">
            <v>147.5</v>
          </cell>
          <cell r="AL724">
            <v>150</v>
          </cell>
          <cell r="AM724">
            <v>0.252</v>
          </cell>
          <cell r="AN724">
            <v>170.94</v>
          </cell>
          <cell r="AO724">
            <v>191.88</v>
          </cell>
          <cell r="AP724">
            <v>212.82</v>
          </cell>
          <cell r="AQ724">
            <v>0</v>
          </cell>
          <cell r="AR724">
            <v>506</v>
          </cell>
          <cell r="AS724">
            <v>400</v>
          </cell>
        </row>
        <row r="725">
          <cell r="B725" t="str">
            <v>AC</v>
          </cell>
          <cell r="C725" t="str">
            <v>IMP</v>
          </cell>
          <cell r="D725" t="str">
            <v>BT</v>
          </cell>
          <cell r="E725" t="str">
            <v>P3</v>
          </cell>
          <cell r="F725">
            <v>39990</v>
          </cell>
          <cell r="G725">
            <v>40001</v>
          </cell>
          <cell r="H725" t="str">
            <v>4060612</v>
          </cell>
          <cell r="I725">
            <v>0</v>
          </cell>
          <cell r="J725" t="str">
            <v>NLA</v>
          </cell>
          <cell r="K725" t="str">
            <v>(IC-402) Embedded EFI Fiery Controller - Includes 256MB Memory and SPOT-ON</v>
          </cell>
          <cell r="L725">
            <v>3950</v>
          </cell>
          <cell r="M725">
            <v>13107</v>
          </cell>
          <cell r="N725">
            <v>2215</v>
          </cell>
          <cell r="O725">
            <v>-0.17647058823529424</v>
          </cell>
          <cell r="P725">
            <v>11586.588</v>
          </cell>
          <cell r="Q725">
            <v>13893.42</v>
          </cell>
          <cell r="R725">
            <v>15004.89</v>
          </cell>
          <cell r="S725">
            <v>26775</v>
          </cell>
          <cell r="T725">
            <v>0.49089523809523805</v>
          </cell>
          <cell r="U725">
            <v>18743</v>
          </cell>
          <cell r="V725">
            <v>0.27272688470362266</v>
          </cell>
          <cell r="W725">
            <v>1882.75</v>
          </cell>
          <cell r="X725">
            <v>0.43273904761904763</v>
          </cell>
          <cell r="Y725">
            <v>800</v>
          </cell>
          <cell r="Z725">
            <v>500</v>
          </cell>
          <cell r="AA725">
            <v>53</v>
          </cell>
          <cell r="AB725">
            <v>1883</v>
          </cell>
          <cell r="AC725">
            <v>2092</v>
          </cell>
          <cell r="AD725">
            <v>2209</v>
          </cell>
          <cell r="AE725">
            <v>2324.38</v>
          </cell>
          <cell r="AF725">
            <v>0.18999905351104385</v>
          </cell>
          <cell r="AG725">
            <v>4.7057710012992755E-2</v>
          </cell>
          <cell r="AH725">
            <v>2372</v>
          </cell>
          <cell r="AI725">
            <v>2418</v>
          </cell>
          <cell r="AJ725">
            <v>0.22136062861869313</v>
          </cell>
          <cell r="AK725">
            <v>2464.5</v>
          </cell>
          <cell r="AL725">
            <v>2511</v>
          </cell>
          <cell r="AM725">
            <v>0.25019912385503784</v>
          </cell>
          <cell r="AN725">
            <v>2863.85</v>
          </cell>
          <cell r="AO725">
            <v>3216.7</v>
          </cell>
          <cell r="AP725">
            <v>3569.55</v>
          </cell>
          <cell r="AQ725">
            <v>0</v>
          </cell>
          <cell r="AR725">
            <v>811</v>
          </cell>
          <cell r="AS725">
            <v>3950</v>
          </cell>
        </row>
        <row r="726">
          <cell r="B726" t="str">
            <v>AC</v>
          </cell>
          <cell r="C726" t="str">
            <v>IMP</v>
          </cell>
          <cell r="D726" t="str">
            <v>BT</v>
          </cell>
          <cell r="E726" t="str">
            <v>P3</v>
          </cell>
          <cell r="F726">
            <v>39990</v>
          </cell>
          <cell r="G726">
            <v>40001</v>
          </cell>
          <cell r="H726" t="str">
            <v>4060622</v>
          </cell>
          <cell r="I726" t="str">
            <v>9KMBHPRO1050EGSA_N</v>
          </cell>
          <cell r="J726">
            <v>0</v>
          </cell>
          <cell r="K726" t="str">
            <v>(IC-402) Embedded EFI Fiery Controller - Includes 256MB Memory and SPOT-ON</v>
          </cell>
          <cell r="L726">
            <v>3950</v>
          </cell>
          <cell r="M726">
            <v>13107</v>
          </cell>
          <cell r="N726">
            <v>2214.5</v>
          </cell>
          <cell r="O726">
            <v>-0.17647058823529416</v>
          </cell>
          <cell r="P726">
            <v>18742.5</v>
          </cell>
          <cell r="Q726">
            <v>13893.42</v>
          </cell>
          <cell r="R726">
            <v>15004.89</v>
          </cell>
          <cell r="S726">
            <v>26775</v>
          </cell>
          <cell r="T726">
            <v>0.49089523809523805</v>
          </cell>
          <cell r="U726">
            <v>18743</v>
          </cell>
          <cell r="V726">
            <v>0.27272688470362266</v>
          </cell>
          <cell r="W726">
            <v>1882.325</v>
          </cell>
          <cell r="X726">
            <v>0.7</v>
          </cell>
          <cell r="Y726">
            <v>800</v>
          </cell>
          <cell r="Z726">
            <v>500</v>
          </cell>
          <cell r="AA726">
            <v>139</v>
          </cell>
          <cell r="AB726">
            <v>1883</v>
          </cell>
          <cell r="AC726">
            <v>2092</v>
          </cell>
          <cell r="AD726">
            <v>2208</v>
          </cell>
          <cell r="AE726">
            <v>2323.86</v>
          </cell>
          <cell r="AF726">
            <v>0.19000068850963486</v>
          </cell>
          <cell r="AG726">
            <v>4.7059633540746916E-2</v>
          </cell>
          <cell r="AH726">
            <v>2371</v>
          </cell>
          <cell r="AI726">
            <v>2417</v>
          </cell>
          <cell r="AJ726">
            <v>0.22121431526685972</v>
          </cell>
          <cell r="AK726">
            <v>2463.5</v>
          </cell>
          <cell r="AL726">
            <v>2510</v>
          </cell>
          <cell r="AM726">
            <v>0.25006972111553782</v>
          </cell>
          <cell r="AN726">
            <v>2862.88</v>
          </cell>
          <cell r="AO726">
            <v>3215.76</v>
          </cell>
          <cell r="AP726">
            <v>3568.64</v>
          </cell>
          <cell r="AQ726">
            <v>0</v>
          </cell>
          <cell r="AR726">
            <v>811</v>
          </cell>
          <cell r="AS726">
            <v>3950</v>
          </cell>
        </row>
        <row r="727">
          <cell r="B727" t="str">
            <v>AC</v>
          </cell>
          <cell r="C727" t="str">
            <v>IMP</v>
          </cell>
          <cell r="D727" t="str">
            <v>BT</v>
          </cell>
          <cell r="E727" t="str">
            <v>P3</v>
          </cell>
          <cell r="F727">
            <v>39990</v>
          </cell>
          <cell r="G727">
            <v>40001</v>
          </cell>
          <cell r="H727" t="str">
            <v>4066611</v>
          </cell>
          <cell r="I727" t="str">
            <v>9KMBHPRO1050EP_N</v>
          </cell>
          <cell r="J727" t="str">
            <v>x</v>
          </cell>
          <cell r="K727" t="str">
            <v>AD-503 (Duplex Unit)</v>
          </cell>
          <cell r="L727">
            <v>455</v>
          </cell>
          <cell r="M727">
            <v>12750</v>
          </cell>
          <cell r="N727">
            <v>224</v>
          </cell>
          <cell r="O727">
            <v>-0.17647058823529424</v>
          </cell>
          <cell r="P727">
            <v>11271</v>
          </cell>
          <cell r="Q727">
            <v>13515</v>
          </cell>
          <cell r="R727">
            <v>14596.2</v>
          </cell>
          <cell r="S727">
            <v>23625</v>
          </cell>
          <cell r="T727">
            <v>0.43873015873015875</v>
          </cell>
          <cell r="U727">
            <v>16538</v>
          </cell>
          <cell r="V727">
            <v>0.19821018260974724</v>
          </cell>
          <cell r="W727">
            <v>190.4</v>
          </cell>
          <cell r="X727">
            <v>0.4770793650793651</v>
          </cell>
          <cell r="Y727">
            <v>800</v>
          </cell>
          <cell r="Z727">
            <v>500</v>
          </cell>
          <cell r="AA727">
            <v>53</v>
          </cell>
          <cell r="AB727">
            <v>191</v>
          </cell>
          <cell r="AC727">
            <v>212</v>
          </cell>
          <cell r="AD727">
            <v>224</v>
          </cell>
          <cell r="AE727">
            <v>235.06</v>
          </cell>
          <cell r="AF727">
            <v>0.18999404407385348</v>
          </cell>
          <cell r="AG727">
            <v>4.7051816557474695E-2</v>
          </cell>
          <cell r="AH727">
            <v>241</v>
          </cell>
          <cell r="AI727">
            <v>245</v>
          </cell>
          <cell r="AJ727">
            <v>0.22285714285714284</v>
          </cell>
          <cell r="AK727">
            <v>249.5</v>
          </cell>
          <cell r="AL727">
            <v>254</v>
          </cell>
          <cell r="AM727">
            <v>0.25039370078740153</v>
          </cell>
          <cell r="AN727">
            <v>289.67</v>
          </cell>
          <cell r="AO727">
            <v>325.33999999999997</v>
          </cell>
          <cell r="AP727">
            <v>361.01</v>
          </cell>
          <cell r="AQ727">
            <v>0</v>
          </cell>
          <cell r="AR727">
            <v>811</v>
          </cell>
          <cell r="AS727">
            <v>455</v>
          </cell>
        </row>
        <row r="728">
          <cell r="B728" t="str">
            <v>AC</v>
          </cell>
          <cell r="C728" t="str">
            <v>IMP</v>
          </cell>
          <cell r="D728" t="str">
            <v>BT</v>
          </cell>
          <cell r="E728" t="str">
            <v>P3</v>
          </cell>
          <cell r="F728">
            <v>39990</v>
          </cell>
          <cell r="G728">
            <v>40001</v>
          </cell>
          <cell r="H728" t="str">
            <v>4334612</v>
          </cell>
          <cell r="K728" t="str">
            <v>CN3101e Print Controller (Minolta)</v>
          </cell>
          <cell r="L728">
            <v>3800</v>
          </cell>
          <cell r="M728">
            <v>10260</v>
          </cell>
          <cell r="N728">
            <v>821</v>
          </cell>
          <cell r="O728">
            <v>-0.17647058823529413</v>
          </cell>
          <cell r="S728">
            <v>15050</v>
          </cell>
          <cell r="W728">
            <v>697.85</v>
          </cell>
          <cell r="AA728">
            <v>1059</v>
          </cell>
          <cell r="AB728">
            <v>698</v>
          </cell>
          <cell r="AC728">
            <v>776</v>
          </cell>
          <cell r="AD728">
            <v>819</v>
          </cell>
          <cell r="AE728">
            <v>861.54</v>
          </cell>
          <cell r="AF728">
            <v>0.18999698214824609</v>
          </cell>
          <cell r="AG728">
            <v>4.7055273115583683E-2</v>
          </cell>
          <cell r="AH728">
            <v>880</v>
          </cell>
          <cell r="AI728">
            <v>897</v>
          </cell>
          <cell r="AJ728">
            <v>0.22201783723522853</v>
          </cell>
          <cell r="AK728">
            <v>914</v>
          </cell>
          <cell r="AL728">
            <v>931</v>
          </cell>
          <cell r="AM728">
            <v>0.25042964554242747</v>
          </cell>
          <cell r="AN728">
            <v>1061.71</v>
          </cell>
          <cell r="AO728">
            <v>1192.42</v>
          </cell>
          <cell r="AP728">
            <v>1323.13</v>
          </cell>
          <cell r="AQ728">
            <v>0</v>
          </cell>
          <cell r="AS728">
            <v>3800</v>
          </cell>
        </row>
        <row r="729">
          <cell r="B729" t="str">
            <v>AC</v>
          </cell>
          <cell r="C729" t="str">
            <v>IMP</v>
          </cell>
          <cell r="D729" t="str">
            <v>BT</v>
          </cell>
          <cell r="E729" t="str">
            <v>P3</v>
          </cell>
          <cell r="F729">
            <v>39990</v>
          </cell>
          <cell r="G729">
            <v>40001</v>
          </cell>
          <cell r="H729" t="str">
            <v>4335712</v>
          </cell>
          <cell r="K729" t="str">
            <v>CN3102 Pro (Fiery S-300 External Print Controller V2.0) - CF3102 ONLY</v>
          </cell>
          <cell r="L729">
            <v>19500</v>
          </cell>
          <cell r="M729">
            <v>20760</v>
          </cell>
          <cell r="N729">
            <v>11387</v>
          </cell>
          <cell r="O729">
            <v>-0.17647058823529418</v>
          </cell>
          <cell r="S729">
            <v>32275</v>
          </cell>
          <cell r="W729">
            <v>9678.9499999999989</v>
          </cell>
          <cell r="AA729">
            <v>30</v>
          </cell>
          <cell r="AB729">
            <v>9679</v>
          </cell>
          <cell r="AC729">
            <v>10755</v>
          </cell>
          <cell r="AD729">
            <v>11353</v>
          </cell>
          <cell r="AE729">
            <v>11949.32</v>
          </cell>
          <cell r="AF729">
            <v>0.18999993305058371</v>
          </cell>
          <cell r="AG729">
            <v>4.7058744765392485E-2</v>
          </cell>
          <cell r="AH729">
            <v>12189</v>
          </cell>
          <cell r="AI729">
            <v>12428</v>
          </cell>
          <cell r="AJ729">
            <v>0.22119810106211787</v>
          </cell>
          <cell r="AK729">
            <v>12667</v>
          </cell>
          <cell r="AL729">
            <v>12906</v>
          </cell>
          <cell r="AM729">
            <v>0.25004261583759502</v>
          </cell>
          <cell r="AN729">
            <v>14554.5</v>
          </cell>
          <cell r="AO729">
            <v>16203</v>
          </cell>
          <cell r="AP729">
            <v>17851.5</v>
          </cell>
          <cell r="AQ729">
            <v>0</v>
          </cell>
          <cell r="AS729">
            <v>19500</v>
          </cell>
        </row>
        <row r="730">
          <cell r="B730" t="str">
            <v>AC</v>
          </cell>
          <cell r="C730" t="str">
            <v>IMP</v>
          </cell>
          <cell r="D730" t="str">
            <v>BT</v>
          </cell>
          <cell r="E730" t="str">
            <v>P3</v>
          </cell>
          <cell r="F730">
            <v>39990</v>
          </cell>
          <cell r="G730">
            <v>40001</v>
          </cell>
          <cell r="H730" t="str">
            <v>4336812</v>
          </cell>
          <cell r="I730" t="str">
            <v>NLA</v>
          </cell>
          <cell r="K730" t="str">
            <v>CN3102e Print Controller (EFI) x3e 2.0  MFP or P Version</v>
          </cell>
          <cell r="L730">
            <v>3950</v>
          </cell>
          <cell r="M730">
            <v>10260</v>
          </cell>
          <cell r="N730">
            <v>2232</v>
          </cell>
          <cell r="O730">
            <v>-0.17647058823529421</v>
          </cell>
          <cell r="P730">
            <v>4534.92</v>
          </cell>
          <cell r="Q730">
            <v>10875.6</v>
          </cell>
          <cell r="R730">
            <v>11745.65</v>
          </cell>
          <cell r="S730">
            <v>15050</v>
          </cell>
          <cell r="T730">
            <v>0.64550166112956808</v>
          </cell>
          <cell r="U730">
            <v>10535</v>
          </cell>
          <cell r="V730">
            <v>0.49357380161366876</v>
          </cell>
          <cell r="W730">
            <v>1897.2</v>
          </cell>
          <cell r="AA730">
            <v>198</v>
          </cell>
          <cell r="AB730">
            <v>1898</v>
          </cell>
          <cell r="AC730">
            <v>2108</v>
          </cell>
          <cell r="AD730">
            <v>2226</v>
          </cell>
          <cell r="AE730">
            <v>2342.2199999999998</v>
          </cell>
          <cell r="AF730">
            <v>0.18999923149832201</v>
          </cell>
          <cell r="AG730">
            <v>4.7057919409790629E-2</v>
          </cell>
          <cell r="AH730">
            <v>2390</v>
          </cell>
          <cell r="AI730">
            <v>2437</v>
          </cell>
          <cell r="AJ730">
            <v>0.22150184653262206</v>
          </cell>
          <cell r="AK730">
            <v>2483.5</v>
          </cell>
          <cell r="AL730">
            <v>2530</v>
          </cell>
          <cell r="AM730">
            <v>0.25011857707509877</v>
          </cell>
          <cell r="AN730">
            <v>2885</v>
          </cell>
          <cell r="AO730">
            <v>3240</v>
          </cell>
          <cell r="AP730">
            <v>3595</v>
          </cell>
          <cell r="AQ730">
            <v>0</v>
          </cell>
          <cell r="AS730">
            <v>3950</v>
          </cell>
        </row>
        <row r="731">
          <cell r="B731" t="str">
            <v>AC</v>
          </cell>
          <cell r="C731" t="str">
            <v>IMP</v>
          </cell>
          <cell r="D731" t="str">
            <v>BT</v>
          </cell>
          <cell r="E731" t="str">
            <v>P3</v>
          </cell>
          <cell r="F731">
            <v>39990</v>
          </cell>
          <cell r="G731">
            <v>40001</v>
          </cell>
          <cell r="H731" t="str">
            <v>4339611</v>
          </cell>
          <cell r="I731">
            <v>0</v>
          </cell>
          <cell r="K731" t="str">
            <v>Copier Stand CS-2 (must be included)</v>
          </cell>
          <cell r="L731">
            <v>275</v>
          </cell>
          <cell r="N731">
            <v>134</v>
          </cell>
          <cell r="O731">
            <v>-0.17647058823529416</v>
          </cell>
          <cell r="W731">
            <v>113.89999999999999</v>
          </cell>
          <cell r="AA731">
            <v>424</v>
          </cell>
          <cell r="AB731">
            <v>114</v>
          </cell>
          <cell r="AC731">
            <v>127</v>
          </cell>
          <cell r="AD731">
            <v>134</v>
          </cell>
          <cell r="AE731">
            <v>140.62</v>
          </cell>
          <cell r="AF731">
            <v>0.19001564500071122</v>
          </cell>
          <cell r="AG731">
            <v>4.7077229412601368E-2</v>
          </cell>
          <cell r="AH731">
            <v>144</v>
          </cell>
          <cell r="AI731">
            <v>147</v>
          </cell>
          <cell r="AJ731">
            <v>0.22517006802721093</v>
          </cell>
          <cell r="AK731">
            <v>149.5</v>
          </cell>
          <cell r="AL731">
            <v>152</v>
          </cell>
          <cell r="AM731">
            <v>0.25065789473684214</v>
          </cell>
          <cell r="AN731">
            <v>173.32</v>
          </cell>
          <cell r="AO731">
            <v>194.64</v>
          </cell>
          <cell r="AP731">
            <v>215.96</v>
          </cell>
          <cell r="AQ731">
            <v>0</v>
          </cell>
          <cell r="AS731">
            <v>275</v>
          </cell>
        </row>
        <row r="732">
          <cell r="B732" t="str">
            <v>AC</v>
          </cell>
          <cell r="C732" t="str">
            <v>IMP</v>
          </cell>
          <cell r="D732" t="str">
            <v>BT</v>
          </cell>
          <cell r="E732" t="str">
            <v>P3</v>
          </cell>
          <cell r="F732">
            <v>39990</v>
          </cell>
          <cell r="G732">
            <v>40001</v>
          </cell>
          <cell r="H732" t="str">
            <v>4340612</v>
          </cell>
          <cell r="K732" t="str">
            <v>Fiery Print Controller (Pi8500)</v>
          </cell>
          <cell r="L732">
            <v>6400</v>
          </cell>
          <cell r="N732">
            <v>3439</v>
          </cell>
          <cell r="O732">
            <v>-0.17647058823529416</v>
          </cell>
          <cell r="W732">
            <v>2923.15</v>
          </cell>
          <cell r="AA732">
            <v>424</v>
          </cell>
          <cell r="AB732">
            <v>2924</v>
          </cell>
          <cell r="AC732">
            <v>3248</v>
          </cell>
          <cell r="AD732">
            <v>3429</v>
          </cell>
          <cell r="AE732">
            <v>3608.83</v>
          </cell>
          <cell r="AF732">
            <v>0.1900006373256706</v>
          </cell>
          <cell r="AG732">
            <v>4.7059573324318392E-2</v>
          </cell>
          <cell r="AH732">
            <v>3682</v>
          </cell>
          <cell r="AI732">
            <v>3754</v>
          </cell>
          <cell r="AJ732">
            <v>0.22132392115077248</v>
          </cell>
          <cell r="AK732">
            <v>3826</v>
          </cell>
          <cell r="AL732">
            <v>3898</v>
          </cell>
          <cell r="AM732">
            <v>0.2500897896357106</v>
          </cell>
          <cell r="AN732">
            <v>4445.97</v>
          </cell>
          <cell r="AO732">
            <v>4993.9399999999996</v>
          </cell>
          <cell r="AP732">
            <v>5541.91</v>
          </cell>
          <cell r="AQ732">
            <v>0</v>
          </cell>
          <cell r="AS732">
            <v>6400</v>
          </cell>
        </row>
        <row r="733">
          <cell r="B733" t="str">
            <v>AC</v>
          </cell>
          <cell r="C733" t="str">
            <v>IMP</v>
          </cell>
          <cell r="D733" t="str">
            <v>BT</v>
          </cell>
          <cell r="E733" t="str">
            <v>P3</v>
          </cell>
          <cell r="F733">
            <v>39990</v>
          </cell>
          <cell r="G733">
            <v>40001</v>
          </cell>
          <cell r="H733" t="str">
            <v>4341612</v>
          </cell>
          <cell r="K733" t="str">
            <v>Pi4700e Embedded Print Controller (for Di470 only)</v>
          </cell>
          <cell r="L733">
            <v>2495</v>
          </cell>
          <cell r="N733">
            <v>870</v>
          </cell>
          <cell r="O733">
            <v>-0.17647058823529416</v>
          </cell>
          <cell r="W733">
            <v>739.5</v>
          </cell>
          <cell r="AA733">
            <v>424</v>
          </cell>
          <cell r="AB733">
            <v>740</v>
          </cell>
          <cell r="AC733">
            <v>822</v>
          </cell>
          <cell r="AD733">
            <v>868</v>
          </cell>
          <cell r="AE733">
            <v>912.96</v>
          </cell>
          <cell r="AF733">
            <v>0.18999737118822296</v>
          </cell>
          <cell r="AG733">
            <v>4.7055730809674068E-2</v>
          </cell>
          <cell r="AH733">
            <v>932</v>
          </cell>
          <cell r="AI733">
            <v>950</v>
          </cell>
          <cell r="AJ733">
            <v>0.22157894736842104</v>
          </cell>
          <cell r="AK733">
            <v>968</v>
          </cell>
          <cell r="AL733">
            <v>986</v>
          </cell>
          <cell r="AM733">
            <v>0.25</v>
          </cell>
          <cell r="AN733">
            <v>1124.6600000000001</v>
          </cell>
          <cell r="AO733">
            <v>1263.32</v>
          </cell>
          <cell r="AP733">
            <v>1401.98</v>
          </cell>
          <cell r="AQ733">
            <v>0</v>
          </cell>
          <cell r="AS733">
            <v>2495</v>
          </cell>
        </row>
        <row r="734">
          <cell r="B734" t="str">
            <v>AC</v>
          </cell>
          <cell r="C734" t="str">
            <v>IMP</v>
          </cell>
          <cell r="D734" t="str">
            <v>BT</v>
          </cell>
          <cell r="E734" t="str">
            <v>P3</v>
          </cell>
          <cell r="F734">
            <v>39990</v>
          </cell>
          <cell r="G734">
            <v>40001</v>
          </cell>
          <cell r="H734" t="str">
            <v>4342612</v>
          </cell>
          <cell r="K734" t="str">
            <v>Interface Kit P (required with CN3102e)</v>
          </cell>
          <cell r="L734">
            <v>265</v>
          </cell>
          <cell r="N734">
            <v>144</v>
          </cell>
          <cell r="O734">
            <v>-0.17647058823529405</v>
          </cell>
          <cell r="W734">
            <v>122.39999999999999</v>
          </cell>
          <cell r="AA734">
            <v>1325</v>
          </cell>
          <cell r="AB734">
            <v>123</v>
          </cell>
          <cell r="AC734">
            <v>136</v>
          </cell>
          <cell r="AD734">
            <v>144</v>
          </cell>
          <cell r="AE734">
            <v>151.11000000000001</v>
          </cell>
          <cell r="AF734">
            <v>0.18999404407385362</v>
          </cell>
          <cell r="AG734">
            <v>4.7051816557474771E-2</v>
          </cell>
          <cell r="AH734">
            <v>155</v>
          </cell>
          <cell r="AI734">
            <v>158</v>
          </cell>
          <cell r="AJ734">
            <v>0.22531645569620259</v>
          </cell>
          <cell r="AK734">
            <v>161</v>
          </cell>
          <cell r="AL734">
            <v>164</v>
          </cell>
          <cell r="AM734">
            <v>0.25365853658536591</v>
          </cell>
          <cell r="AN734">
            <v>186.75</v>
          </cell>
          <cell r="AO734">
            <v>209.5</v>
          </cell>
          <cell r="AP734">
            <v>232.25</v>
          </cell>
          <cell r="AQ734">
            <v>0</v>
          </cell>
          <cell r="AS734">
            <v>265</v>
          </cell>
        </row>
        <row r="735">
          <cell r="B735" t="str">
            <v>AC</v>
          </cell>
          <cell r="C735" t="str">
            <v>IMP</v>
          </cell>
          <cell r="D735" t="str">
            <v>BT</v>
          </cell>
          <cell r="E735" t="str">
            <v>P3</v>
          </cell>
          <cell r="F735">
            <v>39990</v>
          </cell>
          <cell r="G735">
            <v>40001</v>
          </cell>
          <cell r="H735" t="str">
            <v>4342812</v>
          </cell>
          <cell r="K735" t="str">
            <v>Interface Kit for IC-401 Image Controller</v>
          </cell>
          <cell r="L735">
            <v>265</v>
          </cell>
          <cell r="N735">
            <v>130</v>
          </cell>
          <cell r="O735">
            <v>-0.17647058823529413</v>
          </cell>
          <cell r="W735">
            <v>110.5</v>
          </cell>
          <cell r="AA735">
            <v>1153</v>
          </cell>
          <cell r="AB735">
            <v>111</v>
          </cell>
          <cell r="AC735">
            <v>123</v>
          </cell>
          <cell r="AD735">
            <v>130</v>
          </cell>
          <cell r="AE735">
            <v>136.41999999999999</v>
          </cell>
          <cell r="AF735">
            <v>0.19000146606069485</v>
          </cell>
          <cell r="AG735">
            <v>4.7060548306699812E-2</v>
          </cell>
          <cell r="AH735">
            <v>140</v>
          </cell>
          <cell r="AI735">
            <v>143</v>
          </cell>
          <cell r="AJ735">
            <v>0.22727272727272727</v>
          </cell>
          <cell r="AK735">
            <v>145.5</v>
          </cell>
          <cell r="AL735">
            <v>148</v>
          </cell>
          <cell r="AM735">
            <v>0.2533783783783784</v>
          </cell>
          <cell r="AN735">
            <v>168.55</v>
          </cell>
          <cell r="AO735">
            <v>189.1</v>
          </cell>
          <cell r="AP735">
            <v>209.65</v>
          </cell>
          <cell r="AQ735">
            <v>0</v>
          </cell>
          <cell r="AS735">
            <v>265</v>
          </cell>
        </row>
        <row r="736">
          <cell r="B736" t="str">
            <v>AC</v>
          </cell>
          <cell r="C736" t="str">
            <v>IMP</v>
          </cell>
          <cell r="D736" t="str">
            <v>BT</v>
          </cell>
          <cell r="E736" t="str">
            <v>P3</v>
          </cell>
          <cell r="F736">
            <v>39990</v>
          </cell>
          <cell r="G736">
            <v>40001</v>
          </cell>
          <cell r="H736" t="str">
            <v>4344612</v>
          </cell>
          <cell r="K736" t="str">
            <v>Duplexing Document Feeder (AFR-19 )</v>
          </cell>
          <cell r="L736">
            <v>1500</v>
          </cell>
          <cell r="N736">
            <v>572</v>
          </cell>
          <cell r="O736">
            <v>-0.17647058823529418</v>
          </cell>
          <cell r="W736">
            <v>486.2</v>
          </cell>
          <cell r="AA736">
            <v>135</v>
          </cell>
          <cell r="AB736">
            <v>487</v>
          </cell>
          <cell r="AC736">
            <v>541</v>
          </cell>
          <cell r="AD736">
            <v>571</v>
          </cell>
          <cell r="AE736">
            <v>600.25</v>
          </cell>
          <cell r="AF736">
            <v>0.19000416493127864</v>
          </cell>
          <cell r="AG736">
            <v>4.7063723448563098E-2</v>
          </cell>
          <cell r="AH736">
            <v>613</v>
          </cell>
          <cell r="AI736">
            <v>625</v>
          </cell>
          <cell r="AJ736">
            <v>0.22208000000000003</v>
          </cell>
          <cell r="AK736">
            <v>637</v>
          </cell>
          <cell r="AL736">
            <v>649</v>
          </cell>
          <cell r="AM736">
            <v>0.25084745762711869</v>
          </cell>
          <cell r="AN736">
            <v>739.98</v>
          </cell>
          <cell r="AO736">
            <v>830.96</v>
          </cell>
          <cell r="AP736">
            <v>921.94</v>
          </cell>
          <cell r="AQ736">
            <v>0</v>
          </cell>
          <cell r="AS736">
            <v>1500</v>
          </cell>
        </row>
        <row r="737">
          <cell r="B737" t="str">
            <v>AC</v>
          </cell>
          <cell r="C737" t="str">
            <v>IMP</v>
          </cell>
          <cell r="D737" t="str">
            <v>BT</v>
          </cell>
          <cell r="E737" t="str">
            <v>P3</v>
          </cell>
          <cell r="F737">
            <v>39990</v>
          </cell>
          <cell r="G737">
            <v>40001</v>
          </cell>
          <cell r="H737" t="str">
            <v>4346612</v>
          </cell>
          <cell r="K737" t="str">
            <v>Duplex Unit (AD-16)</v>
          </cell>
          <cell r="L737">
            <v>200</v>
          </cell>
          <cell r="N737">
            <v>80</v>
          </cell>
          <cell r="O737">
            <v>-0.1764705882352941</v>
          </cell>
          <cell r="W737">
            <v>68</v>
          </cell>
          <cell r="AA737">
            <v>615</v>
          </cell>
          <cell r="AB737">
            <v>68</v>
          </cell>
          <cell r="AC737">
            <v>76</v>
          </cell>
          <cell r="AD737">
            <v>80</v>
          </cell>
          <cell r="AE737">
            <v>83.95</v>
          </cell>
          <cell r="AF737">
            <v>0.18999404407385351</v>
          </cell>
          <cell r="AG737">
            <v>4.7051816557474722E-2</v>
          </cell>
          <cell r="AH737">
            <v>86</v>
          </cell>
          <cell r="AI737">
            <v>88</v>
          </cell>
          <cell r="AJ737">
            <v>0.22727272727272727</v>
          </cell>
          <cell r="AK737">
            <v>89.5</v>
          </cell>
          <cell r="AL737">
            <v>91</v>
          </cell>
          <cell r="AM737">
            <v>0.25274725274725274</v>
          </cell>
          <cell r="AN737">
            <v>103.67</v>
          </cell>
          <cell r="AO737">
            <v>116.34</v>
          </cell>
          <cell r="AP737">
            <v>129.01</v>
          </cell>
          <cell r="AQ737">
            <v>0</v>
          </cell>
          <cell r="AS737">
            <v>200</v>
          </cell>
        </row>
        <row r="738">
          <cell r="B738" t="str">
            <v>AC</v>
          </cell>
          <cell r="C738" t="str">
            <v>IMP</v>
          </cell>
          <cell r="D738" t="str">
            <v>BT</v>
          </cell>
          <cell r="E738" t="str">
            <v>P3</v>
          </cell>
          <cell r="F738">
            <v>39990</v>
          </cell>
          <cell r="G738">
            <v>40001</v>
          </cell>
          <cell r="H738" t="str">
            <v>4347612</v>
          </cell>
          <cell r="K738" t="str">
            <v>2 bin Job Separator (JS-203)</v>
          </cell>
          <cell r="L738">
            <v>150</v>
          </cell>
          <cell r="N738">
            <v>57</v>
          </cell>
          <cell r="O738">
            <v>-0.1764705882352941</v>
          </cell>
          <cell r="W738">
            <v>48.449999999999996</v>
          </cell>
          <cell r="AA738">
            <v>647</v>
          </cell>
          <cell r="AB738">
            <v>49</v>
          </cell>
          <cell r="AC738">
            <v>54</v>
          </cell>
          <cell r="AD738">
            <v>57</v>
          </cell>
          <cell r="AE738">
            <v>59.81</v>
          </cell>
          <cell r="AF738">
            <v>0.18993479351279061</v>
          </cell>
          <cell r="AG738">
            <v>4.6982110015047686E-2</v>
          </cell>
          <cell r="AH738">
            <v>62</v>
          </cell>
          <cell r="AI738">
            <v>63</v>
          </cell>
          <cell r="AJ738">
            <v>0.23095238095238102</v>
          </cell>
          <cell r="AK738">
            <v>64</v>
          </cell>
          <cell r="AL738">
            <v>65</v>
          </cell>
          <cell r="AM738">
            <v>0.25461538461538469</v>
          </cell>
          <cell r="AN738">
            <v>73.98</v>
          </cell>
          <cell r="AO738">
            <v>82.96</v>
          </cell>
          <cell r="AP738">
            <v>91.94</v>
          </cell>
          <cell r="AQ738">
            <v>0</v>
          </cell>
          <cell r="AS738">
            <v>150</v>
          </cell>
        </row>
        <row r="739">
          <cell r="B739" t="str">
            <v>AC</v>
          </cell>
          <cell r="C739" t="str">
            <v>IMP</v>
          </cell>
          <cell r="D739" t="str">
            <v>BT</v>
          </cell>
          <cell r="E739" t="str">
            <v>P3</v>
          </cell>
          <cell r="F739">
            <v>39990</v>
          </cell>
          <cell r="G739">
            <v>40001</v>
          </cell>
          <cell r="H739" t="str">
            <v>4348112</v>
          </cell>
          <cell r="K739" t="str">
            <v>PC-101 Paper Feed Cabinet - (500 sheets x 1 Universal Cassette; includes x 1 storage drawer)</v>
          </cell>
          <cell r="L739">
            <v>820</v>
          </cell>
          <cell r="N739">
            <v>320</v>
          </cell>
          <cell r="O739">
            <v>-0.1764705882352941</v>
          </cell>
          <cell r="W739">
            <v>272</v>
          </cell>
          <cell r="AA739">
            <v>647</v>
          </cell>
          <cell r="AB739">
            <v>272</v>
          </cell>
          <cell r="AC739">
            <v>303</v>
          </cell>
          <cell r="AD739">
            <v>320</v>
          </cell>
          <cell r="AE739">
            <v>335.8</v>
          </cell>
          <cell r="AF739">
            <v>0.18999404407385351</v>
          </cell>
          <cell r="AG739">
            <v>4.7051816557474722E-2</v>
          </cell>
          <cell r="AH739">
            <v>343</v>
          </cell>
          <cell r="AI739">
            <v>350</v>
          </cell>
          <cell r="AJ739">
            <v>0.22285714285714286</v>
          </cell>
          <cell r="AK739">
            <v>356.5</v>
          </cell>
          <cell r="AL739">
            <v>363</v>
          </cell>
          <cell r="AM739">
            <v>0.25068870523415976</v>
          </cell>
          <cell r="AN739">
            <v>413.92</v>
          </cell>
          <cell r="AO739">
            <v>464.84</v>
          </cell>
          <cell r="AP739">
            <v>515.76</v>
          </cell>
          <cell r="AQ739">
            <v>0</v>
          </cell>
          <cell r="AS739">
            <v>820</v>
          </cell>
        </row>
        <row r="740">
          <cell r="B740" t="str">
            <v>AC</v>
          </cell>
          <cell r="C740" t="str">
            <v>IMP</v>
          </cell>
          <cell r="D740" t="str">
            <v>BT</v>
          </cell>
          <cell r="E740" t="str">
            <v>P3</v>
          </cell>
          <cell r="F740">
            <v>39990</v>
          </cell>
          <cell r="G740">
            <v>40001</v>
          </cell>
          <cell r="H740" t="str">
            <v>4348212</v>
          </cell>
          <cell r="K740" t="str">
            <v>PC-201 Paper Feed Cabinet - (500 sheets x 2 Universal Cassette)</v>
          </cell>
          <cell r="L740">
            <v>1070</v>
          </cell>
          <cell r="N740">
            <v>458</v>
          </cell>
          <cell r="O740">
            <v>-0.17647058823529416</v>
          </cell>
          <cell r="W740">
            <v>389.3</v>
          </cell>
          <cell r="AA740">
            <v>2277</v>
          </cell>
          <cell r="AB740">
            <v>390</v>
          </cell>
          <cell r="AC740">
            <v>433</v>
          </cell>
          <cell r="AD740">
            <v>457</v>
          </cell>
          <cell r="AE740">
            <v>480.62</v>
          </cell>
          <cell r="AF740">
            <v>0.19000457742083141</v>
          </cell>
          <cell r="AG740">
            <v>4.7064208730389925E-2</v>
          </cell>
          <cell r="AH740">
            <v>491</v>
          </cell>
          <cell r="AI740">
            <v>501</v>
          </cell>
          <cell r="AJ740">
            <v>0.22295409181636724</v>
          </cell>
          <cell r="AK740">
            <v>510.5</v>
          </cell>
          <cell r="AL740">
            <v>520</v>
          </cell>
          <cell r="AM740">
            <v>0.25134615384615383</v>
          </cell>
          <cell r="AN740">
            <v>592.76</v>
          </cell>
          <cell r="AO740">
            <v>665.52</v>
          </cell>
          <cell r="AP740">
            <v>738.28</v>
          </cell>
          <cell r="AQ740">
            <v>0</v>
          </cell>
          <cell r="AS740">
            <v>1070</v>
          </cell>
        </row>
        <row r="741">
          <cell r="B741" t="str">
            <v>AC</v>
          </cell>
          <cell r="C741" t="str">
            <v>IMP</v>
          </cell>
          <cell r="D741" t="str">
            <v>BT</v>
          </cell>
          <cell r="E741" t="str">
            <v>P3</v>
          </cell>
          <cell r="F741">
            <v>39990</v>
          </cell>
          <cell r="G741">
            <v>40001</v>
          </cell>
          <cell r="H741" t="str">
            <v>4348313</v>
          </cell>
          <cell r="K741" t="str">
            <v>PC-401 Paper Feed Cabinet - (2500 - sheets LTR ONLY)</v>
          </cell>
          <cell r="L741">
            <v>1260</v>
          </cell>
          <cell r="N741">
            <v>458</v>
          </cell>
          <cell r="O741">
            <v>-0.17647058823529418</v>
          </cell>
          <cell r="W741">
            <v>389.3</v>
          </cell>
          <cell r="AA741">
            <v>86</v>
          </cell>
          <cell r="AB741">
            <v>390</v>
          </cell>
          <cell r="AC741">
            <v>433</v>
          </cell>
          <cell r="AD741">
            <v>457</v>
          </cell>
          <cell r="AE741">
            <v>480.62</v>
          </cell>
          <cell r="AF741">
            <v>0.19000457742083141</v>
          </cell>
          <cell r="AG741">
            <v>4.7064208730389925E-2</v>
          </cell>
          <cell r="AH741">
            <v>491</v>
          </cell>
          <cell r="AI741">
            <v>501</v>
          </cell>
          <cell r="AJ741">
            <v>0.22295409181636724</v>
          </cell>
          <cell r="AK741">
            <v>510.5</v>
          </cell>
          <cell r="AL741">
            <v>520</v>
          </cell>
          <cell r="AM741">
            <v>0.25134615384615383</v>
          </cell>
          <cell r="AN741">
            <v>592.76</v>
          </cell>
          <cell r="AO741">
            <v>665.52</v>
          </cell>
          <cell r="AP741">
            <v>738.28</v>
          </cell>
          <cell r="AQ741">
            <v>0</v>
          </cell>
          <cell r="AS741">
            <v>1260</v>
          </cell>
        </row>
        <row r="742">
          <cell r="B742" t="str">
            <v>AC</v>
          </cell>
          <cell r="C742" t="str">
            <v>IMP</v>
          </cell>
          <cell r="D742" t="str">
            <v>BT</v>
          </cell>
          <cell r="E742" t="str">
            <v>P3</v>
          </cell>
          <cell r="F742">
            <v>39990</v>
          </cell>
          <cell r="G742">
            <v>40001</v>
          </cell>
          <cell r="H742" t="str">
            <v>4348412</v>
          </cell>
          <cell r="K742" t="str">
            <v>2 way Paper Feed Cabinet (PF-210)</v>
          </cell>
          <cell r="L742">
            <v>1070</v>
          </cell>
          <cell r="N742">
            <v>458</v>
          </cell>
          <cell r="O742">
            <v>-0.17647058823529413</v>
          </cell>
          <cell r="W742">
            <v>389.3</v>
          </cell>
          <cell r="AA742">
            <v>2520</v>
          </cell>
          <cell r="AB742">
            <v>390</v>
          </cell>
          <cell r="AC742">
            <v>433</v>
          </cell>
          <cell r="AD742">
            <v>457</v>
          </cell>
          <cell r="AE742">
            <v>480.62</v>
          </cell>
          <cell r="AF742">
            <v>0.19000457742083141</v>
          </cell>
          <cell r="AG742">
            <v>4.7064208730389925E-2</v>
          </cell>
          <cell r="AH742">
            <v>491</v>
          </cell>
          <cell r="AI742">
            <v>501</v>
          </cell>
          <cell r="AJ742">
            <v>0.22295409181636724</v>
          </cell>
          <cell r="AK742">
            <v>510.5</v>
          </cell>
          <cell r="AL742">
            <v>520</v>
          </cell>
          <cell r="AM742">
            <v>0.25134615384615383</v>
          </cell>
          <cell r="AN742">
            <v>592.76</v>
          </cell>
          <cell r="AO742">
            <v>665.52</v>
          </cell>
          <cell r="AP742">
            <v>738.28</v>
          </cell>
          <cell r="AQ742">
            <v>0</v>
          </cell>
          <cell r="AS742">
            <v>1070</v>
          </cell>
        </row>
        <row r="743">
          <cell r="B743" t="str">
            <v>AC</v>
          </cell>
          <cell r="C743" t="str">
            <v>IMP</v>
          </cell>
          <cell r="D743" t="str">
            <v>BT</v>
          </cell>
          <cell r="E743" t="str">
            <v>P3</v>
          </cell>
          <cell r="F743">
            <v>39990</v>
          </cell>
          <cell r="G743">
            <v>40001</v>
          </cell>
          <cell r="H743" t="str">
            <v>4348512</v>
          </cell>
          <cell r="K743" t="str">
            <v>Paper Feed Cabinet (PF-124)</v>
          </cell>
          <cell r="L743">
            <v>820</v>
          </cell>
          <cell r="M743">
            <v>0</v>
          </cell>
          <cell r="N743">
            <v>320</v>
          </cell>
          <cell r="O743">
            <v>-0.17647058823529424</v>
          </cell>
          <cell r="P743">
            <v>0</v>
          </cell>
          <cell r="Q743">
            <v>0</v>
          </cell>
          <cell r="R743">
            <v>0</v>
          </cell>
          <cell r="S743">
            <v>0</v>
          </cell>
          <cell r="T743">
            <v>0</v>
          </cell>
          <cell r="W743">
            <v>272</v>
          </cell>
          <cell r="X743">
            <v>0</v>
          </cell>
          <cell r="Y743">
            <v>0</v>
          </cell>
          <cell r="AA743">
            <v>2883</v>
          </cell>
          <cell r="AB743">
            <v>272</v>
          </cell>
          <cell r="AC743">
            <v>303</v>
          </cell>
          <cell r="AD743">
            <v>320</v>
          </cell>
          <cell r="AE743">
            <v>335.8</v>
          </cell>
          <cell r="AF743">
            <v>0.18999404407385351</v>
          </cell>
          <cell r="AG743">
            <v>4.7051816557474722E-2</v>
          </cell>
          <cell r="AH743">
            <v>343</v>
          </cell>
          <cell r="AI743">
            <v>350</v>
          </cell>
          <cell r="AJ743">
            <v>0.22285714285714286</v>
          </cell>
          <cell r="AK743">
            <v>356.5</v>
          </cell>
          <cell r="AL743">
            <v>363</v>
          </cell>
          <cell r="AM743">
            <v>0.25068870523415976</v>
          </cell>
          <cell r="AN743">
            <v>413.92</v>
          </cell>
          <cell r="AO743">
            <v>464.84</v>
          </cell>
          <cell r="AP743">
            <v>515.76</v>
          </cell>
          <cell r="AQ743">
            <v>0</v>
          </cell>
          <cell r="AS743">
            <v>820</v>
          </cell>
        </row>
        <row r="744">
          <cell r="B744" t="str">
            <v>AC</v>
          </cell>
          <cell r="C744" t="str">
            <v>IMP</v>
          </cell>
          <cell r="D744" t="str">
            <v>BT</v>
          </cell>
          <cell r="E744" t="str">
            <v>P3</v>
          </cell>
          <cell r="F744">
            <v>39990</v>
          </cell>
          <cell r="G744">
            <v>40001</v>
          </cell>
          <cell r="H744" t="str">
            <v>4348713</v>
          </cell>
          <cell r="K744" t="str">
            <v>Large Capacity Cabinet (PF-122)</v>
          </cell>
          <cell r="L744">
            <v>1260</v>
          </cell>
          <cell r="M744">
            <v>0</v>
          </cell>
          <cell r="N744">
            <v>458</v>
          </cell>
          <cell r="O744">
            <v>-0.17647058823529413</v>
          </cell>
          <cell r="P744">
            <v>0</v>
          </cell>
          <cell r="Q744">
            <v>0</v>
          </cell>
          <cell r="R744">
            <v>0</v>
          </cell>
          <cell r="S744">
            <v>0</v>
          </cell>
          <cell r="T744">
            <v>0</v>
          </cell>
          <cell r="W744">
            <v>389.3</v>
          </cell>
          <cell r="X744">
            <v>0</v>
          </cell>
          <cell r="Y744">
            <v>0</v>
          </cell>
          <cell r="AA744">
            <v>3209</v>
          </cell>
          <cell r="AB744">
            <v>390</v>
          </cell>
          <cell r="AC744">
            <v>433</v>
          </cell>
          <cell r="AD744">
            <v>457</v>
          </cell>
          <cell r="AE744">
            <v>480.62</v>
          </cell>
          <cell r="AF744">
            <v>0.19000457742083141</v>
          </cell>
          <cell r="AG744">
            <v>4.7064208730389925E-2</v>
          </cell>
          <cell r="AH744">
            <v>491</v>
          </cell>
          <cell r="AI744">
            <v>501</v>
          </cell>
          <cell r="AJ744">
            <v>0.22295409181636724</v>
          </cell>
          <cell r="AK744">
            <v>510.5</v>
          </cell>
          <cell r="AL744">
            <v>520</v>
          </cell>
          <cell r="AM744">
            <v>0.25134615384615383</v>
          </cell>
          <cell r="AN744">
            <v>592.76</v>
          </cell>
          <cell r="AO744">
            <v>665.52</v>
          </cell>
          <cell r="AP744">
            <v>738.28</v>
          </cell>
          <cell r="AQ744">
            <v>0</v>
          </cell>
          <cell r="AS744">
            <v>1260</v>
          </cell>
        </row>
        <row r="745">
          <cell r="B745" t="str">
            <v>AC</v>
          </cell>
          <cell r="C745" t="str">
            <v>IMP</v>
          </cell>
          <cell r="D745" t="str">
            <v>BT</v>
          </cell>
          <cell r="E745" t="str">
            <v>P3</v>
          </cell>
          <cell r="F745">
            <v>39990</v>
          </cell>
          <cell r="G745">
            <v>40001</v>
          </cell>
          <cell r="H745" t="str">
            <v>4348811</v>
          </cell>
          <cell r="K745" t="str">
            <v>Copy Desk (CD-4M)</v>
          </cell>
          <cell r="L745">
            <v>165</v>
          </cell>
          <cell r="M745">
            <v>0</v>
          </cell>
          <cell r="N745">
            <v>72</v>
          </cell>
          <cell r="O745">
            <v>-0.17647058823529424</v>
          </cell>
          <cell r="P745">
            <v>0</v>
          </cell>
          <cell r="Q745">
            <v>0</v>
          </cell>
          <cell r="R745">
            <v>0</v>
          </cell>
          <cell r="S745">
            <v>0</v>
          </cell>
          <cell r="T745">
            <v>0</v>
          </cell>
          <cell r="W745">
            <v>61.199999999999996</v>
          </cell>
          <cell r="X745">
            <v>0</v>
          </cell>
          <cell r="Y745">
            <v>0</v>
          </cell>
          <cell r="AA745">
            <v>3861</v>
          </cell>
          <cell r="AB745">
            <v>62</v>
          </cell>
          <cell r="AC745">
            <v>68</v>
          </cell>
          <cell r="AD745">
            <v>72</v>
          </cell>
          <cell r="AE745">
            <v>75.56</v>
          </cell>
          <cell r="AF745">
            <v>0.19004764425622031</v>
          </cell>
          <cell r="AG745">
            <v>4.7114875595553232E-2</v>
          </cell>
          <cell r="AH745">
            <v>78</v>
          </cell>
          <cell r="AI745">
            <v>79</v>
          </cell>
          <cell r="AJ745">
            <v>0.22531645569620259</v>
          </cell>
          <cell r="AK745">
            <v>80.5</v>
          </cell>
          <cell r="AL745">
            <v>82</v>
          </cell>
          <cell r="AM745">
            <v>0.25365853658536591</v>
          </cell>
          <cell r="AN745">
            <v>93.38</v>
          </cell>
          <cell r="AO745">
            <v>104.76</v>
          </cell>
          <cell r="AP745">
            <v>116.14</v>
          </cell>
          <cell r="AQ745">
            <v>0</v>
          </cell>
          <cell r="AS745">
            <v>165</v>
          </cell>
        </row>
        <row r="746">
          <cell r="B746" t="str">
            <v>AC</v>
          </cell>
          <cell r="C746" t="str">
            <v>IMP</v>
          </cell>
          <cell r="D746" t="str">
            <v>BT</v>
          </cell>
          <cell r="E746" t="str">
            <v>P3</v>
          </cell>
          <cell r="F746">
            <v>39990</v>
          </cell>
          <cell r="G746">
            <v>40001</v>
          </cell>
          <cell r="H746" t="str">
            <v>4349612</v>
          </cell>
          <cell r="K746" t="str">
            <v>Built in Finisher (FN-117)</v>
          </cell>
          <cell r="L746">
            <v>1500</v>
          </cell>
          <cell r="M746">
            <v>0</v>
          </cell>
          <cell r="N746">
            <v>607</v>
          </cell>
          <cell r="O746">
            <v>-0.17647058823529424</v>
          </cell>
          <cell r="P746">
            <v>0</v>
          </cell>
          <cell r="Q746">
            <v>0</v>
          </cell>
          <cell r="R746">
            <v>0</v>
          </cell>
          <cell r="S746">
            <v>0</v>
          </cell>
          <cell r="T746">
            <v>0</v>
          </cell>
          <cell r="W746">
            <v>515.94999999999993</v>
          </cell>
          <cell r="X746">
            <v>0</v>
          </cell>
          <cell r="Y746">
            <v>0</v>
          </cell>
          <cell r="AA746">
            <v>3861</v>
          </cell>
          <cell r="AB746">
            <v>516</v>
          </cell>
          <cell r="AC746">
            <v>574</v>
          </cell>
          <cell r="AD746">
            <v>606</v>
          </cell>
          <cell r="AE746">
            <v>636.98</v>
          </cell>
          <cell r="AF746">
            <v>0.19000596565041303</v>
          </cell>
          <cell r="AG746">
            <v>4.7065841941662245E-2</v>
          </cell>
          <cell r="AH746">
            <v>650</v>
          </cell>
          <cell r="AI746">
            <v>663</v>
          </cell>
          <cell r="AJ746">
            <v>0.2217948717948719</v>
          </cell>
          <cell r="AK746">
            <v>675.5</v>
          </cell>
          <cell r="AL746">
            <v>688</v>
          </cell>
          <cell r="AM746">
            <v>0.25007267441860476</v>
          </cell>
          <cell r="AN746">
            <v>784.72</v>
          </cell>
          <cell r="AO746">
            <v>881.44</v>
          </cell>
          <cell r="AP746">
            <v>978.16</v>
          </cell>
          <cell r="AQ746">
            <v>0</v>
          </cell>
          <cell r="AS746">
            <v>1500</v>
          </cell>
        </row>
        <row r="747">
          <cell r="B747" t="str">
            <v>AC</v>
          </cell>
          <cell r="C747" t="str">
            <v>IMP</v>
          </cell>
          <cell r="D747" t="str">
            <v>BT</v>
          </cell>
          <cell r="E747" t="str">
            <v>P3</v>
          </cell>
          <cell r="F747">
            <v>39990</v>
          </cell>
          <cell r="G747">
            <v>40001</v>
          </cell>
          <cell r="H747" t="str">
            <v>4376622</v>
          </cell>
          <cell r="I747" t="str">
            <v>4KMED100DENS_N</v>
          </cell>
          <cell r="J747" t="str">
            <v>x</v>
          </cell>
          <cell r="K747" t="str">
            <v>Stapling Finisher (100 sheets) (FN-115)</v>
          </cell>
          <cell r="L747">
            <v>4420</v>
          </cell>
          <cell r="M747">
            <v>0</v>
          </cell>
          <cell r="N747">
            <v>1729</v>
          </cell>
          <cell r="O747">
            <v>-0.17647058823529405</v>
          </cell>
          <cell r="P747">
            <v>0</v>
          </cell>
          <cell r="Q747">
            <v>0</v>
          </cell>
          <cell r="R747">
            <v>0</v>
          </cell>
          <cell r="S747">
            <v>0</v>
          </cell>
          <cell r="T747">
            <v>0</v>
          </cell>
          <cell r="U747">
            <v>479.88</v>
          </cell>
          <cell r="V747">
            <v>0.14145202967408518</v>
          </cell>
          <cell r="W747">
            <v>1469.6499999999999</v>
          </cell>
          <cell r="X747">
            <v>0</v>
          </cell>
          <cell r="Y747">
            <v>0</v>
          </cell>
          <cell r="AA747">
            <v>3230</v>
          </cell>
          <cell r="AB747">
            <v>1470</v>
          </cell>
          <cell r="AC747">
            <v>1633</v>
          </cell>
          <cell r="AD747">
            <v>1724</v>
          </cell>
          <cell r="AE747">
            <v>1814.38</v>
          </cell>
          <cell r="AF747">
            <v>0.18999878746458859</v>
          </cell>
          <cell r="AG747">
            <v>4.7057397017162945E-2</v>
          </cell>
          <cell r="AH747">
            <v>1852</v>
          </cell>
          <cell r="AI747">
            <v>1888</v>
          </cell>
          <cell r="AJ747">
            <v>0.22158368644067805</v>
          </cell>
          <cell r="AK747">
            <v>1924</v>
          </cell>
          <cell r="AL747">
            <v>1960</v>
          </cell>
          <cell r="AM747">
            <v>0.25017857142857147</v>
          </cell>
          <cell r="AN747">
            <v>2235.44</v>
          </cell>
          <cell r="AO747">
            <v>2510.88</v>
          </cell>
          <cell r="AP747">
            <v>2786.32</v>
          </cell>
          <cell r="AQ747">
            <v>0</v>
          </cell>
          <cell r="AS747">
            <v>4420</v>
          </cell>
        </row>
        <row r="748">
          <cell r="B748" t="str">
            <v>AC</v>
          </cell>
          <cell r="C748" t="str">
            <v>IMP</v>
          </cell>
          <cell r="D748" t="str">
            <v>BT</v>
          </cell>
          <cell r="E748" t="str">
            <v>P3</v>
          </cell>
          <cell r="F748">
            <v>39990</v>
          </cell>
          <cell r="G748">
            <v>40001</v>
          </cell>
          <cell r="H748" t="str">
            <v>4377612</v>
          </cell>
          <cell r="K748" t="str">
            <v>Booklet/Folding Finisher (FN-7)</v>
          </cell>
          <cell r="L748">
            <v>5880</v>
          </cell>
          <cell r="M748">
            <v>24</v>
          </cell>
          <cell r="N748">
            <v>2450</v>
          </cell>
          <cell r="O748">
            <v>0</v>
          </cell>
          <cell r="P748">
            <v>24.96</v>
          </cell>
          <cell r="Q748">
            <v>25.44</v>
          </cell>
          <cell r="R748">
            <v>28.75</v>
          </cell>
          <cell r="S748">
            <v>30</v>
          </cell>
          <cell r="T748">
            <v>0.16799999999999998</v>
          </cell>
          <cell r="W748">
            <v>2082.5</v>
          </cell>
          <cell r="X748">
            <v>0.83200000000000007</v>
          </cell>
          <cell r="Y748" t="str">
            <v>Act freight</v>
          </cell>
          <cell r="AA748">
            <v>49</v>
          </cell>
          <cell r="AB748">
            <v>2083</v>
          </cell>
          <cell r="AC748">
            <v>2314</v>
          </cell>
          <cell r="AD748">
            <v>2443</v>
          </cell>
          <cell r="AE748">
            <v>2570.9899999999998</v>
          </cell>
          <cell r="AF748">
            <v>0.19000073901493192</v>
          </cell>
          <cell r="AG748">
            <v>4.7059692958743439E-2</v>
          </cell>
          <cell r="AH748">
            <v>2623</v>
          </cell>
          <cell r="AI748">
            <v>2674</v>
          </cell>
          <cell r="AJ748">
            <v>0.22120418848167539</v>
          </cell>
          <cell r="AK748">
            <v>2725.5</v>
          </cell>
          <cell r="AL748">
            <v>2777</v>
          </cell>
          <cell r="AM748">
            <v>0.25009002520705798</v>
          </cell>
          <cell r="AN748">
            <v>3167.39</v>
          </cell>
          <cell r="AO748">
            <v>3557.78</v>
          </cell>
          <cell r="AP748">
            <v>3948.17</v>
          </cell>
          <cell r="AQ748">
            <v>0</v>
          </cell>
          <cell r="AS748">
            <v>5880</v>
          </cell>
        </row>
        <row r="749">
          <cell r="B749" t="str">
            <v>AC</v>
          </cell>
          <cell r="C749" t="str">
            <v>IMP</v>
          </cell>
          <cell r="D749" t="str">
            <v>BT</v>
          </cell>
          <cell r="E749" t="str">
            <v>P3</v>
          </cell>
          <cell r="F749">
            <v>39990</v>
          </cell>
          <cell r="G749">
            <v>40001</v>
          </cell>
          <cell r="H749" t="str">
            <v>4378612</v>
          </cell>
          <cell r="K749" t="str">
            <v>Post Engine Cover Inserter C (FN-115 &amp; FN-7)</v>
          </cell>
          <cell r="L749">
            <v>950</v>
          </cell>
          <cell r="M749">
            <v>23</v>
          </cell>
          <cell r="N749">
            <v>409</v>
          </cell>
          <cell r="O749">
            <v>0.38979591836734695</v>
          </cell>
          <cell r="P749">
            <v>39.200000000000003</v>
          </cell>
          <cell r="Q749">
            <v>24.38</v>
          </cell>
          <cell r="R749">
            <v>27.55</v>
          </cell>
          <cell r="S749">
            <v>49</v>
          </cell>
          <cell r="T749">
            <v>0.51183673469387747</v>
          </cell>
          <cell r="W749">
            <v>347.65</v>
          </cell>
          <cell r="X749">
            <v>0.8</v>
          </cell>
          <cell r="Y749" t="str">
            <v>Act freight</v>
          </cell>
          <cell r="AA749">
            <v>77</v>
          </cell>
          <cell r="AB749">
            <v>348</v>
          </cell>
          <cell r="AC749">
            <v>387</v>
          </cell>
          <cell r="AD749">
            <v>409</v>
          </cell>
          <cell r="AE749">
            <v>429.2</v>
          </cell>
          <cell r="AF749">
            <v>0.19000465983224607</v>
          </cell>
          <cell r="AG749">
            <v>4.7064305684995318E-2</v>
          </cell>
          <cell r="AH749">
            <v>439</v>
          </cell>
          <cell r="AI749">
            <v>447</v>
          </cell>
          <cell r="AJ749">
            <v>0.22225950782997769</v>
          </cell>
          <cell r="AK749">
            <v>455.5</v>
          </cell>
          <cell r="AL749">
            <v>464</v>
          </cell>
          <cell r="AM749">
            <v>0.25075431034482765</v>
          </cell>
          <cell r="AN749">
            <v>529.07000000000005</v>
          </cell>
          <cell r="AO749">
            <v>594.14</v>
          </cell>
          <cell r="AP749">
            <v>659.21</v>
          </cell>
          <cell r="AQ749">
            <v>0</v>
          </cell>
          <cell r="AS749">
            <v>950</v>
          </cell>
        </row>
        <row r="750">
          <cell r="B750" t="str">
            <v>AC</v>
          </cell>
          <cell r="C750" t="str">
            <v>IMP</v>
          </cell>
          <cell r="D750" t="str">
            <v>BT</v>
          </cell>
          <cell r="E750" t="str">
            <v>P3</v>
          </cell>
          <cell r="F750">
            <v>39990</v>
          </cell>
          <cell r="G750">
            <v>40001</v>
          </cell>
          <cell r="H750" t="str">
            <v>4380612</v>
          </cell>
          <cell r="K750" t="str">
            <v>DISCONTINUED - Z-Folding Unit for FN-6, FN-7, FN-112, FN-115 (ZK-2)</v>
          </cell>
          <cell r="L750">
            <v>5050</v>
          </cell>
          <cell r="M750">
            <v>23</v>
          </cell>
          <cell r="N750">
            <v>2663</v>
          </cell>
          <cell r="O750">
            <v>0.38979591836734695</v>
          </cell>
          <cell r="P750">
            <v>39.200000000000003</v>
          </cell>
          <cell r="Q750">
            <v>24.38</v>
          </cell>
          <cell r="R750">
            <v>27.55</v>
          </cell>
          <cell r="S750">
            <v>49</v>
          </cell>
          <cell r="T750">
            <v>0.51183673469387747</v>
          </cell>
          <cell r="W750">
            <v>2263.5499999999997</v>
          </cell>
          <cell r="X750">
            <v>0.8</v>
          </cell>
          <cell r="Y750" t="str">
            <v>Act freight</v>
          </cell>
          <cell r="AA750">
            <v>77</v>
          </cell>
          <cell r="AB750">
            <v>2264</v>
          </cell>
          <cell r="AC750">
            <v>2516</v>
          </cell>
          <cell r="AD750">
            <v>2656</v>
          </cell>
          <cell r="AE750">
            <v>2794.51</v>
          </cell>
          <cell r="AF750">
            <v>0.19000110931791278</v>
          </cell>
          <cell r="AG750">
            <v>4.706012860930904E-2</v>
          </cell>
          <cell r="AH750">
            <v>2851</v>
          </cell>
          <cell r="AI750">
            <v>2907</v>
          </cell>
          <cell r="AJ750">
            <v>0.22134502923976618</v>
          </cell>
          <cell r="AK750">
            <v>2963</v>
          </cell>
          <cell r="AL750">
            <v>3019</v>
          </cell>
          <cell r="AM750">
            <v>0.25023186485591264</v>
          </cell>
          <cell r="AN750">
            <v>3443.18</v>
          </cell>
          <cell r="AO750">
            <v>3867.36</v>
          </cell>
          <cell r="AP750">
            <v>4291.54</v>
          </cell>
          <cell r="AQ750">
            <v>0</v>
          </cell>
          <cell r="AS750">
            <v>5050</v>
          </cell>
        </row>
        <row r="751">
          <cell r="B751" t="str">
            <v>AC</v>
          </cell>
          <cell r="C751" t="str">
            <v>IMP</v>
          </cell>
          <cell r="D751" t="str">
            <v>BT</v>
          </cell>
          <cell r="E751" t="str">
            <v>P3</v>
          </cell>
          <cell r="F751">
            <v>39990</v>
          </cell>
          <cell r="G751">
            <v>40001</v>
          </cell>
          <cell r="H751" t="str">
            <v>4381612</v>
          </cell>
          <cell r="K751" t="str">
            <v>Trimmer Unit for FN-7 (TMG-2)</v>
          </cell>
          <cell r="L751">
            <v>6850</v>
          </cell>
          <cell r="M751">
            <v>23</v>
          </cell>
          <cell r="N751">
            <v>3556</v>
          </cell>
          <cell r="O751">
            <v>0.38979591836734695</v>
          </cell>
          <cell r="P751">
            <v>39.200000000000003</v>
          </cell>
          <cell r="Q751">
            <v>24.38</v>
          </cell>
          <cell r="R751">
            <v>27.55</v>
          </cell>
          <cell r="S751">
            <v>49</v>
          </cell>
          <cell r="T751">
            <v>0.51183673469387747</v>
          </cell>
          <cell r="W751">
            <v>3022.6</v>
          </cell>
          <cell r="X751">
            <v>0.8</v>
          </cell>
          <cell r="Y751" t="str">
            <v>Act freight</v>
          </cell>
          <cell r="AA751">
            <v>77</v>
          </cell>
          <cell r="AB751">
            <v>3023</v>
          </cell>
          <cell r="AC751">
            <v>3359</v>
          </cell>
          <cell r="AD751">
            <v>3546</v>
          </cell>
          <cell r="AE751">
            <v>3731.6</v>
          </cell>
          <cell r="AF751">
            <v>0.18999892807374852</v>
          </cell>
          <cell r="AG751">
            <v>4.7057562439704125E-2</v>
          </cell>
          <cell r="AH751">
            <v>3807</v>
          </cell>
          <cell r="AI751">
            <v>3882</v>
          </cell>
          <cell r="AJ751">
            <v>0.22138073158165897</v>
          </cell>
          <cell r="AK751">
            <v>3956.5</v>
          </cell>
          <cell r="AL751">
            <v>4031</v>
          </cell>
          <cell r="AM751">
            <v>0.25016125031009678</v>
          </cell>
          <cell r="AN751">
            <v>4597.5200000000004</v>
          </cell>
          <cell r="AO751">
            <v>5164.04</v>
          </cell>
          <cell r="AP751">
            <v>5730.56</v>
          </cell>
          <cell r="AQ751">
            <v>0</v>
          </cell>
          <cell r="AS751">
            <v>6850</v>
          </cell>
        </row>
        <row r="752">
          <cell r="B752" t="str">
            <v>AC</v>
          </cell>
          <cell r="C752" t="str">
            <v>IMP</v>
          </cell>
          <cell r="D752" t="str">
            <v>BT</v>
          </cell>
          <cell r="E752" t="str">
            <v>P3</v>
          </cell>
          <cell r="F752">
            <v>39990</v>
          </cell>
          <cell r="G752">
            <v>40001</v>
          </cell>
          <cell r="H752" t="str">
            <v>4382612</v>
          </cell>
          <cell r="K752" t="str">
            <v>3-hole Punch Kit for FN-6/10/121 (PK-5)</v>
          </cell>
          <cell r="L752">
            <v>775</v>
          </cell>
          <cell r="M752">
            <v>11.5</v>
          </cell>
          <cell r="N752">
            <v>250</v>
          </cell>
          <cell r="O752">
            <v>0</v>
          </cell>
          <cell r="P752">
            <v>11.96</v>
          </cell>
          <cell r="Q752">
            <v>12.19</v>
          </cell>
          <cell r="R752">
            <v>13.77</v>
          </cell>
          <cell r="S752">
            <v>14</v>
          </cell>
          <cell r="T752">
            <v>0.14571428571428566</v>
          </cell>
          <cell r="W752">
            <v>212.5</v>
          </cell>
          <cell r="X752">
            <v>0.85428571428571431</v>
          </cell>
          <cell r="Y752" t="str">
            <v>Act freight</v>
          </cell>
          <cell r="AA752">
            <v>23</v>
          </cell>
          <cell r="AB752">
            <v>213</v>
          </cell>
          <cell r="AC752">
            <v>237</v>
          </cell>
          <cell r="AD752">
            <v>250</v>
          </cell>
          <cell r="AE752">
            <v>262.35000000000002</v>
          </cell>
          <cell r="AF752">
            <v>0.19001334095673725</v>
          </cell>
          <cell r="AG752">
            <v>4.7074518772632065E-2</v>
          </cell>
          <cell r="AH752">
            <v>269</v>
          </cell>
          <cell r="AI752">
            <v>274</v>
          </cell>
          <cell r="AJ752">
            <v>0.22445255474452555</v>
          </cell>
          <cell r="AK752">
            <v>279</v>
          </cell>
          <cell r="AL752">
            <v>284</v>
          </cell>
          <cell r="AM752">
            <v>0.25176056338028169</v>
          </cell>
          <cell r="AN752">
            <v>323.68</v>
          </cell>
          <cell r="AO752">
            <v>363.36</v>
          </cell>
          <cell r="AP752">
            <v>403.04</v>
          </cell>
          <cell r="AQ752">
            <v>0</v>
          </cell>
          <cell r="AS752">
            <v>775</v>
          </cell>
        </row>
        <row r="753">
          <cell r="B753" t="str">
            <v>AC</v>
          </cell>
          <cell r="C753" t="str">
            <v>IMP</v>
          </cell>
          <cell r="D753" t="str">
            <v>BT</v>
          </cell>
          <cell r="E753" t="str">
            <v>P3</v>
          </cell>
          <cell r="F753">
            <v>39990</v>
          </cell>
          <cell r="G753">
            <v>40001</v>
          </cell>
          <cell r="H753" t="str">
            <v>4382613</v>
          </cell>
          <cell r="K753" t="str">
            <v>2-hole Punch Kit for FN-10 and FN-121 (PK-5)</v>
          </cell>
          <cell r="L753">
            <v>850</v>
          </cell>
          <cell r="M753">
            <v>20</v>
          </cell>
          <cell r="N753">
            <v>294</v>
          </cell>
          <cell r="O753">
            <v>0.1333333333333333</v>
          </cell>
          <cell r="P753">
            <v>24</v>
          </cell>
          <cell r="Q753">
            <v>21.2</v>
          </cell>
          <cell r="R753">
            <v>23.96</v>
          </cell>
          <cell r="S753">
            <v>30</v>
          </cell>
          <cell r="T753">
            <v>0.30666666666666664</v>
          </cell>
          <cell r="U753">
            <v>401.7</v>
          </cell>
          <cell r="V753">
            <v>0</v>
          </cell>
          <cell r="W753">
            <v>249.9</v>
          </cell>
          <cell r="X753">
            <v>0.8</v>
          </cell>
          <cell r="Y753" t="str">
            <v>Act freight</v>
          </cell>
          <cell r="AA753">
            <v>47</v>
          </cell>
          <cell r="AB753">
            <v>250</v>
          </cell>
          <cell r="AC753">
            <v>278</v>
          </cell>
          <cell r="AD753">
            <v>294</v>
          </cell>
          <cell r="AE753">
            <v>308.52</v>
          </cell>
          <cell r="AF753">
            <v>0.190003889537145</v>
          </cell>
          <cell r="AG753">
            <v>4.7063399455464741E-2</v>
          </cell>
          <cell r="AH753">
            <v>316</v>
          </cell>
          <cell r="AI753">
            <v>322</v>
          </cell>
          <cell r="AJ753">
            <v>0.22391304347826085</v>
          </cell>
          <cell r="AK753">
            <v>328</v>
          </cell>
          <cell r="AL753">
            <v>334</v>
          </cell>
          <cell r="AM753">
            <v>0.25179640718562873</v>
          </cell>
          <cell r="AN753">
            <v>380.66</v>
          </cell>
          <cell r="AO753">
            <v>427.32</v>
          </cell>
          <cell r="AP753">
            <v>473.98</v>
          </cell>
          <cell r="AQ753">
            <v>0</v>
          </cell>
          <cell r="AS753">
            <v>850</v>
          </cell>
        </row>
        <row r="754">
          <cell r="B754" t="str">
            <v>AC</v>
          </cell>
          <cell r="C754" t="str">
            <v>IMP</v>
          </cell>
          <cell r="D754" t="str">
            <v>BT</v>
          </cell>
          <cell r="E754" t="str">
            <v>P3</v>
          </cell>
          <cell r="F754">
            <v>39990</v>
          </cell>
          <cell r="G754">
            <v>40001</v>
          </cell>
          <cell r="H754" t="str">
            <v>4382623</v>
          </cell>
          <cell r="K754" t="str">
            <v>2-Hole Punch Kit PK-5 (2 holes)</v>
          </cell>
          <cell r="L754">
            <v>850</v>
          </cell>
          <cell r="M754">
            <v>22</v>
          </cell>
          <cell r="N754">
            <v>250</v>
          </cell>
          <cell r="O754">
            <v>0.37826086956521737</v>
          </cell>
          <cell r="P754">
            <v>36.800000000000004</v>
          </cell>
          <cell r="Q754">
            <v>23.32</v>
          </cell>
          <cell r="R754">
            <v>26.35</v>
          </cell>
          <cell r="S754">
            <v>46</v>
          </cell>
          <cell r="T754">
            <v>0.50260869565217381</v>
          </cell>
          <cell r="U754">
            <v>0</v>
          </cell>
          <cell r="V754">
            <v>0</v>
          </cell>
          <cell r="W754">
            <v>212.5</v>
          </cell>
          <cell r="X754">
            <v>0.8</v>
          </cell>
          <cell r="Y754" t="str">
            <v>Act freight</v>
          </cell>
          <cell r="AA754">
            <v>72</v>
          </cell>
          <cell r="AB754">
            <v>213</v>
          </cell>
          <cell r="AC754">
            <v>237</v>
          </cell>
          <cell r="AD754">
            <v>250</v>
          </cell>
          <cell r="AE754">
            <v>262.35000000000002</v>
          </cell>
          <cell r="AF754">
            <v>0.19001334095673725</v>
          </cell>
          <cell r="AG754">
            <v>4.7074518772632065E-2</v>
          </cell>
          <cell r="AH754">
            <v>269</v>
          </cell>
          <cell r="AI754">
            <v>274</v>
          </cell>
          <cell r="AJ754">
            <v>0.22445255474452555</v>
          </cell>
          <cell r="AK754">
            <v>279</v>
          </cell>
          <cell r="AL754">
            <v>284</v>
          </cell>
          <cell r="AM754">
            <v>0.25176056338028169</v>
          </cell>
          <cell r="AN754">
            <v>323.68</v>
          </cell>
          <cell r="AO754">
            <v>363.36</v>
          </cell>
          <cell r="AP754">
            <v>403.04</v>
          </cell>
          <cell r="AQ754">
            <v>0</v>
          </cell>
          <cell r="AS754">
            <v>850</v>
          </cell>
        </row>
        <row r="755">
          <cell r="B755" t="str">
            <v>AC</v>
          </cell>
          <cell r="C755" t="str">
            <v>IMP</v>
          </cell>
          <cell r="D755" t="str">
            <v>BT</v>
          </cell>
          <cell r="E755" t="str">
            <v>P3</v>
          </cell>
          <cell r="F755">
            <v>39990</v>
          </cell>
          <cell r="G755">
            <v>40001</v>
          </cell>
          <cell r="H755" t="str">
            <v>4383611</v>
          </cell>
          <cell r="I755">
            <v>0</v>
          </cell>
          <cell r="K755" t="str">
            <v>Mount Kit for ZK-3 (required w/ FN-6/112/10/121/PZ-108/9)</v>
          </cell>
          <cell r="L755">
            <v>100</v>
          </cell>
          <cell r="M755">
            <v>22</v>
          </cell>
          <cell r="N755">
            <v>44</v>
          </cell>
          <cell r="O755">
            <v>0.37826086956521737</v>
          </cell>
          <cell r="P755">
            <v>36.800000000000004</v>
          </cell>
          <cell r="Q755">
            <v>23.32</v>
          </cell>
          <cell r="R755">
            <v>26.35</v>
          </cell>
          <cell r="S755">
            <v>46</v>
          </cell>
          <cell r="T755">
            <v>0.50260869565217381</v>
          </cell>
          <cell r="U755">
            <v>0</v>
          </cell>
          <cell r="V755">
            <v>0</v>
          </cell>
          <cell r="W755">
            <v>37.4</v>
          </cell>
          <cell r="X755">
            <v>0.8</v>
          </cell>
          <cell r="Y755" t="str">
            <v>Act freight</v>
          </cell>
          <cell r="AA755">
            <v>72</v>
          </cell>
          <cell r="AB755">
            <v>38</v>
          </cell>
          <cell r="AC755">
            <v>42</v>
          </cell>
          <cell r="AD755">
            <v>45</v>
          </cell>
          <cell r="AE755">
            <v>46.17</v>
          </cell>
          <cell r="AF755">
            <v>0.18995018410223094</v>
          </cell>
          <cell r="AG755">
            <v>4.70002165908599E-2</v>
          </cell>
          <cell r="AH755">
            <v>48</v>
          </cell>
          <cell r="AI755">
            <v>49</v>
          </cell>
          <cell r="AJ755">
            <v>0.23673469387755106</v>
          </cell>
          <cell r="AK755">
            <v>49.5</v>
          </cell>
          <cell r="AL755">
            <v>50</v>
          </cell>
          <cell r="AM755">
            <v>0.252</v>
          </cell>
          <cell r="AN755">
            <v>56.98</v>
          </cell>
          <cell r="AO755">
            <v>63.96</v>
          </cell>
          <cell r="AP755">
            <v>70.94</v>
          </cell>
          <cell r="AQ755">
            <v>0</v>
          </cell>
          <cell r="AS755">
            <v>100</v>
          </cell>
        </row>
        <row r="756">
          <cell r="B756" t="str">
            <v>AC</v>
          </cell>
          <cell r="C756" t="str">
            <v>IMP</v>
          </cell>
          <cell r="D756" t="str">
            <v>BT</v>
          </cell>
          <cell r="E756" t="str">
            <v>P3</v>
          </cell>
          <cell r="F756">
            <v>39990</v>
          </cell>
          <cell r="G756">
            <v>40001</v>
          </cell>
          <cell r="H756" t="str">
            <v>4387611</v>
          </cell>
          <cell r="I756">
            <v>0</v>
          </cell>
          <cell r="K756" t="str">
            <v>Interface Kit N (required with  Pi8500Pro Controller)</v>
          </cell>
          <cell r="L756">
            <v>800</v>
          </cell>
          <cell r="M756">
            <v>22</v>
          </cell>
          <cell r="N756">
            <v>426</v>
          </cell>
          <cell r="O756">
            <v>0.37826086956521737</v>
          </cell>
          <cell r="P756">
            <v>36.800000000000004</v>
          </cell>
          <cell r="Q756">
            <v>23.32</v>
          </cell>
          <cell r="R756">
            <v>26.35</v>
          </cell>
          <cell r="S756">
            <v>46</v>
          </cell>
          <cell r="T756">
            <v>0.50260869565217381</v>
          </cell>
          <cell r="U756">
            <v>0</v>
          </cell>
          <cell r="V756">
            <v>0</v>
          </cell>
          <cell r="W756">
            <v>362.09999999999997</v>
          </cell>
          <cell r="X756">
            <v>0.8</v>
          </cell>
          <cell r="Y756" t="str">
            <v>Act freight</v>
          </cell>
          <cell r="AA756">
            <v>72</v>
          </cell>
          <cell r="AB756">
            <v>363</v>
          </cell>
          <cell r="AC756">
            <v>403</v>
          </cell>
          <cell r="AD756">
            <v>426</v>
          </cell>
          <cell r="AE756">
            <v>447.04</v>
          </cell>
          <cell r="AF756">
            <v>0.19000536864710105</v>
          </cell>
          <cell r="AG756">
            <v>4.7065139584824667E-2</v>
          </cell>
          <cell r="AH756">
            <v>457</v>
          </cell>
          <cell r="AI756">
            <v>466</v>
          </cell>
          <cell r="AJ756">
            <v>0.22296137339055802</v>
          </cell>
          <cell r="AK756">
            <v>474.5</v>
          </cell>
          <cell r="AL756">
            <v>483</v>
          </cell>
          <cell r="AM756">
            <v>0.25031055900621124</v>
          </cell>
          <cell r="AN756">
            <v>550.84</v>
          </cell>
          <cell r="AO756">
            <v>618.67999999999995</v>
          </cell>
          <cell r="AP756">
            <v>686.52</v>
          </cell>
          <cell r="AQ756">
            <v>0</v>
          </cell>
          <cell r="AS756">
            <v>800</v>
          </cell>
        </row>
        <row r="757">
          <cell r="B757" t="str">
            <v>AC</v>
          </cell>
          <cell r="C757" t="str">
            <v>IMP</v>
          </cell>
          <cell r="D757" t="str">
            <v>BT</v>
          </cell>
          <cell r="E757" t="str">
            <v>P3</v>
          </cell>
          <cell r="F757">
            <v>39990</v>
          </cell>
          <cell r="G757">
            <v>40001</v>
          </cell>
          <cell r="H757" t="str">
            <v>4388602</v>
          </cell>
          <cell r="K757" t="str">
            <v>Internet Fax, PC Fax &amp; Network Scan Kit (SU-3)</v>
          </cell>
          <cell r="L757">
            <v>1500</v>
          </cell>
          <cell r="M757">
            <v>17.5</v>
          </cell>
          <cell r="N757">
            <v>629</v>
          </cell>
          <cell r="O757">
            <v>0.22619047619047622</v>
          </cell>
          <cell r="P757">
            <v>23.52</v>
          </cell>
          <cell r="Q757">
            <v>18.55</v>
          </cell>
          <cell r="R757">
            <v>20.96</v>
          </cell>
          <cell r="S757">
            <v>29.4</v>
          </cell>
          <cell r="T757">
            <v>0.38095238095238093</v>
          </cell>
          <cell r="W757">
            <v>534.65</v>
          </cell>
          <cell r="X757">
            <v>0.8</v>
          </cell>
          <cell r="Y757" t="str">
            <v>Act freight</v>
          </cell>
          <cell r="AA757">
            <v>46</v>
          </cell>
          <cell r="AB757">
            <v>535</v>
          </cell>
          <cell r="AC757">
            <v>595</v>
          </cell>
          <cell r="AD757">
            <v>628</v>
          </cell>
          <cell r="AE757">
            <v>660.06</v>
          </cell>
          <cell r="AF757">
            <v>0.1899978789806987</v>
          </cell>
          <cell r="AG757">
            <v>4.7056328212586658E-2</v>
          </cell>
          <cell r="AH757">
            <v>674</v>
          </cell>
          <cell r="AI757">
            <v>687</v>
          </cell>
          <cell r="AJ757">
            <v>0.22176128093158665</v>
          </cell>
          <cell r="AK757">
            <v>700</v>
          </cell>
          <cell r="AL757">
            <v>713</v>
          </cell>
          <cell r="AM757">
            <v>0.25014025245441801</v>
          </cell>
          <cell r="AN757">
            <v>813.21</v>
          </cell>
          <cell r="AO757">
            <v>913.42</v>
          </cell>
          <cell r="AP757">
            <v>1013.63</v>
          </cell>
          <cell r="AQ757">
            <v>0</v>
          </cell>
          <cell r="AS757">
            <v>1500</v>
          </cell>
        </row>
        <row r="758">
          <cell r="B758" t="str">
            <v>AC</v>
          </cell>
          <cell r="C758" t="str">
            <v>IMP</v>
          </cell>
          <cell r="D758" t="str">
            <v>BT</v>
          </cell>
          <cell r="E758" t="str">
            <v>P3</v>
          </cell>
          <cell r="F758">
            <v>39990</v>
          </cell>
          <cell r="G758">
            <v>40001</v>
          </cell>
          <cell r="H758" t="str">
            <v>4388604</v>
          </cell>
          <cell r="K758" t="str">
            <v>32MB Memory (M32-4)</v>
          </cell>
          <cell r="L758">
            <v>145</v>
          </cell>
          <cell r="M758">
            <v>0</v>
          </cell>
          <cell r="N758">
            <v>52</v>
          </cell>
          <cell r="O758">
            <v>0</v>
          </cell>
          <cell r="P758">
            <v>0</v>
          </cell>
          <cell r="Q758">
            <v>0</v>
          </cell>
          <cell r="R758">
            <v>0</v>
          </cell>
          <cell r="S758">
            <v>0</v>
          </cell>
          <cell r="T758">
            <v>0</v>
          </cell>
          <cell r="W758">
            <v>44.199999999999996</v>
          </cell>
          <cell r="X758">
            <v>0</v>
          </cell>
          <cell r="Y758">
            <v>0</v>
          </cell>
          <cell r="AA758">
            <v>0</v>
          </cell>
          <cell r="AB758">
            <v>45</v>
          </cell>
          <cell r="AC758">
            <v>50</v>
          </cell>
          <cell r="AD758">
            <v>53</v>
          </cell>
          <cell r="AE758">
            <v>54.57</v>
          </cell>
          <cell r="AF758">
            <v>0.19003115264797515</v>
          </cell>
          <cell r="AG758">
            <v>4.7095473703500097E-2</v>
          </cell>
          <cell r="AH758">
            <v>56</v>
          </cell>
          <cell r="AI758">
            <v>57</v>
          </cell>
          <cell r="AJ758">
            <v>0.22456140350877202</v>
          </cell>
          <cell r="AK758">
            <v>58</v>
          </cell>
          <cell r="AL758">
            <v>59</v>
          </cell>
          <cell r="AM758">
            <v>0.25084745762711874</v>
          </cell>
          <cell r="AN758">
            <v>67.27</v>
          </cell>
          <cell r="AO758">
            <v>75.540000000000006</v>
          </cell>
          <cell r="AP758">
            <v>83.81</v>
          </cell>
          <cell r="AQ758">
            <v>0</v>
          </cell>
          <cell r="AS758">
            <v>145</v>
          </cell>
        </row>
        <row r="759">
          <cell r="B759" t="str">
            <v>AC</v>
          </cell>
          <cell r="C759" t="str">
            <v>IMP</v>
          </cell>
          <cell r="D759" t="str">
            <v>BT</v>
          </cell>
          <cell r="E759" t="str">
            <v>P3</v>
          </cell>
          <cell r="F759">
            <v>39990</v>
          </cell>
          <cell r="G759">
            <v>40001</v>
          </cell>
          <cell r="H759" t="str">
            <v>4388605</v>
          </cell>
          <cell r="K759" t="str">
            <v>64MB Memory (M64-2)</v>
          </cell>
          <cell r="L759">
            <v>290</v>
          </cell>
          <cell r="N759">
            <v>103</v>
          </cell>
          <cell r="W759">
            <v>87.55</v>
          </cell>
          <cell r="AB759">
            <v>88</v>
          </cell>
          <cell r="AC759">
            <v>98</v>
          </cell>
          <cell r="AD759">
            <v>104</v>
          </cell>
          <cell r="AE759">
            <v>108.09</v>
          </cell>
          <cell r="AF759">
            <v>0.19002682949394029</v>
          </cell>
          <cell r="AG759">
            <v>4.7090387639929718E-2</v>
          </cell>
          <cell r="AH759">
            <v>111</v>
          </cell>
          <cell r="AI759">
            <v>113</v>
          </cell>
          <cell r="AJ759">
            <v>0.22522123893805313</v>
          </cell>
          <cell r="AK759">
            <v>115</v>
          </cell>
          <cell r="AL759">
            <v>117</v>
          </cell>
          <cell r="AM759">
            <v>0.25170940170940176</v>
          </cell>
          <cell r="AN759">
            <v>133.35</v>
          </cell>
          <cell r="AO759">
            <v>149.69999999999999</v>
          </cell>
          <cell r="AP759">
            <v>166.05</v>
          </cell>
          <cell r="AQ759">
            <v>0</v>
          </cell>
          <cell r="AS759">
            <v>290</v>
          </cell>
        </row>
        <row r="760">
          <cell r="B760" t="str">
            <v>AC</v>
          </cell>
          <cell r="C760" t="str">
            <v>IMP</v>
          </cell>
          <cell r="D760" t="str">
            <v>BT</v>
          </cell>
          <cell r="E760" t="str">
            <v>P3</v>
          </cell>
          <cell r="F760">
            <v>39990</v>
          </cell>
          <cell r="G760">
            <v>40001</v>
          </cell>
          <cell r="H760" t="str">
            <v>4388606</v>
          </cell>
          <cell r="K760" t="str">
            <v>128MB Memory (M128-3)</v>
          </cell>
          <cell r="L760">
            <v>580</v>
          </cell>
          <cell r="N760">
            <v>206</v>
          </cell>
          <cell r="W760">
            <v>175.1</v>
          </cell>
          <cell r="AB760">
            <v>176</v>
          </cell>
          <cell r="AC760">
            <v>195</v>
          </cell>
          <cell r="AD760">
            <v>206</v>
          </cell>
          <cell r="AE760">
            <v>216.17</v>
          </cell>
          <cell r="AF760">
            <v>0.18998936022574822</v>
          </cell>
          <cell r="AG760">
            <v>4.7046306147939067E-2</v>
          </cell>
          <cell r="AH760">
            <v>222</v>
          </cell>
          <cell r="AI760">
            <v>226</v>
          </cell>
          <cell r="AJ760">
            <v>0.22522123893805313</v>
          </cell>
          <cell r="AK760">
            <v>230</v>
          </cell>
          <cell r="AL760">
            <v>234</v>
          </cell>
          <cell r="AM760">
            <v>0.25170940170940176</v>
          </cell>
          <cell r="AN760">
            <v>266.7</v>
          </cell>
          <cell r="AO760">
            <v>299.39999999999998</v>
          </cell>
          <cell r="AP760">
            <v>332.1</v>
          </cell>
          <cell r="AQ760">
            <v>0</v>
          </cell>
          <cell r="AS760">
            <v>580</v>
          </cell>
        </row>
        <row r="761">
          <cell r="B761" t="str">
            <v>AC</v>
          </cell>
          <cell r="C761" t="str">
            <v>IMP</v>
          </cell>
          <cell r="D761" t="str">
            <v>BT</v>
          </cell>
          <cell r="E761" t="str">
            <v>P3</v>
          </cell>
          <cell r="F761">
            <v>39990</v>
          </cell>
          <cell r="G761">
            <v>40001</v>
          </cell>
          <cell r="H761" t="str">
            <v>4388608</v>
          </cell>
          <cell r="K761" t="str">
            <v>Network Interface Card (NC-4)</v>
          </cell>
          <cell r="L761">
            <v>360</v>
          </cell>
          <cell r="M761">
            <v>68</v>
          </cell>
          <cell r="N761">
            <v>137</v>
          </cell>
          <cell r="O761">
            <v>-0.1764705882352941</v>
          </cell>
          <cell r="S761">
            <v>88</v>
          </cell>
          <cell r="W761">
            <v>116.45</v>
          </cell>
          <cell r="AB761">
            <v>117</v>
          </cell>
          <cell r="AC761">
            <v>130</v>
          </cell>
          <cell r="AD761">
            <v>137</v>
          </cell>
          <cell r="AE761">
            <v>143.77000000000001</v>
          </cell>
          <cell r="AF761">
            <v>0.19002573554983659</v>
          </cell>
          <cell r="AG761">
            <v>4.708910064686659E-2</v>
          </cell>
          <cell r="AH761">
            <v>147</v>
          </cell>
          <cell r="AI761">
            <v>150</v>
          </cell>
          <cell r="AJ761">
            <v>0.22366666666666665</v>
          </cell>
          <cell r="AK761">
            <v>153</v>
          </cell>
          <cell r="AL761">
            <v>156</v>
          </cell>
          <cell r="AM761">
            <v>0.25352564102564101</v>
          </cell>
          <cell r="AN761">
            <v>177.65</v>
          </cell>
          <cell r="AO761">
            <v>199.3</v>
          </cell>
          <cell r="AP761">
            <v>220.95</v>
          </cell>
          <cell r="AQ761">
            <v>0</v>
          </cell>
          <cell r="AS761">
            <v>360</v>
          </cell>
        </row>
        <row r="762">
          <cell r="B762" t="str">
            <v>AC</v>
          </cell>
          <cell r="C762" t="str">
            <v>IMP</v>
          </cell>
          <cell r="D762" t="str">
            <v>BT</v>
          </cell>
          <cell r="E762" t="str">
            <v>P3</v>
          </cell>
          <cell r="F762">
            <v>39990</v>
          </cell>
          <cell r="G762">
            <v>40001</v>
          </cell>
          <cell r="H762" t="str">
            <v>4388612</v>
          </cell>
          <cell r="K762" t="str">
            <v>Multiport (MP-5)</v>
          </cell>
          <cell r="L762">
            <v>750</v>
          </cell>
          <cell r="M762">
            <v>14.87</v>
          </cell>
          <cell r="N762">
            <v>370</v>
          </cell>
          <cell r="O762">
            <v>-0.17647058823529421</v>
          </cell>
          <cell r="S762">
            <v>48.17</v>
          </cell>
          <cell r="W762">
            <v>314.5</v>
          </cell>
          <cell r="AB762">
            <v>315</v>
          </cell>
          <cell r="AC762">
            <v>350</v>
          </cell>
          <cell r="AD762">
            <v>370</v>
          </cell>
          <cell r="AE762">
            <v>388.27</v>
          </cell>
          <cell r="AF762">
            <v>0.18999665181445896</v>
          </cell>
          <cell r="AG762">
            <v>4.7054884487598793E-2</v>
          </cell>
          <cell r="AH762">
            <v>397</v>
          </cell>
          <cell r="AI762">
            <v>405</v>
          </cell>
          <cell r="AJ762">
            <v>0.22345679012345679</v>
          </cell>
          <cell r="AK762">
            <v>412.5</v>
          </cell>
          <cell r="AL762">
            <v>420</v>
          </cell>
          <cell r="AM762">
            <v>0.25119047619047619</v>
          </cell>
          <cell r="AN762">
            <v>478.8</v>
          </cell>
          <cell r="AO762">
            <v>537.6</v>
          </cell>
          <cell r="AP762">
            <v>596.4</v>
          </cell>
          <cell r="AQ762">
            <v>0</v>
          </cell>
          <cell r="AS762">
            <v>750</v>
          </cell>
        </row>
        <row r="763">
          <cell r="B763" t="str">
            <v>AC</v>
          </cell>
          <cell r="C763" t="str">
            <v>IMP</v>
          </cell>
          <cell r="D763" t="str">
            <v>BT</v>
          </cell>
          <cell r="E763" t="str">
            <v>P3</v>
          </cell>
          <cell r="F763">
            <v>39990</v>
          </cell>
          <cell r="G763">
            <v>40001</v>
          </cell>
          <cell r="H763" t="str">
            <v>4394612</v>
          </cell>
          <cell r="K763" t="str">
            <v>Z-Folding Unit + 2/3 hole punch for FN-115, FN-10, FN-121 (ZK-3)</v>
          </cell>
          <cell r="L763">
            <v>5050</v>
          </cell>
          <cell r="N763">
            <v>2345</v>
          </cell>
          <cell r="W763">
            <v>1993.25</v>
          </cell>
          <cell r="AB763">
            <v>1994</v>
          </cell>
          <cell r="AC763">
            <v>2215</v>
          </cell>
          <cell r="AD763">
            <v>2338</v>
          </cell>
          <cell r="AE763">
            <v>2460.8000000000002</v>
          </cell>
          <cell r="AF763">
            <v>0.1899991872561769</v>
          </cell>
          <cell r="AG763">
            <v>4.705786736020813E-2</v>
          </cell>
          <cell r="AH763">
            <v>2511</v>
          </cell>
          <cell r="AI763">
            <v>2560</v>
          </cell>
          <cell r="AJ763">
            <v>0.22138671874999999</v>
          </cell>
          <cell r="AK763">
            <v>2609</v>
          </cell>
          <cell r="AL763">
            <v>2658</v>
          </cell>
          <cell r="AM763">
            <v>0.25009405568096316</v>
          </cell>
          <cell r="AN763">
            <v>3031.65</v>
          </cell>
          <cell r="AO763">
            <v>3405.3</v>
          </cell>
          <cell r="AP763">
            <v>3778.95</v>
          </cell>
          <cell r="AQ763">
            <v>0</v>
          </cell>
          <cell r="AS763">
            <v>5050</v>
          </cell>
        </row>
        <row r="764">
          <cell r="B764" t="str">
            <v>AC</v>
          </cell>
          <cell r="C764" t="str">
            <v>IMP</v>
          </cell>
          <cell r="D764" t="str">
            <v>BT</v>
          </cell>
          <cell r="E764" t="str">
            <v>P3</v>
          </cell>
          <cell r="F764">
            <v>39990</v>
          </cell>
          <cell r="G764">
            <v>40001</v>
          </cell>
          <cell r="H764" t="str">
            <v>4395612</v>
          </cell>
          <cell r="K764" t="str">
            <v>Selectable 2 and 3-Hole Punch Kit (PK-7)</v>
          </cell>
          <cell r="L764">
            <v>2000</v>
          </cell>
          <cell r="N764">
            <v>897</v>
          </cell>
          <cell r="W764">
            <v>762.44999999999993</v>
          </cell>
          <cell r="AB764">
            <v>763</v>
          </cell>
          <cell r="AC764">
            <v>848</v>
          </cell>
          <cell r="AD764">
            <v>895</v>
          </cell>
          <cell r="AE764">
            <v>941.3</v>
          </cell>
          <cell r="AF764">
            <v>0.19000318708169556</v>
          </cell>
          <cell r="AG764">
            <v>4.7062573037288807E-2</v>
          </cell>
          <cell r="AH764">
            <v>961</v>
          </cell>
          <cell r="AI764">
            <v>980</v>
          </cell>
          <cell r="AJ764">
            <v>0.22198979591836743</v>
          </cell>
          <cell r="AK764">
            <v>998.5</v>
          </cell>
          <cell r="AL764">
            <v>1017</v>
          </cell>
          <cell r="AM764">
            <v>0.25029498525073751</v>
          </cell>
          <cell r="AN764">
            <v>1159.8599999999999</v>
          </cell>
          <cell r="AO764">
            <v>1302.72</v>
          </cell>
          <cell r="AP764">
            <v>1445.58</v>
          </cell>
          <cell r="AQ764">
            <v>0</v>
          </cell>
          <cell r="AS764">
            <v>2000</v>
          </cell>
        </row>
        <row r="765">
          <cell r="B765" t="str">
            <v>AC</v>
          </cell>
          <cell r="C765" t="str">
            <v>IMP</v>
          </cell>
          <cell r="D765" t="str">
            <v>BT</v>
          </cell>
          <cell r="E765" t="str">
            <v>P3</v>
          </cell>
          <cell r="F765">
            <v>39990</v>
          </cell>
          <cell r="G765">
            <v>40001</v>
          </cell>
          <cell r="H765" t="str">
            <v>4398622</v>
          </cell>
          <cell r="J765" t="str">
            <v>NLA</v>
          </cell>
          <cell r="K765" t="str">
            <v>64MB memory (M64-4)</v>
          </cell>
          <cell r="L765">
            <v>290</v>
          </cell>
          <cell r="N765">
            <v>103</v>
          </cell>
          <cell r="W765">
            <v>87.55</v>
          </cell>
          <cell r="AB765">
            <v>88</v>
          </cell>
          <cell r="AC765">
            <v>98</v>
          </cell>
          <cell r="AD765">
            <v>104</v>
          </cell>
          <cell r="AE765">
            <v>108.09</v>
          </cell>
          <cell r="AF765">
            <v>0.19002682949394029</v>
          </cell>
          <cell r="AG765">
            <v>4.7090387639929718E-2</v>
          </cell>
          <cell r="AH765">
            <v>111</v>
          </cell>
          <cell r="AI765">
            <v>113</v>
          </cell>
          <cell r="AJ765">
            <v>0.22522123893805313</v>
          </cell>
          <cell r="AK765">
            <v>115</v>
          </cell>
          <cell r="AL765">
            <v>117</v>
          </cell>
          <cell r="AM765">
            <v>0.25170940170940176</v>
          </cell>
          <cell r="AN765">
            <v>133.35</v>
          </cell>
          <cell r="AO765">
            <v>149.69999999999999</v>
          </cell>
          <cell r="AP765">
            <v>166.05</v>
          </cell>
          <cell r="AQ765">
            <v>0</v>
          </cell>
          <cell r="AS765">
            <v>290</v>
          </cell>
        </row>
        <row r="766">
          <cell r="B766" t="str">
            <v>AC</v>
          </cell>
          <cell r="C766" t="str">
            <v>IMP</v>
          </cell>
          <cell r="D766" t="str">
            <v>BT</v>
          </cell>
          <cell r="E766" t="str">
            <v>P3</v>
          </cell>
          <cell r="F766">
            <v>39990</v>
          </cell>
          <cell r="G766">
            <v>40001</v>
          </cell>
          <cell r="H766" t="str">
            <v>4398624</v>
          </cell>
          <cell r="J766">
            <v>0</v>
          </cell>
          <cell r="K766" t="str">
            <v>Pi1803e Print Controller</v>
          </cell>
          <cell r="L766">
            <v>580</v>
          </cell>
          <cell r="N766">
            <v>240</v>
          </cell>
          <cell r="W766">
            <v>204</v>
          </cell>
          <cell r="AB766">
            <v>204</v>
          </cell>
          <cell r="AC766">
            <v>227</v>
          </cell>
          <cell r="AD766">
            <v>240</v>
          </cell>
          <cell r="AE766">
            <v>251.85</v>
          </cell>
          <cell r="AF766">
            <v>0.18999404407385348</v>
          </cell>
          <cell r="AG766">
            <v>4.7051816557474667E-2</v>
          </cell>
          <cell r="AH766">
            <v>257</v>
          </cell>
          <cell r="AI766">
            <v>262</v>
          </cell>
          <cell r="AJ766">
            <v>0.22137404580152673</v>
          </cell>
          <cell r="AK766">
            <v>267</v>
          </cell>
          <cell r="AL766">
            <v>272</v>
          </cell>
          <cell r="AM766">
            <v>0.25</v>
          </cell>
          <cell r="AN766">
            <v>310.25</v>
          </cell>
          <cell r="AO766">
            <v>348.5</v>
          </cell>
          <cell r="AP766">
            <v>386.75</v>
          </cell>
          <cell r="AQ766">
            <v>0</v>
          </cell>
          <cell r="AS766">
            <v>580</v>
          </cell>
        </row>
        <row r="767">
          <cell r="B767" t="str">
            <v>AC</v>
          </cell>
          <cell r="C767" t="str">
            <v>IMP</v>
          </cell>
          <cell r="D767" t="str">
            <v>BT</v>
          </cell>
          <cell r="E767" t="str">
            <v>P3</v>
          </cell>
          <cell r="F767">
            <v>39990</v>
          </cell>
          <cell r="G767">
            <v>40001</v>
          </cell>
          <cell r="H767" t="str">
            <v>4398631</v>
          </cell>
          <cell r="K767" t="str">
            <v>NC-6 Network I/F Card</v>
          </cell>
          <cell r="L767">
            <v>400</v>
          </cell>
          <cell r="N767">
            <v>172</v>
          </cell>
          <cell r="W767">
            <v>146.19999999999999</v>
          </cell>
          <cell r="AB767">
            <v>147</v>
          </cell>
          <cell r="AC767">
            <v>163</v>
          </cell>
          <cell r="AD767">
            <v>172</v>
          </cell>
          <cell r="AE767">
            <v>180.49</v>
          </cell>
          <cell r="AF767">
            <v>0.18998282453321524</v>
          </cell>
          <cell r="AG767">
            <v>4.7038617097900207E-2</v>
          </cell>
          <cell r="AH767">
            <v>185</v>
          </cell>
          <cell r="AI767">
            <v>188</v>
          </cell>
          <cell r="AJ767">
            <v>0.22234042553191496</v>
          </cell>
          <cell r="AK767">
            <v>191.5</v>
          </cell>
          <cell r="AL767">
            <v>195</v>
          </cell>
          <cell r="AM767">
            <v>0.25025641025641032</v>
          </cell>
          <cell r="AN767">
            <v>222.4</v>
          </cell>
          <cell r="AO767">
            <v>249.8</v>
          </cell>
          <cell r="AP767">
            <v>277.2</v>
          </cell>
          <cell r="AQ767">
            <v>0</v>
          </cell>
          <cell r="AS767">
            <v>400</v>
          </cell>
        </row>
        <row r="768">
          <cell r="B768" t="str">
            <v>AC</v>
          </cell>
          <cell r="C768" t="str">
            <v>IMP</v>
          </cell>
          <cell r="D768" t="str">
            <v>BT</v>
          </cell>
          <cell r="E768" t="str">
            <v>P3</v>
          </cell>
          <cell r="F768">
            <v>39990</v>
          </cell>
          <cell r="G768">
            <v>40001</v>
          </cell>
          <cell r="H768" t="str">
            <v>4447121</v>
          </cell>
          <cell r="K768" t="str">
            <v>Copy Tray</v>
          </cell>
          <cell r="L768">
            <v>23</v>
          </cell>
          <cell r="N768">
            <v>8</v>
          </cell>
          <cell r="W768">
            <v>6.8</v>
          </cell>
          <cell r="AB768">
            <v>7</v>
          </cell>
          <cell r="AC768">
            <v>8</v>
          </cell>
          <cell r="AD768">
            <v>9</v>
          </cell>
          <cell r="AE768">
            <v>8.4</v>
          </cell>
          <cell r="AF768">
            <v>0.19047619047619052</v>
          </cell>
          <cell r="AG768">
            <v>4.7619047619047658E-2</v>
          </cell>
          <cell r="AH768">
            <v>10</v>
          </cell>
          <cell r="AI768">
            <v>10</v>
          </cell>
          <cell r="AJ768">
            <v>0.32</v>
          </cell>
          <cell r="AK768">
            <v>10</v>
          </cell>
          <cell r="AL768">
            <v>10</v>
          </cell>
          <cell r="AM768">
            <v>0.32</v>
          </cell>
          <cell r="AN768">
            <v>11.04</v>
          </cell>
          <cell r="AO768">
            <v>12.08</v>
          </cell>
          <cell r="AP768">
            <v>13.12</v>
          </cell>
          <cell r="AQ768">
            <v>0</v>
          </cell>
          <cell r="AS768">
            <v>23</v>
          </cell>
        </row>
        <row r="769">
          <cell r="B769" t="str">
            <v>AC</v>
          </cell>
          <cell r="C769" t="str">
            <v>IMP</v>
          </cell>
          <cell r="D769" t="str">
            <v>BT</v>
          </cell>
          <cell r="E769" t="str">
            <v>P3</v>
          </cell>
          <cell r="F769">
            <v>39990</v>
          </cell>
          <cell r="G769">
            <v>40001</v>
          </cell>
          <cell r="H769" t="str">
            <v>4470712</v>
          </cell>
          <cell r="K769" t="str">
            <v>Advanced Folding Finisher (55-sheet multi-position stapling, 2/3-hole punch, and folding) (FN-5)</v>
          </cell>
          <cell r="L769">
            <v>5350</v>
          </cell>
          <cell r="N769">
            <v>1974</v>
          </cell>
          <cell r="W769">
            <v>1677.8999999999999</v>
          </cell>
          <cell r="AB769">
            <v>1678</v>
          </cell>
          <cell r="AC769">
            <v>1865</v>
          </cell>
          <cell r="AD769">
            <v>1969</v>
          </cell>
          <cell r="AE769">
            <v>2071.48</v>
          </cell>
          <cell r="AF769">
            <v>0.18999942070403777</v>
          </cell>
          <cell r="AG769">
            <v>4.7058142004750232E-2</v>
          </cell>
          <cell r="AH769">
            <v>2114</v>
          </cell>
          <cell r="AI769">
            <v>2155</v>
          </cell>
          <cell r="AJ769">
            <v>0.22139211136890957</v>
          </cell>
          <cell r="AK769">
            <v>2196.5</v>
          </cell>
          <cell r="AL769">
            <v>2238</v>
          </cell>
          <cell r="AM769">
            <v>0.25026809651474535</v>
          </cell>
          <cell r="AN769">
            <v>2552.41</v>
          </cell>
          <cell r="AO769">
            <v>2866.82</v>
          </cell>
          <cell r="AP769">
            <v>3181.23</v>
          </cell>
          <cell r="AQ769">
            <v>0</v>
          </cell>
          <cell r="AS769">
            <v>5350</v>
          </cell>
        </row>
        <row r="770">
          <cell r="B770" t="str">
            <v>AC</v>
          </cell>
          <cell r="C770" t="str">
            <v>IMP</v>
          </cell>
          <cell r="D770" t="str">
            <v>BT</v>
          </cell>
          <cell r="E770" t="str">
            <v>P3</v>
          </cell>
          <cell r="F770">
            <v>39990</v>
          </cell>
          <cell r="G770">
            <v>40001</v>
          </cell>
          <cell r="H770" t="str">
            <v>4510612</v>
          </cell>
          <cell r="K770" t="str">
            <v>Mail Bin Kit (MK-1)</v>
          </cell>
          <cell r="L770">
            <v>1000</v>
          </cell>
          <cell r="N770">
            <v>401</v>
          </cell>
          <cell r="W770">
            <v>340.84999999999997</v>
          </cell>
          <cell r="AB770">
            <v>341</v>
          </cell>
          <cell r="AC770">
            <v>379</v>
          </cell>
          <cell r="AD770">
            <v>400</v>
          </cell>
          <cell r="AE770">
            <v>420.8</v>
          </cell>
          <cell r="AF770">
            <v>0.18999524714828908</v>
          </cell>
          <cell r="AG770">
            <v>4.7053231939163526E-2</v>
          </cell>
          <cell r="AH770">
            <v>430</v>
          </cell>
          <cell r="AI770">
            <v>438</v>
          </cell>
          <cell r="AJ770">
            <v>0.22180365296803661</v>
          </cell>
          <cell r="AK770">
            <v>446.5</v>
          </cell>
          <cell r="AL770">
            <v>455</v>
          </cell>
          <cell r="AM770">
            <v>0.25087912087912095</v>
          </cell>
          <cell r="AN770">
            <v>518.78</v>
          </cell>
          <cell r="AO770">
            <v>582.55999999999995</v>
          </cell>
          <cell r="AP770">
            <v>646.34</v>
          </cell>
          <cell r="AQ770">
            <v>0</v>
          </cell>
          <cell r="AS770">
            <v>1000</v>
          </cell>
        </row>
        <row r="771">
          <cell r="B771" t="str">
            <v>AC</v>
          </cell>
          <cell r="C771" t="str">
            <v>IMP</v>
          </cell>
          <cell r="D771" t="str">
            <v>BT</v>
          </cell>
          <cell r="E771" t="str">
            <v>P3</v>
          </cell>
          <cell r="F771">
            <v>39990</v>
          </cell>
          <cell r="G771">
            <v>40001</v>
          </cell>
          <cell r="H771" t="str">
            <v>4511612</v>
          </cell>
          <cell r="K771" t="str">
            <v>Saddle Stitch Kit (SK-1)</v>
          </cell>
          <cell r="L771">
            <v>1290</v>
          </cell>
          <cell r="N771">
            <v>515</v>
          </cell>
          <cell r="W771">
            <v>437.75</v>
          </cell>
          <cell r="AB771">
            <v>438</v>
          </cell>
          <cell r="AC771">
            <v>487</v>
          </cell>
          <cell r="AD771">
            <v>514</v>
          </cell>
          <cell r="AE771">
            <v>540.42999999999995</v>
          </cell>
          <cell r="AF771">
            <v>0.18999685435671587</v>
          </cell>
          <cell r="AG771">
            <v>4.7055122772606907E-2</v>
          </cell>
          <cell r="AH771">
            <v>552</v>
          </cell>
          <cell r="AI771">
            <v>563</v>
          </cell>
          <cell r="AJ771">
            <v>0.22246891651865008</v>
          </cell>
          <cell r="AK771">
            <v>573.5</v>
          </cell>
          <cell r="AL771">
            <v>584</v>
          </cell>
          <cell r="AM771">
            <v>0.25042808219178081</v>
          </cell>
          <cell r="AN771">
            <v>665.99</v>
          </cell>
          <cell r="AO771">
            <v>747.98</v>
          </cell>
          <cell r="AP771">
            <v>829.97</v>
          </cell>
          <cell r="AQ771">
            <v>0</v>
          </cell>
          <cell r="AS771">
            <v>1290</v>
          </cell>
        </row>
        <row r="772">
          <cell r="B772" t="str">
            <v>AC</v>
          </cell>
          <cell r="C772" t="str">
            <v>IMP</v>
          </cell>
          <cell r="D772" t="str">
            <v>BT</v>
          </cell>
          <cell r="E772" t="str">
            <v>P3</v>
          </cell>
          <cell r="F772">
            <v>39990</v>
          </cell>
          <cell r="G772">
            <v>40001</v>
          </cell>
          <cell r="H772" t="str">
            <v>4512612</v>
          </cell>
          <cell r="I772" t="str">
            <v>3KMBM325MEM_</v>
          </cell>
          <cell r="K772" t="str">
            <v>Punch Kit (PK-6)</v>
          </cell>
          <cell r="L772">
            <v>500</v>
          </cell>
          <cell r="M772">
            <v>32</v>
          </cell>
          <cell r="N772">
            <v>200</v>
          </cell>
          <cell r="O772">
            <v>-0.17647058823529421</v>
          </cell>
          <cell r="P772">
            <v>28.015999999999998</v>
          </cell>
          <cell r="Q772">
            <v>33.92</v>
          </cell>
          <cell r="R772">
            <v>36.630000000000003</v>
          </cell>
          <cell r="S772">
            <v>78</v>
          </cell>
          <cell r="T772">
            <v>0.57743589743589741</v>
          </cell>
          <cell r="U772">
            <v>60.403199999999998</v>
          </cell>
          <cell r="V772">
            <v>0.45433354524263614</v>
          </cell>
          <cell r="W772">
            <v>170</v>
          </cell>
          <cell r="X772">
            <v>0.35917948717948717</v>
          </cell>
          <cell r="AA772">
            <v>34</v>
          </cell>
          <cell r="AB772">
            <v>170</v>
          </cell>
          <cell r="AC772">
            <v>189</v>
          </cell>
          <cell r="AD772">
            <v>200</v>
          </cell>
          <cell r="AE772">
            <v>209.88</v>
          </cell>
          <cell r="AF772">
            <v>0.19001334095673716</v>
          </cell>
          <cell r="AG772">
            <v>4.7074518772631961E-2</v>
          </cell>
          <cell r="AH772">
            <v>215</v>
          </cell>
          <cell r="AI772">
            <v>219</v>
          </cell>
          <cell r="AJ772">
            <v>0.22374429223744291</v>
          </cell>
          <cell r="AK772">
            <v>223</v>
          </cell>
          <cell r="AL772">
            <v>227</v>
          </cell>
          <cell r="AM772">
            <v>0.25110132158590309</v>
          </cell>
          <cell r="AN772">
            <v>258.79000000000002</v>
          </cell>
          <cell r="AO772">
            <v>290.58</v>
          </cell>
          <cell r="AP772">
            <v>322.37</v>
          </cell>
          <cell r="AQ772">
            <v>0</v>
          </cell>
          <cell r="AS772">
            <v>500</v>
          </cell>
        </row>
        <row r="773">
          <cell r="B773" t="str">
            <v>AC</v>
          </cell>
          <cell r="C773" t="str">
            <v>IMP</v>
          </cell>
          <cell r="D773" t="str">
            <v>BT</v>
          </cell>
          <cell r="E773" t="str">
            <v>P3</v>
          </cell>
          <cell r="F773">
            <v>39990</v>
          </cell>
          <cell r="G773">
            <v>40001</v>
          </cell>
          <cell r="H773" t="str">
            <v>4513612</v>
          </cell>
          <cell r="I773" t="str">
            <v>3KMMEM701256MB</v>
          </cell>
          <cell r="K773" t="str">
            <v>Printer Controller (Pi3505e PCL)</v>
          </cell>
          <cell r="L773">
            <v>580</v>
          </cell>
          <cell r="M773">
            <v>44</v>
          </cell>
          <cell r="N773">
            <v>229</v>
          </cell>
          <cell r="O773">
            <v>-0.17647058823529418</v>
          </cell>
          <cell r="P773">
            <v>38.521999999999998</v>
          </cell>
          <cell r="Q773">
            <v>46.64</v>
          </cell>
          <cell r="R773">
            <v>50.37</v>
          </cell>
          <cell r="S773">
            <v>61</v>
          </cell>
          <cell r="T773">
            <v>0.25704918032786883</v>
          </cell>
          <cell r="U773">
            <v>52.46</v>
          </cell>
          <cell r="V773">
            <v>0.13610369805566147</v>
          </cell>
          <cell r="W773">
            <v>194.65</v>
          </cell>
          <cell r="X773">
            <v>0.63150819672131142</v>
          </cell>
          <cell r="AA773">
            <v>47</v>
          </cell>
          <cell r="AB773">
            <v>195</v>
          </cell>
          <cell r="AC773">
            <v>217</v>
          </cell>
          <cell r="AD773">
            <v>229</v>
          </cell>
          <cell r="AE773">
            <v>240.31</v>
          </cell>
          <cell r="AF773">
            <v>0.19000457742083141</v>
          </cell>
          <cell r="AG773">
            <v>4.7064208730389925E-2</v>
          </cell>
          <cell r="AH773">
            <v>246</v>
          </cell>
          <cell r="AI773">
            <v>251</v>
          </cell>
          <cell r="AJ773">
            <v>0.22450199203187249</v>
          </cell>
          <cell r="AK773">
            <v>255.5</v>
          </cell>
          <cell r="AL773">
            <v>260</v>
          </cell>
          <cell r="AM773">
            <v>0.25134615384615383</v>
          </cell>
          <cell r="AN773">
            <v>296.38</v>
          </cell>
          <cell r="AO773">
            <v>332.76</v>
          </cell>
          <cell r="AP773">
            <v>369.14</v>
          </cell>
          <cell r="AQ773">
            <v>0</v>
          </cell>
          <cell r="AS773">
            <v>580</v>
          </cell>
        </row>
        <row r="774">
          <cell r="B774" t="str">
            <v>AC</v>
          </cell>
          <cell r="C774" t="str">
            <v>IMP</v>
          </cell>
          <cell r="D774" t="str">
            <v>BT</v>
          </cell>
          <cell r="E774" t="str">
            <v>P3</v>
          </cell>
          <cell r="F774">
            <v>39990</v>
          </cell>
          <cell r="G774">
            <v>40001</v>
          </cell>
          <cell r="H774" t="str">
            <v>4513712</v>
          </cell>
          <cell r="K774" t="str">
            <v>Printer Controller (Pi3505e PS3+PCL)</v>
          </cell>
          <cell r="L774">
            <v>960</v>
          </cell>
          <cell r="N774">
            <v>378</v>
          </cell>
          <cell r="W774">
            <v>321.3</v>
          </cell>
          <cell r="AB774">
            <v>322</v>
          </cell>
          <cell r="AC774">
            <v>357</v>
          </cell>
          <cell r="AD774">
            <v>377</v>
          </cell>
          <cell r="AE774">
            <v>396.67</v>
          </cell>
          <cell r="AF774">
            <v>0.19000680666549022</v>
          </cell>
          <cell r="AG774">
            <v>4.7066831371164984E-2</v>
          </cell>
          <cell r="AH774">
            <v>405</v>
          </cell>
          <cell r="AI774">
            <v>413</v>
          </cell>
          <cell r="AJ774">
            <v>0.22203389830508471</v>
          </cell>
          <cell r="AK774">
            <v>421</v>
          </cell>
          <cell r="AL774">
            <v>429</v>
          </cell>
          <cell r="AM774">
            <v>0.25104895104895103</v>
          </cell>
          <cell r="AN774">
            <v>489.09</v>
          </cell>
          <cell r="AO774">
            <v>549.17999999999995</v>
          </cell>
          <cell r="AP774">
            <v>609.27</v>
          </cell>
          <cell r="AQ774">
            <v>0</v>
          </cell>
          <cell r="AS774">
            <v>960</v>
          </cell>
        </row>
        <row r="775">
          <cell r="B775" t="str">
            <v>AC</v>
          </cell>
          <cell r="C775" t="str">
            <v>IMP</v>
          </cell>
          <cell r="D775" t="str">
            <v>BT</v>
          </cell>
          <cell r="E775" t="str">
            <v>P3</v>
          </cell>
          <cell r="F775">
            <v>39990</v>
          </cell>
          <cell r="G775">
            <v>40001</v>
          </cell>
          <cell r="H775" t="str">
            <v>4514612</v>
          </cell>
          <cell r="K775" t="str">
            <v>Network Scan Kit (SU-2)</v>
          </cell>
          <cell r="L775">
            <v>480</v>
          </cell>
          <cell r="N775">
            <v>183</v>
          </cell>
          <cell r="W775">
            <v>155.54999999999998</v>
          </cell>
          <cell r="AB775">
            <v>156</v>
          </cell>
          <cell r="AC775">
            <v>173</v>
          </cell>
          <cell r="AD775">
            <v>183</v>
          </cell>
          <cell r="AE775">
            <v>192.04</v>
          </cell>
          <cell r="AF775">
            <v>0.19001249739637582</v>
          </cell>
          <cell r="AG775">
            <v>4.7073526348677321E-2</v>
          </cell>
          <cell r="AH775">
            <v>197</v>
          </cell>
          <cell r="AI775">
            <v>201</v>
          </cell>
          <cell r="AJ775">
            <v>0.22611940298507471</v>
          </cell>
          <cell r="AK775">
            <v>204.5</v>
          </cell>
          <cell r="AL775">
            <v>208</v>
          </cell>
          <cell r="AM775">
            <v>0.25216346153846164</v>
          </cell>
          <cell r="AN775">
            <v>237.02</v>
          </cell>
          <cell r="AO775">
            <v>266.04000000000002</v>
          </cell>
          <cell r="AP775">
            <v>295.06</v>
          </cell>
          <cell r="AQ775">
            <v>0</v>
          </cell>
          <cell r="AS775">
            <v>480</v>
          </cell>
        </row>
        <row r="776">
          <cell r="B776" t="str">
            <v>AC</v>
          </cell>
          <cell r="C776" t="str">
            <v>IMP</v>
          </cell>
          <cell r="D776" t="str">
            <v>BT</v>
          </cell>
          <cell r="E776" t="str">
            <v>P3</v>
          </cell>
          <cell r="F776">
            <v>39990</v>
          </cell>
          <cell r="G776">
            <v>40001</v>
          </cell>
          <cell r="H776" t="str">
            <v>4516612</v>
          </cell>
          <cell r="K776" t="str">
            <v>Paper Feed unit (PF-125)</v>
          </cell>
          <cell r="L776">
            <v>199</v>
          </cell>
          <cell r="N776">
            <v>57</v>
          </cell>
          <cell r="W776">
            <v>48.449999999999996</v>
          </cell>
          <cell r="AB776">
            <v>49</v>
          </cell>
          <cell r="AC776">
            <v>54</v>
          </cell>
          <cell r="AD776">
            <v>57</v>
          </cell>
          <cell r="AE776">
            <v>59.81</v>
          </cell>
          <cell r="AF776">
            <v>0.18993479351279061</v>
          </cell>
          <cell r="AG776">
            <v>4.6982110015047686E-2</v>
          </cell>
          <cell r="AH776">
            <v>62</v>
          </cell>
          <cell r="AI776">
            <v>63</v>
          </cell>
          <cell r="AJ776">
            <v>0.23095238095238102</v>
          </cell>
          <cell r="AK776">
            <v>64</v>
          </cell>
          <cell r="AL776">
            <v>65</v>
          </cell>
          <cell r="AM776">
            <v>0.25461538461538469</v>
          </cell>
          <cell r="AN776">
            <v>73.98</v>
          </cell>
          <cell r="AO776">
            <v>82.96</v>
          </cell>
          <cell r="AP776">
            <v>91.94</v>
          </cell>
          <cell r="AQ776">
            <v>0</v>
          </cell>
          <cell r="AS776">
            <v>199</v>
          </cell>
        </row>
        <row r="777">
          <cell r="B777" t="str">
            <v>AC</v>
          </cell>
          <cell r="C777" t="str">
            <v>IMP</v>
          </cell>
          <cell r="D777" t="str">
            <v>BT</v>
          </cell>
          <cell r="E777" t="str">
            <v>P3</v>
          </cell>
          <cell r="F777">
            <v>39990</v>
          </cell>
          <cell r="G777">
            <v>40001</v>
          </cell>
          <cell r="H777" t="str">
            <v>4526612</v>
          </cell>
          <cell r="K777" t="str">
            <v>Switchback Unit (SB-1)</v>
          </cell>
          <cell r="L777">
            <v>87</v>
          </cell>
          <cell r="N777">
            <v>34</v>
          </cell>
          <cell r="W777">
            <v>28.9</v>
          </cell>
          <cell r="AB777">
            <v>29</v>
          </cell>
          <cell r="AC777">
            <v>33</v>
          </cell>
          <cell r="AD777">
            <v>35</v>
          </cell>
          <cell r="AE777">
            <v>35.68</v>
          </cell>
          <cell r="AF777">
            <v>0.1900224215246637</v>
          </cell>
          <cell r="AG777">
            <v>4.7085201793721963E-2</v>
          </cell>
          <cell r="AH777">
            <v>37</v>
          </cell>
          <cell r="AI777">
            <v>38</v>
          </cell>
          <cell r="AJ777">
            <v>0.23947368421052637</v>
          </cell>
          <cell r="AK777">
            <v>38.5</v>
          </cell>
          <cell r="AL777">
            <v>39</v>
          </cell>
          <cell r="AM777">
            <v>0.258974358974359</v>
          </cell>
          <cell r="AN777">
            <v>44.3</v>
          </cell>
          <cell r="AO777">
            <v>49.6</v>
          </cell>
          <cell r="AP777">
            <v>54.9</v>
          </cell>
          <cell r="AQ777">
            <v>0</v>
          </cell>
          <cell r="AS777">
            <v>87</v>
          </cell>
        </row>
        <row r="778">
          <cell r="B778" t="str">
            <v>AC</v>
          </cell>
          <cell r="C778" t="str">
            <v>IMP</v>
          </cell>
          <cell r="D778" t="str">
            <v>BT</v>
          </cell>
          <cell r="E778" t="str">
            <v>P3</v>
          </cell>
          <cell r="F778">
            <v>39990</v>
          </cell>
          <cell r="G778">
            <v>40001</v>
          </cell>
          <cell r="H778" t="str">
            <v>4532602</v>
          </cell>
          <cell r="I778" t="str">
            <v>3MIHD5133NT_</v>
          </cell>
          <cell r="K778" t="str">
            <v>Duplex Unit (AD-17)</v>
          </cell>
          <cell r="L778">
            <v>200</v>
          </cell>
          <cell r="M778">
            <v>93.8</v>
          </cell>
          <cell r="N778">
            <v>80</v>
          </cell>
          <cell r="O778">
            <v>-4.1403581409842549E-5</v>
          </cell>
          <cell r="P778">
            <v>96.61</v>
          </cell>
          <cell r="Q778">
            <v>99.43</v>
          </cell>
          <cell r="R778">
            <v>107.38</v>
          </cell>
          <cell r="S778">
            <v>115</v>
          </cell>
          <cell r="T778">
            <v>0.15987826086956519</v>
          </cell>
          <cell r="U778">
            <v>98.899999999999991</v>
          </cell>
          <cell r="V778">
            <v>2.3114256825075705E-2</v>
          </cell>
          <cell r="W778">
            <v>68</v>
          </cell>
          <cell r="X778">
            <v>0.84008695652173915</v>
          </cell>
          <cell r="AA778">
            <v>117</v>
          </cell>
          <cell r="AB778">
            <v>68</v>
          </cell>
          <cell r="AC778">
            <v>76</v>
          </cell>
          <cell r="AD778">
            <v>80</v>
          </cell>
          <cell r="AE778">
            <v>83.95</v>
          </cell>
          <cell r="AF778">
            <v>0.18999404407385351</v>
          </cell>
          <cell r="AG778">
            <v>4.7051816557474722E-2</v>
          </cell>
          <cell r="AH778">
            <v>86</v>
          </cell>
          <cell r="AI778">
            <v>88</v>
          </cell>
          <cell r="AJ778">
            <v>0.22727272727272727</v>
          </cell>
          <cell r="AK778">
            <v>89.5</v>
          </cell>
          <cell r="AL778">
            <v>91</v>
          </cell>
          <cell r="AM778">
            <v>0.25274725274725274</v>
          </cell>
          <cell r="AN778">
            <v>103.67</v>
          </cell>
          <cell r="AO778">
            <v>116.34</v>
          </cell>
          <cell r="AP778">
            <v>129.01</v>
          </cell>
          <cell r="AQ778">
            <v>0</v>
          </cell>
          <cell r="AS778">
            <v>200</v>
          </cell>
        </row>
        <row r="779">
          <cell r="B779" t="str">
            <v>AC</v>
          </cell>
          <cell r="C779" t="str">
            <v>IMP</v>
          </cell>
          <cell r="D779" t="str">
            <v>BT</v>
          </cell>
          <cell r="E779" t="str">
            <v>P3</v>
          </cell>
          <cell r="F779">
            <v>39990</v>
          </cell>
          <cell r="G779">
            <v>40001</v>
          </cell>
          <cell r="H779" t="str">
            <v>4535611</v>
          </cell>
          <cell r="I779" t="str">
            <v>3MIHD5143NT_</v>
          </cell>
          <cell r="K779" t="str">
            <v>AD-501 Automatic Duplex Unit</v>
          </cell>
          <cell r="L779">
            <v>455</v>
          </cell>
          <cell r="M779">
            <v>99</v>
          </cell>
          <cell r="N779">
            <v>224</v>
          </cell>
          <cell r="O779">
            <v>0</v>
          </cell>
          <cell r="P779">
            <v>101.97</v>
          </cell>
          <cell r="Q779">
            <v>104.94</v>
          </cell>
          <cell r="R779">
            <v>113.34</v>
          </cell>
          <cell r="S779">
            <v>125</v>
          </cell>
          <cell r="T779">
            <v>0.18424000000000001</v>
          </cell>
          <cell r="U779">
            <v>107.5</v>
          </cell>
          <cell r="V779">
            <v>5.1441860465116292E-2</v>
          </cell>
          <cell r="W779">
            <v>190.4</v>
          </cell>
          <cell r="X779">
            <v>0.81576000000000004</v>
          </cell>
          <cell r="AA779">
            <v>123</v>
          </cell>
          <cell r="AB779">
            <v>191</v>
          </cell>
          <cell r="AC779">
            <v>212</v>
          </cell>
          <cell r="AD779">
            <v>224</v>
          </cell>
          <cell r="AE779">
            <v>235.06</v>
          </cell>
          <cell r="AF779">
            <v>0.18999404407385348</v>
          </cell>
          <cell r="AG779">
            <v>4.7051816557474695E-2</v>
          </cell>
          <cell r="AH779">
            <v>241</v>
          </cell>
          <cell r="AI779">
            <v>245</v>
          </cell>
          <cell r="AJ779">
            <v>0.22285714285714284</v>
          </cell>
          <cell r="AK779">
            <v>249.5</v>
          </cell>
          <cell r="AL779">
            <v>254</v>
          </cell>
          <cell r="AM779">
            <v>0.25039370078740153</v>
          </cell>
          <cell r="AN779">
            <v>289.67</v>
          </cell>
          <cell r="AO779">
            <v>325.33999999999997</v>
          </cell>
          <cell r="AP779">
            <v>361.01</v>
          </cell>
          <cell r="AQ779">
            <v>0</v>
          </cell>
          <cell r="AS779">
            <v>455</v>
          </cell>
        </row>
        <row r="780">
          <cell r="B780" t="str">
            <v>AC</v>
          </cell>
          <cell r="C780" t="str">
            <v>IMP</v>
          </cell>
          <cell r="D780" t="str">
            <v>BT</v>
          </cell>
          <cell r="E780" t="str">
            <v>P3</v>
          </cell>
          <cell r="F780">
            <v>39990</v>
          </cell>
          <cell r="G780">
            <v>40001</v>
          </cell>
          <cell r="H780" t="str">
            <v>4536612</v>
          </cell>
          <cell r="K780" t="str">
            <v>IC-401 Image Controller (EFI)</v>
          </cell>
          <cell r="L780">
            <v>3950</v>
          </cell>
          <cell r="M780">
            <v>1250</v>
          </cell>
          <cell r="N780">
            <v>2009</v>
          </cell>
          <cell r="O780">
            <v>-0.17647058823529413</v>
          </cell>
          <cell r="S780">
            <v>1625</v>
          </cell>
          <cell r="W780">
            <v>1707.6499999999999</v>
          </cell>
          <cell r="AB780">
            <v>1708</v>
          </cell>
          <cell r="AC780">
            <v>1898</v>
          </cell>
          <cell r="AD780">
            <v>2004</v>
          </cell>
          <cell r="AE780">
            <v>2108.21</v>
          </cell>
          <cell r="AF780">
            <v>0.19000004743360488</v>
          </cell>
          <cell r="AG780">
            <v>4.7058879333652735E-2</v>
          </cell>
          <cell r="AH780">
            <v>2151</v>
          </cell>
          <cell r="AI780">
            <v>2193</v>
          </cell>
          <cell r="AJ780">
            <v>0.22131782945736439</v>
          </cell>
          <cell r="AK780">
            <v>2235</v>
          </cell>
          <cell r="AL780">
            <v>2277</v>
          </cell>
          <cell r="AM780">
            <v>0.25004391743522186</v>
          </cell>
          <cell r="AN780">
            <v>2597.15</v>
          </cell>
          <cell r="AO780">
            <v>2917.3</v>
          </cell>
          <cell r="AP780">
            <v>3237.45</v>
          </cell>
          <cell r="AQ780">
            <v>0</v>
          </cell>
          <cell r="AS780">
            <v>3950</v>
          </cell>
        </row>
        <row r="781">
          <cell r="B781" t="str">
            <v>AC</v>
          </cell>
          <cell r="C781" t="str">
            <v>IMP</v>
          </cell>
          <cell r="D781" t="str">
            <v>BT</v>
          </cell>
          <cell r="E781" t="str">
            <v>P3</v>
          </cell>
          <cell r="F781">
            <v>39990</v>
          </cell>
          <cell r="G781">
            <v>40001</v>
          </cell>
          <cell r="H781" t="str">
            <v>4581311</v>
          </cell>
          <cell r="K781" t="str">
            <v>Scanner SC-1 (must be included)</v>
          </cell>
          <cell r="L781">
            <v>2080</v>
          </cell>
          <cell r="N781">
            <v>1144</v>
          </cell>
          <cell r="W781">
            <v>972.4</v>
          </cell>
          <cell r="AB781">
            <v>973</v>
          </cell>
          <cell r="AC781">
            <v>1081</v>
          </cell>
          <cell r="AD781">
            <v>1141</v>
          </cell>
          <cell r="AE781">
            <v>1200.49</v>
          </cell>
          <cell r="AF781">
            <v>0.18999741772109724</v>
          </cell>
          <cell r="AG781">
            <v>4.7055785554232031E-2</v>
          </cell>
          <cell r="AH781">
            <v>1225</v>
          </cell>
          <cell r="AI781">
            <v>1249</v>
          </cell>
          <cell r="AJ781">
            <v>0.22145716573258609</v>
          </cell>
          <cell r="AK781">
            <v>1273</v>
          </cell>
          <cell r="AL781">
            <v>1297</v>
          </cell>
          <cell r="AM781">
            <v>0.25026985350809561</v>
          </cell>
          <cell r="AN781">
            <v>1479.21</v>
          </cell>
          <cell r="AO781">
            <v>1661.42</v>
          </cell>
          <cell r="AP781">
            <v>1843.63</v>
          </cell>
          <cell r="AQ781">
            <v>0</v>
          </cell>
          <cell r="AS781">
            <v>2080</v>
          </cell>
        </row>
        <row r="782">
          <cell r="B782" t="str">
            <v>AC</v>
          </cell>
          <cell r="C782" t="str">
            <v>IMP</v>
          </cell>
          <cell r="D782" t="str">
            <v>BT</v>
          </cell>
          <cell r="E782" t="str">
            <v>P3</v>
          </cell>
          <cell r="F782">
            <v>39990</v>
          </cell>
          <cell r="G782">
            <v>40001</v>
          </cell>
          <cell r="H782" t="str">
            <v>4582612</v>
          </cell>
          <cell r="K782" t="str">
            <v>AFR-18 Duplexing Document Feeder</v>
          </cell>
          <cell r="L782">
            <v>1465</v>
          </cell>
          <cell r="N782">
            <v>687</v>
          </cell>
          <cell r="W782">
            <v>583.94999999999993</v>
          </cell>
          <cell r="AB782">
            <v>584</v>
          </cell>
          <cell r="AC782">
            <v>649</v>
          </cell>
          <cell r="AD782">
            <v>685</v>
          </cell>
          <cell r="AE782">
            <v>720.93</v>
          </cell>
          <cell r="AF782">
            <v>0.19000457742083146</v>
          </cell>
          <cell r="AG782">
            <v>4.7064208730389849E-2</v>
          </cell>
          <cell r="AH782">
            <v>736</v>
          </cell>
          <cell r="AI782">
            <v>750</v>
          </cell>
          <cell r="AJ782">
            <v>0.2214000000000001</v>
          </cell>
          <cell r="AK782">
            <v>764.5</v>
          </cell>
          <cell r="AL782">
            <v>779</v>
          </cell>
          <cell r="AM782">
            <v>0.2503851091142491</v>
          </cell>
          <cell r="AN782">
            <v>888.39</v>
          </cell>
          <cell r="AO782">
            <v>997.78</v>
          </cell>
          <cell r="AP782">
            <v>1107.17</v>
          </cell>
          <cell r="AQ782">
            <v>0</v>
          </cell>
          <cell r="AS782">
            <v>1465</v>
          </cell>
        </row>
        <row r="783">
          <cell r="B783" t="str">
            <v>AC</v>
          </cell>
          <cell r="C783" t="str">
            <v>IMP</v>
          </cell>
          <cell r="D783" t="str">
            <v>BT</v>
          </cell>
          <cell r="E783" t="str">
            <v>P3</v>
          </cell>
          <cell r="F783">
            <v>39990</v>
          </cell>
          <cell r="G783">
            <v>40001</v>
          </cell>
          <cell r="H783" t="str">
            <v>4583612</v>
          </cell>
          <cell r="K783" t="str">
            <v>FN-8 Booklet Finisher</v>
          </cell>
          <cell r="L783">
            <v>3000</v>
          </cell>
          <cell r="N783">
            <v>1230</v>
          </cell>
          <cell r="W783">
            <v>1045.5</v>
          </cell>
          <cell r="AB783">
            <v>1046</v>
          </cell>
          <cell r="AC783">
            <v>1162</v>
          </cell>
          <cell r="AD783">
            <v>1227</v>
          </cell>
          <cell r="AE783">
            <v>1290.74</v>
          </cell>
          <cell r="AF783">
            <v>0.18999953515037885</v>
          </cell>
          <cell r="AG783">
            <v>4.7058276647504539E-2</v>
          </cell>
          <cell r="AH783">
            <v>1317</v>
          </cell>
          <cell r="AI783">
            <v>1343</v>
          </cell>
          <cell r="AJ783">
            <v>0.22151898734177214</v>
          </cell>
          <cell r="AK783">
            <v>1368.5</v>
          </cell>
          <cell r="AL783">
            <v>1394</v>
          </cell>
          <cell r="AM783">
            <v>0.25</v>
          </cell>
          <cell r="AN783">
            <v>1590.03</v>
          </cell>
          <cell r="AO783">
            <v>1786.06</v>
          </cell>
          <cell r="AP783">
            <v>1982.09</v>
          </cell>
          <cell r="AQ783">
            <v>0</v>
          </cell>
          <cell r="AS783">
            <v>3000</v>
          </cell>
        </row>
        <row r="784">
          <cell r="B784" t="str">
            <v>AC</v>
          </cell>
          <cell r="C784" t="str">
            <v>IMP</v>
          </cell>
          <cell r="D784" t="str">
            <v>BT</v>
          </cell>
          <cell r="E784" t="str">
            <v>P3</v>
          </cell>
          <cell r="F784">
            <v>39990</v>
          </cell>
          <cell r="G784">
            <v>40001</v>
          </cell>
          <cell r="H784" t="str">
            <v>4583712</v>
          </cell>
          <cell r="K784" t="str">
            <v>(FS-603) Booklet Finisher</v>
          </cell>
          <cell r="L784">
            <v>3000</v>
          </cell>
          <cell r="N784">
            <v>1230</v>
          </cell>
          <cell r="O784">
            <v>-0.17647058823529418</v>
          </cell>
          <cell r="W784">
            <v>1045.5</v>
          </cell>
          <cell r="AA784">
            <v>30</v>
          </cell>
          <cell r="AB784">
            <v>1046</v>
          </cell>
          <cell r="AC784">
            <v>1162</v>
          </cell>
          <cell r="AD784">
            <v>1227</v>
          </cell>
          <cell r="AE784">
            <v>1290.74</v>
          </cell>
          <cell r="AF784">
            <v>0.18999953515037885</v>
          </cell>
          <cell r="AG784">
            <v>4.7058276647504539E-2</v>
          </cell>
          <cell r="AH784">
            <v>1317</v>
          </cell>
          <cell r="AI784">
            <v>1343</v>
          </cell>
          <cell r="AJ784">
            <v>0.22151898734177214</v>
          </cell>
          <cell r="AK784">
            <v>1368.5</v>
          </cell>
          <cell r="AL784">
            <v>1394</v>
          </cell>
          <cell r="AM784">
            <v>0.25</v>
          </cell>
          <cell r="AN784">
            <v>1590.03</v>
          </cell>
          <cell r="AO784">
            <v>1786.06</v>
          </cell>
          <cell r="AP784">
            <v>1982.09</v>
          </cell>
          <cell r="AQ784">
            <v>0</v>
          </cell>
          <cell r="AS784">
            <v>3000</v>
          </cell>
        </row>
        <row r="785">
          <cell r="B785" t="str">
            <v>AC</v>
          </cell>
          <cell r="C785" t="str">
            <v>IMP</v>
          </cell>
          <cell r="D785" t="str">
            <v>BT</v>
          </cell>
          <cell r="E785" t="str">
            <v>P3</v>
          </cell>
          <cell r="F785">
            <v>39990</v>
          </cell>
          <cell r="G785">
            <v>40001</v>
          </cell>
          <cell r="H785" t="str">
            <v>4583812</v>
          </cell>
          <cell r="K785" t="str">
            <v>FS-601 Booket Finisher</v>
          </cell>
          <cell r="L785">
            <v>3000</v>
          </cell>
          <cell r="N785">
            <v>1230</v>
          </cell>
          <cell r="W785">
            <v>1045.5</v>
          </cell>
          <cell r="AB785">
            <v>1046</v>
          </cell>
          <cell r="AC785">
            <v>1162</v>
          </cell>
          <cell r="AD785">
            <v>1227</v>
          </cell>
          <cell r="AE785">
            <v>1290.74</v>
          </cell>
          <cell r="AF785">
            <v>0.18999953515037885</v>
          </cell>
          <cell r="AG785">
            <v>4.7058276647504539E-2</v>
          </cell>
          <cell r="AH785">
            <v>1317</v>
          </cell>
          <cell r="AI785">
            <v>1343</v>
          </cell>
          <cell r="AJ785">
            <v>0.22151898734177214</v>
          </cell>
          <cell r="AK785">
            <v>1368.5</v>
          </cell>
          <cell r="AL785">
            <v>1394</v>
          </cell>
          <cell r="AM785">
            <v>0.25</v>
          </cell>
          <cell r="AN785">
            <v>1590.03</v>
          </cell>
          <cell r="AO785">
            <v>1786.06</v>
          </cell>
          <cell r="AP785">
            <v>1982.09</v>
          </cell>
          <cell r="AQ785">
            <v>0</v>
          </cell>
          <cell r="AS785">
            <v>3000</v>
          </cell>
        </row>
        <row r="786">
          <cell r="B786" t="str">
            <v>AC</v>
          </cell>
          <cell r="C786" t="str">
            <v>IMP</v>
          </cell>
          <cell r="D786" t="str">
            <v>BT</v>
          </cell>
          <cell r="E786" t="str">
            <v>P3</v>
          </cell>
          <cell r="F786">
            <v>39990</v>
          </cell>
          <cell r="G786">
            <v>40001</v>
          </cell>
          <cell r="H786" t="str">
            <v>4584612</v>
          </cell>
          <cell r="K786" t="str">
            <v>Interface Kit M (for Pi6500Pro)</v>
          </cell>
          <cell r="L786">
            <v>500</v>
          </cell>
          <cell r="N786">
            <v>252</v>
          </cell>
          <cell r="W786">
            <v>214.2</v>
          </cell>
          <cell r="AB786">
            <v>215</v>
          </cell>
          <cell r="AC786">
            <v>238</v>
          </cell>
          <cell r="AD786">
            <v>252</v>
          </cell>
          <cell r="AE786">
            <v>264.44</v>
          </cell>
          <cell r="AF786">
            <v>0.18998638632582063</v>
          </cell>
          <cell r="AG786">
            <v>4.7042807442141878E-2</v>
          </cell>
          <cell r="AH786">
            <v>271</v>
          </cell>
          <cell r="AI786">
            <v>276</v>
          </cell>
          <cell r="AJ786">
            <v>0.22391304347826091</v>
          </cell>
          <cell r="AK786">
            <v>281</v>
          </cell>
          <cell r="AL786">
            <v>286</v>
          </cell>
          <cell r="AM786">
            <v>0.25104895104895109</v>
          </cell>
          <cell r="AN786">
            <v>326.06</v>
          </cell>
          <cell r="AO786">
            <v>366.12</v>
          </cell>
          <cell r="AP786">
            <v>406.18</v>
          </cell>
          <cell r="AQ786">
            <v>0</v>
          </cell>
          <cell r="AS786">
            <v>500</v>
          </cell>
        </row>
        <row r="787">
          <cell r="B787" t="str">
            <v>AC</v>
          </cell>
          <cell r="C787" t="str">
            <v>IMP</v>
          </cell>
          <cell r="D787" t="str">
            <v>BT</v>
          </cell>
          <cell r="E787" t="str">
            <v>P3</v>
          </cell>
          <cell r="F787">
            <v>39990</v>
          </cell>
          <cell r="G787">
            <v>40001</v>
          </cell>
          <cell r="H787" t="str">
            <v>4586612</v>
          </cell>
          <cell r="K787" t="str">
            <v>Print Controller (Pi6500)</v>
          </cell>
          <cell r="L787">
            <v>5000</v>
          </cell>
          <cell r="N787">
            <v>2493</v>
          </cell>
          <cell r="W787">
            <v>2119.0499999999997</v>
          </cell>
          <cell r="AB787">
            <v>2120</v>
          </cell>
          <cell r="AC787">
            <v>2355</v>
          </cell>
          <cell r="AD787">
            <v>2486</v>
          </cell>
          <cell r="AE787">
            <v>2616.11</v>
          </cell>
          <cell r="AF787">
            <v>0.18999965597776866</v>
          </cell>
          <cell r="AG787">
            <v>4.7058418797374775E-2</v>
          </cell>
          <cell r="AH787">
            <v>2670</v>
          </cell>
          <cell r="AI787">
            <v>2722</v>
          </cell>
          <cell r="AJ787">
            <v>0.22150991917707577</v>
          </cell>
          <cell r="AK787">
            <v>2774</v>
          </cell>
          <cell r="AL787">
            <v>2826</v>
          </cell>
          <cell r="AM787">
            <v>0.25015923566878989</v>
          </cell>
          <cell r="AN787">
            <v>3223.17</v>
          </cell>
          <cell r="AO787">
            <v>3620.34</v>
          </cell>
          <cell r="AP787">
            <v>4017.51</v>
          </cell>
          <cell r="AQ787">
            <v>0</v>
          </cell>
          <cell r="AS787">
            <v>5000</v>
          </cell>
        </row>
        <row r="788">
          <cell r="B788" t="str">
            <v>AC</v>
          </cell>
          <cell r="C788" t="str">
            <v>IMP</v>
          </cell>
          <cell r="D788" t="str">
            <v>BT</v>
          </cell>
          <cell r="E788" t="str">
            <v>P3</v>
          </cell>
          <cell r="F788">
            <v>39990</v>
          </cell>
          <cell r="G788">
            <v>40001</v>
          </cell>
          <cell r="H788" t="str">
            <v>4592622</v>
          </cell>
          <cell r="K788" t="str">
            <v>Enhanced LCT (4,400-sheets 12"x18") (C-404)</v>
          </cell>
          <cell r="L788">
            <v>3185</v>
          </cell>
          <cell r="N788">
            <v>1097</v>
          </cell>
          <cell r="W788">
            <v>932.44999999999993</v>
          </cell>
          <cell r="AB788">
            <v>933</v>
          </cell>
          <cell r="AC788">
            <v>1037</v>
          </cell>
          <cell r="AD788">
            <v>1095</v>
          </cell>
          <cell r="AE788">
            <v>1151.17</v>
          </cell>
          <cell r="AF788">
            <v>0.18999800203271466</v>
          </cell>
          <cell r="AG788">
            <v>4.7056472979664227E-2</v>
          </cell>
          <cell r="AH788">
            <v>1175</v>
          </cell>
          <cell r="AI788">
            <v>1198</v>
          </cell>
          <cell r="AJ788">
            <v>0.22166110183639404</v>
          </cell>
          <cell r="AK788">
            <v>1221</v>
          </cell>
          <cell r="AL788">
            <v>1244</v>
          </cell>
          <cell r="AM788">
            <v>0.25044212218649525</v>
          </cell>
          <cell r="AN788">
            <v>1418.65</v>
          </cell>
          <cell r="AO788">
            <v>1593.3</v>
          </cell>
          <cell r="AP788">
            <v>1767.95</v>
          </cell>
          <cell r="AQ788">
            <v>0</v>
          </cell>
          <cell r="AS788">
            <v>3185</v>
          </cell>
        </row>
        <row r="789">
          <cell r="B789" t="str">
            <v>AC</v>
          </cell>
          <cell r="C789" t="str">
            <v>IMP</v>
          </cell>
          <cell r="D789" t="str">
            <v>BT</v>
          </cell>
          <cell r="E789" t="str">
            <v>P3</v>
          </cell>
          <cell r="F789">
            <v>39990</v>
          </cell>
          <cell r="G789">
            <v>40001</v>
          </cell>
          <cell r="H789" t="str">
            <v>4593622</v>
          </cell>
          <cell r="K789" t="str">
            <v>Enhanced LCT (4,400-sheets Letter) (C-403)</v>
          </cell>
          <cell r="L789">
            <v>2000</v>
          </cell>
          <cell r="M789">
            <v>3800</v>
          </cell>
          <cell r="N789">
            <v>828</v>
          </cell>
          <cell r="O789">
            <v>-0.17647058823529407</v>
          </cell>
          <cell r="S789">
            <v>5067</v>
          </cell>
          <cell r="W789">
            <v>703.8</v>
          </cell>
          <cell r="AB789">
            <v>704</v>
          </cell>
          <cell r="AC789">
            <v>782</v>
          </cell>
          <cell r="AD789">
            <v>826</v>
          </cell>
          <cell r="AE789">
            <v>868.89</v>
          </cell>
          <cell r="AF789">
            <v>0.19000103580430208</v>
          </cell>
          <cell r="AG789">
            <v>4.706004212270827E-2</v>
          </cell>
          <cell r="AH789">
            <v>887</v>
          </cell>
          <cell r="AI789">
            <v>904</v>
          </cell>
          <cell r="AJ789">
            <v>0.2214601769911505</v>
          </cell>
          <cell r="AK789">
            <v>921.5</v>
          </cell>
          <cell r="AL789">
            <v>939</v>
          </cell>
          <cell r="AM789">
            <v>0.25047923322683713</v>
          </cell>
          <cell r="AN789">
            <v>1070.81</v>
          </cell>
          <cell r="AO789">
            <v>1202.6199999999999</v>
          </cell>
          <cell r="AP789">
            <v>1334.43</v>
          </cell>
          <cell r="AQ789">
            <v>0</v>
          </cell>
          <cell r="AS789">
            <v>2000</v>
          </cell>
        </row>
        <row r="790">
          <cell r="B790" t="str">
            <v>AC</v>
          </cell>
          <cell r="C790" t="str">
            <v>IMP</v>
          </cell>
          <cell r="D790" t="str">
            <v>BT</v>
          </cell>
          <cell r="E790" t="str">
            <v>P3</v>
          </cell>
          <cell r="F790">
            <v>39990</v>
          </cell>
          <cell r="G790">
            <v>40001</v>
          </cell>
          <cell r="H790" t="str">
            <v>4594622</v>
          </cell>
          <cell r="K790" t="str">
            <v>Advanced Finisher (FN-6)</v>
          </cell>
          <cell r="L790">
            <v>4500</v>
          </cell>
          <cell r="N790">
            <v>1976</v>
          </cell>
          <cell r="W790">
            <v>1679.6</v>
          </cell>
          <cell r="AB790">
            <v>1680</v>
          </cell>
          <cell r="AC790">
            <v>1867</v>
          </cell>
          <cell r="AD790">
            <v>1971</v>
          </cell>
          <cell r="AE790">
            <v>2073.58</v>
          </cell>
          <cell r="AF790">
            <v>0.18999990354845245</v>
          </cell>
          <cell r="AG790">
            <v>4.705871005700283E-2</v>
          </cell>
          <cell r="AH790">
            <v>2116</v>
          </cell>
          <cell r="AI790">
            <v>2157</v>
          </cell>
          <cell r="AJ790">
            <v>0.22132591562355128</v>
          </cell>
          <cell r="AK790">
            <v>2198.5</v>
          </cell>
          <cell r="AL790">
            <v>2240</v>
          </cell>
          <cell r="AM790">
            <v>0.25017857142857147</v>
          </cell>
          <cell r="AN790">
            <v>2554.79</v>
          </cell>
          <cell r="AO790">
            <v>2869.58</v>
          </cell>
          <cell r="AP790">
            <v>3184.37</v>
          </cell>
          <cell r="AQ790">
            <v>0</v>
          </cell>
          <cell r="AS790">
            <v>4500</v>
          </cell>
        </row>
        <row r="791">
          <cell r="B791" t="str">
            <v>AC</v>
          </cell>
          <cell r="C791" t="str">
            <v>IMP</v>
          </cell>
          <cell r="D791" t="str">
            <v>BT</v>
          </cell>
          <cell r="E791" t="str">
            <v>P3</v>
          </cell>
          <cell r="F791">
            <v>39990</v>
          </cell>
          <cell r="G791">
            <v>40001</v>
          </cell>
          <cell r="H791" t="str">
            <v>4595611</v>
          </cell>
          <cell r="I791" t="str">
            <v>3KMB7640001445</v>
          </cell>
          <cell r="K791" t="str">
            <v>Hard Disk Drive Kit (HDD-2)</v>
          </cell>
          <cell r="L791">
            <v>850</v>
          </cell>
          <cell r="M791">
            <v>29.9</v>
          </cell>
          <cell r="N791">
            <v>378</v>
          </cell>
          <cell r="O791">
            <v>0.31623001776198933</v>
          </cell>
          <cell r="P791">
            <v>45.04</v>
          </cell>
          <cell r="Q791">
            <v>31.69</v>
          </cell>
          <cell r="R791">
            <v>34.229999999999997</v>
          </cell>
          <cell r="S791">
            <v>56.3</v>
          </cell>
          <cell r="T791">
            <v>0.45298401420959145</v>
          </cell>
          <cell r="U791">
            <v>43.598719999999993</v>
          </cell>
          <cell r="V791">
            <v>0.29362605140701364</v>
          </cell>
          <cell r="W791">
            <v>321.3</v>
          </cell>
          <cell r="X791">
            <v>0.8</v>
          </cell>
          <cell r="AA791">
            <v>54</v>
          </cell>
          <cell r="AB791">
            <v>322</v>
          </cell>
          <cell r="AC791">
            <v>357</v>
          </cell>
          <cell r="AD791">
            <v>377</v>
          </cell>
          <cell r="AE791">
            <v>396.67</v>
          </cell>
          <cell r="AF791">
            <v>0.19000680666549022</v>
          </cell>
          <cell r="AG791">
            <v>4.7066831371164984E-2</v>
          </cell>
          <cell r="AH791">
            <v>405</v>
          </cell>
          <cell r="AI791">
            <v>413</v>
          </cell>
          <cell r="AJ791">
            <v>0.22203389830508471</v>
          </cell>
          <cell r="AK791">
            <v>421</v>
          </cell>
          <cell r="AL791">
            <v>429</v>
          </cell>
          <cell r="AM791">
            <v>0.25104895104895103</v>
          </cell>
          <cell r="AN791">
            <v>489.09</v>
          </cell>
          <cell r="AO791">
            <v>549.17999999999995</v>
          </cell>
          <cell r="AP791">
            <v>609.27</v>
          </cell>
          <cell r="AQ791">
            <v>0</v>
          </cell>
          <cell r="AS791">
            <v>850</v>
          </cell>
        </row>
        <row r="792">
          <cell r="B792" t="str">
            <v>AC</v>
          </cell>
          <cell r="C792" t="str">
            <v>IMP</v>
          </cell>
          <cell r="D792" t="str">
            <v>BT</v>
          </cell>
          <cell r="E792" t="str">
            <v>P3</v>
          </cell>
          <cell r="F792">
            <v>39990</v>
          </cell>
          <cell r="G792">
            <v>40001</v>
          </cell>
          <cell r="H792" t="str">
            <v>4598622</v>
          </cell>
          <cell r="I792" t="str">
            <v>NLA</v>
          </cell>
          <cell r="K792" t="str">
            <v>Cover Inserter B for FN-10/FN-6, supports PK-5</v>
          </cell>
          <cell r="L792">
            <v>1045</v>
          </cell>
          <cell r="N792">
            <v>465</v>
          </cell>
          <cell r="O792">
            <v>-0.17647058823529421</v>
          </cell>
          <cell r="W792">
            <v>395.25</v>
          </cell>
          <cell r="AA792">
            <v>198</v>
          </cell>
          <cell r="AB792">
            <v>396</v>
          </cell>
          <cell r="AC792">
            <v>440</v>
          </cell>
          <cell r="AD792">
            <v>464</v>
          </cell>
          <cell r="AE792">
            <v>487.96</v>
          </cell>
          <cell r="AF792">
            <v>0.18999508156406258</v>
          </cell>
          <cell r="AG792">
            <v>4.7053037134191289E-2</v>
          </cell>
          <cell r="AH792">
            <v>498</v>
          </cell>
          <cell r="AI792">
            <v>508</v>
          </cell>
          <cell r="AJ792">
            <v>0.22194881889763779</v>
          </cell>
          <cell r="AK792">
            <v>517.5</v>
          </cell>
          <cell r="AL792">
            <v>527</v>
          </cell>
          <cell r="AM792">
            <v>0.25</v>
          </cell>
          <cell r="AN792">
            <v>601.11</v>
          </cell>
          <cell r="AO792">
            <v>675.22</v>
          </cell>
          <cell r="AP792">
            <v>749.33</v>
          </cell>
          <cell r="AQ792">
            <v>0</v>
          </cell>
          <cell r="AS792">
            <v>1045</v>
          </cell>
        </row>
        <row r="793">
          <cell r="B793" t="str">
            <v>AC</v>
          </cell>
          <cell r="C793" t="str">
            <v>IMP</v>
          </cell>
          <cell r="D793" t="str">
            <v>BT</v>
          </cell>
          <cell r="E793" t="str">
            <v>P3</v>
          </cell>
          <cell r="F793">
            <v>39990</v>
          </cell>
          <cell r="G793">
            <v>40001</v>
          </cell>
          <cell r="H793" t="str">
            <v>4599171</v>
          </cell>
          <cell r="I793" t="str">
            <v>3KMHHD50440GHDD</v>
          </cell>
          <cell r="K793" t="str">
            <v>Hard Disk Drive Kit (HDD-6)</v>
          </cell>
          <cell r="L793">
            <v>540</v>
          </cell>
          <cell r="M793">
            <v>214</v>
          </cell>
          <cell r="N793">
            <v>206</v>
          </cell>
          <cell r="O793">
            <v>-0.17647058823529421</v>
          </cell>
          <cell r="P793">
            <v>189.17599999999999</v>
          </cell>
          <cell r="Q793">
            <v>226.84</v>
          </cell>
          <cell r="R793">
            <v>244.99</v>
          </cell>
          <cell r="S793">
            <v>319.2</v>
          </cell>
          <cell r="T793">
            <v>0.30275689223057639</v>
          </cell>
          <cell r="U793">
            <v>247.18847999999997</v>
          </cell>
          <cell r="V793">
            <v>9.9634416620062435E-2</v>
          </cell>
          <cell r="W793">
            <v>175.1</v>
          </cell>
          <cell r="X793">
            <v>0.59265664160400999</v>
          </cell>
          <cell r="AA793">
            <v>229</v>
          </cell>
          <cell r="AB793">
            <v>176</v>
          </cell>
          <cell r="AC793">
            <v>195</v>
          </cell>
          <cell r="AD793">
            <v>206</v>
          </cell>
          <cell r="AE793">
            <v>216.17</v>
          </cell>
          <cell r="AF793">
            <v>0.18998936022574822</v>
          </cell>
          <cell r="AG793">
            <v>4.7046306147939067E-2</v>
          </cell>
          <cell r="AH793">
            <v>222</v>
          </cell>
          <cell r="AI793">
            <v>226</v>
          </cell>
          <cell r="AJ793">
            <v>0.22522123893805313</v>
          </cell>
          <cell r="AK793">
            <v>230</v>
          </cell>
          <cell r="AL793">
            <v>234</v>
          </cell>
          <cell r="AM793">
            <v>0.25170940170940176</v>
          </cell>
          <cell r="AN793">
            <v>266.7</v>
          </cell>
          <cell r="AO793">
            <v>299.39999999999998</v>
          </cell>
          <cell r="AP793">
            <v>332.1</v>
          </cell>
          <cell r="AQ793">
            <v>0</v>
          </cell>
          <cell r="AS793">
            <v>540</v>
          </cell>
        </row>
        <row r="794">
          <cell r="B794" t="str">
            <v>AC</v>
          </cell>
          <cell r="C794" t="str">
            <v>IMP</v>
          </cell>
          <cell r="D794" t="str">
            <v>BT</v>
          </cell>
          <cell r="E794" t="str">
            <v>P3</v>
          </cell>
          <cell r="F794">
            <v>39990</v>
          </cell>
          <cell r="G794">
            <v>40001</v>
          </cell>
          <cell r="H794" t="str">
            <v>4599181</v>
          </cell>
          <cell r="K794" t="str">
            <v>Parallel Interface Kit</v>
          </cell>
          <cell r="L794">
            <v>90</v>
          </cell>
          <cell r="M794">
            <v>0</v>
          </cell>
          <cell r="N794">
            <v>29</v>
          </cell>
          <cell r="O794">
            <v>0</v>
          </cell>
          <cell r="S794">
            <v>0</v>
          </cell>
          <cell r="W794">
            <v>24.65</v>
          </cell>
          <cell r="AA794">
            <v>424</v>
          </cell>
          <cell r="AB794">
            <v>25</v>
          </cell>
          <cell r="AC794">
            <v>28</v>
          </cell>
          <cell r="AD794">
            <v>30</v>
          </cell>
          <cell r="AE794">
            <v>30.43</v>
          </cell>
          <cell r="AF794">
            <v>0.18994413407821234</v>
          </cell>
          <cell r="AG794">
            <v>4.699309891554386E-2</v>
          </cell>
          <cell r="AH794">
            <v>32</v>
          </cell>
          <cell r="AI794">
            <v>32</v>
          </cell>
          <cell r="AJ794">
            <v>0.22968750000000004</v>
          </cell>
          <cell r="AK794">
            <v>32.5</v>
          </cell>
          <cell r="AL794">
            <v>33</v>
          </cell>
          <cell r="AM794">
            <v>0.25303030303030305</v>
          </cell>
          <cell r="AN794">
            <v>37.590000000000003</v>
          </cell>
          <cell r="AO794">
            <v>42.18</v>
          </cell>
          <cell r="AP794">
            <v>46.77</v>
          </cell>
          <cell r="AQ794">
            <v>0</v>
          </cell>
          <cell r="AS794">
            <v>90</v>
          </cell>
        </row>
        <row r="795">
          <cell r="B795" t="str">
            <v>AC</v>
          </cell>
          <cell r="C795" t="str">
            <v>IMP</v>
          </cell>
          <cell r="D795" t="str">
            <v>BT</v>
          </cell>
          <cell r="E795" t="str">
            <v>P3</v>
          </cell>
          <cell r="F795">
            <v>39990</v>
          </cell>
          <cell r="G795">
            <v>40001</v>
          </cell>
          <cell r="H795" t="str">
            <v>4599192</v>
          </cell>
          <cell r="J795" t="str">
            <v>NLA</v>
          </cell>
          <cell r="K795" t="str">
            <v>Printer Panel 1</v>
          </cell>
          <cell r="L795">
            <v>65</v>
          </cell>
          <cell r="N795">
            <v>37</v>
          </cell>
          <cell r="O795">
            <v>-0.17647058823529416</v>
          </cell>
          <cell r="W795">
            <v>31.45</v>
          </cell>
          <cell r="AA795">
            <v>424</v>
          </cell>
          <cell r="AB795">
            <v>32</v>
          </cell>
          <cell r="AC795">
            <v>35</v>
          </cell>
          <cell r="AD795">
            <v>37</v>
          </cell>
          <cell r="AE795">
            <v>38.83</v>
          </cell>
          <cell r="AF795">
            <v>0.19005923255215038</v>
          </cell>
          <cell r="AG795">
            <v>4.7128508884882778E-2</v>
          </cell>
          <cell r="AH795">
            <v>40</v>
          </cell>
          <cell r="AI795">
            <v>41</v>
          </cell>
          <cell r="AJ795">
            <v>0.2329268292682927</v>
          </cell>
          <cell r="AK795">
            <v>41.5</v>
          </cell>
          <cell r="AL795">
            <v>42</v>
          </cell>
          <cell r="AM795">
            <v>0.25119047619047619</v>
          </cell>
          <cell r="AN795">
            <v>47.75</v>
          </cell>
          <cell r="AO795">
            <v>53.5</v>
          </cell>
          <cell r="AP795">
            <v>59.25</v>
          </cell>
          <cell r="AQ795">
            <v>0</v>
          </cell>
          <cell r="AS795">
            <v>65</v>
          </cell>
        </row>
        <row r="796">
          <cell r="B796" t="str">
            <v>AC</v>
          </cell>
          <cell r="C796" t="str">
            <v>IMP</v>
          </cell>
          <cell r="D796" t="str">
            <v>BT</v>
          </cell>
          <cell r="E796" t="str">
            <v>P3</v>
          </cell>
          <cell r="F796">
            <v>39990</v>
          </cell>
          <cell r="G796">
            <v>40001</v>
          </cell>
          <cell r="H796" t="str">
            <v>4599211</v>
          </cell>
          <cell r="J796">
            <v>0</v>
          </cell>
          <cell r="K796" t="str">
            <v>Key Counter Kit 4</v>
          </cell>
          <cell r="L796">
            <v>110</v>
          </cell>
          <cell r="N796">
            <v>63</v>
          </cell>
          <cell r="O796">
            <v>-0.17647058823529416</v>
          </cell>
          <cell r="W796">
            <v>53.55</v>
          </cell>
          <cell r="AA796">
            <v>424</v>
          </cell>
          <cell r="AB796">
            <v>54</v>
          </cell>
          <cell r="AC796">
            <v>60</v>
          </cell>
          <cell r="AD796">
            <v>64</v>
          </cell>
          <cell r="AE796">
            <v>66.11</v>
          </cell>
          <cell r="AF796">
            <v>0.18998638632582063</v>
          </cell>
          <cell r="AG796">
            <v>4.7042807442141878E-2</v>
          </cell>
          <cell r="AH796">
            <v>69</v>
          </cell>
          <cell r="AI796">
            <v>70</v>
          </cell>
          <cell r="AJ796">
            <v>0.23500000000000004</v>
          </cell>
          <cell r="AK796">
            <v>71</v>
          </cell>
          <cell r="AL796">
            <v>72</v>
          </cell>
          <cell r="AM796">
            <v>0.25625000000000003</v>
          </cell>
          <cell r="AN796">
            <v>81.5</v>
          </cell>
          <cell r="AO796">
            <v>91</v>
          </cell>
          <cell r="AP796">
            <v>100.5</v>
          </cell>
          <cell r="AQ796">
            <v>0</v>
          </cell>
          <cell r="AS796">
            <v>110</v>
          </cell>
        </row>
        <row r="797">
          <cell r="B797" t="str">
            <v>AC</v>
          </cell>
          <cell r="C797" t="str">
            <v>IMP</v>
          </cell>
          <cell r="D797" t="str">
            <v>BT</v>
          </cell>
          <cell r="E797" t="str">
            <v>P3</v>
          </cell>
          <cell r="F797">
            <v>39990</v>
          </cell>
          <cell r="G797">
            <v>40001</v>
          </cell>
          <cell r="H797" t="str">
            <v>4599221</v>
          </cell>
          <cell r="K797" t="str">
            <v>Original Cover Kit (OC-6)</v>
          </cell>
          <cell r="L797">
            <v>90</v>
          </cell>
          <cell r="N797">
            <v>29</v>
          </cell>
          <cell r="O797">
            <v>-0.17647058823529405</v>
          </cell>
          <cell r="W797">
            <v>24.65</v>
          </cell>
          <cell r="AA797">
            <v>1325</v>
          </cell>
          <cell r="AB797">
            <v>25</v>
          </cell>
          <cell r="AC797">
            <v>28</v>
          </cell>
          <cell r="AD797">
            <v>30</v>
          </cell>
          <cell r="AE797">
            <v>30.43</v>
          </cell>
          <cell r="AF797">
            <v>0.18994413407821234</v>
          </cell>
          <cell r="AG797">
            <v>4.699309891554386E-2</v>
          </cell>
          <cell r="AH797">
            <v>32</v>
          </cell>
          <cell r="AI797">
            <v>32</v>
          </cell>
          <cell r="AJ797">
            <v>0.22968750000000004</v>
          </cell>
          <cell r="AK797">
            <v>32.5</v>
          </cell>
          <cell r="AL797">
            <v>33</v>
          </cell>
          <cell r="AM797">
            <v>0.25303030303030305</v>
          </cell>
          <cell r="AN797">
            <v>37.590000000000003</v>
          </cell>
          <cell r="AO797">
            <v>42.18</v>
          </cell>
          <cell r="AP797">
            <v>46.77</v>
          </cell>
          <cell r="AQ797">
            <v>0</v>
          </cell>
          <cell r="AS797">
            <v>90</v>
          </cell>
        </row>
        <row r="798">
          <cell r="B798" t="str">
            <v>AC</v>
          </cell>
          <cell r="C798" t="str">
            <v>IMP</v>
          </cell>
          <cell r="D798" t="str">
            <v>BT</v>
          </cell>
          <cell r="E798" t="str">
            <v>P3</v>
          </cell>
          <cell r="F798">
            <v>39990</v>
          </cell>
          <cell r="G798">
            <v>40001</v>
          </cell>
          <cell r="H798" t="str">
            <v>4599232</v>
          </cell>
          <cell r="K798" t="str">
            <v>Copy Vendor Kit</v>
          </cell>
          <cell r="L798">
            <v>40</v>
          </cell>
          <cell r="M798">
            <v>223.07599999999999</v>
          </cell>
          <cell r="N798">
            <v>19</v>
          </cell>
          <cell r="O798">
            <v>-0.17647058823529421</v>
          </cell>
          <cell r="S798">
            <v>257</v>
          </cell>
          <cell r="W798">
            <v>16.149999999999999</v>
          </cell>
          <cell r="AB798">
            <v>17</v>
          </cell>
          <cell r="AC798">
            <v>18</v>
          </cell>
          <cell r="AD798">
            <v>19</v>
          </cell>
          <cell r="AE798">
            <v>19.940000000000001</v>
          </cell>
          <cell r="AF798">
            <v>0.1900702106318958</v>
          </cell>
          <cell r="AG798">
            <v>4.7141424272818519E-2</v>
          </cell>
          <cell r="AH798">
            <v>21</v>
          </cell>
          <cell r="AI798">
            <v>21</v>
          </cell>
          <cell r="AJ798">
            <v>0.23095238095238102</v>
          </cell>
          <cell r="AK798">
            <v>21.5</v>
          </cell>
          <cell r="AL798">
            <v>22</v>
          </cell>
          <cell r="AM798">
            <v>0.26590909090909098</v>
          </cell>
          <cell r="AN798">
            <v>24.91</v>
          </cell>
          <cell r="AO798">
            <v>27.82</v>
          </cell>
          <cell r="AP798">
            <v>30.73</v>
          </cell>
          <cell r="AQ798">
            <v>0</v>
          </cell>
          <cell r="AS798">
            <v>40</v>
          </cell>
        </row>
        <row r="799">
          <cell r="B799" t="str">
            <v>AC</v>
          </cell>
          <cell r="C799" t="str">
            <v>IMP</v>
          </cell>
          <cell r="D799" t="str">
            <v>BT</v>
          </cell>
          <cell r="E799" t="str">
            <v>P3</v>
          </cell>
          <cell r="F799">
            <v>39990</v>
          </cell>
          <cell r="G799">
            <v>40001</v>
          </cell>
          <cell r="H799" t="str">
            <v>4599308</v>
          </cell>
          <cell r="K799" t="str">
            <v xml:space="preserve">HD-501 </v>
          </cell>
          <cell r="L799">
            <v>321</v>
          </cell>
          <cell r="M799">
            <v>28.2</v>
          </cell>
          <cell r="N799">
            <v>212</v>
          </cell>
          <cell r="O799">
            <v>-0.17647058823529413</v>
          </cell>
          <cell r="S799">
            <v>46</v>
          </cell>
          <cell r="W799">
            <v>180.2</v>
          </cell>
          <cell r="AB799">
            <v>181</v>
          </cell>
          <cell r="AC799">
            <v>201</v>
          </cell>
          <cell r="AD799">
            <v>212</v>
          </cell>
          <cell r="AE799">
            <v>222.47</v>
          </cell>
          <cell r="AF799">
            <v>0.19000314649166183</v>
          </cell>
          <cell r="AG799">
            <v>4.7062525284307995E-2</v>
          </cell>
          <cell r="AH799">
            <v>228</v>
          </cell>
          <cell r="AI799">
            <v>232</v>
          </cell>
          <cell r="AJ799">
            <v>0.22327586206896557</v>
          </cell>
          <cell r="AK799">
            <v>236.5</v>
          </cell>
          <cell r="AL799">
            <v>241</v>
          </cell>
          <cell r="AM799">
            <v>0.2522821576763486</v>
          </cell>
          <cell r="AN799">
            <v>261</v>
          </cell>
          <cell r="AO799">
            <v>281</v>
          </cell>
          <cell r="AP799">
            <v>301</v>
          </cell>
          <cell r="AQ799">
            <v>0</v>
          </cell>
          <cell r="AS799">
            <v>321</v>
          </cell>
        </row>
        <row r="800">
          <cell r="B800" t="str">
            <v>AC</v>
          </cell>
          <cell r="C800" t="str">
            <v>IMP</v>
          </cell>
          <cell r="D800" t="str">
            <v>BT</v>
          </cell>
          <cell r="E800" t="str">
            <v>P3</v>
          </cell>
          <cell r="F800">
            <v>39990</v>
          </cell>
          <cell r="G800">
            <v>40001</v>
          </cell>
          <cell r="H800" t="str">
            <v>4599311</v>
          </cell>
          <cell r="K800" t="str">
            <v>Parallel I/F Kit EK-501</v>
          </cell>
          <cell r="L800">
            <v>150</v>
          </cell>
          <cell r="M800">
            <v>0</v>
          </cell>
          <cell r="N800">
            <v>65</v>
          </cell>
          <cell r="O800">
            <v>0</v>
          </cell>
          <cell r="S800">
            <v>0</v>
          </cell>
          <cell r="W800">
            <v>55.25</v>
          </cell>
          <cell r="AB800">
            <v>56</v>
          </cell>
          <cell r="AC800">
            <v>62</v>
          </cell>
          <cell r="AD800">
            <v>66</v>
          </cell>
          <cell r="AE800">
            <v>68.209999999999994</v>
          </cell>
          <cell r="AF800">
            <v>0.19000146606069485</v>
          </cell>
          <cell r="AG800">
            <v>4.7060548306699812E-2</v>
          </cell>
          <cell r="AH800">
            <v>71</v>
          </cell>
          <cell r="AI800">
            <v>72</v>
          </cell>
          <cell r="AJ800">
            <v>0.2326388888888889</v>
          </cell>
          <cell r="AK800">
            <v>73</v>
          </cell>
          <cell r="AL800">
            <v>74</v>
          </cell>
          <cell r="AM800">
            <v>0.2533783783783784</v>
          </cell>
          <cell r="AN800">
            <v>84.28</v>
          </cell>
          <cell r="AO800">
            <v>94.56</v>
          </cell>
          <cell r="AP800">
            <v>104.84</v>
          </cell>
          <cell r="AQ800">
            <v>0</v>
          </cell>
          <cell r="AS800">
            <v>150</v>
          </cell>
        </row>
        <row r="801">
          <cell r="B801" t="str">
            <v>AC</v>
          </cell>
          <cell r="C801" t="str">
            <v>IMP</v>
          </cell>
          <cell r="D801" t="str">
            <v>BT</v>
          </cell>
          <cell r="E801" t="str">
            <v>P3</v>
          </cell>
          <cell r="F801">
            <v>39990</v>
          </cell>
          <cell r="G801">
            <v>40001</v>
          </cell>
          <cell r="H801" t="str">
            <v>4599362</v>
          </cell>
          <cell r="K801" t="str">
            <v>(VI-502) I/F Kit for IC-402</v>
          </cell>
          <cell r="L801">
            <v>265</v>
          </cell>
          <cell r="M801">
            <v>5474.7572</v>
          </cell>
          <cell r="N801">
            <v>131.04</v>
          </cell>
          <cell r="O801">
            <v>-0.1764705882352941</v>
          </cell>
          <cell r="S801">
            <v>7475</v>
          </cell>
          <cell r="W801">
            <v>111.38399999999999</v>
          </cell>
          <cell r="AB801">
            <v>112</v>
          </cell>
          <cell r="AC801">
            <v>124</v>
          </cell>
          <cell r="AD801">
            <v>131</v>
          </cell>
          <cell r="AE801">
            <v>137.51</v>
          </cell>
          <cell r="AF801">
            <v>0.18999345502145304</v>
          </cell>
          <cell r="AG801">
            <v>4.7051123554650569E-2</v>
          </cell>
          <cell r="AH801">
            <v>141</v>
          </cell>
          <cell r="AI801">
            <v>144</v>
          </cell>
          <cell r="AJ801">
            <v>0.22650000000000009</v>
          </cell>
          <cell r="AK801">
            <v>146.5</v>
          </cell>
          <cell r="AL801">
            <v>149</v>
          </cell>
          <cell r="AM801">
            <v>0.25245637583892627</v>
          </cell>
          <cell r="AN801">
            <v>169.76</v>
          </cell>
          <cell r="AO801">
            <v>190.52</v>
          </cell>
          <cell r="AP801">
            <v>211.28</v>
          </cell>
          <cell r="AQ801">
            <v>0</v>
          </cell>
          <cell r="AS801">
            <v>265</v>
          </cell>
        </row>
        <row r="802">
          <cell r="B802" t="str">
            <v>AC</v>
          </cell>
          <cell r="C802" t="str">
            <v>IMP</v>
          </cell>
          <cell r="D802" t="str">
            <v>BT</v>
          </cell>
          <cell r="E802" t="str">
            <v>P3</v>
          </cell>
          <cell r="F802">
            <v>39990</v>
          </cell>
          <cell r="G802">
            <v>40001</v>
          </cell>
          <cell r="H802" t="str">
            <v>4599391</v>
          </cell>
          <cell r="K802" t="str">
            <v>(MK-703) Enhanced Option Connection</v>
          </cell>
          <cell r="L802">
            <v>90</v>
          </cell>
          <cell r="M802">
            <v>4312.62</v>
          </cell>
          <cell r="N802">
            <v>41.6</v>
          </cell>
          <cell r="O802">
            <v>-0.17647058823529413</v>
          </cell>
          <cell r="S802">
            <v>5818</v>
          </cell>
          <cell r="W802">
            <v>35.36</v>
          </cell>
          <cell r="AB802">
            <v>36</v>
          </cell>
          <cell r="AC802">
            <v>40</v>
          </cell>
          <cell r="AD802">
            <v>42</v>
          </cell>
          <cell r="AE802">
            <v>43.65</v>
          </cell>
          <cell r="AF802">
            <v>0.18991981672394043</v>
          </cell>
          <cell r="AG802">
            <v>4.6964490263459273E-2</v>
          </cell>
          <cell r="AH802">
            <v>45</v>
          </cell>
          <cell r="AI802">
            <v>46</v>
          </cell>
          <cell r="AJ802">
            <v>0.23130434782608697</v>
          </cell>
          <cell r="AK802">
            <v>47</v>
          </cell>
          <cell r="AL802">
            <v>48</v>
          </cell>
          <cell r="AM802">
            <v>0.26333333333333336</v>
          </cell>
          <cell r="AN802">
            <v>54.42</v>
          </cell>
          <cell r="AO802">
            <v>60.84</v>
          </cell>
          <cell r="AP802">
            <v>67.260000000000005</v>
          </cell>
          <cell r="AQ802">
            <v>0</v>
          </cell>
          <cell r="AS802">
            <v>90</v>
          </cell>
        </row>
        <row r="803">
          <cell r="B803" t="str">
            <v>AC</v>
          </cell>
          <cell r="C803" t="str">
            <v>IMP</v>
          </cell>
          <cell r="D803" t="str">
            <v>BT</v>
          </cell>
          <cell r="E803" t="str">
            <v>P3</v>
          </cell>
          <cell r="F803">
            <v>39990</v>
          </cell>
          <cell r="G803">
            <v>40001</v>
          </cell>
          <cell r="H803" t="str">
            <v>4612712</v>
          </cell>
          <cell r="K803" t="str">
            <v>Mailbin Finisher (50-sheet single position stapling, 2 or 3-hole punch, offsetting, and mailbins) (FN-503)</v>
          </cell>
          <cell r="L803">
            <v>2850</v>
          </cell>
          <cell r="M803">
            <v>3900</v>
          </cell>
          <cell r="N803">
            <v>1163</v>
          </cell>
          <cell r="O803">
            <v>-0.17647058823529418</v>
          </cell>
          <cell r="S803">
            <v>5233</v>
          </cell>
          <cell r="W803">
            <v>988.55</v>
          </cell>
          <cell r="AB803">
            <v>989</v>
          </cell>
          <cell r="AC803">
            <v>1099</v>
          </cell>
          <cell r="AD803">
            <v>1160</v>
          </cell>
          <cell r="AE803">
            <v>1220.43</v>
          </cell>
          <cell r="AF803">
            <v>0.18999860704833552</v>
          </cell>
          <cell r="AG803">
            <v>4.7057184762747603E-2</v>
          </cell>
          <cell r="AH803">
            <v>1246</v>
          </cell>
          <cell r="AI803">
            <v>1270</v>
          </cell>
          <cell r="AJ803">
            <v>0.22161417322834651</v>
          </cell>
          <cell r="AK803">
            <v>1294.5</v>
          </cell>
          <cell r="AL803">
            <v>1319</v>
          </cell>
          <cell r="AM803">
            <v>0.25053070507960579</v>
          </cell>
          <cell r="AN803">
            <v>1504.12</v>
          </cell>
          <cell r="AO803">
            <v>1689.24</v>
          </cell>
          <cell r="AP803">
            <v>1874.36</v>
          </cell>
          <cell r="AQ803">
            <v>0</v>
          </cell>
          <cell r="AS803">
            <v>2850</v>
          </cell>
        </row>
        <row r="804">
          <cell r="B804" t="str">
            <v>AC</v>
          </cell>
          <cell r="C804" t="str">
            <v>IMP</v>
          </cell>
          <cell r="D804" t="str">
            <v>BT</v>
          </cell>
          <cell r="E804" t="str">
            <v>P3</v>
          </cell>
          <cell r="F804">
            <v>39990</v>
          </cell>
          <cell r="G804">
            <v>40001</v>
          </cell>
          <cell r="H804" t="str">
            <v>4614101</v>
          </cell>
          <cell r="K804" t="str">
            <v>Modification Kit for Letter R &amp; Legal-Size Paper in LCC (LCC Landscape Kit)</v>
          </cell>
          <cell r="L804">
            <v>194</v>
          </cell>
          <cell r="M804">
            <v>700</v>
          </cell>
          <cell r="N804">
            <v>88</v>
          </cell>
          <cell r="O804">
            <v>-0.17647058823529407</v>
          </cell>
          <cell r="P804">
            <v>612.85</v>
          </cell>
          <cell r="Q804">
            <v>742</v>
          </cell>
          <cell r="R804">
            <v>801.36</v>
          </cell>
          <cell r="S804">
            <v>878</v>
          </cell>
          <cell r="T804">
            <v>0.17881548974943051</v>
          </cell>
          <cell r="U804">
            <v>755.08</v>
          </cell>
          <cell r="V804">
            <v>4.5134290406314614E-2</v>
          </cell>
          <cell r="W804">
            <v>74.8</v>
          </cell>
          <cell r="X804">
            <v>0.69800683371298411</v>
          </cell>
          <cell r="AA804">
            <v>741</v>
          </cell>
          <cell r="AB804">
            <v>75</v>
          </cell>
          <cell r="AC804">
            <v>84</v>
          </cell>
          <cell r="AD804">
            <v>89</v>
          </cell>
          <cell r="AE804">
            <v>92.35</v>
          </cell>
          <cell r="AF804">
            <v>0.19003789929615592</v>
          </cell>
          <cell r="AG804">
            <v>4.7103410936653975E-2</v>
          </cell>
          <cell r="AH804">
            <v>95</v>
          </cell>
          <cell r="AI804">
            <v>97</v>
          </cell>
          <cell r="AJ804">
            <v>0.22886597938144332</v>
          </cell>
          <cell r="AK804">
            <v>98.5</v>
          </cell>
          <cell r="AL804">
            <v>100</v>
          </cell>
          <cell r="AM804">
            <v>0.252</v>
          </cell>
          <cell r="AN804">
            <v>113.96</v>
          </cell>
          <cell r="AO804">
            <v>127.92</v>
          </cell>
          <cell r="AP804">
            <v>141.88</v>
          </cell>
          <cell r="AQ804">
            <v>0</v>
          </cell>
          <cell r="AS804">
            <v>194</v>
          </cell>
        </row>
        <row r="805">
          <cell r="B805" t="str">
            <v>AC</v>
          </cell>
          <cell r="C805" t="str">
            <v>IMP</v>
          </cell>
          <cell r="D805" t="str">
            <v>BT</v>
          </cell>
          <cell r="E805" t="str">
            <v>P3</v>
          </cell>
          <cell r="F805">
            <v>39990</v>
          </cell>
          <cell r="G805">
            <v>40001</v>
          </cell>
          <cell r="H805" t="str">
            <v>4614211</v>
          </cell>
          <cell r="K805" t="str">
            <v>2-Hole Punch Kit for FN-100/500/503/504 (Kit C)</v>
          </cell>
          <cell r="L805">
            <v>242</v>
          </cell>
          <cell r="M805">
            <v>405.93</v>
          </cell>
          <cell r="N805">
            <v>103</v>
          </cell>
          <cell r="O805">
            <v>-0.17647058823529416</v>
          </cell>
          <cell r="S805">
            <v>627</v>
          </cell>
          <cell r="W805">
            <v>87.55</v>
          </cell>
          <cell r="AB805">
            <v>88</v>
          </cell>
          <cell r="AC805">
            <v>98</v>
          </cell>
          <cell r="AD805">
            <v>104</v>
          </cell>
          <cell r="AE805">
            <v>108.09</v>
          </cell>
          <cell r="AF805">
            <v>0.19002682949394029</v>
          </cell>
          <cell r="AG805">
            <v>4.7090387639929718E-2</v>
          </cell>
          <cell r="AH805">
            <v>111</v>
          </cell>
          <cell r="AI805">
            <v>113</v>
          </cell>
          <cell r="AJ805">
            <v>0.22522123893805313</v>
          </cell>
          <cell r="AK805">
            <v>115</v>
          </cell>
          <cell r="AL805">
            <v>117</v>
          </cell>
          <cell r="AM805">
            <v>0.25170940170940176</v>
          </cell>
          <cell r="AN805">
            <v>133.35</v>
          </cell>
          <cell r="AO805">
            <v>149.69999999999999</v>
          </cell>
          <cell r="AP805">
            <v>166.05</v>
          </cell>
          <cell r="AQ805">
            <v>0</v>
          </cell>
          <cell r="AS805">
            <v>242</v>
          </cell>
        </row>
        <row r="806">
          <cell r="B806" t="str">
            <v>AC</v>
          </cell>
          <cell r="C806" t="str">
            <v>IMP</v>
          </cell>
          <cell r="D806" t="str">
            <v>BT</v>
          </cell>
          <cell r="E806" t="str">
            <v>P3</v>
          </cell>
          <cell r="F806">
            <v>39990</v>
          </cell>
          <cell r="G806">
            <v>40001</v>
          </cell>
          <cell r="H806" t="str">
            <v>4614501</v>
          </cell>
          <cell r="K806" t="str">
            <v>TX Marker Stamp (UNIT 2)</v>
          </cell>
          <cell r="L806">
            <v>45</v>
          </cell>
          <cell r="M806">
            <v>0</v>
          </cell>
          <cell r="N806">
            <v>14</v>
          </cell>
          <cell r="O806">
            <v>0</v>
          </cell>
          <cell r="S806">
            <v>0</v>
          </cell>
          <cell r="W806">
            <v>11.9</v>
          </cell>
          <cell r="AB806">
            <v>12</v>
          </cell>
          <cell r="AC806">
            <v>14</v>
          </cell>
          <cell r="AD806">
            <v>15</v>
          </cell>
          <cell r="AE806">
            <v>14.69</v>
          </cell>
          <cell r="AF806">
            <v>0.18992511912865889</v>
          </cell>
          <cell r="AG806">
            <v>4.6970728386657556E-2</v>
          </cell>
          <cell r="AH806">
            <v>16</v>
          </cell>
          <cell r="AI806">
            <v>16</v>
          </cell>
          <cell r="AJ806">
            <v>0.25624999999999998</v>
          </cell>
          <cell r="AK806">
            <v>16</v>
          </cell>
          <cell r="AL806">
            <v>16</v>
          </cell>
          <cell r="AM806">
            <v>0.25624999999999998</v>
          </cell>
          <cell r="AN806">
            <v>18.2</v>
          </cell>
          <cell r="AO806">
            <v>20.399999999999999</v>
          </cell>
          <cell r="AP806">
            <v>22.6</v>
          </cell>
          <cell r="AQ806">
            <v>0</v>
          </cell>
          <cell r="AS806">
            <v>45</v>
          </cell>
        </row>
        <row r="807">
          <cell r="B807" t="str">
            <v>AC</v>
          </cell>
          <cell r="C807" t="str">
            <v>IMP</v>
          </cell>
          <cell r="D807" t="str">
            <v>BT</v>
          </cell>
          <cell r="E807" t="str">
            <v>P3</v>
          </cell>
          <cell r="F807">
            <v>39990</v>
          </cell>
          <cell r="G807">
            <v>40001</v>
          </cell>
          <cell r="H807" t="str">
            <v>4623242</v>
          </cell>
          <cell r="K807" t="str">
            <v>Interface Kit for Di450/Di470/Di550 connectivity (bundled with controller)</v>
          </cell>
          <cell r="L807">
            <v>400</v>
          </cell>
          <cell r="M807">
            <v>3500</v>
          </cell>
          <cell r="N807">
            <v>119</v>
          </cell>
          <cell r="O807">
            <v>-0.17647058823529413</v>
          </cell>
          <cell r="S807">
            <v>4680</v>
          </cell>
          <cell r="W807">
            <v>101.14999999999999</v>
          </cell>
          <cell r="AB807">
            <v>102</v>
          </cell>
          <cell r="AC807">
            <v>113</v>
          </cell>
          <cell r="AD807">
            <v>119</v>
          </cell>
          <cell r="AE807">
            <v>124.88</v>
          </cell>
          <cell r="AF807">
            <v>0.19002242152466373</v>
          </cell>
          <cell r="AG807">
            <v>4.7085201793721936E-2</v>
          </cell>
          <cell r="AH807">
            <v>128</v>
          </cell>
          <cell r="AI807">
            <v>130</v>
          </cell>
          <cell r="AJ807">
            <v>0.221923076923077</v>
          </cell>
          <cell r="AK807">
            <v>132.5</v>
          </cell>
          <cell r="AL807">
            <v>135</v>
          </cell>
          <cell r="AM807">
            <v>0.25074074074074082</v>
          </cell>
          <cell r="AN807">
            <v>153.93</v>
          </cell>
          <cell r="AO807">
            <v>172.86</v>
          </cell>
          <cell r="AP807">
            <v>191.79</v>
          </cell>
          <cell r="AQ807">
            <v>0</v>
          </cell>
          <cell r="AS807">
            <v>400</v>
          </cell>
        </row>
        <row r="808">
          <cell r="B808" t="str">
            <v>AC</v>
          </cell>
          <cell r="C808" t="str">
            <v>IMP</v>
          </cell>
          <cell r="D808" t="str">
            <v>BT</v>
          </cell>
          <cell r="E808" t="str">
            <v>P3</v>
          </cell>
          <cell r="F808">
            <v>39990</v>
          </cell>
          <cell r="G808">
            <v>40001</v>
          </cell>
          <cell r="H808" t="str">
            <v>4623251</v>
          </cell>
          <cell r="K808" t="str">
            <v>HDD for Copier without 32MB RAM (HDD-1)</v>
          </cell>
          <cell r="L808">
            <v>695</v>
          </cell>
          <cell r="M808">
            <v>2300</v>
          </cell>
          <cell r="N808">
            <v>237</v>
          </cell>
          <cell r="O808">
            <v>-0.17647058823529418</v>
          </cell>
          <cell r="S808">
            <v>3120</v>
          </cell>
          <cell r="W808">
            <v>201.45</v>
          </cell>
          <cell r="AB808">
            <v>202</v>
          </cell>
          <cell r="AC808">
            <v>224</v>
          </cell>
          <cell r="AD808">
            <v>237</v>
          </cell>
          <cell r="AE808">
            <v>248.7</v>
          </cell>
          <cell r="AF808">
            <v>0.1899879372738239</v>
          </cell>
          <cell r="AG808">
            <v>4.7044632086851584E-2</v>
          </cell>
          <cell r="AH808">
            <v>254</v>
          </cell>
          <cell r="AI808">
            <v>259</v>
          </cell>
          <cell r="AJ808">
            <v>0.22220077220077225</v>
          </cell>
          <cell r="AK808">
            <v>264</v>
          </cell>
          <cell r="AL808">
            <v>269</v>
          </cell>
          <cell r="AM808">
            <v>0.25111524163568777</v>
          </cell>
          <cell r="AN808">
            <v>306.67</v>
          </cell>
          <cell r="AO808">
            <v>344.34</v>
          </cell>
          <cell r="AP808">
            <v>382.01</v>
          </cell>
          <cell r="AQ808">
            <v>0</v>
          </cell>
          <cell r="AS808">
            <v>695</v>
          </cell>
        </row>
        <row r="809">
          <cell r="B809" t="str">
            <v>AC</v>
          </cell>
          <cell r="C809" t="str">
            <v>IMP</v>
          </cell>
          <cell r="D809" t="str">
            <v>BT</v>
          </cell>
          <cell r="E809" t="str">
            <v>P3</v>
          </cell>
          <cell r="F809">
            <v>39990</v>
          </cell>
          <cell r="G809">
            <v>40001</v>
          </cell>
          <cell r="H809" t="str">
            <v>4623259</v>
          </cell>
          <cell r="K809" t="str">
            <v>HDD-1 + M32-2 : Di450/550 Upgrade Kit (HDD-1 Kit)</v>
          </cell>
          <cell r="L809">
            <v>810</v>
          </cell>
          <cell r="M809">
            <v>1500</v>
          </cell>
          <cell r="N809">
            <v>284</v>
          </cell>
          <cell r="O809">
            <v>-0.17647058823529413</v>
          </cell>
          <cell r="S809">
            <v>2205</v>
          </cell>
          <cell r="W809">
            <v>241.4</v>
          </cell>
          <cell r="AB809">
            <v>242</v>
          </cell>
          <cell r="AC809">
            <v>269</v>
          </cell>
          <cell r="AD809">
            <v>284</v>
          </cell>
          <cell r="AE809">
            <v>298.02</v>
          </cell>
          <cell r="AF809">
            <v>0.18998724917790746</v>
          </cell>
          <cell r="AG809">
            <v>4.7043822562244084E-2</v>
          </cell>
          <cell r="AH809">
            <v>305</v>
          </cell>
          <cell r="AI809">
            <v>311</v>
          </cell>
          <cell r="AJ809">
            <v>0.22379421221864951</v>
          </cell>
          <cell r="AK809">
            <v>316.5</v>
          </cell>
          <cell r="AL809">
            <v>322</v>
          </cell>
          <cell r="AM809">
            <v>0.25031055900621119</v>
          </cell>
          <cell r="AN809">
            <v>367.23</v>
          </cell>
          <cell r="AO809">
            <v>412.46</v>
          </cell>
          <cell r="AP809">
            <v>457.69</v>
          </cell>
          <cell r="AQ809">
            <v>0</v>
          </cell>
          <cell r="AS809">
            <v>810</v>
          </cell>
        </row>
        <row r="810">
          <cell r="B810" t="str">
            <v>AC</v>
          </cell>
          <cell r="C810" t="str">
            <v>IMP</v>
          </cell>
          <cell r="D810" t="str">
            <v>BT</v>
          </cell>
          <cell r="E810" t="str">
            <v>P3</v>
          </cell>
          <cell r="F810">
            <v>39990</v>
          </cell>
          <cell r="G810">
            <v>40001</v>
          </cell>
          <cell r="H810" t="str">
            <v>4623261</v>
          </cell>
          <cell r="K810" t="str">
            <v>32MB Memory for Copier (M32-2)</v>
          </cell>
          <cell r="L810">
            <v>245</v>
          </cell>
          <cell r="M810">
            <v>38</v>
          </cell>
          <cell r="N810">
            <v>84</v>
          </cell>
          <cell r="O810">
            <v>0.28315018315018314</v>
          </cell>
          <cell r="P810">
            <v>54.6</v>
          </cell>
          <cell r="Q810">
            <v>40.28</v>
          </cell>
          <cell r="R810">
            <v>43.5</v>
          </cell>
          <cell r="S810">
            <v>68.25</v>
          </cell>
          <cell r="T810">
            <v>0.42652014652014653</v>
          </cell>
          <cell r="U810">
            <v>52.852800000000002</v>
          </cell>
          <cell r="V810">
            <v>0.25945266854357762</v>
          </cell>
          <cell r="W810">
            <v>71.399999999999991</v>
          </cell>
          <cell r="X810">
            <v>0.8</v>
          </cell>
          <cell r="AA810">
            <v>66</v>
          </cell>
          <cell r="AB810">
            <v>72</v>
          </cell>
          <cell r="AC810">
            <v>80</v>
          </cell>
          <cell r="AD810">
            <v>85</v>
          </cell>
          <cell r="AE810">
            <v>88.15</v>
          </cell>
          <cell r="AF810">
            <v>0.19001701644923441</v>
          </cell>
          <cell r="AG810">
            <v>4.7078842881452129E-2</v>
          </cell>
          <cell r="AH810">
            <v>91</v>
          </cell>
          <cell r="AI810">
            <v>93</v>
          </cell>
          <cell r="AJ810">
            <v>0.23225806451612913</v>
          </cell>
          <cell r="AK810">
            <v>94.5</v>
          </cell>
          <cell r="AL810">
            <v>96</v>
          </cell>
          <cell r="AM810">
            <v>0.25625000000000009</v>
          </cell>
          <cell r="AN810">
            <v>109.19</v>
          </cell>
          <cell r="AO810">
            <v>122.38</v>
          </cell>
          <cell r="AP810">
            <v>135.57</v>
          </cell>
          <cell r="AQ810">
            <v>0</v>
          </cell>
          <cell r="AS810">
            <v>245</v>
          </cell>
        </row>
        <row r="811">
          <cell r="B811" t="str">
            <v>AC</v>
          </cell>
          <cell r="C811" t="str">
            <v>IMP</v>
          </cell>
          <cell r="D811" t="str">
            <v>BT</v>
          </cell>
          <cell r="E811" t="str">
            <v>P3</v>
          </cell>
          <cell r="F811">
            <v>39990</v>
          </cell>
          <cell r="G811">
            <v>40001</v>
          </cell>
          <cell r="H811" t="str">
            <v>4623351</v>
          </cell>
          <cell r="I811" t="str">
            <v>3KMH7640002319</v>
          </cell>
          <cell r="K811" t="str">
            <v>OC-2 (Original Cover)</v>
          </cell>
          <cell r="L811">
            <v>84</v>
          </cell>
          <cell r="M811">
            <v>1500</v>
          </cell>
          <cell r="N811">
            <v>32</v>
          </cell>
          <cell r="O811">
            <v>-0.17647058823529413</v>
          </cell>
          <cell r="P811">
            <v>1313.25</v>
          </cell>
          <cell r="Q811">
            <v>1590</v>
          </cell>
          <cell r="R811">
            <v>1717.2</v>
          </cell>
          <cell r="S811">
            <v>1976</v>
          </cell>
          <cell r="T811">
            <v>0.21811740890688258</v>
          </cell>
          <cell r="U811">
            <v>1699.36</v>
          </cell>
          <cell r="V811">
            <v>9.0834196403351802E-2</v>
          </cell>
          <cell r="W811">
            <v>27.2</v>
          </cell>
          <cell r="X811">
            <v>0.66460020242914974</v>
          </cell>
          <cell r="AA811">
            <v>1589</v>
          </cell>
          <cell r="AB811">
            <v>28</v>
          </cell>
          <cell r="AC811">
            <v>31</v>
          </cell>
          <cell r="AD811">
            <v>33</v>
          </cell>
          <cell r="AE811">
            <v>33.58</v>
          </cell>
          <cell r="AF811">
            <v>0.18999404407385345</v>
          </cell>
          <cell r="AG811">
            <v>4.7051816557474639E-2</v>
          </cell>
          <cell r="AH811">
            <v>35</v>
          </cell>
          <cell r="AI811">
            <v>36</v>
          </cell>
          <cell r="AJ811">
            <v>0.24444444444444446</v>
          </cell>
          <cell r="AK811">
            <v>36.5</v>
          </cell>
          <cell r="AL811">
            <v>37</v>
          </cell>
          <cell r="AM811">
            <v>0.26486486486486488</v>
          </cell>
          <cell r="AN811">
            <v>41.92</v>
          </cell>
          <cell r="AO811">
            <v>46.84</v>
          </cell>
          <cell r="AP811">
            <v>51.76</v>
          </cell>
          <cell r="AQ811">
            <v>0</v>
          </cell>
          <cell r="AS811">
            <v>84</v>
          </cell>
        </row>
        <row r="812">
          <cell r="B812" t="str">
            <v>AC</v>
          </cell>
          <cell r="C812" t="str">
            <v>IMP</v>
          </cell>
          <cell r="D812" t="str">
            <v>BT</v>
          </cell>
          <cell r="E812" t="str">
            <v>P3</v>
          </cell>
          <cell r="F812">
            <v>39990</v>
          </cell>
          <cell r="G812">
            <v>40001</v>
          </cell>
          <cell r="H812" t="str">
            <v>4623401</v>
          </cell>
          <cell r="I812" t="str">
            <v>3KMH7640002320</v>
          </cell>
          <cell r="K812" t="str">
            <v>Mechanical Counter</v>
          </cell>
          <cell r="L812">
            <v>31</v>
          </cell>
          <cell r="M812">
            <v>3500</v>
          </cell>
          <cell r="N812">
            <v>12</v>
          </cell>
          <cell r="O812">
            <v>-0.17647058823529413</v>
          </cell>
          <cell r="P812">
            <v>3064.25</v>
          </cell>
          <cell r="Q812">
            <v>3710</v>
          </cell>
          <cell r="R812">
            <v>4006.8</v>
          </cell>
          <cell r="S812">
            <v>4539.6000000000004</v>
          </cell>
          <cell r="T812">
            <v>0.20587716979469564</v>
          </cell>
          <cell r="U812">
            <v>3904.056</v>
          </cell>
          <cell r="V812">
            <v>7.6601360226390205E-2</v>
          </cell>
          <cell r="W812">
            <v>10.199999999999999</v>
          </cell>
          <cell r="X812">
            <v>0.6750044056745087</v>
          </cell>
          <cell r="AA812">
            <v>3707</v>
          </cell>
          <cell r="AB812">
            <v>11</v>
          </cell>
          <cell r="AC812">
            <v>12</v>
          </cell>
          <cell r="AD812">
            <v>13</v>
          </cell>
          <cell r="AE812">
            <v>12.59</v>
          </cell>
          <cell r="AF812">
            <v>0.18983320095313747</v>
          </cell>
          <cell r="AG812">
            <v>4.6862589356632234E-2</v>
          </cell>
          <cell r="AH812">
            <v>14</v>
          </cell>
          <cell r="AI812">
            <v>14</v>
          </cell>
          <cell r="AJ812">
            <v>0.27142857142857146</v>
          </cell>
          <cell r="AK812">
            <v>14</v>
          </cell>
          <cell r="AL812">
            <v>14</v>
          </cell>
          <cell r="AM812">
            <v>0.27142857142857146</v>
          </cell>
          <cell r="AN812">
            <v>15.81</v>
          </cell>
          <cell r="AO812">
            <v>17.62</v>
          </cell>
          <cell r="AP812">
            <v>19.43</v>
          </cell>
          <cell r="AQ812">
            <v>0</v>
          </cell>
          <cell r="AS812">
            <v>31</v>
          </cell>
        </row>
        <row r="813">
          <cell r="B813" t="str">
            <v>AC</v>
          </cell>
          <cell r="C813" t="str">
            <v>IMP</v>
          </cell>
          <cell r="D813" t="str">
            <v>BT</v>
          </cell>
          <cell r="E813" t="str">
            <v>P3</v>
          </cell>
          <cell r="F813">
            <v>39990</v>
          </cell>
          <cell r="G813">
            <v>40001</v>
          </cell>
          <cell r="H813" t="str">
            <v>4623441</v>
          </cell>
          <cell r="I813" t="str">
            <v>3KMH7640002321</v>
          </cell>
          <cell r="K813" t="str">
            <v>HDD for Pi5501</v>
          </cell>
          <cell r="L813">
            <v>750</v>
          </cell>
          <cell r="M813">
            <v>2300</v>
          </cell>
          <cell r="N813">
            <v>215</v>
          </cell>
          <cell r="O813">
            <v>-0.17647058823529418</v>
          </cell>
          <cell r="P813">
            <v>2013.6499999999999</v>
          </cell>
          <cell r="Q813">
            <v>2438</v>
          </cell>
          <cell r="R813">
            <v>2633.04</v>
          </cell>
          <cell r="S813">
            <v>3026.4</v>
          </cell>
          <cell r="T813">
            <v>0.21722178165477138</v>
          </cell>
          <cell r="U813">
            <v>2602.7040000000002</v>
          </cell>
          <cell r="V813">
            <v>8.9792769366013256E-2</v>
          </cell>
          <cell r="W813">
            <v>182.75</v>
          </cell>
          <cell r="X813">
            <v>0.66536148559344432</v>
          </cell>
          <cell r="AA813">
            <v>2436</v>
          </cell>
          <cell r="AB813">
            <v>183</v>
          </cell>
          <cell r="AC813">
            <v>204</v>
          </cell>
          <cell r="AD813">
            <v>215</v>
          </cell>
          <cell r="AE813">
            <v>225.62</v>
          </cell>
          <cell r="AF813">
            <v>0.19000975090860742</v>
          </cell>
          <cell r="AG813">
            <v>4.7070295186596951E-2</v>
          </cell>
          <cell r="AH813">
            <v>231</v>
          </cell>
          <cell r="AI813">
            <v>235</v>
          </cell>
          <cell r="AJ813">
            <v>0.22234042553191488</v>
          </cell>
          <cell r="AK813">
            <v>239.5</v>
          </cell>
          <cell r="AL813">
            <v>244</v>
          </cell>
          <cell r="AM813">
            <v>0.25102459016393441</v>
          </cell>
          <cell r="AN813">
            <v>278.18</v>
          </cell>
          <cell r="AO813">
            <v>312.36</v>
          </cell>
          <cell r="AP813">
            <v>346.54</v>
          </cell>
          <cell r="AQ813">
            <v>0</v>
          </cell>
          <cell r="AS813">
            <v>750</v>
          </cell>
        </row>
        <row r="814">
          <cell r="B814" t="str">
            <v>AC</v>
          </cell>
          <cell r="C814" t="str">
            <v>IMP</v>
          </cell>
          <cell r="D814" t="str">
            <v>BT</v>
          </cell>
          <cell r="E814" t="str">
            <v>P3</v>
          </cell>
          <cell r="F814">
            <v>39990</v>
          </cell>
          <cell r="G814">
            <v>40001</v>
          </cell>
          <cell r="H814" t="str">
            <v>4623475</v>
          </cell>
          <cell r="I814" t="str">
            <v>3KMH7640002323</v>
          </cell>
          <cell r="K814" t="str">
            <v>Mechanical Counter</v>
          </cell>
          <cell r="L814">
            <v>40</v>
          </cell>
          <cell r="M814">
            <v>1250</v>
          </cell>
          <cell r="N814">
            <v>12</v>
          </cell>
          <cell r="O814">
            <v>9.6153846153846159E-3</v>
          </cell>
          <cell r="P814">
            <v>1300</v>
          </cell>
          <cell r="Q814">
            <v>1325</v>
          </cell>
          <cell r="R814">
            <v>1431</v>
          </cell>
          <cell r="S814">
            <v>1625</v>
          </cell>
          <cell r="T814">
            <v>0.2076923076923077</v>
          </cell>
          <cell r="U814">
            <v>1397.5</v>
          </cell>
          <cell r="V814">
            <v>7.8711985688729877E-2</v>
          </cell>
          <cell r="W814">
            <v>10.199999999999999</v>
          </cell>
          <cell r="X814">
            <v>0.8</v>
          </cell>
          <cell r="AA814">
            <v>1573</v>
          </cell>
          <cell r="AB814">
            <v>11</v>
          </cell>
          <cell r="AC814">
            <v>12</v>
          </cell>
          <cell r="AD814">
            <v>13</v>
          </cell>
          <cell r="AE814">
            <v>12.59</v>
          </cell>
          <cell r="AF814">
            <v>0.18983320095313747</v>
          </cell>
          <cell r="AG814">
            <v>4.6862589356632234E-2</v>
          </cell>
          <cell r="AH814">
            <v>14</v>
          </cell>
          <cell r="AI814">
            <v>14</v>
          </cell>
          <cell r="AJ814">
            <v>0.27142857142857146</v>
          </cell>
          <cell r="AK814">
            <v>14</v>
          </cell>
          <cell r="AL814">
            <v>14</v>
          </cell>
          <cell r="AM814">
            <v>0.27142857142857146</v>
          </cell>
          <cell r="AN814">
            <v>15.81</v>
          </cell>
          <cell r="AO814">
            <v>17.62</v>
          </cell>
          <cell r="AP814">
            <v>19.43</v>
          </cell>
          <cell r="AQ814">
            <v>0</v>
          </cell>
          <cell r="AS814">
            <v>40</v>
          </cell>
        </row>
        <row r="815">
          <cell r="B815" t="str">
            <v>AC</v>
          </cell>
          <cell r="C815" t="str">
            <v>IMP</v>
          </cell>
          <cell r="D815" t="str">
            <v>BT</v>
          </cell>
          <cell r="E815" t="str">
            <v>P3</v>
          </cell>
          <cell r="F815">
            <v>39990</v>
          </cell>
          <cell r="G815">
            <v>40001</v>
          </cell>
          <cell r="H815" t="str">
            <v>4625151</v>
          </cell>
          <cell r="K815" t="str">
            <v>Original Cover (Item number must be keyed in when shipped w/o AF-8)</v>
          </cell>
          <cell r="L815">
            <v>50</v>
          </cell>
          <cell r="M815">
            <v>700</v>
          </cell>
          <cell r="N815">
            <v>23</v>
          </cell>
          <cell r="O815">
            <v>-0.17647058823529407</v>
          </cell>
          <cell r="P815">
            <v>612.85</v>
          </cell>
          <cell r="Q815">
            <v>742</v>
          </cell>
          <cell r="R815">
            <v>801.36</v>
          </cell>
          <cell r="S815">
            <v>878</v>
          </cell>
          <cell r="T815">
            <v>0.17881548974943051</v>
          </cell>
          <cell r="U815">
            <v>755.08</v>
          </cell>
          <cell r="V815">
            <v>4.5134290406314614E-2</v>
          </cell>
          <cell r="W815">
            <v>19.55</v>
          </cell>
          <cell r="X815">
            <v>0.69800683371298411</v>
          </cell>
          <cell r="AA815">
            <v>741</v>
          </cell>
          <cell r="AB815">
            <v>20</v>
          </cell>
          <cell r="AC815">
            <v>22</v>
          </cell>
          <cell r="AD815">
            <v>24</v>
          </cell>
          <cell r="AE815">
            <v>24.14</v>
          </cell>
          <cell r="AF815">
            <v>0.19014084507042253</v>
          </cell>
          <cell r="AG815">
            <v>4.7224523612261829E-2</v>
          </cell>
          <cell r="AH815">
            <v>26</v>
          </cell>
          <cell r="AI815">
            <v>26</v>
          </cell>
          <cell r="AJ815">
            <v>0.24807692307692306</v>
          </cell>
          <cell r="AK815">
            <v>26.5</v>
          </cell>
          <cell r="AL815">
            <v>27</v>
          </cell>
          <cell r="AM815">
            <v>0.27592592592592591</v>
          </cell>
          <cell r="AN815">
            <v>30.43</v>
          </cell>
          <cell r="AO815">
            <v>33.86</v>
          </cell>
          <cell r="AP815">
            <v>37.29</v>
          </cell>
          <cell r="AQ815">
            <v>0</v>
          </cell>
          <cell r="AS815">
            <v>50</v>
          </cell>
        </row>
        <row r="816">
          <cell r="B816" t="str">
            <v>AC</v>
          </cell>
          <cell r="C816" t="str">
            <v>IMP</v>
          </cell>
          <cell r="D816" t="str">
            <v>BT</v>
          </cell>
          <cell r="E816" t="str">
            <v>P3</v>
          </cell>
          <cell r="F816">
            <v>39990</v>
          </cell>
          <cell r="G816">
            <v>40001</v>
          </cell>
          <cell r="H816" t="str">
            <v>4625171</v>
          </cell>
          <cell r="K816" t="str">
            <v>NIC 10/100 Base T</v>
          </cell>
          <cell r="L816">
            <v>520</v>
          </cell>
          <cell r="M816">
            <v>1545</v>
          </cell>
          <cell r="N816">
            <v>197</v>
          </cell>
          <cell r="O816">
            <v>-0.17647058823529418</v>
          </cell>
          <cell r="P816">
            <v>1352.6475</v>
          </cell>
          <cell r="Q816">
            <v>1637.7</v>
          </cell>
          <cell r="R816">
            <v>1768.72</v>
          </cell>
          <cell r="S816">
            <v>2205</v>
          </cell>
          <cell r="T816">
            <v>0.27829931972789107</v>
          </cell>
          <cell r="U816">
            <v>1707.5519999999999</v>
          </cell>
          <cell r="V816">
            <v>6.8051807499859313E-2</v>
          </cell>
          <cell r="W816">
            <v>167.45</v>
          </cell>
          <cell r="X816">
            <v>0.61344557823129253</v>
          </cell>
          <cell r="AA816">
            <v>1637</v>
          </cell>
          <cell r="AB816">
            <v>168</v>
          </cell>
          <cell r="AC816">
            <v>187</v>
          </cell>
          <cell r="AD816">
            <v>197</v>
          </cell>
          <cell r="AE816">
            <v>206.73</v>
          </cell>
          <cell r="AF816">
            <v>0.19000628839549172</v>
          </cell>
          <cell r="AG816">
            <v>4.7066221641754898E-2</v>
          </cell>
          <cell r="AH816">
            <v>212</v>
          </cell>
          <cell r="AI816">
            <v>216</v>
          </cell>
          <cell r="AJ816">
            <v>0.22476851851851856</v>
          </cell>
          <cell r="AK816">
            <v>220</v>
          </cell>
          <cell r="AL816">
            <v>224</v>
          </cell>
          <cell r="AM816">
            <v>0.25245535714285722</v>
          </cell>
          <cell r="AN816">
            <v>255.21</v>
          </cell>
          <cell r="AO816">
            <v>286.42</v>
          </cell>
          <cell r="AP816">
            <v>317.63</v>
          </cell>
          <cell r="AQ816">
            <v>0</v>
          </cell>
          <cell r="AS816">
            <v>520</v>
          </cell>
        </row>
        <row r="817">
          <cell r="B817" t="str">
            <v>AC</v>
          </cell>
          <cell r="C817" t="str">
            <v>IMP</v>
          </cell>
          <cell r="D817" t="str">
            <v>BT</v>
          </cell>
          <cell r="E817" t="str">
            <v>P3</v>
          </cell>
          <cell r="F817">
            <v>39990</v>
          </cell>
          <cell r="G817">
            <v>40001</v>
          </cell>
          <cell r="H817" t="str">
            <v>4625181</v>
          </cell>
          <cell r="I817" t="str">
            <v>3KMH7640002333</v>
          </cell>
          <cell r="K817" t="str">
            <v>Original Cover (must be keyed if AF-10 not ordered) (OC-5)</v>
          </cell>
          <cell r="L817">
            <v>82</v>
          </cell>
          <cell r="M817">
            <v>1500</v>
          </cell>
          <cell r="N817">
            <v>36</v>
          </cell>
          <cell r="O817">
            <v>-0.17647058823529413</v>
          </cell>
          <cell r="P817">
            <v>1313.25</v>
          </cell>
          <cell r="Q817">
            <v>1590</v>
          </cell>
          <cell r="R817">
            <v>1717.2</v>
          </cell>
          <cell r="S817">
            <v>1940</v>
          </cell>
          <cell r="T817">
            <v>0.20360824742268041</v>
          </cell>
          <cell r="U817">
            <v>1668.3999999999999</v>
          </cell>
          <cell r="V817">
            <v>7.3963078398465526E-2</v>
          </cell>
          <cell r="W817">
            <v>30.599999999999998</v>
          </cell>
          <cell r="X817">
            <v>0.67693298969072169</v>
          </cell>
          <cell r="AA817">
            <v>1589</v>
          </cell>
          <cell r="AB817">
            <v>31</v>
          </cell>
          <cell r="AC817">
            <v>34</v>
          </cell>
          <cell r="AD817">
            <v>36</v>
          </cell>
          <cell r="AE817">
            <v>37.78</v>
          </cell>
          <cell r="AF817">
            <v>0.19004764425622031</v>
          </cell>
          <cell r="AG817">
            <v>4.7114875595553232E-2</v>
          </cell>
          <cell r="AH817">
            <v>39</v>
          </cell>
          <cell r="AI817">
            <v>40</v>
          </cell>
          <cell r="AJ817">
            <v>0.23500000000000004</v>
          </cell>
          <cell r="AK817">
            <v>40.5</v>
          </cell>
          <cell r="AL817">
            <v>41</v>
          </cell>
          <cell r="AM817">
            <v>0.25365853658536591</v>
          </cell>
          <cell r="AN817">
            <v>46.69</v>
          </cell>
          <cell r="AO817">
            <v>52.38</v>
          </cell>
          <cell r="AP817">
            <v>58.07</v>
          </cell>
          <cell r="AQ817">
            <v>0</v>
          </cell>
          <cell r="AS817">
            <v>82</v>
          </cell>
        </row>
        <row r="818">
          <cell r="B818" t="str">
            <v>AC</v>
          </cell>
          <cell r="C818" t="str">
            <v>IMP</v>
          </cell>
          <cell r="D818" t="str">
            <v>BT</v>
          </cell>
          <cell r="E818" t="str">
            <v>P3</v>
          </cell>
          <cell r="F818">
            <v>39990</v>
          </cell>
          <cell r="G818">
            <v>40001</v>
          </cell>
          <cell r="H818" t="str">
            <v>4625184</v>
          </cell>
          <cell r="K818" t="str">
            <v>Original Cover (OC-8)</v>
          </cell>
          <cell r="L818">
            <v>82</v>
          </cell>
          <cell r="N818">
            <v>38</v>
          </cell>
          <cell r="W818">
            <v>32.299999999999997</v>
          </cell>
          <cell r="AB818">
            <v>33</v>
          </cell>
          <cell r="AC818">
            <v>36</v>
          </cell>
          <cell r="AD818">
            <v>38</v>
          </cell>
          <cell r="AE818">
            <v>39.880000000000003</v>
          </cell>
          <cell r="AF818">
            <v>0.1900702106318958</v>
          </cell>
          <cell r="AG818">
            <v>4.7141424272818519E-2</v>
          </cell>
          <cell r="AH818">
            <v>41</v>
          </cell>
          <cell r="AI818">
            <v>42</v>
          </cell>
          <cell r="AJ818">
            <v>0.23095238095238102</v>
          </cell>
          <cell r="AK818">
            <v>43</v>
          </cell>
          <cell r="AL818">
            <v>44</v>
          </cell>
          <cell r="AM818">
            <v>0.26590909090909098</v>
          </cell>
          <cell r="AN818">
            <v>49.82</v>
          </cell>
          <cell r="AO818">
            <v>55.64</v>
          </cell>
          <cell r="AP818">
            <v>61.46</v>
          </cell>
          <cell r="AQ818">
            <v>0</v>
          </cell>
          <cell r="AS818">
            <v>82</v>
          </cell>
        </row>
        <row r="819">
          <cell r="B819" t="str">
            <v>AC</v>
          </cell>
          <cell r="C819" t="str">
            <v>IMP</v>
          </cell>
          <cell r="D819" t="str">
            <v>BT</v>
          </cell>
          <cell r="E819" t="str">
            <v>P3</v>
          </cell>
          <cell r="F819">
            <v>39990</v>
          </cell>
          <cell r="G819">
            <v>40001</v>
          </cell>
          <cell r="H819" t="str">
            <v>4625202</v>
          </cell>
          <cell r="I819" t="str">
            <v>SPKM7640002409_</v>
          </cell>
          <cell r="K819" t="str">
            <v>Additional Bin Kit (AK-1)</v>
          </cell>
          <cell r="L819">
            <v>50</v>
          </cell>
          <cell r="M819">
            <v>34.76</v>
          </cell>
          <cell r="N819">
            <v>17</v>
          </cell>
          <cell r="O819">
            <v>0.25410833333333338</v>
          </cell>
          <cell r="P819">
            <v>48</v>
          </cell>
          <cell r="Q819">
            <v>36.85</v>
          </cell>
          <cell r="R819">
            <v>39.799999999999997</v>
          </cell>
          <cell r="S819">
            <v>60</v>
          </cell>
          <cell r="T819">
            <v>0.40328666666666668</v>
          </cell>
          <cell r="W819">
            <v>14.45</v>
          </cell>
          <cell r="X819">
            <v>0.8</v>
          </cell>
          <cell r="Y819" t="str">
            <v>Act freight</v>
          </cell>
          <cell r="AA819">
            <v>83</v>
          </cell>
          <cell r="AB819">
            <v>15</v>
          </cell>
          <cell r="AC819">
            <v>17</v>
          </cell>
          <cell r="AD819">
            <v>18</v>
          </cell>
          <cell r="AE819">
            <v>17.84</v>
          </cell>
          <cell r="AF819">
            <v>0.1900224215246637</v>
          </cell>
          <cell r="AG819">
            <v>4.7085201793721963E-2</v>
          </cell>
          <cell r="AH819">
            <v>19</v>
          </cell>
          <cell r="AI819">
            <v>19</v>
          </cell>
          <cell r="AJ819">
            <v>0.23947368421052637</v>
          </cell>
          <cell r="AK819">
            <v>19.5</v>
          </cell>
          <cell r="AL819">
            <v>20</v>
          </cell>
          <cell r="AM819">
            <v>0.27750000000000002</v>
          </cell>
          <cell r="AN819">
            <v>22.53</v>
          </cell>
          <cell r="AO819">
            <v>25.06</v>
          </cell>
          <cell r="AP819">
            <v>27.59</v>
          </cell>
          <cell r="AQ819">
            <v>0</v>
          </cell>
          <cell r="AS819">
            <v>50</v>
          </cell>
        </row>
        <row r="820">
          <cell r="B820" t="str">
            <v>AC</v>
          </cell>
          <cell r="C820" t="str">
            <v>IMP</v>
          </cell>
          <cell r="D820" t="str">
            <v>BT</v>
          </cell>
          <cell r="E820" t="str">
            <v>P3</v>
          </cell>
          <cell r="F820">
            <v>39990</v>
          </cell>
          <cell r="G820">
            <v>40001</v>
          </cell>
          <cell r="H820" t="str">
            <v>4640130</v>
          </cell>
          <cell r="K820" t="str">
            <v>Duplex Cabinet Base (PF-7D)</v>
          </cell>
          <cell r="L820">
            <v>1650</v>
          </cell>
          <cell r="M820">
            <v>6.93</v>
          </cell>
          <cell r="N820">
            <v>572</v>
          </cell>
          <cell r="O820">
            <v>-0.17647058823529413</v>
          </cell>
          <cell r="P820">
            <v>6.067215</v>
          </cell>
          <cell r="Q820">
            <v>7.35</v>
          </cell>
          <cell r="R820">
            <v>7.94</v>
          </cell>
          <cell r="S820">
            <v>535</v>
          </cell>
          <cell r="T820">
            <v>0.98665813084112164</v>
          </cell>
          <cell r="U820">
            <v>414.30399999999997</v>
          </cell>
          <cell r="V820">
            <v>0.98277134664401022</v>
          </cell>
          <cell r="W820">
            <v>486.2</v>
          </cell>
          <cell r="AB820">
            <v>487</v>
          </cell>
          <cell r="AC820">
            <v>541</v>
          </cell>
          <cell r="AD820">
            <v>571</v>
          </cell>
          <cell r="AE820">
            <v>600.25</v>
          </cell>
          <cell r="AF820">
            <v>0.19000416493127864</v>
          </cell>
          <cell r="AG820">
            <v>4.7063723448563098E-2</v>
          </cell>
          <cell r="AH820">
            <v>613</v>
          </cell>
          <cell r="AI820">
            <v>625</v>
          </cell>
          <cell r="AJ820">
            <v>0.22208000000000003</v>
          </cell>
          <cell r="AK820">
            <v>637</v>
          </cell>
          <cell r="AL820">
            <v>649</v>
          </cell>
          <cell r="AM820">
            <v>0.25084745762711869</v>
          </cell>
          <cell r="AN820">
            <v>739.98</v>
          </cell>
          <cell r="AO820">
            <v>830.96</v>
          </cell>
          <cell r="AP820">
            <v>921.94</v>
          </cell>
          <cell r="AQ820">
            <v>0</v>
          </cell>
          <cell r="AS820">
            <v>1650</v>
          </cell>
        </row>
        <row r="821">
          <cell r="B821" t="str">
            <v>AC</v>
          </cell>
          <cell r="C821" t="str">
            <v>IMP</v>
          </cell>
          <cell r="D821" t="str">
            <v>BT</v>
          </cell>
          <cell r="E821" t="str">
            <v>P3</v>
          </cell>
          <cell r="F821">
            <v>39990</v>
          </cell>
          <cell r="G821">
            <v>40001</v>
          </cell>
          <cell r="H821" t="str">
            <v>4640230</v>
          </cell>
          <cell r="I821" t="str">
            <v>3KMH7640002567</v>
          </cell>
          <cell r="K821" t="str">
            <v>2 Drawer Cabinet Base (550 sheets x 2) and Duplex Unit (PF-208)</v>
          </cell>
          <cell r="L821">
            <v>2300</v>
          </cell>
          <cell r="M821">
            <v>400</v>
          </cell>
          <cell r="N821">
            <v>744</v>
          </cell>
          <cell r="O821">
            <v>3.7383177570093455E-2</v>
          </cell>
          <cell r="P821">
            <v>428</v>
          </cell>
          <cell r="Q821">
            <v>424</v>
          </cell>
          <cell r="R821">
            <v>457.92</v>
          </cell>
          <cell r="S821">
            <v>535</v>
          </cell>
          <cell r="T821">
            <v>0.22990654205607478</v>
          </cell>
          <cell r="U821">
            <v>460.09999999999997</v>
          </cell>
          <cell r="V821">
            <v>0.10454249076287757</v>
          </cell>
          <cell r="W821">
            <v>632.4</v>
          </cell>
          <cell r="X821">
            <v>0.8</v>
          </cell>
          <cell r="AA821">
            <v>518</v>
          </cell>
          <cell r="AB821">
            <v>633</v>
          </cell>
          <cell r="AC821">
            <v>703</v>
          </cell>
          <cell r="AD821">
            <v>742</v>
          </cell>
          <cell r="AE821">
            <v>780.74</v>
          </cell>
          <cell r="AF821">
            <v>0.18999923149832215</v>
          </cell>
          <cell r="AG821">
            <v>4.7057919409790726E-2</v>
          </cell>
          <cell r="AH821">
            <v>797</v>
          </cell>
          <cell r="AI821">
            <v>813</v>
          </cell>
          <cell r="AJ821">
            <v>0.22214022140221404</v>
          </cell>
          <cell r="AK821">
            <v>828.5</v>
          </cell>
          <cell r="AL821">
            <v>844</v>
          </cell>
          <cell r="AM821">
            <v>0.25071090047393368</v>
          </cell>
          <cell r="AN821">
            <v>962.38</v>
          </cell>
          <cell r="AO821">
            <v>1080.76</v>
          </cell>
          <cell r="AP821">
            <v>1199.1400000000001</v>
          </cell>
          <cell r="AQ821">
            <v>0</v>
          </cell>
          <cell r="AS821">
            <v>2300</v>
          </cell>
        </row>
        <row r="822">
          <cell r="B822" t="str">
            <v>AC</v>
          </cell>
          <cell r="C822" t="str">
            <v>IMP</v>
          </cell>
          <cell r="D822" t="str">
            <v>BT</v>
          </cell>
          <cell r="E822" t="str">
            <v>P3</v>
          </cell>
          <cell r="F822">
            <v>39990</v>
          </cell>
          <cell r="G822">
            <v>40001</v>
          </cell>
          <cell r="H822" t="str">
            <v>4640430</v>
          </cell>
          <cell r="I822" t="str">
            <v>3KMH7640002568</v>
          </cell>
          <cell r="K822" t="str">
            <v>Tandem Drawer Base (2,700 sheets) and Duplex Unit (PF-115)</v>
          </cell>
          <cell r="L822">
            <v>2300</v>
          </cell>
          <cell r="M822">
            <v>400</v>
          </cell>
          <cell r="N822">
            <v>744</v>
          </cell>
          <cell r="O822">
            <v>3.7383177570093455E-2</v>
          </cell>
          <cell r="P822">
            <v>428</v>
          </cell>
          <cell r="Q822">
            <v>424</v>
          </cell>
          <cell r="R822">
            <v>457.92</v>
          </cell>
          <cell r="S822">
            <v>535</v>
          </cell>
          <cell r="T822">
            <v>0.22990654205607478</v>
          </cell>
          <cell r="U822">
            <v>460.09999999999997</v>
          </cell>
          <cell r="V822">
            <v>0.10454249076287757</v>
          </cell>
          <cell r="W822">
            <v>632.4</v>
          </cell>
          <cell r="X822">
            <v>0.8</v>
          </cell>
          <cell r="AA822">
            <v>518</v>
          </cell>
          <cell r="AB822">
            <v>633</v>
          </cell>
          <cell r="AC822">
            <v>703</v>
          </cell>
          <cell r="AD822">
            <v>742</v>
          </cell>
          <cell r="AE822">
            <v>780.74</v>
          </cell>
          <cell r="AF822">
            <v>0.18999923149832215</v>
          </cell>
          <cell r="AG822">
            <v>4.7057919409790726E-2</v>
          </cell>
          <cell r="AH822">
            <v>797</v>
          </cell>
          <cell r="AI822">
            <v>813</v>
          </cell>
          <cell r="AJ822">
            <v>0.22214022140221404</v>
          </cell>
          <cell r="AK822">
            <v>828.5</v>
          </cell>
          <cell r="AL822">
            <v>844</v>
          </cell>
          <cell r="AM822">
            <v>0.25071090047393368</v>
          </cell>
          <cell r="AN822">
            <v>962.38</v>
          </cell>
          <cell r="AO822">
            <v>1080.76</v>
          </cell>
          <cell r="AP822">
            <v>1199.1400000000001</v>
          </cell>
          <cell r="AQ822">
            <v>0</v>
          </cell>
          <cell r="AS822">
            <v>2300</v>
          </cell>
        </row>
        <row r="823">
          <cell r="B823" t="str">
            <v>AC</v>
          </cell>
          <cell r="C823" t="str">
            <v>IMP</v>
          </cell>
          <cell r="D823" t="str">
            <v>BT</v>
          </cell>
          <cell r="E823" t="str">
            <v>P3</v>
          </cell>
          <cell r="F823">
            <v>39990</v>
          </cell>
          <cell r="G823">
            <v>40001</v>
          </cell>
          <cell r="H823" t="str">
            <v>4641612</v>
          </cell>
          <cell r="I823" t="str">
            <v>3KMH7640002569</v>
          </cell>
          <cell r="K823" t="str">
            <v>EDH-3 (bundled with mainframe)</v>
          </cell>
          <cell r="L823">
            <v>2000</v>
          </cell>
          <cell r="M823">
            <v>400</v>
          </cell>
          <cell r="N823">
            <v>572</v>
          </cell>
          <cell r="O823">
            <v>3.7383177570093455E-2</v>
          </cell>
          <cell r="P823">
            <v>428</v>
          </cell>
          <cell r="Q823">
            <v>424</v>
          </cell>
          <cell r="R823">
            <v>457.92</v>
          </cell>
          <cell r="S823">
            <v>535</v>
          </cell>
          <cell r="T823">
            <v>0.22990654205607478</v>
          </cell>
          <cell r="U823">
            <v>460.09999999999997</v>
          </cell>
          <cell r="V823">
            <v>0.10454249076287757</v>
          </cell>
          <cell r="W823">
            <v>486.2</v>
          </cell>
          <cell r="X823">
            <v>0.8</v>
          </cell>
          <cell r="AA823">
            <v>518</v>
          </cell>
          <cell r="AB823">
            <v>487</v>
          </cell>
          <cell r="AC823">
            <v>541</v>
          </cell>
          <cell r="AD823">
            <v>571</v>
          </cell>
          <cell r="AE823">
            <v>600.25</v>
          </cell>
          <cell r="AF823">
            <v>0.19000416493127864</v>
          </cell>
          <cell r="AG823">
            <v>4.7063723448563098E-2</v>
          </cell>
          <cell r="AH823">
            <v>613</v>
          </cell>
          <cell r="AI823">
            <v>625</v>
          </cell>
          <cell r="AJ823">
            <v>0.22208000000000003</v>
          </cell>
          <cell r="AK823">
            <v>637</v>
          </cell>
          <cell r="AL823">
            <v>649</v>
          </cell>
          <cell r="AM823">
            <v>0.25084745762711869</v>
          </cell>
          <cell r="AN823">
            <v>739.98</v>
          </cell>
          <cell r="AO823">
            <v>830.96</v>
          </cell>
          <cell r="AP823">
            <v>921.94</v>
          </cell>
          <cell r="AQ823">
            <v>0</v>
          </cell>
          <cell r="AS823">
            <v>2000</v>
          </cell>
        </row>
        <row r="824">
          <cell r="B824" t="str">
            <v>AC</v>
          </cell>
          <cell r="C824" t="str">
            <v>IMP</v>
          </cell>
          <cell r="D824" t="str">
            <v>BT</v>
          </cell>
          <cell r="E824" t="str">
            <v>P3</v>
          </cell>
          <cell r="F824">
            <v>39990</v>
          </cell>
          <cell r="G824">
            <v>40001</v>
          </cell>
          <cell r="H824" t="str">
            <v>4642612</v>
          </cell>
          <cell r="I824" t="str">
            <v>3KMH7640002580</v>
          </cell>
          <cell r="J824" t="str">
            <v>KCA10354</v>
          </cell>
          <cell r="K824" t="str">
            <v>3,400 Sheet LCC (C-306)</v>
          </cell>
          <cell r="L824">
            <v>1300</v>
          </cell>
          <cell r="M824">
            <v>542.72</v>
          </cell>
          <cell r="N824">
            <v>572</v>
          </cell>
          <cell r="O824">
            <v>0</v>
          </cell>
          <cell r="P824">
            <v>559</v>
          </cell>
          <cell r="Q824">
            <v>575.28</v>
          </cell>
          <cell r="R824">
            <v>621.29999999999995</v>
          </cell>
          <cell r="T824" t="e">
            <v>#DIV/0!</v>
          </cell>
          <cell r="W824">
            <v>486.2</v>
          </cell>
          <cell r="X824" t="e">
            <v>#DIV/0!</v>
          </cell>
          <cell r="AA824">
            <v>660</v>
          </cell>
          <cell r="AB824">
            <v>487</v>
          </cell>
          <cell r="AC824">
            <v>541</v>
          </cell>
          <cell r="AD824">
            <v>571</v>
          </cell>
          <cell r="AE824">
            <v>600.25</v>
          </cell>
          <cell r="AF824">
            <v>0.19000416493127864</v>
          </cell>
          <cell r="AG824">
            <v>4.7063723448563098E-2</v>
          </cell>
          <cell r="AH824">
            <v>613</v>
          </cell>
          <cell r="AI824">
            <v>625</v>
          </cell>
          <cell r="AJ824">
            <v>0.22208000000000003</v>
          </cell>
          <cell r="AK824">
            <v>637</v>
          </cell>
          <cell r="AL824">
            <v>649</v>
          </cell>
          <cell r="AM824">
            <v>0.25084745762711869</v>
          </cell>
          <cell r="AN824">
            <v>739.98</v>
          </cell>
          <cell r="AO824">
            <v>830.96</v>
          </cell>
          <cell r="AP824">
            <v>921.94</v>
          </cell>
          <cell r="AQ824">
            <v>0</v>
          </cell>
          <cell r="AS824">
            <v>1300</v>
          </cell>
        </row>
        <row r="825">
          <cell r="B825" t="str">
            <v>AC</v>
          </cell>
          <cell r="C825" t="str">
            <v>IMP</v>
          </cell>
          <cell r="D825" t="str">
            <v>BT</v>
          </cell>
          <cell r="E825" t="str">
            <v>P3</v>
          </cell>
          <cell r="F825">
            <v>39990</v>
          </cell>
          <cell r="G825">
            <v>40001</v>
          </cell>
          <cell r="H825" t="str">
            <v>4642812</v>
          </cell>
          <cell r="I825" t="str">
            <v xml:space="preserve">3HBBKCA14735   </v>
          </cell>
          <cell r="J825" t="str">
            <v>KCA14735</v>
          </cell>
          <cell r="K825" t="str">
            <v>3,400 Sheet LCC (letter-R/Legal) (C-306L)</v>
          </cell>
          <cell r="L825">
            <v>1500</v>
          </cell>
          <cell r="M825">
            <v>3960</v>
          </cell>
          <cell r="N825">
            <v>670</v>
          </cell>
          <cell r="O825">
            <v>0</v>
          </cell>
          <cell r="P825">
            <v>4078.8</v>
          </cell>
          <cell r="Q825">
            <v>4197.6000000000004</v>
          </cell>
          <cell r="R825">
            <v>4533.41</v>
          </cell>
          <cell r="T825" t="e">
            <v>#DIV/0!</v>
          </cell>
          <cell r="W825">
            <v>569.5</v>
          </cell>
          <cell r="X825" t="e">
            <v>#DIV/0!</v>
          </cell>
          <cell r="AA825">
            <v>4816</v>
          </cell>
          <cell r="AB825">
            <v>570</v>
          </cell>
          <cell r="AC825">
            <v>633</v>
          </cell>
          <cell r="AD825">
            <v>669</v>
          </cell>
          <cell r="AE825">
            <v>703.09</v>
          </cell>
          <cell r="AF825">
            <v>0.19000412464976038</v>
          </cell>
          <cell r="AG825">
            <v>4.7063676058541622E-2</v>
          </cell>
          <cell r="AH825">
            <v>718</v>
          </cell>
          <cell r="AI825">
            <v>732</v>
          </cell>
          <cell r="AJ825">
            <v>0.22199453551912568</v>
          </cell>
          <cell r="AK825">
            <v>746</v>
          </cell>
          <cell r="AL825">
            <v>760</v>
          </cell>
          <cell r="AM825">
            <v>0.25065789473684208</v>
          </cell>
          <cell r="AN825">
            <v>866.61</v>
          </cell>
          <cell r="AO825">
            <v>973.22</v>
          </cell>
          <cell r="AP825">
            <v>1079.83</v>
          </cell>
          <cell r="AQ825">
            <v>0</v>
          </cell>
          <cell r="AS825">
            <v>1500</v>
          </cell>
        </row>
        <row r="826">
          <cell r="B826" t="str">
            <v>AC</v>
          </cell>
          <cell r="C826" t="str">
            <v>IMP</v>
          </cell>
          <cell r="D826" t="str">
            <v>BT</v>
          </cell>
          <cell r="E826" t="str">
            <v>P3</v>
          </cell>
          <cell r="F826">
            <v>39990</v>
          </cell>
          <cell r="G826">
            <v>40001</v>
          </cell>
          <cell r="H826" t="str">
            <v>4643612</v>
          </cell>
          <cell r="I826" t="str">
            <v xml:space="preserve">3HBKMICRES </v>
          </cell>
          <cell r="J826" t="str">
            <v>KN000202800</v>
          </cell>
          <cell r="K826" t="str">
            <v>Multi-Position Staple &amp; 2/3 Hole Punch Finisher (FN-105)</v>
          </cell>
          <cell r="L826">
            <v>3050</v>
          </cell>
          <cell r="M826">
            <v>3392</v>
          </cell>
          <cell r="N826">
            <v>1030</v>
          </cell>
          <cell r="O826">
            <v>0</v>
          </cell>
          <cell r="P826">
            <v>3493.76</v>
          </cell>
          <cell r="Q826">
            <v>3595.52</v>
          </cell>
          <cell r="R826">
            <v>3883.16</v>
          </cell>
          <cell r="T826" t="e">
            <v>#DIV/0!</v>
          </cell>
          <cell r="W826">
            <v>875.5</v>
          </cell>
          <cell r="X826" t="e">
            <v>#DIV/0!</v>
          </cell>
          <cell r="AA826">
            <v>4125</v>
          </cell>
          <cell r="AB826">
            <v>876</v>
          </cell>
          <cell r="AC826">
            <v>973</v>
          </cell>
          <cell r="AD826">
            <v>1027</v>
          </cell>
          <cell r="AE826">
            <v>1080.8599999999999</v>
          </cell>
          <cell r="AF826">
            <v>0.18999685435671587</v>
          </cell>
          <cell r="AG826">
            <v>4.7055122772606907E-2</v>
          </cell>
          <cell r="AH826">
            <v>1103</v>
          </cell>
          <cell r="AI826">
            <v>1125</v>
          </cell>
          <cell r="AJ826">
            <v>0.22177777777777777</v>
          </cell>
          <cell r="AK826">
            <v>1146.5</v>
          </cell>
          <cell r="AL826">
            <v>1168</v>
          </cell>
          <cell r="AM826">
            <v>0.25042808219178081</v>
          </cell>
          <cell r="AN826">
            <v>1331.99</v>
          </cell>
          <cell r="AO826">
            <v>1495.98</v>
          </cell>
          <cell r="AP826">
            <v>1659.97</v>
          </cell>
          <cell r="AQ826">
            <v>0</v>
          </cell>
          <cell r="AS826">
            <v>3050</v>
          </cell>
        </row>
        <row r="827">
          <cell r="B827" t="str">
            <v>AC</v>
          </cell>
          <cell r="C827" t="str">
            <v>IMP</v>
          </cell>
          <cell r="D827" t="str">
            <v>BT</v>
          </cell>
          <cell r="E827" t="str">
            <v>P3</v>
          </cell>
          <cell r="F827">
            <v>39990</v>
          </cell>
          <cell r="G827">
            <v>40001</v>
          </cell>
          <cell r="H827" t="str">
            <v>4644612</v>
          </cell>
          <cell r="I827" t="str">
            <v>3HBBKCA13683</v>
          </cell>
          <cell r="J827" t="str">
            <v>KCA 13683</v>
          </cell>
          <cell r="K827" t="str">
            <v>1 Position Staple Finisher (FN-106)</v>
          </cell>
          <cell r="L827">
            <v>1900</v>
          </cell>
          <cell r="M827">
            <v>3000</v>
          </cell>
          <cell r="N827">
            <v>699</v>
          </cell>
          <cell r="O827">
            <v>0</v>
          </cell>
          <cell r="P827">
            <v>3090</v>
          </cell>
          <cell r="Q827">
            <v>3180</v>
          </cell>
          <cell r="R827">
            <v>3434.4</v>
          </cell>
          <cell r="T827" t="e">
            <v>#DIV/0!</v>
          </cell>
          <cell r="W827">
            <v>594.15</v>
          </cell>
          <cell r="X827" t="e">
            <v>#DIV/0!</v>
          </cell>
          <cell r="AA827">
            <v>3332</v>
          </cell>
          <cell r="AB827">
            <v>595</v>
          </cell>
          <cell r="AC827">
            <v>661</v>
          </cell>
          <cell r="AD827">
            <v>698</v>
          </cell>
          <cell r="AE827">
            <v>733.52</v>
          </cell>
          <cell r="AF827">
            <v>0.19000163594721345</v>
          </cell>
          <cell r="AG827">
            <v>4.7060748173192252E-2</v>
          </cell>
          <cell r="AH827">
            <v>749</v>
          </cell>
          <cell r="AI827">
            <v>764</v>
          </cell>
          <cell r="AJ827">
            <v>0.22231675392670161</v>
          </cell>
          <cell r="AK827">
            <v>778.5</v>
          </cell>
          <cell r="AL827">
            <v>793</v>
          </cell>
          <cell r="AM827">
            <v>0.25075662042875163</v>
          </cell>
          <cell r="AN827">
            <v>904.2</v>
          </cell>
          <cell r="AO827">
            <v>1015.4</v>
          </cell>
          <cell r="AP827">
            <v>1126.5999999999999</v>
          </cell>
          <cell r="AQ827">
            <v>0</v>
          </cell>
          <cell r="AS827">
            <v>1900</v>
          </cell>
        </row>
        <row r="828">
          <cell r="B828" t="str">
            <v>AC</v>
          </cell>
          <cell r="C828" t="str">
            <v>IMP</v>
          </cell>
          <cell r="D828" t="str">
            <v>BT</v>
          </cell>
          <cell r="E828" t="str">
            <v>P3</v>
          </cell>
          <cell r="F828">
            <v>39990</v>
          </cell>
          <cell r="G828">
            <v>40001</v>
          </cell>
          <cell r="H828" t="str">
            <v>4645612</v>
          </cell>
          <cell r="I828" t="str">
            <v>3HBKA00122_</v>
          </cell>
          <cell r="J828" t="str">
            <v>KCA00140</v>
          </cell>
          <cell r="K828" t="str">
            <v>Print Controller (requires interface Kit K) (Pi5500)</v>
          </cell>
          <cell r="L828">
            <v>2495</v>
          </cell>
          <cell r="M828">
            <v>286.2</v>
          </cell>
          <cell r="N828">
            <v>1095</v>
          </cell>
          <cell r="O828">
            <v>0</v>
          </cell>
          <cell r="P828">
            <v>294.79000000000002</v>
          </cell>
          <cell r="Q828">
            <v>303.38</v>
          </cell>
          <cell r="R828">
            <v>327.64999999999998</v>
          </cell>
          <cell r="T828" t="e">
            <v>#DIV/0!</v>
          </cell>
          <cell r="W828">
            <v>930.75</v>
          </cell>
          <cell r="X828" t="e">
            <v>#DIV/0!</v>
          </cell>
          <cell r="AA828">
            <v>348</v>
          </cell>
          <cell r="AB828">
            <v>931</v>
          </cell>
          <cell r="AC828">
            <v>1035</v>
          </cell>
          <cell r="AD828">
            <v>1093</v>
          </cell>
          <cell r="AE828">
            <v>1149.07</v>
          </cell>
          <cell r="AF828">
            <v>0.18999712811229946</v>
          </cell>
          <cell r="AG828">
            <v>4.7055444837999373E-2</v>
          </cell>
          <cell r="AH828">
            <v>1173</v>
          </cell>
          <cell r="AI828">
            <v>1196</v>
          </cell>
          <cell r="AJ828">
            <v>0.2217809364548495</v>
          </cell>
          <cell r="AK828">
            <v>1218.5</v>
          </cell>
          <cell r="AL828">
            <v>1241</v>
          </cell>
          <cell r="AM828">
            <v>0.25</v>
          </cell>
          <cell r="AN828">
            <v>1415.52</v>
          </cell>
          <cell r="AO828">
            <v>1590.04</v>
          </cell>
          <cell r="AP828">
            <v>1764.56</v>
          </cell>
          <cell r="AQ828">
            <v>0</v>
          </cell>
          <cell r="AS828">
            <v>2495</v>
          </cell>
        </row>
        <row r="829">
          <cell r="B829" t="str">
            <v>AC</v>
          </cell>
          <cell r="C829" t="str">
            <v>IMP</v>
          </cell>
          <cell r="D829" t="str">
            <v>BT</v>
          </cell>
          <cell r="E829" t="str">
            <v>P3</v>
          </cell>
          <cell r="F829">
            <v>39990</v>
          </cell>
          <cell r="G829">
            <v>40001</v>
          </cell>
          <cell r="H829" t="str">
            <v>4646601</v>
          </cell>
          <cell r="I829" t="str">
            <v>3HBKKCA12053</v>
          </cell>
          <cell r="J829" t="str">
            <v>KCA12053</v>
          </cell>
          <cell r="K829" t="str">
            <v>Paper Feed Unit (500-sheets) (PF-116)</v>
          </cell>
          <cell r="L829">
            <v>365</v>
          </cell>
          <cell r="M829">
            <v>742</v>
          </cell>
          <cell r="N829">
            <v>136</v>
          </cell>
          <cell r="O829">
            <v>0</v>
          </cell>
          <cell r="P829">
            <v>764.26</v>
          </cell>
          <cell r="Q829">
            <v>786.52</v>
          </cell>
          <cell r="R829">
            <v>849.44</v>
          </cell>
          <cell r="T829" t="e">
            <v>#DIV/0!</v>
          </cell>
          <cell r="W829">
            <v>115.6</v>
          </cell>
          <cell r="X829" t="e">
            <v>#DIV/0!</v>
          </cell>
          <cell r="AA829">
            <v>902</v>
          </cell>
          <cell r="AB829">
            <v>116</v>
          </cell>
          <cell r="AC829">
            <v>129</v>
          </cell>
          <cell r="AD829">
            <v>136</v>
          </cell>
          <cell r="AE829">
            <v>142.72</v>
          </cell>
          <cell r="AF829">
            <v>0.1900224215246637</v>
          </cell>
          <cell r="AG829">
            <v>4.7085201793721963E-2</v>
          </cell>
          <cell r="AH829">
            <v>146</v>
          </cell>
          <cell r="AI829">
            <v>149</v>
          </cell>
          <cell r="AJ829">
            <v>0.2241610738255034</v>
          </cell>
          <cell r="AK829">
            <v>152</v>
          </cell>
          <cell r="AL829">
            <v>155</v>
          </cell>
          <cell r="AM829">
            <v>0.25419354838709679</v>
          </cell>
          <cell r="AN829">
            <v>176.46</v>
          </cell>
          <cell r="AO829">
            <v>197.92</v>
          </cell>
          <cell r="AP829">
            <v>219.38</v>
          </cell>
          <cell r="AQ829">
            <v>0</v>
          </cell>
          <cell r="AS829">
            <v>365</v>
          </cell>
        </row>
        <row r="830">
          <cell r="B830" t="str">
            <v>AC</v>
          </cell>
          <cell r="C830" t="str">
            <v>IMP</v>
          </cell>
          <cell r="D830" t="str">
            <v>BT</v>
          </cell>
          <cell r="E830" t="str">
            <v>P3</v>
          </cell>
          <cell r="F830">
            <v>39990</v>
          </cell>
          <cell r="G830">
            <v>40001</v>
          </cell>
          <cell r="H830" t="str">
            <v>4647602</v>
          </cell>
          <cell r="I830" t="str">
            <v>3HBBKCA13958</v>
          </cell>
          <cell r="J830" t="str">
            <v>KCA13958</v>
          </cell>
          <cell r="K830" t="str">
            <v>Automatic Document Feeder (AF-8)</v>
          </cell>
          <cell r="L830">
            <v>350</v>
          </cell>
          <cell r="M830">
            <v>11400</v>
          </cell>
          <cell r="N830">
            <v>153</v>
          </cell>
          <cell r="O830">
            <v>0</v>
          </cell>
          <cell r="P830">
            <v>11742</v>
          </cell>
          <cell r="Q830">
            <v>12084</v>
          </cell>
          <cell r="R830">
            <v>13050.72</v>
          </cell>
          <cell r="T830" t="e">
            <v>#DIV/0!</v>
          </cell>
          <cell r="W830">
            <v>130.04999999999998</v>
          </cell>
          <cell r="X830" t="e">
            <v>#DIV/0!</v>
          </cell>
          <cell r="AA830">
            <v>12786</v>
          </cell>
          <cell r="AB830">
            <v>131</v>
          </cell>
          <cell r="AC830">
            <v>145</v>
          </cell>
          <cell r="AD830">
            <v>153</v>
          </cell>
          <cell r="AE830">
            <v>160.56</v>
          </cell>
          <cell r="AF830">
            <v>0.19002242152466378</v>
          </cell>
          <cell r="AG830">
            <v>4.7085201793721984E-2</v>
          </cell>
          <cell r="AH830">
            <v>165</v>
          </cell>
          <cell r="AI830">
            <v>168</v>
          </cell>
          <cell r="AJ830">
            <v>0.22589285714285726</v>
          </cell>
          <cell r="AK830">
            <v>171</v>
          </cell>
          <cell r="AL830">
            <v>174</v>
          </cell>
          <cell r="AM830">
            <v>0.25258620689655181</v>
          </cell>
          <cell r="AN830">
            <v>198.23</v>
          </cell>
          <cell r="AO830">
            <v>222.46</v>
          </cell>
          <cell r="AP830">
            <v>246.69</v>
          </cell>
          <cell r="AQ830">
            <v>0</v>
          </cell>
          <cell r="AS830">
            <v>350</v>
          </cell>
        </row>
        <row r="831">
          <cell r="B831" t="str">
            <v>AC</v>
          </cell>
          <cell r="C831" t="str">
            <v>IMP</v>
          </cell>
          <cell r="D831" t="str">
            <v>BT</v>
          </cell>
          <cell r="E831" t="str">
            <v>P3</v>
          </cell>
          <cell r="F831">
            <v>39990</v>
          </cell>
          <cell r="G831">
            <v>40001</v>
          </cell>
          <cell r="H831" t="str">
            <v>4648111</v>
          </cell>
          <cell r="I831" t="str">
            <v>3HBHDM9150IFBP</v>
          </cell>
          <cell r="J831" t="str">
            <v>MU220001500</v>
          </cell>
          <cell r="K831" t="str">
            <v>Fax Unit (33.6 Kbps w/ JBIG)</v>
          </cell>
          <cell r="L831">
            <v>840</v>
          </cell>
          <cell r="M831">
            <v>1168.1199999999999</v>
          </cell>
          <cell r="N831">
            <v>341</v>
          </cell>
          <cell r="O831">
            <v>0</v>
          </cell>
          <cell r="P831">
            <v>1203.1600000000001</v>
          </cell>
          <cell r="Q831">
            <v>1238.2</v>
          </cell>
          <cell r="R831">
            <v>1337.26</v>
          </cell>
          <cell r="T831" t="e">
            <v>#DIV/0!</v>
          </cell>
          <cell r="W831">
            <v>289.84999999999997</v>
          </cell>
          <cell r="X831" t="e">
            <v>#DIV/0!</v>
          </cell>
          <cell r="AA831">
            <v>1421</v>
          </cell>
          <cell r="AB831">
            <v>290</v>
          </cell>
          <cell r="AC831">
            <v>323</v>
          </cell>
          <cell r="AD831">
            <v>341</v>
          </cell>
          <cell r="AE831">
            <v>357.84</v>
          </cell>
          <cell r="AF831">
            <v>0.19000111781801926</v>
          </cell>
          <cell r="AG831">
            <v>4.7060138609434317E-2</v>
          </cell>
          <cell r="AH831">
            <v>366</v>
          </cell>
          <cell r="AI831">
            <v>373</v>
          </cell>
          <cell r="AJ831">
            <v>0.22292225201072396</v>
          </cell>
          <cell r="AK831">
            <v>380</v>
          </cell>
          <cell r="AL831">
            <v>387</v>
          </cell>
          <cell r="AM831">
            <v>0.25103359173126621</v>
          </cell>
          <cell r="AN831">
            <v>441.21</v>
          </cell>
          <cell r="AO831">
            <v>495.42</v>
          </cell>
          <cell r="AP831">
            <v>549.63</v>
          </cell>
          <cell r="AQ831">
            <v>0</v>
          </cell>
          <cell r="AS831">
            <v>840</v>
          </cell>
        </row>
        <row r="832">
          <cell r="B832" t="str">
            <v>AC</v>
          </cell>
          <cell r="C832" t="str">
            <v>IMP</v>
          </cell>
          <cell r="D832" t="str">
            <v>BT</v>
          </cell>
          <cell r="E832" t="str">
            <v>P3</v>
          </cell>
          <cell r="F832">
            <v>39990</v>
          </cell>
          <cell r="G832">
            <v>40001</v>
          </cell>
          <cell r="H832" t="str">
            <v>4649602</v>
          </cell>
          <cell r="I832" t="str">
            <v>3HBKAUXPSMBPG</v>
          </cell>
          <cell r="J832" t="str">
            <v>KHB694158A00</v>
          </cell>
          <cell r="K832" t="str">
            <v>Print Controller (Pi1501)</v>
          </cell>
          <cell r="L832">
            <v>550</v>
          </cell>
          <cell r="M832">
            <v>2332</v>
          </cell>
          <cell r="N832">
            <v>228</v>
          </cell>
          <cell r="O832">
            <v>0</v>
          </cell>
          <cell r="P832">
            <v>2401.96</v>
          </cell>
          <cell r="Q832">
            <v>2471.92</v>
          </cell>
          <cell r="R832">
            <v>2669.67</v>
          </cell>
          <cell r="T832" t="e">
            <v>#DIV/0!</v>
          </cell>
          <cell r="W832">
            <v>193.79999999999998</v>
          </cell>
          <cell r="X832" t="e">
            <v>#DIV/0!</v>
          </cell>
          <cell r="AA832">
            <v>2836</v>
          </cell>
          <cell r="AB832">
            <v>194</v>
          </cell>
          <cell r="AC832">
            <v>216</v>
          </cell>
          <cell r="AD832">
            <v>228</v>
          </cell>
          <cell r="AE832">
            <v>239.26</v>
          </cell>
          <cell r="AF832">
            <v>0.19000250773217425</v>
          </cell>
          <cell r="AG832">
            <v>4.7061773802557848E-2</v>
          </cell>
          <cell r="AH832">
            <v>245</v>
          </cell>
          <cell r="AI832">
            <v>250</v>
          </cell>
          <cell r="AJ832">
            <v>0.22480000000000006</v>
          </cell>
          <cell r="AK832">
            <v>254.5</v>
          </cell>
          <cell r="AL832">
            <v>259</v>
          </cell>
          <cell r="AM832">
            <v>0.25173745173745182</v>
          </cell>
          <cell r="AN832">
            <v>295.19</v>
          </cell>
          <cell r="AO832">
            <v>331.38</v>
          </cell>
          <cell r="AP832">
            <v>367.57</v>
          </cell>
          <cell r="AQ832">
            <v>0</v>
          </cell>
          <cell r="AS832">
            <v>550</v>
          </cell>
        </row>
        <row r="833">
          <cell r="B833" t="str">
            <v>AC</v>
          </cell>
          <cell r="C833" t="str">
            <v>IMP</v>
          </cell>
          <cell r="D833" t="str">
            <v>BT</v>
          </cell>
          <cell r="E833" t="str">
            <v>P3</v>
          </cell>
          <cell r="F833">
            <v>39990</v>
          </cell>
          <cell r="G833">
            <v>40001</v>
          </cell>
          <cell r="H833" t="str">
            <v>4655612</v>
          </cell>
          <cell r="I833" t="str">
            <v>KHB694154A00</v>
          </cell>
          <cell r="J833" t="str">
            <v>KN000490000</v>
          </cell>
          <cell r="K833" t="str">
            <v>JS-100 Option Tray for FN-116</v>
          </cell>
          <cell r="L833">
            <v>220</v>
          </cell>
          <cell r="M833">
            <v>16536</v>
          </cell>
          <cell r="N833">
            <v>88</v>
          </cell>
          <cell r="O833">
            <v>0</v>
          </cell>
          <cell r="P833">
            <v>17032.080000000002</v>
          </cell>
          <cell r="Q833">
            <v>17528.16</v>
          </cell>
          <cell r="R833">
            <v>18930.41</v>
          </cell>
          <cell r="T833" t="e">
            <v>#DIV/0!</v>
          </cell>
          <cell r="W833">
            <v>74.8</v>
          </cell>
          <cell r="X833" t="e">
            <v>#DIV/0!</v>
          </cell>
          <cell r="Z833">
            <v>300</v>
          </cell>
          <cell r="AA833">
            <v>17864</v>
          </cell>
          <cell r="AB833">
            <v>75</v>
          </cell>
          <cell r="AC833">
            <v>84</v>
          </cell>
          <cell r="AD833">
            <v>89</v>
          </cell>
          <cell r="AE833">
            <v>92.35</v>
          </cell>
          <cell r="AF833">
            <v>0.19003789929615592</v>
          </cell>
          <cell r="AG833">
            <v>4.7103410936653975E-2</v>
          </cell>
          <cell r="AH833">
            <v>95</v>
          </cell>
          <cell r="AI833">
            <v>97</v>
          </cell>
          <cell r="AJ833">
            <v>0.22886597938144332</v>
          </cell>
          <cell r="AK833">
            <v>98.5</v>
          </cell>
          <cell r="AL833">
            <v>100</v>
          </cell>
          <cell r="AM833">
            <v>0.252</v>
          </cell>
          <cell r="AN833">
            <v>113.96</v>
          </cell>
          <cell r="AO833">
            <v>127.92</v>
          </cell>
          <cell r="AP833">
            <v>141.88</v>
          </cell>
          <cell r="AQ833">
            <v>0</v>
          </cell>
          <cell r="AS833">
            <v>220</v>
          </cell>
        </row>
        <row r="834">
          <cell r="B834" t="str">
            <v>AC</v>
          </cell>
          <cell r="C834" t="str">
            <v>IMP</v>
          </cell>
          <cell r="D834" t="str">
            <v>BT</v>
          </cell>
          <cell r="E834" t="str">
            <v>P3</v>
          </cell>
          <cell r="F834">
            <v>39990</v>
          </cell>
          <cell r="G834">
            <v>40001</v>
          </cell>
          <cell r="H834" t="str">
            <v>4655712</v>
          </cell>
          <cell r="I834" t="str">
            <v>3EKKDS9110V</v>
          </cell>
          <cell r="J834" t="str">
            <v>KC8711418</v>
          </cell>
          <cell r="K834" t="str">
            <v>JS-601 Job Separator Tray - (Option for FS-501)</v>
          </cell>
          <cell r="L834">
            <v>220</v>
          </cell>
          <cell r="M834">
            <v>579.82000000000005</v>
          </cell>
          <cell r="N834">
            <v>88</v>
          </cell>
          <cell r="O834">
            <v>0</v>
          </cell>
          <cell r="P834">
            <v>597.21</v>
          </cell>
          <cell r="Q834">
            <v>614.6</v>
          </cell>
          <cell r="R834">
            <v>663.77</v>
          </cell>
          <cell r="T834" t="e">
            <v>#DIV/0!</v>
          </cell>
          <cell r="W834">
            <v>74.8</v>
          </cell>
          <cell r="X834" t="e">
            <v>#DIV/0!</v>
          </cell>
          <cell r="AA834">
            <v>616</v>
          </cell>
          <cell r="AB834">
            <v>75</v>
          </cell>
          <cell r="AC834">
            <v>84</v>
          </cell>
          <cell r="AD834">
            <v>89</v>
          </cell>
          <cell r="AE834">
            <v>92.35</v>
          </cell>
          <cell r="AF834">
            <v>0.19003789929615592</v>
          </cell>
          <cell r="AG834">
            <v>4.7103410936653975E-2</v>
          </cell>
          <cell r="AH834">
            <v>95</v>
          </cell>
          <cell r="AI834">
            <v>97</v>
          </cell>
          <cell r="AJ834">
            <v>0.22886597938144332</v>
          </cell>
          <cell r="AK834">
            <v>98.5</v>
          </cell>
          <cell r="AL834">
            <v>100</v>
          </cell>
          <cell r="AM834">
            <v>0.252</v>
          </cell>
          <cell r="AN834">
            <v>113.96</v>
          </cell>
          <cell r="AO834">
            <v>127.92</v>
          </cell>
          <cell r="AP834">
            <v>141.88</v>
          </cell>
          <cell r="AQ834">
            <v>0</v>
          </cell>
          <cell r="AS834">
            <v>220</v>
          </cell>
        </row>
        <row r="835">
          <cell r="B835" t="str">
            <v>AC</v>
          </cell>
          <cell r="C835" t="str">
            <v>IMP</v>
          </cell>
          <cell r="D835" t="str">
            <v>BT</v>
          </cell>
          <cell r="E835" t="str">
            <v>P3</v>
          </cell>
          <cell r="F835">
            <v>39990</v>
          </cell>
          <cell r="G835">
            <v>40001</v>
          </cell>
          <cell r="H835" t="str">
            <v>4657612</v>
          </cell>
          <cell r="I835" t="str">
            <v>3HBKKC3E3867</v>
          </cell>
          <cell r="J835" t="str">
            <v>KC3E3864</v>
          </cell>
          <cell r="K835" t="str">
            <v>AD-14 Duplex Unit</v>
          </cell>
          <cell r="L835">
            <v>455</v>
          </cell>
          <cell r="M835">
            <v>530</v>
          </cell>
          <cell r="N835">
            <v>225</v>
          </cell>
          <cell r="O835">
            <v>0</v>
          </cell>
          <cell r="P835">
            <v>545.9</v>
          </cell>
          <cell r="Q835">
            <v>561.79999999999995</v>
          </cell>
          <cell r="R835">
            <v>606.74</v>
          </cell>
          <cell r="T835" t="e">
            <v>#DIV/0!</v>
          </cell>
          <cell r="W835">
            <v>191.25</v>
          </cell>
          <cell r="X835" t="e">
            <v>#DIV/0!</v>
          </cell>
          <cell r="AA835">
            <v>645</v>
          </cell>
          <cell r="AB835">
            <v>192</v>
          </cell>
          <cell r="AC835">
            <v>213</v>
          </cell>
          <cell r="AD835">
            <v>225</v>
          </cell>
          <cell r="AE835">
            <v>236.11</v>
          </cell>
          <cell r="AF835">
            <v>0.18999618821735637</v>
          </cell>
          <cell r="AG835">
            <v>4.705433907924278E-2</v>
          </cell>
          <cell r="AH835">
            <v>242</v>
          </cell>
          <cell r="AI835">
            <v>246</v>
          </cell>
          <cell r="AJ835">
            <v>0.2225609756097561</v>
          </cell>
          <cell r="AK835">
            <v>250.5</v>
          </cell>
          <cell r="AL835">
            <v>255</v>
          </cell>
          <cell r="AM835">
            <v>0.25</v>
          </cell>
          <cell r="AN835">
            <v>290.86</v>
          </cell>
          <cell r="AO835">
            <v>326.72000000000003</v>
          </cell>
          <cell r="AP835">
            <v>362.58</v>
          </cell>
          <cell r="AQ835">
            <v>0</v>
          </cell>
          <cell r="AS835">
            <v>455</v>
          </cell>
        </row>
        <row r="836">
          <cell r="B836" t="str">
            <v>AC</v>
          </cell>
          <cell r="C836" t="str">
            <v>IMP</v>
          </cell>
          <cell r="D836" t="str">
            <v>BT</v>
          </cell>
          <cell r="E836" t="str">
            <v>P3</v>
          </cell>
          <cell r="F836">
            <v>39990</v>
          </cell>
          <cell r="G836">
            <v>40001</v>
          </cell>
          <cell r="H836" t="str">
            <v>4658612</v>
          </cell>
          <cell r="I836" t="str">
            <v>3HBHDM9110MTC</v>
          </cell>
          <cell r="J836" t="str">
            <v>KCA11788</v>
          </cell>
          <cell r="K836" t="str">
            <v>PF-118 (500-sheet Universal) (2 required with CT-2)</v>
          </cell>
          <cell r="L836">
            <v>525</v>
          </cell>
          <cell r="M836">
            <v>1098.1600000000001</v>
          </cell>
          <cell r="N836">
            <v>205</v>
          </cell>
          <cell r="O836">
            <v>0</v>
          </cell>
          <cell r="P836">
            <v>1131.0999999999999</v>
          </cell>
          <cell r="Q836">
            <v>1164.04</v>
          </cell>
          <cell r="R836">
            <v>1257.1600000000001</v>
          </cell>
          <cell r="T836" t="e">
            <v>#DIV/0!</v>
          </cell>
          <cell r="W836">
            <v>174.25</v>
          </cell>
          <cell r="X836" t="e">
            <v>#DIV/0!</v>
          </cell>
          <cell r="AA836">
            <v>1336</v>
          </cell>
          <cell r="AB836">
            <v>175</v>
          </cell>
          <cell r="AC836">
            <v>194</v>
          </cell>
          <cell r="AD836">
            <v>205</v>
          </cell>
          <cell r="AE836">
            <v>215.12</v>
          </cell>
          <cell r="AF836">
            <v>0.18998698400892527</v>
          </cell>
          <cell r="AG836">
            <v>4.7043510598735606E-2</v>
          </cell>
          <cell r="AH836">
            <v>221</v>
          </cell>
          <cell r="AI836">
            <v>225</v>
          </cell>
          <cell r="AJ836">
            <v>0.22555555555555556</v>
          </cell>
          <cell r="AK836">
            <v>229</v>
          </cell>
          <cell r="AL836">
            <v>233</v>
          </cell>
          <cell r="AM836">
            <v>0.2521459227467811</v>
          </cell>
          <cell r="AN836">
            <v>265.51</v>
          </cell>
          <cell r="AO836">
            <v>298.02</v>
          </cell>
          <cell r="AP836">
            <v>330.53</v>
          </cell>
          <cell r="AQ836">
            <v>0</v>
          </cell>
          <cell r="AS836">
            <v>525</v>
          </cell>
        </row>
        <row r="837">
          <cell r="B837" t="str">
            <v>AC</v>
          </cell>
          <cell r="C837" t="str">
            <v>IMP</v>
          </cell>
          <cell r="D837" t="str">
            <v>BT</v>
          </cell>
          <cell r="E837" t="str">
            <v>P3</v>
          </cell>
          <cell r="F837">
            <v>39990</v>
          </cell>
          <cell r="G837">
            <v>40001</v>
          </cell>
          <cell r="H837" t="str">
            <v>4683712</v>
          </cell>
          <cell r="I837" t="str">
            <v>3HBEKC3E3849</v>
          </cell>
          <cell r="J837" t="str">
            <v>KC3E3849</v>
          </cell>
          <cell r="K837" t="str">
            <v>(FS-507) Staple Finisher (tray capacity is 3,000 sheets, 50 sheet staple capacity) - 2/3 hole punch included</v>
          </cell>
          <cell r="L837">
            <v>2115</v>
          </cell>
          <cell r="M837">
            <v>220.48</v>
          </cell>
          <cell r="N837">
            <v>1030</v>
          </cell>
          <cell r="O837">
            <v>0</v>
          </cell>
          <cell r="P837">
            <v>227.09</v>
          </cell>
          <cell r="Q837">
            <v>233.7</v>
          </cell>
          <cell r="R837">
            <v>252.4</v>
          </cell>
          <cell r="T837" t="e">
            <v>#DIV/0!</v>
          </cell>
          <cell r="W837">
            <v>875.5</v>
          </cell>
          <cell r="X837" t="e">
            <v>#DIV/0!</v>
          </cell>
          <cell r="AA837">
            <v>268</v>
          </cell>
          <cell r="AB837">
            <v>876</v>
          </cell>
          <cell r="AC837">
            <v>973</v>
          </cell>
          <cell r="AD837">
            <v>1027</v>
          </cell>
          <cell r="AE837">
            <v>1080.8599999999999</v>
          </cell>
          <cell r="AF837">
            <v>0.18999685435671587</v>
          </cell>
          <cell r="AG837">
            <v>4.7055122772606907E-2</v>
          </cell>
          <cell r="AH837">
            <v>1103</v>
          </cell>
          <cell r="AI837">
            <v>1125</v>
          </cell>
          <cell r="AJ837">
            <v>0.22177777777777777</v>
          </cell>
          <cell r="AK837">
            <v>1146.5</v>
          </cell>
          <cell r="AL837">
            <v>1168</v>
          </cell>
          <cell r="AM837">
            <v>0.25042808219178081</v>
          </cell>
          <cell r="AN837">
            <v>1331.99</v>
          </cell>
          <cell r="AO837">
            <v>1495.98</v>
          </cell>
          <cell r="AP837">
            <v>1659.97</v>
          </cell>
          <cell r="AQ837">
            <v>0</v>
          </cell>
          <cell r="AS837">
            <v>2115</v>
          </cell>
        </row>
        <row r="838">
          <cell r="B838" t="str">
            <v>AC</v>
          </cell>
          <cell r="C838" t="str">
            <v>IMP</v>
          </cell>
          <cell r="D838" t="str">
            <v>BT</v>
          </cell>
          <cell r="E838" t="str">
            <v>P3</v>
          </cell>
          <cell r="F838">
            <v>39990</v>
          </cell>
          <cell r="G838">
            <v>40001</v>
          </cell>
          <cell r="H838" t="str">
            <v>4684712</v>
          </cell>
          <cell r="I838" t="str">
            <v>3HBHKN000336400</v>
          </cell>
          <cell r="J838" t="str">
            <v>KN0003364/00</v>
          </cell>
          <cell r="K838" t="str">
            <v>FS-501 Staple Finisher</v>
          </cell>
          <cell r="L838">
            <v>1580</v>
          </cell>
          <cell r="M838">
            <v>10000</v>
          </cell>
          <cell r="N838">
            <v>774</v>
          </cell>
          <cell r="O838">
            <v>0</v>
          </cell>
          <cell r="P838">
            <v>10300</v>
          </cell>
          <cell r="Q838">
            <v>10600</v>
          </cell>
          <cell r="R838">
            <v>11448</v>
          </cell>
          <cell r="T838" t="e">
            <v>#DIV/0!</v>
          </cell>
          <cell r="W838">
            <v>657.9</v>
          </cell>
          <cell r="X838" t="e">
            <v>#DIV/0!</v>
          </cell>
          <cell r="AA838">
            <v>11216</v>
          </cell>
          <cell r="AB838">
            <v>658</v>
          </cell>
          <cell r="AC838">
            <v>731</v>
          </cell>
          <cell r="AD838">
            <v>772</v>
          </cell>
          <cell r="AE838">
            <v>812.22</v>
          </cell>
          <cell r="AF838">
            <v>0.18999778385166585</v>
          </cell>
          <cell r="AG838">
            <v>4.7056216296077452E-2</v>
          </cell>
          <cell r="AH838">
            <v>830</v>
          </cell>
          <cell r="AI838">
            <v>846</v>
          </cell>
          <cell r="AJ838">
            <v>0.22234042553191491</v>
          </cell>
          <cell r="AK838">
            <v>862</v>
          </cell>
          <cell r="AL838">
            <v>878</v>
          </cell>
          <cell r="AM838">
            <v>0.25068337129840551</v>
          </cell>
          <cell r="AN838">
            <v>1001.16</v>
          </cell>
          <cell r="AO838">
            <v>1124.32</v>
          </cell>
          <cell r="AP838">
            <v>1247.48</v>
          </cell>
          <cell r="AQ838">
            <v>0</v>
          </cell>
          <cell r="AS838">
            <v>1580</v>
          </cell>
        </row>
        <row r="839">
          <cell r="B839" t="str">
            <v>AC</v>
          </cell>
          <cell r="C839" t="str">
            <v>IMP</v>
          </cell>
          <cell r="D839" t="str">
            <v>BT</v>
          </cell>
          <cell r="E839" t="str">
            <v>P3</v>
          </cell>
          <cell r="F839">
            <v>39990</v>
          </cell>
          <cell r="G839">
            <v>40001</v>
          </cell>
          <cell r="H839" t="str">
            <v>4684812</v>
          </cell>
          <cell r="I839" t="str">
            <v>3HBHP11</v>
          </cell>
          <cell r="J839" t="str">
            <v>MU2041206/00</v>
          </cell>
          <cell r="K839" t="str">
            <v>FN-116 Staple Finisher</v>
          </cell>
          <cell r="L839">
            <v>1580</v>
          </cell>
          <cell r="M839">
            <v>8930</v>
          </cell>
          <cell r="N839">
            <v>774</v>
          </cell>
          <cell r="O839">
            <v>0</v>
          </cell>
          <cell r="P839">
            <v>9197.9</v>
          </cell>
          <cell r="Q839">
            <v>9465.7999999999993</v>
          </cell>
          <cell r="R839">
            <v>10223.06</v>
          </cell>
          <cell r="T839" t="e">
            <v>#DIV/0!</v>
          </cell>
          <cell r="W839">
            <v>657.9</v>
          </cell>
          <cell r="X839" t="e">
            <v>#DIV/0!</v>
          </cell>
          <cell r="AA839">
            <v>9488</v>
          </cell>
          <cell r="AB839">
            <v>658</v>
          </cell>
          <cell r="AC839">
            <v>731</v>
          </cell>
          <cell r="AD839">
            <v>772</v>
          </cell>
          <cell r="AE839">
            <v>812.22</v>
          </cell>
          <cell r="AF839">
            <v>0.18999778385166585</v>
          </cell>
          <cell r="AG839">
            <v>4.7056216296077452E-2</v>
          </cell>
          <cell r="AH839">
            <v>830</v>
          </cell>
          <cell r="AI839">
            <v>846</v>
          </cell>
          <cell r="AJ839">
            <v>0.22234042553191491</v>
          </cell>
          <cell r="AK839">
            <v>862</v>
          </cell>
          <cell r="AL839">
            <v>878</v>
          </cell>
          <cell r="AM839">
            <v>0.25068337129840551</v>
          </cell>
          <cell r="AN839">
            <v>1001.16</v>
          </cell>
          <cell r="AO839">
            <v>1124.32</v>
          </cell>
          <cell r="AP839">
            <v>1247.48</v>
          </cell>
          <cell r="AQ839">
            <v>0</v>
          </cell>
          <cell r="AS839">
            <v>1580</v>
          </cell>
        </row>
        <row r="840">
          <cell r="B840" t="str">
            <v>AC</v>
          </cell>
          <cell r="C840" t="str">
            <v>IMP</v>
          </cell>
          <cell r="D840" t="str">
            <v>BT</v>
          </cell>
          <cell r="E840" t="str">
            <v>P3</v>
          </cell>
          <cell r="F840">
            <v>39990</v>
          </cell>
          <cell r="G840">
            <v>40001</v>
          </cell>
          <cell r="H840" t="str">
            <v>4686602</v>
          </cell>
          <cell r="I840" t="str">
            <v>3HBHMU204120700</v>
          </cell>
          <cell r="J840" t="str">
            <v>MU2041207/00</v>
          </cell>
          <cell r="K840" t="str">
            <v>275-sheet Paper Feed Unit (PF-120)</v>
          </cell>
          <cell r="L840">
            <v>335</v>
          </cell>
          <cell r="M840">
            <v>10300</v>
          </cell>
          <cell r="N840">
            <v>143</v>
          </cell>
          <cell r="O840">
            <v>0</v>
          </cell>
          <cell r="P840">
            <v>10609</v>
          </cell>
          <cell r="Q840">
            <v>10918</v>
          </cell>
          <cell r="R840">
            <v>11791.44</v>
          </cell>
          <cell r="T840" t="e">
            <v>#DIV/0!</v>
          </cell>
          <cell r="W840">
            <v>121.55</v>
          </cell>
          <cell r="X840" t="e">
            <v>#DIV/0!</v>
          </cell>
          <cell r="AA840">
            <v>10944</v>
          </cell>
          <cell r="AB840">
            <v>122</v>
          </cell>
          <cell r="AC840">
            <v>136</v>
          </cell>
          <cell r="AD840">
            <v>144</v>
          </cell>
          <cell r="AE840">
            <v>150.06</v>
          </cell>
          <cell r="AF840">
            <v>0.18999067039850728</v>
          </cell>
          <cell r="AG840">
            <v>4.7047847527655617E-2</v>
          </cell>
          <cell r="AH840">
            <v>154</v>
          </cell>
          <cell r="AI840">
            <v>157</v>
          </cell>
          <cell r="AJ840">
            <v>0.22579617834394905</v>
          </cell>
          <cell r="AK840">
            <v>160</v>
          </cell>
          <cell r="AL840">
            <v>163</v>
          </cell>
          <cell r="AM840">
            <v>0.25429447852760739</v>
          </cell>
          <cell r="AN840">
            <v>185.56</v>
          </cell>
          <cell r="AO840">
            <v>208.12</v>
          </cell>
          <cell r="AP840">
            <v>230.68</v>
          </cell>
          <cell r="AQ840">
            <v>0</v>
          </cell>
          <cell r="AS840">
            <v>335</v>
          </cell>
        </row>
        <row r="841">
          <cell r="B841" t="str">
            <v>AC</v>
          </cell>
          <cell r="C841" t="str">
            <v>IMP</v>
          </cell>
          <cell r="D841" t="str">
            <v>BT</v>
          </cell>
          <cell r="E841" t="str">
            <v>P3</v>
          </cell>
          <cell r="F841">
            <v>39990</v>
          </cell>
          <cell r="G841">
            <v>40001</v>
          </cell>
          <cell r="H841" t="str">
            <v>4686612</v>
          </cell>
          <cell r="I841" t="str">
            <v>3HBHW1211RD</v>
          </cell>
          <cell r="J841" t="str">
            <v>MU2041209/00</v>
          </cell>
          <cell r="K841" t="str">
            <v>Paper Feed Unit (PF-126)</v>
          </cell>
          <cell r="L841">
            <v>335</v>
          </cell>
          <cell r="M841">
            <v>8930</v>
          </cell>
          <cell r="N841">
            <v>92</v>
          </cell>
          <cell r="O841">
            <v>0</v>
          </cell>
          <cell r="P841">
            <v>9197.9</v>
          </cell>
          <cell r="Q841">
            <v>9465.7999999999993</v>
          </cell>
          <cell r="R841">
            <v>10223.06</v>
          </cell>
          <cell r="T841" t="e">
            <v>#DIV/0!</v>
          </cell>
          <cell r="W841">
            <v>78.2</v>
          </cell>
          <cell r="X841" t="e">
            <v>#DIV/0!</v>
          </cell>
          <cell r="AA841">
            <v>9488</v>
          </cell>
          <cell r="AB841">
            <v>79</v>
          </cell>
          <cell r="AC841">
            <v>87</v>
          </cell>
          <cell r="AD841">
            <v>92</v>
          </cell>
          <cell r="AE841">
            <v>96.54</v>
          </cell>
          <cell r="AF841">
            <v>0.18997306815827639</v>
          </cell>
          <cell r="AG841">
            <v>4.7027139009736957E-2</v>
          </cell>
          <cell r="AH841">
            <v>99</v>
          </cell>
          <cell r="AI841">
            <v>101</v>
          </cell>
          <cell r="AJ841">
            <v>0.22574257425742572</v>
          </cell>
          <cell r="AK841">
            <v>103</v>
          </cell>
          <cell r="AL841">
            <v>105</v>
          </cell>
          <cell r="AM841">
            <v>0.25523809523809521</v>
          </cell>
          <cell r="AN841">
            <v>119.48</v>
          </cell>
          <cell r="AO841">
            <v>133.96</v>
          </cell>
          <cell r="AP841">
            <v>148.44</v>
          </cell>
          <cell r="AQ841">
            <v>0</v>
          </cell>
          <cell r="AS841">
            <v>335</v>
          </cell>
        </row>
        <row r="842">
          <cell r="B842" t="str">
            <v>AC</v>
          </cell>
          <cell r="C842" t="str">
            <v>IMP</v>
          </cell>
          <cell r="D842" t="str">
            <v>BT</v>
          </cell>
          <cell r="E842" t="str">
            <v>P3</v>
          </cell>
          <cell r="F842">
            <v>39990</v>
          </cell>
          <cell r="G842">
            <v>40001</v>
          </cell>
          <cell r="H842" t="str">
            <v>4687602</v>
          </cell>
          <cell r="I842" t="str">
            <v>3HBHP1169</v>
          </cell>
          <cell r="J842" t="str">
            <v>MU2041201/00</v>
          </cell>
          <cell r="K842" t="str">
            <v>50-sheet Multi-Bypass Tray (MB-5)</v>
          </cell>
          <cell r="L842">
            <v>197</v>
          </cell>
          <cell r="M842">
            <v>8930</v>
          </cell>
          <cell r="N842">
            <v>104</v>
          </cell>
          <cell r="O842">
            <v>0</v>
          </cell>
          <cell r="P842">
            <v>9197.9</v>
          </cell>
          <cell r="Q842">
            <v>9465.7999999999993</v>
          </cell>
          <cell r="R842">
            <v>10223.06</v>
          </cell>
          <cell r="T842" t="e">
            <v>#DIV/0!</v>
          </cell>
          <cell r="W842">
            <v>88.399999999999991</v>
          </cell>
          <cell r="X842" t="e">
            <v>#DIV/0!</v>
          </cell>
          <cell r="AA842">
            <v>9488</v>
          </cell>
          <cell r="AB842">
            <v>89</v>
          </cell>
          <cell r="AC842">
            <v>99</v>
          </cell>
          <cell r="AD842">
            <v>105</v>
          </cell>
          <cell r="AE842">
            <v>109.14</v>
          </cell>
          <cell r="AF842">
            <v>0.19003115264797515</v>
          </cell>
          <cell r="AG842">
            <v>4.7095473703500097E-2</v>
          </cell>
          <cell r="AH842">
            <v>112</v>
          </cell>
          <cell r="AI842">
            <v>114</v>
          </cell>
          <cell r="AJ842">
            <v>0.22456140350877202</v>
          </cell>
          <cell r="AK842">
            <v>116</v>
          </cell>
          <cell r="AL842">
            <v>118</v>
          </cell>
          <cell r="AM842">
            <v>0.25084745762711874</v>
          </cell>
          <cell r="AN842">
            <v>134.54</v>
          </cell>
          <cell r="AO842">
            <v>151.08000000000001</v>
          </cell>
          <cell r="AP842">
            <v>167.62</v>
          </cell>
          <cell r="AQ842">
            <v>0</v>
          </cell>
          <cell r="AS842">
            <v>197</v>
          </cell>
        </row>
        <row r="843">
          <cell r="B843" t="str">
            <v>AC</v>
          </cell>
          <cell r="C843" t="str">
            <v>IMP</v>
          </cell>
          <cell r="D843" t="str">
            <v>BT</v>
          </cell>
          <cell r="E843" t="str">
            <v>P3</v>
          </cell>
          <cell r="F843">
            <v>39990</v>
          </cell>
          <cell r="G843">
            <v>40001</v>
          </cell>
          <cell r="H843" t="str">
            <v>4687612</v>
          </cell>
          <cell r="I843" t="str">
            <v>3HBHDM2HP</v>
          </cell>
          <cell r="J843" t="str">
            <v>MU2041070/00</v>
          </cell>
          <cell r="K843" t="str">
            <v>Multi Bypass Tray (MB-6)</v>
          </cell>
          <cell r="L843">
            <v>145</v>
          </cell>
          <cell r="M843">
            <v>5600</v>
          </cell>
          <cell r="N843">
            <v>57</v>
          </cell>
          <cell r="O843">
            <v>0</v>
          </cell>
          <cell r="P843">
            <v>5768</v>
          </cell>
          <cell r="Q843">
            <v>5936</v>
          </cell>
          <cell r="R843">
            <v>6410.88</v>
          </cell>
          <cell r="T843" t="e">
            <v>#DIV/0!</v>
          </cell>
          <cell r="W843">
            <v>48.449999999999996</v>
          </cell>
          <cell r="X843" t="e">
            <v>#DIV/0!</v>
          </cell>
          <cell r="AA843">
            <v>5950</v>
          </cell>
          <cell r="AB843">
            <v>49</v>
          </cell>
          <cell r="AC843">
            <v>54</v>
          </cell>
          <cell r="AD843">
            <v>57</v>
          </cell>
          <cell r="AE843">
            <v>59.81</v>
          </cell>
          <cell r="AF843">
            <v>0.18993479351279061</v>
          </cell>
          <cell r="AG843">
            <v>4.6982110015047686E-2</v>
          </cell>
          <cell r="AH843">
            <v>62</v>
          </cell>
          <cell r="AI843">
            <v>63</v>
          </cell>
          <cell r="AJ843">
            <v>0.23095238095238102</v>
          </cell>
          <cell r="AK843">
            <v>64</v>
          </cell>
          <cell r="AL843">
            <v>65</v>
          </cell>
          <cell r="AM843">
            <v>0.25461538461538469</v>
          </cell>
          <cell r="AN843">
            <v>73.98</v>
          </cell>
          <cell r="AO843">
            <v>82.96</v>
          </cell>
          <cell r="AP843">
            <v>91.94</v>
          </cell>
          <cell r="AQ843">
            <v>0</v>
          </cell>
          <cell r="AS843">
            <v>145</v>
          </cell>
        </row>
        <row r="844">
          <cell r="B844" t="str">
            <v>AC</v>
          </cell>
          <cell r="C844" t="str">
            <v>IMP</v>
          </cell>
          <cell r="D844" t="str">
            <v>BT</v>
          </cell>
          <cell r="E844" t="str">
            <v>P3</v>
          </cell>
          <cell r="F844">
            <v>39990</v>
          </cell>
          <cell r="G844">
            <v>40001</v>
          </cell>
          <cell r="H844" t="str">
            <v>4688602</v>
          </cell>
          <cell r="I844" t="str">
            <v>3HBHW1311RD</v>
          </cell>
          <cell r="J844" t="str">
            <v>MU2041210/00</v>
          </cell>
          <cell r="K844" t="str">
            <v>Automatic Document Feeder (AF-10)</v>
          </cell>
          <cell r="L844">
            <v>600</v>
          </cell>
          <cell r="M844">
            <v>8930</v>
          </cell>
          <cell r="N844">
            <v>247</v>
          </cell>
          <cell r="O844">
            <v>0</v>
          </cell>
          <cell r="P844">
            <v>9197.9</v>
          </cell>
          <cell r="Q844">
            <v>9465.7999999999993</v>
          </cell>
          <cell r="R844">
            <v>10223.06</v>
          </cell>
          <cell r="T844" t="e">
            <v>#DIV/0!</v>
          </cell>
          <cell r="W844">
            <v>209.95</v>
          </cell>
          <cell r="X844" t="e">
            <v>#DIV/0!</v>
          </cell>
          <cell r="AA844">
            <v>9488</v>
          </cell>
          <cell r="AB844">
            <v>210</v>
          </cell>
          <cell r="AC844">
            <v>234</v>
          </cell>
          <cell r="AD844">
            <v>247</v>
          </cell>
          <cell r="AE844">
            <v>259.2</v>
          </cell>
          <cell r="AF844">
            <v>0.19000771604938271</v>
          </cell>
          <cell r="AG844">
            <v>4.706790123456786E-2</v>
          </cell>
          <cell r="AH844">
            <v>265</v>
          </cell>
          <cell r="AI844">
            <v>270</v>
          </cell>
          <cell r="AJ844">
            <v>0.22240740740740744</v>
          </cell>
          <cell r="AK844">
            <v>275</v>
          </cell>
          <cell r="AL844">
            <v>280</v>
          </cell>
          <cell r="AM844">
            <v>0.25017857142857147</v>
          </cell>
          <cell r="AN844">
            <v>319.35000000000002</v>
          </cell>
          <cell r="AO844">
            <v>358.7</v>
          </cell>
          <cell r="AP844">
            <v>398.05</v>
          </cell>
          <cell r="AQ844">
            <v>0</v>
          </cell>
          <cell r="AS844">
            <v>600</v>
          </cell>
        </row>
        <row r="845">
          <cell r="B845" t="str">
            <v>AC</v>
          </cell>
          <cell r="C845" t="str">
            <v>IMP</v>
          </cell>
          <cell r="D845" t="str">
            <v>BT</v>
          </cell>
          <cell r="E845" t="str">
            <v>P3</v>
          </cell>
          <cell r="F845">
            <v>39990</v>
          </cell>
          <cell r="G845">
            <v>40001</v>
          </cell>
          <cell r="H845" t="str">
            <v>4688612</v>
          </cell>
          <cell r="I845" t="str">
            <v>3HBHMU204120800</v>
          </cell>
          <cell r="J845" t="str">
            <v>MU2041208/00</v>
          </cell>
          <cell r="K845" t="str">
            <v>Automatic Document Feeder (AF-12)</v>
          </cell>
          <cell r="L845">
            <v>500</v>
          </cell>
          <cell r="M845">
            <v>8930</v>
          </cell>
          <cell r="N845">
            <v>189</v>
          </cell>
          <cell r="O845">
            <v>0</v>
          </cell>
          <cell r="P845">
            <v>9197.9</v>
          </cell>
          <cell r="Q845">
            <v>9465.7999999999993</v>
          </cell>
          <cell r="R845">
            <v>10223.06</v>
          </cell>
          <cell r="T845" t="e">
            <v>#DIV/0!</v>
          </cell>
          <cell r="W845">
            <v>160.65</v>
          </cell>
          <cell r="X845" t="e">
            <v>#DIV/0!</v>
          </cell>
          <cell r="AA845">
            <v>9488</v>
          </cell>
          <cell r="AB845">
            <v>161</v>
          </cell>
          <cell r="AC845">
            <v>179</v>
          </cell>
          <cell r="AD845">
            <v>189</v>
          </cell>
          <cell r="AE845">
            <v>198.33</v>
          </cell>
          <cell r="AF845">
            <v>0.18998638632582063</v>
          </cell>
          <cell r="AG845">
            <v>4.7042807442141947E-2</v>
          </cell>
          <cell r="AH845">
            <v>203</v>
          </cell>
          <cell r="AI845">
            <v>207</v>
          </cell>
          <cell r="AJ845">
            <v>0.22391304347826085</v>
          </cell>
          <cell r="AK845">
            <v>211</v>
          </cell>
          <cell r="AL845">
            <v>215</v>
          </cell>
          <cell r="AM845">
            <v>0.25279069767441859</v>
          </cell>
          <cell r="AN845">
            <v>244.92</v>
          </cell>
          <cell r="AO845">
            <v>274.83999999999997</v>
          </cell>
          <cell r="AP845">
            <v>304.76</v>
          </cell>
          <cell r="AQ845">
            <v>0</v>
          </cell>
          <cell r="AS845">
            <v>500</v>
          </cell>
        </row>
        <row r="846">
          <cell r="B846" t="str">
            <v>AC</v>
          </cell>
          <cell r="C846" t="str">
            <v>IMP</v>
          </cell>
          <cell r="D846" t="str">
            <v>BT</v>
          </cell>
          <cell r="E846" t="str">
            <v>P3</v>
          </cell>
          <cell r="F846">
            <v>39990</v>
          </cell>
          <cell r="G846">
            <v>40001</v>
          </cell>
          <cell r="H846" t="str">
            <v>4689602</v>
          </cell>
          <cell r="I846" t="str">
            <v>3HBHMU204160100</v>
          </cell>
          <cell r="J846" t="str">
            <v>MU2041601/00</v>
          </cell>
          <cell r="K846" t="str">
            <v>2-bin Job Tray (JS-202)</v>
          </cell>
          <cell r="L846">
            <v>200</v>
          </cell>
          <cell r="M846">
            <v>7229.2</v>
          </cell>
          <cell r="N846">
            <v>84</v>
          </cell>
          <cell r="O846">
            <v>0</v>
          </cell>
          <cell r="P846">
            <v>7446.08</v>
          </cell>
          <cell r="Q846">
            <v>7662.96</v>
          </cell>
          <cell r="R846">
            <v>8276</v>
          </cell>
          <cell r="T846" t="e">
            <v>#DIV/0!</v>
          </cell>
          <cell r="W846">
            <v>71.399999999999991</v>
          </cell>
          <cell r="X846" t="e">
            <v>#DIV/0!</v>
          </cell>
          <cell r="AA846">
            <v>8792</v>
          </cell>
          <cell r="AB846">
            <v>72</v>
          </cell>
          <cell r="AC846">
            <v>80</v>
          </cell>
          <cell r="AD846">
            <v>85</v>
          </cell>
          <cell r="AE846">
            <v>88.15</v>
          </cell>
          <cell r="AF846">
            <v>0.19001701644923441</v>
          </cell>
          <cell r="AG846">
            <v>4.7078842881452129E-2</v>
          </cell>
          <cell r="AH846">
            <v>91</v>
          </cell>
          <cell r="AI846">
            <v>93</v>
          </cell>
          <cell r="AJ846">
            <v>0.23225806451612913</v>
          </cell>
          <cell r="AK846">
            <v>94.5</v>
          </cell>
          <cell r="AL846">
            <v>96</v>
          </cell>
          <cell r="AM846">
            <v>0.25625000000000009</v>
          </cell>
          <cell r="AN846">
            <v>109.19</v>
          </cell>
          <cell r="AO846">
            <v>122.38</v>
          </cell>
          <cell r="AP846">
            <v>135.57</v>
          </cell>
          <cell r="AQ846">
            <v>0</v>
          </cell>
          <cell r="AS846">
            <v>200</v>
          </cell>
        </row>
        <row r="847">
          <cell r="B847" t="str">
            <v>AC</v>
          </cell>
          <cell r="C847" t="str">
            <v>IMP</v>
          </cell>
          <cell r="D847" t="str">
            <v>BT</v>
          </cell>
          <cell r="E847" t="str">
            <v>P3</v>
          </cell>
          <cell r="F847">
            <v>39990</v>
          </cell>
          <cell r="G847">
            <v>40001</v>
          </cell>
          <cell r="H847" t="str">
            <v>4689612</v>
          </cell>
          <cell r="I847" t="str">
            <v>3HBHDM3HP</v>
          </cell>
          <cell r="J847" t="str">
            <v>MU2041078/00</v>
          </cell>
          <cell r="K847" t="str">
            <v>Job Tray (JS-204)</v>
          </cell>
          <cell r="L847">
            <v>160</v>
          </cell>
          <cell r="M847">
            <v>5600</v>
          </cell>
          <cell r="N847">
            <v>57</v>
          </cell>
          <cell r="O847">
            <v>0</v>
          </cell>
          <cell r="P847">
            <v>5768</v>
          </cell>
          <cell r="Q847">
            <v>5936</v>
          </cell>
          <cell r="R847">
            <v>6410.88</v>
          </cell>
          <cell r="T847" t="e">
            <v>#DIV/0!</v>
          </cell>
          <cell r="W847">
            <v>48.449999999999996</v>
          </cell>
          <cell r="X847" t="e">
            <v>#DIV/0!</v>
          </cell>
          <cell r="AA847">
            <v>5950</v>
          </cell>
          <cell r="AB847">
            <v>49</v>
          </cell>
          <cell r="AC847">
            <v>54</v>
          </cell>
          <cell r="AD847">
            <v>57</v>
          </cell>
          <cell r="AE847">
            <v>59.81</v>
          </cell>
          <cell r="AF847">
            <v>0.18993479351279061</v>
          </cell>
          <cell r="AG847">
            <v>4.6982110015047686E-2</v>
          </cell>
          <cell r="AH847">
            <v>62</v>
          </cell>
          <cell r="AI847">
            <v>63</v>
          </cell>
          <cell r="AJ847">
            <v>0.23095238095238102</v>
          </cell>
          <cell r="AK847">
            <v>64</v>
          </cell>
          <cell r="AL847">
            <v>65</v>
          </cell>
          <cell r="AM847">
            <v>0.25461538461538469</v>
          </cell>
          <cell r="AN847">
            <v>73.98</v>
          </cell>
          <cell r="AO847">
            <v>82.96</v>
          </cell>
          <cell r="AP847">
            <v>91.94</v>
          </cell>
          <cell r="AQ847">
            <v>0</v>
          </cell>
          <cell r="AS847">
            <v>160</v>
          </cell>
        </row>
        <row r="848">
          <cell r="B848" t="str">
            <v>AC</v>
          </cell>
          <cell r="C848" t="str">
            <v>IMP</v>
          </cell>
          <cell r="D848" t="str">
            <v>BT</v>
          </cell>
          <cell r="E848" t="str">
            <v>P3</v>
          </cell>
          <cell r="F848">
            <v>39990</v>
          </cell>
          <cell r="G848">
            <v>40001</v>
          </cell>
          <cell r="H848" t="str">
            <v>4690602</v>
          </cell>
          <cell r="I848" t="str">
            <v>3HBHMU204141200</v>
          </cell>
          <cell r="J848" t="str">
            <v>MU2041412/00</v>
          </cell>
          <cell r="K848" t="str">
            <v>Shifting Unit (OT-103)</v>
          </cell>
          <cell r="L848">
            <v>240</v>
          </cell>
          <cell r="M848">
            <v>14900</v>
          </cell>
          <cell r="N848">
            <v>120</v>
          </cell>
          <cell r="O848">
            <v>0</v>
          </cell>
          <cell r="P848">
            <v>15347</v>
          </cell>
          <cell r="Q848">
            <v>15794</v>
          </cell>
          <cell r="R848">
            <v>17057.52</v>
          </cell>
          <cell r="T848" t="e">
            <v>#DIV/0!</v>
          </cell>
          <cell r="W848">
            <v>102</v>
          </cell>
          <cell r="X848" t="e">
            <v>#DIV/0!</v>
          </cell>
          <cell r="AA848">
            <v>15832</v>
          </cell>
          <cell r="AB848">
            <v>102</v>
          </cell>
          <cell r="AC848">
            <v>114</v>
          </cell>
          <cell r="AD848">
            <v>120</v>
          </cell>
          <cell r="AE848">
            <v>125.93</v>
          </cell>
          <cell r="AF848">
            <v>0.19002620503454304</v>
          </cell>
          <cell r="AG848">
            <v>4.7089652981815347E-2</v>
          </cell>
          <cell r="AH848">
            <v>129</v>
          </cell>
          <cell r="AI848">
            <v>131</v>
          </cell>
          <cell r="AJ848">
            <v>0.22137404580152673</v>
          </cell>
          <cell r="AK848">
            <v>133.5</v>
          </cell>
          <cell r="AL848">
            <v>136</v>
          </cell>
          <cell r="AM848">
            <v>0.25</v>
          </cell>
          <cell r="AN848">
            <v>155.13</v>
          </cell>
          <cell r="AO848">
            <v>174.26</v>
          </cell>
          <cell r="AP848">
            <v>193.39</v>
          </cell>
          <cell r="AQ848">
            <v>0</v>
          </cell>
          <cell r="AS848">
            <v>240</v>
          </cell>
        </row>
        <row r="849">
          <cell r="B849" t="str">
            <v>AC</v>
          </cell>
          <cell r="C849" t="str">
            <v>IMP</v>
          </cell>
          <cell r="D849" t="str">
            <v>BT</v>
          </cell>
          <cell r="E849" t="str">
            <v>P3</v>
          </cell>
          <cell r="F849">
            <v>39990</v>
          </cell>
          <cell r="G849">
            <v>40001</v>
          </cell>
          <cell r="H849" t="str">
            <v>4698612</v>
          </cell>
          <cell r="I849" t="str">
            <v>3HBHDM4HP</v>
          </cell>
          <cell r="J849" t="str">
            <v>MU2041086/00</v>
          </cell>
          <cell r="K849" t="str">
            <v>Stapling Finisher w/ 2 &amp; 3-hole punch (FN-113)</v>
          </cell>
          <cell r="L849">
            <v>3050</v>
          </cell>
          <cell r="M849">
            <v>5600</v>
          </cell>
          <cell r="N849">
            <v>1228</v>
          </cell>
          <cell r="O849">
            <v>0</v>
          </cell>
          <cell r="P849">
            <v>5768</v>
          </cell>
          <cell r="Q849">
            <v>5936</v>
          </cell>
          <cell r="R849">
            <v>6410.88</v>
          </cell>
          <cell r="T849" t="e">
            <v>#DIV/0!</v>
          </cell>
          <cell r="W849">
            <v>1043.8</v>
          </cell>
          <cell r="X849" t="e">
            <v>#DIV/0!</v>
          </cell>
          <cell r="AA849">
            <v>5950</v>
          </cell>
          <cell r="AB849">
            <v>1044</v>
          </cell>
          <cell r="AC849">
            <v>1160</v>
          </cell>
          <cell r="AD849">
            <v>1225</v>
          </cell>
          <cell r="AE849">
            <v>1288.6400000000001</v>
          </cell>
          <cell r="AF849">
            <v>0.18999875838092883</v>
          </cell>
          <cell r="AG849">
            <v>4.7057362801092698E-2</v>
          </cell>
          <cell r="AH849">
            <v>1315</v>
          </cell>
          <cell r="AI849">
            <v>1341</v>
          </cell>
          <cell r="AJ849">
            <v>0.22162565249813576</v>
          </cell>
          <cell r="AK849">
            <v>1366.5</v>
          </cell>
          <cell r="AL849">
            <v>1392</v>
          </cell>
          <cell r="AM849">
            <v>0.25014367816091959</v>
          </cell>
          <cell r="AN849">
            <v>1587.65</v>
          </cell>
          <cell r="AO849">
            <v>1783.3</v>
          </cell>
          <cell r="AP849">
            <v>1978.95</v>
          </cell>
          <cell r="AQ849">
            <v>0</v>
          </cell>
          <cell r="AS849">
            <v>3050</v>
          </cell>
        </row>
        <row r="850">
          <cell r="B850" t="str">
            <v>AC</v>
          </cell>
          <cell r="C850" t="str">
            <v>IMP</v>
          </cell>
          <cell r="D850" t="str">
            <v>BT</v>
          </cell>
          <cell r="E850" t="str">
            <v>P3</v>
          </cell>
          <cell r="F850">
            <v>39990</v>
          </cell>
          <cell r="G850">
            <v>40001</v>
          </cell>
          <cell r="H850" t="str">
            <v>4698712</v>
          </cell>
          <cell r="I850" t="str">
            <v>3HBHMU204143400</v>
          </cell>
          <cell r="J850" t="str">
            <v>MU2041434/00</v>
          </cell>
          <cell r="K850" t="str">
            <v>Multi Stapling Finisher w/ 2 &amp; 3-hole punch (for Di5510 only) (FN-122)</v>
          </cell>
          <cell r="L850">
            <v>3050</v>
          </cell>
          <cell r="M850">
            <v>10000</v>
          </cell>
          <cell r="N850">
            <v>1299</v>
          </cell>
          <cell r="O850">
            <v>0</v>
          </cell>
          <cell r="P850">
            <v>10300</v>
          </cell>
          <cell r="Q850">
            <v>10600</v>
          </cell>
          <cell r="R850">
            <v>11448</v>
          </cell>
          <cell r="T850" t="e">
            <v>#DIV/0!</v>
          </cell>
          <cell r="W850">
            <v>1104.1499999999999</v>
          </cell>
          <cell r="X850" t="e">
            <v>#DIV/0!</v>
          </cell>
          <cell r="AA850">
            <v>10625</v>
          </cell>
          <cell r="AB850">
            <v>1105</v>
          </cell>
          <cell r="AC850">
            <v>1227</v>
          </cell>
          <cell r="AD850">
            <v>1296</v>
          </cell>
          <cell r="AE850">
            <v>1363.15</v>
          </cell>
          <cell r="AF850">
            <v>0.19000110039247348</v>
          </cell>
          <cell r="AG850">
            <v>4.7060118108792202E-2</v>
          </cell>
          <cell r="AH850">
            <v>1392</v>
          </cell>
          <cell r="AI850">
            <v>1419</v>
          </cell>
          <cell r="AJ850">
            <v>0.22188160676532778</v>
          </cell>
          <cell r="AK850">
            <v>1446</v>
          </cell>
          <cell r="AL850">
            <v>1473</v>
          </cell>
          <cell r="AM850">
            <v>0.2504073319755602</v>
          </cell>
          <cell r="AN850">
            <v>1679.83</v>
          </cell>
          <cell r="AO850">
            <v>1886.66</v>
          </cell>
          <cell r="AP850">
            <v>2093.4899999999998</v>
          </cell>
          <cell r="AQ850">
            <v>0</v>
          </cell>
          <cell r="AS850">
            <v>3050</v>
          </cell>
        </row>
        <row r="851">
          <cell r="B851" t="str">
            <v>AC</v>
          </cell>
          <cell r="C851" t="str">
            <v>IMP</v>
          </cell>
          <cell r="D851" t="str">
            <v>BT</v>
          </cell>
          <cell r="E851" t="str">
            <v>P3</v>
          </cell>
          <cell r="F851">
            <v>39990</v>
          </cell>
          <cell r="G851">
            <v>40001</v>
          </cell>
          <cell r="H851" t="str">
            <v>4699612</v>
          </cell>
          <cell r="I851" t="str">
            <v>3HBHMU204162000</v>
          </cell>
          <cell r="J851" t="str">
            <v>MU2041620/00</v>
          </cell>
          <cell r="K851" t="str">
            <v>Embedded Print Controller (Pi6500e)</v>
          </cell>
          <cell r="L851">
            <v>2450</v>
          </cell>
          <cell r="M851">
            <v>14900</v>
          </cell>
          <cell r="N851">
            <v>1308</v>
          </cell>
          <cell r="O851">
            <v>0</v>
          </cell>
          <cell r="P851">
            <v>15347</v>
          </cell>
          <cell r="Q851">
            <v>15794</v>
          </cell>
          <cell r="R851">
            <v>17057.52</v>
          </cell>
          <cell r="T851" t="e">
            <v>#DIV/0!</v>
          </cell>
          <cell r="W851">
            <v>1111.8</v>
          </cell>
          <cell r="X851" t="e">
            <v>#DIV/0!</v>
          </cell>
          <cell r="AA851">
            <v>15832</v>
          </cell>
          <cell r="AB851">
            <v>1112</v>
          </cell>
          <cell r="AC851">
            <v>1236</v>
          </cell>
          <cell r="AD851">
            <v>1305</v>
          </cell>
          <cell r="AE851">
            <v>1372.59</v>
          </cell>
          <cell r="AF851">
            <v>0.18999847004568005</v>
          </cell>
          <cell r="AG851">
            <v>4.705702358315296E-2</v>
          </cell>
          <cell r="AH851">
            <v>1401</v>
          </cell>
          <cell r="AI851">
            <v>1428</v>
          </cell>
          <cell r="AJ851">
            <v>0.22142857142857145</v>
          </cell>
          <cell r="AK851">
            <v>1455.5</v>
          </cell>
          <cell r="AL851">
            <v>1483</v>
          </cell>
          <cell r="AM851">
            <v>0.25030343897505059</v>
          </cell>
          <cell r="AN851">
            <v>1691.31</v>
          </cell>
          <cell r="AO851">
            <v>1899.62</v>
          </cell>
          <cell r="AP851">
            <v>2107.9299999999998</v>
          </cell>
          <cell r="AQ851">
            <v>0</v>
          </cell>
          <cell r="AS851">
            <v>2450</v>
          </cell>
        </row>
        <row r="852">
          <cell r="B852" t="str">
            <v>AC</v>
          </cell>
          <cell r="C852" t="str">
            <v>IMP</v>
          </cell>
          <cell r="D852" t="str">
            <v>BT</v>
          </cell>
          <cell r="E852" t="str">
            <v>P3</v>
          </cell>
          <cell r="F852">
            <v>39990</v>
          </cell>
          <cell r="G852">
            <v>40001</v>
          </cell>
          <cell r="H852" t="str">
            <v>4968220</v>
          </cell>
          <cell r="I852" t="str">
            <v xml:space="preserve">3HBBKCA14740  </v>
          </cell>
          <cell r="J852" t="str">
            <v>KCA14740</v>
          </cell>
          <cell r="K852" t="str">
            <v>Network Interface Card - 10/100 BaseT</v>
          </cell>
          <cell r="L852">
            <v>400</v>
          </cell>
          <cell r="M852">
            <v>2640</v>
          </cell>
          <cell r="N852">
            <v>171</v>
          </cell>
          <cell r="O852">
            <v>0</v>
          </cell>
          <cell r="P852">
            <v>2719.2</v>
          </cell>
          <cell r="Q852">
            <v>2798.4</v>
          </cell>
          <cell r="R852">
            <v>3022.27</v>
          </cell>
          <cell r="T852" t="e">
            <v>#DIV/0!</v>
          </cell>
          <cell r="W852">
            <v>145.35</v>
          </cell>
          <cell r="X852" t="e">
            <v>#DIV/0!</v>
          </cell>
          <cell r="AA852">
            <v>3211</v>
          </cell>
          <cell r="AB852">
            <v>146</v>
          </cell>
          <cell r="AC852">
            <v>162</v>
          </cell>
          <cell r="AD852">
            <v>171</v>
          </cell>
          <cell r="AE852">
            <v>179.44</v>
          </cell>
          <cell r="AF852">
            <v>0.18997993758359341</v>
          </cell>
          <cell r="AG852">
            <v>4.7035220686580462E-2</v>
          </cell>
          <cell r="AH852">
            <v>184</v>
          </cell>
          <cell r="AI852">
            <v>187</v>
          </cell>
          <cell r="AJ852">
            <v>0.22272727272727275</v>
          </cell>
          <cell r="AK852">
            <v>190.5</v>
          </cell>
          <cell r="AL852">
            <v>194</v>
          </cell>
          <cell r="AM852">
            <v>0.25077319587628871</v>
          </cell>
          <cell r="AN852">
            <v>221.2</v>
          </cell>
          <cell r="AO852">
            <v>248.4</v>
          </cell>
          <cell r="AP852">
            <v>275.60000000000002</v>
          </cell>
          <cell r="AQ852">
            <v>0</v>
          </cell>
          <cell r="AS852">
            <v>400</v>
          </cell>
        </row>
        <row r="853">
          <cell r="B853" t="str">
            <v>AC</v>
          </cell>
          <cell r="C853" t="str">
            <v>IMP</v>
          </cell>
          <cell r="D853" t="str">
            <v>BT</v>
          </cell>
          <cell r="E853" t="str">
            <v>P3</v>
          </cell>
          <cell r="F853">
            <v>39990</v>
          </cell>
          <cell r="G853">
            <v>40001</v>
          </cell>
          <cell r="H853" t="str">
            <v>4968240</v>
          </cell>
          <cell r="I853" t="str">
            <v>3HBBKCA14736</v>
          </cell>
          <cell r="J853" t="str">
            <v>KCA14736</v>
          </cell>
          <cell r="K853" t="str">
            <v>TWAIN Driver</v>
          </cell>
          <cell r="L853">
            <v>30</v>
          </cell>
          <cell r="M853">
            <v>5280</v>
          </cell>
          <cell r="N853">
            <v>13</v>
          </cell>
          <cell r="O853">
            <v>0</v>
          </cell>
          <cell r="P853">
            <v>5438.4</v>
          </cell>
          <cell r="Q853">
            <v>5596.8</v>
          </cell>
          <cell r="R853">
            <v>6044.54</v>
          </cell>
          <cell r="T853" t="e">
            <v>#DIV/0!</v>
          </cell>
          <cell r="W853">
            <v>11.049999999999999</v>
          </cell>
          <cell r="X853" t="e">
            <v>#DIV/0!</v>
          </cell>
          <cell r="AA853">
            <v>6421</v>
          </cell>
          <cell r="AB853">
            <v>12</v>
          </cell>
          <cell r="AC853">
            <v>13</v>
          </cell>
          <cell r="AD853">
            <v>14</v>
          </cell>
          <cell r="AE853">
            <v>13.64</v>
          </cell>
          <cell r="AF853">
            <v>0.18988269794721419</v>
          </cell>
          <cell r="AG853">
            <v>4.6920821114369543E-2</v>
          </cell>
          <cell r="AH853">
            <v>15</v>
          </cell>
          <cell r="AI853">
            <v>15</v>
          </cell>
          <cell r="AJ853">
            <v>0.26333333333333342</v>
          </cell>
          <cell r="AK853">
            <v>15</v>
          </cell>
          <cell r="AL853">
            <v>15</v>
          </cell>
          <cell r="AM853">
            <v>0.26333333333333342</v>
          </cell>
          <cell r="AN853">
            <v>17.010000000000002</v>
          </cell>
          <cell r="AO853">
            <v>19.02</v>
          </cell>
          <cell r="AP853">
            <v>21.03</v>
          </cell>
          <cell r="AQ853">
            <v>0</v>
          </cell>
          <cell r="AS853">
            <v>30</v>
          </cell>
        </row>
        <row r="854">
          <cell r="B854" t="str">
            <v>AC</v>
          </cell>
          <cell r="C854" t="str">
            <v>IMP</v>
          </cell>
          <cell r="D854" t="str">
            <v>BT</v>
          </cell>
          <cell r="E854" t="str">
            <v>P3</v>
          </cell>
          <cell r="F854">
            <v>39990</v>
          </cell>
          <cell r="G854">
            <v>40001</v>
          </cell>
          <cell r="H854" t="str">
            <v>4968250</v>
          </cell>
          <cell r="I854" t="str">
            <v>3HBBKCA14737</v>
          </cell>
          <cell r="J854" t="str">
            <v>KCA14737</v>
          </cell>
          <cell r="K854" t="str">
            <v>Copier Memory (32MB)</v>
          </cell>
          <cell r="L854">
            <v>300</v>
          </cell>
          <cell r="M854">
            <v>6600</v>
          </cell>
          <cell r="N854">
            <v>128</v>
          </cell>
          <cell r="O854">
            <v>0</v>
          </cell>
          <cell r="P854">
            <v>6798</v>
          </cell>
          <cell r="Q854">
            <v>6996</v>
          </cell>
          <cell r="R854">
            <v>7555.68</v>
          </cell>
          <cell r="T854" t="e">
            <v>#DIV/0!</v>
          </cell>
          <cell r="W854">
            <v>108.8</v>
          </cell>
          <cell r="X854" t="e">
            <v>#DIV/0!</v>
          </cell>
          <cell r="AA854">
            <v>8027</v>
          </cell>
          <cell r="AB854">
            <v>109</v>
          </cell>
          <cell r="AC854">
            <v>121</v>
          </cell>
          <cell r="AD854">
            <v>128</v>
          </cell>
          <cell r="AE854">
            <v>134.32</v>
          </cell>
          <cell r="AF854">
            <v>0.18999404407385345</v>
          </cell>
          <cell r="AG854">
            <v>4.7051816557474639E-2</v>
          </cell>
          <cell r="AH854">
            <v>138</v>
          </cell>
          <cell r="AI854">
            <v>141</v>
          </cell>
          <cell r="AJ854">
            <v>0.22836879432624116</v>
          </cell>
          <cell r="AK854">
            <v>143.5</v>
          </cell>
          <cell r="AL854">
            <v>146</v>
          </cell>
          <cell r="AM854">
            <v>0.25479452054794521</v>
          </cell>
          <cell r="AN854">
            <v>166.17</v>
          </cell>
          <cell r="AO854">
            <v>186.34</v>
          </cell>
          <cell r="AP854">
            <v>206.51</v>
          </cell>
          <cell r="AQ854">
            <v>0</v>
          </cell>
          <cell r="AS854">
            <v>300</v>
          </cell>
        </row>
        <row r="855">
          <cell r="B855" t="str">
            <v>AC</v>
          </cell>
          <cell r="C855" t="str">
            <v>IMP</v>
          </cell>
          <cell r="D855" t="str">
            <v>BT</v>
          </cell>
          <cell r="E855" t="str">
            <v>P3</v>
          </cell>
          <cell r="F855">
            <v>39990</v>
          </cell>
          <cell r="G855">
            <v>40001</v>
          </cell>
          <cell r="H855" t="str">
            <v>4968260</v>
          </cell>
          <cell r="I855" t="str">
            <v>3HBBKCA14738</v>
          </cell>
          <cell r="J855" t="str">
            <v>KCA14738</v>
          </cell>
          <cell r="K855" t="str">
            <v>16MB Print Memory Upgrade (for printing PCL5e only)</v>
          </cell>
          <cell r="L855">
            <v>200</v>
          </cell>
          <cell r="M855">
            <v>7920</v>
          </cell>
          <cell r="N855">
            <v>93</v>
          </cell>
          <cell r="O855">
            <v>0</v>
          </cell>
          <cell r="P855">
            <v>8157.6</v>
          </cell>
          <cell r="Q855">
            <v>8395.2000000000007</v>
          </cell>
          <cell r="R855">
            <v>9066.82</v>
          </cell>
          <cell r="T855" t="e">
            <v>#DIV/0!</v>
          </cell>
          <cell r="W855">
            <v>79.05</v>
          </cell>
          <cell r="X855" t="e">
            <v>#DIV/0!</v>
          </cell>
          <cell r="AA855">
            <v>9632</v>
          </cell>
          <cell r="AB855">
            <v>80</v>
          </cell>
          <cell r="AC855">
            <v>88</v>
          </cell>
          <cell r="AD855">
            <v>93</v>
          </cell>
          <cell r="AE855">
            <v>97.59</v>
          </cell>
          <cell r="AF855">
            <v>0.18997848140178303</v>
          </cell>
          <cell r="AG855">
            <v>4.7033507531509408E-2</v>
          </cell>
          <cell r="AH855">
            <v>100</v>
          </cell>
          <cell r="AI855">
            <v>102</v>
          </cell>
          <cell r="AJ855">
            <v>0.22500000000000003</v>
          </cell>
          <cell r="AK855">
            <v>104</v>
          </cell>
          <cell r="AL855">
            <v>106</v>
          </cell>
          <cell r="AM855">
            <v>0.25424528301886795</v>
          </cell>
          <cell r="AN855">
            <v>120.67</v>
          </cell>
          <cell r="AO855">
            <v>135.34</v>
          </cell>
          <cell r="AP855">
            <v>150.01</v>
          </cell>
          <cell r="AQ855">
            <v>0</v>
          </cell>
          <cell r="AS855">
            <v>200</v>
          </cell>
        </row>
        <row r="856">
          <cell r="B856" t="str">
            <v>AC</v>
          </cell>
          <cell r="C856" t="str">
            <v>IMP</v>
          </cell>
          <cell r="D856" t="str">
            <v>BT</v>
          </cell>
          <cell r="E856" t="str">
            <v>P3</v>
          </cell>
          <cell r="F856">
            <v>39990</v>
          </cell>
          <cell r="G856">
            <v>40001</v>
          </cell>
          <cell r="H856" t="str">
            <v>4968270</v>
          </cell>
          <cell r="I856" t="str">
            <v>3KMM7640002844</v>
          </cell>
          <cell r="K856" t="str">
            <v>Fax Memory* (4MB)</v>
          </cell>
          <cell r="L856">
            <v>120</v>
          </cell>
          <cell r="M856">
            <v>210</v>
          </cell>
          <cell r="N856">
            <v>51</v>
          </cell>
          <cell r="O856">
            <v>-0.17647058823529407</v>
          </cell>
          <cell r="P856">
            <v>183.85500000000002</v>
          </cell>
          <cell r="Q856">
            <v>222.6</v>
          </cell>
          <cell r="R856">
            <v>240.41</v>
          </cell>
          <cell r="S856">
            <v>265.8</v>
          </cell>
          <cell r="T856">
            <v>0.18623024830699775</v>
          </cell>
          <cell r="U856">
            <v>228.58799999999999</v>
          </cell>
          <cell r="V856">
            <v>5.3756102682555443E-2</v>
          </cell>
          <cell r="W856">
            <v>43.35</v>
          </cell>
          <cell r="X856">
            <v>0.691704288939052</v>
          </cell>
          <cell r="AA856">
            <v>222</v>
          </cell>
          <cell r="AB856">
            <v>44</v>
          </cell>
          <cell r="AC856">
            <v>49</v>
          </cell>
          <cell r="AD856">
            <v>52</v>
          </cell>
          <cell r="AE856">
            <v>53.52</v>
          </cell>
          <cell r="AF856">
            <v>0.1900224215246637</v>
          </cell>
          <cell r="AG856">
            <v>4.7085201793722026E-2</v>
          </cell>
          <cell r="AH856">
            <v>55</v>
          </cell>
          <cell r="AI856">
            <v>56</v>
          </cell>
          <cell r="AJ856">
            <v>0.22589285714285712</v>
          </cell>
          <cell r="AK856">
            <v>57</v>
          </cell>
          <cell r="AL856">
            <v>58</v>
          </cell>
          <cell r="AM856">
            <v>0.2525862068965517</v>
          </cell>
          <cell r="AN856">
            <v>66.08</v>
          </cell>
          <cell r="AO856">
            <v>74.16</v>
          </cell>
          <cell r="AP856">
            <v>82.24</v>
          </cell>
          <cell r="AQ856">
            <v>0</v>
          </cell>
          <cell r="AS856">
            <v>120</v>
          </cell>
        </row>
        <row r="857">
          <cell r="B857" t="str">
            <v>AC</v>
          </cell>
          <cell r="C857" t="str">
            <v>IMP</v>
          </cell>
          <cell r="D857" t="str">
            <v>BT</v>
          </cell>
          <cell r="E857" t="str">
            <v>P3</v>
          </cell>
          <cell r="F857">
            <v>39990</v>
          </cell>
          <cell r="G857">
            <v>40001</v>
          </cell>
          <cell r="H857" t="str">
            <v>4968280</v>
          </cell>
          <cell r="I857" t="str">
            <v>3KMM7640002845</v>
          </cell>
          <cell r="K857" t="str">
            <v>Shield Box (Required for installation of FaxOption and/or Pi1501)</v>
          </cell>
          <cell r="L857">
            <v>15</v>
          </cell>
          <cell r="M857">
            <v>350</v>
          </cell>
          <cell r="N857">
            <v>7</v>
          </cell>
          <cell r="O857">
            <v>-0.17647058823529407</v>
          </cell>
          <cell r="P857">
            <v>306.42500000000001</v>
          </cell>
          <cell r="Q857">
            <v>371</v>
          </cell>
          <cell r="R857">
            <v>400.68</v>
          </cell>
          <cell r="S857">
            <v>439.4</v>
          </cell>
          <cell r="T857">
            <v>0.17956304050978603</v>
          </cell>
          <cell r="U857">
            <v>377.88399999999996</v>
          </cell>
          <cell r="V857">
            <v>4.6003535476495327E-2</v>
          </cell>
          <cell r="W857">
            <v>5.95</v>
          </cell>
          <cell r="X857">
            <v>0.69737141556668192</v>
          </cell>
          <cell r="AA857">
            <v>371</v>
          </cell>
          <cell r="AB857">
            <v>6</v>
          </cell>
          <cell r="AC857">
            <v>7</v>
          </cell>
          <cell r="AD857">
            <v>8</v>
          </cell>
          <cell r="AE857">
            <v>7.35</v>
          </cell>
          <cell r="AF857">
            <v>0.19047619047619041</v>
          </cell>
          <cell r="AG857">
            <v>4.7619047619047575E-2</v>
          </cell>
          <cell r="AH857">
            <v>8</v>
          </cell>
          <cell r="AI857">
            <v>8</v>
          </cell>
          <cell r="AJ857">
            <v>0.25624999999999998</v>
          </cell>
          <cell r="AK857">
            <v>8</v>
          </cell>
          <cell r="AL857">
            <v>8</v>
          </cell>
          <cell r="AM857">
            <v>0.25624999999999998</v>
          </cell>
          <cell r="AN857">
            <v>9.1</v>
          </cell>
          <cell r="AO857">
            <v>10.199999999999999</v>
          </cell>
          <cell r="AP857">
            <v>11.3</v>
          </cell>
          <cell r="AQ857">
            <v>0</v>
          </cell>
          <cell r="AS857">
            <v>15</v>
          </cell>
        </row>
        <row r="858">
          <cell r="B858" t="str">
            <v>AC</v>
          </cell>
          <cell r="C858" t="str">
            <v>IMP</v>
          </cell>
          <cell r="D858" t="str">
            <v>BT</v>
          </cell>
          <cell r="E858" t="str">
            <v>P3</v>
          </cell>
          <cell r="F858">
            <v>39990</v>
          </cell>
          <cell r="G858">
            <v>40001</v>
          </cell>
          <cell r="H858" t="str">
            <v>4968340</v>
          </cell>
          <cell r="K858" t="str">
            <v>Unimessage Pro 5 User Version</v>
          </cell>
          <cell r="L858">
            <v>400</v>
          </cell>
          <cell r="M858">
            <v>10</v>
          </cell>
          <cell r="N858">
            <v>80</v>
          </cell>
          <cell r="O858">
            <v>0.48499999999999999</v>
          </cell>
          <cell r="P858">
            <v>20</v>
          </cell>
          <cell r="Q858">
            <v>10.6</v>
          </cell>
          <cell r="R858">
            <v>11.45</v>
          </cell>
          <cell r="S858">
            <v>25</v>
          </cell>
          <cell r="T858">
            <v>0.58799999999999997</v>
          </cell>
          <cell r="U858">
            <v>19.36</v>
          </cell>
          <cell r="V858">
            <v>0.46797520661157022</v>
          </cell>
          <cell r="W858">
            <v>68</v>
          </cell>
          <cell r="X858">
            <v>0.8</v>
          </cell>
          <cell r="AA858">
            <v>24</v>
          </cell>
          <cell r="AB858">
            <v>68</v>
          </cell>
          <cell r="AC858">
            <v>76</v>
          </cell>
          <cell r="AD858">
            <v>80</v>
          </cell>
          <cell r="AE858">
            <v>83.95</v>
          </cell>
          <cell r="AF858">
            <v>0.18999404407385351</v>
          </cell>
          <cell r="AG858">
            <v>4.7051816557474722E-2</v>
          </cell>
          <cell r="AH858">
            <v>86</v>
          </cell>
          <cell r="AI858">
            <v>88</v>
          </cell>
          <cell r="AJ858">
            <v>0.22727272727272727</v>
          </cell>
          <cell r="AK858">
            <v>89.5</v>
          </cell>
          <cell r="AL858">
            <v>91</v>
          </cell>
          <cell r="AM858">
            <v>0.25274725274725274</v>
          </cell>
          <cell r="AN858">
            <v>103.67</v>
          </cell>
          <cell r="AO858">
            <v>116.34</v>
          </cell>
          <cell r="AP858">
            <v>129.01</v>
          </cell>
          <cell r="AQ858">
            <v>0</v>
          </cell>
          <cell r="AS858">
            <v>400</v>
          </cell>
        </row>
        <row r="859">
          <cell r="B859" t="str">
            <v>AC</v>
          </cell>
          <cell r="C859" t="str">
            <v>IMP</v>
          </cell>
          <cell r="D859" t="str">
            <v>BT</v>
          </cell>
          <cell r="E859" t="str">
            <v>P3</v>
          </cell>
          <cell r="F859">
            <v>39990</v>
          </cell>
          <cell r="G859">
            <v>40001</v>
          </cell>
          <cell r="H859" t="str">
            <v>4968560</v>
          </cell>
          <cell r="I859" t="str">
            <v>3KMM7640002934</v>
          </cell>
          <cell r="K859" t="str">
            <v>8MB Fax Memory Upgrade</v>
          </cell>
          <cell r="L859">
            <v>175</v>
          </cell>
          <cell r="M859">
            <v>185.4368932038835</v>
          </cell>
          <cell r="N859">
            <v>92</v>
          </cell>
          <cell r="O859">
            <v>8.1730769230769232E-2</v>
          </cell>
          <cell r="P859">
            <v>208</v>
          </cell>
          <cell r="Q859">
            <v>196.56</v>
          </cell>
          <cell r="R859">
            <v>212.28</v>
          </cell>
          <cell r="S859">
            <v>260</v>
          </cell>
          <cell r="T859">
            <v>0.26538461538461539</v>
          </cell>
          <cell r="U859">
            <v>201.34399999999999</v>
          </cell>
          <cell r="V859">
            <v>5.1374761602034302E-2</v>
          </cell>
          <cell r="W859">
            <v>78.2</v>
          </cell>
          <cell r="X859">
            <v>0.8</v>
          </cell>
          <cell r="AA859">
            <v>252</v>
          </cell>
          <cell r="AB859">
            <v>79</v>
          </cell>
          <cell r="AC859">
            <v>87</v>
          </cell>
          <cell r="AD859">
            <v>92</v>
          </cell>
          <cell r="AE859">
            <v>96.54</v>
          </cell>
          <cell r="AF859">
            <v>0.18997306815827639</v>
          </cell>
          <cell r="AG859">
            <v>4.7027139009736957E-2</v>
          </cell>
          <cell r="AH859">
            <v>99</v>
          </cell>
          <cell r="AI859">
            <v>101</v>
          </cell>
          <cell r="AJ859">
            <v>0.22574257425742572</v>
          </cell>
          <cell r="AK859">
            <v>103</v>
          </cell>
          <cell r="AL859">
            <v>105</v>
          </cell>
          <cell r="AM859">
            <v>0.25523809523809521</v>
          </cell>
          <cell r="AN859">
            <v>119.48</v>
          </cell>
          <cell r="AO859">
            <v>133.96</v>
          </cell>
          <cell r="AP859">
            <v>148.44</v>
          </cell>
          <cell r="AQ859">
            <v>0</v>
          </cell>
          <cell r="AS859">
            <v>175</v>
          </cell>
        </row>
        <row r="860">
          <cell r="B860" t="str">
            <v>AC</v>
          </cell>
          <cell r="C860" t="str">
            <v>IMP</v>
          </cell>
          <cell r="D860" t="str">
            <v>BT</v>
          </cell>
          <cell r="E860" t="str">
            <v>P3</v>
          </cell>
          <cell r="F860">
            <v>39990</v>
          </cell>
          <cell r="G860">
            <v>40001</v>
          </cell>
          <cell r="H860" t="str">
            <v>4968602</v>
          </cell>
          <cell r="I860" t="str">
            <v>KMBHP1050A/T_</v>
          </cell>
          <cell r="K860" t="str">
            <v>Fax Board (converts Di152/Di183 to Di152f/Di183f) (FX-1)</v>
          </cell>
          <cell r="L860">
            <v>1150</v>
          </cell>
          <cell r="M860">
            <v>0</v>
          </cell>
          <cell r="N860">
            <v>514</v>
          </cell>
          <cell r="P860" t="str">
            <v>N/A</v>
          </cell>
          <cell r="Q860" t="str">
            <v>N/A</v>
          </cell>
          <cell r="S860" t="str">
            <v>N/A</v>
          </cell>
          <cell r="W860">
            <v>436.9</v>
          </cell>
          <cell r="AA860">
            <v>200</v>
          </cell>
          <cell r="AB860">
            <v>437</v>
          </cell>
          <cell r="AC860">
            <v>486</v>
          </cell>
          <cell r="AD860">
            <v>513</v>
          </cell>
          <cell r="AE860">
            <v>539.38</v>
          </cell>
          <cell r="AF860">
            <v>0.18999592124290857</v>
          </cell>
          <cell r="AG860">
            <v>4.7054024991657083E-2</v>
          </cell>
          <cell r="AH860">
            <v>551</v>
          </cell>
          <cell r="AI860">
            <v>562</v>
          </cell>
          <cell r="AJ860">
            <v>0.22259786476868332</v>
          </cell>
          <cell r="AK860">
            <v>572.5</v>
          </cell>
          <cell r="AL860">
            <v>583</v>
          </cell>
          <cell r="AM860">
            <v>0.2506003430531733</v>
          </cell>
          <cell r="AN860">
            <v>664.8</v>
          </cell>
          <cell r="AO860">
            <v>746.6</v>
          </cell>
          <cell r="AP860">
            <v>828.4</v>
          </cell>
          <cell r="AQ860">
            <v>0</v>
          </cell>
          <cell r="AS860">
            <v>1150</v>
          </cell>
        </row>
        <row r="861">
          <cell r="B861" t="str">
            <v>AC</v>
          </cell>
          <cell r="C861" t="str">
            <v>IMP</v>
          </cell>
          <cell r="D861" t="str">
            <v>BT</v>
          </cell>
          <cell r="E861" t="str">
            <v>P3</v>
          </cell>
          <cell r="F861">
            <v>39990</v>
          </cell>
          <cell r="G861">
            <v>40001</v>
          </cell>
          <cell r="H861" t="str">
            <v>4968612</v>
          </cell>
          <cell r="I861" t="str">
            <v>3KMB7640002940</v>
          </cell>
          <cell r="K861" t="str">
            <v>Internet Fax/Network Scan Kit (SU-1)</v>
          </cell>
          <cell r="L861">
            <v>1000</v>
          </cell>
          <cell r="M861">
            <v>0</v>
          </cell>
          <cell r="N861">
            <v>399</v>
          </cell>
          <cell r="P861" t="str">
            <v>N/A</v>
          </cell>
          <cell r="Q861" t="str">
            <v>N/A</v>
          </cell>
          <cell r="S861" t="str">
            <v>N/A</v>
          </cell>
          <cell r="W861">
            <v>339.15</v>
          </cell>
          <cell r="AA861">
            <v>200</v>
          </cell>
          <cell r="AB861">
            <v>340</v>
          </cell>
          <cell r="AC861">
            <v>377</v>
          </cell>
          <cell r="AD861">
            <v>398</v>
          </cell>
          <cell r="AE861">
            <v>418.7</v>
          </cell>
          <cell r="AF861">
            <v>0.18999283496536903</v>
          </cell>
          <cell r="AG861">
            <v>4.7050394076904679E-2</v>
          </cell>
          <cell r="AH861">
            <v>428</v>
          </cell>
          <cell r="AI861">
            <v>436</v>
          </cell>
          <cell r="AJ861">
            <v>0.22213302752293584</v>
          </cell>
          <cell r="AK861">
            <v>444.5</v>
          </cell>
          <cell r="AL861">
            <v>453</v>
          </cell>
          <cell r="AM861">
            <v>0.25132450331125833</v>
          </cell>
          <cell r="AN861">
            <v>516.39</v>
          </cell>
          <cell r="AO861">
            <v>579.78</v>
          </cell>
          <cell r="AP861">
            <v>643.16999999999996</v>
          </cell>
          <cell r="AQ861">
            <v>0</v>
          </cell>
          <cell r="AS861">
            <v>1000</v>
          </cell>
        </row>
        <row r="862">
          <cell r="B862" t="str">
            <v>AC</v>
          </cell>
          <cell r="C862" t="str">
            <v>IMP</v>
          </cell>
          <cell r="D862" t="str">
            <v>BT</v>
          </cell>
          <cell r="E862" t="str">
            <v>P3</v>
          </cell>
          <cell r="F862">
            <v>39990</v>
          </cell>
          <cell r="G862">
            <v>40001</v>
          </cell>
          <cell r="H862" t="str">
            <v>4968621</v>
          </cell>
          <cell r="I862" t="str">
            <v>SBEKDS9110</v>
          </cell>
          <cell r="J862" t="str">
            <v>KC4C5769</v>
          </cell>
          <cell r="K862" t="str">
            <v>16MB Copier Memory (M16-4)</v>
          </cell>
          <cell r="L862">
            <v>200</v>
          </cell>
          <cell r="M862">
            <v>96.56</v>
          </cell>
          <cell r="N862">
            <v>86</v>
          </cell>
          <cell r="O862">
            <v>0</v>
          </cell>
          <cell r="P862">
            <v>99.46</v>
          </cell>
          <cell r="Q862">
            <v>102.36</v>
          </cell>
          <cell r="R862">
            <v>110.55</v>
          </cell>
          <cell r="T862" t="e">
            <v>#DIV/0!</v>
          </cell>
          <cell r="W862">
            <v>73.099999999999994</v>
          </cell>
          <cell r="X862" t="e">
            <v>#DIV/0!</v>
          </cell>
          <cell r="AA862">
            <v>171</v>
          </cell>
          <cell r="AB862">
            <v>74</v>
          </cell>
          <cell r="AC862">
            <v>82</v>
          </cell>
          <cell r="AD862">
            <v>87</v>
          </cell>
          <cell r="AE862">
            <v>90.25</v>
          </cell>
          <cell r="AF862">
            <v>0.19002770083102499</v>
          </cell>
          <cell r="AG862">
            <v>4.7091412742382273E-2</v>
          </cell>
          <cell r="AH862">
            <v>93</v>
          </cell>
          <cell r="AI862">
            <v>95</v>
          </cell>
          <cell r="AJ862">
            <v>0.23052631578947375</v>
          </cell>
          <cell r="AK862">
            <v>96.5</v>
          </cell>
          <cell r="AL862">
            <v>98</v>
          </cell>
          <cell r="AM862">
            <v>0.25408163265306127</v>
          </cell>
          <cell r="AN862">
            <v>111.57</v>
          </cell>
          <cell r="AO862">
            <v>125.14</v>
          </cell>
          <cell r="AP862">
            <v>138.71</v>
          </cell>
          <cell r="AQ862">
            <v>0</v>
          </cell>
          <cell r="AS862">
            <v>200</v>
          </cell>
        </row>
        <row r="863">
          <cell r="B863" t="str">
            <v>AC</v>
          </cell>
          <cell r="C863" t="str">
            <v>IMP</v>
          </cell>
          <cell r="D863" t="str">
            <v>BT</v>
          </cell>
          <cell r="E863" t="str">
            <v>P3</v>
          </cell>
          <cell r="F863">
            <v>39990</v>
          </cell>
          <cell r="G863">
            <v>40001</v>
          </cell>
          <cell r="H863" t="str">
            <v>4968622</v>
          </cell>
          <cell r="K863" t="str">
            <v>32MB Copier Memory (M32-3)</v>
          </cell>
          <cell r="L863">
            <v>300</v>
          </cell>
          <cell r="M863">
            <v>210</v>
          </cell>
          <cell r="N863">
            <v>132</v>
          </cell>
          <cell r="O863">
            <v>-0.17647058823529407</v>
          </cell>
          <cell r="P863">
            <v>183.85500000000002</v>
          </cell>
          <cell r="Q863">
            <v>222.6</v>
          </cell>
          <cell r="R863">
            <v>240.41</v>
          </cell>
          <cell r="S863">
            <v>265.8</v>
          </cell>
          <cell r="T863">
            <v>0.18623024830699775</v>
          </cell>
          <cell r="U863">
            <v>228.58799999999999</v>
          </cell>
          <cell r="V863">
            <v>5.3756102682555443E-2</v>
          </cell>
          <cell r="W863">
            <v>112.2</v>
          </cell>
          <cell r="X863">
            <v>0.691704288939052</v>
          </cell>
          <cell r="AA863">
            <v>222</v>
          </cell>
          <cell r="AB863">
            <v>113</v>
          </cell>
          <cell r="AC863">
            <v>125</v>
          </cell>
          <cell r="AD863">
            <v>132</v>
          </cell>
          <cell r="AE863">
            <v>138.52000000000001</v>
          </cell>
          <cell r="AF863">
            <v>0.19000866300895181</v>
          </cell>
          <cell r="AG863">
            <v>4.7069015304649221E-2</v>
          </cell>
          <cell r="AH863">
            <v>142</v>
          </cell>
          <cell r="AI863">
            <v>145</v>
          </cell>
          <cell r="AJ863">
            <v>0.22620689655172413</v>
          </cell>
          <cell r="AK863">
            <v>147.5</v>
          </cell>
          <cell r="AL863">
            <v>150</v>
          </cell>
          <cell r="AM863">
            <v>0.252</v>
          </cell>
          <cell r="AN863">
            <v>170.94</v>
          </cell>
          <cell r="AO863">
            <v>191.88</v>
          </cell>
          <cell r="AP863">
            <v>212.82</v>
          </cell>
          <cell r="AQ863">
            <v>0</v>
          </cell>
          <cell r="AS863">
            <v>300</v>
          </cell>
        </row>
        <row r="864">
          <cell r="B864" t="str">
            <v>AC</v>
          </cell>
          <cell r="C864" t="str">
            <v>IMP</v>
          </cell>
          <cell r="D864" t="str">
            <v>BT</v>
          </cell>
          <cell r="E864" t="str">
            <v>P3</v>
          </cell>
          <cell r="F864">
            <v>39990</v>
          </cell>
          <cell r="G864">
            <v>40001</v>
          </cell>
          <cell r="H864" t="str">
            <v>4968624</v>
          </cell>
          <cell r="K864" t="str">
            <v>Print Controller (Pi1802e)</v>
          </cell>
          <cell r="L864">
            <v>700</v>
          </cell>
          <cell r="M864">
            <v>350</v>
          </cell>
          <cell r="N864">
            <v>286</v>
          </cell>
          <cell r="O864">
            <v>-0.17647058823529407</v>
          </cell>
          <cell r="P864">
            <v>306.42500000000001</v>
          </cell>
          <cell r="Q864">
            <v>371</v>
          </cell>
          <cell r="R864">
            <v>400.68</v>
          </cell>
          <cell r="S864">
            <v>439.4</v>
          </cell>
          <cell r="T864">
            <v>0.17956304050978603</v>
          </cell>
          <cell r="U864">
            <v>377.88399999999996</v>
          </cell>
          <cell r="V864">
            <v>4.6003535476495327E-2</v>
          </cell>
          <cell r="W864">
            <v>243.1</v>
          </cell>
          <cell r="X864">
            <v>0.69737141556668192</v>
          </cell>
          <cell r="AA864">
            <v>371</v>
          </cell>
          <cell r="AB864">
            <v>244</v>
          </cell>
          <cell r="AC864">
            <v>271</v>
          </cell>
          <cell r="AD864">
            <v>286</v>
          </cell>
          <cell r="AE864">
            <v>300.12</v>
          </cell>
          <cell r="AF864">
            <v>0.18999067039850728</v>
          </cell>
          <cell r="AG864">
            <v>4.7047847527655617E-2</v>
          </cell>
          <cell r="AH864">
            <v>307</v>
          </cell>
          <cell r="AI864">
            <v>313</v>
          </cell>
          <cell r="AJ864">
            <v>0.22332268370607031</v>
          </cell>
          <cell r="AK864">
            <v>319</v>
          </cell>
          <cell r="AL864">
            <v>325</v>
          </cell>
          <cell r="AM864">
            <v>0.252</v>
          </cell>
          <cell r="AN864">
            <v>370.36</v>
          </cell>
          <cell r="AO864">
            <v>415.72</v>
          </cell>
          <cell r="AP864">
            <v>461.08</v>
          </cell>
          <cell r="AQ864">
            <v>0</v>
          </cell>
          <cell r="AS864">
            <v>700</v>
          </cell>
        </row>
        <row r="865">
          <cell r="B865" t="str">
            <v>AC</v>
          </cell>
          <cell r="C865" t="str">
            <v>IMP</v>
          </cell>
          <cell r="D865" t="str">
            <v>BT</v>
          </cell>
          <cell r="E865" t="str">
            <v>P3</v>
          </cell>
          <cell r="F865">
            <v>39990</v>
          </cell>
          <cell r="G865">
            <v>40001</v>
          </cell>
          <cell r="H865" t="str">
            <v>4968630</v>
          </cell>
          <cell r="I865" t="str">
            <v>3KMH7640004610</v>
          </cell>
          <cell r="K865" t="str">
            <v>Network Interface Card (NC-3)</v>
          </cell>
          <cell r="L865">
            <v>450</v>
          </cell>
          <cell r="M865">
            <v>6643</v>
          </cell>
          <cell r="N865">
            <v>206</v>
          </cell>
          <cell r="O865">
            <v>6.1980423338451371E-2</v>
          </cell>
          <cell r="P865">
            <v>7294.4</v>
          </cell>
          <cell r="Q865">
            <v>7041.58</v>
          </cell>
          <cell r="R865">
            <v>7604.91</v>
          </cell>
          <cell r="S865">
            <v>9118</v>
          </cell>
          <cell r="T865">
            <v>0.24958433867076113</v>
          </cell>
          <cell r="U865">
            <v>7841.48</v>
          </cell>
          <cell r="V865">
            <v>0.12742364961716407</v>
          </cell>
          <cell r="W865">
            <v>175.1</v>
          </cell>
          <cell r="X865">
            <v>0.79999999999999993</v>
          </cell>
          <cell r="AA865">
            <v>8825</v>
          </cell>
          <cell r="AB865">
            <v>176</v>
          </cell>
          <cell r="AC865">
            <v>195</v>
          </cell>
          <cell r="AD865">
            <v>206</v>
          </cell>
          <cell r="AE865">
            <v>216.17</v>
          </cell>
          <cell r="AF865">
            <v>0.18998936022574822</v>
          </cell>
          <cell r="AG865">
            <v>4.7046306147939067E-2</v>
          </cell>
          <cell r="AH865">
            <v>222</v>
          </cell>
          <cell r="AI865">
            <v>226</v>
          </cell>
          <cell r="AJ865">
            <v>0.22522123893805313</v>
          </cell>
          <cell r="AK865">
            <v>230</v>
          </cell>
          <cell r="AL865">
            <v>234</v>
          </cell>
          <cell r="AM865">
            <v>0.25170940170940176</v>
          </cell>
          <cell r="AN865">
            <v>266.7</v>
          </cell>
          <cell r="AO865">
            <v>299.39999999999998</v>
          </cell>
          <cell r="AP865">
            <v>332.1</v>
          </cell>
          <cell r="AQ865">
            <v>0</v>
          </cell>
          <cell r="AS865">
            <v>450</v>
          </cell>
        </row>
        <row r="866">
          <cell r="B866" t="str">
            <v>AC</v>
          </cell>
          <cell r="C866" t="str">
            <v>IMP</v>
          </cell>
          <cell r="D866" t="str">
            <v>BT</v>
          </cell>
          <cell r="E866" t="str">
            <v>P3</v>
          </cell>
          <cell r="F866">
            <v>39990</v>
          </cell>
          <cell r="G866">
            <v>40001</v>
          </cell>
          <cell r="H866" t="str">
            <v>4970612</v>
          </cell>
          <cell r="I866" t="str">
            <v>3KMH7640004611</v>
          </cell>
          <cell r="K866" t="str">
            <v>Staple Finisher FN-120</v>
          </cell>
          <cell r="L866">
            <v>2850</v>
          </cell>
          <cell r="M866">
            <v>1500</v>
          </cell>
          <cell r="N866">
            <v>1107</v>
          </cell>
          <cell r="O866">
            <v>4.5103092783505151E-3</v>
          </cell>
          <cell r="P866">
            <v>1552</v>
          </cell>
          <cell r="Q866">
            <v>1590</v>
          </cell>
          <cell r="R866">
            <v>1717.2</v>
          </cell>
          <cell r="S866">
            <v>1940</v>
          </cell>
          <cell r="T866">
            <v>0.20360824742268041</v>
          </cell>
          <cell r="U866">
            <v>1668.3999999999999</v>
          </cell>
          <cell r="V866">
            <v>7.3963078398465526E-2</v>
          </cell>
          <cell r="W866">
            <v>940.94999999999993</v>
          </cell>
          <cell r="X866">
            <v>0.8</v>
          </cell>
          <cell r="AA866">
            <v>1878</v>
          </cell>
          <cell r="AB866">
            <v>941</v>
          </cell>
          <cell r="AC866">
            <v>1046</v>
          </cell>
          <cell r="AD866">
            <v>1104</v>
          </cell>
          <cell r="AE866">
            <v>1161.67</v>
          </cell>
          <cell r="AF866">
            <v>0.19000232424010272</v>
          </cell>
          <cell r="AG866">
            <v>4.7061557929532545E-2</v>
          </cell>
          <cell r="AH866">
            <v>1186</v>
          </cell>
          <cell r="AI866">
            <v>1209</v>
          </cell>
          <cell r="AJ866">
            <v>0.22171215880893305</v>
          </cell>
          <cell r="AK866">
            <v>1232</v>
          </cell>
          <cell r="AL866">
            <v>1255</v>
          </cell>
          <cell r="AM866">
            <v>0.25023904382470125</v>
          </cell>
          <cell r="AN866">
            <v>1431.33</v>
          </cell>
          <cell r="AO866">
            <v>1607.66</v>
          </cell>
          <cell r="AP866">
            <v>1783.99</v>
          </cell>
          <cell r="AQ866">
            <v>0</v>
          </cell>
          <cell r="AS866">
            <v>2850</v>
          </cell>
        </row>
        <row r="867">
          <cell r="B867" t="str">
            <v>AC</v>
          </cell>
          <cell r="C867" t="str">
            <v>IMP</v>
          </cell>
          <cell r="D867" t="str">
            <v>BT</v>
          </cell>
          <cell r="E867" t="str">
            <v>P3</v>
          </cell>
          <cell r="F867">
            <v>39990</v>
          </cell>
          <cell r="G867">
            <v>40001</v>
          </cell>
          <cell r="H867" t="str">
            <v>4971612</v>
          </cell>
          <cell r="I867" t="str">
            <v>3KMH7640004612</v>
          </cell>
          <cell r="K867" t="str">
            <v>Saddle Finisher FN-9</v>
          </cell>
          <cell r="L867">
            <v>4500</v>
          </cell>
          <cell r="M867">
            <v>1250</v>
          </cell>
          <cell r="N867">
            <v>1711</v>
          </cell>
          <cell r="O867">
            <v>9.6153846153846159E-3</v>
          </cell>
          <cell r="P867">
            <v>1300</v>
          </cell>
          <cell r="Q867">
            <v>1325</v>
          </cell>
          <cell r="R867">
            <v>1431</v>
          </cell>
          <cell r="S867">
            <v>1625</v>
          </cell>
          <cell r="T867">
            <v>0.2076923076923077</v>
          </cell>
          <cell r="U867">
            <v>1397.5</v>
          </cell>
          <cell r="V867">
            <v>7.8711985688729877E-2</v>
          </cell>
          <cell r="W867">
            <v>1454.35</v>
          </cell>
          <cell r="X867">
            <v>0.8</v>
          </cell>
          <cell r="AA867">
            <v>1573</v>
          </cell>
          <cell r="AB867">
            <v>1455</v>
          </cell>
          <cell r="AC867">
            <v>1616</v>
          </cell>
          <cell r="AD867">
            <v>1706</v>
          </cell>
          <cell r="AE867">
            <v>1795.49</v>
          </cell>
          <cell r="AF867">
            <v>0.18999827345181544</v>
          </cell>
          <cell r="AG867">
            <v>4.7056792296253397E-2</v>
          </cell>
          <cell r="AH867">
            <v>1832</v>
          </cell>
          <cell r="AI867">
            <v>1868</v>
          </cell>
          <cell r="AJ867">
            <v>0.22144004282655252</v>
          </cell>
          <cell r="AK867">
            <v>1904</v>
          </cell>
          <cell r="AL867">
            <v>1940</v>
          </cell>
          <cell r="AM867">
            <v>0.2503350515463918</v>
          </cell>
          <cell r="AN867">
            <v>2212.4699999999998</v>
          </cell>
          <cell r="AO867">
            <v>2484.94</v>
          </cell>
          <cell r="AP867">
            <v>2757.41</v>
          </cell>
          <cell r="AQ867">
            <v>0</v>
          </cell>
          <cell r="AS867">
            <v>4500</v>
          </cell>
        </row>
        <row r="868">
          <cell r="B868" t="str">
            <v>AC</v>
          </cell>
          <cell r="C868" t="str">
            <v>IMP</v>
          </cell>
          <cell r="D868" t="str">
            <v>BT</v>
          </cell>
          <cell r="E868" t="str">
            <v>P3</v>
          </cell>
          <cell r="F868">
            <v>39990</v>
          </cell>
          <cell r="G868">
            <v>40001</v>
          </cell>
          <cell r="H868" t="str">
            <v>4972612</v>
          </cell>
          <cell r="I868" t="str">
            <v>3KMH7640004612</v>
          </cell>
          <cell r="K868" t="str">
            <v>2500 sheet Large Capacity Cassette C-208 DNU USE 960853</v>
          </cell>
          <cell r="L868">
            <v>3200</v>
          </cell>
          <cell r="M868">
            <v>1250</v>
          </cell>
          <cell r="N868">
            <v>1186</v>
          </cell>
          <cell r="O868">
            <v>9.6153846153846159E-3</v>
          </cell>
          <cell r="P868">
            <v>1300</v>
          </cell>
          <cell r="Q868">
            <v>1325</v>
          </cell>
          <cell r="R868">
            <v>1431</v>
          </cell>
          <cell r="S868">
            <v>1625</v>
          </cell>
          <cell r="T868">
            <v>0.2076923076923077</v>
          </cell>
          <cell r="U868">
            <v>1397.5</v>
          </cell>
          <cell r="V868">
            <v>7.8711985688729877E-2</v>
          </cell>
          <cell r="W868">
            <v>1008.1</v>
          </cell>
          <cell r="X868">
            <v>0.8</v>
          </cell>
          <cell r="AA868">
            <v>1573</v>
          </cell>
          <cell r="AB868">
            <v>1009</v>
          </cell>
          <cell r="AC868">
            <v>1121</v>
          </cell>
          <cell r="AD868">
            <v>1183</v>
          </cell>
          <cell r="AE868">
            <v>1244.57</v>
          </cell>
          <cell r="AF868">
            <v>0.19000136593361558</v>
          </cell>
          <cell r="AG868">
            <v>4.7060430510135982E-2</v>
          </cell>
          <cell r="AH868">
            <v>1270</v>
          </cell>
          <cell r="AI868">
            <v>1295</v>
          </cell>
          <cell r="AJ868">
            <v>0.22154440154440153</v>
          </cell>
          <cell r="AK868">
            <v>1320</v>
          </cell>
          <cell r="AL868">
            <v>1345</v>
          </cell>
          <cell r="AM868">
            <v>0.25048327137546467</v>
          </cell>
          <cell r="AN868">
            <v>1533.8</v>
          </cell>
          <cell r="AO868">
            <v>1722.6</v>
          </cell>
          <cell r="AP868">
            <v>1911.4</v>
          </cell>
          <cell r="AQ868">
            <v>0</v>
          </cell>
          <cell r="AS868">
            <v>3200</v>
          </cell>
        </row>
        <row r="869">
          <cell r="B869" t="str">
            <v>AC</v>
          </cell>
          <cell r="C869" t="str">
            <v>IMP</v>
          </cell>
          <cell r="D869" t="str">
            <v>BT</v>
          </cell>
          <cell r="E869" t="str">
            <v>P3</v>
          </cell>
          <cell r="F869">
            <v>39990</v>
          </cell>
          <cell r="G869">
            <v>40001</v>
          </cell>
          <cell r="H869" t="str">
            <v>4973612</v>
          </cell>
          <cell r="K869" t="str">
            <v>Trimming Unit TMG-3</v>
          </cell>
          <cell r="L869">
            <v>10900</v>
          </cell>
          <cell r="M869">
            <v>750</v>
          </cell>
          <cell r="N869">
            <v>5250</v>
          </cell>
          <cell r="T869" t="e">
            <v>#DIV/0!</v>
          </cell>
          <cell r="W869">
            <v>4462.5</v>
          </cell>
          <cell r="X869" t="e">
            <v>#DIV/0!</v>
          </cell>
          <cell r="AA869">
            <v>912</v>
          </cell>
          <cell r="AB869">
            <v>4463</v>
          </cell>
          <cell r="AC869">
            <v>4959</v>
          </cell>
          <cell r="AD869">
            <v>5235</v>
          </cell>
          <cell r="AE869">
            <v>5509.26</v>
          </cell>
          <cell r="AF869">
            <v>0.19000010890754843</v>
          </cell>
          <cell r="AG869">
            <v>4.7058951655939311E-2</v>
          </cell>
          <cell r="AH869">
            <v>5620</v>
          </cell>
          <cell r="AI869">
            <v>5730</v>
          </cell>
          <cell r="AJ869">
            <v>0.22120418848167539</v>
          </cell>
          <cell r="AK869">
            <v>5840</v>
          </cell>
          <cell r="AL869">
            <v>5950</v>
          </cell>
          <cell r="AM869">
            <v>0.25</v>
          </cell>
          <cell r="AN869">
            <v>6786.72</v>
          </cell>
          <cell r="AO869">
            <v>7623.44</v>
          </cell>
          <cell r="AP869">
            <v>8460.16</v>
          </cell>
          <cell r="AQ869">
            <v>0</v>
          </cell>
          <cell r="AS869">
            <v>10900</v>
          </cell>
        </row>
        <row r="870">
          <cell r="B870" t="str">
            <v>AC</v>
          </cell>
          <cell r="C870" t="str">
            <v>IMP</v>
          </cell>
          <cell r="D870" t="str">
            <v>BT</v>
          </cell>
          <cell r="E870" t="str">
            <v>P3</v>
          </cell>
          <cell r="F870">
            <v>39990</v>
          </cell>
          <cell r="G870">
            <v>40001</v>
          </cell>
          <cell r="H870" t="str">
            <v>4974612</v>
          </cell>
          <cell r="I870" t="str">
            <v>3KDBSB415A00</v>
          </cell>
          <cell r="J870" t="str">
            <v>KHR696415A00</v>
          </cell>
          <cell r="K870" t="str">
            <v xml:space="preserve">Trimming attachment Kit A </v>
          </cell>
          <cell r="L870">
            <v>2900</v>
          </cell>
          <cell r="M870">
            <v>4500</v>
          </cell>
          <cell r="N870">
            <v>1259</v>
          </cell>
          <cell r="O870">
            <v>0</v>
          </cell>
          <cell r="P870">
            <v>4635</v>
          </cell>
          <cell r="Q870">
            <v>4770</v>
          </cell>
          <cell r="R870">
            <v>5151.6000000000004</v>
          </cell>
          <cell r="T870" t="e">
            <v>#DIV/0!</v>
          </cell>
          <cell r="W870">
            <v>1070.1499999999999</v>
          </cell>
          <cell r="X870" t="e">
            <v>#DIV/0!</v>
          </cell>
          <cell r="AA870">
            <v>5473</v>
          </cell>
          <cell r="AB870">
            <v>1071</v>
          </cell>
          <cell r="AC870">
            <v>1190</v>
          </cell>
          <cell r="AD870">
            <v>1256</v>
          </cell>
          <cell r="AE870">
            <v>1321.17</v>
          </cell>
          <cell r="AF870">
            <v>0.18999825911881149</v>
          </cell>
          <cell r="AG870">
            <v>4.7056775433895769E-2</v>
          </cell>
          <cell r="AH870">
            <v>1349</v>
          </cell>
          <cell r="AI870">
            <v>1375</v>
          </cell>
          <cell r="AJ870">
            <v>0.22170909090909099</v>
          </cell>
          <cell r="AK870">
            <v>1401</v>
          </cell>
          <cell r="AL870">
            <v>1427</v>
          </cell>
          <cell r="AM870">
            <v>0.25007007708479334</v>
          </cell>
          <cell r="AN870">
            <v>1627.62</v>
          </cell>
          <cell r="AO870">
            <v>1828.24</v>
          </cell>
          <cell r="AP870">
            <v>2028.86</v>
          </cell>
          <cell r="AQ870">
            <v>0</v>
          </cell>
          <cell r="AS870">
            <v>2900</v>
          </cell>
        </row>
        <row r="871">
          <cell r="B871" t="str">
            <v>AC</v>
          </cell>
          <cell r="C871" t="str">
            <v>IMP</v>
          </cell>
          <cell r="D871" t="str">
            <v>BT</v>
          </cell>
          <cell r="E871" t="str">
            <v>P3</v>
          </cell>
          <cell r="F871">
            <v>39990</v>
          </cell>
          <cell r="G871">
            <v>40001</v>
          </cell>
          <cell r="H871" t="str">
            <v>4975612</v>
          </cell>
          <cell r="I871" t="str">
            <v>3KDBSB432A00</v>
          </cell>
          <cell r="J871" t="str">
            <v>KHR696432A00</v>
          </cell>
          <cell r="K871" t="str">
            <v>HDD-7 (Hard Disk Drive Kit) - Copier 20 Gig</v>
          </cell>
          <cell r="L871">
            <v>800</v>
          </cell>
          <cell r="M871">
            <v>500</v>
          </cell>
          <cell r="N871">
            <v>309</v>
          </cell>
          <cell r="O871">
            <v>0</v>
          </cell>
          <cell r="P871">
            <v>515</v>
          </cell>
          <cell r="Q871">
            <v>530</v>
          </cell>
          <cell r="R871">
            <v>572.4</v>
          </cell>
          <cell r="T871" t="e">
            <v>#DIV/0!</v>
          </cell>
          <cell r="W871">
            <v>262.64999999999998</v>
          </cell>
          <cell r="X871" t="e">
            <v>#DIV/0!</v>
          </cell>
          <cell r="AA871">
            <v>608</v>
          </cell>
          <cell r="AB871">
            <v>263</v>
          </cell>
          <cell r="AC871">
            <v>292</v>
          </cell>
          <cell r="AD871">
            <v>309</v>
          </cell>
          <cell r="AE871">
            <v>324.26</v>
          </cell>
          <cell r="AF871">
            <v>0.19000185036698949</v>
          </cell>
          <cell r="AG871">
            <v>4.7061000431752271E-2</v>
          </cell>
          <cell r="AH871">
            <v>332</v>
          </cell>
          <cell r="AI871">
            <v>338</v>
          </cell>
          <cell r="AJ871">
            <v>0.22292899408284031</v>
          </cell>
          <cell r="AK871">
            <v>344.5</v>
          </cell>
          <cell r="AL871">
            <v>351</v>
          </cell>
          <cell r="AM871">
            <v>0.25170940170940176</v>
          </cell>
          <cell r="AN871">
            <v>400.05</v>
          </cell>
          <cell r="AO871">
            <v>449.1</v>
          </cell>
          <cell r="AP871">
            <v>498.15</v>
          </cell>
          <cell r="AQ871">
            <v>0</v>
          </cell>
          <cell r="AS871">
            <v>800</v>
          </cell>
        </row>
        <row r="872">
          <cell r="B872" t="str">
            <v>AC</v>
          </cell>
          <cell r="C872" t="str">
            <v>IMP</v>
          </cell>
          <cell r="D872" t="str">
            <v>BT</v>
          </cell>
          <cell r="E872" t="str">
            <v>P3</v>
          </cell>
          <cell r="F872">
            <v>39990</v>
          </cell>
          <cell r="G872">
            <v>40001</v>
          </cell>
          <cell r="H872" t="str">
            <v>4976612</v>
          </cell>
          <cell r="I872" t="str">
            <v>9KDEX110G_N</v>
          </cell>
          <cell r="J872" t="str">
            <v>KHB694141A00</v>
          </cell>
          <cell r="K872" t="str">
            <v>Duplexing Document Feeder</v>
          </cell>
          <cell r="L872">
            <v>1800</v>
          </cell>
          <cell r="M872">
            <v>37617</v>
          </cell>
          <cell r="N872">
            <v>627</v>
          </cell>
          <cell r="O872">
            <v>0</v>
          </cell>
          <cell r="P872">
            <v>38745.51</v>
          </cell>
          <cell r="Q872">
            <v>39874.019999999997</v>
          </cell>
          <cell r="R872">
            <v>43063.94</v>
          </cell>
          <cell r="T872" t="e">
            <v>#DIV/0!</v>
          </cell>
          <cell r="W872">
            <v>532.94999999999993</v>
          </cell>
          <cell r="X872" t="e">
            <v>#DIV/0!</v>
          </cell>
          <cell r="Y872">
            <v>1600</v>
          </cell>
          <cell r="Z872">
            <v>1000</v>
          </cell>
          <cell r="AA872">
            <v>43820</v>
          </cell>
          <cell r="AB872">
            <v>533</v>
          </cell>
          <cell r="AC872">
            <v>593</v>
          </cell>
          <cell r="AD872">
            <v>626</v>
          </cell>
          <cell r="AE872">
            <v>657.96</v>
          </cell>
          <cell r="AF872">
            <v>0.18999635236184587</v>
          </cell>
          <cell r="AG872">
            <v>4.7054532190406763E-2</v>
          </cell>
          <cell r="AH872">
            <v>672</v>
          </cell>
          <cell r="AI872">
            <v>685</v>
          </cell>
          <cell r="AJ872">
            <v>0.22197080291970814</v>
          </cell>
          <cell r="AK872">
            <v>698</v>
          </cell>
          <cell r="AL872">
            <v>711</v>
          </cell>
          <cell r="AM872">
            <v>0.25042194092827014</v>
          </cell>
          <cell r="AN872">
            <v>810.83</v>
          </cell>
          <cell r="AO872">
            <v>910.66</v>
          </cell>
          <cell r="AP872">
            <v>1010.49</v>
          </cell>
          <cell r="AQ872">
            <v>0</v>
          </cell>
          <cell r="AS872">
            <v>1800</v>
          </cell>
        </row>
        <row r="873">
          <cell r="B873" t="str">
            <v>AC</v>
          </cell>
          <cell r="C873" t="str">
            <v>IMP</v>
          </cell>
          <cell r="D873" t="str">
            <v>BT</v>
          </cell>
          <cell r="E873" t="str">
            <v>P3</v>
          </cell>
          <cell r="F873">
            <v>39990</v>
          </cell>
          <cell r="G873">
            <v>40001</v>
          </cell>
          <cell r="H873" t="str">
            <v>4979612</v>
          </cell>
          <cell r="I873" t="str">
            <v>9KDEX125G_N</v>
          </cell>
          <cell r="J873" t="str">
            <v>KHB694143A00</v>
          </cell>
          <cell r="K873" t="str">
            <v xml:space="preserve">Cover Inserter D </v>
          </cell>
          <cell r="L873">
            <v>1045</v>
          </cell>
          <cell r="M873">
            <v>42617</v>
          </cell>
          <cell r="N873">
            <v>465</v>
          </cell>
          <cell r="O873">
            <v>0</v>
          </cell>
          <cell r="P873">
            <v>43895.51</v>
          </cell>
          <cell r="Q873">
            <v>45174.02</v>
          </cell>
          <cell r="R873">
            <v>48787.94</v>
          </cell>
          <cell r="T873" t="e">
            <v>#DIV/0!</v>
          </cell>
          <cell r="W873">
            <v>395.25</v>
          </cell>
          <cell r="X873" t="e">
            <v>#DIV/0!</v>
          </cell>
          <cell r="Y873">
            <v>1600</v>
          </cell>
          <cell r="Z873">
            <v>1000</v>
          </cell>
          <cell r="AA873">
            <v>49306</v>
          </cell>
          <cell r="AB873">
            <v>396</v>
          </cell>
          <cell r="AC873">
            <v>440</v>
          </cell>
          <cell r="AD873">
            <v>464</v>
          </cell>
          <cell r="AE873">
            <v>487.96</v>
          </cell>
          <cell r="AF873">
            <v>0.18999508156406258</v>
          </cell>
          <cell r="AG873">
            <v>4.7053037134191289E-2</v>
          </cell>
          <cell r="AH873">
            <v>498</v>
          </cell>
          <cell r="AI873">
            <v>508</v>
          </cell>
          <cell r="AJ873">
            <v>0.22194881889763779</v>
          </cell>
          <cell r="AK873">
            <v>517.5</v>
          </cell>
          <cell r="AL873">
            <v>527</v>
          </cell>
          <cell r="AM873">
            <v>0.25</v>
          </cell>
          <cell r="AN873">
            <v>601.11</v>
          </cell>
          <cell r="AO873">
            <v>675.22</v>
          </cell>
          <cell r="AP873">
            <v>749.33</v>
          </cell>
          <cell r="AQ873">
            <v>0</v>
          </cell>
          <cell r="AS873">
            <v>1045</v>
          </cell>
        </row>
        <row r="874">
          <cell r="B874" t="str">
            <v>AC</v>
          </cell>
          <cell r="C874" t="str">
            <v>IMP</v>
          </cell>
          <cell r="D874" t="str">
            <v>BT</v>
          </cell>
          <cell r="E874" t="str">
            <v>P3</v>
          </cell>
          <cell r="F874">
            <v>39990</v>
          </cell>
          <cell r="G874">
            <v>40001</v>
          </cell>
          <cell r="H874" t="str">
            <v>9403151</v>
          </cell>
          <cell r="I874" t="str">
            <v>9KDEX138G_N</v>
          </cell>
          <cell r="J874" t="str">
            <v>KHB694145A00</v>
          </cell>
          <cell r="K874" t="str">
            <v>Cabinet (PF-9P)</v>
          </cell>
          <cell r="L874">
            <v>218</v>
          </cell>
          <cell r="M874">
            <v>53617</v>
          </cell>
          <cell r="N874">
            <v>47</v>
          </cell>
          <cell r="O874">
            <v>0</v>
          </cell>
          <cell r="P874">
            <v>55225.51</v>
          </cell>
          <cell r="Q874">
            <v>56834.02</v>
          </cell>
          <cell r="R874">
            <v>61380.74</v>
          </cell>
          <cell r="T874" t="e">
            <v>#DIV/0!</v>
          </cell>
          <cell r="W874">
            <v>39.949999999999996</v>
          </cell>
          <cell r="X874" t="e">
            <v>#DIV/0!</v>
          </cell>
          <cell r="Y874">
            <v>1600</v>
          </cell>
          <cell r="Z874">
            <v>1000</v>
          </cell>
          <cell r="AA874">
            <v>61375</v>
          </cell>
          <cell r="AB874">
            <v>40</v>
          </cell>
          <cell r="AC874">
            <v>45</v>
          </cell>
          <cell r="AD874">
            <v>48</v>
          </cell>
          <cell r="AE874">
            <v>49.32</v>
          </cell>
          <cell r="AF874">
            <v>0.18998377939983788</v>
          </cell>
          <cell r="AG874">
            <v>4.7039740470397412E-2</v>
          </cell>
          <cell r="AH874">
            <v>51</v>
          </cell>
          <cell r="AI874">
            <v>52</v>
          </cell>
          <cell r="AJ874">
            <v>0.23173076923076932</v>
          </cell>
          <cell r="AK874">
            <v>53</v>
          </cell>
          <cell r="AL874">
            <v>54</v>
          </cell>
          <cell r="AM874">
            <v>0.26018518518518524</v>
          </cell>
          <cell r="AN874">
            <v>61.31</v>
          </cell>
          <cell r="AO874">
            <v>68.62</v>
          </cell>
          <cell r="AP874">
            <v>75.930000000000007</v>
          </cell>
          <cell r="AQ874">
            <v>0</v>
          </cell>
          <cell r="AS874">
            <v>218</v>
          </cell>
        </row>
        <row r="875">
          <cell r="B875" t="str">
            <v>AC</v>
          </cell>
          <cell r="C875" t="str">
            <v>IMP</v>
          </cell>
          <cell r="D875" t="str">
            <v>BT</v>
          </cell>
          <cell r="E875" t="str">
            <v>P3</v>
          </cell>
          <cell r="F875">
            <v>39990</v>
          </cell>
          <cell r="G875">
            <v>40001</v>
          </cell>
          <cell r="H875" t="str">
            <v>9982137</v>
          </cell>
          <cell r="I875" t="str">
            <v>9KDEX150G_N</v>
          </cell>
          <cell r="J875" t="str">
            <v>KHB694147A00</v>
          </cell>
          <cell r="K875" t="str">
            <v>SMART 1500 Remote Diagnostics System</v>
          </cell>
          <cell r="L875">
            <v>395</v>
          </cell>
          <cell r="M875">
            <v>63617</v>
          </cell>
          <cell r="N875">
            <v>129</v>
          </cell>
          <cell r="O875">
            <v>0</v>
          </cell>
          <cell r="P875">
            <v>65525.51</v>
          </cell>
          <cell r="Q875">
            <v>67434.02</v>
          </cell>
          <cell r="R875">
            <v>72828.740000000005</v>
          </cell>
          <cell r="T875" t="e">
            <v>#DIV/0!</v>
          </cell>
          <cell r="W875">
            <v>109.64999999999999</v>
          </cell>
          <cell r="X875" t="e">
            <v>#DIV/0!</v>
          </cell>
          <cell r="Y875">
            <v>1600</v>
          </cell>
          <cell r="Z875">
            <v>1000</v>
          </cell>
          <cell r="AA875">
            <v>72347</v>
          </cell>
          <cell r="AB875">
            <v>110</v>
          </cell>
          <cell r="AC875">
            <v>122</v>
          </cell>
          <cell r="AD875">
            <v>129</v>
          </cell>
          <cell r="AE875">
            <v>135.37</v>
          </cell>
          <cell r="AF875">
            <v>0.18999778385166591</v>
          </cell>
          <cell r="AG875">
            <v>4.7056216296077452E-2</v>
          </cell>
          <cell r="AH875">
            <v>139</v>
          </cell>
          <cell r="AI875">
            <v>142</v>
          </cell>
          <cell r="AJ875">
            <v>0.22781690140845076</v>
          </cell>
          <cell r="AK875">
            <v>144.5</v>
          </cell>
          <cell r="AL875">
            <v>147</v>
          </cell>
          <cell r="AM875">
            <v>0.25408163265306127</v>
          </cell>
          <cell r="AN875">
            <v>167.36</v>
          </cell>
          <cell r="AO875">
            <v>187.72</v>
          </cell>
          <cell r="AP875">
            <v>208.08</v>
          </cell>
          <cell r="AQ875">
            <v>0</v>
          </cell>
          <cell r="AS875">
            <v>395</v>
          </cell>
        </row>
        <row r="876">
          <cell r="B876" t="str">
            <v>AC</v>
          </cell>
          <cell r="C876" t="str">
            <v>IMP</v>
          </cell>
          <cell r="D876" t="str">
            <v>BT</v>
          </cell>
          <cell r="E876" t="str">
            <v>P3</v>
          </cell>
          <cell r="F876">
            <v>39990</v>
          </cell>
          <cell r="G876">
            <v>40001</v>
          </cell>
          <cell r="H876" t="str">
            <v>15AN</v>
          </cell>
          <cell r="I876" t="str">
            <v>3KDEXCABKITG</v>
          </cell>
          <cell r="J876" t="str">
            <v>KHB694149A00</v>
          </cell>
          <cell r="K876" t="str">
            <v>Booklet/Trimmer (SD-501)</v>
          </cell>
          <cell r="L876">
            <v>25000</v>
          </cell>
          <cell r="M876">
            <v>5406</v>
          </cell>
          <cell r="N876">
            <v>10529</v>
          </cell>
          <cell r="O876">
            <v>0</v>
          </cell>
          <cell r="P876">
            <v>5568.18</v>
          </cell>
          <cell r="Q876">
            <v>5730.36</v>
          </cell>
          <cell r="R876">
            <v>6188.79</v>
          </cell>
          <cell r="T876" t="e">
            <v>#DIV/0!</v>
          </cell>
          <cell r="W876">
            <v>8949.65</v>
          </cell>
          <cell r="X876" t="e">
            <v>#DIV/0!</v>
          </cell>
          <cell r="AA876">
            <v>6574</v>
          </cell>
          <cell r="AB876">
            <v>8950</v>
          </cell>
          <cell r="AC876">
            <v>9945</v>
          </cell>
          <cell r="AD876">
            <v>10497</v>
          </cell>
          <cell r="AE876">
            <v>11048.95</v>
          </cell>
          <cell r="AF876">
            <v>0.18999995474683123</v>
          </cell>
          <cell r="AG876">
            <v>4.705877029038965E-2</v>
          </cell>
          <cell r="AH876">
            <v>11270</v>
          </cell>
          <cell r="AI876">
            <v>11491</v>
          </cell>
          <cell r="AJ876">
            <v>0.22116003829083633</v>
          </cell>
          <cell r="AK876">
            <v>11712</v>
          </cell>
          <cell r="AL876">
            <v>11933</v>
          </cell>
          <cell r="AM876">
            <v>0.25000838012234983</v>
          </cell>
          <cell r="AN876">
            <v>13611.03</v>
          </cell>
          <cell r="AO876">
            <v>15289.06</v>
          </cell>
          <cell r="AP876">
            <v>16967.09</v>
          </cell>
          <cell r="AQ876">
            <v>0</v>
          </cell>
          <cell r="AS876">
            <v>25000</v>
          </cell>
        </row>
        <row r="877">
          <cell r="B877" t="str">
            <v>AC</v>
          </cell>
          <cell r="C877" t="str">
            <v>IMP</v>
          </cell>
          <cell r="D877" t="str">
            <v>BT</v>
          </cell>
          <cell r="E877" t="str">
            <v>P3</v>
          </cell>
          <cell r="F877">
            <v>39990</v>
          </cell>
          <cell r="G877">
            <v>40001</v>
          </cell>
          <cell r="H877" t="str">
            <v>20BF</v>
          </cell>
          <cell r="I877" t="str">
            <v>4KDU45SCSG</v>
          </cell>
          <cell r="J877" t="str">
            <v>KHB694161A00</v>
          </cell>
          <cell r="K877" t="str">
            <v>IC-302</v>
          </cell>
          <cell r="L877">
            <v>23000</v>
          </cell>
          <cell r="M877">
            <v>9200</v>
          </cell>
          <cell r="N877">
            <v>7060</v>
          </cell>
          <cell r="O877">
            <v>-0.17647058823529413</v>
          </cell>
          <cell r="P877">
            <v>21672.23</v>
          </cell>
          <cell r="Q877">
            <v>22303.46</v>
          </cell>
          <cell r="R877">
            <v>24087.74</v>
          </cell>
          <cell r="S877">
            <v>10500</v>
          </cell>
          <cell r="T877" t="e">
            <v>#DIV/0!</v>
          </cell>
          <cell r="W877">
            <v>6001</v>
          </cell>
          <cell r="X877" t="e">
            <v>#DIV/0!</v>
          </cell>
          <cell r="AA877">
            <v>23599</v>
          </cell>
          <cell r="AB877">
            <v>6001</v>
          </cell>
          <cell r="AC877">
            <v>6668</v>
          </cell>
          <cell r="AD877">
            <v>7039</v>
          </cell>
          <cell r="AE877">
            <v>7408.64</v>
          </cell>
          <cell r="AF877">
            <v>0.18999978403593645</v>
          </cell>
          <cell r="AG877">
            <v>4.7058569454042888E-2</v>
          </cell>
          <cell r="AH877">
            <v>7558</v>
          </cell>
          <cell r="AI877">
            <v>7706</v>
          </cell>
          <cell r="AJ877">
            <v>0.22125616402803011</v>
          </cell>
          <cell r="AK877">
            <v>7854</v>
          </cell>
          <cell r="AL877">
            <v>8002</v>
          </cell>
          <cell r="AM877">
            <v>0.25006248437890527</v>
          </cell>
          <cell r="AN877">
            <v>9127.02</v>
          </cell>
          <cell r="AO877">
            <v>10252.040000000001</v>
          </cell>
          <cell r="AP877">
            <v>11377.06</v>
          </cell>
          <cell r="AQ877">
            <v>0</v>
          </cell>
          <cell r="AS877">
            <v>23000</v>
          </cell>
        </row>
        <row r="878">
          <cell r="B878" t="str">
            <v>AC</v>
          </cell>
          <cell r="C878" t="str">
            <v>IMP</v>
          </cell>
          <cell r="D878" t="str">
            <v>BT</v>
          </cell>
          <cell r="E878" t="str">
            <v>P3</v>
          </cell>
          <cell r="F878">
            <v>39990</v>
          </cell>
          <cell r="G878">
            <v>40001</v>
          </cell>
          <cell r="H878" t="str">
            <v>20FU</v>
          </cell>
          <cell r="I878" t="str">
            <v>6KDEXPSMG_N</v>
          </cell>
          <cell r="J878" t="str">
            <v>KHB694152A00</v>
          </cell>
          <cell r="K878" t="str">
            <v>Creo Print Controller</v>
          </cell>
          <cell r="L878">
            <v>26500</v>
          </cell>
          <cell r="M878">
            <v>10500</v>
          </cell>
          <cell r="N878">
            <v>7342</v>
          </cell>
          <cell r="O878">
            <v>-0.17647058823529416</v>
          </cell>
          <cell r="P878">
            <v>12664.88</v>
          </cell>
          <cell r="Q878">
            <v>13033.76</v>
          </cell>
          <cell r="R878">
            <v>14076.46</v>
          </cell>
          <cell r="S878">
            <v>17225</v>
          </cell>
          <cell r="T878" t="e">
            <v>#DIV/0!</v>
          </cell>
          <cell r="W878">
            <v>6240.7</v>
          </cell>
          <cell r="X878" t="e">
            <v>#DIV/0!</v>
          </cell>
          <cell r="AA878">
            <v>13791</v>
          </cell>
          <cell r="AB878">
            <v>6241</v>
          </cell>
          <cell r="AC878">
            <v>6935</v>
          </cell>
          <cell r="AD878">
            <v>7320</v>
          </cell>
          <cell r="AE878">
            <v>7704.57</v>
          </cell>
          <cell r="AF878">
            <v>0.19000022064826461</v>
          </cell>
          <cell r="AG878">
            <v>4.7059083115605374E-2</v>
          </cell>
          <cell r="AH878">
            <v>7859</v>
          </cell>
          <cell r="AI878">
            <v>8013</v>
          </cell>
          <cell r="AJ878">
            <v>0.22117808561088234</v>
          </cell>
          <cell r="AK878">
            <v>8167</v>
          </cell>
          <cell r="AL878">
            <v>8321</v>
          </cell>
          <cell r="AM878">
            <v>0.25000600889316188</v>
          </cell>
          <cell r="AN878">
            <v>9491.11</v>
          </cell>
          <cell r="AO878">
            <v>10661.22</v>
          </cell>
          <cell r="AP878">
            <v>11831.33</v>
          </cell>
          <cell r="AQ878">
            <v>0</v>
          </cell>
          <cell r="AS878">
            <v>26500</v>
          </cell>
        </row>
        <row r="879">
          <cell r="B879" t="str">
            <v>AC</v>
          </cell>
          <cell r="C879" t="str">
            <v>IMP</v>
          </cell>
          <cell r="D879" t="str">
            <v>BT</v>
          </cell>
          <cell r="E879" t="str">
            <v>P3</v>
          </cell>
          <cell r="F879">
            <v>39990</v>
          </cell>
          <cell r="G879">
            <v>40001</v>
          </cell>
          <cell r="H879" t="str">
            <v>20GA</v>
          </cell>
          <cell r="I879" t="str">
            <v>6KDEXINSERTG_N</v>
          </cell>
          <cell r="J879" t="str">
            <v>KHB694156A00</v>
          </cell>
          <cell r="K879" t="str">
            <v>Stapler Finisher (FS-513)</v>
          </cell>
          <cell r="L879">
            <v>2850</v>
          </cell>
          <cell r="M879">
            <v>965</v>
          </cell>
          <cell r="N879">
            <v>1003.6</v>
          </cell>
          <cell r="O879">
            <v>-0.17647058823529421</v>
          </cell>
          <cell r="P879">
            <v>20744.2</v>
          </cell>
          <cell r="Q879">
            <v>21348.400000000001</v>
          </cell>
          <cell r="R879">
            <v>23056.27</v>
          </cell>
          <cell r="S879">
            <v>1593</v>
          </cell>
          <cell r="T879" t="e">
            <v>#DIV/0!</v>
          </cell>
          <cell r="W879">
            <v>853.06</v>
          </cell>
          <cell r="X879" t="e">
            <v>#DIV/0!</v>
          </cell>
          <cell r="Z879">
            <v>200</v>
          </cell>
          <cell r="AA879">
            <v>22784</v>
          </cell>
          <cell r="AB879">
            <v>854</v>
          </cell>
          <cell r="AC879">
            <v>948</v>
          </cell>
          <cell r="AD879">
            <v>1001</v>
          </cell>
          <cell r="AE879">
            <v>1053.1600000000001</v>
          </cell>
          <cell r="AF879">
            <v>0.18999962019066441</v>
          </cell>
          <cell r="AG879">
            <v>4.7058376694899214E-2</v>
          </cell>
          <cell r="AH879">
            <v>1075</v>
          </cell>
          <cell r="AI879">
            <v>1096</v>
          </cell>
          <cell r="AJ879">
            <v>0.2216605839416059</v>
          </cell>
          <cell r="AK879">
            <v>1117</v>
          </cell>
          <cell r="AL879">
            <v>1138</v>
          </cell>
          <cell r="AM879">
            <v>0.25038664323374343</v>
          </cell>
          <cell r="AN879">
            <v>1297.8</v>
          </cell>
          <cell r="AO879">
            <v>1457.6</v>
          </cell>
          <cell r="AP879">
            <v>1617.4</v>
          </cell>
          <cell r="AQ879">
            <v>0</v>
          </cell>
          <cell r="AS879">
            <v>2850</v>
          </cell>
        </row>
        <row r="880">
          <cell r="B880" t="str">
            <v>AC</v>
          </cell>
          <cell r="C880" t="str">
            <v>IMP</v>
          </cell>
          <cell r="D880" t="str">
            <v>BT</v>
          </cell>
          <cell r="E880" t="str">
            <v>P3</v>
          </cell>
          <cell r="F880">
            <v>39990</v>
          </cell>
          <cell r="G880">
            <v>40001</v>
          </cell>
          <cell r="H880" t="str">
            <v>20GB</v>
          </cell>
          <cell r="I880" t="str">
            <v>6KDEXFING_N</v>
          </cell>
          <cell r="J880" t="str">
            <v>KHB694151A00</v>
          </cell>
          <cell r="K880" t="str">
            <v>Saddle Stitch Finisher (FS-606)</v>
          </cell>
          <cell r="L880">
            <v>4500</v>
          </cell>
          <cell r="M880">
            <v>1495</v>
          </cell>
          <cell r="N880">
            <v>1554.8</v>
          </cell>
          <cell r="O880">
            <v>-0.17647058823529416</v>
          </cell>
          <cell r="P880">
            <v>16265.76</v>
          </cell>
          <cell r="Q880">
            <v>16739.52</v>
          </cell>
          <cell r="R880">
            <v>18078.68</v>
          </cell>
          <cell r="S880">
            <v>2622</v>
          </cell>
          <cell r="T880" t="e">
            <v>#DIV/0!</v>
          </cell>
          <cell r="W880">
            <v>1321.58</v>
          </cell>
          <cell r="X880" t="e">
            <v>#DIV/0!</v>
          </cell>
          <cell r="AA880">
            <v>19205</v>
          </cell>
          <cell r="AB880">
            <v>1322</v>
          </cell>
          <cell r="AC880">
            <v>1469</v>
          </cell>
          <cell r="AD880">
            <v>1551</v>
          </cell>
          <cell r="AE880">
            <v>1631.58</v>
          </cell>
          <cell r="AF880">
            <v>0.18999987741943394</v>
          </cell>
          <cell r="AG880">
            <v>4.7058679316981072E-2</v>
          </cell>
          <cell r="AH880">
            <v>1665</v>
          </cell>
          <cell r="AI880">
            <v>1698</v>
          </cell>
          <cell r="AJ880">
            <v>0.22168433451118968</v>
          </cell>
          <cell r="AK880">
            <v>1730.5</v>
          </cell>
          <cell r="AL880">
            <v>1763</v>
          </cell>
          <cell r="AM880">
            <v>0.25038003403289849</v>
          </cell>
          <cell r="AN880">
            <v>2010.57</v>
          </cell>
          <cell r="AO880">
            <v>2258.14</v>
          </cell>
          <cell r="AP880">
            <v>2505.71</v>
          </cell>
          <cell r="AQ880">
            <v>0</v>
          </cell>
          <cell r="AS880">
            <v>4500</v>
          </cell>
        </row>
        <row r="881">
          <cell r="B881" t="str">
            <v>AC</v>
          </cell>
          <cell r="C881" t="str">
            <v>IMP</v>
          </cell>
          <cell r="D881" t="str">
            <v>BT</v>
          </cell>
          <cell r="E881" t="str">
            <v>P3</v>
          </cell>
          <cell r="F881">
            <v>39990</v>
          </cell>
          <cell r="G881">
            <v>40001</v>
          </cell>
          <cell r="H881" t="str">
            <v>20GJ</v>
          </cell>
          <cell r="I881" t="str">
            <v>6HBDMNLINEHPG_N</v>
          </cell>
          <cell r="J881" t="str">
            <v>KHB694123A00</v>
          </cell>
          <cell r="K881" t="str">
            <v>3- Hole Punch Kit (PK-507)</v>
          </cell>
          <cell r="L881">
            <v>775</v>
          </cell>
          <cell r="M881">
            <v>215</v>
          </cell>
          <cell r="N881">
            <v>223.6</v>
          </cell>
          <cell r="O881">
            <v>-0.17647058823529407</v>
          </cell>
          <cell r="P881">
            <v>26986</v>
          </cell>
          <cell r="Q881">
            <v>27772</v>
          </cell>
          <cell r="R881">
            <v>29993.759999999998</v>
          </cell>
          <cell r="S881">
            <v>441</v>
          </cell>
          <cell r="T881" t="e">
            <v>#DIV/0!</v>
          </cell>
          <cell r="W881">
            <v>190.06</v>
          </cell>
          <cell r="X881" t="e">
            <v>#DIV/0!</v>
          </cell>
          <cell r="Z881">
            <v>300</v>
          </cell>
          <cell r="AA881">
            <v>28132</v>
          </cell>
          <cell r="AB881">
            <v>191</v>
          </cell>
          <cell r="AC881">
            <v>212</v>
          </cell>
          <cell r="AD881">
            <v>224</v>
          </cell>
          <cell r="AE881">
            <v>234.64</v>
          </cell>
          <cell r="AF881">
            <v>0.18999318104330032</v>
          </cell>
          <cell r="AG881">
            <v>4.7050801227412176E-2</v>
          </cell>
          <cell r="AH881">
            <v>240</v>
          </cell>
          <cell r="AI881">
            <v>245</v>
          </cell>
          <cell r="AJ881">
            <v>0.22424489795918368</v>
          </cell>
          <cell r="AK881">
            <v>249.5</v>
          </cell>
          <cell r="AL881">
            <v>254</v>
          </cell>
          <cell r="AM881">
            <v>0.25173228346456694</v>
          </cell>
          <cell r="AN881">
            <v>289.49</v>
          </cell>
          <cell r="AO881">
            <v>324.98</v>
          </cell>
          <cell r="AP881">
            <v>360.47</v>
          </cell>
          <cell r="AQ881">
            <v>0</v>
          </cell>
          <cell r="AS881">
            <v>775</v>
          </cell>
        </row>
        <row r="882">
          <cell r="B882" t="str">
            <v>AC</v>
          </cell>
          <cell r="C882" t="str">
            <v>IMP</v>
          </cell>
          <cell r="D882" t="str">
            <v>BT</v>
          </cell>
          <cell r="E882" t="str">
            <v>P3</v>
          </cell>
          <cell r="F882">
            <v>39990</v>
          </cell>
          <cell r="G882">
            <v>40001</v>
          </cell>
          <cell r="H882" t="str">
            <v>20GN</v>
          </cell>
          <cell r="I882" t="str">
            <v>3KDHEXROLLFDKITG</v>
          </cell>
          <cell r="J882" t="str">
            <v>KHB670597A00</v>
          </cell>
          <cell r="K882" t="str">
            <v>2 Hole Punch Kit (PK-508)</v>
          </cell>
          <cell r="L882">
            <v>775</v>
          </cell>
          <cell r="M882">
            <v>215</v>
          </cell>
          <cell r="N882">
            <v>223.6</v>
          </cell>
          <cell r="O882">
            <v>-0.17647058823529407</v>
          </cell>
          <cell r="P882">
            <v>5459</v>
          </cell>
          <cell r="Q882">
            <v>5618</v>
          </cell>
          <cell r="R882">
            <v>6067.44</v>
          </cell>
          <cell r="S882">
            <v>441</v>
          </cell>
          <cell r="T882" t="e">
            <v>#DIV/0!</v>
          </cell>
          <cell r="W882">
            <v>190.06</v>
          </cell>
          <cell r="X882" t="e">
            <v>#DIV/0!</v>
          </cell>
          <cell r="AA882">
            <v>6446</v>
          </cell>
          <cell r="AB882">
            <v>191</v>
          </cell>
          <cell r="AC882">
            <v>212</v>
          </cell>
          <cell r="AD882">
            <v>224</v>
          </cell>
          <cell r="AE882">
            <v>234.64</v>
          </cell>
          <cell r="AF882">
            <v>0.18999318104330032</v>
          </cell>
          <cell r="AG882">
            <v>4.7050801227412176E-2</v>
          </cell>
          <cell r="AH882">
            <v>240</v>
          </cell>
          <cell r="AI882">
            <v>245</v>
          </cell>
          <cell r="AJ882">
            <v>0.22424489795918368</v>
          </cell>
          <cell r="AK882">
            <v>249.5</v>
          </cell>
          <cell r="AL882">
            <v>254</v>
          </cell>
          <cell r="AM882">
            <v>0.25173228346456694</v>
          </cell>
          <cell r="AN882">
            <v>289.49</v>
          </cell>
          <cell r="AO882">
            <v>324.98</v>
          </cell>
          <cell r="AP882">
            <v>360.47</v>
          </cell>
          <cell r="AQ882">
            <v>0</v>
          </cell>
          <cell r="AS882">
            <v>775</v>
          </cell>
        </row>
        <row r="883">
          <cell r="B883" t="str">
            <v>AC</v>
          </cell>
          <cell r="C883" t="str">
            <v>IMP</v>
          </cell>
          <cell r="D883" t="str">
            <v>BT</v>
          </cell>
          <cell r="E883" t="str">
            <v>P3</v>
          </cell>
          <cell r="F883">
            <v>39990</v>
          </cell>
          <cell r="G883">
            <v>40001</v>
          </cell>
          <cell r="H883" t="str">
            <v>4599X001</v>
          </cell>
          <cell r="I883" t="str">
            <v>3HBHDM9110ALG</v>
          </cell>
          <cell r="J883" t="str">
            <v>KHB694160A00</v>
          </cell>
          <cell r="K883" t="str">
            <v>ML-501 Multi Line Kit</v>
          </cell>
          <cell r="L883">
            <v>1260</v>
          </cell>
          <cell r="M883">
            <v>224.72</v>
          </cell>
          <cell r="N883">
            <v>535.6</v>
          </cell>
          <cell r="O883">
            <v>0</v>
          </cell>
          <cell r="P883">
            <v>231.46</v>
          </cell>
          <cell r="Q883">
            <v>238.2</v>
          </cell>
          <cell r="R883">
            <v>257.26</v>
          </cell>
          <cell r="T883" t="e">
            <v>#DIV/0!</v>
          </cell>
          <cell r="W883">
            <v>455.26</v>
          </cell>
          <cell r="X883" t="e">
            <v>#DIV/0!</v>
          </cell>
          <cell r="AA883">
            <v>252</v>
          </cell>
          <cell r="AB883">
            <v>456</v>
          </cell>
          <cell r="AC883">
            <v>506</v>
          </cell>
          <cell r="AD883">
            <v>535</v>
          </cell>
          <cell r="AE883">
            <v>562.04999999999995</v>
          </cell>
          <cell r="AF883">
            <v>0.19000088960056929</v>
          </cell>
          <cell r="AG883">
            <v>4.7059870118316756E-2</v>
          </cell>
          <cell r="AH883">
            <v>575</v>
          </cell>
          <cell r="AI883">
            <v>586</v>
          </cell>
          <cell r="AJ883">
            <v>0.22310580204778158</v>
          </cell>
          <cell r="AK883">
            <v>597</v>
          </cell>
          <cell r="AL883">
            <v>608</v>
          </cell>
          <cell r="AM883">
            <v>0.25121710526315794</v>
          </cell>
          <cell r="AN883">
            <v>693.11</v>
          </cell>
          <cell r="AO883">
            <v>778.22</v>
          </cell>
          <cell r="AP883">
            <v>863.33</v>
          </cell>
          <cell r="AQ883">
            <v>0</v>
          </cell>
          <cell r="AS883">
            <v>1260</v>
          </cell>
        </row>
        <row r="884">
          <cell r="B884" t="str">
            <v>AC</v>
          </cell>
          <cell r="C884" t="str">
            <v>IMP</v>
          </cell>
          <cell r="D884" t="str">
            <v>BT</v>
          </cell>
          <cell r="E884" t="str">
            <v>P3</v>
          </cell>
          <cell r="F884">
            <v>39994</v>
          </cell>
          <cell r="G884">
            <v>40190</v>
          </cell>
          <cell r="H884" t="str">
            <v>A0TUWY0</v>
          </cell>
          <cell r="I884" t="str">
            <v>3KMKMK723</v>
          </cell>
          <cell r="J884" t="str">
            <v>KHB670630A00</v>
          </cell>
          <cell r="K884" t="str">
            <v>MK-723</v>
          </cell>
          <cell r="L884">
            <v>86</v>
          </cell>
          <cell r="M884">
            <v>8</v>
          </cell>
          <cell r="N884">
            <v>8.32</v>
          </cell>
          <cell r="O884">
            <v>-0.17647058823529416</v>
          </cell>
          <cell r="P884">
            <v>7.0720000000000001</v>
          </cell>
          <cell r="Q884">
            <v>8.48</v>
          </cell>
          <cell r="R884">
            <v>9.58</v>
          </cell>
          <cell r="S884">
            <v>59.9</v>
          </cell>
          <cell r="T884">
            <v>0.86110183639398996</v>
          </cell>
          <cell r="U884">
            <v>46.386559999999996</v>
          </cell>
          <cell r="V884">
            <v>0.82063770195504904</v>
          </cell>
          <cell r="W884">
            <v>7.0720000000000001</v>
          </cell>
          <cell r="X884">
            <v>0.11806343906510852</v>
          </cell>
          <cell r="AA884">
            <v>9</v>
          </cell>
          <cell r="AB884">
            <v>8</v>
          </cell>
          <cell r="AC884">
            <v>8</v>
          </cell>
          <cell r="AD884">
            <v>9</v>
          </cell>
          <cell r="AE884">
            <v>8.73</v>
          </cell>
          <cell r="AF884">
            <v>0.18991981672394045</v>
          </cell>
          <cell r="AG884">
            <v>4.6964490263459349E-2</v>
          </cell>
          <cell r="AH884">
            <v>10</v>
          </cell>
          <cell r="AI884">
            <v>10</v>
          </cell>
          <cell r="AJ884">
            <v>0.2928</v>
          </cell>
          <cell r="AK884">
            <v>10</v>
          </cell>
          <cell r="AL884">
            <v>10</v>
          </cell>
          <cell r="AM884">
            <v>0.2928</v>
          </cell>
          <cell r="AN884">
            <v>11.18</v>
          </cell>
          <cell r="AO884">
            <v>12.36</v>
          </cell>
          <cell r="AP884">
            <v>13.54</v>
          </cell>
          <cell r="AQ884">
            <v>0</v>
          </cell>
          <cell r="AS884">
            <v>86</v>
          </cell>
        </row>
        <row r="885">
          <cell r="B885" t="str">
            <v>AC</v>
          </cell>
          <cell r="C885" t="str">
            <v>IMP</v>
          </cell>
          <cell r="D885" t="str">
            <v>BT</v>
          </cell>
          <cell r="E885" t="str">
            <v>P3</v>
          </cell>
          <cell r="F885">
            <v>39994</v>
          </cell>
          <cell r="G885">
            <v>40190</v>
          </cell>
          <cell r="H885" t="str">
            <v>A0TVWY0</v>
          </cell>
          <cell r="I885" t="str">
            <v>3KMKMK718</v>
          </cell>
          <cell r="J885" t="str">
            <v>KHB694050A00</v>
          </cell>
          <cell r="K885" t="str">
            <v>MK-718</v>
          </cell>
          <cell r="L885">
            <v>86</v>
          </cell>
          <cell r="M885">
            <v>8.5</v>
          </cell>
          <cell r="N885">
            <v>8.84</v>
          </cell>
          <cell r="O885">
            <v>-0.17647058823529421</v>
          </cell>
          <cell r="P885">
            <v>7.5139999999999993</v>
          </cell>
          <cell r="Q885">
            <v>9.01</v>
          </cell>
          <cell r="R885">
            <v>10.18</v>
          </cell>
          <cell r="S885">
            <v>59.9</v>
          </cell>
          <cell r="T885">
            <v>0.85242070116861446</v>
          </cell>
          <cell r="U885">
            <v>46.386559999999996</v>
          </cell>
          <cell r="V885">
            <v>0.80942755832723967</v>
          </cell>
          <cell r="W885">
            <v>7.5139999999999993</v>
          </cell>
          <cell r="X885">
            <v>0.12544240400667778</v>
          </cell>
          <cell r="Z885">
            <v>300</v>
          </cell>
          <cell r="AA885">
            <v>9</v>
          </cell>
          <cell r="AB885">
            <v>8</v>
          </cell>
          <cell r="AC885">
            <v>9</v>
          </cell>
          <cell r="AD885">
            <v>10</v>
          </cell>
          <cell r="AE885">
            <v>9.2799999999999994</v>
          </cell>
          <cell r="AF885">
            <v>0.19030172413793106</v>
          </cell>
          <cell r="AG885">
            <v>4.7413793103448225E-2</v>
          </cell>
          <cell r="AH885">
            <v>11</v>
          </cell>
          <cell r="AI885">
            <v>11</v>
          </cell>
          <cell r="AJ885">
            <v>0.31690909090909097</v>
          </cell>
          <cell r="AK885">
            <v>11</v>
          </cell>
          <cell r="AL885">
            <v>11</v>
          </cell>
          <cell r="AM885">
            <v>0.31690909090909097</v>
          </cell>
          <cell r="AN885">
            <v>12.16</v>
          </cell>
          <cell r="AO885">
            <v>13.32</v>
          </cell>
          <cell r="AP885">
            <v>14.48</v>
          </cell>
          <cell r="AQ885">
            <v>0</v>
          </cell>
          <cell r="AS885">
            <v>86</v>
          </cell>
        </row>
        <row r="886">
          <cell r="B886" t="str">
            <v>AC</v>
          </cell>
          <cell r="C886" t="str">
            <v>IMP</v>
          </cell>
          <cell r="D886" t="str">
            <v>BT</v>
          </cell>
          <cell r="E886" t="str">
            <v>P3</v>
          </cell>
          <cell r="F886">
            <v>39996</v>
          </cell>
          <cell r="G886">
            <v>40001</v>
          </cell>
          <cell r="H886" t="str">
            <v>1362611</v>
          </cell>
          <cell r="I886" t="str">
            <v>3HBHDM9110STG</v>
          </cell>
          <cell r="J886" t="str">
            <v>KHB694051A00</v>
          </cell>
          <cell r="K886" t="str">
            <v>AF-11 Auto DF</v>
          </cell>
          <cell r="L886">
            <v>350</v>
          </cell>
          <cell r="M886">
            <v>127</v>
          </cell>
          <cell r="N886">
            <v>132.08000000000001</v>
          </cell>
          <cell r="O886">
            <v>-0.17647058823529421</v>
          </cell>
          <cell r="P886">
            <v>440.89</v>
          </cell>
          <cell r="Q886">
            <v>453.73</v>
          </cell>
          <cell r="R886">
            <v>490.03</v>
          </cell>
          <cell r="T886" t="e">
            <v>#DIV/0!</v>
          </cell>
          <cell r="W886">
            <v>112.268</v>
          </cell>
          <cell r="X886" t="e">
            <v>#DIV/0!</v>
          </cell>
          <cell r="AA886">
            <v>521</v>
          </cell>
          <cell r="AB886">
            <v>113</v>
          </cell>
          <cell r="AC886">
            <v>125</v>
          </cell>
          <cell r="AD886">
            <v>132</v>
          </cell>
          <cell r="AE886">
            <v>138.6</v>
          </cell>
          <cell r="AF886">
            <v>0.18998556998556995</v>
          </cell>
          <cell r="AG886">
            <v>4.7041847041846913E-2</v>
          </cell>
          <cell r="AH886">
            <v>142</v>
          </cell>
          <cell r="AI886">
            <v>145</v>
          </cell>
          <cell r="AJ886">
            <v>0.22573793103448275</v>
          </cell>
          <cell r="AK886">
            <v>147.5</v>
          </cell>
          <cell r="AL886">
            <v>150</v>
          </cell>
          <cell r="AM886">
            <v>0.25154666666666664</v>
          </cell>
          <cell r="AN886">
            <v>170.97</v>
          </cell>
          <cell r="AO886">
            <v>191.94</v>
          </cell>
          <cell r="AP886">
            <v>212.91</v>
          </cell>
          <cell r="AQ886">
            <v>0</v>
          </cell>
          <cell r="AS886">
            <v>350</v>
          </cell>
        </row>
        <row r="887">
          <cell r="B887" t="str">
            <v>AC</v>
          </cell>
          <cell r="C887" t="str">
            <v>IMP</v>
          </cell>
          <cell r="D887" t="str">
            <v>BT</v>
          </cell>
          <cell r="E887" t="str">
            <v>P3</v>
          </cell>
          <cell r="F887">
            <v>39996</v>
          </cell>
          <cell r="G887">
            <v>40001</v>
          </cell>
          <cell r="H887" t="str">
            <v>15BS</v>
          </cell>
          <cell r="I887" t="str">
            <v>6HBBKMR5G_N</v>
          </cell>
          <cell r="J887" t="str">
            <v>KHB694053A00</v>
          </cell>
          <cell r="K887" t="str">
            <v>PS-502</v>
          </cell>
          <cell r="L887">
            <v>2500</v>
          </cell>
          <cell r="M887">
            <v>1150</v>
          </cell>
          <cell r="N887">
            <v>1196</v>
          </cell>
          <cell r="O887">
            <v>-0.1764705882352941</v>
          </cell>
          <cell r="P887">
            <v>32393.5</v>
          </cell>
          <cell r="Q887">
            <v>33337</v>
          </cell>
          <cell r="R887">
            <v>36003.96</v>
          </cell>
          <cell r="T887" t="e">
            <v>#DIV/0!</v>
          </cell>
          <cell r="W887">
            <v>1016.6</v>
          </cell>
          <cell r="X887" t="e">
            <v>#DIV/0!</v>
          </cell>
          <cell r="Z887">
            <v>300</v>
          </cell>
          <cell r="AA887">
            <v>35567</v>
          </cell>
          <cell r="AB887">
            <v>1017</v>
          </cell>
          <cell r="AC887">
            <v>1130</v>
          </cell>
          <cell r="AD887">
            <v>1193</v>
          </cell>
          <cell r="AE887">
            <v>1255.06</v>
          </cell>
          <cell r="AF887">
            <v>0.18999888451548128</v>
          </cell>
          <cell r="AG887">
            <v>4.7057511194683876E-2</v>
          </cell>
          <cell r="AH887">
            <v>1281</v>
          </cell>
          <cell r="AI887">
            <v>1306</v>
          </cell>
          <cell r="AJ887">
            <v>0.22159264931087289</v>
          </cell>
          <cell r="AK887">
            <v>1331</v>
          </cell>
          <cell r="AL887">
            <v>1356</v>
          </cell>
          <cell r="AM887">
            <v>0.25029498525073746</v>
          </cell>
          <cell r="AN887">
            <v>1546.48</v>
          </cell>
          <cell r="AO887">
            <v>1736.96</v>
          </cell>
          <cell r="AP887">
            <v>1927.44</v>
          </cell>
          <cell r="AQ887">
            <v>0</v>
          </cell>
          <cell r="AS887">
            <v>2500</v>
          </cell>
        </row>
        <row r="888">
          <cell r="B888" t="str">
            <v>AC</v>
          </cell>
          <cell r="C888" t="str">
            <v>IMP</v>
          </cell>
          <cell r="D888" t="str">
            <v>BT</v>
          </cell>
          <cell r="E888" t="str">
            <v>08</v>
          </cell>
          <cell r="F888">
            <v>40038</v>
          </cell>
          <cell r="G888">
            <v>40038</v>
          </cell>
          <cell r="H888" t="str">
            <v>A08RWY1</v>
          </cell>
          <cell r="I888" t="str">
            <v>3KMKA08RWY1</v>
          </cell>
          <cell r="J888" t="str">
            <v>KHB694056A00</v>
          </cell>
          <cell r="K888" t="str">
            <v>PP-701 Pre-Printed Paper Feed Enhance Kit (For PF-701 and PF-702)</v>
          </cell>
          <cell r="L888">
            <v>1260</v>
          </cell>
          <cell r="M888">
            <v>459</v>
          </cell>
          <cell r="N888">
            <v>477.36</v>
          </cell>
          <cell r="O888">
            <v>0.26333333333333331</v>
          </cell>
          <cell r="P888">
            <v>648</v>
          </cell>
          <cell r="Q888">
            <v>486.54</v>
          </cell>
          <cell r="R888">
            <v>549.79</v>
          </cell>
          <cell r="S888">
            <v>810</v>
          </cell>
          <cell r="T888">
            <v>0.41066666666666662</v>
          </cell>
          <cell r="U888">
            <v>627.26400000000001</v>
          </cell>
          <cell r="V888">
            <v>0.23898071625344353</v>
          </cell>
          <cell r="W888">
            <v>648</v>
          </cell>
          <cell r="X888">
            <v>0.8</v>
          </cell>
          <cell r="AA888">
            <v>784</v>
          </cell>
          <cell r="AB888">
            <v>648</v>
          </cell>
          <cell r="AC888">
            <v>720</v>
          </cell>
          <cell r="AD888">
            <v>760</v>
          </cell>
          <cell r="AE888">
            <v>800</v>
          </cell>
          <cell r="AF888">
            <v>0.19</v>
          </cell>
          <cell r="AG888">
            <v>0.40329999999999999</v>
          </cell>
          <cell r="AH888">
            <v>890</v>
          </cell>
          <cell r="AI888">
            <v>979</v>
          </cell>
          <cell r="AJ888">
            <v>0.33810010214504599</v>
          </cell>
          <cell r="AK888">
            <v>1068.5</v>
          </cell>
          <cell r="AL888">
            <v>1158</v>
          </cell>
          <cell r="AM888">
            <v>0.44041450777202074</v>
          </cell>
          <cell r="AN888">
            <v>1183.5</v>
          </cell>
          <cell r="AO888">
            <v>1209</v>
          </cell>
          <cell r="AP888">
            <v>1234.5</v>
          </cell>
          <cell r="AQ888">
            <v>0</v>
          </cell>
          <cell r="AS888">
            <v>1260</v>
          </cell>
        </row>
        <row r="889">
          <cell r="B889" t="str">
            <v>AC</v>
          </cell>
          <cell r="C889" t="str">
            <v>IMP</v>
          </cell>
          <cell r="D889" t="str">
            <v>BT</v>
          </cell>
          <cell r="E889" t="str">
            <v>08</v>
          </cell>
          <cell r="F889">
            <v>40038</v>
          </cell>
          <cell r="G889">
            <v>40038</v>
          </cell>
          <cell r="H889" t="str">
            <v>A0GCWY1</v>
          </cell>
          <cell r="I889" t="str">
            <v>6KMA0GCWY1_N</v>
          </cell>
          <cell r="J889" t="str">
            <v>KHB694057A00</v>
          </cell>
          <cell r="K889" t="str">
            <v>PF-702 Paper Feed Unit (6,000 sheets)</v>
          </cell>
          <cell r="L889">
            <v>6090</v>
          </cell>
          <cell r="M889">
            <v>1920</v>
          </cell>
          <cell r="N889">
            <v>1996.8000000000002</v>
          </cell>
          <cell r="O889">
            <v>0.27281202657032977</v>
          </cell>
          <cell r="P889">
            <v>2745.92</v>
          </cell>
          <cell r="Q889">
            <v>2035.2</v>
          </cell>
          <cell r="R889">
            <v>2299.7800000000002</v>
          </cell>
          <cell r="S889">
            <v>3432.4</v>
          </cell>
          <cell r="T889">
            <v>0.4182496212562638</v>
          </cell>
          <cell r="U889">
            <v>2658.0505600000001</v>
          </cell>
          <cell r="V889">
            <v>0.24877275472141505</v>
          </cell>
          <cell r="W889">
            <v>2745.92</v>
          </cell>
          <cell r="X889">
            <v>0.8</v>
          </cell>
          <cell r="AA889">
            <v>3322</v>
          </cell>
          <cell r="AB889">
            <v>2746</v>
          </cell>
          <cell r="AC889">
            <v>3052</v>
          </cell>
          <cell r="AD889">
            <v>3222</v>
          </cell>
          <cell r="AE889">
            <v>3390.02</v>
          </cell>
          <cell r="AF889">
            <v>0.18999887906266036</v>
          </cell>
          <cell r="AG889">
            <v>0.41097692638981476</v>
          </cell>
          <cell r="AH889">
            <v>3770</v>
          </cell>
          <cell r="AI889">
            <v>4148</v>
          </cell>
          <cell r="AJ889">
            <v>0.33801350048216006</v>
          </cell>
          <cell r="AK889">
            <v>4526</v>
          </cell>
          <cell r="AL889">
            <v>4904</v>
          </cell>
          <cell r="AM889">
            <v>0.44006525285481241</v>
          </cell>
          <cell r="AN889">
            <v>5200.5</v>
          </cell>
          <cell r="AO889">
            <v>5497</v>
          </cell>
          <cell r="AP889">
            <v>5793.5</v>
          </cell>
          <cell r="AQ889">
            <v>0</v>
          </cell>
          <cell r="AS889">
            <v>6090</v>
          </cell>
        </row>
        <row r="890">
          <cell r="B890" t="str">
            <v>AC</v>
          </cell>
          <cell r="C890" t="str">
            <v>IMP</v>
          </cell>
          <cell r="D890" t="str">
            <v>BT</v>
          </cell>
          <cell r="E890" t="str">
            <v>08</v>
          </cell>
          <cell r="F890">
            <v>40038</v>
          </cell>
          <cell r="G890">
            <v>40038</v>
          </cell>
          <cell r="H890" t="str">
            <v>A0GDWY1</v>
          </cell>
          <cell r="I890" t="str">
            <v>6KMA0GDWY1_N</v>
          </cell>
          <cell r="J890" t="str">
            <v>KHB694058A00</v>
          </cell>
          <cell r="K890" t="str">
            <v>PF-703 Vacuum Paper Feed Unit / PI-PFU (5,000 sheets)</v>
          </cell>
          <cell r="L890">
            <v>9980</v>
          </cell>
          <cell r="M890">
            <v>3300</v>
          </cell>
          <cell r="N890">
            <v>3432</v>
          </cell>
          <cell r="O890">
            <v>0.23255813953488372</v>
          </cell>
          <cell r="P890">
            <v>4472</v>
          </cell>
          <cell r="Q890">
            <v>3498</v>
          </cell>
          <cell r="R890">
            <v>3952.74</v>
          </cell>
          <cell r="S890">
            <v>5590</v>
          </cell>
          <cell r="T890">
            <v>0.38604651162790699</v>
          </cell>
          <cell r="U890">
            <v>4328.8959999999997</v>
          </cell>
          <cell r="V890">
            <v>0.20718816067653273</v>
          </cell>
          <cell r="W890">
            <v>4472</v>
          </cell>
          <cell r="X890">
            <v>0.8</v>
          </cell>
          <cell r="Z890">
            <v>300</v>
          </cell>
          <cell r="AA890">
            <v>5411</v>
          </cell>
          <cell r="AB890">
            <v>4472</v>
          </cell>
          <cell r="AC890">
            <v>4969</v>
          </cell>
          <cell r="AD890">
            <v>5245</v>
          </cell>
          <cell r="AE890">
            <v>5520.99</v>
          </cell>
          <cell r="AF890">
            <v>0.19000034414117756</v>
          </cell>
          <cell r="AG890">
            <v>0.37837235713160139</v>
          </cell>
          <cell r="AH890">
            <v>6138</v>
          </cell>
          <cell r="AI890">
            <v>6754</v>
          </cell>
          <cell r="AJ890">
            <v>0.337873852531833</v>
          </cell>
          <cell r="AK890">
            <v>7370</v>
          </cell>
          <cell r="AL890">
            <v>7986</v>
          </cell>
          <cell r="AM890">
            <v>0.4400200350613574</v>
          </cell>
          <cell r="AN890">
            <v>8484.5</v>
          </cell>
          <cell r="AO890">
            <v>8983</v>
          </cell>
          <cell r="AP890">
            <v>9481.5</v>
          </cell>
          <cell r="AQ890">
            <v>0</v>
          </cell>
          <cell r="AS890">
            <v>9980</v>
          </cell>
        </row>
        <row r="891">
          <cell r="B891" t="str">
            <v>AC</v>
          </cell>
          <cell r="C891" t="str">
            <v>IMP</v>
          </cell>
          <cell r="D891" t="str">
            <v>BT</v>
          </cell>
          <cell r="E891" t="str">
            <v>08</v>
          </cell>
          <cell r="F891">
            <v>40038</v>
          </cell>
          <cell r="G891">
            <v>40038</v>
          </cell>
          <cell r="H891" t="str">
            <v>A0GEWY1</v>
          </cell>
          <cell r="I891" t="str">
            <v>3KMHA0GEWY1</v>
          </cell>
          <cell r="J891" t="str">
            <v>KHB694166A00</v>
          </cell>
          <cell r="K891" t="str">
            <v>RU-506 Relay/Buffer Pass Unit</v>
          </cell>
          <cell r="L891">
            <v>2980</v>
          </cell>
          <cell r="M891">
            <v>960</v>
          </cell>
          <cell r="N891">
            <v>998.40000000000009</v>
          </cell>
          <cell r="O891">
            <v>0.16241610738255025</v>
          </cell>
          <cell r="P891">
            <v>1192</v>
          </cell>
          <cell r="Q891">
            <v>1017.6</v>
          </cell>
          <cell r="R891">
            <v>1149.8900000000001</v>
          </cell>
          <cell r="S891">
            <v>1490</v>
          </cell>
          <cell r="T891">
            <v>0.3299328859060402</v>
          </cell>
          <cell r="U891">
            <v>1153.856</v>
          </cell>
          <cell r="V891">
            <v>0.13472738365965936</v>
          </cell>
          <cell r="W891">
            <v>1192</v>
          </cell>
          <cell r="X891">
            <v>0.8</v>
          </cell>
          <cell r="AA891">
            <v>1442</v>
          </cell>
          <cell r="AB891">
            <v>1192</v>
          </cell>
          <cell r="AC891">
            <v>1325</v>
          </cell>
          <cell r="AD891">
            <v>1399</v>
          </cell>
          <cell r="AE891">
            <v>1471.6</v>
          </cell>
          <cell r="AF891">
            <v>0.18999728187007334</v>
          </cell>
          <cell r="AG891">
            <v>0.3215547703180211</v>
          </cell>
          <cell r="AH891">
            <v>1637</v>
          </cell>
          <cell r="AI891">
            <v>1801</v>
          </cell>
          <cell r="AJ891">
            <v>0.33814547473625761</v>
          </cell>
          <cell r="AK891">
            <v>1965</v>
          </cell>
          <cell r="AL891">
            <v>2129</v>
          </cell>
          <cell r="AM891">
            <v>0.44011272898074211</v>
          </cell>
          <cell r="AN891">
            <v>2341.75</v>
          </cell>
          <cell r="AO891">
            <v>2554.5</v>
          </cell>
          <cell r="AP891">
            <v>2767.25</v>
          </cell>
          <cell r="AQ891">
            <v>0</v>
          </cell>
          <cell r="AS891">
            <v>2980</v>
          </cell>
        </row>
        <row r="892">
          <cell r="B892" t="str">
            <v>AC</v>
          </cell>
          <cell r="C892" t="str">
            <v>IMP</v>
          </cell>
          <cell r="D892" t="str">
            <v>BT</v>
          </cell>
          <cell r="E892" t="str">
            <v>08</v>
          </cell>
          <cell r="F892">
            <v>40038</v>
          </cell>
          <cell r="G892">
            <v>40038</v>
          </cell>
          <cell r="H892" t="str">
            <v>A0GFWY1</v>
          </cell>
          <cell r="I892" t="str">
            <v>3KMKA0GFWY1</v>
          </cell>
          <cell r="J892" t="str">
            <v>KHB694167A00</v>
          </cell>
          <cell r="K892" t="str">
            <v>FA-501 PI-PFU Connection Kit</v>
          </cell>
          <cell r="L892">
            <v>4920</v>
          </cell>
          <cell r="M892">
            <v>1400</v>
          </cell>
          <cell r="N892">
            <v>1456</v>
          </cell>
          <cell r="O892">
            <v>0.26016260162601629</v>
          </cell>
          <cell r="P892">
            <v>1968</v>
          </cell>
          <cell r="Q892">
            <v>1484</v>
          </cell>
          <cell r="R892">
            <v>1676.92</v>
          </cell>
          <cell r="S892">
            <v>2460</v>
          </cell>
          <cell r="T892">
            <v>0.40813008130081302</v>
          </cell>
          <cell r="U892">
            <v>1905.0239999999999</v>
          </cell>
          <cell r="V892">
            <v>0.23570516696902502</v>
          </cell>
          <cell r="W892">
            <v>1968</v>
          </cell>
          <cell r="X892">
            <v>0.8</v>
          </cell>
          <cell r="AA892">
            <v>2381</v>
          </cell>
          <cell r="AB892">
            <v>1968</v>
          </cell>
          <cell r="AC892">
            <v>2187</v>
          </cell>
          <cell r="AD892">
            <v>2309</v>
          </cell>
          <cell r="AE892">
            <v>2429.63</v>
          </cell>
          <cell r="AF892">
            <v>0.19000012347559098</v>
          </cell>
          <cell r="AG892">
            <v>0.40073179866893316</v>
          </cell>
          <cell r="AH892">
            <v>2702</v>
          </cell>
          <cell r="AI892">
            <v>2973</v>
          </cell>
          <cell r="AJ892">
            <v>0.33804238143289606</v>
          </cell>
          <cell r="AK892">
            <v>3244</v>
          </cell>
          <cell r="AL892">
            <v>3515</v>
          </cell>
          <cell r="AM892">
            <v>0.44011379800853484</v>
          </cell>
          <cell r="AN892">
            <v>3866.25</v>
          </cell>
          <cell r="AO892">
            <v>4217.5</v>
          </cell>
          <cell r="AP892">
            <v>4568.75</v>
          </cell>
          <cell r="AQ892">
            <v>0</v>
          </cell>
          <cell r="AS892">
            <v>4920</v>
          </cell>
        </row>
        <row r="893">
          <cell r="B893" t="str">
            <v>AC</v>
          </cell>
          <cell r="C893" t="str">
            <v>IMP</v>
          </cell>
          <cell r="D893" t="str">
            <v>BT</v>
          </cell>
          <cell r="E893" t="str">
            <v>08</v>
          </cell>
          <cell r="F893">
            <v>40038</v>
          </cell>
          <cell r="G893">
            <v>40038</v>
          </cell>
          <cell r="H893" t="str">
            <v>A0GYWY2</v>
          </cell>
          <cell r="I893" t="str">
            <v>6KMA0GYWY2_N</v>
          </cell>
          <cell r="J893" t="str">
            <v>KHB694169A00</v>
          </cell>
          <cell r="K893" t="str">
            <v>FS-521 100 Sheet Stapling Finisher with Staple Cut</v>
          </cell>
          <cell r="L893">
            <v>7140</v>
          </cell>
          <cell r="M893">
            <v>2356</v>
          </cell>
          <cell r="N893">
            <v>2450.2400000000002</v>
          </cell>
          <cell r="O893">
            <v>0.14813372642821379</v>
          </cell>
          <cell r="P893">
            <v>2876.32</v>
          </cell>
          <cell r="Q893">
            <v>2497.36</v>
          </cell>
          <cell r="R893">
            <v>2822.02</v>
          </cell>
          <cell r="S893">
            <v>3595.4</v>
          </cell>
          <cell r="T893">
            <v>0.31850698114257103</v>
          </cell>
          <cell r="U893">
            <v>2784.2777599999999</v>
          </cell>
          <cell r="V893">
            <v>0.11997285788038609</v>
          </cell>
          <cell r="W893">
            <v>2876.32</v>
          </cell>
          <cell r="X893">
            <v>0.8</v>
          </cell>
          <cell r="AA893">
            <v>3480</v>
          </cell>
          <cell r="AB893">
            <v>2877</v>
          </cell>
          <cell r="AC893">
            <v>3196</v>
          </cell>
          <cell r="AD893">
            <v>3374</v>
          </cell>
          <cell r="AE893">
            <v>3551.01</v>
          </cell>
          <cell r="AF893">
            <v>0.18999946494096046</v>
          </cell>
          <cell r="AG893">
            <v>0.30998786260810302</v>
          </cell>
          <cell r="AH893">
            <v>3949</v>
          </cell>
          <cell r="AI893">
            <v>4345</v>
          </cell>
          <cell r="AJ893">
            <v>0.33801611047180663</v>
          </cell>
          <cell r="AK893">
            <v>4741</v>
          </cell>
          <cell r="AL893">
            <v>5137</v>
          </cell>
          <cell r="AM893">
            <v>0.44007786645902275</v>
          </cell>
          <cell r="AN893">
            <v>5637.75</v>
          </cell>
          <cell r="AO893">
            <v>6138.5</v>
          </cell>
          <cell r="AP893">
            <v>6639.25</v>
          </cell>
          <cell r="AQ893">
            <v>0</v>
          </cell>
          <cell r="AS893">
            <v>7140</v>
          </cell>
        </row>
        <row r="894">
          <cell r="B894" t="str">
            <v>AC</v>
          </cell>
          <cell r="C894" t="str">
            <v>IMP</v>
          </cell>
          <cell r="D894" t="str">
            <v>BT</v>
          </cell>
          <cell r="E894" t="str">
            <v>08</v>
          </cell>
          <cell r="F894">
            <v>40038</v>
          </cell>
          <cell r="G894">
            <v>40038</v>
          </cell>
          <cell r="H894" t="str">
            <v>A0H1W12</v>
          </cell>
          <cell r="I894" t="str">
            <v>6KMA0H1W12_N</v>
          </cell>
          <cell r="J894" t="str">
            <v>KHB694069M00</v>
          </cell>
          <cell r="K894" t="str">
            <v>LS-505 Large Capacity Stacker with Roll-away Cart</v>
          </cell>
          <cell r="L894">
            <v>17325</v>
          </cell>
          <cell r="M894">
            <v>6732</v>
          </cell>
          <cell r="N894">
            <v>7001.2800000000007</v>
          </cell>
          <cell r="O894">
            <v>6.5009989209516894E-2</v>
          </cell>
          <cell r="P894">
            <v>7488.08</v>
          </cell>
          <cell r="Q894">
            <v>7135.92</v>
          </cell>
          <cell r="R894">
            <v>8063.59</v>
          </cell>
          <cell r="S894">
            <v>9360.1</v>
          </cell>
          <cell r="T894">
            <v>0.25200799136761354</v>
          </cell>
          <cell r="U894">
            <v>8049.6860000000006</v>
          </cell>
          <cell r="V894">
            <v>0.13024185042745764</v>
          </cell>
          <cell r="W894">
            <v>7488.08</v>
          </cell>
          <cell r="X894">
            <v>0.79999999999999993</v>
          </cell>
          <cell r="AA894">
            <v>9060</v>
          </cell>
          <cell r="AB894">
            <v>7489</v>
          </cell>
          <cell r="AC894">
            <v>8321</v>
          </cell>
          <cell r="AD894">
            <v>8783</v>
          </cell>
          <cell r="AE894">
            <v>9244.5400000000009</v>
          </cell>
          <cell r="AF894">
            <v>0.18999971875290719</v>
          </cell>
          <cell r="AG894">
            <v>0.24265782829648636</v>
          </cell>
          <cell r="AH894">
            <v>10277</v>
          </cell>
          <cell r="AI894">
            <v>11309</v>
          </cell>
          <cell r="AJ894">
            <v>0.33786541692457334</v>
          </cell>
          <cell r="AK894">
            <v>12340.5</v>
          </cell>
          <cell r="AL894">
            <v>13372</v>
          </cell>
          <cell r="AM894">
            <v>0.44001794795094229</v>
          </cell>
          <cell r="AN894">
            <v>14360.25</v>
          </cell>
          <cell r="AO894">
            <v>15348.5</v>
          </cell>
          <cell r="AP894">
            <v>16336.75</v>
          </cell>
          <cell r="AQ894">
            <v>0</v>
          </cell>
          <cell r="AS894">
            <v>17325</v>
          </cell>
        </row>
        <row r="895">
          <cell r="B895" t="str">
            <v>AC</v>
          </cell>
          <cell r="C895" t="str">
            <v>IMP</v>
          </cell>
          <cell r="D895" t="str">
            <v>BT</v>
          </cell>
          <cell r="E895" t="str">
            <v>08</v>
          </cell>
          <cell r="F895">
            <v>40038</v>
          </cell>
          <cell r="G895">
            <v>40038</v>
          </cell>
          <cell r="H895" t="str">
            <v>A0H2WY2</v>
          </cell>
          <cell r="I895" t="str">
            <v>6KMA0H2WY2_N</v>
          </cell>
          <cell r="J895" t="str">
            <v>KHB694070M00</v>
          </cell>
          <cell r="K895" t="str">
            <v>SD-506 Saddle Stitch Finisher with Face Trimmer</v>
          </cell>
          <cell r="L895">
            <v>26250</v>
          </cell>
          <cell r="M895">
            <v>9384</v>
          </cell>
          <cell r="N895">
            <v>9759.36</v>
          </cell>
          <cell r="O895">
            <v>0.10078502192901634</v>
          </cell>
          <cell r="P895">
            <v>10853.2</v>
          </cell>
          <cell r="Q895">
            <v>9947.0400000000009</v>
          </cell>
          <cell r="R895">
            <v>11240.16</v>
          </cell>
          <cell r="S895">
            <v>13566.5</v>
          </cell>
          <cell r="T895">
            <v>0.28062801754321304</v>
          </cell>
          <cell r="U895">
            <v>10505.8976</v>
          </cell>
          <cell r="V895">
            <v>7.1058906951463108E-2</v>
          </cell>
          <cell r="W895">
            <v>10853.2</v>
          </cell>
          <cell r="X895">
            <v>0.8</v>
          </cell>
          <cell r="AA895">
            <v>13131</v>
          </cell>
          <cell r="AB895">
            <v>10854</v>
          </cell>
          <cell r="AC895">
            <v>12060</v>
          </cell>
          <cell r="AD895">
            <v>12730</v>
          </cell>
          <cell r="AE895">
            <v>13399.01</v>
          </cell>
          <cell r="AF895">
            <v>0.18999985819847881</v>
          </cell>
          <cell r="AG895">
            <v>0.27163574025245146</v>
          </cell>
          <cell r="AH895">
            <v>14896</v>
          </cell>
          <cell r="AI895">
            <v>16391</v>
          </cell>
          <cell r="AJ895">
            <v>0.33785614056494412</v>
          </cell>
          <cell r="AK895">
            <v>17886</v>
          </cell>
          <cell r="AL895">
            <v>19381</v>
          </cell>
          <cell r="AM895">
            <v>0.44000825550797168</v>
          </cell>
          <cell r="AN895">
            <v>21098.25</v>
          </cell>
          <cell r="AO895">
            <v>22815.5</v>
          </cell>
          <cell r="AP895">
            <v>24532.75</v>
          </cell>
          <cell r="AQ895">
            <v>0</v>
          </cell>
          <cell r="AS895">
            <v>26250</v>
          </cell>
        </row>
        <row r="896">
          <cell r="B896" t="str">
            <v>AC</v>
          </cell>
          <cell r="C896" t="str">
            <v>IMP</v>
          </cell>
          <cell r="D896" t="str">
            <v>BT</v>
          </cell>
          <cell r="E896" t="str">
            <v>08</v>
          </cell>
          <cell r="F896">
            <v>40038</v>
          </cell>
          <cell r="G896">
            <v>40038</v>
          </cell>
          <cell r="H896" t="str">
            <v>A0NAW11</v>
          </cell>
          <cell r="I896" t="str">
            <v>3KMHA0NAW11</v>
          </cell>
          <cell r="J896" t="str">
            <v>KHB694071 M00</v>
          </cell>
          <cell r="K896" t="str">
            <v>DS-501 3 Hole Punch Die</v>
          </cell>
          <cell r="L896">
            <v>1400</v>
          </cell>
          <cell r="M896">
            <v>400</v>
          </cell>
          <cell r="N896">
            <v>416</v>
          </cell>
          <cell r="O896">
            <v>0.25714285714285712</v>
          </cell>
          <cell r="P896">
            <v>560</v>
          </cell>
          <cell r="Q896">
            <v>424</v>
          </cell>
          <cell r="R896">
            <v>479.12</v>
          </cell>
          <cell r="S896">
            <v>700</v>
          </cell>
          <cell r="T896">
            <v>0.40571428571428569</v>
          </cell>
          <cell r="U896">
            <v>542.07999999999993</v>
          </cell>
          <cell r="V896">
            <v>0.23258559622195976</v>
          </cell>
          <cell r="W896">
            <v>560</v>
          </cell>
          <cell r="X896">
            <v>0.8</v>
          </cell>
          <cell r="AA896">
            <v>1400</v>
          </cell>
          <cell r="AB896">
            <v>1400</v>
          </cell>
          <cell r="AC896">
            <v>1400</v>
          </cell>
          <cell r="AD896">
            <v>1400</v>
          </cell>
          <cell r="AE896">
            <v>1400</v>
          </cell>
          <cell r="AF896">
            <v>0.18999151823579311</v>
          </cell>
          <cell r="AG896">
            <v>4.7048844983285966E-2</v>
          </cell>
          <cell r="AH896">
            <v>1400</v>
          </cell>
          <cell r="AI896">
            <v>1400</v>
          </cell>
          <cell r="AJ896">
            <v>0.22115615255456941</v>
          </cell>
          <cell r="AK896">
            <v>1400</v>
          </cell>
          <cell r="AL896">
            <v>1400</v>
          </cell>
          <cell r="AM896">
            <v>0.25001154894442651</v>
          </cell>
          <cell r="AN896">
            <v>1400</v>
          </cell>
          <cell r="AO896">
            <v>1400</v>
          </cell>
          <cell r="AP896">
            <v>1400</v>
          </cell>
          <cell r="AQ896">
            <v>0</v>
          </cell>
          <cell r="AS896">
            <v>1400</v>
          </cell>
        </row>
        <row r="897">
          <cell r="B897" t="str">
            <v>AC</v>
          </cell>
          <cell r="C897" t="str">
            <v>IMP</v>
          </cell>
          <cell r="D897" t="str">
            <v>BT</v>
          </cell>
          <cell r="E897" t="str">
            <v>08</v>
          </cell>
          <cell r="F897">
            <v>40038</v>
          </cell>
          <cell r="G897">
            <v>40038</v>
          </cell>
          <cell r="H897" t="str">
            <v>A0NCW11</v>
          </cell>
          <cell r="I897" t="str">
            <v>3KMHA0NCW11</v>
          </cell>
          <cell r="J897" t="str">
            <v>KHB694072M00</v>
          </cell>
          <cell r="K897" t="str">
            <v>DS-502 19 Hole Cerlox Punch Die</v>
          </cell>
          <cell r="L897">
            <v>1400</v>
          </cell>
          <cell r="M897">
            <v>400</v>
          </cell>
          <cell r="N897">
            <v>416</v>
          </cell>
          <cell r="O897">
            <v>0.25714285714285712</v>
          </cell>
          <cell r="P897">
            <v>560</v>
          </cell>
          <cell r="Q897">
            <v>424</v>
          </cell>
          <cell r="R897">
            <v>479.12</v>
          </cell>
          <cell r="S897">
            <v>700</v>
          </cell>
          <cell r="T897">
            <v>0.40571428571428569</v>
          </cell>
          <cell r="U897">
            <v>542.07999999999993</v>
          </cell>
          <cell r="V897">
            <v>0.23258559622195976</v>
          </cell>
          <cell r="W897">
            <v>560</v>
          </cell>
          <cell r="X897">
            <v>0.8</v>
          </cell>
          <cell r="AA897">
            <v>1400</v>
          </cell>
          <cell r="AB897">
            <v>1400</v>
          </cell>
          <cell r="AC897">
            <v>1400</v>
          </cell>
          <cell r="AD897">
            <v>1400</v>
          </cell>
          <cell r="AE897">
            <v>1400</v>
          </cell>
          <cell r="AF897">
            <v>0.19003789929615592</v>
          </cell>
          <cell r="AG897">
            <v>4.7103410936653975E-2</v>
          </cell>
          <cell r="AH897">
            <v>1400</v>
          </cell>
          <cell r="AI897">
            <v>1400</v>
          </cell>
          <cell r="AJ897">
            <v>0.22115785089546031</v>
          </cell>
          <cell r="AK897">
            <v>1400</v>
          </cell>
          <cell r="AL897">
            <v>1400</v>
          </cell>
          <cell r="AM897">
            <v>0.24997493231725665</v>
          </cell>
          <cell r="AN897">
            <v>1400</v>
          </cell>
          <cell r="AO897">
            <v>1400</v>
          </cell>
          <cell r="AP897">
            <v>1400</v>
          </cell>
          <cell r="AQ897">
            <v>0</v>
          </cell>
          <cell r="AS897">
            <v>1400</v>
          </cell>
        </row>
        <row r="898">
          <cell r="B898" t="str">
            <v>AC</v>
          </cell>
          <cell r="C898" t="str">
            <v>IMP</v>
          </cell>
          <cell r="D898" t="str">
            <v>BT</v>
          </cell>
          <cell r="E898" t="str">
            <v>08</v>
          </cell>
          <cell r="F898">
            <v>40038</v>
          </cell>
          <cell r="G898">
            <v>40038</v>
          </cell>
          <cell r="H898" t="str">
            <v>A0NDW11</v>
          </cell>
          <cell r="I898" t="str">
            <v>3KMHA0NDW11</v>
          </cell>
          <cell r="J898" t="str">
            <v>KHB694074M00</v>
          </cell>
          <cell r="K898" t="str">
            <v>DS-503 32 Hole Wirebind Punch Die</v>
          </cell>
          <cell r="L898">
            <v>1400</v>
          </cell>
          <cell r="M898">
            <v>400</v>
          </cell>
          <cell r="N898">
            <v>416</v>
          </cell>
          <cell r="O898">
            <v>0.25714285714285712</v>
          </cell>
          <cell r="P898">
            <v>560</v>
          </cell>
          <cell r="Q898">
            <v>424</v>
          </cell>
          <cell r="R898">
            <v>479.12</v>
          </cell>
          <cell r="S898">
            <v>700</v>
          </cell>
          <cell r="T898">
            <v>0.40571428571428569</v>
          </cell>
          <cell r="U898">
            <v>542.07999999999993</v>
          </cell>
          <cell r="V898">
            <v>0.23258559622195976</v>
          </cell>
          <cell r="W898">
            <v>560</v>
          </cell>
          <cell r="X898">
            <v>0.8</v>
          </cell>
          <cell r="AA898">
            <v>1400</v>
          </cell>
          <cell r="AB898">
            <v>1400</v>
          </cell>
          <cell r="AC898">
            <v>1400</v>
          </cell>
          <cell r="AD898">
            <v>1400</v>
          </cell>
          <cell r="AE898">
            <v>1400</v>
          </cell>
          <cell r="AF898">
            <v>0.18997031713794724</v>
          </cell>
          <cell r="AG898">
            <v>4.7023902515232072E-2</v>
          </cell>
          <cell r="AH898">
            <v>1400</v>
          </cell>
          <cell r="AI898">
            <v>1400</v>
          </cell>
          <cell r="AJ898">
            <v>0.22112062490611376</v>
          </cell>
          <cell r="AK898">
            <v>1400</v>
          </cell>
          <cell r="AL898">
            <v>1400</v>
          </cell>
          <cell r="AM898">
            <v>0.24996383625054239</v>
          </cell>
          <cell r="AN898">
            <v>1400</v>
          </cell>
          <cell r="AO898">
            <v>1400</v>
          </cell>
          <cell r="AP898">
            <v>1400</v>
          </cell>
          <cell r="AQ898">
            <v>0</v>
          </cell>
          <cell r="AS898">
            <v>1400</v>
          </cell>
        </row>
        <row r="899">
          <cell r="B899" t="str">
            <v>AC</v>
          </cell>
          <cell r="C899" t="str">
            <v>IMP</v>
          </cell>
          <cell r="D899" t="str">
            <v>BT</v>
          </cell>
          <cell r="E899" t="str">
            <v>08</v>
          </cell>
          <cell r="F899">
            <v>40038</v>
          </cell>
          <cell r="G899">
            <v>40038</v>
          </cell>
          <cell r="H899" t="str">
            <v>A0NEW11</v>
          </cell>
          <cell r="I899" t="str">
            <v>3KMHA0NEW11</v>
          </cell>
          <cell r="J899" t="str">
            <v>KHB694069M00</v>
          </cell>
          <cell r="K899" t="str">
            <v>DS-504 21 Hole Wirebind Punch Die</v>
          </cell>
          <cell r="L899">
            <v>1400</v>
          </cell>
          <cell r="M899">
            <v>400</v>
          </cell>
          <cell r="N899">
            <v>416</v>
          </cell>
          <cell r="O899">
            <v>0.25714285714285712</v>
          </cell>
          <cell r="P899">
            <v>560</v>
          </cell>
          <cell r="Q899">
            <v>424</v>
          </cell>
          <cell r="R899">
            <v>479.12</v>
          </cell>
          <cell r="S899">
            <v>700</v>
          </cell>
          <cell r="T899">
            <v>0.40571428571428569</v>
          </cell>
          <cell r="U899">
            <v>542.07999999999993</v>
          </cell>
          <cell r="V899">
            <v>0.23258559622195976</v>
          </cell>
          <cell r="W899">
            <v>560</v>
          </cell>
          <cell r="X899">
            <v>0.8</v>
          </cell>
          <cell r="AA899">
            <v>1400</v>
          </cell>
          <cell r="AB899">
            <v>1400</v>
          </cell>
          <cell r="AC899">
            <v>1400</v>
          </cell>
          <cell r="AD899">
            <v>1400</v>
          </cell>
          <cell r="AE899">
            <v>1400</v>
          </cell>
          <cell r="AF899">
            <v>0.18999698214824609</v>
          </cell>
          <cell r="AG899">
            <v>4.7055273115583683E-2</v>
          </cell>
          <cell r="AH899">
            <v>1400</v>
          </cell>
          <cell r="AI899">
            <v>1400</v>
          </cell>
          <cell r="AJ899">
            <v>0.22115824600171871</v>
          </cell>
          <cell r="AK899">
            <v>1400</v>
          </cell>
          <cell r="AL899">
            <v>1400</v>
          </cell>
          <cell r="AM899">
            <v>0.25000268681419069</v>
          </cell>
          <cell r="AN899">
            <v>1400</v>
          </cell>
          <cell r="AO899">
            <v>1400</v>
          </cell>
          <cell r="AP899">
            <v>1400</v>
          </cell>
          <cell r="AQ899">
            <v>0</v>
          </cell>
          <cell r="AS899">
            <v>1400</v>
          </cell>
        </row>
        <row r="900">
          <cell r="B900" t="str">
            <v>AC</v>
          </cell>
          <cell r="C900" t="str">
            <v>IMP</v>
          </cell>
          <cell r="D900" t="str">
            <v>BT</v>
          </cell>
          <cell r="E900" t="str">
            <v>08</v>
          </cell>
          <cell r="F900">
            <v>40038</v>
          </cell>
          <cell r="G900">
            <v>40038</v>
          </cell>
          <cell r="H900" t="str">
            <v>A0NFW11</v>
          </cell>
          <cell r="I900" t="str">
            <v>3KMHA0NFW11</v>
          </cell>
          <cell r="J900" t="str">
            <v>KC.A12305</v>
          </cell>
          <cell r="K900" t="str">
            <v>DS-505 44 Hole Color Coil Punch Die</v>
          </cell>
          <cell r="L900">
            <v>1400</v>
          </cell>
          <cell r="M900">
            <v>400</v>
          </cell>
          <cell r="N900">
            <v>416</v>
          </cell>
          <cell r="O900">
            <v>0.25714285714285712</v>
          </cell>
          <cell r="P900">
            <v>560</v>
          </cell>
          <cell r="Q900">
            <v>424</v>
          </cell>
          <cell r="R900">
            <v>479.12</v>
          </cell>
          <cell r="S900">
            <v>700</v>
          </cell>
          <cell r="T900">
            <v>0.40571428571428569</v>
          </cell>
          <cell r="U900">
            <v>542.07999999999993</v>
          </cell>
          <cell r="V900">
            <v>0.23258559622195976</v>
          </cell>
          <cell r="W900">
            <v>560</v>
          </cell>
          <cell r="X900">
            <v>0.8</v>
          </cell>
          <cell r="AA900">
            <v>1400</v>
          </cell>
          <cell r="AB900">
            <v>1400</v>
          </cell>
          <cell r="AC900">
            <v>1400</v>
          </cell>
          <cell r="AD900">
            <v>1400</v>
          </cell>
          <cell r="AE900">
            <v>1400</v>
          </cell>
          <cell r="AF900">
            <v>0.18999822619876083</v>
          </cell>
          <cell r="AG900">
            <v>4.7056736704424521E-2</v>
          </cell>
          <cell r="AH900">
            <v>1400</v>
          </cell>
          <cell r="AI900">
            <v>1400</v>
          </cell>
          <cell r="AJ900">
            <v>0.22115664772468746</v>
          </cell>
          <cell r="AK900">
            <v>1400</v>
          </cell>
          <cell r="AL900">
            <v>1400</v>
          </cell>
          <cell r="AM900">
            <v>0.24999510686065354</v>
          </cell>
          <cell r="AN900">
            <v>1400</v>
          </cell>
          <cell r="AO900">
            <v>1400</v>
          </cell>
          <cell r="AP900">
            <v>1400</v>
          </cell>
          <cell r="AQ900">
            <v>0</v>
          </cell>
          <cell r="AS900">
            <v>1400</v>
          </cell>
        </row>
        <row r="901">
          <cell r="B901" t="str">
            <v>AC</v>
          </cell>
          <cell r="C901" t="str">
            <v>IMP</v>
          </cell>
          <cell r="D901" t="str">
            <v>BT</v>
          </cell>
          <cell r="E901" t="str">
            <v>08</v>
          </cell>
          <cell r="F901">
            <v>40038</v>
          </cell>
          <cell r="G901">
            <v>40038</v>
          </cell>
          <cell r="H901" t="str">
            <v>A0NGW11</v>
          </cell>
          <cell r="I901" t="str">
            <v>3KMHA0NGW11</v>
          </cell>
          <cell r="J901" t="str">
            <v>KC.A14662</v>
          </cell>
          <cell r="K901" t="str">
            <v>DS-506 11 Hole Velobind Punch Die</v>
          </cell>
          <cell r="L901">
            <v>1400</v>
          </cell>
          <cell r="M901">
            <v>400</v>
          </cell>
          <cell r="N901">
            <v>416</v>
          </cell>
          <cell r="O901">
            <v>0.25714285714285712</v>
          </cell>
          <cell r="P901">
            <v>560</v>
          </cell>
          <cell r="Q901">
            <v>424</v>
          </cell>
          <cell r="R901">
            <v>479.12</v>
          </cell>
          <cell r="S901">
            <v>700</v>
          </cell>
          <cell r="T901">
            <v>0.40571428571428569</v>
          </cell>
          <cell r="U901">
            <v>542.07999999999993</v>
          </cell>
          <cell r="V901">
            <v>0.23258559622195976</v>
          </cell>
          <cell r="W901">
            <v>560</v>
          </cell>
          <cell r="X901">
            <v>0.8</v>
          </cell>
          <cell r="AA901">
            <v>1400</v>
          </cell>
          <cell r="AB901">
            <v>1400</v>
          </cell>
          <cell r="AC901">
            <v>1400</v>
          </cell>
          <cell r="AD901">
            <v>1400</v>
          </cell>
          <cell r="AE901">
            <v>1400</v>
          </cell>
          <cell r="AF901">
            <v>0.19000334950391062</v>
          </cell>
          <cell r="AG901">
            <v>4.7062764122247726E-2</v>
          </cell>
          <cell r="AH901">
            <v>1400</v>
          </cell>
          <cell r="AI901">
            <v>1400</v>
          </cell>
          <cell r="AJ901">
            <v>0.22115547776068448</v>
          </cell>
          <cell r="AK901">
            <v>1400</v>
          </cell>
          <cell r="AL901">
            <v>1400</v>
          </cell>
          <cell r="AM901">
            <v>0.25000015430513384</v>
          </cell>
          <cell r="AN901">
            <v>1400</v>
          </cell>
          <cell r="AO901">
            <v>1400</v>
          </cell>
          <cell r="AP901">
            <v>1400</v>
          </cell>
          <cell r="AQ901">
            <v>0</v>
          </cell>
          <cell r="AS901">
            <v>1400</v>
          </cell>
        </row>
        <row r="902">
          <cell r="B902" t="str">
            <v>AC</v>
          </cell>
          <cell r="C902" t="str">
            <v>IMP</v>
          </cell>
          <cell r="D902" t="str">
            <v>BT</v>
          </cell>
          <cell r="E902" t="str">
            <v>08</v>
          </cell>
          <cell r="F902">
            <v>40038</v>
          </cell>
          <cell r="G902">
            <v>40038</v>
          </cell>
          <cell r="H902" t="str">
            <v>A0NHW11</v>
          </cell>
          <cell r="I902" t="str">
            <v>3KMHA0NHW11</v>
          </cell>
          <cell r="J902" t="str">
            <v>KC.A14663</v>
          </cell>
          <cell r="K902" t="str">
            <v>DS-507 32 Hole Proclick Punch Die</v>
          </cell>
          <cell r="L902">
            <v>1400</v>
          </cell>
          <cell r="M902">
            <v>400</v>
          </cell>
          <cell r="N902">
            <v>416</v>
          </cell>
          <cell r="O902">
            <v>0.25714285714285712</v>
          </cell>
          <cell r="P902">
            <v>560</v>
          </cell>
          <cell r="Q902">
            <v>424</v>
          </cell>
          <cell r="R902">
            <v>479.12</v>
          </cell>
          <cell r="S902">
            <v>700</v>
          </cell>
          <cell r="T902">
            <v>0.40571428571428569</v>
          </cell>
          <cell r="U902">
            <v>542.07999999999993</v>
          </cell>
          <cell r="V902">
            <v>0.23258559622195976</v>
          </cell>
          <cell r="W902">
            <v>560</v>
          </cell>
          <cell r="X902">
            <v>0.8</v>
          </cell>
          <cell r="AA902">
            <v>1400</v>
          </cell>
          <cell r="AB902">
            <v>1400</v>
          </cell>
          <cell r="AC902">
            <v>1400</v>
          </cell>
          <cell r="AD902">
            <v>1400</v>
          </cell>
          <cell r="AE902">
            <v>1400</v>
          </cell>
          <cell r="AF902">
            <v>0.19000232424010272</v>
          </cell>
          <cell r="AG902">
            <v>4.7061557929532545E-2</v>
          </cell>
          <cell r="AH902">
            <v>1400</v>
          </cell>
          <cell r="AI902">
            <v>1400</v>
          </cell>
          <cell r="AJ902">
            <v>0.22115814392371758</v>
          </cell>
          <cell r="AK902">
            <v>1400</v>
          </cell>
          <cell r="AL902">
            <v>1400</v>
          </cell>
          <cell r="AM902">
            <v>0.25</v>
          </cell>
          <cell r="AN902">
            <v>1400</v>
          </cell>
          <cell r="AO902">
            <v>1400</v>
          </cell>
          <cell r="AP902">
            <v>1400</v>
          </cell>
          <cell r="AQ902">
            <v>0</v>
          </cell>
          <cell r="AS902">
            <v>1400</v>
          </cell>
        </row>
        <row r="903">
          <cell r="B903" t="str">
            <v>AC</v>
          </cell>
          <cell r="C903" t="str">
            <v>IMP</v>
          </cell>
          <cell r="D903" t="str">
            <v>BT</v>
          </cell>
          <cell r="E903" t="str">
            <v>08</v>
          </cell>
          <cell r="F903">
            <v>40038</v>
          </cell>
          <cell r="G903">
            <v>40038</v>
          </cell>
          <cell r="H903" t="str">
            <v>A0V9W11</v>
          </cell>
          <cell r="I903" t="str">
            <v>6KMA0V9W11_N</v>
          </cell>
          <cell r="J903" t="str">
            <v>KC.A14664</v>
          </cell>
          <cell r="K903" t="str">
            <v>PB-502 Perfect Binder</v>
          </cell>
          <cell r="L903">
            <v>36750</v>
          </cell>
          <cell r="M903">
            <v>11730</v>
          </cell>
          <cell r="N903">
            <v>12199.2</v>
          </cell>
          <cell r="O903">
            <v>0.2103382563125297</v>
          </cell>
          <cell r="P903">
            <v>15448.64</v>
          </cell>
          <cell r="Q903">
            <v>12433.8</v>
          </cell>
          <cell r="R903">
            <v>14050.19</v>
          </cell>
          <cell r="S903">
            <v>19310.8</v>
          </cell>
          <cell r="T903">
            <v>0.36827060505002374</v>
          </cell>
          <cell r="U903">
            <v>14954.283519999999</v>
          </cell>
          <cell r="V903">
            <v>0.18423373586005132</v>
          </cell>
          <cell r="W903">
            <v>15448.64</v>
          </cell>
          <cell r="X903">
            <v>0.8</v>
          </cell>
          <cell r="AA903">
            <v>18691</v>
          </cell>
          <cell r="AB903">
            <v>15449</v>
          </cell>
          <cell r="AC903">
            <v>17166</v>
          </cell>
          <cell r="AD903">
            <v>18120</v>
          </cell>
          <cell r="AE903">
            <v>19072.400000000001</v>
          </cell>
          <cell r="AF903">
            <v>0.19000020972714507</v>
          </cell>
          <cell r="AG903">
            <v>0.36037415322665212</v>
          </cell>
          <cell r="AH903">
            <v>21202</v>
          </cell>
          <cell r="AI903">
            <v>23330</v>
          </cell>
          <cell r="AJ903">
            <v>0.33782083154736392</v>
          </cell>
          <cell r="AK903">
            <v>25458.5</v>
          </cell>
          <cell r="AL903">
            <v>27587</v>
          </cell>
          <cell r="AM903">
            <v>0.44000289991662744</v>
          </cell>
          <cell r="AN903">
            <v>29877.75</v>
          </cell>
          <cell r="AO903">
            <v>32168.5</v>
          </cell>
          <cell r="AP903">
            <v>34459.25</v>
          </cell>
          <cell r="AQ903">
            <v>0</v>
          </cell>
          <cell r="AS903">
            <v>36750</v>
          </cell>
        </row>
        <row r="904">
          <cell r="B904" t="str">
            <v>AC</v>
          </cell>
          <cell r="C904" t="str">
            <v>IMP</v>
          </cell>
          <cell r="D904" t="str">
            <v>BT</v>
          </cell>
          <cell r="E904" t="str">
            <v>08</v>
          </cell>
          <cell r="F904">
            <v>40038</v>
          </cell>
          <cell r="G904">
            <v>40038</v>
          </cell>
          <cell r="H904" t="str">
            <v>A15AWY1</v>
          </cell>
          <cell r="I904" t="str">
            <v>3KMHA15AWY1</v>
          </cell>
          <cell r="J904" t="str">
            <v>KC.A14665</v>
          </cell>
          <cell r="K904" t="str">
            <v>HT-505 Dehumidifier/Heater for PFU</v>
          </cell>
          <cell r="L904">
            <v>1995</v>
          </cell>
          <cell r="M904">
            <v>429</v>
          </cell>
          <cell r="N904">
            <v>446.16</v>
          </cell>
          <cell r="O904">
            <v>0.25639999999999996</v>
          </cell>
          <cell r="P904">
            <v>600</v>
          </cell>
          <cell r="Q904">
            <v>454.74</v>
          </cell>
          <cell r="R904">
            <v>513.86</v>
          </cell>
          <cell r="S904">
            <v>750</v>
          </cell>
          <cell r="T904">
            <v>0.40511999999999998</v>
          </cell>
          <cell r="U904">
            <v>580.79999999999995</v>
          </cell>
          <cell r="V904">
            <v>0.2318181818181817</v>
          </cell>
          <cell r="W904">
            <v>600</v>
          </cell>
          <cell r="X904">
            <v>0.8</v>
          </cell>
          <cell r="AA904">
            <v>726</v>
          </cell>
          <cell r="AB904">
            <v>600</v>
          </cell>
          <cell r="AC904">
            <v>667</v>
          </cell>
          <cell r="AD904">
            <v>704</v>
          </cell>
          <cell r="AE904">
            <v>740.74</v>
          </cell>
          <cell r="AF904">
            <v>0.18999918999919002</v>
          </cell>
          <cell r="AG904">
            <v>0.39768339768339767</v>
          </cell>
          <cell r="AH904">
            <v>824</v>
          </cell>
          <cell r="AI904">
            <v>907</v>
          </cell>
          <cell r="AJ904">
            <v>0.33847850055126794</v>
          </cell>
          <cell r="AK904">
            <v>989.5</v>
          </cell>
          <cell r="AL904">
            <v>1072</v>
          </cell>
          <cell r="AM904">
            <v>0.44029850746268656</v>
          </cell>
          <cell r="AN904">
            <v>1302.75</v>
          </cell>
          <cell r="AO904">
            <v>1533.5</v>
          </cell>
          <cell r="AP904">
            <v>1764.25</v>
          </cell>
          <cell r="AQ904">
            <v>0</v>
          </cell>
          <cell r="AS904">
            <v>1995</v>
          </cell>
        </row>
        <row r="905">
          <cell r="B905" t="str">
            <v>AC</v>
          </cell>
          <cell r="C905" t="str">
            <v>IMP</v>
          </cell>
          <cell r="D905" t="str">
            <v>BT</v>
          </cell>
          <cell r="E905" t="str">
            <v>08</v>
          </cell>
          <cell r="F905">
            <v>40038</v>
          </cell>
          <cell r="G905">
            <v>40038</v>
          </cell>
          <cell r="H905" t="str">
            <v>A15XW11</v>
          </cell>
          <cell r="I905" t="str">
            <v>6KMA15XW11_N</v>
          </cell>
          <cell r="J905" t="str">
            <v>KC.A14666</v>
          </cell>
          <cell r="K905" t="str">
            <v>PB-503 Perfect Binder</v>
          </cell>
          <cell r="L905">
            <v>42300</v>
          </cell>
          <cell r="M905">
            <v>14000</v>
          </cell>
          <cell r="N905">
            <v>14560</v>
          </cell>
          <cell r="O905">
            <v>0.19397697077059345</v>
          </cell>
          <cell r="P905">
            <v>18064</v>
          </cell>
          <cell r="Q905">
            <v>14840</v>
          </cell>
          <cell r="R905">
            <v>16769.2</v>
          </cell>
          <cell r="S905">
            <v>22580</v>
          </cell>
          <cell r="T905">
            <v>0.35518157661647476</v>
          </cell>
          <cell r="U905">
            <v>17485.952000000001</v>
          </cell>
          <cell r="V905">
            <v>0.16733158137458007</v>
          </cell>
          <cell r="W905">
            <v>18064</v>
          </cell>
          <cell r="X905">
            <v>0.8</v>
          </cell>
          <cell r="AA905">
            <v>21855</v>
          </cell>
          <cell r="AB905">
            <v>18064</v>
          </cell>
          <cell r="AC905">
            <v>20072</v>
          </cell>
          <cell r="AD905">
            <v>21187</v>
          </cell>
          <cell r="AE905">
            <v>22301.23</v>
          </cell>
          <cell r="AF905">
            <v>0.18999983408986856</v>
          </cell>
          <cell r="AG905">
            <v>0.34712121259679396</v>
          </cell>
          <cell r="AH905">
            <v>24791</v>
          </cell>
          <cell r="AI905">
            <v>27280</v>
          </cell>
          <cell r="AJ905">
            <v>0.33782991202346041</v>
          </cell>
          <cell r="AK905">
            <v>29769</v>
          </cell>
          <cell r="AL905">
            <v>32258</v>
          </cell>
          <cell r="AM905">
            <v>0.44001488002976008</v>
          </cell>
          <cell r="AN905">
            <v>34768.5</v>
          </cell>
          <cell r="AO905">
            <v>37279</v>
          </cell>
          <cell r="AP905">
            <v>39789.5</v>
          </cell>
          <cell r="AQ905">
            <v>0</v>
          </cell>
          <cell r="AS905">
            <v>42300</v>
          </cell>
        </row>
        <row r="906">
          <cell r="B906" t="str">
            <v>AC</v>
          </cell>
          <cell r="C906" t="str">
            <v>IMP</v>
          </cell>
          <cell r="D906" t="str">
            <v>BT</v>
          </cell>
          <cell r="E906" t="str">
            <v>08</v>
          </cell>
          <cell r="F906">
            <v>40038</v>
          </cell>
          <cell r="G906">
            <v>40038</v>
          </cell>
          <cell r="H906" t="str">
            <v>A1AHWY1</v>
          </cell>
          <cell r="I906" t="str">
            <v>6KMA1AHWY1_N</v>
          </cell>
          <cell r="J906" t="str">
            <v>KC.A14667</v>
          </cell>
          <cell r="K906" t="str">
            <v>LC-501 Additional Cart for Large Capacity Stacker (LS)</v>
          </cell>
          <cell r="L906">
            <v>840</v>
          </cell>
          <cell r="M906">
            <v>408</v>
          </cell>
          <cell r="N906">
            <v>424.32</v>
          </cell>
          <cell r="O906">
            <v>9.5960456792227755E-2</v>
          </cell>
          <cell r="P906">
            <v>469.36</v>
          </cell>
          <cell r="Q906">
            <v>432.48</v>
          </cell>
          <cell r="R906">
            <v>488.7</v>
          </cell>
          <cell r="S906">
            <v>586.70000000000005</v>
          </cell>
          <cell r="T906">
            <v>0.27676836543378225</v>
          </cell>
          <cell r="U906">
            <v>454.34048000000001</v>
          </cell>
          <cell r="V906">
            <v>6.6074852058086525E-2</v>
          </cell>
          <cell r="W906">
            <v>469.36</v>
          </cell>
          <cell r="X906">
            <v>0.79999999999999993</v>
          </cell>
          <cell r="AA906">
            <v>568</v>
          </cell>
          <cell r="AB906">
            <v>470</v>
          </cell>
          <cell r="AC906">
            <v>522</v>
          </cell>
          <cell r="AD906">
            <v>551</v>
          </cell>
          <cell r="AE906">
            <v>579.46</v>
          </cell>
          <cell r="AF906">
            <v>0.19000448693611297</v>
          </cell>
          <cell r="AG906">
            <v>0.26773202636937843</v>
          </cell>
          <cell r="AH906">
            <v>645</v>
          </cell>
          <cell r="AI906">
            <v>710</v>
          </cell>
          <cell r="AJ906">
            <v>0.33892957746478869</v>
          </cell>
          <cell r="AK906">
            <v>774.5</v>
          </cell>
          <cell r="AL906">
            <v>839</v>
          </cell>
          <cell r="AM906">
            <v>0.4405721096543504</v>
          </cell>
          <cell r="AN906">
            <v>839.25</v>
          </cell>
          <cell r="AO906">
            <v>839.5</v>
          </cell>
          <cell r="AP906">
            <v>839.75</v>
          </cell>
          <cell r="AQ906">
            <v>0</v>
          </cell>
          <cell r="AS906">
            <v>840</v>
          </cell>
        </row>
        <row r="907">
          <cell r="B907" t="str">
            <v>AC</v>
          </cell>
          <cell r="C907" t="str">
            <v>IMP</v>
          </cell>
          <cell r="D907" t="str">
            <v>BT</v>
          </cell>
          <cell r="E907" t="str">
            <v>08</v>
          </cell>
          <cell r="F907">
            <v>40056</v>
          </cell>
          <cell r="G907">
            <v>40056</v>
          </cell>
          <cell r="H907" t="str">
            <v>A0830Y1</v>
          </cell>
          <cell r="I907" t="str">
            <v>3KMHJS505</v>
          </cell>
          <cell r="J907" t="str">
            <v>KN.0005261/00</v>
          </cell>
          <cell r="K907" t="str">
            <v>JS-505 Job Separator</v>
          </cell>
          <cell r="L907">
            <v>472</v>
          </cell>
          <cell r="M907">
            <v>153</v>
          </cell>
          <cell r="N907">
            <v>159.12</v>
          </cell>
          <cell r="O907">
            <v>0.19310344827586201</v>
          </cell>
          <cell r="P907">
            <v>197.2</v>
          </cell>
          <cell r="Q907">
            <v>162.18</v>
          </cell>
          <cell r="R907">
            <v>183.26</v>
          </cell>
          <cell r="S907">
            <v>246.5</v>
          </cell>
          <cell r="T907">
            <v>0.35448275862068962</v>
          </cell>
          <cell r="U907">
            <v>190.8896</v>
          </cell>
          <cell r="V907">
            <v>0.16642918210316326</v>
          </cell>
          <cell r="W907">
            <v>197.2</v>
          </cell>
          <cell r="X907">
            <v>0.79999999999999993</v>
          </cell>
          <cell r="AA907">
            <v>239</v>
          </cell>
          <cell r="AB907">
            <v>198</v>
          </cell>
          <cell r="AC907">
            <v>220</v>
          </cell>
          <cell r="AD907">
            <v>235</v>
          </cell>
          <cell r="AE907">
            <v>243.46</v>
          </cell>
          <cell r="AF907">
            <v>0.19001067937238159</v>
          </cell>
          <cell r="AG907">
            <v>0.3464224102521975</v>
          </cell>
          <cell r="AH907">
            <v>272</v>
          </cell>
          <cell r="AI907">
            <v>299</v>
          </cell>
          <cell r="AJ907">
            <v>0.34046822742474919</v>
          </cell>
          <cell r="AK907">
            <v>326</v>
          </cell>
          <cell r="AL907">
            <v>353</v>
          </cell>
          <cell r="AM907">
            <v>0.44135977337110482</v>
          </cell>
          <cell r="AN907">
            <v>382.75</v>
          </cell>
          <cell r="AO907">
            <v>412.5</v>
          </cell>
          <cell r="AP907">
            <v>442.25</v>
          </cell>
          <cell r="AQ907">
            <v>0</v>
          </cell>
          <cell r="AS907">
            <v>472</v>
          </cell>
        </row>
        <row r="908">
          <cell r="B908" t="str">
            <v>AC</v>
          </cell>
          <cell r="C908" t="str">
            <v>IMP</v>
          </cell>
          <cell r="D908" t="str">
            <v>BT</v>
          </cell>
          <cell r="E908" t="str">
            <v>08</v>
          </cell>
          <cell r="F908">
            <v>40056</v>
          </cell>
          <cell r="G908">
            <v>40056</v>
          </cell>
          <cell r="H908" t="str">
            <v>A0D9WY1</v>
          </cell>
          <cell r="I908" t="str">
            <v>3KMHMK713</v>
          </cell>
          <cell r="J908" t="str">
            <v>KN.0005262/00</v>
          </cell>
          <cell r="K908" t="str">
            <v>MK-713 Banner Paper Guide</v>
          </cell>
          <cell r="L908">
            <v>798</v>
          </cell>
          <cell r="M908">
            <v>255</v>
          </cell>
          <cell r="N908">
            <v>265.2</v>
          </cell>
          <cell r="O908">
            <v>0.12556053811659187</v>
          </cell>
          <cell r="P908">
            <v>303.27999999999997</v>
          </cell>
          <cell r="Q908">
            <v>270.3</v>
          </cell>
          <cell r="R908">
            <v>305.44</v>
          </cell>
          <cell r="S908">
            <v>379.1</v>
          </cell>
          <cell r="T908">
            <v>0.30044843049327363</v>
          </cell>
          <cell r="U908">
            <v>293.57504</v>
          </cell>
          <cell r="V908">
            <v>9.6653448467553693E-2</v>
          </cell>
          <cell r="W908">
            <v>303.27999999999997</v>
          </cell>
          <cell r="X908">
            <v>0.79999999999999993</v>
          </cell>
          <cell r="AA908">
            <v>367</v>
          </cell>
          <cell r="AB908">
            <v>304</v>
          </cell>
          <cell r="AC908">
            <v>337</v>
          </cell>
          <cell r="AD908">
            <v>361</v>
          </cell>
          <cell r="AE908">
            <v>374.42</v>
          </cell>
          <cell r="AF908">
            <v>0.19000053415950013</v>
          </cell>
          <cell r="AG908">
            <v>0.29170450296458528</v>
          </cell>
          <cell r="AH908">
            <v>417</v>
          </cell>
          <cell r="AI908">
            <v>459</v>
          </cell>
          <cell r="AJ908">
            <v>0.33925925925925932</v>
          </cell>
          <cell r="AK908">
            <v>500.5</v>
          </cell>
          <cell r="AL908">
            <v>542</v>
          </cell>
          <cell r="AM908">
            <v>0.44044280442804434</v>
          </cell>
          <cell r="AN908">
            <v>606</v>
          </cell>
          <cell r="AO908">
            <v>670</v>
          </cell>
          <cell r="AP908">
            <v>734</v>
          </cell>
          <cell r="AQ908">
            <v>0</v>
          </cell>
          <cell r="AS908">
            <v>798</v>
          </cell>
        </row>
        <row r="909">
          <cell r="B909" t="str">
            <v>AC</v>
          </cell>
          <cell r="C909" t="str">
            <v>IMP</v>
          </cell>
          <cell r="D909" t="str">
            <v>BT</v>
          </cell>
          <cell r="E909" t="str">
            <v>08</v>
          </cell>
          <cell r="F909">
            <v>40056</v>
          </cell>
          <cell r="G909">
            <v>40056</v>
          </cell>
          <cell r="H909" t="str">
            <v>A0HRWY1</v>
          </cell>
          <cell r="I909" t="str">
            <v>6KMFS527_N</v>
          </cell>
          <cell r="K909" t="str">
            <v>FS-527 Floor Finisher</v>
          </cell>
          <cell r="L909">
            <v>1750</v>
          </cell>
          <cell r="M909">
            <v>638</v>
          </cell>
          <cell r="N909">
            <v>663.52</v>
          </cell>
          <cell r="O909">
            <v>0.13873312564901349</v>
          </cell>
          <cell r="P909">
            <v>770.4</v>
          </cell>
          <cell r="Q909">
            <v>676.28</v>
          </cell>
          <cell r="R909">
            <v>764.2</v>
          </cell>
          <cell r="S909">
            <v>963</v>
          </cell>
          <cell r="T909">
            <v>0.31098650051921084</v>
          </cell>
          <cell r="U909">
            <v>745.74720000000002</v>
          </cell>
          <cell r="V909">
            <v>0.11026149343906358</v>
          </cell>
          <cell r="W909">
            <v>770.4</v>
          </cell>
          <cell r="X909">
            <v>0.79999999999999993</v>
          </cell>
          <cell r="AA909">
            <v>932</v>
          </cell>
          <cell r="AB909">
            <v>771</v>
          </cell>
          <cell r="AC909">
            <v>856</v>
          </cell>
          <cell r="AD909">
            <v>916</v>
          </cell>
          <cell r="AE909">
            <v>951.11</v>
          </cell>
          <cell r="AF909">
            <v>0.18999905373721235</v>
          </cell>
          <cell r="AG909">
            <v>0.3023730167909075</v>
          </cell>
          <cell r="AH909">
            <v>1058</v>
          </cell>
          <cell r="AI909">
            <v>1164</v>
          </cell>
          <cell r="AJ909">
            <v>0.33814432989690724</v>
          </cell>
          <cell r="AK909">
            <v>1270</v>
          </cell>
          <cell r="AL909">
            <v>1376</v>
          </cell>
          <cell r="AM909">
            <v>0.44011627906976747</v>
          </cell>
          <cell r="AN909">
            <v>1469.5</v>
          </cell>
          <cell r="AO909">
            <v>1563</v>
          </cell>
          <cell r="AP909">
            <v>1656.5</v>
          </cell>
          <cell r="AQ909">
            <v>0</v>
          </cell>
          <cell r="AS909">
            <v>1750</v>
          </cell>
        </row>
        <row r="910">
          <cell r="B910" t="str">
            <v>AC</v>
          </cell>
          <cell r="C910" t="str">
            <v>IMP</v>
          </cell>
          <cell r="D910" t="str">
            <v>BT</v>
          </cell>
          <cell r="E910" t="str">
            <v>08</v>
          </cell>
          <cell r="F910">
            <v>40056</v>
          </cell>
          <cell r="G910">
            <v>40056</v>
          </cell>
          <cell r="H910" t="str">
            <v>A0HUWY1</v>
          </cell>
          <cell r="I910" t="str">
            <v>7KMDF617_N</v>
          </cell>
          <cell r="J910" t="str">
            <v>DNU</v>
          </cell>
          <cell r="K910" t="str">
            <v>DF-617 Reversing Automatic Document Feeder</v>
          </cell>
          <cell r="L910">
            <v>1539</v>
          </cell>
          <cell r="M910">
            <v>587</v>
          </cell>
          <cell r="N910">
            <v>610.48</v>
          </cell>
          <cell r="O910">
            <v>0.17413419913419917</v>
          </cell>
          <cell r="P910">
            <v>739.2</v>
          </cell>
          <cell r="Q910">
            <v>622.22</v>
          </cell>
          <cell r="R910">
            <v>703.11</v>
          </cell>
          <cell r="S910">
            <v>924</v>
          </cell>
          <cell r="T910">
            <v>0.33930735930735928</v>
          </cell>
          <cell r="U910">
            <v>715.54559999999992</v>
          </cell>
          <cell r="V910">
            <v>0.14683285034524693</v>
          </cell>
          <cell r="W910">
            <v>739.2</v>
          </cell>
          <cell r="X910">
            <v>0.8</v>
          </cell>
          <cell r="AA910">
            <v>894</v>
          </cell>
          <cell r="AB910">
            <v>740</v>
          </cell>
          <cell r="AC910">
            <v>822</v>
          </cell>
          <cell r="AD910">
            <v>879</v>
          </cell>
          <cell r="AE910">
            <v>912.59</v>
          </cell>
          <cell r="AF910">
            <v>0.189997698857099</v>
          </cell>
          <cell r="AG910">
            <v>0.33104680086347649</v>
          </cell>
          <cell r="AH910">
            <v>1015</v>
          </cell>
          <cell r="AI910">
            <v>1117</v>
          </cell>
          <cell r="AJ910">
            <v>0.33822739480752012</v>
          </cell>
          <cell r="AK910">
            <v>1218.5</v>
          </cell>
          <cell r="AL910">
            <v>1320</v>
          </cell>
          <cell r="AM910">
            <v>0.43999999999999995</v>
          </cell>
          <cell r="AN910">
            <v>1374.75</v>
          </cell>
          <cell r="AO910">
            <v>1429.5</v>
          </cell>
          <cell r="AP910">
            <v>1484.25</v>
          </cell>
          <cell r="AQ910">
            <v>0</v>
          </cell>
          <cell r="AS910">
            <v>1539</v>
          </cell>
        </row>
        <row r="911">
          <cell r="B911" t="str">
            <v>AC</v>
          </cell>
          <cell r="C911" t="str">
            <v>IMP</v>
          </cell>
          <cell r="D911" t="str">
            <v>BT</v>
          </cell>
          <cell r="E911" t="str">
            <v>08</v>
          </cell>
          <cell r="F911">
            <v>40056</v>
          </cell>
          <cell r="G911">
            <v>40056</v>
          </cell>
          <cell r="H911" t="str">
            <v>A0PD015</v>
          </cell>
          <cell r="I911" t="str">
            <v>3KMHLK105</v>
          </cell>
          <cell r="K911" t="str">
            <v>LK-105 (Searchable PDF)</v>
          </cell>
          <cell r="L911">
            <v>630</v>
          </cell>
          <cell r="M911">
            <v>225</v>
          </cell>
          <cell r="N911">
            <v>234</v>
          </cell>
          <cell r="O911">
            <v>0.22619047619047614</v>
          </cell>
          <cell r="P911">
            <v>302.39999999999998</v>
          </cell>
          <cell r="Q911">
            <v>238.5</v>
          </cell>
          <cell r="R911">
            <v>269.51</v>
          </cell>
          <cell r="S911">
            <v>378</v>
          </cell>
          <cell r="T911">
            <v>0.38095238095238093</v>
          </cell>
          <cell r="U911">
            <v>292.72320000000002</v>
          </cell>
          <cell r="V911">
            <v>0.20060999606454158</v>
          </cell>
          <cell r="W911">
            <v>302.39999999999998</v>
          </cell>
          <cell r="X911">
            <v>0.79999999999999993</v>
          </cell>
          <cell r="AA911">
            <v>366</v>
          </cell>
          <cell r="AB911">
            <v>303</v>
          </cell>
          <cell r="AC911">
            <v>336</v>
          </cell>
          <cell r="AD911">
            <v>360</v>
          </cell>
          <cell r="AE911">
            <v>373.33</v>
          </cell>
          <cell r="AF911">
            <v>0.1899927677925696</v>
          </cell>
          <cell r="AG911">
            <v>0.37320868936329787</v>
          </cell>
          <cell r="AH911">
            <v>416</v>
          </cell>
          <cell r="AI911">
            <v>457</v>
          </cell>
          <cell r="AJ911">
            <v>0.33829321663019701</v>
          </cell>
          <cell r="AK911">
            <v>498.5</v>
          </cell>
          <cell r="AL911">
            <v>540</v>
          </cell>
          <cell r="AM911">
            <v>0.44000000000000006</v>
          </cell>
          <cell r="AN911">
            <v>562.5</v>
          </cell>
          <cell r="AO911">
            <v>585</v>
          </cell>
          <cell r="AP911">
            <v>607.5</v>
          </cell>
          <cell r="AQ911">
            <v>0</v>
          </cell>
          <cell r="AS911">
            <v>630</v>
          </cell>
        </row>
        <row r="912">
          <cell r="B912" t="str">
            <v>AC</v>
          </cell>
          <cell r="C912" t="str">
            <v>IMP</v>
          </cell>
          <cell r="D912" t="str">
            <v>BT</v>
          </cell>
          <cell r="E912" t="str">
            <v>08</v>
          </cell>
          <cell r="F912">
            <v>40056</v>
          </cell>
          <cell r="G912">
            <v>40168</v>
          </cell>
          <cell r="H912" t="str">
            <v>A0U7WY1</v>
          </cell>
          <cell r="I912" t="str">
            <v>6KMFS529_N</v>
          </cell>
          <cell r="K912" t="str">
            <v>FS-529 Inner Finisher</v>
          </cell>
          <cell r="L912">
            <v>1200</v>
          </cell>
          <cell r="M912">
            <v>400</v>
          </cell>
          <cell r="N912">
            <v>416</v>
          </cell>
          <cell r="O912">
            <v>0.14754098360655737</v>
          </cell>
          <cell r="P912">
            <v>488</v>
          </cell>
          <cell r="Q912">
            <v>424</v>
          </cell>
          <cell r="R912">
            <v>479.12</v>
          </cell>
          <cell r="S912">
            <v>610</v>
          </cell>
          <cell r="T912">
            <v>0.31803278688524589</v>
          </cell>
          <cell r="U912">
            <v>472.38400000000001</v>
          </cell>
          <cell r="V912">
            <v>0.11936052025470806</v>
          </cell>
          <cell r="W912">
            <v>488</v>
          </cell>
          <cell r="X912">
            <v>0.8</v>
          </cell>
          <cell r="AA912">
            <v>590</v>
          </cell>
          <cell r="AB912">
            <v>488</v>
          </cell>
          <cell r="AC912">
            <v>543</v>
          </cell>
          <cell r="AD912">
            <v>581</v>
          </cell>
          <cell r="AE912">
            <v>602.47</v>
          </cell>
          <cell r="AF912">
            <v>0.19000116188357929</v>
          </cell>
          <cell r="AG912">
            <v>0.30950918717944464</v>
          </cell>
          <cell r="AH912">
            <v>671</v>
          </cell>
          <cell r="AI912">
            <v>738</v>
          </cell>
          <cell r="AJ912">
            <v>0.33875338753387535</v>
          </cell>
          <cell r="AK912">
            <v>805</v>
          </cell>
          <cell r="AL912">
            <v>872</v>
          </cell>
          <cell r="AM912">
            <v>0.44036697247706424</v>
          </cell>
          <cell r="AN912">
            <v>954</v>
          </cell>
          <cell r="AO912">
            <v>1036</v>
          </cell>
          <cell r="AP912">
            <v>1118</v>
          </cell>
          <cell r="AQ912">
            <v>0</v>
          </cell>
          <cell r="AS912">
            <v>1200</v>
          </cell>
        </row>
        <row r="913">
          <cell r="B913" t="str">
            <v>AC</v>
          </cell>
          <cell r="C913" t="str">
            <v>IMP</v>
          </cell>
          <cell r="D913" t="str">
            <v>BT</v>
          </cell>
          <cell r="E913" t="str">
            <v>08</v>
          </cell>
          <cell r="F913">
            <v>40056</v>
          </cell>
          <cell r="G913">
            <v>40056</v>
          </cell>
          <cell r="H913" t="str">
            <v>A0XWW13</v>
          </cell>
          <cell r="I913" t="str">
            <v>6KMPC408_N</v>
          </cell>
          <cell r="K913" t="str">
            <v>PC-408 Paper Feed Cassette (2500)</v>
          </cell>
          <cell r="L913">
            <v>1323</v>
          </cell>
          <cell r="M913">
            <v>408</v>
          </cell>
          <cell r="N913">
            <v>424.32</v>
          </cell>
          <cell r="O913">
            <v>0.330978809283552</v>
          </cell>
          <cell r="P913">
            <v>634.24</v>
          </cell>
          <cell r="Q913">
            <v>432.48</v>
          </cell>
          <cell r="R913">
            <v>488.7</v>
          </cell>
          <cell r="S913">
            <v>792.8</v>
          </cell>
          <cell r="T913">
            <v>0.46478304742684157</v>
          </cell>
          <cell r="U913">
            <v>613.94431999999995</v>
          </cell>
          <cell r="V913">
            <v>0.30886240628466105</v>
          </cell>
          <cell r="W913">
            <v>634.24</v>
          </cell>
          <cell r="X913">
            <v>0.8</v>
          </cell>
          <cell r="AA913">
            <v>767</v>
          </cell>
          <cell r="AB913">
            <v>635</v>
          </cell>
          <cell r="AC913">
            <v>705</v>
          </cell>
          <cell r="AD913">
            <v>754</v>
          </cell>
          <cell r="AE913">
            <v>783.01</v>
          </cell>
          <cell r="AF913">
            <v>0.18999757346649465</v>
          </cell>
          <cell r="AG913">
            <v>0.45809121211734205</v>
          </cell>
          <cell r="AH913">
            <v>872</v>
          </cell>
          <cell r="AI913">
            <v>959</v>
          </cell>
          <cell r="AJ913">
            <v>0.33864442127215849</v>
          </cell>
          <cell r="AK913">
            <v>1046</v>
          </cell>
          <cell r="AL913">
            <v>1133</v>
          </cell>
          <cell r="AM913">
            <v>0.44021182700794348</v>
          </cell>
          <cell r="AN913">
            <v>1180.5</v>
          </cell>
          <cell r="AO913">
            <v>1228</v>
          </cell>
          <cell r="AP913">
            <v>1275.5</v>
          </cell>
          <cell r="AQ913">
            <v>0</v>
          </cell>
          <cell r="AS913">
            <v>1323</v>
          </cell>
        </row>
        <row r="914">
          <cell r="B914" t="str">
            <v>AC</v>
          </cell>
          <cell r="C914" t="str">
            <v>IMP</v>
          </cell>
          <cell r="D914" t="str">
            <v>BT</v>
          </cell>
          <cell r="E914" t="str">
            <v>08</v>
          </cell>
          <cell r="F914">
            <v>40056</v>
          </cell>
          <cell r="G914">
            <v>40056</v>
          </cell>
          <cell r="H914" t="str">
            <v>A0XWWY1</v>
          </cell>
          <cell r="I914" t="str">
            <v>6KMPC107_N</v>
          </cell>
          <cell r="J914" t="str">
            <v>x</v>
          </cell>
          <cell r="K914" t="str">
            <v>PC-107 Paper Feed Cassette (500x1)</v>
          </cell>
          <cell r="L914">
            <v>861</v>
          </cell>
          <cell r="M914">
            <v>286</v>
          </cell>
          <cell r="N914">
            <v>297.44</v>
          </cell>
          <cell r="O914">
            <v>0.27735665694849371</v>
          </cell>
          <cell r="P914">
            <v>411.6</v>
          </cell>
          <cell r="Q914">
            <v>303.16000000000003</v>
          </cell>
          <cell r="R914">
            <v>342.57</v>
          </cell>
          <cell r="S914">
            <v>514.5</v>
          </cell>
          <cell r="T914">
            <v>0.42188532555879493</v>
          </cell>
          <cell r="U914">
            <v>398.42879999999997</v>
          </cell>
          <cell r="V914">
            <v>0.25346762081455954</v>
          </cell>
          <cell r="W914">
            <v>411.6</v>
          </cell>
          <cell r="X914">
            <v>0.8</v>
          </cell>
          <cell r="AA914">
            <v>498</v>
          </cell>
          <cell r="AB914">
            <v>412</v>
          </cell>
          <cell r="AC914">
            <v>458</v>
          </cell>
          <cell r="AD914">
            <v>490</v>
          </cell>
          <cell r="AE914">
            <v>508.15</v>
          </cell>
          <cell r="AF914">
            <v>0.19000295188428606</v>
          </cell>
          <cell r="AG914">
            <v>0.41466102528780868</v>
          </cell>
          <cell r="AH914">
            <v>566</v>
          </cell>
          <cell r="AI914">
            <v>622</v>
          </cell>
          <cell r="AJ914">
            <v>0.33826366559485527</v>
          </cell>
          <cell r="AK914">
            <v>678.5</v>
          </cell>
          <cell r="AL914">
            <v>735</v>
          </cell>
          <cell r="AM914">
            <v>0.43999999999999995</v>
          </cell>
          <cell r="AN914">
            <v>766.5</v>
          </cell>
          <cell r="AO914">
            <v>798</v>
          </cell>
          <cell r="AP914">
            <v>829.5</v>
          </cell>
          <cell r="AQ914">
            <v>0</v>
          </cell>
          <cell r="AS914">
            <v>861</v>
          </cell>
        </row>
        <row r="915">
          <cell r="B915" t="str">
            <v>AC</v>
          </cell>
          <cell r="C915" t="str">
            <v>IMP</v>
          </cell>
          <cell r="D915" t="str">
            <v>BT</v>
          </cell>
          <cell r="E915" t="str">
            <v>08</v>
          </cell>
          <cell r="F915">
            <v>40056</v>
          </cell>
          <cell r="G915">
            <v>40056</v>
          </cell>
          <cell r="H915" t="str">
            <v>A0XWWY2</v>
          </cell>
          <cell r="I915" t="str">
            <v>6KMPC207_N</v>
          </cell>
          <cell r="K915" t="str">
            <v>PC-207 Paper Feed Cassette (500x2)</v>
          </cell>
          <cell r="L915">
            <v>1124</v>
          </cell>
          <cell r="M915">
            <v>408</v>
          </cell>
          <cell r="N915">
            <v>424.32</v>
          </cell>
          <cell r="O915">
            <v>0.21071428571428577</v>
          </cell>
          <cell r="P915">
            <v>537.6</v>
          </cell>
          <cell r="Q915">
            <v>432.48</v>
          </cell>
          <cell r="R915">
            <v>488.7</v>
          </cell>
          <cell r="S915">
            <v>672</v>
          </cell>
          <cell r="T915">
            <v>0.36857142857142861</v>
          </cell>
          <cell r="U915">
            <v>520.39679999999998</v>
          </cell>
          <cell r="V915">
            <v>0.18462219598583235</v>
          </cell>
          <cell r="W915">
            <v>537.6</v>
          </cell>
          <cell r="X915">
            <v>0.8</v>
          </cell>
          <cell r="Y915">
            <v>400</v>
          </cell>
          <cell r="Z915">
            <v>200</v>
          </cell>
          <cell r="AA915">
            <v>650</v>
          </cell>
          <cell r="AB915">
            <v>538</v>
          </cell>
          <cell r="AC915">
            <v>598</v>
          </cell>
          <cell r="AD915">
            <v>640</v>
          </cell>
          <cell r="AE915">
            <v>663.7</v>
          </cell>
          <cell r="AF915">
            <v>0.18999547988549045</v>
          </cell>
          <cell r="AG915">
            <v>0.36067500376676215</v>
          </cell>
          <cell r="AH915">
            <v>738</v>
          </cell>
          <cell r="AI915">
            <v>812</v>
          </cell>
          <cell r="AJ915">
            <v>0.33793103448275857</v>
          </cell>
          <cell r="AK915">
            <v>886</v>
          </cell>
          <cell r="AL915">
            <v>960</v>
          </cell>
          <cell r="AM915">
            <v>0.44</v>
          </cell>
          <cell r="AN915">
            <v>1001</v>
          </cell>
          <cell r="AO915">
            <v>1042</v>
          </cell>
          <cell r="AP915">
            <v>1083</v>
          </cell>
          <cell r="AQ915">
            <v>0</v>
          </cell>
          <cell r="AS915">
            <v>1124</v>
          </cell>
        </row>
        <row r="916">
          <cell r="B916" t="str">
            <v>AC</v>
          </cell>
          <cell r="C916" t="str">
            <v>IMP</v>
          </cell>
          <cell r="D916" t="str">
            <v>BT</v>
          </cell>
          <cell r="E916" t="str">
            <v>08</v>
          </cell>
          <cell r="F916">
            <v>40056</v>
          </cell>
          <cell r="G916">
            <v>40056</v>
          </cell>
          <cell r="H916" t="str">
            <v>A0XWWY4</v>
          </cell>
          <cell r="I916" t="str">
            <v>6KMDK507_N</v>
          </cell>
          <cell r="K916" t="str">
            <v>DK-507 Copy Desk</v>
          </cell>
          <cell r="L916">
            <v>209</v>
          </cell>
          <cell r="M916">
            <v>82</v>
          </cell>
          <cell r="N916">
            <v>85.28</v>
          </cell>
          <cell r="O916">
            <v>0.15059760956175303</v>
          </cell>
          <cell r="P916">
            <v>100.4</v>
          </cell>
          <cell r="Q916">
            <v>86.92</v>
          </cell>
          <cell r="R916">
            <v>98.22</v>
          </cell>
          <cell r="S916">
            <v>125.5</v>
          </cell>
          <cell r="T916">
            <v>0.32047808764940239</v>
          </cell>
          <cell r="U916">
            <v>97.18719999999999</v>
          </cell>
          <cell r="V916">
            <v>0.12251819169602571</v>
          </cell>
          <cell r="W916">
            <v>100.4</v>
          </cell>
          <cell r="X916">
            <v>0.8</v>
          </cell>
          <cell r="AA916">
            <v>121</v>
          </cell>
          <cell r="AB916">
            <v>101</v>
          </cell>
          <cell r="AC916">
            <v>112</v>
          </cell>
          <cell r="AD916">
            <v>120</v>
          </cell>
          <cell r="AE916">
            <v>123.95</v>
          </cell>
          <cell r="AF916">
            <v>0.18999596611536906</v>
          </cell>
          <cell r="AG916">
            <v>0.31198063735377168</v>
          </cell>
          <cell r="AH916">
            <v>138</v>
          </cell>
          <cell r="AI916">
            <v>152</v>
          </cell>
          <cell r="AJ916">
            <v>0.33947368421052626</v>
          </cell>
          <cell r="AK916">
            <v>166</v>
          </cell>
          <cell r="AL916">
            <v>180</v>
          </cell>
          <cell r="AM916">
            <v>0.44222222222222218</v>
          </cell>
          <cell r="AN916">
            <v>187.25</v>
          </cell>
          <cell r="AO916">
            <v>194.5</v>
          </cell>
          <cell r="AP916">
            <v>201.75</v>
          </cell>
          <cell r="AQ916">
            <v>0</v>
          </cell>
          <cell r="AS916">
            <v>209</v>
          </cell>
        </row>
        <row r="917">
          <cell r="B917" t="str">
            <v>AC</v>
          </cell>
          <cell r="C917" t="str">
            <v>IMP</v>
          </cell>
          <cell r="D917" t="str">
            <v>BT</v>
          </cell>
          <cell r="E917" t="str">
            <v>08</v>
          </cell>
          <cell r="F917">
            <v>40056</v>
          </cell>
          <cell r="G917">
            <v>40056</v>
          </cell>
          <cell r="H917" t="str">
            <v>A10DWY1</v>
          </cell>
          <cell r="I917" t="str">
            <v>6KMSD509_N</v>
          </cell>
          <cell r="K917" t="str">
            <v>SD-509 Saddle Stitcher Kit for FS-527</v>
          </cell>
          <cell r="L917">
            <v>1355</v>
          </cell>
          <cell r="M917">
            <v>507</v>
          </cell>
          <cell r="N917">
            <v>527.28</v>
          </cell>
          <cell r="O917">
            <v>0.12921125644074516</v>
          </cell>
          <cell r="P917">
            <v>605.52</v>
          </cell>
          <cell r="Q917">
            <v>537.41999999999996</v>
          </cell>
          <cell r="R917">
            <v>607.28</v>
          </cell>
          <cell r="S917">
            <v>756.9</v>
          </cell>
          <cell r="T917">
            <v>0.30336900515259613</v>
          </cell>
          <cell r="U917">
            <v>586.14335999999992</v>
          </cell>
          <cell r="V917">
            <v>0.10042485169498457</v>
          </cell>
          <cell r="W917">
            <v>605.52</v>
          </cell>
          <cell r="X917">
            <v>0.8</v>
          </cell>
          <cell r="AA917">
            <v>733</v>
          </cell>
          <cell r="AB917">
            <v>606</v>
          </cell>
          <cell r="AC917">
            <v>673</v>
          </cell>
          <cell r="AD917">
            <v>720</v>
          </cell>
          <cell r="AE917">
            <v>747.56</v>
          </cell>
          <cell r="AF917">
            <v>0.19000481566696983</v>
          </cell>
          <cell r="AG917">
            <v>0.29466531114559363</v>
          </cell>
          <cell r="AH917">
            <v>832</v>
          </cell>
          <cell r="AI917">
            <v>915</v>
          </cell>
          <cell r="AJ917">
            <v>0.33822950819672132</v>
          </cell>
          <cell r="AK917">
            <v>998.5</v>
          </cell>
          <cell r="AL917">
            <v>1082</v>
          </cell>
          <cell r="AM917">
            <v>0.44036968576709801</v>
          </cell>
          <cell r="AN917">
            <v>1150.25</v>
          </cell>
          <cell r="AO917">
            <v>1218.5</v>
          </cell>
          <cell r="AP917">
            <v>1286.75</v>
          </cell>
          <cell r="AQ917">
            <v>0</v>
          </cell>
          <cell r="AS917">
            <v>1355</v>
          </cell>
        </row>
        <row r="918">
          <cell r="B918" t="str">
            <v>AC</v>
          </cell>
          <cell r="C918" t="str">
            <v>IMP</v>
          </cell>
          <cell r="D918" t="str">
            <v>BT</v>
          </cell>
          <cell r="E918" t="str">
            <v>08</v>
          </cell>
          <cell r="F918">
            <v>40056</v>
          </cell>
          <cell r="G918">
            <v>40056</v>
          </cell>
          <cell r="H918" t="str">
            <v>A10EW11</v>
          </cell>
          <cell r="I918" t="str">
            <v>3KMKPK517</v>
          </cell>
          <cell r="K918" t="str">
            <v>PK-517 Punch Kit for FS-527</v>
          </cell>
          <cell r="L918">
            <v>552</v>
          </cell>
          <cell r="M918">
            <v>179</v>
          </cell>
          <cell r="N918">
            <v>186.16</v>
          </cell>
          <cell r="O918">
            <v>0.29655380894800482</v>
          </cell>
          <cell r="P918">
            <v>264.64</v>
          </cell>
          <cell r="Q918">
            <v>189.74</v>
          </cell>
          <cell r="R918">
            <v>214.41</v>
          </cell>
          <cell r="S918">
            <v>330.8</v>
          </cell>
          <cell r="T918">
            <v>0.4372430471584039</v>
          </cell>
          <cell r="U918">
            <v>256.17151999999999</v>
          </cell>
          <cell r="V918">
            <v>0.27329938940909587</v>
          </cell>
          <cell r="W918">
            <v>264.64</v>
          </cell>
          <cell r="X918">
            <v>0.79999999999999993</v>
          </cell>
          <cell r="AA918">
            <v>320</v>
          </cell>
          <cell r="AB918">
            <v>265</v>
          </cell>
          <cell r="AC918">
            <v>295</v>
          </cell>
          <cell r="AD918">
            <v>315</v>
          </cell>
          <cell r="AE918">
            <v>326.72000000000003</v>
          </cell>
          <cell r="AF918">
            <v>0.19000979431929491</v>
          </cell>
          <cell r="AG918">
            <v>0.43021547502448587</v>
          </cell>
          <cell r="AH918">
            <v>364</v>
          </cell>
          <cell r="AI918">
            <v>400</v>
          </cell>
          <cell r="AJ918">
            <v>0.33840000000000003</v>
          </cell>
          <cell r="AK918">
            <v>436.5</v>
          </cell>
          <cell r="AL918">
            <v>473</v>
          </cell>
          <cell r="AM918">
            <v>0.44050739957716706</v>
          </cell>
          <cell r="AN918">
            <v>492.75</v>
          </cell>
          <cell r="AO918">
            <v>512.5</v>
          </cell>
          <cell r="AP918">
            <v>532.25</v>
          </cell>
          <cell r="AQ918">
            <v>0</v>
          </cell>
          <cell r="AS918">
            <v>552</v>
          </cell>
        </row>
        <row r="919">
          <cell r="B919" t="str">
            <v>AC</v>
          </cell>
          <cell r="C919" t="str">
            <v>IMP</v>
          </cell>
          <cell r="D919" t="str">
            <v>BT</v>
          </cell>
          <cell r="E919" t="str">
            <v>08</v>
          </cell>
          <cell r="F919">
            <v>40056</v>
          </cell>
          <cell r="G919">
            <v>40056</v>
          </cell>
          <cell r="H919" t="str">
            <v>A10FWY1</v>
          </cell>
          <cell r="I919" t="str">
            <v>3KMHJS603</v>
          </cell>
          <cell r="K919" t="str">
            <v>JS-603 Job Separator Tray (3rd Output Tray) for FS-527</v>
          </cell>
          <cell r="L919">
            <v>231</v>
          </cell>
          <cell r="M919">
            <v>77</v>
          </cell>
          <cell r="N919">
            <v>80.08</v>
          </cell>
          <cell r="O919">
            <v>0.27777777777777779</v>
          </cell>
          <cell r="P919">
            <v>110.88</v>
          </cell>
          <cell r="Q919">
            <v>81.62</v>
          </cell>
          <cell r="R919">
            <v>92.23</v>
          </cell>
          <cell r="S919">
            <v>138.6</v>
          </cell>
          <cell r="T919">
            <v>0.42222222222222222</v>
          </cell>
          <cell r="U919">
            <v>107.33183999999999</v>
          </cell>
          <cell r="V919">
            <v>0.253902662993572</v>
          </cell>
          <cell r="W919">
            <v>110.88</v>
          </cell>
          <cell r="X919">
            <v>0.8</v>
          </cell>
          <cell r="AA919">
            <v>134</v>
          </cell>
          <cell r="AB919">
            <v>111</v>
          </cell>
          <cell r="AC919">
            <v>124</v>
          </cell>
          <cell r="AD919">
            <v>133</v>
          </cell>
          <cell r="AE919">
            <v>136.88999999999999</v>
          </cell>
          <cell r="AF919">
            <v>0.19000657462195919</v>
          </cell>
          <cell r="AG919">
            <v>0.41500474833808165</v>
          </cell>
          <cell r="AH919">
            <v>153</v>
          </cell>
          <cell r="AI919">
            <v>168</v>
          </cell>
          <cell r="AJ919">
            <v>0.34</v>
          </cell>
          <cell r="AK919">
            <v>183</v>
          </cell>
          <cell r="AL919">
            <v>198</v>
          </cell>
          <cell r="AM919">
            <v>0.44</v>
          </cell>
          <cell r="AN919">
            <v>206.25</v>
          </cell>
          <cell r="AO919">
            <v>214.5</v>
          </cell>
          <cell r="AP919">
            <v>222.75</v>
          </cell>
          <cell r="AQ919">
            <v>0</v>
          </cell>
          <cell r="AS919">
            <v>231</v>
          </cell>
        </row>
        <row r="920">
          <cell r="B920" t="str">
            <v>AC</v>
          </cell>
          <cell r="C920" t="str">
            <v>IMP</v>
          </cell>
          <cell r="D920" t="str">
            <v>BT</v>
          </cell>
          <cell r="E920" t="str">
            <v>08</v>
          </cell>
          <cell r="F920">
            <v>40056</v>
          </cell>
          <cell r="G920">
            <v>40056</v>
          </cell>
          <cell r="H920" t="str">
            <v>A128WY1</v>
          </cell>
          <cell r="I920" t="str">
            <v>3KMHOC509</v>
          </cell>
          <cell r="J920" t="str">
            <v>KHB694045A00</v>
          </cell>
          <cell r="K920" t="str">
            <v>OC-509 Original Cover</v>
          </cell>
          <cell r="L920">
            <v>89</v>
          </cell>
          <cell r="M920">
            <v>29</v>
          </cell>
          <cell r="N920">
            <v>30.16</v>
          </cell>
          <cell r="O920">
            <v>0.17864923747276684</v>
          </cell>
          <cell r="P920">
            <v>36.72</v>
          </cell>
          <cell r="Q920">
            <v>30.74</v>
          </cell>
          <cell r="R920">
            <v>34.74</v>
          </cell>
          <cell r="S920">
            <v>45.9</v>
          </cell>
          <cell r="T920">
            <v>0.34291938997821347</v>
          </cell>
          <cell r="U920">
            <v>35.544959999999996</v>
          </cell>
          <cell r="V920">
            <v>0.15149714614955248</v>
          </cell>
          <cell r="W920">
            <v>36.72</v>
          </cell>
          <cell r="X920">
            <v>0.8</v>
          </cell>
          <cell r="AA920">
            <v>44</v>
          </cell>
          <cell r="AB920">
            <v>37</v>
          </cell>
          <cell r="AC920">
            <v>41</v>
          </cell>
          <cell r="AD920">
            <v>44</v>
          </cell>
          <cell r="AE920">
            <v>45.33</v>
          </cell>
          <cell r="AF920">
            <v>0.18994043679682329</v>
          </cell>
          <cell r="AG920">
            <v>0.33465696007059342</v>
          </cell>
          <cell r="AH920">
            <v>51</v>
          </cell>
          <cell r="AI920">
            <v>56</v>
          </cell>
          <cell r="AJ920">
            <v>0.34428571428571431</v>
          </cell>
          <cell r="AK920">
            <v>61</v>
          </cell>
          <cell r="AL920">
            <v>66</v>
          </cell>
          <cell r="AM920">
            <v>0.44363636363636366</v>
          </cell>
          <cell r="AN920">
            <v>71.75</v>
          </cell>
          <cell r="AO920">
            <v>77.5</v>
          </cell>
          <cell r="AP920">
            <v>83.25</v>
          </cell>
          <cell r="AQ920">
            <v>0</v>
          </cell>
          <cell r="AS920">
            <v>89</v>
          </cell>
        </row>
        <row r="921">
          <cell r="B921" t="str">
            <v>AC</v>
          </cell>
          <cell r="C921" t="str">
            <v>IMP</v>
          </cell>
          <cell r="D921" t="str">
            <v>BT</v>
          </cell>
          <cell r="E921" t="str">
            <v>08</v>
          </cell>
          <cell r="F921">
            <v>40056</v>
          </cell>
          <cell r="G921">
            <v>40056</v>
          </cell>
          <cell r="H921" t="str">
            <v>A163WY1</v>
          </cell>
          <cell r="I921" t="str">
            <v>3KMHWT507</v>
          </cell>
          <cell r="J921" t="str">
            <v>KCA00141</v>
          </cell>
          <cell r="K921" t="str">
            <v>WT-507 Working Table (Side Panel Kit)</v>
          </cell>
          <cell r="L921">
            <v>1340</v>
          </cell>
          <cell r="M921">
            <v>500</v>
          </cell>
          <cell r="N921">
            <v>520</v>
          </cell>
          <cell r="O921">
            <v>0.1875</v>
          </cell>
          <cell r="P921">
            <v>640</v>
          </cell>
          <cell r="Q921">
            <v>530</v>
          </cell>
          <cell r="R921">
            <v>598.9</v>
          </cell>
          <cell r="S921">
            <v>800</v>
          </cell>
          <cell r="T921">
            <v>0.35</v>
          </cell>
          <cell r="U921">
            <v>619.52</v>
          </cell>
          <cell r="V921">
            <v>0.16064049586776857</v>
          </cell>
          <cell r="W921">
            <v>640</v>
          </cell>
          <cell r="X921">
            <v>0.8</v>
          </cell>
          <cell r="AA921">
            <v>774</v>
          </cell>
          <cell r="AB921">
            <v>640</v>
          </cell>
          <cell r="AC921">
            <v>712</v>
          </cell>
          <cell r="AD921">
            <v>761</v>
          </cell>
          <cell r="AE921">
            <v>790.12</v>
          </cell>
          <cell r="AF921">
            <v>0.18999645623449604</v>
          </cell>
          <cell r="AG921">
            <v>0.34187212069052803</v>
          </cell>
          <cell r="AH921">
            <v>879</v>
          </cell>
          <cell r="AI921">
            <v>967</v>
          </cell>
          <cell r="AJ921">
            <v>0.33815925542916236</v>
          </cell>
          <cell r="AK921">
            <v>1055</v>
          </cell>
          <cell r="AL921">
            <v>1143</v>
          </cell>
          <cell r="AM921">
            <v>0.44006999125109364</v>
          </cell>
          <cell r="AN921">
            <v>1192.25</v>
          </cell>
          <cell r="AO921">
            <v>1241.5</v>
          </cell>
          <cell r="AP921">
            <v>1290.75</v>
          </cell>
          <cell r="AQ921">
            <v>0</v>
          </cell>
          <cell r="AS921">
            <v>1340</v>
          </cell>
        </row>
        <row r="922">
          <cell r="B922" t="str">
            <v>AC</v>
          </cell>
          <cell r="C922" t="str">
            <v>IMP</v>
          </cell>
          <cell r="D922" t="str">
            <v>BT</v>
          </cell>
          <cell r="E922" t="str">
            <v>08</v>
          </cell>
          <cell r="F922">
            <v>40064</v>
          </cell>
          <cell r="G922">
            <v>40070</v>
          </cell>
          <cell r="H922" t="str">
            <v>A0D5WY1</v>
          </cell>
          <cell r="I922" t="str">
            <v>3KMHJS504</v>
          </cell>
          <cell r="J922" t="str">
            <v>KCA00142</v>
          </cell>
          <cell r="K922" t="str">
            <v>JS-504 Job Separator Tray</v>
          </cell>
          <cell r="L922">
            <v>472</v>
          </cell>
          <cell r="M922">
            <v>153</v>
          </cell>
          <cell r="N922">
            <v>159.12</v>
          </cell>
          <cell r="O922">
            <v>0.19310344827586201</v>
          </cell>
          <cell r="P922">
            <v>197.2</v>
          </cell>
          <cell r="Q922">
            <v>162.18</v>
          </cell>
          <cell r="R922">
            <v>28194.99</v>
          </cell>
          <cell r="S922">
            <v>246.5</v>
          </cell>
          <cell r="T922">
            <v>0.35448275862068962</v>
          </cell>
          <cell r="U922">
            <v>190.8896</v>
          </cell>
          <cell r="V922">
            <v>0.16642918210316326</v>
          </cell>
          <cell r="W922">
            <v>197.2</v>
          </cell>
          <cell r="X922">
            <v>0.79999999999999993</v>
          </cell>
          <cell r="AA922">
            <v>239</v>
          </cell>
          <cell r="AB922">
            <v>198</v>
          </cell>
          <cell r="AC922">
            <v>220</v>
          </cell>
          <cell r="AD922">
            <v>235</v>
          </cell>
          <cell r="AE922">
            <v>243.46</v>
          </cell>
          <cell r="AF922">
            <v>0.19001067937238159</v>
          </cell>
          <cell r="AG922">
            <v>0.3464224102521975</v>
          </cell>
          <cell r="AH922">
            <v>272</v>
          </cell>
          <cell r="AI922">
            <v>299</v>
          </cell>
          <cell r="AJ922">
            <v>0.34046822742474919</v>
          </cell>
          <cell r="AK922">
            <v>326</v>
          </cell>
          <cell r="AL922">
            <v>353</v>
          </cell>
          <cell r="AM922">
            <v>0.44135977337110482</v>
          </cell>
          <cell r="AN922">
            <v>382.75</v>
          </cell>
          <cell r="AO922">
            <v>412.5</v>
          </cell>
          <cell r="AP922">
            <v>442.25</v>
          </cell>
          <cell r="AQ922">
            <v>0</v>
          </cell>
          <cell r="AS922">
            <v>472</v>
          </cell>
        </row>
        <row r="923">
          <cell r="B923" t="str">
            <v>AC</v>
          </cell>
          <cell r="C923" t="str">
            <v>IMP</v>
          </cell>
          <cell r="D923" t="str">
            <v>BT</v>
          </cell>
          <cell r="E923" t="str">
            <v>p3</v>
          </cell>
          <cell r="F923">
            <v>40098</v>
          </cell>
          <cell r="G923">
            <v>40098</v>
          </cell>
          <cell r="H923" t="str">
            <v>960839</v>
          </cell>
          <cell r="I923" t="str">
            <v>6MIDSLS_N</v>
          </cell>
          <cell r="J923">
            <v>504285</v>
          </cell>
          <cell r="K923" t="str">
            <v>Fiery X3e+ Print Controller</v>
          </cell>
          <cell r="L923">
            <v>3950</v>
          </cell>
          <cell r="M923">
            <v>1950</v>
          </cell>
          <cell r="N923">
            <v>2028</v>
          </cell>
          <cell r="O923">
            <v>-0.17647058823529416</v>
          </cell>
          <cell r="P923">
            <v>1723.8</v>
          </cell>
          <cell r="Q923">
            <v>2067</v>
          </cell>
          <cell r="R923">
            <v>2335.71</v>
          </cell>
          <cell r="T923" t="e">
            <v>#DIV/0!</v>
          </cell>
          <cell r="U923">
            <v>2028</v>
          </cell>
          <cell r="V923">
            <v>0</v>
          </cell>
          <cell r="W923">
            <v>1723.8</v>
          </cell>
          <cell r="X923" t="e">
            <v>#DIV/0!</v>
          </cell>
          <cell r="AA923">
            <v>2086</v>
          </cell>
          <cell r="AB923">
            <v>1724</v>
          </cell>
          <cell r="AC923">
            <v>1916</v>
          </cell>
          <cell r="AD923">
            <v>2023</v>
          </cell>
          <cell r="AE923">
            <v>2128.15</v>
          </cell>
          <cell r="AF923">
            <v>0.19000070483753501</v>
          </cell>
          <cell r="AG923">
            <v>4.7059652750041155E-2</v>
          </cell>
          <cell r="AH923">
            <v>2172</v>
          </cell>
          <cell r="AI923">
            <v>2214</v>
          </cell>
          <cell r="AJ923">
            <v>0.22140921409214095</v>
          </cell>
          <cell r="AK923">
            <v>2256.5</v>
          </cell>
          <cell r="AL923">
            <v>2299</v>
          </cell>
          <cell r="AM923">
            <v>0.250195737277077</v>
          </cell>
          <cell r="AN923">
            <v>2622.06</v>
          </cell>
          <cell r="AO923">
            <v>2945.12</v>
          </cell>
          <cell r="AP923">
            <v>3268.18</v>
          </cell>
          <cell r="AQ923">
            <v>0</v>
          </cell>
          <cell r="AS923">
            <v>3950</v>
          </cell>
        </row>
        <row r="924">
          <cell r="B924" t="str">
            <v>AC</v>
          </cell>
          <cell r="C924" t="str">
            <v>IMP</v>
          </cell>
          <cell r="D924" t="str">
            <v>BT</v>
          </cell>
          <cell r="E924" t="str">
            <v>P3</v>
          </cell>
          <cell r="F924">
            <v>40098</v>
          </cell>
          <cell r="G924">
            <v>40098</v>
          </cell>
          <cell r="H924" t="str">
            <v>960840</v>
          </cell>
          <cell r="I924" t="str">
            <v>3MIHROLLCART_</v>
          </cell>
          <cell r="J924">
            <v>80004101</v>
          </cell>
          <cell r="K924" t="str">
            <v>Fiery X3e I/F Kit (VI-635)</v>
          </cell>
          <cell r="L924">
            <v>265</v>
          </cell>
          <cell r="M924">
            <v>126.08</v>
          </cell>
          <cell r="N924">
            <v>131.1232</v>
          </cell>
          <cell r="O924">
            <v>-0.17647058823529416</v>
          </cell>
          <cell r="P924">
            <v>1091.8</v>
          </cell>
          <cell r="Q924">
            <v>1123.5999999999999</v>
          </cell>
          <cell r="R924">
            <v>1213.49</v>
          </cell>
          <cell r="T924" t="e">
            <v>#DIV/0!</v>
          </cell>
          <cell r="W924">
            <v>111.45471999999999</v>
          </cell>
          <cell r="X924" t="e">
            <v>#DIV/0!</v>
          </cell>
          <cell r="AA924">
            <v>135</v>
          </cell>
          <cell r="AB924">
            <v>112</v>
          </cell>
          <cell r="AC924">
            <v>124</v>
          </cell>
          <cell r="AD924">
            <v>131</v>
          </cell>
          <cell r="AE924">
            <v>137.6</v>
          </cell>
          <cell r="AF924">
            <v>0.19000930232558141</v>
          </cell>
          <cell r="AG924">
            <v>4.7069767441860449E-2</v>
          </cell>
          <cell r="AH924">
            <v>141</v>
          </cell>
          <cell r="AI924">
            <v>144</v>
          </cell>
          <cell r="AJ924">
            <v>0.22600888888888893</v>
          </cell>
          <cell r="AK924">
            <v>146.5</v>
          </cell>
          <cell r="AL924">
            <v>149</v>
          </cell>
          <cell r="AM924">
            <v>0.25198174496644299</v>
          </cell>
          <cell r="AN924">
            <v>169.8</v>
          </cell>
          <cell r="AO924">
            <v>190.6</v>
          </cell>
          <cell r="AP924">
            <v>211.4</v>
          </cell>
          <cell r="AQ924">
            <v>0</v>
          </cell>
          <cell r="AS924">
            <v>265</v>
          </cell>
        </row>
        <row r="925">
          <cell r="B925" t="str">
            <v>AC</v>
          </cell>
          <cell r="C925" t="str">
            <v>IMP</v>
          </cell>
          <cell r="D925" t="str">
            <v>BT</v>
          </cell>
          <cell r="E925" t="str">
            <v>P3</v>
          </cell>
          <cell r="F925">
            <v>40098</v>
          </cell>
          <cell r="G925">
            <v>40098</v>
          </cell>
          <cell r="H925" t="str">
            <v>15LS</v>
          </cell>
          <cell r="I925" t="str">
            <v>3MIHPRTREGOPT</v>
          </cell>
          <cell r="J925">
            <v>503235</v>
          </cell>
          <cell r="K925" t="str">
            <v>Fax Unit 220V</v>
          </cell>
          <cell r="L925">
            <v>470</v>
          </cell>
          <cell r="M925">
            <v>393</v>
          </cell>
          <cell r="N925">
            <v>408.72</v>
          </cell>
          <cell r="O925">
            <v>-0.17647058823529407</v>
          </cell>
          <cell r="P925">
            <v>10094</v>
          </cell>
          <cell r="Q925">
            <v>10388</v>
          </cell>
          <cell r="R925">
            <v>11219.04</v>
          </cell>
          <cell r="T925" t="e">
            <v>#DIV/0!</v>
          </cell>
          <cell r="W925">
            <v>347.41200000000003</v>
          </cell>
          <cell r="X925" t="e">
            <v>#DIV/0!</v>
          </cell>
          <cell r="AA925">
            <v>420</v>
          </cell>
          <cell r="AB925">
            <v>348</v>
          </cell>
          <cell r="AC925">
            <v>387</v>
          </cell>
          <cell r="AD925">
            <v>408</v>
          </cell>
          <cell r="AE925">
            <v>428.9</v>
          </cell>
          <cell r="AF925">
            <v>0.18999300536255526</v>
          </cell>
          <cell r="AG925">
            <v>4.7050594544182679E-2</v>
          </cell>
          <cell r="AH925">
            <v>438</v>
          </cell>
          <cell r="AI925">
            <v>447</v>
          </cell>
          <cell r="AJ925">
            <v>0.22279194630872476</v>
          </cell>
          <cell r="AK925">
            <v>455.5</v>
          </cell>
          <cell r="AL925">
            <v>464</v>
          </cell>
          <cell r="AM925">
            <v>0.25126724137931028</v>
          </cell>
          <cell r="AN925">
            <v>465.5</v>
          </cell>
          <cell r="AO925">
            <v>467</v>
          </cell>
          <cell r="AP925">
            <v>468.5</v>
          </cell>
          <cell r="AQ925">
            <v>0</v>
          </cell>
          <cell r="AS925">
            <v>470</v>
          </cell>
        </row>
        <row r="926">
          <cell r="B926" t="str">
            <v>AC</v>
          </cell>
          <cell r="C926" t="str">
            <v>IMP</v>
          </cell>
          <cell r="D926" t="str">
            <v>BT</v>
          </cell>
          <cell r="E926" t="str">
            <v>p3</v>
          </cell>
          <cell r="F926">
            <v>40113</v>
          </cell>
          <cell r="G926">
            <v>40113</v>
          </cell>
          <cell r="H926" t="str">
            <v>1474612</v>
          </cell>
          <cell r="I926" t="str">
            <v>3MIHRUNPERFOPT_</v>
          </cell>
          <cell r="J926">
            <v>503171</v>
          </cell>
          <cell r="K926" t="str">
            <v>Finisher FN-121 for DI5510/7210</v>
          </cell>
          <cell r="L926">
            <v>2850</v>
          </cell>
          <cell r="M926">
            <v>900</v>
          </cell>
          <cell r="N926">
            <v>936</v>
          </cell>
          <cell r="O926">
            <v>-0.17647058823529407</v>
          </cell>
          <cell r="P926">
            <v>795.6</v>
          </cell>
          <cell r="Q926">
            <v>954</v>
          </cell>
          <cell r="R926">
            <v>1078.02</v>
          </cell>
          <cell r="S926">
            <v>1593</v>
          </cell>
          <cell r="T926">
            <v>0.41242937853107342</v>
          </cell>
          <cell r="U926">
            <v>1233.6191999999999</v>
          </cell>
          <cell r="V926">
            <v>0.24125694541719186</v>
          </cell>
          <cell r="W926">
            <v>795.6</v>
          </cell>
          <cell r="X926">
            <v>0.4994350282485876</v>
          </cell>
          <cell r="AA926">
            <v>963</v>
          </cell>
          <cell r="AB926">
            <v>796</v>
          </cell>
          <cell r="AC926">
            <v>884</v>
          </cell>
          <cell r="AD926">
            <v>934</v>
          </cell>
          <cell r="AE926">
            <v>982.22</v>
          </cell>
          <cell r="AF926">
            <v>0.18999816741666836</v>
          </cell>
          <cell r="AG926">
            <v>4.705666754902163E-2</v>
          </cell>
          <cell r="AH926">
            <v>1003</v>
          </cell>
          <cell r="AI926">
            <v>1022</v>
          </cell>
          <cell r="AJ926">
            <v>0.22152641878669274</v>
          </cell>
          <cell r="AK926">
            <v>1041.5</v>
          </cell>
          <cell r="AL926">
            <v>1061</v>
          </cell>
          <cell r="AM926">
            <v>0.25014137606032044</v>
          </cell>
          <cell r="AN926">
            <v>1210.1300000000001</v>
          </cell>
          <cell r="AO926">
            <v>1359.26</v>
          </cell>
          <cell r="AP926">
            <v>1508.39</v>
          </cell>
          <cell r="AQ926">
            <v>0</v>
          </cell>
          <cell r="AS926">
            <v>2850</v>
          </cell>
        </row>
        <row r="927">
          <cell r="B927" t="str">
            <v>AC</v>
          </cell>
          <cell r="C927" t="str">
            <v>IMP</v>
          </cell>
          <cell r="D927" t="str">
            <v>BT</v>
          </cell>
          <cell r="E927" t="str">
            <v>08</v>
          </cell>
          <cell r="F927">
            <v>40122</v>
          </cell>
          <cell r="G927">
            <v>40122</v>
          </cell>
          <cell r="H927" t="str">
            <v>A1AYWY1</v>
          </cell>
          <cell r="I927" t="str">
            <v>3KMKMK724</v>
          </cell>
          <cell r="J927">
            <v>503281</v>
          </cell>
          <cell r="K927" t="str">
            <v>MK-724 Mount Kit</v>
          </cell>
          <cell r="L927">
            <v>1100</v>
          </cell>
          <cell r="M927">
            <v>360</v>
          </cell>
          <cell r="N927">
            <v>374.40000000000003</v>
          </cell>
          <cell r="O927">
            <v>0.125233644859813</v>
          </cell>
          <cell r="P927">
            <v>428</v>
          </cell>
          <cell r="Q927">
            <v>381.6</v>
          </cell>
          <cell r="R927">
            <v>431.21</v>
          </cell>
          <cell r="S927">
            <v>535</v>
          </cell>
          <cell r="T927">
            <v>0.3001869158878504</v>
          </cell>
          <cell r="U927">
            <v>414.30399999999997</v>
          </cell>
          <cell r="V927">
            <v>9.6315748822120809E-2</v>
          </cell>
          <cell r="W927">
            <v>428</v>
          </cell>
          <cell r="X927">
            <v>0.8</v>
          </cell>
          <cell r="AA927">
            <v>518</v>
          </cell>
          <cell r="AB927">
            <v>428</v>
          </cell>
          <cell r="AC927">
            <v>476</v>
          </cell>
          <cell r="AD927">
            <v>509</v>
          </cell>
          <cell r="AE927">
            <v>528.4</v>
          </cell>
          <cell r="AF927">
            <v>0.19000757002271004</v>
          </cell>
          <cell r="AG927">
            <v>0.29144587433762292</v>
          </cell>
          <cell r="AH927">
            <v>588</v>
          </cell>
          <cell r="AI927">
            <v>647</v>
          </cell>
          <cell r="AJ927">
            <v>0.33848531684698607</v>
          </cell>
          <cell r="AK927">
            <v>706</v>
          </cell>
          <cell r="AL927">
            <v>765</v>
          </cell>
          <cell r="AM927">
            <v>0.44052287581699345</v>
          </cell>
          <cell r="AN927">
            <v>848.75</v>
          </cell>
          <cell r="AO927">
            <v>932.5</v>
          </cell>
          <cell r="AP927">
            <v>1016.25</v>
          </cell>
          <cell r="AQ927">
            <v>0</v>
          </cell>
          <cell r="AS927">
            <v>1100</v>
          </cell>
        </row>
        <row r="928">
          <cell r="B928" t="str">
            <v>AC</v>
          </cell>
          <cell r="C928" t="str">
            <v>IMP</v>
          </cell>
          <cell r="D928" t="str">
            <v>BT</v>
          </cell>
          <cell r="E928" t="str">
            <v>P3</v>
          </cell>
          <cell r="F928">
            <v>40199</v>
          </cell>
          <cell r="G928">
            <v>40199</v>
          </cell>
          <cell r="H928" t="str">
            <v>960407  </v>
          </cell>
          <cell r="I928" t="str">
            <v>4KCBWMIFRET45_N</v>
          </cell>
          <cell r="J928" t="str">
            <v>KCBWMIFRET45</v>
          </cell>
          <cell r="K928" t="str">
            <v>FS-112 Finisher (7145)</v>
          </cell>
          <cell r="L928">
            <v>2200</v>
          </cell>
          <cell r="M928">
            <v>657.36</v>
          </cell>
          <cell r="N928">
            <v>683.65440000000001</v>
          </cell>
          <cell r="O928">
            <v>-0.17647058823529421</v>
          </cell>
          <cell r="P928">
            <v>581.10623999999996</v>
          </cell>
          <cell r="Q928">
            <v>696.8</v>
          </cell>
          <cell r="R928">
            <v>787.38</v>
          </cell>
          <cell r="S928">
            <v>1004</v>
          </cell>
          <cell r="T928">
            <v>0.31906932270916333</v>
          </cell>
          <cell r="U928">
            <v>777.49759999999992</v>
          </cell>
          <cell r="V928">
            <v>0.1206990220934443</v>
          </cell>
          <cell r="W928">
            <v>581.10623999999996</v>
          </cell>
          <cell r="X928">
            <v>0.57879107569721111</v>
          </cell>
          <cell r="AA928">
            <v>703</v>
          </cell>
          <cell r="AB928">
            <v>582</v>
          </cell>
          <cell r="AC928">
            <v>646</v>
          </cell>
          <cell r="AD928">
            <v>682</v>
          </cell>
          <cell r="AE928">
            <v>717.42</v>
          </cell>
          <cell r="AF928">
            <v>0.19000551977920885</v>
          </cell>
          <cell r="AG928">
            <v>4.7065317387304441E-2</v>
          </cell>
          <cell r="AH928">
            <v>733</v>
          </cell>
          <cell r="AI928">
            <v>747</v>
          </cell>
          <cell r="AJ928">
            <v>0.22208000000000006</v>
          </cell>
          <cell r="AK928">
            <v>761</v>
          </cell>
          <cell r="AL928">
            <v>775</v>
          </cell>
          <cell r="AM928">
            <v>0.25018549677419361</v>
          </cell>
          <cell r="AN928">
            <v>883.91</v>
          </cell>
          <cell r="AO928">
            <v>992.82</v>
          </cell>
          <cell r="AP928">
            <v>1101.73</v>
          </cell>
          <cell r="AQ928">
            <v>0</v>
          </cell>
          <cell r="AS928">
            <v>2200</v>
          </cell>
        </row>
        <row r="929">
          <cell r="B929" t="str">
            <v>AC</v>
          </cell>
          <cell r="C929" t="str">
            <v>IMP</v>
          </cell>
          <cell r="D929" t="str">
            <v>BT</v>
          </cell>
          <cell r="E929" t="str">
            <v>08</v>
          </cell>
          <cell r="F929">
            <v>40200</v>
          </cell>
          <cell r="G929">
            <v>40200</v>
          </cell>
          <cell r="H929" t="str">
            <v>7640008438</v>
          </cell>
          <cell r="I929" t="str">
            <v>3KMB7640008438</v>
          </cell>
          <cell r="J929" t="str">
            <v>651-00642F</v>
          </cell>
          <cell r="K929" t="str">
            <v>Creo ProKit</v>
          </cell>
          <cell r="L929">
            <v>3950</v>
          </cell>
          <cell r="M929">
            <v>2172.5</v>
          </cell>
          <cell r="N929">
            <v>2259.4</v>
          </cell>
          <cell r="O929">
            <v>9.0418679549114298E-2</v>
          </cell>
          <cell r="P929">
            <v>2484</v>
          </cell>
          <cell r="Q929">
            <v>2302.85</v>
          </cell>
          <cell r="R929">
            <v>2602.2199999999998</v>
          </cell>
          <cell r="S929">
            <v>3105</v>
          </cell>
          <cell r="T929">
            <v>0.27233494363929145</v>
          </cell>
          <cell r="U929">
            <v>2404.5119999999997</v>
          </cell>
          <cell r="V929">
            <v>6.0349875567266724E-2</v>
          </cell>
          <cell r="W929">
            <v>2484</v>
          </cell>
          <cell r="X929">
            <v>0.8</v>
          </cell>
          <cell r="AA929">
            <v>3005</v>
          </cell>
          <cell r="AB929">
            <v>2484</v>
          </cell>
          <cell r="AC929">
            <v>2760</v>
          </cell>
          <cell r="AD929">
            <v>2952</v>
          </cell>
          <cell r="AE929">
            <v>3066.67</v>
          </cell>
          <cell r="AF929">
            <v>0.19000088043382563</v>
          </cell>
          <cell r="AG929">
            <v>0.26323993126094425</v>
          </cell>
          <cell r="AH929">
            <v>3288</v>
          </cell>
          <cell r="AI929">
            <v>3509</v>
          </cell>
          <cell r="AJ929">
            <v>0.29210601310914791</v>
          </cell>
          <cell r="AK929">
            <v>3729.5</v>
          </cell>
          <cell r="AL929">
            <v>3950</v>
          </cell>
          <cell r="AM929">
            <v>0.37113924050632913</v>
          </cell>
          <cell r="AN929">
            <v>3950</v>
          </cell>
          <cell r="AO929">
            <v>3950</v>
          </cell>
          <cell r="AP929">
            <v>3950</v>
          </cell>
          <cell r="AQ929">
            <v>0</v>
          </cell>
          <cell r="AS929">
            <v>3950</v>
          </cell>
        </row>
        <row r="930">
          <cell r="B930" t="str">
            <v>AC</v>
          </cell>
          <cell r="C930" t="str">
            <v>IMP</v>
          </cell>
          <cell r="D930" t="str">
            <v>BT</v>
          </cell>
          <cell r="E930" t="str">
            <v>08</v>
          </cell>
          <cell r="F930" t="str">
            <v>2/25/10</v>
          </cell>
          <cell r="G930" t="str">
            <v>2/25/10</v>
          </cell>
          <cell r="H930" t="str">
            <v>A1MUWY1</v>
          </cell>
          <cell r="I930" t="str">
            <v xml:space="preserve"> </v>
          </cell>
          <cell r="K930" t="str">
            <v>SA-502 Scan Accelerator Kit</v>
          </cell>
          <cell r="L930">
            <v>420</v>
          </cell>
          <cell r="M930">
            <v>173</v>
          </cell>
          <cell r="N930">
            <v>179.92000000000002</v>
          </cell>
          <cell r="O930">
            <v>0.10753968253968244</v>
          </cell>
          <cell r="P930">
            <v>201.6</v>
          </cell>
          <cell r="Q930">
            <v>183.38</v>
          </cell>
          <cell r="R930">
            <v>207.22</v>
          </cell>
          <cell r="S930">
            <v>252</v>
          </cell>
          <cell r="T930">
            <v>0.28603174603174597</v>
          </cell>
          <cell r="U930">
            <v>195.14879999999999</v>
          </cell>
          <cell r="V930">
            <v>7.8036862127771112E-2</v>
          </cell>
          <cell r="W930">
            <v>201.6</v>
          </cell>
          <cell r="X930">
            <v>0.79999999999999993</v>
          </cell>
          <cell r="AA930">
            <v>244</v>
          </cell>
          <cell r="AB930">
            <v>202</v>
          </cell>
          <cell r="AC930">
            <v>224</v>
          </cell>
          <cell r="AD930">
            <v>240</v>
          </cell>
          <cell r="AE930">
            <v>248.89</v>
          </cell>
          <cell r="AF930">
            <v>0.19000361605528546</v>
          </cell>
          <cell r="AG930">
            <v>0.27711037004299077</v>
          </cell>
          <cell r="AH930">
            <v>277</v>
          </cell>
          <cell r="AI930">
            <v>305</v>
          </cell>
          <cell r="AJ930">
            <v>0.33901639344262297</v>
          </cell>
          <cell r="AK930">
            <v>332.5</v>
          </cell>
          <cell r="AL930">
            <v>360</v>
          </cell>
          <cell r="AM930">
            <v>0.44</v>
          </cell>
          <cell r="AN930">
            <v>375</v>
          </cell>
          <cell r="AO930">
            <v>390</v>
          </cell>
          <cell r="AP930">
            <v>405</v>
          </cell>
          <cell r="AQ930">
            <v>0</v>
          </cell>
          <cell r="AS930">
            <v>420</v>
          </cell>
        </row>
        <row r="931">
          <cell r="B931" t="str">
            <v>AC</v>
          </cell>
          <cell r="C931" t="str">
            <v>IMP</v>
          </cell>
          <cell r="D931" t="str">
            <v>BT</v>
          </cell>
          <cell r="E931" t="str">
            <v>P3</v>
          </cell>
          <cell r="F931">
            <v>39990</v>
          </cell>
          <cell r="G931">
            <v>40001</v>
          </cell>
          <cell r="H931" t="str">
            <v>4340612</v>
          </cell>
          <cell r="I931" t="str">
            <v>3KMH7640008387</v>
          </cell>
          <cell r="K931" t="str">
            <v>Fiery Print Controller (Pi8500)</v>
          </cell>
          <cell r="L931">
            <v>6400</v>
          </cell>
          <cell r="M931">
            <v>1275</v>
          </cell>
          <cell r="N931">
            <v>3439</v>
          </cell>
          <cell r="O931">
            <v>-7.9087921117502055E-2</v>
          </cell>
          <cell r="P931">
            <v>1217</v>
          </cell>
          <cell r="Q931">
            <v>1351.5</v>
          </cell>
          <cell r="R931">
            <v>1459.62</v>
          </cell>
          <cell r="S931">
            <v>1600</v>
          </cell>
          <cell r="T931">
            <v>0.17921875000000001</v>
          </cell>
          <cell r="U931">
            <v>1376</v>
          </cell>
          <cell r="V931">
            <v>4.5603197674418602E-2</v>
          </cell>
          <cell r="W931">
            <v>2923.15</v>
          </cell>
          <cell r="X931">
            <v>0.760625</v>
          </cell>
          <cell r="AA931">
            <v>1472</v>
          </cell>
          <cell r="AB931">
            <v>2923.15</v>
          </cell>
          <cell r="AC931">
            <v>3247.94</v>
          </cell>
          <cell r="AD931">
            <v>3428.39</v>
          </cell>
          <cell r="AE931">
            <v>3608.83</v>
          </cell>
          <cell r="AF931">
            <v>0.1900006373256706</v>
          </cell>
          <cell r="AG931">
            <v>4.7059573324318392E-2</v>
          </cell>
          <cell r="AH931">
            <v>3681.01</v>
          </cell>
          <cell r="AI931">
            <v>3753.18</v>
          </cell>
          <cell r="AJ931">
            <v>0.22115379491524514</v>
          </cell>
          <cell r="AK931">
            <v>3825.36</v>
          </cell>
          <cell r="AL931">
            <v>3897.53</v>
          </cell>
          <cell r="AM931">
            <v>0.24999935856811881</v>
          </cell>
          <cell r="AN931">
            <v>4445.62</v>
          </cell>
          <cell r="AO931">
            <v>4993.71</v>
          </cell>
          <cell r="AP931">
            <v>5541.8</v>
          </cell>
          <cell r="AQ931">
            <v>0</v>
          </cell>
          <cell r="AS931">
            <v>6400</v>
          </cell>
        </row>
        <row r="932">
          <cell r="B932" t="str">
            <v>AC</v>
          </cell>
          <cell r="C932" t="str">
            <v>PMP</v>
          </cell>
          <cell r="D932" t="str">
            <v>BT</v>
          </cell>
          <cell r="E932" t="str">
            <v>P3</v>
          </cell>
          <cell r="F932">
            <v>39924</v>
          </cell>
          <cell r="G932">
            <v>40001</v>
          </cell>
          <cell r="H932" t="str">
            <v>15BAR9010</v>
          </cell>
          <cell r="I932" t="str">
            <v>3KMKSCSUFSK</v>
          </cell>
          <cell r="K932" t="str">
            <v>Small custom size universal feed support kit</v>
          </cell>
          <cell r="L932">
            <v>2993</v>
          </cell>
          <cell r="M932">
            <v>1181</v>
          </cell>
          <cell r="N932">
            <v>1240.05</v>
          </cell>
          <cell r="O932">
            <v>-0.17647058823529405</v>
          </cell>
          <cell r="P932">
            <v>1054.0425</v>
          </cell>
          <cell r="Q932">
            <v>1251.8599999999999</v>
          </cell>
          <cell r="R932">
            <v>1414.6</v>
          </cell>
          <cell r="S932">
            <v>1680.6</v>
          </cell>
          <cell r="T932">
            <v>0.2621385219564441</v>
          </cell>
          <cell r="U932">
            <v>1445.3159999999998</v>
          </cell>
          <cell r="V932">
            <v>0.14202153715865587</v>
          </cell>
          <cell r="W932">
            <v>1054.0425</v>
          </cell>
          <cell r="X932">
            <v>0.62718225633702251</v>
          </cell>
          <cell r="AA932">
            <v>1275</v>
          </cell>
          <cell r="AB932">
            <v>1055</v>
          </cell>
          <cell r="AC932">
            <v>1172</v>
          </cell>
          <cell r="AD932">
            <v>1237</v>
          </cell>
          <cell r="AE932">
            <v>1301.29</v>
          </cell>
          <cell r="AF932">
            <v>0.19000184432370951</v>
          </cell>
          <cell r="AG932">
            <v>4.7060993322011246E-2</v>
          </cell>
          <cell r="AH932">
            <v>1328</v>
          </cell>
          <cell r="AI932">
            <v>1354</v>
          </cell>
          <cell r="AJ932">
            <v>0.22153434268833086</v>
          </cell>
          <cell r="AK932">
            <v>1380</v>
          </cell>
          <cell r="AL932">
            <v>1406</v>
          </cell>
          <cell r="AM932">
            <v>0.25032539118065433</v>
          </cell>
          <cell r="AN932">
            <v>1603.48</v>
          </cell>
          <cell r="AO932">
            <v>1800.96</v>
          </cell>
          <cell r="AP932">
            <v>1998.44</v>
          </cell>
          <cell r="AQ932">
            <v>0</v>
          </cell>
          <cell r="AS932">
            <v>2993</v>
          </cell>
        </row>
        <row r="933">
          <cell r="B933" t="str">
            <v>AC</v>
          </cell>
          <cell r="C933" t="str">
            <v>PMP</v>
          </cell>
          <cell r="D933" t="str">
            <v>BT</v>
          </cell>
          <cell r="E933" t="str">
            <v>P3</v>
          </cell>
          <cell r="F933">
            <v>39924</v>
          </cell>
          <cell r="G933">
            <v>40001</v>
          </cell>
          <cell r="H933" t="str">
            <v>56UA-9980</v>
          </cell>
          <cell r="I933" t="str">
            <v>3KMK4X6FSK</v>
          </cell>
          <cell r="J933" t="str">
            <v>x</v>
          </cell>
          <cell r="K933" t="str">
            <v>Post card (4" x 6") size feed support kit</v>
          </cell>
          <cell r="L933">
            <v>1155</v>
          </cell>
          <cell r="M933">
            <v>418</v>
          </cell>
          <cell r="N933">
            <v>438.90000000000003</v>
          </cell>
          <cell r="O933">
            <v>-0.17647058823529421</v>
          </cell>
          <cell r="P933">
            <v>373.065</v>
          </cell>
          <cell r="Q933">
            <v>443.08</v>
          </cell>
          <cell r="R933">
            <v>500.68</v>
          </cell>
          <cell r="S933">
            <v>611.1</v>
          </cell>
          <cell r="T933">
            <v>0.28178694158075601</v>
          </cell>
          <cell r="U933">
            <v>473.23584</v>
          </cell>
          <cell r="V933">
            <v>7.2555451421430717E-2</v>
          </cell>
          <cell r="W933">
            <v>373.065</v>
          </cell>
          <cell r="X933">
            <v>0.61048109965635733</v>
          </cell>
          <cell r="AA933">
            <v>451</v>
          </cell>
          <cell r="AB933">
            <v>374</v>
          </cell>
          <cell r="AC933">
            <v>415</v>
          </cell>
          <cell r="AD933">
            <v>438</v>
          </cell>
          <cell r="AE933">
            <v>460.57</v>
          </cell>
          <cell r="AF933">
            <v>0.18999283496536898</v>
          </cell>
          <cell r="AG933">
            <v>4.7050394076904617E-2</v>
          </cell>
          <cell r="AH933">
            <v>471</v>
          </cell>
          <cell r="AI933">
            <v>480</v>
          </cell>
          <cell r="AJ933">
            <v>0.22278125000000001</v>
          </cell>
          <cell r="AK933">
            <v>489</v>
          </cell>
          <cell r="AL933">
            <v>498</v>
          </cell>
          <cell r="AM933">
            <v>0.25087349397590364</v>
          </cell>
          <cell r="AN933">
            <v>567.79999999999995</v>
          </cell>
          <cell r="AO933">
            <v>637.6</v>
          </cell>
          <cell r="AP933">
            <v>707.4</v>
          </cell>
          <cell r="AQ933">
            <v>0</v>
          </cell>
          <cell r="AS933">
            <v>1155</v>
          </cell>
        </row>
        <row r="934">
          <cell r="B934" t="str">
            <v>AC</v>
          </cell>
          <cell r="C934" t="str">
            <v>PMP</v>
          </cell>
          <cell r="D934" t="str">
            <v>BT</v>
          </cell>
          <cell r="E934" t="str">
            <v>P3</v>
          </cell>
          <cell r="F934">
            <v>39924</v>
          </cell>
          <cell r="G934">
            <v>40001</v>
          </cell>
          <cell r="H934" t="str">
            <v>56UAPA0001</v>
          </cell>
          <cell r="I934" t="str">
            <v>3KMKRHDDKIT</v>
          </cell>
          <cell r="J934" t="str">
            <v>x</v>
          </cell>
          <cell r="K934" t="str">
            <v>Removable HDD Kit</v>
          </cell>
          <cell r="L934">
            <v>2993</v>
          </cell>
          <cell r="M934">
            <v>1124</v>
          </cell>
          <cell r="N934">
            <v>1180.2</v>
          </cell>
          <cell r="O934">
            <v>-0.17647058823529421</v>
          </cell>
          <cell r="P934">
            <v>1003.17</v>
          </cell>
          <cell r="Q934">
            <v>1191.44</v>
          </cell>
          <cell r="R934">
            <v>1346.33</v>
          </cell>
          <cell r="S934">
            <v>1837.5</v>
          </cell>
          <cell r="T934">
            <v>0.35771428571428571</v>
          </cell>
          <cell r="U934">
            <v>1422.96</v>
          </cell>
          <cell r="V934">
            <v>0.17060212514757969</v>
          </cell>
          <cell r="W934">
            <v>1003.17</v>
          </cell>
          <cell r="X934">
            <v>0.54594285714285717</v>
          </cell>
          <cell r="AA934">
            <v>1214</v>
          </cell>
          <cell r="AB934">
            <v>1004</v>
          </cell>
          <cell r="AC934">
            <v>1115</v>
          </cell>
          <cell r="AD934">
            <v>1177</v>
          </cell>
          <cell r="AE934">
            <v>1238.48</v>
          </cell>
          <cell r="AF934">
            <v>0.18999903107034433</v>
          </cell>
          <cell r="AG934">
            <v>4.7057683612169734E-2</v>
          </cell>
          <cell r="AH934">
            <v>1264</v>
          </cell>
          <cell r="AI934">
            <v>1289</v>
          </cell>
          <cell r="AJ934">
            <v>0.22174553917765713</v>
          </cell>
          <cell r="AK934">
            <v>1313.5</v>
          </cell>
          <cell r="AL934">
            <v>1338</v>
          </cell>
          <cell r="AM934">
            <v>0.25024663677130049</v>
          </cell>
          <cell r="AN934">
            <v>1525.98</v>
          </cell>
          <cell r="AO934">
            <v>1713.96</v>
          </cell>
          <cell r="AP934">
            <v>1901.94</v>
          </cell>
          <cell r="AQ934">
            <v>0</v>
          </cell>
          <cell r="AS934">
            <v>2993</v>
          </cell>
        </row>
        <row r="935">
          <cell r="B935" t="str">
            <v>AC</v>
          </cell>
          <cell r="C935" t="str">
            <v>PMP</v>
          </cell>
          <cell r="D935" t="str">
            <v>BT</v>
          </cell>
          <cell r="E935" t="str">
            <v>P3</v>
          </cell>
          <cell r="F935">
            <v>39924</v>
          </cell>
          <cell r="G935">
            <v>40001</v>
          </cell>
          <cell r="H935" t="str">
            <v>56UAPA0101</v>
          </cell>
          <cell r="I935" t="str">
            <v>3KMHAHDDCASE</v>
          </cell>
          <cell r="J935" t="str">
            <v>x</v>
          </cell>
          <cell r="K935" t="str">
            <v>Additional Case for HDD Kit</v>
          </cell>
          <cell r="L935">
            <v>158</v>
          </cell>
          <cell r="M935">
            <v>56</v>
          </cell>
          <cell r="N935">
            <v>58.800000000000004</v>
          </cell>
          <cell r="O935">
            <v>-0.1764705882352941</v>
          </cell>
          <cell r="P935">
            <v>49.980000000000004</v>
          </cell>
          <cell r="Q935">
            <v>59.36</v>
          </cell>
          <cell r="R935">
            <v>67.08</v>
          </cell>
          <cell r="S935">
            <v>102.9</v>
          </cell>
          <cell r="T935">
            <v>0.42857142857142855</v>
          </cell>
          <cell r="U935">
            <v>79.685760000000002</v>
          </cell>
          <cell r="V935">
            <v>0.26210153482880755</v>
          </cell>
          <cell r="W935">
            <v>49.980000000000004</v>
          </cell>
          <cell r="X935">
            <v>0.48571428571428571</v>
          </cell>
          <cell r="AA935">
            <v>60</v>
          </cell>
          <cell r="AB935">
            <v>50</v>
          </cell>
          <cell r="AC935">
            <v>56</v>
          </cell>
          <cell r="AD935">
            <v>59</v>
          </cell>
          <cell r="AE935">
            <v>61.7</v>
          </cell>
          <cell r="AF935">
            <v>0.18995137763371148</v>
          </cell>
          <cell r="AG935">
            <v>4.7001620745542927E-2</v>
          </cell>
          <cell r="AH935">
            <v>64</v>
          </cell>
          <cell r="AI935">
            <v>65</v>
          </cell>
          <cell r="AJ935">
            <v>0.23107692307692301</v>
          </cell>
          <cell r="AK935">
            <v>66</v>
          </cell>
          <cell r="AL935">
            <v>67</v>
          </cell>
          <cell r="AM935">
            <v>0.2540298507462686</v>
          </cell>
          <cell r="AN935">
            <v>76.28</v>
          </cell>
          <cell r="AO935">
            <v>85.56</v>
          </cell>
          <cell r="AP935">
            <v>94.84</v>
          </cell>
          <cell r="AQ935">
            <v>0</v>
          </cell>
          <cell r="AS935">
            <v>158</v>
          </cell>
        </row>
        <row r="936">
          <cell r="B936" t="str">
            <v>AC</v>
          </cell>
          <cell r="C936" t="str">
            <v>PMP</v>
          </cell>
          <cell r="D936" t="str">
            <v>BT</v>
          </cell>
          <cell r="E936" t="str">
            <v>08</v>
          </cell>
          <cell r="F936">
            <v>39924</v>
          </cell>
          <cell r="G936">
            <v>40001</v>
          </cell>
          <cell r="H936" t="str">
            <v>A0PD160100</v>
          </cell>
          <cell r="I936" t="str">
            <v>3KMHA0PD160100</v>
          </cell>
          <cell r="K936" t="str">
            <v>Stylus Pen Holder</v>
          </cell>
          <cell r="L936">
            <v>21</v>
          </cell>
          <cell r="M936">
            <v>2.96</v>
          </cell>
          <cell r="N936">
            <v>3.1080000000000001</v>
          </cell>
          <cell r="O936">
            <v>0.7944444444444444</v>
          </cell>
          <cell r="P936">
            <v>15.12</v>
          </cell>
          <cell r="Q936">
            <v>3.14</v>
          </cell>
          <cell r="R936">
            <v>3.55</v>
          </cell>
          <cell r="S936">
            <v>18.899999999999999</v>
          </cell>
          <cell r="T936">
            <v>0.8355555555555555</v>
          </cell>
          <cell r="U936">
            <v>14.636159999999999</v>
          </cell>
          <cell r="V936">
            <v>0.78764921946740118</v>
          </cell>
          <cell r="W936">
            <v>15.12</v>
          </cell>
          <cell r="X936">
            <v>0.8</v>
          </cell>
          <cell r="AA936">
            <v>16</v>
          </cell>
          <cell r="AB936">
            <v>16</v>
          </cell>
          <cell r="AC936">
            <v>17</v>
          </cell>
          <cell r="AD936">
            <v>17</v>
          </cell>
          <cell r="AE936">
            <v>16.8</v>
          </cell>
          <cell r="AF936">
            <v>0.10000000000000009</v>
          </cell>
          <cell r="AG936">
            <v>0.81499999999999995</v>
          </cell>
          <cell r="AH936">
            <v>18</v>
          </cell>
          <cell r="AI936">
            <v>18</v>
          </cell>
          <cell r="AJ936">
            <v>0.16000000000000003</v>
          </cell>
          <cell r="AK936">
            <v>18</v>
          </cell>
          <cell r="AL936">
            <v>18</v>
          </cell>
          <cell r="AM936">
            <v>0.16000000000000003</v>
          </cell>
          <cell r="AN936">
            <v>18.75</v>
          </cell>
          <cell r="AO936">
            <v>19.5</v>
          </cell>
          <cell r="AP936">
            <v>20.25</v>
          </cell>
          <cell r="AQ936">
            <v>0</v>
          </cell>
          <cell r="AS936">
            <v>21</v>
          </cell>
        </row>
        <row r="937">
          <cell r="B937" t="str">
            <v>AC</v>
          </cell>
          <cell r="C937" t="str">
            <v>PMP</v>
          </cell>
          <cell r="D937" t="str">
            <v>BT</v>
          </cell>
          <cell r="E937" t="str">
            <v>08</v>
          </cell>
          <cell r="F937">
            <v>39924</v>
          </cell>
          <cell r="G937">
            <v>40001</v>
          </cell>
          <cell r="H937" t="str">
            <v>A0PD160200</v>
          </cell>
          <cell r="I937" t="str">
            <v>3KMHA0PD160200</v>
          </cell>
          <cell r="K937" t="str">
            <v>Stylus Pen</v>
          </cell>
          <cell r="L937">
            <v>21</v>
          </cell>
          <cell r="M937">
            <v>2.81</v>
          </cell>
          <cell r="N937">
            <v>2.9505000000000003</v>
          </cell>
          <cell r="O937">
            <v>0.81466708542713573</v>
          </cell>
          <cell r="P937">
            <v>15.92</v>
          </cell>
          <cell r="Q937">
            <v>2.98</v>
          </cell>
          <cell r="R937">
            <v>3.37</v>
          </cell>
          <cell r="S937">
            <v>19.899999999999999</v>
          </cell>
          <cell r="T937">
            <v>0.85173366834170849</v>
          </cell>
          <cell r="U937">
            <v>15.410559999999998</v>
          </cell>
          <cell r="V937">
            <v>0.80854037750737151</v>
          </cell>
          <cell r="W937">
            <v>15.92</v>
          </cell>
          <cell r="X937">
            <v>0.8</v>
          </cell>
          <cell r="AA937">
            <v>17</v>
          </cell>
          <cell r="AB937">
            <v>16</v>
          </cell>
          <cell r="AC937">
            <v>18</v>
          </cell>
          <cell r="AD937">
            <v>18</v>
          </cell>
          <cell r="AE937">
            <v>17.690000000000001</v>
          </cell>
          <cell r="AF937">
            <v>0.10005652911249301</v>
          </cell>
          <cell r="AG937">
            <v>0.83321085358959868</v>
          </cell>
          <cell r="AH937">
            <v>19</v>
          </cell>
          <cell r="AI937">
            <v>19</v>
          </cell>
          <cell r="AJ937">
            <v>0.16210526315789475</v>
          </cell>
          <cell r="AK937">
            <v>19</v>
          </cell>
          <cell r="AL937">
            <v>19</v>
          </cell>
          <cell r="AM937">
            <v>0.16210526315789475</v>
          </cell>
          <cell r="AN937">
            <v>19.5</v>
          </cell>
          <cell r="AO937">
            <v>20</v>
          </cell>
          <cell r="AP937">
            <v>20.5</v>
          </cell>
          <cell r="AQ937">
            <v>0</v>
          </cell>
          <cell r="AS937">
            <v>21</v>
          </cell>
        </row>
        <row r="938">
          <cell r="B938" t="str">
            <v>AC</v>
          </cell>
          <cell r="C938" t="str">
            <v>PMP</v>
          </cell>
          <cell r="D938" t="str">
            <v>BT</v>
          </cell>
          <cell r="E938" t="str">
            <v>NLA</v>
          </cell>
          <cell r="F938">
            <v>39924</v>
          </cell>
          <cell r="G938">
            <v>40001</v>
          </cell>
          <cell r="H938" t="str">
            <v>15BAR9010A</v>
          </cell>
          <cell r="K938" t="str">
            <v>Small custom size universal feed support kit</v>
          </cell>
          <cell r="L938">
            <v>2993</v>
          </cell>
          <cell r="M938">
            <v>1181</v>
          </cell>
          <cell r="N938">
            <v>1240.05</v>
          </cell>
          <cell r="O938">
            <v>7.7673152445555199E-2</v>
          </cell>
          <cell r="P938">
            <v>1344.48</v>
          </cell>
          <cell r="Q938">
            <v>1251.8599999999999</v>
          </cell>
          <cell r="R938">
            <v>1414.6</v>
          </cell>
          <cell r="S938">
            <v>1680.6</v>
          </cell>
          <cell r="T938">
            <v>0.2621385219564441</v>
          </cell>
          <cell r="U938">
            <v>1445.3159999999998</v>
          </cell>
          <cell r="V938">
            <v>0.14202153715865587</v>
          </cell>
          <cell r="W938">
            <v>1344.48</v>
          </cell>
          <cell r="X938">
            <v>0.8</v>
          </cell>
          <cell r="AA938">
            <v>1627</v>
          </cell>
          <cell r="AB938">
            <v>1345</v>
          </cell>
          <cell r="AC938">
            <v>1494</v>
          </cell>
          <cell r="AD938">
            <v>1577</v>
          </cell>
          <cell r="AE938">
            <v>1659.85</v>
          </cell>
          <cell r="AF938">
            <v>0.18999909630388281</v>
          </cell>
          <cell r="AG938">
            <v>0.2529144199777088</v>
          </cell>
          <cell r="AH938">
            <v>1846</v>
          </cell>
          <cell r="AI938">
            <v>2031</v>
          </cell>
          <cell r="AJ938">
            <v>0.33802067946824221</v>
          </cell>
          <cell r="AK938">
            <v>2216</v>
          </cell>
          <cell r="AL938">
            <v>2401</v>
          </cell>
          <cell r="AM938">
            <v>0.44003331945022905</v>
          </cell>
          <cell r="AN938">
            <v>2549</v>
          </cell>
          <cell r="AO938">
            <v>2697</v>
          </cell>
          <cell r="AP938">
            <v>2845</v>
          </cell>
          <cell r="AQ938">
            <v>0</v>
          </cell>
          <cell r="AS938">
            <v>2993</v>
          </cell>
        </row>
        <row r="939">
          <cell r="B939" t="str">
            <v>AC</v>
          </cell>
          <cell r="C939" t="str">
            <v>PMP</v>
          </cell>
          <cell r="D939" t="str">
            <v>BT</v>
          </cell>
          <cell r="E939" t="str">
            <v>08</v>
          </cell>
          <cell r="F939">
            <v>40038</v>
          </cell>
          <cell r="G939">
            <v>40038</v>
          </cell>
          <cell r="H939" t="str">
            <v>A0W6WY1</v>
          </cell>
          <cell r="I939" t="str">
            <v>3KMKA0W6WY1</v>
          </cell>
          <cell r="K939" t="str">
            <v>RH-101 Removable HDD Kit for 1200/1051</v>
          </cell>
          <cell r="L939">
            <v>3290</v>
          </cell>
          <cell r="M939">
            <v>1000</v>
          </cell>
          <cell r="N939">
            <v>1050</v>
          </cell>
          <cell r="O939">
            <v>0.2857142857142857</v>
          </cell>
          <cell r="P939">
            <v>1470</v>
          </cell>
          <cell r="Q939">
            <v>1060</v>
          </cell>
          <cell r="R939">
            <v>1197.8</v>
          </cell>
          <cell r="S939">
            <v>1837.5</v>
          </cell>
          <cell r="T939">
            <v>0.42857142857142855</v>
          </cell>
          <cell r="U939">
            <v>1422.96</v>
          </cell>
          <cell r="V939">
            <v>0.26210153482880755</v>
          </cell>
          <cell r="W939">
            <v>1470</v>
          </cell>
          <cell r="X939">
            <v>0.8</v>
          </cell>
          <cell r="Y939">
            <v>1600</v>
          </cell>
          <cell r="Z939">
            <v>1000</v>
          </cell>
          <cell r="AA939">
            <v>1779</v>
          </cell>
          <cell r="AB939">
            <v>1470</v>
          </cell>
          <cell r="AC939">
            <v>1634</v>
          </cell>
          <cell r="AD939">
            <v>1725</v>
          </cell>
          <cell r="AE939">
            <v>1814.81</v>
          </cell>
          <cell r="AF939">
            <v>0.18999785101470676</v>
          </cell>
          <cell r="AG939">
            <v>0.42142703643907625</v>
          </cell>
          <cell r="AH939">
            <v>2018</v>
          </cell>
          <cell r="AI939">
            <v>2220</v>
          </cell>
          <cell r="AJ939">
            <v>0.33783783783783783</v>
          </cell>
          <cell r="AK939">
            <v>2422.5</v>
          </cell>
          <cell r="AL939">
            <v>2625</v>
          </cell>
          <cell r="AM939">
            <v>0.44</v>
          </cell>
          <cell r="AN939">
            <v>2791.25</v>
          </cell>
          <cell r="AO939">
            <v>2957.5</v>
          </cell>
          <cell r="AP939">
            <v>3123.75</v>
          </cell>
          <cell r="AQ939">
            <v>0</v>
          </cell>
          <cell r="AS939">
            <v>3290</v>
          </cell>
        </row>
        <row r="940">
          <cell r="B940" t="str">
            <v>AC</v>
          </cell>
          <cell r="C940" t="str">
            <v>PMP</v>
          </cell>
          <cell r="D940" t="str">
            <v>BT</v>
          </cell>
          <cell r="E940" t="str">
            <v>08</v>
          </cell>
          <cell r="F940">
            <v>40038</v>
          </cell>
          <cell r="G940">
            <v>40038</v>
          </cell>
          <cell r="H940" t="str">
            <v>A0W5WY1</v>
          </cell>
          <cell r="I940" t="str">
            <v>3KMKA0W5WY1</v>
          </cell>
          <cell r="K940" t="str">
            <v>HD-511 Removable HDD Inner Case Kit for 1200/1051</v>
          </cell>
          <cell r="L940">
            <v>1330</v>
          </cell>
          <cell r="M940">
            <v>420</v>
          </cell>
          <cell r="N940">
            <v>441</v>
          </cell>
          <cell r="O940">
            <v>0.25506756756756754</v>
          </cell>
          <cell r="P940">
            <v>592</v>
          </cell>
          <cell r="Q940">
            <v>445.2</v>
          </cell>
          <cell r="R940">
            <v>503.08</v>
          </cell>
          <cell r="S940">
            <v>740</v>
          </cell>
          <cell r="T940">
            <v>0.40405405405405403</v>
          </cell>
          <cell r="U940">
            <v>573.05600000000004</v>
          </cell>
          <cell r="V940">
            <v>0.23044170203261119</v>
          </cell>
          <cell r="W940">
            <v>592</v>
          </cell>
          <cell r="X940">
            <v>0.8</v>
          </cell>
          <cell r="AA940">
            <v>716</v>
          </cell>
          <cell r="AB940">
            <v>592</v>
          </cell>
          <cell r="AC940">
            <v>658</v>
          </cell>
          <cell r="AD940">
            <v>695</v>
          </cell>
          <cell r="AE940">
            <v>730.86</v>
          </cell>
          <cell r="AF940">
            <v>0.18999534794625511</v>
          </cell>
          <cell r="AG940">
            <v>0.39660126426401776</v>
          </cell>
          <cell r="AH940">
            <v>813</v>
          </cell>
          <cell r="AI940">
            <v>895</v>
          </cell>
          <cell r="AJ940">
            <v>0.33854748603351953</v>
          </cell>
          <cell r="AK940">
            <v>976.5</v>
          </cell>
          <cell r="AL940">
            <v>1058</v>
          </cell>
          <cell r="AM940">
            <v>0.44045368620037806</v>
          </cell>
          <cell r="AN940">
            <v>1126</v>
          </cell>
          <cell r="AO940">
            <v>1194</v>
          </cell>
          <cell r="AP940">
            <v>1262</v>
          </cell>
          <cell r="AQ940">
            <v>0</v>
          </cell>
          <cell r="AS940">
            <v>1330</v>
          </cell>
        </row>
        <row r="941">
          <cell r="B941" t="str">
            <v>AC</v>
          </cell>
          <cell r="C941" t="str">
            <v>IMP</v>
          </cell>
          <cell r="D941" t="str">
            <v>BT</v>
          </cell>
          <cell r="E941" t="str">
            <v>P3</v>
          </cell>
          <cell r="F941">
            <v>39990</v>
          </cell>
          <cell r="G941">
            <v>40001</v>
          </cell>
          <cell r="H941" t="str">
            <v>4348412</v>
          </cell>
          <cell r="K941" t="str">
            <v>2 way Paper Feed Cabinet (PF-210)</v>
          </cell>
          <cell r="L941">
            <v>1070</v>
          </cell>
          <cell r="M941">
            <v>5355</v>
          </cell>
          <cell r="N941">
            <v>458</v>
          </cell>
          <cell r="O941">
            <v>0.12587362715732422</v>
          </cell>
          <cell r="P941">
            <v>6309.9</v>
          </cell>
          <cell r="Q941">
            <v>5676.3</v>
          </cell>
          <cell r="R941">
            <v>6130.4</v>
          </cell>
          <cell r="S941">
            <v>7887.3794999999991</v>
          </cell>
          <cell r="T941">
            <v>0.30069930069930068</v>
          </cell>
          <cell r="W941">
            <v>389.3</v>
          </cell>
          <cell r="X941">
            <v>0.79999954357464353</v>
          </cell>
          <cell r="AA941">
            <v>7450</v>
          </cell>
          <cell r="AB941">
            <v>389.3</v>
          </cell>
          <cell r="AC941">
            <v>432.56</v>
          </cell>
          <cell r="AD941">
            <v>456.59</v>
          </cell>
          <cell r="AE941">
            <v>480.62</v>
          </cell>
          <cell r="AF941">
            <v>0.19000457742083141</v>
          </cell>
          <cell r="AG941">
            <v>4.7064208730389925E-2</v>
          </cell>
          <cell r="AH941">
            <v>490.24</v>
          </cell>
          <cell r="AI941">
            <v>499.85</v>
          </cell>
          <cell r="AJ941">
            <v>0.2211663499049715</v>
          </cell>
          <cell r="AK941">
            <v>509.46</v>
          </cell>
          <cell r="AL941">
            <v>519.07000000000005</v>
          </cell>
          <cell r="AM941">
            <v>0.25000481630608595</v>
          </cell>
          <cell r="AN941">
            <v>592.05999999999995</v>
          </cell>
          <cell r="AO941">
            <v>665.05</v>
          </cell>
          <cell r="AP941">
            <v>738.04</v>
          </cell>
          <cell r="AQ941">
            <v>0</v>
          </cell>
          <cell r="AS941">
            <v>1070</v>
          </cell>
        </row>
        <row r="942">
          <cell r="B942" t="str">
            <v>DI</v>
          </cell>
          <cell r="C942" t="str">
            <v>DI</v>
          </cell>
          <cell r="D942" t="str">
            <v>KMBS</v>
          </cell>
          <cell r="E942" t="str">
            <v>21</v>
          </cell>
          <cell r="F942">
            <v>39924</v>
          </cell>
          <cell r="G942">
            <v>39924</v>
          </cell>
          <cell r="H942" t="str">
            <v>7670525499</v>
          </cell>
          <cell r="I942" t="str">
            <v>DIS</v>
          </cell>
          <cell r="K942" t="str">
            <v>Delivery Charge - Level One</v>
          </cell>
          <cell r="L942">
            <v>150</v>
          </cell>
          <cell r="M942">
            <v>0</v>
          </cell>
          <cell r="N942">
            <v>320</v>
          </cell>
          <cell r="P942" t="str">
            <v>N/A</v>
          </cell>
          <cell r="Q942" t="str">
            <v>N/A</v>
          </cell>
          <cell r="S942" t="str">
            <v>N/A</v>
          </cell>
          <cell r="W942">
            <v>272</v>
          </cell>
          <cell r="AA942">
            <v>150</v>
          </cell>
          <cell r="AB942">
            <v>150</v>
          </cell>
          <cell r="AC942">
            <v>150</v>
          </cell>
          <cell r="AD942">
            <v>150</v>
          </cell>
          <cell r="AE942">
            <v>150</v>
          </cell>
          <cell r="AF942">
            <v>0.18999404407385351</v>
          </cell>
          <cell r="AG942">
            <v>4.7051816557474722E-2</v>
          </cell>
          <cell r="AH942">
            <v>150</v>
          </cell>
          <cell r="AI942">
            <v>150</v>
          </cell>
          <cell r="AJ942">
            <v>0.22116596037109154</v>
          </cell>
          <cell r="AK942">
            <v>150</v>
          </cell>
          <cell r="AL942">
            <v>150</v>
          </cell>
          <cell r="AM942">
            <v>0.25000689331899528</v>
          </cell>
          <cell r="AN942">
            <v>150</v>
          </cell>
          <cell r="AO942">
            <v>150</v>
          </cell>
          <cell r="AP942">
            <v>150</v>
          </cell>
          <cell r="AQ942">
            <v>0</v>
          </cell>
          <cell r="AS942">
            <v>150</v>
          </cell>
        </row>
        <row r="943">
          <cell r="B943" t="str">
            <v>DI</v>
          </cell>
          <cell r="C943" t="str">
            <v>DI</v>
          </cell>
          <cell r="D943" t="str">
            <v>KMBS</v>
          </cell>
          <cell r="E943" t="str">
            <v>21</v>
          </cell>
          <cell r="F943">
            <v>39924</v>
          </cell>
          <cell r="G943">
            <v>39924</v>
          </cell>
          <cell r="H943" t="str">
            <v>7670525500</v>
          </cell>
          <cell r="I943" t="str">
            <v>DIS</v>
          </cell>
          <cell r="K943" t="str">
            <v>Delivery Charge - Level Two</v>
          </cell>
          <cell r="L943">
            <v>250</v>
          </cell>
          <cell r="M943">
            <v>0</v>
          </cell>
          <cell r="N943">
            <v>458</v>
          </cell>
          <cell r="P943" t="str">
            <v>N/A</v>
          </cell>
          <cell r="Q943" t="str">
            <v>N/A</v>
          </cell>
          <cell r="S943" t="str">
            <v>N/A</v>
          </cell>
          <cell r="W943">
            <v>389.3</v>
          </cell>
          <cell r="AA943">
            <v>250</v>
          </cell>
          <cell r="AB943">
            <v>250</v>
          </cell>
          <cell r="AC943">
            <v>250</v>
          </cell>
          <cell r="AD943">
            <v>250</v>
          </cell>
          <cell r="AE943">
            <v>250</v>
          </cell>
          <cell r="AF943">
            <v>0.19000457742083141</v>
          </cell>
          <cell r="AG943">
            <v>4.7064208730389925E-2</v>
          </cell>
          <cell r="AH943">
            <v>250</v>
          </cell>
          <cell r="AI943">
            <v>250</v>
          </cell>
          <cell r="AJ943">
            <v>0.2211663499049715</v>
          </cell>
          <cell r="AK943">
            <v>250</v>
          </cell>
          <cell r="AL943">
            <v>250</v>
          </cell>
          <cell r="AM943">
            <v>0.25000481630608595</v>
          </cell>
          <cell r="AN943">
            <v>250</v>
          </cell>
          <cell r="AO943">
            <v>250</v>
          </cell>
          <cell r="AP943">
            <v>250</v>
          </cell>
          <cell r="AQ943">
            <v>0</v>
          </cell>
          <cell r="AS943">
            <v>250</v>
          </cell>
        </row>
        <row r="944">
          <cell r="B944" t="str">
            <v>DI</v>
          </cell>
          <cell r="C944" t="str">
            <v>DI</v>
          </cell>
          <cell r="D944" t="str">
            <v>KMBS</v>
          </cell>
          <cell r="E944" t="str">
            <v>21</v>
          </cell>
          <cell r="F944">
            <v>39924</v>
          </cell>
          <cell r="G944">
            <v>39924</v>
          </cell>
          <cell r="H944" t="str">
            <v>7670525501</v>
          </cell>
          <cell r="I944" t="str">
            <v>DIS</v>
          </cell>
          <cell r="K944" t="str">
            <v>Delivery Charge - Level Three</v>
          </cell>
          <cell r="L944">
            <v>800</v>
          </cell>
          <cell r="M944">
            <v>0</v>
          </cell>
          <cell r="N944">
            <v>72</v>
          </cell>
          <cell r="P944" t="str">
            <v>N/A</v>
          </cell>
          <cell r="Q944" t="str">
            <v>N/A</v>
          </cell>
          <cell r="S944" t="str">
            <v>N/A</v>
          </cell>
          <cell r="W944">
            <v>61.199999999999996</v>
          </cell>
          <cell r="AA944">
            <v>800</v>
          </cell>
          <cell r="AB944">
            <v>800</v>
          </cell>
          <cell r="AC944">
            <v>800</v>
          </cell>
          <cell r="AD944">
            <v>800</v>
          </cell>
          <cell r="AE944">
            <v>800</v>
          </cell>
          <cell r="AF944">
            <v>0.19004764425622031</v>
          </cell>
          <cell r="AG944">
            <v>4.7114875595553232E-2</v>
          </cell>
          <cell r="AH944">
            <v>800</v>
          </cell>
          <cell r="AI944">
            <v>800</v>
          </cell>
          <cell r="AJ944">
            <v>0.22117587172308478</v>
          </cell>
          <cell r="AK944">
            <v>800</v>
          </cell>
          <cell r="AL944">
            <v>800</v>
          </cell>
          <cell r="AM944">
            <v>0.25</v>
          </cell>
          <cell r="AN944">
            <v>800</v>
          </cell>
          <cell r="AO944">
            <v>800</v>
          </cell>
          <cell r="AP944">
            <v>800</v>
          </cell>
          <cell r="AQ944">
            <v>0</v>
          </cell>
          <cell r="AS944">
            <v>800</v>
          </cell>
        </row>
        <row r="945">
          <cell r="B945" t="str">
            <v>DI</v>
          </cell>
          <cell r="C945" t="str">
            <v>DI</v>
          </cell>
          <cell r="D945" t="str">
            <v>KMBS</v>
          </cell>
          <cell r="E945" t="str">
            <v>21</v>
          </cell>
          <cell r="F945">
            <v>39924</v>
          </cell>
          <cell r="G945">
            <v>39924</v>
          </cell>
          <cell r="H945" t="str">
            <v>7670527699</v>
          </cell>
          <cell r="I945" t="str">
            <v>DIS</v>
          </cell>
          <cell r="K945" t="str">
            <v>Installation Charge - Level One</v>
          </cell>
          <cell r="L945">
            <v>175</v>
          </cell>
          <cell r="M945">
            <v>0</v>
          </cell>
          <cell r="N945">
            <v>607</v>
          </cell>
          <cell r="P945" t="str">
            <v>N/A</v>
          </cell>
          <cell r="Q945" t="str">
            <v>N/A</v>
          </cell>
          <cell r="S945" t="str">
            <v>N/A</v>
          </cell>
          <cell r="W945">
            <v>515.94999999999993</v>
          </cell>
          <cell r="AA945">
            <v>175</v>
          </cell>
          <cell r="AB945">
            <v>175</v>
          </cell>
          <cell r="AC945">
            <v>175</v>
          </cell>
          <cell r="AD945">
            <v>175</v>
          </cell>
          <cell r="AE945">
            <v>175</v>
          </cell>
          <cell r="AF945">
            <v>0.19000596565041303</v>
          </cell>
          <cell r="AG945">
            <v>4.7065841941662245E-2</v>
          </cell>
          <cell r="AH945">
            <v>175</v>
          </cell>
          <cell r="AI945">
            <v>175</v>
          </cell>
          <cell r="AJ945">
            <v>0.22116052289949598</v>
          </cell>
          <cell r="AK945">
            <v>175</v>
          </cell>
          <cell r="AL945">
            <v>175</v>
          </cell>
          <cell r="AM945">
            <v>0.24999636590932223</v>
          </cell>
          <cell r="AN945">
            <v>175</v>
          </cell>
          <cell r="AO945">
            <v>175</v>
          </cell>
          <cell r="AP945">
            <v>175</v>
          </cell>
          <cell r="AQ945">
            <v>0</v>
          </cell>
          <cell r="AS945">
            <v>175</v>
          </cell>
        </row>
        <row r="946">
          <cell r="B946" t="str">
            <v>DI</v>
          </cell>
          <cell r="C946" t="str">
            <v>DI</v>
          </cell>
          <cell r="D946" t="str">
            <v>KMBS</v>
          </cell>
          <cell r="E946" t="str">
            <v>21</v>
          </cell>
          <cell r="F946">
            <v>39924</v>
          </cell>
          <cell r="G946">
            <v>39924</v>
          </cell>
          <cell r="H946" t="str">
            <v>7670527700</v>
          </cell>
          <cell r="I946" t="str">
            <v>DIS</v>
          </cell>
          <cell r="K946" t="str">
            <v>Installation Charge - Level Two</v>
          </cell>
          <cell r="L946">
            <v>300</v>
          </cell>
          <cell r="M946">
            <v>0</v>
          </cell>
          <cell r="N946">
            <v>1729</v>
          </cell>
          <cell r="P946" t="str">
            <v>N/A</v>
          </cell>
          <cell r="Q946" t="str">
            <v>N/A</v>
          </cell>
          <cell r="S946" t="str">
            <v>N/A</v>
          </cell>
          <cell r="W946">
            <v>1469.6499999999999</v>
          </cell>
          <cell r="AA946">
            <v>300</v>
          </cell>
          <cell r="AB946">
            <v>300</v>
          </cell>
          <cell r="AC946">
            <v>300</v>
          </cell>
          <cell r="AD946">
            <v>300</v>
          </cell>
          <cell r="AE946">
            <v>300</v>
          </cell>
          <cell r="AF946">
            <v>0.18999878746458859</v>
          </cell>
          <cell r="AG946">
            <v>4.7057397017162945E-2</v>
          </cell>
          <cell r="AH946">
            <v>300</v>
          </cell>
          <cell r="AI946">
            <v>300</v>
          </cell>
          <cell r="AJ946">
            <v>0.22115466146606191</v>
          </cell>
          <cell r="AK946">
            <v>300</v>
          </cell>
          <cell r="AL946">
            <v>300</v>
          </cell>
          <cell r="AM946">
            <v>0.24999872418386049</v>
          </cell>
          <cell r="AN946">
            <v>300</v>
          </cell>
          <cell r="AO946">
            <v>300</v>
          </cell>
          <cell r="AP946">
            <v>300</v>
          </cell>
          <cell r="AQ946">
            <v>0</v>
          </cell>
          <cell r="AS946">
            <v>300</v>
          </cell>
        </row>
        <row r="947">
          <cell r="B947" t="str">
            <v>DI</v>
          </cell>
          <cell r="C947" t="str">
            <v>DI</v>
          </cell>
          <cell r="D947" t="str">
            <v>KMBS</v>
          </cell>
          <cell r="E947" t="str">
            <v>21</v>
          </cell>
          <cell r="F947">
            <v>39924</v>
          </cell>
          <cell r="G947">
            <v>39924</v>
          </cell>
          <cell r="H947" t="str">
            <v>7670527701</v>
          </cell>
          <cell r="I947" t="str">
            <v>DIS</v>
          </cell>
          <cell r="K947" t="str">
            <v>Installation Charge - Level Three</v>
          </cell>
          <cell r="L947">
            <v>500</v>
          </cell>
          <cell r="M947">
            <v>0</v>
          </cell>
          <cell r="N947">
            <v>2450</v>
          </cell>
          <cell r="P947" t="str">
            <v>N/A</v>
          </cell>
          <cell r="Q947" t="str">
            <v>N/A</v>
          </cell>
          <cell r="S947" t="str">
            <v>N/A</v>
          </cell>
          <cell r="W947">
            <v>2082.5</v>
          </cell>
          <cell r="AA947">
            <v>500</v>
          </cell>
          <cell r="AB947">
            <v>500</v>
          </cell>
          <cell r="AC947">
            <v>500</v>
          </cell>
          <cell r="AD947">
            <v>500</v>
          </cell>
          <cell r="AE947">
            <v>500</v>
          </cell>
          <cell r="AF947">
            <v>0.19000073901493192</v>
          </cell>
          <cell r="AG947">
            <v>4.7059692958743439E-2</v>
          </cell>
          <cell r="AH947">
            <v>500</v>
          </cell>
          <cell r="AI947">
            <v>500</v>
          </cell>
          <cell r="AJ947">
            <v>0.2211546732589581</v>
          </cell>
          <cell r="AK947">
            <v>500</v>
          </cell>
          <cell r="AL947">
            <v>500</v>
          </cell>
          <cell r="AM947">
            <v>0.25000090035906319</v>
          </cell>
          <cell r="AN947">
            <v>500</v>
          </cell>
          <cell r="AO947">
            <v>500</v>
          </cell>
          <cell r="AP947">
            <v>500</v>
          </cell>
          <cell r="AQ947">
            <v>0</v>
          </cell>
          <cell r="AS947">
            <v>500</v>
          </cell>
        </row>
        <row r="948">
          <cell r="B948" t="str">
            <v>DI</v>
          </cell>
          <cell r="C948" t="str">
            <v>DI</v>
          </cell>
          <cell r="D948" t="str">
            <v>KMBS</v>
          </cell>
          <cell r="E948" t="str">
            <v>21</v>
          </cell>
          <cell r="F948">
            <v>39924</v>
          </cell>
          <cell r="G948">
            <v>39924</v>
          </cell>
          <cell r="H948" t="str">
            <v>7670525502</v>
          </cell>
          <cell r="I948" t="str">
            <v>DIS</v>
          </cell>
          <cell r="K948" t="str">
            <v>Delivery Charge - Level Zero</v>
          </cell>
          <cell r="L948">
            <v>60</v>
          </cell>
          <cell r="M948">
            <v>0</v>
          </cell>
          <cell r="N948">
            <v>409</v>
          </cell>
          <cell r="P948" t="str">
            <v>N/A</v>
          </cell>
          <cell r="Q948" t="str">
            <v>N/A</v>
          </cell>
          <cell r="S948" t="str">
            <v>N/A</v>
          </cell>
          <cell r="W948">
            <v>347.65</v>
          </cell>
          <cell r="AA948">
            <v>60</v>
          </cell>
          <cell r="AB948">
            <v>60</v>
          </cell>
          <cell r="AC948">
            <v>60</v>
          </cell>
          <cell r="AD948">
            <v>60</v>
          </cell>
          <cell r="AE948">
            <v>60</v>
          </cell>
          <cell r="AF948">
            <v>0.19000465983224607</v>
          </cell>
          <cell r="AG948">
            <v>4.7064305684995318E-2</v>
          </cell>
          <cell r="AH948">
            <v>60</v>
          </cell>
          <cell r="AI948">
            <v>60</v>
          </cell>
          <cell r="AJ948">
            <v>0.22116181643031571</v>
          </cell>
          <cell r="AK948">
            <v>60</v>
          </cell>
          <cell r="AL948">
            <v>60</v>
          </cell>
          <cell r="AM948">
            <v>0.24999460660582917</v>
          </cell>
          <cell r="AN948">
            <v>60</v>
          </cell>
          <cell r="AO948">
            <v>60</v>
          </cell>
          <cell r="AP948">
            <v>60</v>
          </cell>
          <cell r="AQ948">
            <v>0</v>
          </cell>
          <cell r="AS948">
            <v>60</v>
          </cell>
        </row>
        <row r="949">
          <cell r="B949" t="str">
            <v>DI</v>
          </cell>
          <cell r="C949" t="str">
            <v>DI</v>
          </cell>
          <cell r="D949" t="str">
            <v>KMBS</v>
          </cell>
          <cell r="E949" t="str">
            <v>21</v>
          </cell>
          <cell r="F949">
            <v>39924</v>
          </cell>
          <cell r="G949">
            <v>39924</v>
          </cell>
          <cell r="H949" t="str">
            <v>7670525503</v>
          </cell>
          <cell r="I949" t="str">
            <v>DIS</v>
          </cell>
          <cell r="J949">
            <v>3000003474</v>
          </cell>
          <cell r="K949" t="str">
            <v>Delivery Charge - Level Four</v>
          </cell>
          <cell r="L949">
            <v>1600</v>
          </cell>
          <cell r="M949">
            <v>1500</v>
          </cell>
          <cell r="N949">
            <v>2663</v>
          </cell>
          <cell r="O949">
            <v>4.5103092783505151E-3</v>
          </cell>
          <cell r="P949">
            <v>1552</v>
          </cell>
          <cell r="Q949">
            <v>1590</v>
          </cell>
          <cell r="R949">
            <v>1717.2</v>
          </cell>
          <cell r="S949">
            <v>1940</v>
          </cell>
          <cell r="T949">
            <v>0.20360824742268041</v>
          </cell>
          <cell r="U949">
            <v>1668.3999999999999</v>
          </cell>
          <cell r="V949">
            <v>7.3963078398465526E-2</v>
          </cell>
          <cell r="W949">
            <v>2263.5499999999997</v>
          </cell>
          <cell r="X949">
            <v>0.8</v>
          </cell>
          <cell r="Y949">
            <v>0</v>
          </cell>
          <cell r="Z949">
            <v>0</v>
          </cell>
          <cell r="AA949">
            <v>1600</v>
          </cell>
          <cell r="AB949">
            <v>1600</v>
          </cell>
          <cell r="AC949">
            <v>1600</v>
          </cell>
          <cell r="AD949">
            <v>1600</v>
          </cell>
          <cell r="AE949">
            <v>1600</v>
          </cell>
          <cell r="AF949">
            <v>0.19000110931791278</v>
          </cell>
          <cell r="AG949">
            <v>4.706012860930904E-2</v>
          </cell>
          <cell r="AH949">
            <v>1600</v>
          </cell>
          <cell r="AI949">
            <v>1600</v>
          </cell>
          <cell r="AJ949">
            <v>0.2211548056112777</v>
          </cell>
          <cell r="AK949">
            <v>1600</v>
          </cell>
          <cell r="AL949">
            <v>1600</v>
          </cell>
          <cell r="AM949">
            <v>0.25000082834394177</v>
          </cell>
          <cell r="AN949">
            <v>1600</v>
          </cell>
          <cell r="AO949">
            <v>1600</v>
          </cell>
          <cell r="AP949">
            <v>1600</v>
          </cell>
          <cell r="AQ949">
            <v>0</v>
          </cell>
          <cell r="AS949">
            <v>1600</v>
          </cell>
        </row>
        <row r="950">
          <cell r="B950" t="str">
            <v>DI</v>
          </cell>
          <cell r="C950" t="str">
            <v>DI</v>
          </cell>
          <cell r="D950" t="str">
            <v>KMBS</v>
          </cell>
          <cell r="E950" t="str">
            <v>21</v>
          </cell>
          <cell r="F950">
            <v>39924</v>
          </cell>
          <cell r="G950">
            <v>39924</v>
          </cell>
          <cell r="H950" t="str">
            <v>7670525504</v>
          </cell>
          <cell r="I950" t="str">
            <v>DIS</v>
          </cell>
          <cell r="J950">
            <v>3000003476</v>
          </cell>
          <cell r="K950" t="str">
            <v>Delivery Charge - FAX</v>
          </cell>
          <cell r="L950">
            <v>50</v>
          </cell>
          <cell r="M950">
            <v>2875</v>
          </cell>
          <cell r="N950">
            <v>3556</v>
          </cell>
          <cell r="O950">
            <v>0</v>
          </cell>
          <cell r="P950">
            <v>2961.25</v>
          </cell>
          <cell r="Q950">
            <v>3047.5</v>
          </cell>
          <cell r="R950">
            <v>3291.3</v>
          </cell>
          <cell r="S950">
            <v>3500</v>
          </cell>
          <cell r="T950">
            <v>0.15392857142857144</v>
          </cell>
          <cell r="U950">
            <v>3010</v>
          </cell>
          <cell r="V950">
            <v>1.6196013289036543E-2</v>
          </cell>
          <cell r="W950">
            <v>3022.6</v>
          </cell>
          <cell r="X950">
            <v>0.84607142857142859</v>
          </cell>
          <cell r="Y950">
            <v>0</v>
          </cell>
          <cell r="Z950">
            <v>0</v>
          </cell>
          <cell r="AA950">
            <v>50</v>
          </cell>
          <cell r="AB950">
            <v>50</v>
          </cell>
          <cell r="AC950">
            <v>50</v>
          </cell>
          <cell r="AD950">
            <v>50</v>
          </cell>
          <cell r="AE950">
            <v>50</v>
          </cell>
          <cell r="AF950">
            <v>0.18999892807374852</v>
          </cell>
          <cell r="AG950">
            <v>4.7057562439704125E-2</v>
          </cell>
          <cell r="AH950">
            <v>50</v>
          </cell>
          <cell r="AI950">
            <v>50</v>
          </cell>
          <cell r="AJ950">
            <v>0.22115401958839126</v>
          </cell>
          <cell r="AK950">
            <v>50</v>
          </cell>
          <cell r="AL950">
            <v>50</v>
          </cell>
          <cell r="AM950">
            <v>0.24999937967261607</v>
          </cell>
          <cell r="AN950">
            <v>50</v>
          </cell>
          <cell r="AO950">
            <v>50</v>
          </cell>
          <cell r="AP950">
            <v>50</v>
          </cell>
          <cell r="AQ950">
            <v>0</v>
          </cell>
          <cell r="AS950">
            <v>50</v>
          </cell>
        </row>
        <row r="951">
          <cell r="B951" t="str">
            <v>DI</v>
          </cell>
          <cell r="C951" t="str">
            <v>DI</v>
          </cell>
          <cell r="D951" t="str">
            <v>KMBS</v>
          </cell>
          <cell r="E951" t="str">
            <v>21</v>
          </cell>
          <cell r="F951">
            <v>39924</v>
          </cell>
          <cell r="G951">
            <v>39924</v>
          </cell>
          <cell r="H951" t="str">
            <v>7670527702</v>
          </cell>
          <cell r="I951" t="str">
            <v>DIS</v>
          </cell>
          <cell r="K951" t="str">
            <v>Installation Charge - Level Zero</v>
          </cell>
          <cell r="L951">
            <v>70</v>
          </cell>
          <cell r="M951">
            <v>127</v>
          </cell>
          <cell r="N951">
            <v>250</v>
          </cell>
          <cell r="O951">
            <v>0.26676008968609866</v>
          </cell>
          <cell r="P951">
            <v>178.4</v>
          </cell>
          <cell r="Q951">
            <v>134.62</v>
          </cell>
          <cell r="R951">
            <v>145.38999999999999</v>
          </cell>
          <cell r="S951">
            <v>223</v>
          </cell>
          <cell r="T951">
            <v>0.41340807174887889</v>
          </cell>
          <cell r="U951">
            <v>172.69119999999998</v>
          </cell>
          <cell r="V951">
            <v>0.24252075380795307</v>
          </cell>
          <cell r="W951">
            <v>212.5</v>
          </cell>
          <cell r="X951">
            <v>0.8</v>
          </cell>
          <cell r="AA951">
            <v>70</v>
          </cell>
          <cell r="AB951">
            <v>70</v>
          </cell>
          <cell r="AC951">
            <v>70</v>
          </cell>
          <cell r="AD951">
            <v>70</v>
          </cell>
          <cell r="AE951">
            <v>70</v>
          </cell>
          <cell r="AF951">
            <v>0.19001334095673725</v>
          </cell>
          <cell r="AG951">
            <v>4.7074518772632065E-2</v>
          </cell>
          <cell r="AH951">
            <v>70</v>
          </cell>
          <cell r="AI951">
            <v>70</v>
          </cell>
          <cell r="AJ951">
            <v>0.22115525582759119</v>
          </cell>
          <cell r="AK951">
            <v>70</v>
          </cell>
          <cell r="AL951">
            <v>70</v>
          </cell>
          <cell r="AM951">
            <v>0.24999117636678075</v>
          </cell>
          <cell r="AN951">
            <v>70</v>
          </cell>
          <cell r="AO951">
            <v>70</v>
          </cell>
          <cell r="AP951">
            <v>70</v>
          </cell>
          <cell r="AQ951">
            <v>0</v>
          </cell>
          <cell r="AS951">
            <v>70</v>
          </cell>
        </row>
        <row r="952">
          <cell r="B952" t="str">
            <v>DI</v>
          </cell>
          <cell r="C952" t="str">
            <v>DI</v>
          </cell>
          <cell r="D952" t="str">
            <v>KMBS</v>
          </cell>
          <cell r="E952" t="str">
            <v>21</v>
          </cell>
          <cell r="F952">
            <v>39924</v>
          </cell>
          <cell r="G952">
            <v>39924</v>
          </cell>
          <cell r="H952" t="str">
            <v>7670527703</v>
          </cell>
          <cell r="I952" t="str">
            <v>DIS</v>
          </cell>
          <cell r="K952" t="str">
            <v>Installation Charge - Level Four</v>
          </cell>
          <cell r="L952">
            <v>1000</v>
          </cell>
          <cell r="M952">
            <v>146.16</v>
          </cell>
          <cell r="N952">
            <v>294</v>
          </cell>
          <cell r="O952">
            <v>0.12587412587412591</v>
          </cell>
          <cell r="P952">
            <v>172.21776</v>
          </cell>
          <cell r="Q952">
            <v>154.91999999999999</v>
          </cell>
          <cell r="R952">
            <v>167.31</v>
          </cell>
          <cell r="S952">
            <v>215.27219999999997</v>
          </cell>
          <cell r="T952">
            <v>0.30069930069930062</v>
          </cell>
          <cell r="W952">
            <v>249.9</v>
          </cell>
          <cell r="X952">
            <v>0.80000000000000016</v>
          </cell>
          <cell r="AA952">
            <v>1000</v>
          </cell>
          <cell r="AB952">
            <v>1000</v>
          </cell>
          <cell r="AC952">
            <v>1000</v>
          </cell>
          <cell r="AD952">
            <v>1000</v>
          </cell>
          <cell r="AE952">
            <v>1000</v>
          </cell>
          <cell r="AF952">
            <v>0.190003889537145</v>
          </cell>
          <cell r="AG952">
            <v>4.7063399455464741E-2</v>
          </cell>
          <cell r="AH952">
            <v>1000</v>
          </cell>
          <cell r="AI952">
            <v>1000</v>
          </cell>
          <cell r="AJ952">
            <v>0.22115564420619585</v>
          </cell>
          <cell r="AK952">
            <v>1000</v>
          </cell>
          <cell r="AL952">
            <v>1000</v>
          </cell>
          <cell r="AM952">
            <v>0.24999999999999994</v>
          </cell>
          <cell r="AN952">
            <v>1000</v>
          </cell>
          <cell r="AO952">
            <v>1000</v>
          </cell>
          <cell r="AP952">
            <v>1000</v>
          </cell>
          <cell r="AQ952">
            <v>0</v>
          </cell>
          <cell r="AS952">
            <v>1000</v>
          </cell>
        </row>
        <row r="953">
          <cell r="B953" t="str">
            <v>DI</v>
          </cell>
          <cell r="C953" t="str">
            <v>DI</v>
          </cell>
          <cell r="D953" t="str">
            <v>KMBS</v>
          </cell>
          <cell r="E953" t="str">
            <v>21</v>
          </cell>
          <cell r="F953">
            <v>39924</v>
          </cell>
          <cell r="G953">
            <v>39924</v>
          </cell>
          <cell r="H953" t="str">
            <v>7670527704</v>
          </cell>
          <cell r="I953" t="str">
            <v>DIS</v>
          </cell>
          <cell r="J953" t="str">
            <v>KHR696621A00</v>
          </cell>
          <cell r="K953" t="str">
            <v>Installation Charge - FAX</v>
          </cell>
          <cell r="L953">
            <v>50</v>
          </cell>
          <cell r="M953" t="str">
            <v>Refer Solutions</v>
          </cell>
          <cell r="N953">
            <v>250</v>
          </cell>
          <cell r="S953">
            <v>0</v>
          </cell>
          <cell r="W953">
            <v>212.5</v>
          </cell>
          <cell r="AA953">
            <v>50</v>
          </cell>
          <cell r="AB953">
            <v>50</v>
          </cell>
          <cell r="AC953">
            <v>50</v>
          </cell>
          <cell r="AD953">
            <v>50</v>
          </cell>
          <cell r="AE953">
            <v>50</v>
          </cell>
          <cell r="AF953">
            <v>0.19001334095673725</v>
          </cell>
          <cell r="AG953">
            <v>4.7074518772632065E-2</v>
          </cell>
          <cell r="AH953">
            <v>50</v>
          </cell>
          <cell r="AI953">
            <v>50</v>
          </cell>
          <cell r="AJ953">
            <v>0.22115525582759119</v>
          </cell>
          <cell r="AK953">
            <v>50</v>
          </cell>
          <cell r="AL953">
            <v>50</v>
          </cell>
          <cell r="AM953">
            <v>0.24999117636678075</v>
          </cell>
          <cell r="AN953">
            <v>50</v>
          </cell>
          <cell r="AO953">
            <v>50</v>
          </cell>
          <cell r="AP953">
            <v>50</v>
          </cell>
          <cell r="AQ953">
            <v>0</v>
          </cell>
          <cell r="AS953">
            <v>50</v>
          </cell>
        </row>
        <row r="954">
          <cell r="B954" t="str">
            <v>DI</v>
          </cell>
          <cell r="C954" t="str">
            <v>DI</v>
          </cell>
          <cell r="D954" t="str">
            <v>KMBS</v>
          </cell>
          <cell r="E954" t="str">
            <v>21</v>
          </cell>
          <cell r="F954">
            <v>39924</v>
          </cell>
          <cell r="G954">
            <v>39924</v>
          </cell>
          <cell r="H954" t="str">
            <v>VCAREACT-O</v>
          </cell>
          <cell r="I954" t="str">
            <v>TBD</v>
          </cell>
          <cell r="J954" t="str">
            <v>KHR69662200</v>
          </cell>
          <cell r="K954" t="str">
            <v>vCare activation for MFPs with Konica Minolta email Address for MFPs supporting One-Way email communication.</v>
          </cell>
          <cell r="L954">
            <v>0</v>
          </cell>
          <cell r="M954" t="str">
            <v>Refer Solutions</v>
          </cell>
          <cell r="N954">
            <v>44</v>
          </cell>
          <cell r="S954">
            <v>0</v>
          </cell>
          <cell r="W954">
            <v>37.4</v>
          </cell>
          <cell r="AA954">
            <v>0</v>
          </cell>
          <cell r="AB954">
            <v>0</v>
          </cell>
          <cell r="AC954">
            <v>0</v>
          </cell>
          <cell r="AD954">
            <v>0</v>
          </cell>
          <cell r="AE954">
            <v>0</v>
          </cell>
          <cell r="AF954">
            <v>0.18995018410223094</v>
          </cell>
          <cell r="AG954">
            <v>4.70002165908599E-2</v>
          </cell>
          <cell r="AH954">
            <v>0</v>
          </cell>
          <cell r="AI954">
            <v>0</v>
          </cell>
          <cell r="AJ954">
            <v>0.22115785089546031</v>
          </cell>
          <cell r="AK954">
            <v>0</v>
          </cell>
          <cell r="AL954">
            <v>0</v>
          </cell>
          <cell r="AM954">
            <v>0.25005013033888107</v>
          </cell>
          <cell r="AN954">
            <v>0</v>
          </cell>
          <cell r="AO954">
            <v>0</v>
          </cell>
          <cell r="AP954">
            <v>0</v>
          </cell>
          <cell r="AQ954">
            <v>0</v>
          </cell>
          <cell r="AS954">
            <v>0</v>
          </cell>
        </row>
        <row r="955">
          <cell r="B955" t="str">
            <v>DI</v>
          </cell>
          <cell r="C955" t="str">
            <v>DI</v>
          </cell>
          <cell r="D955" t="str">
            <v>KMBS</v>
          </cell>
          <cell r="E955" t="str">
            <v>21</v>
          </cell>
          <cell r="F955">
            <v>39924</v>
          </cell>
          <cell r="G955">
            <v>39924</v>
          </cell>
          <cell r="H955" t="str">
            <v>VCAREACT</v>
          </cell>
          <cell r="I955" t="str">
            <v>TBD</v>
          </cell>
          <cell r="J955" t="str">
            <v>KHR696627A00</v>
          </cell>
          <cell r="K955" t="str">
            <v>vCare activation for MFPs with Konica Minolta email Address for MFPs supporting Two-Way email communication.</v>
          </cell>
          <cell r="L955">
            <v>0</v>
          </cell>
          <cell r="M955" t="str">
            <v>Refer Solutions</v>
          </cell>
          <cell r="N955">
            <v>426</v>
          </cell>
          <cell r="S955">
            <v>0</v>
          </cell>
          <cell r="W955">
            <v>362.09999999999997</v>
          </cell>
          <cell r="AA955">
            <v>0</v>
          </cell>
          <cell r="AB955">
            <v>0</v>
          </cell>
          <cell r="AC955">
            <v>0</v>
          </cell>
          <cell r="AD955">
            <v>0</v>
          </cell>
          <cell r="AE955">
            <v>0</v>
          </cell>
          <cell r="AF955">
            <v>0.19000536864710105</v>
          </cell>
          <cell r="AG955">
            <v>4.7065139584824667E-2</v>
          </cell>
          <cell r="AH955">
            <v>0</v>
          </cell>
          <cell r="AI955">
            <v>0</v>
          </cell>
          <cell r="AJ955">
            <v>0.2211563279704036</v>
          </cell>
          <cell r="AK955">
            <v>0</v>
          </cell>
          <cell r="AL955">
            <v>0</v>
          </cell>
          <cell r="AM955">
            <v>0.25000000000000011</v>
          </cell>
          <cell r="AN955">
            <v>0</v>
          </cell>
          <cell r="AO955">
            <v>0</v>
          </cell>
          <cell r="AP955">
            <v>0</v>
          </cell>
          <cell r="AQ955">
            <v>0</v>
          </cell>
          <cell r="AS955">
            <v>0</v>
          </cell>
        </row>
        <row r="956">
          <cell r="B956" t="str">
            <v>AC</v>
          </cell>
          <cell r="C956" t="str">
            <v>IMP</v>
          </cell>
          <cell r="D956" t="str">
            <v>BT</v>
          </cell>
          <cell r="E956" t="str">
            <v>P3</v>
          </cell>
          <cell r="F956">
            <v>39990</v>
          </cell>
          <cell r="G956">
            <v>40001</v>
          </cell>
          <cell r="H956" t="str">
            <v>4388602</v>
          </cell>
          <cell r="I956">
            <v>7640014186</v>
          </cell>
          <cell r="J956" t="str">
            <v>KHR696630A00</v>
          </cell>
          <cell r="K956" t="str">
            <v>Internet Fax, PC Fax &amp; Network Scan Kit (SU-3)</v>
          </cell>
          <cell r="L956">
            <v>1500</v>
          </cell>
          <cell r="M956" t="str">
            <v>Refer Solutions</v>
          </cell>
          <cell r="N956">
            <v>629</v>
          </cell>
          <cell r="S956">
            <v>0</v>
          </cell>
          <cell r="W956">
            <v>534.65</v>
          </cell>
          <cell r="AB956">
            <v>534.65</v>
          </cell>
          <cell r="AC956">
            <v>594.05999999999995</v>
          </cell>
          <cell r="AD956">
            <v>627.05999999999995</v>
          </cell>
          <cell r="AE956">
            <v>660.06</v>
          </cell>
          <cell r="AF956">
            <v>0.1899978789806987</v>
          </cell>
          <cell r="AG956">
            <v>4.7056328212586658E-2</v>
          </cell>
          <cell r="AH956">
            <v>673.27</v>
          </cell>
          <cell r="AI956">
            <v>686.47</v>
          </cell>
          <cell r="AJ956">
            <v>0.22116042944338432</v>
          </cell>
          <cell r="AK956">
            <v>699.67</v>
          </cell>
          <cell r="AL956">
            <v>712.87</v>
          </cell>
          <cell r="AM956">
            <v>0.2500035069507765</v>
          </cell>
          <cell r="AN956">
            <v>813.12</v>
          </cell>
          <cell r="AO956">
            <v>913.37</v>
          </cell>
          <cell r="AP956">
            <v>1013.62</v>
          </cell>
          <cell r="AQ956">
            <v>0</v>
          </cell>
          <cell r="AS956">
            <v>1500</v>
          </cell>
        </row>
        <row r="957">
          <cell r="B957" t="str">
            <v>MB</v>
          </cell>
          <cell r="C957" t="str">
            <v>DDP</v>
          </cell>
          <cell r="D957" t="str">
            <v>Oce</v>
          </cell>
          <cell r="E957" t="str">
            <v>08</v>
          </cell>
          <cell r="F957">
            <v>39924</v>
          </cell>
          <cell r="G957">
            <v>39924</v>
          </cell>
          <cell r="H957" t="str">
            <v>A0X1600P</v>
          </cell>
          <cell r="I957" t="str">
            <v>9KMBHPRO1600P_N</v>
          </cell>
          <cell r="J957" t="str">
            <v>KHR696629A00</v>
          </cell>
          <cell r="K957" t="str">
            <v>bizhub PRO 1600P</v>
          </cell>
          <cell r="L957">
            <v>138400</v>
          </cell>
          <cell r="M957">
            <v>50840.36</v>
          </cell>
          <cell r="N957">
            <v>50840.36</v>
          </cell>
          <cell r="O957">
            <v>0.27876295387321692</v>
          </cell>
          <cell r="P957">
            <v>70490.5</v>
          </cell>
          <cell r="Q957">
            <v>52321.15</v>
          </cell>
          <cell r="R957">
            <v>59122.9</v>
          </cell>
          <cell r="S957">
            <v>82930</v>
          </cell>
          <cell r="T957">
            <v>0.38694851079223441</v>
          </cell>
          <cell r="U957">
            <v>58051</v>
          </cell>
          <cell r="V957">
            <v>0.12421215827462058</v>
          </cell>
          <cell r="W957">
            <v>70490.5</v>
          </cell>
          <cell r="X957">
            <v>0.85</v>
          </cell>
          <cell r="Y957">
            <v>1600</v>
          </cell>
          <cell r="Z957">
            <v>1000</v>
          </cell>
          <cell r="AA957">
            <v>108821</v>
          </cell>
          <cell r="AB957">
            <v>70491</v>
          </cell>
          <cell r="AC957">
            <v>85965</v>
          </cell>
          <cell r="AD957">
            <v>98504</v>
          </cell>
          <cell r="AE957">
            <v>111042</v>
          </cell>
          <cell r="AF957">
            <v>0.36519064858341888</v>
          </cell>
          <cell r="AG957">
            <v>0.54215197853064601</v>
          </cell>
          <cell r="AH957">
            <v>116514</v>
          </cell>
          <cell r="AI957">
            <v>121986</v>
          </cell>
          <cell r="AJ957">
            <v>0.42214270490056238</v>
          </cell>
          <cell r="AK957">
            <v>127457.5</v>
          </cell>
          <cell r="AL957">
            <v>132929</v>
          </cell>
          <cell r="AM957">
            <v>0.46971315514297107</v>
          </cell>
          <cell r="AN957">
            <v>138400</v>
          </cell>
          <cell r="AO957" t="str">
            <v>n/a</v>
          </cell>
          <cell r="AP957" t="str">
            <v>n/a</v>
          </cell>
          <cell r="AQ957">
            <v>0</v>
          </cell>
          <cell r="AS957">
            <v>138400</v>
          </cell>
        </row>
        <row r="958">
          <cell r="B958" t="str">
            <v>MB</v>
          </cell>
          <cell r="C958" t="str">
            <v>DDP</v>
          </cell>
          <cell r="D958" t="str">
            <v>Oce</v>
          </cell>
          <cell r="E958" t="str">
            <v>08</v>
          </cell>
          <cell r="F958">
            <v>39924</v>
          </cell>
          <cell r="G958">
            <v>39924</v>
          </cell>
          <cell r="H958" t="str">
            <v>A0X2000P</v>
          </cell>
          <cell r="I958" t="str">
            <v>9KMBHPRO2000P_N</v>
          </cell>
          <cell r="J958" t="str">
            <v>KHR696623A00</v>
          </cell>
          <cell r="K958" t="str">
            <v>bizhub PRO 2000P</v>
          </cell>
          <cell r="L958">
            <v>188100</v>
          </cell>
          <cell r="M958">
            <v>60840.36</v>
          </cell>
          <cell r="N958">
            <v>60840.36</v>
          </cell>
          <cell r="O958">
            <v>0.35183469965003117</v>
          </cell>
          <cell r="P958">
            <v>93865.5</v>
          </cell>
          <cell r="Q958">
            <v>62612.41</v>
          </cell>
          <cell r="R958">
            <v>70752.02</v>
          </cell>
          <cell r="S958">
            <v>110430</v>
          </cell>
          <cell r="T958">
            <v>0.44905949470252648</v>
          </cell>
          <cell r="U958">
            <v>77301</v>
          </cell>
          <cell r="V958">
            <v>0.21294213528932354</v>
          </cell>
          <cell r="W958">
            <v>93865.5</v>
          </cell>
          <cell r="X958">
            <v>0.85</v>
          </cell>
          <cell r="Y958">
            <v>1600</v>
          </cell>
          <cell r="Z958">
            <v>1000</v>
          </cell>
          <cell r="AA958">
            <v>144077</v>
          </cell>
          <cell r="AB958">
            <v>93866</v>
          </cell>
          <cell r="AC958">
            <v>114471</v>
          </cell>
          <cell r="AD958">
            <v>130744</v>
          </cell>
          <cell r="AE958">
            <v>147017</v>
          </cell>
          <cell r="AF958">
            <v>0.36153301999088538</v>
          </cell>
          <cell r="AG958">
            <v>0.58616785813885464</v>
          </cell>
          <cell r="AH958">
            <v>155234</v>
          </cell>
          <cell r="AI958">
            <v>163451</v>
          </cell>
          <cell r="AJ958">
            <v>0.42572697628035311</v>
          </cell>
          <cell r="AK958">
            <v>171667.5</v>
          </cell>
          <cell r="AL958">
            <v>179884</v>
          </cell>
          <cell r="AM958">
            <v>0.47818872162059994</v>
          </cell>
          <cell r="AN958">
            <v>188100</v>
          </cell>
          <cell r="AO958" t="str">
            <v>n/a</v>
          </cell>
          <cell r="AP958" t="str">
            <v>n/a</v>
          </cell>
          <cell r="AQ958">
            <v>0</v>
          </cell>
          <cell r="AS958">
            <v>188100</v>
          </cell>
        </row>
        <row r="959">
          <cell r="B959" t="str">
            <v>MB</v>
          </cell>
          <cell r="C959" t="str">
            <v>DDP</v>
          </cell>
          <cell r="D959" t="str">
            <v>Oce</v>
          </cell>
          <cell r="E959" t="str">
            <v>08</v>
          </cell>
          <cell r="F959">
            <v>39924</v>
          </cell>
          <cell r="G959">
            <v>39924</v>
          </cell>
          <cell r="H959" t="str">
            <v>A0X2500P</v>
          </cell>
          <cell r="I959" t="str">
            <v>9KMBHPRO2500P_N</v>
          </cell>
          <cell r="J959" t="str">
            <v>KHR696628A00</v>
          </cell>
          <cell r="K959" t="str">
            <v>bizhub PRO 2500P</v>
          </cell>
          <cell r="L959">
            <v>229200</v>
          </cell>
          <cell r="M959">
            <v>80840.36</v>
          </cell>
          <cell r="N959">
            <v>80840.36</v>
          </cell>
          <cell r="O959">
            <v>0.31047411090877297</v>
          </cell>
          <cell r="P959">
            <v>117240.5</v>
          </cell>
          <cell r="Q959">
            <v>83194.929999999993</v>
          </cell>
          <cell r="R959">
            <v>94010.27</v>
          </cell>
          <cell r="S959">
            <v>137930</v>
          </cell>
          <cell r="T959">
            <v>0.41390299427245703</v>
          </cell>
          <cell r="U959">
            <v>96551</v>
          </cell>
          <cell r="V959">
            <v>0.16271856324636719</v>
          </cell>
          <cell r="W959">
            <v>117240.5</v>
          </cell>
          <cell r="X959">
            <v>0.85</v>
          </cell>
          <cell r="Y959">
            <v>1600</v>
          </cell>
          <cell r="Z959">
            <v>1000</v>
          </cell>
          <cell r="AA959">
            <v>179333</v>
          </cell>
          <cell r="AB959">
            <v>117241</v>
          </cell>
          <cell r="AC959">
            <v>142977</v>
          </cell>
          <cell r="AD959">
            <v>162985</v>
          </cell>
          <cell r="AE959">
            <v>182993</v>
          </cell>
          <cell r="AF959">
            <v>0.35931702305552671</v>
          </cell>
          <cell r="AG959">
            <v>0.55823250069674801</v>
          </cell>
          <cell r="AH959">
            <v>192235</v>
          </cell>
          <cell r="AI959">
            <v>201476</v>
          </cell>
          <cell r="AJ959">
            <v>0.41809198117889973</v>
          </cell>
          <cell r="AK959">
            <v>210717.5</v>
          </cell>
          <cell r="AL959">
            <v>219959</v>
          </cell>
          <cell r="AM959">
            <v>0.46698930255183918</v>
          </cell>
          <cell r="AN959">
            <v>229200</v>
          </cell>
          <cell r="AO959" t="str">
            <v>n/a</v>
          </cell>
          <cell r="AP959" t="str">
            <v>n/a</v>
          </cell>
          <cell r="AQ959">
            <v>0</v>
          </cell>
          <cell r="AS959">
            <v>229200</v>
          </cell>
        </row>
        <row r="960">
          <cell r="B960" t="str">
            <v>AC</v>
          </cell>
          <cell r="C960" t="str">
            <v>IMP</v>
          </cell>
          <cell r="D960" t="str">
            <v>BT</v>
          </cell>
          <cell r="E960" t="str">
            <v>P3</v>
          </cell>
          <cell r="F960">
            <v>39990</v>
          </cell>
          <cell r="G960">
            <v>40001</v>
          </cell>
          <cell r="H960" t="str">
            <v>4388608</v>
          </cell>
          <cell r="I960">
            <v>7640014190</v>
          </cell>
          <cell r="J960" t="str">
            <v>KHR696618A00</v>
          </cell>
          <cell r="K960" t="str">
            <v>Network Interface Card (NC-4)</v>
          </cell>
          <cell r="L960">
            <v>360</v>
          </cell>
          <cell r="M960" t="str">
            <v>Refer Solutions</v>
          </cell>
          <cell r="N960">
            <v>137</v>
          </cell>
          <cell r="S960">
            <v>0</v>
          </cell>
          <cell r="W960">
            <v>116.45</v>
          </cell>
          <cell r="AB960">
            <v>116.45</v>
          </cell>
          <cell r="AC960">
            <v>129.38999999999999</v>
          </cell>
          <cell r="AD960">
            <v>136.58000000000001</v>
          </cell>
          <cell r="AE960">
            <v>143.77000000000001</v>
          </cell>
          <cell r="AF960">
            <v>0.19002573554983659</v>
          </cell>
          <cell r="AG960">
            <v>4.708910064686659E-2</v>
          </cell>
          <cell r="AH960">
            <v>146.65</v>
          </cell>
          <cell r="AI960">
            <v>149.52000000000001</v>
          </cell>
          <cell r="AJ960">
            <v>0.22117442482611024</v>
          </cell>
          <cell r="AK960">
            <v>152.4</v>
          </cell>
          <cell r="AL960">
            <v>155.27000000000001</v>
          </cell>
          <cell r="AM960">
            <v>0.25001610098538035</v>
          </cell>
          <cell r="AN960">
            <v>177.1</v>
          </cell>
          <cell r="AO960">
            <v>198.93</v>
          </cell>
          <cell r="AP960">
            <v>220.76</v>
          </cell>
          <cell r="AQ960">
            <v>0</v>
          </cell>
          <cell r="AS960">
            <v>360</v>
          </cell>
        </row>
        <row r="961">
          <cell r="B961" t="str">
            <v>MB</v>
          </cell>
          <cell r="C961" t="str">
            <v>DOM</v>
          </cell>
          <cell r="D961" t="str">
            <v>EK</v>
          </cell>
          <cell r="E961" t="str">
            <v>21</v>
          </cell>
          <cell r="F961">
            <v>39924</v>
          </cell>
          <cell r="G961">
            <v>40015</v>
          </cell>
          <cell r="H961" t="str">
            <v>7640005230</v>
          </cell>
          <cell r="I961" t="str">
            <v>9KDEX110G_N</v>
          </cell>
          <cell r="J961" t="str">
            <v>KHB694141A00</v>
          </cell>
          <cell r="K961" t="str">
            <v>DM EX 110 Marking Engine 60Hz</v>
          </cell>
          <cell r="L961">
            <v>107752</v>
          </cell>
          <cell r="M961">
            <v>37617</v>
          </cell>
          <cell r="N961">
            <v>38745.51</v>
          </cell>
          <cell r="O961">
            <v>0</v>
          </cell>
          <cell r="P961">
            <v>38745.51</v>
          </cell>
          <cell r="Q961">
            <v>39874.019999999997</v>
          </cell>
          <cell r="R961">
            <v>45057.64</v>
          </cell>
          <cell r="S961">
            <v>0</v>
          </cell>
          <cell r="T961" t="e">
            <v>#DIV/0!</v>
          </cell>
          <cell r="W961">
            <v>38745.51</v>
          </cell>
          <cell r="X961" t="e">
            <v>#DIV/0!</v>
          </cell>
          <cell r="Y961">
            <v>1600</v>
          </cell>
          <cell r="Z961">
            <v>1000</v>
          </cell>
          <cell r="AA961">
            <v>43820</v>
          </cell>
          <cell r="AB961">
            <v>38746</v>
          </cell>
          <cell r="AC961">
            <v>41219</v>
          </cell>
          <cell r="AD961">
            <v>42967</v>
          </cell>
          <cell r="AE961">
            <v>44714.68</v>
          </cell>
          <cell r="AF961">
            <v>0.13349463755527263</v>
          </cell>
          <cell r="AG961">
            <v>0.13349463755527263</v>
          </cell>
          <cell r="AH961">
            <v>49546</v>
          </cell>
          <cell r="AI961">
            <v>54376</v>
          </cell>
          <cell r="AJ961">
            <v>0.28745200088274236</v>
          </cell>
          <cell r="AK961">
            <v>59206.5</v>
          </cell>
          <cell r="AL961">
            <v>64037</v>
          </cell>
          <cell r="AM961">
            <v>0.39495120008744944</v>
          </cell>
          <cell r="AN961">
            <v>74965.75</v>
          </cell>
          <cell r="AO961">
            <v>85894.5</v>
          </cell>
          <cell r="AP961">
            <v>96823.25</v>
          </cell>
          <cell r="AQ961">
            <v>0</v>
          </cell>
          <cell r="AS961">
            <v>107752</v>
          </cell>
        </row>
        <row r="962">
          <cell r="B962" t="str">
            <v>MB</v>
          </cell>
          <cell r="C962" t="str">
            <v>DOM</v>
          </cell>
          <cell r="D962" t="str">
            <v>EK</v>
          </cell>
          <cell r="E962" t="str">
            <v>21</v>
          </cell>
          <cell r="F962">
            <v>39924</v>
          </cell>
          <cell r="G962">
            <v>40015</v>
          </cell>
          <cell r="H962" t="str">
            <v>7640005231</v>
          </cell>
          <cell r="I962" t="str">
            <v>9KDEX125G_N</v>
          </cell>
          <cell r="J962" t="str">
            <v>KHB694143A00</v>
          </cell>
          <cell r="K962" t="str">
            <v>DM EX 125 Marking Engine 60Hz</v>
          </cell>
          <cell r="L962">
            <v>119652</v>
          </cell>
          <cell r="M962">
            <v>42617</v>
          </cell>
          <cell r="N962">
            <v>43895.51</v>
          </cell>
          <cell r="O962">
            <v>0</v>
          </cell>
          <cell r="P962">
            <v>43895.51</v>
          </cell>
          <cell r="Q962">
            <v>45174.02</v>
          </cell>
          <cell r="R962">
            <v>51046.64</v>
          </cell>
          <cell r="S962">
            <v>0</v>
          </cell>
          <cell r="T962" t="e">
            <v>#DIV/0!</v>
          </cell>
          <cell r="W962">
            <v>43895.51</v>
          </cell>
          <cell r="X962" t="e">
            <v>#DIV/0!</v>
          </cell>
          <cell r="Y962">
            <v>1600</v>
          </cell>
          <cell r="Z962">
            <v>1000</v>
          </cell>
          <cell r="AA962">
            <v>49306</v>
          </cell>
          <cell r="AB962">
            <v>43896</v>
          </cell>
          <cell r="AC962">
            <v>46698</v>
          </cell>
          <cell r="AD962">
            <v>48506</v>
          </cell>
          <cell r="AE962">
            <v>50312.51</v>
          </cell>
          <cell r="AF962">
            <v>0.12754283179272907</v>
          </cell>
          <cell r="AG962">
            <v>0.12754283179272907</v>
          </cell>
          <cell r="AH962">
            <v>56431</v>
          </cell>
          <cell r="AI962">
            <v>62549</v>
          </cell>
          <cell r="AJ962">
            <v>0.29822203392540247</v>
          </cell>
          <cell r="AK962">
            <v>68667</v>
          </cell>
          <cell r="AL962">
            <v>74785</v>
          </cell>
          <cell r="AM962">
            <v>0.41304392592097344</v>
          </cell>
          <cell r="AN962">
            <v>86001.75</v>
          </cell>
          <cell r="AO962">
            <v>97218.5</v>
          </cell>
          <cell r="AP962">
            <v>108435.25</v>
          </cell>
          <cell r="AQ962">
            <v>0</v>
          </cell>
          <cell r="AS962">
            <v>119652</v>
          </cell>
        </row>
        <row r="963">
          <cell r="B963" t="str">
            <v>MB</v>
          </cell>
          <cell r="C963" t="str">
            <v>DOM</v>
          </cell>
          <cell r="D963" t="str">
            <v>EK</v>
          </cell>
          <cell r="E963" t="str">
            <v>21</v>
          </cell>
          <cell r="F963">
            <v>39924</v>
          </cell>
          <cell r="G963">
            <v>40015</v>
          </cell>
          <cell r="H963" t="str">
            <v>7640005232</v>
          </cell>
          <cell r="I963" t="str">
            <v>9KDEX138G_N</v>
          </cell>
          <cell r="J963" t="str">
            <v>KHB694145A00</v>
          </cell>
          <cell r="K963" t="str">
            <v>DM EX 138 Marking Engine 60Hz</v>
          </cell>
          <cell r="L963">
            <v>184652</v>
          </cell>
          <cell r="M963">
            <v>53617</v>
          </cell>
          <cell r="N963">
            <v>55225.51</v>
          </cell>
          <cell r="O963">
            <v>0</v>
          </cell>
          <cell r="P963">
            <v>55225.51</v>
          </cell>
          <cell r="Q963">
            <v>56834.02</v>
          </cell>
          <cell r="R963">
            <v>64222.44</v>
          </cell>
          <cell r="S963">
            <v>0</v>
          </cell>
          <cell r="T963" t="e">
            <v>#DIV/0!</v>
          </cell>
          <cell r="W963">
            <v>55225.51</v>
          </cell>
          <cell r="X963" t="e">
            <v>#DIV/0!</v>
          </cell>
          <cell r="Y963">
            <v>1600</v>
          </cell>
          <cell r="Z963">
            <v>1000</v>
          </cell>
          <cell r="AA963">
            <v>61375</v>
          </cell>
          <cell r="AB963">
            <v>55226</v>
          </cell>
          <cell r="AC963">
            <v>58751</v>
          </cell>
          <cell r="AD963">
            <v>60690</v>
          </cell>
          <cell r="AE963">
            <v>62627.73</v>
          </cell>
          <cell r="AF963">
            <v>0.11819396934872142</v>
          </cell>
          <cell r="AG963">
            <v>0.11819396934872142</v>
          </cell>
          <cell r="AH963">
            <v>74172</v>
          </cell>
          <cell r="AI963">
            <v>85716</v>
          </cell>
          <cell r="AJ963">
            <v>0.35571526902795275</v>
          </cell>
          <cell r="AK963">
            <v>97260</v>
          </cell>
          <cell r="AL963">
            <v>108804</v>
          </cell>
          <cell r="AM963">
            <v>0.4924312525274806</v>
          </cell>
          <cell r="AN963">
            <v>127766</v>
          </cell>
          <cell r="AO963">
            <v>146728</v>
          </cell>
          <cell r="AP963">
            <v>165690</v>
          </cell>
          <cell r="AQ963">
            <v>0</v>
          </cell>
          <cell r="AS963">
            <v>184652</v>
          </cell>
        </row>
        <row r="964">
          <cell r="B964" t="str">
            <v>MB</v>
          </cell>
          <cell r="C964" t="str">
            <v>DOM</v>
          </cell>
          <cell r="D964" t="str">
            <v>EK</v>
          </cell>
          <cell r="E964" t="str">
            <v>21</v>
          </cell>
          <cell r="F964">
            <v>39924</v>
          </cell>
          <cell r="G964">
            <v>40015</v>
          </cell>
          <cell r="H964" t="str">
            <v>7640005233</v>
          </cell>
          <cell r="I964" t="str">
            <v>9KDEX150G_N</v>
          </cell>
          <cell r="J964" t="str">
            <v>KHB694147A00</v>
          </cell>
          <cell r="K964" t="str">
            <v>DM EX 150 Marking Engine 60Hz</v>
          </cell>
          <cell r="L964">
            <v>225252</v>
          </cell>
          <cell r="M964">
            <v>63617</v>
          </cell>
          <cell r="N964">
            <v>65525.51</v>
          </cell>
          <cell r="O964">
            <v>0</v>
          </cell>
          <cell r="P964">
            <v>65525.51</v>
          </cell>
          <cell r="Q964">
            <v>67434.02</v>
          </cell>
          <cell r="R964">
            <v>76200.44</v>
          </cell>
          <cell r="S964">
            <v>0</v>
          </cell>
          <cell r="T964" t="e">
            <v>#DIV/0!</v>
          </cell>
          <cell r="W964">
            <v>65525.51</v>
          </cell>
          <cell r="X964" t="e">
            <v>#DIV/0!</v>
          </cell>
          <cell r="Y964">
            <v>1600</v>
          </cell>
          <cell r="Z964">
            <v>1000</v>
          </cell>
          <cell r="AA964">
            <v>72347</v>
          </cell>
          <cell r="AB964">
            <v>65526</v>
          </cell>
          <cell r="AC964">
            <v>69708</v>
          </cell>
          <cell r="AD964">
            <v>71766</v>
          </cell>
          <cell r="AE964">
            <v>73823.38</v>
          </cell>
          <cell r="AF964">
            <v>0.11240165378502044</v>
          </cell>
          <cell r="AG964">
            <v>0.11240165378502044</v>
          </cell>
          <cell r="AH964">
            <v>88267</v>
          </cell>
          <cell r="AI964">
            <v>102709</v>
          </cell>
          <cell r="AJ964">
            <v>0.362027573046179</v>
          </cell>
          <cell r="AK964">
            <v>117151.5</v>
          </cell>
          <cell r="AL964">
            <v>131594</v>
          </cell>
          <cell r="AM964">
            <v>0.50206308798273469</v>
          </cell>
          <cell r="AN964">
            <v>155008.5</v>
          </cell>
          <cell r="AO964">
            <v>178423</v>
          </cell>
          <cell r="AP964">
            <v>201837.5</v>
          </cell>
          <cell r="AQ964">
            <v>0</v>
          </cell>
          <cell r="AS964">
            <v>225252</v>
          </cell>
        </row>
        <row r="965">
          <cell r="B965" t="str">
            <v>MB</v>
          </cell>
          <cell r="C965" t="str">
            <v>DOM</v>
          </cell>
          <cell r="D965" t="str">
            <v>EK</v>
          </cell>
          <cell r="E965" t="str">
            <v>21</v>
          </cell>
          <cell r="F965">
            <v>40015</v>
          </cell>
          <cell r="G965">
            <v>40015</v>
          </cell>
          <cell r="H965" t="str">
            <v>TBD-EX300FS</v>
          </cell>
          <cell r="K965" t="str">
            <v>DM EX 300FS Marking Engine 60Hz</v>
          </cell>
          <cell r="L965">
            <v>398000</v>
          </cell>
          <cell r="M965">
            <v>175000</v>
          </cell>
          <cell r="N965">
            <v>180250</v>
          </cell>
          <cell r="O965">
            <v>0</v>
          </cell>
          <cell r="P965">
            <v>180250</v>
          </cell>
          <cell r="Q965">
            <v>185500</v>
          </cell>
          <cell r="R965">
            <v>209615</v>
          </cell>
          <cell r="S965">
            <v>108334.74079999999</v>
          </cell>
          <cell r="T965" t="e">
            <v>#DIV/0!</v>
          </cell>
          <cell r="W965">
            <v>180250</v>
          </cell>
          <cell r="X965" t="e">
            <v>#DIV/0!</v>
          </cell>
          <cell r="Y965">
            <v>1600</v>
          </cell>
          <cell r="Z965">
            <v>1000</v>
          </cell>
          <cell r="AA965">
            <v>194553</v>
          </cell>
          <cell r="AB965">
            <v>180250</v>
          </cell>
          <cell r="AC965">
            <v>191756</v>
          </cell>
          <cell r="AD965">
            <v>195140</v>
          </cell>
          <cell r="AE965">
            <v>198523.91</v>
          </cell>
          <cell r="AF965">
            <v>9.2048912395489305E-2</v>
          </cell>
          <cell r="AG965">
            <v>9.2048912395489305E-2</v>
          </cell>
          <cell r="AH965">
            <v>211529</v>
          </cell>
          <cell r="AI965">
            <v>224533</v>
          </cell>
          <cell r="AJ965">
            <v>0.19722267996241086</v>
          </cell>
          <cell r="AK965">
            <v>237537</v>
          </cell>
          <cell r="AL965">
            <v>250541</v>
          </cell>
          <cell r="AM965">
            <v>0.28055687492266734</v>
          </cell>
          <cell r="AN965">
            <v>287405.75</v>
          </cell>
          <cell r="AO965">
            <v>324270.5</v>
          </cell>
          <cell r="AP965">
            <v>361135.25</v>
          </cell>
          <cell r="AQ965">
            <v>0</v>
          </cell>
          <cell r="AS965">
            <v>398000</v>
          </cell>
        </row>
        <row r="966">
          <cell r="B966" t="str">
            <v>MB</v>
          </cell>
          <cell r="C966" t="str">
            <v>DOM</v>
          </cell>
          <cell r="D966" t="str">
            <v>EK</v>
          </cell>
          <cell r="E966" t="str">
            <v>21</v>
          </cell>
          <cell r="F966">
            <v>40015</v>
          </cell>
          <cell r="G966">
            <v>40015</v>
          </cell>
          <cell r="H966" t="str">
            <v>TBD-EX300KIT 110</v>
          </cell>
          <cell r="K966" t="str">
            <v>EX300KIT for EX110</v>
          </cell>
          <cell r="L966">
            <v>140000</v>
          </cell>
          <cell r="M966">
            <v>87000</v>
          </cell>
          <cell r="N966">
            <v>89610</v>
          </cell>
          <cell r="O966">
            <v>0</v>
          </cell>
          <cell r="P966">
            <v>89610</v>
          </cell>
          <cell r="Q966">
            <v>92220</v>
          </cell>
          <cell r="R966">
            <v>104208.6</v>
          </cell>
          <cell r="S966">
            <v>19037.232499999998</v>
          </cell>
          <cell r="T966" t="e">
            <v>#DIV/0!</v>
          </cell>
          <cell r="W966">
            <v>89610</v>
          </cell>
          <cell r="X966" t="e">
            <v>#DIV/0!</v>
          </cell>
          <cell r="Y966">
            <v>1600</v>
          </cell>
          <cell r="Z966">
            <v>1000</v>
          </cell>
          <cell r="AA966">
            <v>100123</v>
          </cell>
          <cell r="AB966">
            <v>89610</v>
          </cell>
          <cell r="AC966">
            <v>95330</v>
          </cell>
          <cell r="AD966">
            <v>98749</v>
          </cell>
          <cell r="AE966">
            <v>102166.67</v>
          </cell>
          <cell r="AF966">
            <v>0.12290378065566783</v>
          </cell>
          <cell r="AG966">
            <v>0.12290378065566783</v>
          </cell>
          <cell r="AH966">
            <v>102053</v>
          </cell>
          <cell r="AI966">
            <v>101939</v>
          </cell>
          <cell r="AJ966">
            <v>0.12094487880006671</v>
          </cell>
          <cell r="AK966">
            <v>101825</v>
          </cell>
          <cell r="AL966">
            <v>101711</v>
          </cell>
          <cell r="AM966">
            <v>0.11897434889048382</v>
          </cell>
          <cell r="AN966">
            <v>111283.25</v>
          </cell>
          <cell r="AO966">
            <v>120855.5</v>
          </cell>
          <cell r="AP966">
            <v>130427.75</v>
          </cell>
          <cell r="AQ966">
            <v>0</v>
          </cell>
          <cell r="AS966">
            <v>140000</v>
          </cell>
        </row>
        <row r="967">
          <cell r="B967" t="str">
            <v>MB</v>
          </cell>
          <cell r="C967" t="str">
            <v>DOM</v>
          </cell>
          <cell r="D967" t="str">
            <v>EK</v>
          </cell>
          <cell r="E967" t="str">
            <v>21</v>
          </cell>
          <cell r="F967">
            <v>40015</v>
          </cell>
          <cell r="G967">
            <v>40015</v>
          </cell>
          <cell r="H967" t="str">
            <v>TBD-EX300KIT 125</v>
          </cell>
          <cell r="K967" t="str">
            <v>EX300KIT for EX125</v>
          </cell>
          <cell r="L967">
            <v>130000</v>
          </cell>
          <cell r="M967">
            <v>76000</v>
          </cell>
          <cell r="N967">
            <v>78280</v>
          </cell>
          <cell r="O967">
            <v>0</v>
          </cell>
          <cell r="P967">
            <v>78280</v>
          </cell>
          <cell r="Q967">
            <v>80560</v>
          </cell>
          <cell r="R967">
            <v>91032.8</v>
          </cell>
          <cell r="S967">
            <v>22792.6842</v>
          </cell>
          <cell r="T967" t="e">
            <v>#DIV/0!</v>
          </cell>
          <cell r="W967">
            <v>78280</v>
          </cell>
          <cell r="X967" t="e">
            <v>#DIV/0!</v>
          </cell>
          <cell r="Y967">
            <v>1600</v>
          </cell>
          <cell r="Z967">
            <v>1000</v>
          </cell>
          <cell r="AA967">
            <v>87786</v>
          </cell>
          <cell r="AB967">
            <v>78280</v>
          </cell>
          <cell r="AC967">
            <v>83277</v>
          </cell>
          <cell r="AD967">
            <v>86428</v>
          </cell>
          <cell r="AE967">
            <v>89577.78</v>
          </cell>
          <cell r="AF967">
            <v>0.12612257191459755</v>
          </cell>
          <cell r="AG967">
            <v>0.12612257191459755</v>
          </cell>
          <cell r="AH967">
            <v>90240</v>
          </cell>
          <cell r="AI967">
            <v>90901</v>
          </cell>
          <cell r="AJ967">
            <v>0.13884335705877823</v>
          </cell>
          <cell r="AK967">
            <v>91562</v>
          </cell>
          <cell r="AL967">
            <v>92223</v>
          </cell>
          <cell r="AM967">
            <v>0.15118788154798696</v>
          </cell>
          <cell r="AN967">
            <v>101667.25</v>
          </cell>
          <cell r="AO967">
            <v>111111.5</v>
          </cell>
          <cell r="AP967">
            <v>120555.75</v>
          </cell>
          <cell r="AQ967">
            <v>0</v>
          </cell>
          <cell r="AS967">
            <v>130000</v>
          </cell>
        </row>
        <row r="968">
          <cell r="B968" t="str">
            <v>MB</v>
          </cell>
          <cell r="C968" t="str">
            <v>DOM</v>
          </cell>
          <cell r="D968" t="str">
            <v>EK</v>
          </cell>
          <cell r="E968" t="str">
            <v>21</v>
          </cell>
          <cell r="F968">
            <v>40015</v>
          </cell>
          <cell r="G968">
            <v>40015</v>
          </cell>
          <cell r="H968" t="str">
            <v>TBD-EX300KIT 138</v>
          </cell>
          <cell r="K968" t="str">
            <v>EX300KIT for EX138</v>
          </cell>
          <cell r="L968">
            <v>115000</v>
          </cell>
          <cell r="M968">
            <v>65000</v>
          </cell>
          <cell r="N968">
            <v>66950</v>
          </cell>
          <cell r="O968">
            <v>0</v>
          </cell>
          <cell r="P968">
            <v>66950</v>
          </cell>
          <cell r="Q968">
            <v>68900</v>
          </cell>
          <cell r="R968">
            <v>77857</v>
          </cell>
          <cell r="S968">
            <v>22792.6842</v>
          </cell>
          <cell r="T968" t="e">
            <v>#DIV/0!</v>
          </cell>
          <cell r="W968">
            <v>66950</v>
          </cell>
          <cell r="X968" t="e">
            <v>#DIV/0!</v>
          </cell>
          <cell r="Y968">
            <v>1600</v>
          </cell>
          <cell r="Z968">
            <v>1000</v>
          </cell>
          <cell r="AA968">
            <v>75449</v>
          </cell>
          <cell r="AB968">
            <v>66950</v>
          </cell>
          <cell r="AC968">
            <v>71224</v>
          </cell>
          <cell r="AD968">
            <v>74107</v>
          </cell>
          <cell r="AE968">
            <v>76988.89</v>
          </cell>
          <cell r="AF968">
            <v>0.13039400879789279</v>
          </cell>
          <cell r="AG968">
            <v>0.13039400879789279</v>
          </cell>
          <cell r="AH968">
            <v>77901</v>
          </cell>
          <cell r="AI968">
            <v>78813</v>
          </cell>
          <cell r="AJ968">
            <v>0.15052085315874283</v>
          </cell>
          <cell r="AK968">
            <v>79724.5</v>
          </cell>
          <cell r="AL968">
            <v>80636</v>
          </cell>
          <cell r="AM968">
            <v>0.16972568083734313</v>
          </cell>
          <cell r="AN968">
            <v>89227</v>
          </cell>
          <cell r="AO968">
            <v>97818</v>
          </cell>
          <cell r="AP968">
            <v>106409</v>
          </cell>
          <cell r="AQ968">
            <v>0</v>
          </cell>
          <cell r="AS968">
            <v>115000</v>
          </cell>
        </row>
        <row r="969">
          <cell r="B969" t="str">
            <v>MB</v>
          </cell>
          <cell r="C969" t="str">
            <v>DOM</v>
          </cell>
          <cell r="D969" t="str">
            <v>EK</v>
          </cell>
          <cell r="E969" t="str">
            <v>21</v>
          </cell>
          <cell r="F969">
            <v>40015</v>
          </cell>
          <cell r="G969">
            <v>40015</v>
          </cell>
          <cell r="H969" t="str">
            <v>TBD-EX300KIT 150</v>
          </cell>
          <cell r="K969" t="str">
            <v>EX300KIT for EX150</v>
          </cell>
          <cell r="L969">
            <v>100000</v>
          </cell>
          <cell r="M969">
            <v>55000</v>
          </cell>
          <cell r="N969">
            <v>56650</v>
          </cell>
          <cell r="O969">
            <v>0</v>
          </cell>
          <cell r="P969">
            <v>56650</v>
          </cell>
          <cell r="Q969">
            <v>58300</v>
          </cell>
          <cell r="R969">
            <v>65879</v>
          </cell>
          <cell r="S969">
            <v>736.45</v>
          </cell>
          <cell r="T969" t="e">
            <v>#DIV/0!</v>
          </cell>
          <cell r="W969">
            <v>56650</v>
          </cell>
          <cell r="X969" t="e">
            <v>#DIV/0!</v>
          </cell>
          <cell r="Y969">
            <v>1600</v>
          </cell>
          <cell r="Z969">
            <v>1000</v>
          </cell>
          <cell r="AA969">
            <v>62893</v>
          </cell>
          <cell r="AB969">
            <v>56650</v>
          </cell>
          <cell r="AC969">
            <v>60266</v>
          </cell>
          <cell r="AD969">
            <v>62222</v>
          </cell>
          <cell r="AE969">
            <v>64176.09</v>
          </cell>
          <cell r="AF969">
            <v>0.11727249198260593</v>
          </cell>
          <cell r="AG969">
            <v>0.11727249198260593</v>
          </cell>
          <cell r="AH969">
            <v>65372</v>
          </cell>
          <cell r="AI969">
            <v>66566</v>
          </cell>
          <cell r="AJ969">
            <v>0.14896493705495298</v>
          </cell>
          <cell r="AK969">
            <v>67760</v>
          </cell>
          <cell r="AL969">
            <v>68954</v>
          </cell>
          <cell r="AM969">
            <v>0.17843779911245178</v>
          </cell>
          <cell r="AN969">
            <v>76715.5</v>
          </cell>
          <cell r="AO969">
            <v>84477</v>
          </cell>
          <cell r="AP969">
            <v>92238.5</v>
          </cell>
          <cell r="AQ969">
            <v>0</v>
          </cell>
          <cell r="AS969">
            <v>100000</v>
          </cell>
        </row>
        <row r="970">
          <cell r="B970" t="str">
            <v>AC</v>
          </cell>
          <cell r="C970" t="str">
            <v>IMP</v>
          </cell>
          <cell r="D970" t="str">
            <v>BT</v>
          </cell>
          <cell r="E970" t="str">
            <v>P3</v>
          </cell>
          <cell r="F970">
            <v>39990</v>
          </cell>
          <cell r="G970">
            <v>40001</v>
          </cell>
          <cell r="H970" t="str">
            <v>4511612</v>
          </cell>
          <cell r="K970" t="str">
            <v>Saddle Stitch Kit (SK-1)</v>
          </cell>
          <cell r="L970">
            <v>1290</v>
          </cell>
          <cell r="M970">
            <v>0</v>
          </cell>
          <cell r="N970">
            <v>515</v>
          </cell>
          <cell r="O970" t="e">
            <v>#DIV/0!</v>
          </cell>
          <cell r="P970">
            <v>0</v>
          </cell>
          <cell r="Q970">
            <v>0</v>
          </cell>
          <cell r="R970">
            <v>0</v>
          </cell>
          <cell r="S970">
            <v>0</v>
          </cell>
          <cell r="T970" t="e">
            <v>#DIV/0!</v>
          </cell>
          <cell r="W970">
            <v>437.75</v>
          </cell>
          <cell r="X970" t="e">
            <v>#DIV/0!</v>
          </cell>
          <cell r="AA970">
            <v>0</v>
          </cell>
          <cell r="AB970">
            <v>437.75</v>
          </cell>
          <cell r="AC970">
            <v>486.39</v>
          </cell>
          <cell r="AD970">
            <v>513.41</v>
          </cell>
          <cell r="AE970">
            <v>540.42999999999995</v>
          </cell>
          <cell r="AF970">
            <v>0.18999685435671587</v>
          </cell>
          <cell r="AG970">
            <v>4.7055122772606907E-2</v>
          </cell>
          <cell r="AH970">
            <v>551.24</v>
          </cell>
          <cell r="AI970">
            <v>562.04999999999995</v>
          </cell>
          <cell r="AJ970">
            <v>0.22115470153900893</v>
          </cell>
          <cell r="AK970">
            <v>572.86</v>
          </cell>
          <cell r="AL970">
            <v>583.66999999999996</v>
          </cell>
          <cell r="AM970">
            <v>0.250004283242243</v>
          </cell>
          <cell r="AN970">
            <v>665.75</v>
          </cell>
          <cell r="AO970">
            <v>747.83</v>
          </cell>
          <cell r="AP970">
            <v>829.91</v>
          </cell>
          <cell r="AQ970">
            <v>0</v>
          </cell>
          <cell r="AS970">
            <v>1290</v>
          </cell>
        </row>
        <row r="971">
          <cell r="B971" t="str">
            <v>MB</v>
          </cell>
          <cell r="C971" t="str">
            <v>IMP</v>
          </cell>
          <cell r="D971" t="str">
            <v>BT</v>
          </cell>
          <cell r="E971" t="str">
            <v>08</v>
          </cell>
          <cell r="F971">
            <v>39924</v>
          </cell>
          <cell r="G971">
            <v>40001</v>
          </cell>
          <cell r="H971" t="str">
            <v>1391311</v>
          </cell>
          <cell r="I971" t="str">
            <v>2KM2900_N</v>
          </cell>
          <cell r="K971" t="str">
            <v>FAX2900</v>
          </cell>
          <cell r="L971">
            <v>1574</v>
          </cell>
          <cell r="M971">
            <v>439</v>
          </cell>
          <cell r="N971">
            <v>456.56</v>
          </cell>
          <cell r="O971">
            <v>0.23176846710415608</v>
          </cell>
          <cell r="P971">
            <v>594.29999999999995</v>
          </cell>
          <cell r="Q971">
            <v>465.34</v>
          </cell>
          <cell r="R971">
            <v>525.83000000000004</v>
          </cell>
          <cell r="S971">
            <v>849</v>
          </cell>
          <cell r="T971">
            <v>0.46223792697290933</v>
          </cell>
          <cell r="U971">
            <v>594</v>
          </cell>
          <cell r="V971">
            <v>0.23138047138047138</v>
          </cell>
          <cell r="W971">
            <v>594.29999999999995</v>
          </cell>
          <cell r="X971">
            <v>0.7</v>
          </cell>
          <cell r="Y971">
            <v>50</v>
          </cell>
          <cell r="Z971">
            <v>50</v>
          </cell>
          <cell r="AA971">
            <v>807</v>
          </cell>
          <cell r="AB971">
            <v>595</v>
          </cell>
          <cell r="AC971">
            <v>725</v>
          </cell>
          <cell r="AD971">
            <v>775</v>
          </cell>
          <cell r="AE971">
            <v>823.13</v>
          </cell>
          <cell r="AF971">
            <v>0.27799982991751004</v>
          </cell>
          <cell r="AG971">
            <v>0.44533670258646874</v>
          </cell>
          <cell r="AH971">
            <v>908</v>
          </cell>
          <cell r="AI971">
            <v>991</v>
          </cell>
          <cell r="AJ971">
            <v>0.40030272452068622</v>
          </cell>
          <cell r="AK971">
            <v>1074</v>
          </cell>
          <cell r="AL971">
            <v>1157</v>
          </cell>
          <cell r="AM971">
            <v>0.48634399308556614</v>
          </cell>
          <cell r="AN971">
            <v>1261.25</v>
          </cell>
          <cell r="AO971">
            <v>1365.5</v>
          </cell>
          <cell r="AP971">
            <v>1469.75</v>
          </cell>
          <cell r="AQ971">
            <v>0</v>
          </cell>
          <cell r="AR971">
            <v>180</v>
          </cell>
          <cell r="AS971">
            <v>1574</v>
          </cell>
        </row>
        <row r="972">
          <cell r="B972" t="str">
            <v>MB</v>
          </cell>
          <cell r="C972" t="str">
            <v>IMP</v>
          </cell>
          <cell r="D972" t="str">
            <v>BT</v>
          </cell>
          <cell r="E972" t="str">
            <v>08</v>
          </cell>
          <cell r="F972">
            <v>39924</v>
          </cell>
          <cell r="G972">
            <v>40001</v>
          </cell>
          <cell r="H972" t="str">
            <v>1392311</v>
          </cell>
          <cell r="I972" t="str">
            <v>2KM3900_N</v>
          </cell>
          <cell r="K972" t="str">
            <v>FAX3900</v>
          </cell>
          <cell r="L972">
            <v>1994</v>
          </cell>
          <cell r="M972">
            <v>551</v>
          </cell>
          <cell r="N972">
            <v>573.04</v>
          </cell>
          <cell r="O972">
            <v>0.2391927774827404</v>
          </cell>
          <cell r="P972">
            <v>753.2</v>
          </cell>
          <cell r="Q972">
            <v>584.05999999999995</v>
          </cell>
          <cell r="R972">
            <v>659.99</v>
          </cell>
          <cell r="S972">
            <v>1076</v>
          </cell>
          <cell r="T972">
            <v>0.46743494423791826</v>
          </cell>
          <cell r="U972">
            <v>753</v>
          </cell>
          <cell r="V972">
            <v>0.23899070385126167</v>
          </cell>
          <cell r="W972">
            <v>753.2</v>
          </cell>
          <cell r="X972">
            <v>0.70000000000000007</v>
          </cell>
          <cell r="Y972">
            <v>50</v>
          </cell>
          <cell r="Z972">
            <v>50</v>
          </cell>
          <cell r="AA972">
            <v>1022</v>
          </cell>
          <cell r="AB972">
            <v>754</v>
          </cell>
          <cell r="AC972">
            <v>919</v>
          </cell>
          <cell r="AD972">
            <v>982</v>
          </cell>
          <cell r="AE972">
            <v>1043.21</v>
          </cell>
          <cell r="AF972">
            <v>0.27799771858015165</v>
          </cell>
          <cell r="AG972">
            <v>0.45069544962184033</v>
          </cell>
          <cell r="AH972">
            <v>1150</v>
          </cell>
          <cell r="AI972">
            <v>1255</v>
          </cell>
          <cell r="AJ972">
            <v>0.39984063745019915</v>
          </cell>
          <cell r="AK972">
            <v>1360.5</v>
          </cell>
          <cell r="AL972">
            <v>1466</v>
          </cell>
          <cell r="AM972">
            <v>0.48622100954979536</v>
          </cell>
          <cell r="AN972">
            <v>1598</v>
          </cell>
          <cell r="AO972">
            <v>1730</v>
          </cell>
          <cell r="AP972">
            <v>1862</v>
          </cell>
          <cell r="AQ972">
            <v>0</v>
          </cell>
          <cell r="AR972">
            <v>180</v>
          </cell>
          <cell r="AS972">
            <v>1994</v>
          </cell>
        </row>
        <row r="973">
          <cell r="B973" t="str">
            <v>MB</v>
          </cell>
          <cell r="C973" t="str">
            <v>IMP</v>
          </cell>
          <cell r="D973" t="str">
            <v>BT</v>
          </cell>
          <cell r="E973" t="str">
            <v>P3</v>
          </cell>
          <cell r="F973">
            <v>39924</v>
          </cell>
          <cell r="G973">
            <v>40001</v>
          </cell>
          <cell r="H973" t="str">
            <v>4040311</v>
          </cell>
          <cell r="I973" t="str">
            <v>9KMBH350_N</v>
          </cell>
          <cell r="K973" t="str">
            <v>bizhub 350</v>
          </cell>
          <cell r="L973">
            <v>8033</v>
          </cell>
          <cell r="M973">
            <v>2101</v>
          </cell>
          <cell r="N973">
            <v>2185.04</v>
          </cell>
          <cell r="O973">
            <v>-0.17647058823529418</v>
          </cell>
          <cell r="P973">
            <v>1857.2839999999999</v>
          </cell>
          <cell r="Q973">
            <v>2227.06</v>
          </cell>
          <cell r="R973">
            <v>2516.58</v>
          </cell>
          <cell r="S973">
            <v>4074</v>
          </cell>
          <cell r="T973">
            <v>0.46366224840451647</v>
          </cell>
          <cell r="U973">
            <v>2852</v>
          </cell>
          <cell r="V973">
            <v>0.23385694249649369</v>
          </cell>
          <cell r="W973">
            <v>1857.2839999999999</v>
          </cell>
          <cell r="X973">
            <v>0.45588708885616097</v>
          </cell>
          <cell r="Y973">
            <v>150</v>
          </cell>
          <cell r="Z973">
            <v>300</v>
          </cell>
          <cell r="AA973">
            <v>2521</v>
          </cell>
          <cell r="AB973">
            <v>1858</v>
          </cell>
          <cell r="AC973">
            <v>2064</v>
          </cell>
          <cell r="AD973">
            <v>2319</v>
          </cell>
          <cell r="AE973">
            <v>2572.42</v>
          </cell>
          <cell r="AF973">
            <v>0.27800125951438731</v>
          </cell>
          <cell r="AG973">
            <v>0.15058971707574972</v>
          </cell>
          <cell r="AH973">
            <v>2549</v>
          </cell>
          <cell r="AI973">
            <v>2525</v>
          </cell>
          <cell r="AJ973">
            <v>0.26444198019801984</v>
          </cell>
          <cell r="AK973">
            <v>2501</v>
          </cell>
          <cell r="AL973">
            <v>2477</v>
          </cell>
          <cell r="AM973">
            <v>0.25018813080339125</v>
          </cell>
          <cell r="AN973">
            <v>3866</v>
          </cell>
          <cell r="AO973">
            <v>5255</v>
          </cell>
          <cell r="AP973">
            <v>6644</v>
          </cell>
          <cell r="AQ973">
            <v>0</v>
          </cell>
          <cell r="AR973">
            <v>295</v>
          </cell>
          <cell r="AS973">
            <v>8033</v>
          </cell>
        </row>
        <row r="974">
          <cell r="B974" t="str">
            <v>MB</v>
          </cell>
          <cell r="C974" t="str">
            <v>IMP</v>
          </cell>
          <cell r="D974" t="str">
            <v>BT</v>
          </cell>
          <cell r="E974" t="str">
            <v>P3</v>
          </cell>
          <cell r="F974">
            <v>39924</v>
          </cell>
          <cell r="G974">
            <v>40001</v>
          </cell>
          <cell r="H974" t="str">
            <v>4041311</v>
          </cell>
          <cell r="I974" t="str">
            <v>9KMBH250_N</v>
          </cell>
          <cell r="K974" t="str">
            <v>bizhub 250</v>
          </cell>
          <cell r="L974">
            <v>5985</v>
          </cell>
          <cell r="M974">
            <v>1550</v>
          </cell>
          <cell r="N974">
            <v>1612</v>
          </cell>
          <cell r="O974">
            <v>-0.17647058823529407</v>
          </cell>
          <cell r="P974">
            <v>1370.2</v>
          </cell>
          <cell r="Q974">
            <v>1643</v>
          </cell>
          <cell r="R974">
            <v>1856.59</v>
          </cell>
          <cell r="S974">
            <v>3087</v>
          </cell>
          <cell r="T974">
            <v>0.47781017168772272</v>
          </cell>
          <cell r="U974">
            <v>2161</v>
          </cell>
          <cell r="V974">
            <v>0.25404905136510875</v>
          </cell>
          <cell r="W974">
            <v>1370.2</v>
          </cell>
          <cell r="X974">
            <v>0.4438613540654357</v>
          </cell>
          <cell r="Y974">
            <v>150</v>
          </cell>
          <cell r="Z974">
            <v>175</v>
          </cell>
          <cell r="AA974">
            <v>1860</v>
          </cell>
          <cell r="AB974">
            <v>1371</v>
          </cell>
          <cell r="AC974">
            <v>1523</v>
          </cell>
          <cell r="AD974">
            <v>1711</v>
          </cell>
          <cell r="AE974">
            <v>1897.78</v>
          </cell>
          <cell r="AF974">
            <v>0.27799850351463284</v>
          </cell>
          <cell r="AG974">
            <v>0.1505864747230975</v>
          </cell>
          <cell r="AH974">
            <v>1881</v>
          </cell>
          <cell r="AI974">
            <v>1863</v>
          </cell>
          <cell r="AJ974">
            <v>0.26451959205582393</v>
          </cell>
          <cell r="AK974">
            <v>1845</v>
          </cell>
          <cell r="AL974">
            <v>1827</v>
          </cell>
          <cell r="AM974">
            <v>0.25002736726874658</v>
          </cell>
          <cell r="AN974">
            <v>2866.5</v>
          </cell>
          <cell r="AO974">
            <v>3906</v>
          </cell>
          <cell r="AP974">
            <v>4945.5</v>
          </cell>
          <cell r="AQ974">
            <v>0</v>
          </cell>
          <cell r="AR974">
            <v>295</v>
          </cell>
          <cell r="AS974">
            <v>5985</v>
          </cell>
        </row>
        <row r="975">
          <cell r="B975" t="str">
            <v>MB</v>
          </cell>
          <cell r="C975" t="str">
            <v>IMP</v>
          </cell>
          <cell r="D975" t="str">
            <v>BT</v>
          </cell>
          <cell r="E975" t="str">
            <v>P3</v>
          </cell>
          <cell r="F975">
            <v>39924</v>
          </cell>
          <cell r="G975">
            <v>40001</v>
          </cell>
          <cell r="H975" t="str">
            <v>4042311</v>
          </cell>
          <cell r="I975" t="str">
            <v>9KMBH200_N</v>
          </cell>
          <cell r="K975" t="str">
            <v>bizhub 200</v>
          </cell>
          <cell r="L975">
            <v>5040</v>
          </cell>
          <cell r="M975">
            <v>1408</v>
          </cell>
          <cell r="N975">
            <v>1464.3200000000002</v>
          </cell>
          <cell r="O975">
            <v>-0.17647058823529421</v>
          </cell>
          <cell r="P975">
            <v>1244.672</v>
          </cell>
          <cell r="Q975">
            <v>1492.48</v>
          </cell>
          <cell r="R975">
            <v>1686.5</v>
          </cell>
          <cell r="S975">
            <v>2625</v>
          </cell>
          <cell r="T975">
            <v>0.44216380952380946</v>
          </cell>
          <cell r="U975">
            <v>1838</v>
          </cell>
          <cell r="V975">
            <v>0.20330794341675726</v>
          </cell>
          <cell r="W975">
            <v>1244.672</v>
          </cell>
          <cell r="X975">
            <v>0.47416076190476192</v>
          </cell>
          <cell r="Y975">
            <v>150</v>
          </cell>
          <cell r="Z975">
            <v>175</v>
          </cell>
          <cell r="AA975">
            <v>1689</v>
          </cell>
          <cell r="AB975">
            <v>1245</v>
          </cell>
          <cell r="AC975">
            <v>1383</v>
          </cell>
          <cell r="AD975">
            <v>1554</v>
          </cell>
          <cell r="AE975">
            <v>1723.92</v>
          </cell>
          <cell r="AF975">
            <v>0.27799897907095461</v>
          </cell>
          <cell r="AG975">
            <v>0.15058703420112296</v>
          </cell>
          <cell r="AH975">
            <v>1708</v>
          </cell>
          <cell r="AI975">
            <v>1692</v>
          </cell>
          <cell r="AJ975">
            <v>0.26437825059101655</v>
          </cell>
          <cell r="AK975">
            <v>1676</v>
          </cell>
          <cell r="AL975">
            <v>1660</v>
          </cell>
          <cell r="AM975">
            <v>0.25019759036144579</v>
          </cell>
          <cell r="AN975">
            <v>2505</v>
          </cell>
          <cell r="AO975">
            <v>3350</v>
          </cell>
          <cell r="AP975">
            <v>4195</v>
          </cell>
          <cell r="AQ975">
            <v>0</v>
          </cell>
          <cell r="AR975">
            <v>295</v>
          </cell>
          <cell r="AS975">
            <v>5040</v>
          </cell>
        </row>
        <row r="976">
          <cell r="B976" t="str">
            <v>MB</v>
          </cell>
          <cell r="C976" t="str">
            <v>IMP</v>
          </cell>
          <cell r="D976" t="str">
            <v>BT</v>
          </cell>
          <cell r="E976" t="str">
            <v>08</v>
          </cell>
          <cell r="F976">
            <v>39924</v>
          </cell>
          <cell r="G976">
            <v>40001</v>
          </cell>
          <cell r="H976" t="str">
            <v>4288312</v>
          </cell>
          <cell r="I976" t="str">
            <v>9KMBH200GSA_N</v>
          </cell>
          <cell r="K976" t="str">
            <v>bizhub 350 GSA</v>
          </cell>
          <cell r="L976">
            <v>8033</v>
          </cell>
          <cell r="M976">
            <v>2101</v>
          </cell>
          <cell r="N976">
            <v>2185.04</v>
          </cell>
          <cell r="O976">
            <v>0.23380321200645213</v>
          </cell>
          <cell r="P976">
            <v>2851.8</v>
          </cell>
          <cell r="Q976">
            <v>2227.06</v>
          </cell>
          <cell r="R976">
            <v>2516.58</v>
          </cell>
          <cell r="S976">
            <v>4074</v>
          </cell>
          <cell r="T976">
            <v>0.46366224840451647</v>
          </cell>
          <cell r="U976">
            <v>2852</v>
          </cell>
          <cell r="V976">
            <v>0.23385694249649369</v>
          </cell>
          <cell r="W976">
            <v>2851.8</v>
          </cell>
          <cell r="X976">
            <v>0.70000000000000007</v>
          </cell>
          <cell r="Y976">
            <v>150</v>
          </cell>
          <cell r="Z976">
            <v>300</v>
          </cell>
          <cell r="AA976">
            <v>3871</v>
          </cell>
          <cell r="AB976">
            <v>2852</v>
          </cell>
          <cell r="AC976">
            <v>3478</v>
          </cell>
          <cell r="AD976">
            <v>3714</v>
          </cell>
          <cell r="AE976">
            <v>3949.86</v>
          </cell>
          <cell r="AF976">
            <v>0.27799972657258737</v>
          </cell>
          <cell r="AG976">
            <v>0.44680570956945315</v>
          </cell>
          <cell r="AH976">
            <v>4350</v>
          </cell>
          <cell r="AI976">
            <v>4750</v>
          </cell>
          <cell r="AJ976">
            <v>0.39962105263157893</v>
          </cell>
          <cell r="AK976">
            <v>5149.5</v>
          </cell>
          <cell r="AL976">
            <v>5549</v>
          </cell>
          <cell r="AM976">
            <v>0.48606956208325819</v>
          </cell>
          <cell r="AN976">
            <v>6170</v>
          </cell>
          <cell r="AO976">
            <v>6791</v>
          </cell>
          <cell r="AP976">
            <v>7412</v>
          </cell>
          <cell r="AQ976">
            <v>0</v>
          </cell>
          <cell r="AR976">
            <v>295</v>
          </cell>
          <cell r="AS976">
            <v>8033</v>
          </cell>
        </row>
        <row r="977">
          <cell r="B977" t="str">
            <v>MB</v>
          </cell>
          <cell r="C977" t="str">
            <v>IMP</v>
          </cell>
          <cell r="D977" t="str">
            <v>BT</v>
          </cell>
          <cell r="E977" t="str">
            <v>08</v>
          </cell>
          <cell r="F977">
            <v>39924</v>
          </cell>
          <cell r="G977">
            <v>40001</v>
          </cell>
          <cell r="H977" t="str">
            <v>4289312</v>
          </cell>
          <cell r="I977" t="str">
            <v>9KMBH250GSA_N</v>
          </cell>
          <cell r="K977" t="str">
            <v>bizhub 250 GSA</v>
          </cell>
          <cell r="L977">
            <v>5985</v>
          </cell>
          <cell r="M977">
            <v>1550</v>
          </cell>
          <cell r="N977">
            <v>1612</v>
          </cell>
          <cell r="O977">
            <v>0.25401453098246102</v>
          </cell>
          <cell r="P977">
            <v>2160.9</v>
          </cell>
          <cell r="Q977">
            <v>1643</v>
          </cell>
          <cell r="R977">
            <v>1856.59</v>
          </cell>
          <cell r="S977">
            <v>3087</v>
          </cell>
          <cell r="T977">
            <v>0.47781017168772272</v>
          </cell>
          <cell r="U977">
            <v>2161</v>
          </cell>
          <cell r="V977">
            <v>0.25404905136510875</v>
          </cell>
          <cell r="W977">
            <v>2160.9</v>
          </cell>
          <cell r="X977">
            <v>0.70000000000000007</v>
          </cell>
          <cell r="Y977">
            <v>150</v>
          </cell>
          <cell r="Z977">
            <v>175</v>
          </cell>
          <cell r="AA977">
            <v>2933</v>
          </cell>
          <cell r="AB977">
            <v>2161</v>
          </cell>
          <cell r="AC977">
            <v>2636</v>
          </cell>
          <cell r="AD977">
            <v>2815</v>
          </cell>
          <cell r="AE977">
            <v>2992.94</v>
          </cell>
          <cell r="AF977">
            <v>0.27800089544060352</v>
          </cell>
          <cell r="AG977">
            <v>0.46139915935501546</v>
          </cell>
          <cell r="AH977">
            <v>3296</v>
          </cell>
          <cell r="AI977">
            <v>3599</v>
          </cell>
          <cell r="AJ977">
            <v>0.39958321756043341</v>
          </cell>
          <cell r="AK977">
            <v>3902</v>
          </cell>
          <cell r="AL977">
            <v>4205</v>
          </cell>
          <cell r="AM977">
            <v>0.48611177170035669</v>
          </cell>
          <cell r="AN977">
            <v>4650</v>
          </cell>
          <cell r="AO977">
            <v>5095</v>
          </cell>
          <cell r="AP977">
            <v>5540</v>
          </cell>
          <cell r="AQ977">
            <v>0</v>
          </cell>
          <cell r="AR977">
            <v>295</v>
          </cell>
          <cell r="AS977">
            <v>5985</v>
          </cell>
        </row>
        <row r="978">
          <cell r="B978" t="str">
            <v>MB</v>
          </cell>
          <cell r="C978" t="str">
            <v>IMP</v>
          </cell>
          <cell r="D978" t="str">
            <v>BT</v>
          </cell>
          <cell r="E978" t="str">
            <v>P3</v>
          </cell>
          <cell r="F978">
            <v>39924</v>
          </cell>
          <cell r="G978">
            <v>40001</v>
          </cell>
          <cell r="H978" t="str">
            <v>4291312</v>
          </cell>
          <cell r="I978" t="str">
            <v>9KMBH200GSA_N</v>
          </cell>
          <cell r="K978" t="str">
            <v>bizhub 200 GSA</v>
          </cell>
          <cell r="L978">
            <v>5040</v>
          </cell>
          <cell r="M978">
            <v>1408</v>
          </cell>
          <cell r="N978">
            <v>1464.3200000000002</v>
          </cell>
          <cell r="O978">
            <v>-0.17647058823529421</v>
          </cell>
          <cell r="P978">
            <v>1244.672</v>
          </cell>
          <cell r="Q978">
            <v>1492.48</v>
          </cell>
          <cell r="R978">
            <v>1686.5</v>
          </cell>
          <cell r="S978">
            <v>2625</v>
          </cell>
          <cell r="T978">
            <v>0.44216380952380946</v>
          </cell>
          <cell r="U978">
            <v>1838</v>
          </cell>
          <cell r="V978">
            <v>0.20330794341675726</v>
          </cell>
          <cell r="W978">
            <v>1244.672</v>
          </cell>
          <cell r="X978">
            <v>0.47416076190476192</v>
          </cell>
          <cell r="Y978">
            <v>150</v>
          </cell>
          <cell r="Z978">
            <v>175</v>
          </cell>
          <cell r="AA978">
            <v>1506</v>
          </cell>
          <cell r="AB978">
            <v>1245</v>
          </cell>
          <cell r="AC978">
            <v>1383</v>
          </cell>
          <cell r="AD978">
            <v>1460</v>
          </cell>
          <cell r="AE978">
            <v>1536.63</v>
          </cell>
          <cell r="AF978">
            <v>0.18999889368292958</v>
          </cell>
          <cell r="AG978">
            <v>4.7057521979917055E-2</v>
          </cell>
          <cell r="AH978">
            <v>1568</v>
          </cell>
          <cell r="AI978">
            <v>1599</v>
          </cell>
          <cell r="AJ978">
            <v>0.22159349593495933</v>
          </cell>
          <cell r="AK978">
            <v>1629.5</v>
          </cell>
          <cell r="AL978">
            <v>1660</v>
          </cell>
          <cell r="AM978">
            <v>0.25019759036144579</v>
          </cell>
          <cell r="AN978">
            <v>1893.27</v>
          </cell>
          <cell r="AO978">
            <v>2126.54</v>
          </cell>
          <cell r="AP978">
            <v>2359.81</v>
          </cell>
          <cell r="AQ978">
            <v>0</v>
          </cell>
          <cell r="AR978">
            <v>295</v>
          </cell>
          <cell r="AS978">
            <v>5040</v>
          </cell>
        </row>
        <row r="979">
          <cell r="B979" t="str">
            <v>MB</v>
          </cell>
          <cell r="C979" t="str">
            <v>IMP</v>
          </cell>
          <cell r="D979" t="str">
            <v>BT</v>
          </cell>
          <cell r="E979" t="str">
            <v>08</v>
          </cell>
          <cell r="F979">
            <v>39924</v>
          </cell>
          <cell r="G979">
            <v>40001</v>
          </cell>
          <cell r="H979" t="str">
            <v>4980501</v>
          </cell>
          <cell r="I979" t="str">
            <v>9KMBH161F_N</v>
          </cell>
          <cell r="K979" t="str">
            <v>bizhub 161f  (w ADF)</v>
          </cell>
          <cell r="L979">
            <v>2935</v>
          </cell>
          <cell r="M979">
            <v>779</v>
          </cell>
          <cell r="N979">
            <v>810.16000000000008</v>
          </cell>
          <cell r="O979">
            <v>0.22266678180440011</v>
          </cell>
          <cell r="P979">
            <v>1042.23</v>
          </cell>
          <cell r="Q979">
            <v>825.74</v>
          </cell>
          <cell r="R979">
            <v>933.09</v>
          </cell>
          <cell r="S979">
            <v>1488.9</v>
          </cell>
          <cell r="T979">
            <v>0.45586674726308013</v>
          </cell>
          <cell r="U979">
            <v>1042</v>
          </cell>
          <cell r="V979">
            <v>0.22249520153550856</v>
          </cell>
          <cell r="W979">
            <v>1042.23</v>
          </cell>
          <cell r="X979">
            <v>0.7</v>
          </cell>
          <cell r="Y979">
            <v>60</v>
          </cell>
          <cell r="Z979">
            <v>70</v>
          </cell>
          <cell r="AA979">
            <v>1380</v>
          </cell>
          <cell r="AB979">
            <v>1043</v>
          </cell>
          <cell r="AC979">
            <v>1272</v>
          </cell>
          <cell r="AD979">
            <v>1358</v>
          </cell>
          <cell r="AE979">
            <v>1408.42</v>
          </cell>
          <cell r="AF979">
            <v>0.26000056801238269</v>
          </cell>
          <cell r="AG979">
            <v>0.4247738600701495</v>
          </cell>
          <cell r="AH979">
            <v>1468</v>
          </cell>
          <cell r="AI979">
            <v>1629</v>
          </cell>
          <cell r="AJ979">
            <v>0.36020257826887658</v>
          </cell>
          <cell r="AK979">
            <v>1796.95</v>
          </cell>
          <cell r="AL979">
            <v>2028</v>
          </cell>
          <cell r="AM979">
            <v>0.48607988165680471</v>
          </cell>
          <cell r="AN979">
            <v>2254.75</v>
          </cell>
          <cell r="AO979">
            <v>2481.5</v>
          </cell>
          <cell r="AP979">
            <v>2708.25</v>
          </cell>
          <cell r="AQ979">
            <v>0</v>
          </cell>
          <cell r="AR979">
            <v>213</v>
          </cell>
          <cell r="AS979">
            <v>2935</v>
          </cell>
        </row>
        <row r="980">
          <cell r="B980" t="str">
            <v>MB</v>
          </cell>
          <cell r="C980" t="str">
            <v>IMP</v>
          </cell>
          <cell r="D980" t="str">
            <v>BT</v>
          </cell>
          <cell r="E980" t="str">
            <v>08</v>
          </cell>
          <cell r="F980">
            <v>39924</v>
          </cell>
          <cell r="G980">
            <v>40001</v>
          </cell>
          <cell r="H980" t="str">
            <v>4980561</v>
          </cell>
          <cell r="I980" t="str">
            <v>9KMBH160_N</v>
          </cell>
          <cell r="K980" t="str">
            <v>bizhub 160 (w GDI controller)</v>
          </cell>
          <cell r="L980">
            <v>1628</v>
          </cell>
          <cell r="M980">
            <v>413</v>
          </cell>
          <cell r="N980">
            <v>429.52000000000004</v>
          </cell>
          <cell r="O980">
            <v>0.25839980662315676</v>
          </cell>
          <cell r="P980">
            <v>579.17999999999995</v>
          </cell>
          <cell r="Q980">
            <v>437.78</v>
          </cell>
          <cell r="R980">
            <v>494.69</v>
          </cell>
          <cell r="S980">
            <v>827.4</v>
          </cell>
          <cell r="T980">
            <v>0.48087986463620974</v>
          </cell>
          <cell r="U980">
            <v>579</v>
          </cell>
          <cell r="V980">
            <v>0.25816925734024171</v>
          </cell>
          <cell r="W980">
            <v>579.17999999999995</v>
          </cell>
          <cell r="X980">
            <v>0.7</v>
          </cell>
          <cell r="Y980">
            <v>60</v>
          </cell>
          <cell r="Z980">
            <v>70</v>
          </cell>
          <cell r="AA980">
            <v>786</v>
          </cell>
          <cell r="AB980">
            <v>580</v>
          </cell>
          <cell r="AC980">
            <v>707</v>
          </cell>
          <cell r="AD980">
            <v>755</v>
          </cell>
          <cell r="AE980">
            <v>802.19</v>
          </cell>
          <cell r="AF980">
            <v>0.27800147097321093</v>
          </cell>
          <cell r="AG980">
            <v>0.46456575125593685</v>
          </cell>
          <cell r="AH980">
            <v>884</v>
          </cell>
          <cell r="AI980">
            <v>965</v>
          </cell>
          <cell r="AJ980">
            <v>0.39981347150259072</v>
          </cell>
          <cell r="AK980">
            <v>1046</v>
          </cell>
          <cell r="AL980">
            <v>1127</v>
          </cell>
          <cell r="AM980">
            <v>0.48608695652173917</v>
          </cell>
          <cell r="AN980">
            <v>1252.25</v>
          </cell>
          <cell r="AO980">
            <v>1377.5</v>
          </cell>
          <cell r="AP980">
            <v>1502.75</v>
          </cell>
          <cell r="AQ980">
            <v>0</v>
          </cell>
          <cell r="AR980">
            <v>198</v>
          </cell>
          <cell r="AS980">
            <v>1628</v>
          </cell>
        </row>
        <row r="981">
          <cell r="B981" t="str">
            <v>MB</v>
          </cell>
          <cell r="C981" t="str">
            <v>IMP</v>
          </cell>
          <cell r="D981" t="str">
            <v>BT</v>
          </cell>
          <cell r="E981" t="str">
            <v>P3</v>
          </cell>
          <cell r="F981">
            <v>39924</v>
          </cell>
          <cell r="G981">
            <v>40001</v>
          </cell>
          <cell r="H981" t="str">
            <v>36GE</v>
          </cell>
          <cell r="I981" t="str">
            <v>9KMBH360_N</v>
          </cell>
          <cell r="K981" t="str">
            <v>bizhub 360</v>
          </cell>
          <cell r="L981">
            <v>9660</v>
          </cell>
          <cell r="M981">
            <v>2729</v>
          </cell>
          <cell r="N981">
            <v>2838.1600000000003</v>
          </cell>
          <cell r="O981">
            <v>-0.17647058823529418</v>
          </cell>
          <cell r="P981">
            <v>2412.4360000000001</v>
          </cell>
          <cell r="Q981">
            <v>2892.74</v>
          </cell>
          <cell r="R981">
            <v>3268.8</v>
          </cell>
          <cell r="S981">
            <v>4474.1000000000004</v>
          </cell>
          <cell r="T981">
            <v>0.36564672224581479</v>
          </cell>
          <cell r="U981">
            <v>3132</v>
          </cell>
          <cell r="V981">
            <v>9.381864623243924E-2</v>
          </cell>
          <cell r="W981">
            <v>2412.4360000000001</v>
          </cell>
          <cell r="X981">
            <v>0.53920028609105741</v>
          </cell>
          <cell r="Y981">
            <v>150</v>
          </cell>
          <cell r="Z981">
            <v>300</v>
          </cell>
          <cell r="AA981">
            <v>2919</v>
          </cell>
          <cell r="AB981">
            <v>2413</v>
          </cell>
          <cell r="AC981">
            <v>2681</v>
          </cell>
          <cell r="AD981">
            <v>2830</v>
          </cell>
          <cell r="AE981">
            <v>2978.32</v>
          </cell>
          <cell r="AF981">
            <v>0.19000107443122297</v>
          </cell>
          <cell r="AG981">
            <v>4.7060087566144618E-2</v>
          </cell>
          <cell r="AH981">
            <v>3039</v>
          </cell>
          <cell r="AI981">
            <v>3098</v>
          </cell>
          <cell r="AJ981">
            <v>0.22129244673983209</v>
          </cell>
          <cell r="AK981">
            <v>3157.5</v>
          </cell>
          <cell r="AL981">
            <v>3217</v>
          </cell>
          <cell r="AM981">
            <v>0.25009760646565116</v>
          </cell>
          <cell r="AN981">
            <v>3669.23</v>
          </cell>
          <cell r="AO981">
            <v>4121.46</v>
          </cell>
          <cell r="AP981">
            <v>4573.6899999999996</v>
          </cell>
          <cell r="AQ981">
            <v>0</v>
          </cell>
          <cell r="AR981">
            <v>288</v>
          </cell>
          <cell r="AS981">
            <v>9660</v>
          </cell>
        </row>
        <row r="982">
          <cell r="B982" t="str">
            <v>MB</v>
          </cell>
          <cell r="C982" t="str">
            <v>IMP</v>
          </cell>
          <cell r="D982" t="str">
            <v>BT</v>
          </cell>
          <cell r="E982" t="str">
            <v>P3</v>
          </cell>
          <cell r="F982">
            <v>39924</v>
          </cell>
          <cell r="G982">
            <v>40001</v>
          </cell>
          <cell r="H982" t="str">
            <v>42GE</v>
          </cell>
          <cell r="I982" t="str">
            <v>9KMBH420_N</v>
          </cell>
          <cell r="K982" t="str">
            <v>bizhub 420</v>
          </cell>
          <cell r="L982">
            <v>10206</v>
          </cell>
          <cell r="M982">
            <v>2882</v>
          </cell>
          <cell r="N982">
            <v>2997.28</v>
          </cell>
          <cell r="O982">
            <v>-0.17647058823529416</v>
          </cell>
          <cell r="P982">
            <v>2547.6880000000001</v>
          </cell>
          <cell r="Q982">
            <v>3054.92</v>
          </cell>
          <cell r="R982">
            <v>3452.06</v>
          </cell>
          <cell r="S982">
            <v>4993.8</v>
          </cell>
          <cell r="T982">
            <v>0.39979975169209819</v>
          </cell>
          <cell r="U982">
            <v>3496</v>
          </cell>
          <cell r="V982">
            <v>0.14265446224256287</v>
          </cell>
          <cell r="W982">
            <v>2547.6880000000001</v>
          </cell>
          <cell r="X982">
            <v>0.51017021106171656</v>
          </cell>
          <cell r="Y982">
            <v>150</v>
          </cell>
          <cell r="Z982">
            <v>300</v>
          </cell>
          <cell r="AA982">
            <v>3082</v>
          </cell>
          <cell r="AB982">
            <v>2548</v>
          </cell>
          <cell r="AC982">
            <v>2831</v>
          </cell>
          <cell r="AD982">
            <v>2989</v>
          </cell>
          <cell r="AE982">
            <v>3145.29</v>
          </cell>
          <cell r="AF982">
            <v>0.18999901439930814</v>
          </cell>
          <cell r="AG982">
            <v>4.7057663999186011E-2</v>
          </cell>
          <cell r="AH982">
            <v>3209</v>
          </cell>
          <cell r="AI982">
            <v>3272</v>
          </cell>
          <cell r="AJ982">
            <v>0.22136674816625915</v>
          </cell>
          <cell r="AK982">
            <v>3334.5</v>
          </cell>
          <cell r="AL982">
            <v>3397</v>
          </cell>
          <cell r="AM982">
            <v>0.25001825139829259</v>
          </cell>
          <cell r="AN982">
            <v>3874.67</v>
          </cell>
          <cell r="AO982">
            <v>4352.34</v>
          </cell>
          <cell r="AP982">
            <v>4830.01</v>
          </cell>
          <cell r="AQ982">
            <v>0</v>
          </cell>
          <cell r="AR982">
            <v>288</v>
          </cell>
          <cell r="AS982">
            <v>10206</v>
          </cell>
        </row>
        <row r="983">
          <cell r="B983" t="str">
            <v>MB</v>
          </cell>
          <cell r="C983" t="str">
            <v>IMP</v>
          </cell>
          <cell r="D983" t="str">
            <v>BT</v>
          </cell>
          <cell r="E983" t="str">
            <v>P3</v>
          </cell>
          <cell r="F983">
            <v>39924</v>
          </cell>
          <cell r="G983">
            <v>40001</v>
          </cell>
          <cell r="H983" t="str">
            <v>50GE</v>
          </cell>
          <cell r="I983" t="str">
            <v>9KMBH500_N</v>
          </cell>
          <cell r="K983" t="str">
            <v>bizhub 500</v>
          </cell>
          <cell r="L983">
            <v>12915</v>
          </cell>
          <cell r="M983">
            <v>3583</v>
          </cell>
          <cell r="N983">
            <v>3726.32</v>
          </cell>
          <cell r="O983">
            <v>-0.17647058823529424</v>
          </cell>
          <cell r="P983">
            <v>3167.3719999999998</v>
          </cell>
          <cell r="Q983">
            <v>3797.98</v>
          </cell>
          <cell r="R983">
            <v>4291.72</v>
          </cell>
          <cell r="S983">
            <v>6318.9</v>
          </cell>
          <cell r="T983">
            <v>0.41028976562376357</v>
          </cell>
          <cell r="U983">
            <v>4423</v>
          </cell>
          <cell r="V983">
            <v>0.15751300022609085</v>
          </cell>
          <cell r="W983">
            <v>3167.3719999999998</v>
          </cell>
          <cell r="X983">
            <v>0.5012536992198009</v>
          </cell>
          <cell r="Y983">
            <v>150</v>
          </cell>
          <cell r="Z983">
            <v>300</v>
          </cell>
          <cell r="AA983">
            <v>3832</v>
          </cell>
          <cell r="AB983">
            <v>3168</v>
          </cell>
          <cell r="AC983">
            <v>3520</v>
          </cell>
          <cell r="AD983">
            <v>3716</v>
          </cell>
          <cell r="AE983">
            <v>3910.34</v>
          </cell>
          <cell r="AF983">
            <v>0.19000086948960968</v>
          </cell>
          <cell r="AG983">
            <v>4.7059846458364231E-2</v>
          </cell>
          <cell r="AH983">
            <v>3990</v>
          </cell>
          <cell r="AI983">
            <v>4068</v>
          </cell>
          <cell r="AJ983">
            <v>0.22139331366765</v>
          </cell>
          <cell r="AK983">
            <v>4146</v>
          </cell>
          <cell r="AL983">
            <v>4224</v>
          </cell>
          <cell r="AM983">
            <v>0.25014867424242426</v>
          </cell>
          <cell r="AN983">
            <v>4817.67</v>
          </cell>
          <cell r="AO983">
            <v>5411.34</v>
          </cell>
          <cell r="AP983">
            <v>6005.01</v>
          </cell>
          <cell r="AQ983">
            <v>0</v>
          </cell>
          <cell r="AR983">
            <v>288</v>
          </cell>
          <cell r="AS983">
            <v>12915</v>
          </cell>
        </row>
        <row r="984">
          <cell r="B984" t="str">
            <v>MB</v>
          </cell>
          <cell r="C984" t="str">
            <v>IMP</v>
          </cell>
          <cell r="D984" t="str">
            <v>BT</v>
          </cell>
          <cell r="E984" t="str">
            <v>P3</v>
          </cell>
          <cell r="F984">
            <v>39924</v>
          </cell>
          <cell r="G984">
            <v>40001</v>
          </cell>
          <cell r="H984" t="str">
            <v>57AE</v>
          </cell>
          <cell r="I984" t="str">
            <v>9KMBH750_N</v>
          </cell>
          <cell r="K984" t="str">
            <v>bizhub 750</v>
          </cell>
          <cell r="L984">
            <v>27030</v>
          </cell>
          <cell r="M984">
            <v>6304</v>
          </cell>
          <cell r="N984">
            <v>6556.16</v>
          </cell>
          <cell r="O984">
            <v>-0.17647058823529413</v>
          </cell>
          <cell r="P984">
            <v>5572.7359999999999</v>
          </cell>
          <cell r="Q984">
            <v>6682.24</v>
          </cell>
          <cell r="R984">
            <v>7550.93</v>
          </cell>
          <cell r="S984">
            <v>11424</v>
          </cell>
          <cell r="T984">
            <v>0.42610644257703084</v>
          </cell>
          <cell r="U984">
            <v>7997</v>
          </cell>
          <cell r="V984">
            <v>0.18017256471176693</v>
          </cell>
          <cell r="W984">
            <v>5572.7359999999999</v>
          </cell>
          <cell r="X984">
            <v>0.4878095238095238</v>
          </cell>
          <cell r="Y984">
            <v>250</v>
          </cell>
          <cell r="Z984">
            <v>300</v>
          </cell>
          <cell r="AA984">
            <v>7564</v>
          </cell>
          <cell r="AB984">
            <v>5573</v>
          </cell>
          <cell r="AC984">
            <v>6192</v>
          </cell>
          <cell r="AD984">
            <v>6956</v>
          </cell>
          <cell r="AE984">
            <v>7718.47</v>
          </cell>
          <cell r="AF984">
            <v>0.27799991449082528</v>
          </cell>
          <cell r="AG984">
            <v>0.15058813469508858</v>
          </cell>
          <cell r="AH984">
            <v>7647</v>
          </cell>
          <cell r="AI984">
            <v>7575</v>
          </cell>
          <cell r="AJ984">
            <v>0.26432528052805282</v>
          </cell>
          <cell r="AK984">
            <v>7503</v>
          </cell>
          <cell r="AL984">
            <v>7431</v>
          </cell>
          <cell r="AM984">
            <v>0.25006916969452297</v>
          </cell>
          <cell r="AN984">
            <v>12330.75</v>
          </cell>
          <cell r="AO984">
            <v>17230.5</v>
          </cell>
          <cell r="AP984">
            <v>22130.25</v>
          </cell>
          <cell r="AQ984">
            <v>0</v>
          </cell>
          <cell r="AR984">
            <v>352</v>
          </cell>
          <cell r="AS984">
            <v>27030</v>
          </cell>
        </row>
        <row r="985">
          <cell r="B985" t="str">
            <v>MB</v>
          </cell>
          <cell r="C985" t="str">
            <v>IMP</v>
          </cell>
          <cell r="D985" t="str">
            <v>BT</v>
          </cell>
          <cell r="E985" t="str">
            <v>P3</v>
          </cell>
          <cell r="F985">
            <v>39924</v>
          </cell>
          <cell r="G985">
            <v>40001</v>
          </cell>
          <cell r="H985" t="str">
            <v>57BE</v>
          </cell>
          <cell r="I985" t="str">
            <v>9KMBH600_N</v>
          </cell>
          <cell r="K985" t="str">
            <v>bizhub 600</v>
          </cell>
          <cell r="L985">
            <v>20948</v>
          </cell>
          <cell r="M985">
            <v>5049</v>
          </cell>
          <cell r="N985">
            <v>5250.96</v>
          </cell>
          <cell r="O985">
            <v>-0.17647058823529418</v>
          </cell>
          <cell r="P985">
            <v>4463.3159999999998</v>
          </cell>
          <cell r="Q985">
            <v>5351.94</v>
          </cell>
          <cell r="R985">
            <v>6047.69</v>
          </cell>
          <cell r="S985">
            <v>8935.5</v>
          </cell>
          <cell r="T985">
            <v>0.41234849756588887</v>
          </cell>
          <cell r="U985">
            <v>6255</v>
          </cell>
          <cell r="V985">
            <v>0.16051798561151079</v>
          </cell>
          <cell r="W985">
            <v>4463.3159999999998</v>
          </cell>
          <cell r="X985">
            <v>0.49950377706899446</v>
          </cell>
          <cell r="Y985">
            <v>250</v>
          </cell>
          <cell r="Z985">
            <v>300</v>
          </cell>
          <cell r="AA985">
            <v>5400</v>
          </cell>
          <cell r="AB985">
            <v>4464</v>
          </cell>
          <cell r="AC985">
            <v>4960</v>
          </cell>
          <cell r="AD985">
            <v>5236</v>
          </cell>
          <cell r="AE985">
            <v>5510.27</v>
          </cell>
          <cell r="AF985">
            <v>0.19000048999413832</v>
          </cell>
          <cell r="AG985">
            <v>4.7059399993103858E-2</v>
          </cell>
          <cell r="AH985">
            <v>5622</v>
          </cell>
          <cell r="AI985">
            <v>5732</v>
          </cell>
          <cell r="AJ985">
            <v>0.22133356594556877</v>
          </cell>
          <cell r="AK985">
            <v>5842</v>
          </cell>
          <cell r="AL985">
            <v>5952</v>
          </cell>
          <cell r="AM985">
            <v>0.25011491935483876</v>
          </cell>
          <cell r="AN985">
            <v>6788.64</v>
          </cell>
          <cell r="AO985">
            <v>7625.28</v>
          </cell>
          <cell r="AP985">
            <v>8461.92</v>
          </cell>
          <cell r="AQ985">
            <v>0</v>
          </cell>
          <cell r="AR985">
            <v>352</v>
          </cell>
          <cell r="AS985">
            <v>20948</v>
          </cell>
        </row>
        <row r="986">
          <cell r="B986" t="str">
            <v>MB</v>
          </cell>
          <cell r="C986" t="str">
            <v>IMP</v>
          </cell>
          <cell r="D986" t="str">
            <v>BT</v>
          </cell>
          <cell r="E986" t="str">
            <v>P3</v>
          </cell>
          <cell r="F986">
            <v>39924</v>
          </cell>
          <cell r="G986">
            <v>40001</v>
          </cell>
          <cell r="H986" t="str">
            <v>57GE</v>
          </cell>
          <cell r="I986" t="str">
            <v>9KMBHPRO920_N</v>
          </cell>
          <cell r="K986" t="str">
            <v>bizhub PRO 920</v>
          </cell>
          <cell r="L986">
            <v>40950</v>
          </cell>
          <cell r="M986">
            <v>9078</v>
          </cell>
          <cell r="N986">
            <v>9441.1200000000008</v>
          </cell>
          <cell r="O986">
            <v>-0.17647058823529418</v>
          </cell>
          <cell r="P986">
            <v>8024.9520000000002</v>
          </cell>
          <cell r="Q986">
            <v>9622.68</v>
          </cell>
          <cell r="R986">
            <v>10873.63</v>
          </cell>
          <cell r="S986">
            <v>16039.8</v>
          </cell>
          <cell r="T986">
            <v>0.41139415703437693</v>
          </cell>
          <cell r="U986">
            <v>11228</v>
          </cell>
          <cell r="V986">
            <v>0.15914499465621654</v>
          </cell>
          <cell r="W986">
            <v>8024.9520000000002</v>
          </cell>
          <cell r="X986">
            <v>0.50031496652077956</v>
          </cell>
          <cell r="Y986">
            <v>250</v>
          </cell>
          <cell r="Z986">
            <v>500</v>
          </cell>
          <cell r="AA986">
            <v>10893</v>
          </cell>
          <cell r="AB986">
            <v>8025</v>
          </cell>
          <cell r="AC986">
            <v>8917</v>
          </cell>
          <cell r="AD986">
            <v>10016</v>
          </cell>
          <cell r="AE986">
            <v>11114.89</v>
          </cell>
          <cell r="AF986">
            <v>0.27799987224344996</v>
          </cell>
          <cell r="AG986">
            <v>0.15058808499229401</v>
          </cell>
          <cell r="AH986">
            <v>11012</v>
          </cell>
          <cell r="AI986">
            <v>10908</v>
          </cell>
          <cell r="AJ986">
            <v>0.26430583058305829</v>
          </cell>
          <cell r="AK986">
            <v>10804</v>
          </cell>
          <cell r="AL986">
            <v>10700</v>
          </cell>
          <cell r="AM986">
            <v>0.25000448598130837</v>
          </cell>
          <cell r="AN986">
            <v>18262.5</v>
          </cell>
          <cell r="AO986">
            <v>25825</v>
          </cell>
          <cell r="AP986">
            <v>33387.5</v>
          </cell>
          <cell r="AQ986">
            <v>0</v>
          </cell>
          <cell r="AR986">
            <v>506</v>
          </cell>
          <cell r="AS986">
            <v>40950</v>
          </cell>
        </row>
        <row r="987">
          <cell r="B987" t="str">
            <v>MB</v>
          </cell>
          <cell r="C987" t="str">
            <v>IMP</v>
          </cell>
          <cell r="D987" t="str">
            <v>BT</v>
          </cell>
          <cell r="E987" t="str">
            <v>P3</v>
          </cell>
          <cell r="F987">
            <v>39924</v>
          </cell>
          <cell r="G987">
            <v>40001</v>
          </cell>
          <cell r="H987" t="str">
            <v>57GJ</v>
          </cell>
          <cell r="I987" t="str">
            <v>9KMBHPRO920GSA_N</v>
          </cell>
          <cell r="K987" t="str">
            <v>bizhub PRO 920 GSA</v>
          </cell>
          <cell r="L987">
            <v>40950</v>
          </cell>
          <cell r="M987">
            <v>9078</v>
          </cell>
          <cell r="N987">
            <v>9441.1200000000008</v>
          </cell>
          <cell r="O987">
            <v>-0.17647058823529418</v>
          </cell>
          <cell r="P987">
            <v>8024.9520000000002</v>
          </cell>
          <cell r="Q987">
            <v>9622.68</v>
          </cell>
          <cell r="R987">
            <v>10873.63</v>
          </cell>
          <cell r="S987">
            <v>16039.8</v>
          </cell>
          <cell r="T987">
            <v>0.41139415703437693</v>
          </cell>
          <cell r="U987">
            <v>11228</v>
          </cell>
          <cell r="V987">
            <v>0.15914499465621654</v>
          </cell>
          <cell r="W987">
            <v>8024.9520000000002</v>
          </cell>
          <cell r="X987">
            <v>0.50031496652077956</v>
          </cell>
          <cell r="Y987">
            <v>250</v>
          </cell>
          <cell r="Z987">
            <v>500</v>
          </cell>
          <cell r="AA987">
            <v>9709</v>
          </cell>
          <cell r="AB987">
            <v>8025</v>
          </cell>
          <cell r="AC987">
            <v>8917</v>
          </cell>
          <cell r="AD987">
            <v>9413</v>
          </cell>
          <cell r="AE987">
            <v>9907.35</v>
          </cell>
          <cell r="AF987">
            <v>0.19000015140274645</v>
          </cell>
          <cell r="AG987">
            <v>4.7059001650289888E-2</v>
          </cell>
          <cell r="AH987">
            <v>10106</v>
          </cell>
          <cell r="AI987">
            <v>10304</v>
          </cell>
          <cell r="AJ987">
            <v>0.221180900621118</v>
          </cell>
          <cell r="AK987">
            <v>10502</v>
          </cell>
          <cell r="AL987">
            <v>10700</v>
          </cell>
          <cell r="AM987">
            <v>0.25000448598130837</v>
          </cell>
          <cell r="AN987">
            <v>12204.66</v>
          </cell>
          <cell r="AO987">
            <v>13709.32</v>
          </cell>
          <cell r="AP987">
            <v>15213.98</v>
          </cell>
          <cell r="AQ987">
            <v>0</v>
          </cell>
          <cell r="AR987">
            <v>506</v>
          </cell>
          <cell r="AS987">
            <v>40950</v>
          </cell>
        </row>
        <row r="988">
          <cell r="B988" t="str">
            <v>MB</v>
          </cell>
          <cell r="C988" t="str">
            <v>IMP</v>
          </cell>
          <cell r="D988" t="str">
            <v>BT</v>
          </cell>
          <cell r="E988" t="str">
            <v>P3</v>
          </cell>
          <cell r="F988">
            <v>39924</v>
          </cell>
          <cell r="G988">
            <v>40001</v>
          </cell>
          <cell r="H988" t="str">
            <v>58UE</v>
          </cell>
          <cell r="I988" t="str">
            <v>9KMBHPRO1050E_N</v>
          </cell>
          <cell r="J988" t="str">
            <v>x</v>
          </cell>
          <cell r="K988" t="str">
            <v>bizhub PRO 1050e</v>
          </cell>
          <cell r="L988">
            <v>62591</v>
          </cell>
          <cell r="M988">
            <v>13107</v>
          </cell>
          <cell r="N988">
            <v>13631.28</v>
          </cell>
          <cell r="O988">
            <v>-0.17647058823529421</v>
          </cell>
          <cell r="P988">
            <v>11586.588</v>
          </cell>
          <cell r="Q988">
            <v>13893.42</v>
          </cell>
          <cell r="R988">
            <v>15699.56</v>
          </cell>
          <cell r="S988">
            <v>26775</v>
          </cell>
          <cell r="T988">
            <v>0.49089523809523805</v>
          </cell>
          <cell r="U988">
            <v>18743</v>
          </cell>
          <cell r="V988">
            <v>0.27272688470362266</v>
          </cell>
          <cell r="W988">
            <v>11586.588</v>
          </cell>
          <cell r="X988">
            <v>0.43273904761904763</v>
          </cell>
          <cell r="Y988">
            <v>800</v>
          </cell>
          <cell r="Z988">
            <v>500</v>
          </cell>
          <cell r="AA988">
            <v>14018</v>
          </cell>
          <cell r="AB988">
            <v>11587</v>
          </cell>
          <cell r="AC988">
            <v>12874</v>
          </cell>
          <cell r="AD988">
            <v>13590</v>
          </cell>
          <cell r="AE988">
            <v>14304.43</v>
          </cell>
          <cell r="AF988">
            <v>0.19000002097252394</v>
          </cell>
          <cell r="AG988">
            <v>4.7058848202969267E-2</v>
          </cell>
          <cell r="AH988">
            <v>14591</v>
          </cell>
          <cell r="AI988">
            <v>14877</v>
          </cell>
          <cell r="AJ988">
            <v>0.22117443032869533</v>
          </cell>
          <cell r="AK988">
            <v>15163</v>
          </cell>
          <cell r="AL988">
            <v>15449</v>
          </cell>
          <cell r="AM988">
            <v>0.25001048611560622</v>
          </cell>
          <cell r="AN988">
            <v>17621.43</v>
          </cell>
          <cell r="AO988">
            <v>19793.86</v>
          </cell>
          <cell r="AP988">
            <v>21966.29</v>
          </cell>
          <cell r="AQ988">
            <v>0</v>
          </cell>
          <cell r="AR988">
            <v>811</v>
          </cell>
          <cell r="AS988">
            <v>62591</v>
          </cell>
        </row>
        <row r="989">
          <cell r="B989" t="str">
            <v>MB</v>
          </cell>
          <cell r="C989" t="str">
            <v>IMP</v>
          </cell>
          <cell r="D989" t="str">
            <v>BT</v>
          </cell>
          <cell r="E989" t="str">
            <v>08</v>
          </cell>
          <cell r="F989">
            <v>39924</v>
          </cell>
          <cell r="G989">
            <v>40001</v>
          </cell>
          <cell r="H989" t="str">
            <v>58UJ</v>
          </cell>
          <cell r="I989" t="str">
            <v>9KMBHPRO1050EGSA_N</v>
          </cell>
          <cell r="K989" t="str">
            <v>bizhub PRO 1050e GSA</v>
          </cell>
          <cell r="L989">
            <v>62591</v>
          </cell>
          <cell r="M989">
            <v>13107</v>
          </cell>
          <cell r="N989">
            <v>13631.28</v>
          </cell>
          <cell r="O989">
            <v>0.27270748299319725</v>
          </cell>
          <cell r="P989">
            <v>18742.5</v>
          </cell>
          <cell r="Q989">
            <v>13893.42</v>
          </cell>
          <cell r="R989">
            <v>15699.56</v>
          </cell>
          <cell r="S989">
            <v>26775</v>
          </cell>
          <cell r="T989">
            <v>0.49089523809523805</v>
          </cell>
          <cell r="U989">
            <v>18743</v>
          </cell>
          <cell r="V989">
            <v>0.27272688470362266</v>
          </cell>
          <cell r="W989">
            <v>18742.5</v>
          </cell>
          <cell r="X989">
            <v>0.7</v>
          </cell>
          <cell r="Y989">
            <v>800</v>
          </cell>
          <cell r="Z989">
            <v>500</v>
          </cell>
          <cell r="AA989">
            <v>24821</v>
          </cell>
          <cell r="AB989">
            <v>18743</v>
          </cell>
          <cell r="AC989">
            <v>22857</v>
          </cell>
          <cell r="AD989">
            <v>24407</v>
          </cell>
          <cell r="AE989">
            <v>25327.7</v>
          </cell>
          <cell r="AF989">
            <v>0.2599999210350723</v>
          </cell>
          <cell r="AG989">
            <v>0.46180347998436494</v>
          </cell>
          <cell r="AH989">
            <v>26398</v>
          </cell>
          <cell r="AI989">
            <v>29286</v>
          </cell>
          <cell r="AJ989">
            <v>0.36001843884449908</v>
          </cell>
          <cell r="AK989">
            <v>32314.66</v>
          </cell>
          <cell r="AL989">
            <v>36465</v>
          </cell>
          <cell r="AM989">
            <v>0.48601398601398599</v>
          </cell>
          <cell r="AN989">
            <v>42996.5</v>
          </cell>
          <cell r="AO989">
            <v>49528</v>
          </cell>
          <cell r="AP989">
            <v>56059.5</v>
          </cell>
          <cell r="AQ989">
            <v>0</v>
          </cell>
          <cell r="AR989">
            <v>811</v>
          </cell>
          <cell r="AS989">
            <v>62591</v>
          </cell>
        </row>
        <row r="990">
          <cell r="B990" t="str">
            <v>MB</v>
          </cell>
          <cell r="C990" t="str">
            <v>IMP</v>
          </cell>
          <cell r="D990" t="str">
            <v>BT</v>
          </cell>
          <cell r="E990" t="str">
            <v>P3</v>
          </cell>
          <cell r="F990">
            <v>39924</v>
          </cell>
          <cell r="G990">
            <v>40001</v>
          </cell>
          <cell r="H990" t="str">
            <v>58VE</v>
          </cell>
          <cell r="I990" t="str">
            <v>9KMBHPRO1050EP_N</v>
          </cell>
          <cell r="J990" t="str">
            <v>x</v>
          </cell>
          <cell r="K990" t="str">
            <v xml:space="preserve">bizhub PRO 1050eP </v>
          </cell>
          <cell r="L990">
            <v>55241</v>
          </cell>
          <cell r="M990">
            <v>12750</v>
          </cell>
          <cell r="N990">
            <v>13260</v>
          </cell>
          <cell r="O990">
            <v>-0.17647058823529413</v>
          </cell>
          <cell r="P990">
            <v>11271</v>
          </cell>
          <cell r="Q990">
            <v>13515</v>
          </cell>
          <cell r="R990">
            <v>15271.95</v>
          </cell>
          <cell r="S990">
            <v>23625</v>
          </cell>
          <cell r="T990">
            <v>0.43873015873015875</v>
          </cell>
          <cell r="U990">
            <v>16538</v>
          </cell>
          <cell r="V990">
            <v>0.19821018260974724</v>
          </cell>
          <cell r="W990">
            <v>11271</v>
          </cell>
          <cell r="X990">
            <v>0.4770793650793651</v>
          </cell>
          <cell r="Y990">
            <v>800</v>
          </cell>
          <cell r="Z990">
            <v>500</v>
          </cell>
          <cell r="AA990">
            <v>13637</v>
          </cell>
          <cell r="AB990">
            <v>11271</v>
          </cell>
          <cell r="AC990">
            <v>12524</v>
          </cell>
          <cell r="AD990">
            <v>13220</v>
          </cell>
          <cell r="AE990">
            <v>13914.81</v>
          </cell>
          <cell r="AF990">
            <v>0.18999971972308638</v>
          </cell>
          <cell r="AG990">
            <v>4.7058493791866329E-2</v>
          </cell>
          <cell r="AH990">
            <v>14194</v>
          </cell>
          <cell r="AI990">
            <v>14472</v>
          </cell>
          <cell r="AJ990">
            <v>0.22118573797678276</v>
          </cell>
          <cell r="AK990">
            <v>14750</v>
          </cell>
          <cell r="AL990">
            <v>15028</v>
          </cell>
          <cell r="AM990">
            <v>0.25</v>
          </cell>
          <cell r="AN990">
            <v>17141.310000000001</v>
          </cell>
          <cell r="AO990">
            <v>19254.62</v>
          </cell>
          <cell r="AP990">
            <v>21367.93</v>
          </cell>
          <cell r="AQ990">
            <v>0</v>
          </cell>
          <cell r="AR990">
            <v>811</v>
          </cell>
          <cell r="AS990">
            <v>55241</v>
          </cell>
        </row>
        <row r="991">
          <cell r="B991" t="str">
            <v>MB</v>
          </cell>
          <cell r="C991" t="str">
            <v>IMP</v>
          </cell>
          <cell r="D991" t="str">
            <v>BT</v>
          </cell>
          <cell r="E991" t="str">
            <v>P3</v>
          </cell>
          <cell r="F991">
            <v>39924</v>
          </cell>
          <cell r="G991">
            <v>40001</v>
          </cell>
          <cell r="H991" t="str">
            <v>A00H010</v>
          </cell>
          <cell r="I991" t="str">
            <v>9KMBHC650_N</v>
          </cell>
          <cell r="K991" t="str">
            <v>bizhub C650 Copier/Printer/Scanner</v>
          </cell>
          <cell r="L991">
            <v>31012</v>
          </cell>
          <cell r="M991">
            <v>6467</v>
          </cell>
          <cell r="N991">
            <v>6725.68</v>
          </cell>
          <cell r="O991">
            <v>-0.17647058823529407</v>
          </cell>
          <cell r="P991">
            <v>5716.8280000000004</v>
          </cell>
          <cell r="Q991">
            <v>6855.02</v>
          </cell>
          <cell r="R991">
            <v>7746.17</v>
          </cell>
          <cell r="S991">
            <v>12789</v>
          </cell>
          <cell r="T991">
            <v>0.47410430839002266</v>
          </cell>
          <cell r="U991">
            <v>8952</v>
          </cell>
          <cell r="V991">
            <v>0.24869526362823946</v>
          </cell>
          <cell r="W991">
            <v>5716.8280000000004</v>
          </cell>
          <cell r="X991">
            <v>0.44701133786848074</v>
          </cell>
          <cell r="Y991">
            <v>250</v>
          </cell>
          <cell r="Z991">
            <v>300</v>
          </cell>
          <cell r="AA991">
            <v>6917</v>
          </cell>
          <cell r="AB991">
            <v>5717</v>
          </cell>
          <cell r="AC991">
            <v>6353</v>
          </cell>
          <cell r="AD991">
            <v>6706</v>
          </cell>
          <cell r="AE991">
            <v>7057.81</v>
          </cell>
          <cell r="AF991">
            <v>0.18999973079467991</v>
          </cell>
          <cell r="AG991">
            <v>4.7058506817270529E-2</v>
          </cell>
          <cell r="AH991">
            <v>7200</v>
          </cell>
          <cell r="AI991">
            <v>7341</v>
          </cell>
          <cell r="AJ991">
            <v>0.22124669663533572</v>
          </cell>
          <cell r="AK991">
            <v>7482</v>
          </cell>
          <cell r="AL991">
            <v>7623</v>
          </cell>
          <cell r="AM991">
            <v>0.25005535878263146</v>
          </cell>
          <cell r="AN991">
            <v>8694.76</v>
          </cell>
          <cell r="AO991">
            <v>9766.52</v>
          </cell>
          <cell r="AP991">
            <v>10838.28</v>
          </cell>
          <cell r="AQ991">
            <v>0</v>
          </cell>
          <cell r="AR991">
            <v>503</v>
          </cell>
          <cell r="AS991">
            <v>31012</v>
          </cell>
        </row>
        <row r="992">
          <cell r="B992" t="str">
            <v>MB</v>
          </cell>
          <cell r="C992" t="str">
            <v>IMP</v>
          </cell>
          <cell r="D992" t="str">
            <v>BT</v>
          </cell>
          <cell r="E992" t="str">
            <v>P3</v>
          </cell>
          <cell r="F992">
            <v>39924</v>
          </cell>
          <cell r="G992">
            <v>40001</v>
          </cell>
          <cell r="H992" t="str">
            <v>A00HX001</v>
          </cell>
          <cell r="I992" t="str">
            <v>9KMBHC650_N</v>
          </cell>
          <cell r="K992" t="str">
            <v>bizhub C650 (SKU)</v>
          </cell>
          <cell r="L992">
            <v>32550</v>
          </cell>
          <cell r="M992">
            <v>7054</v>
          </cell>
          <cell r="N992">
            <v>7336.16</v>
          </cell>
          <cell r="O992">
            <v>0.21777719767669507</v>
          </cell>
          <cell r="P992">
            <v>9193.7999999999993</v>
          </cell>
          <cell r="Q992">
            <v>7477.24</v>
          </cell>
          <cell r="R992">
            <v>8449.2800000000007</v>
          </cell>
          <cell r="S992">
            <v>13790.7</v>
          </cell>
          <cell r="T992">
            <v>0.45244403837368657</v>
          </cell>
          <cell r="U992">
            <v>9653</v>
          </cell>
          <cell r="V992">
            <v>0.22445810417340661</v>
          </cell>
          <cell r="W992">
            <v>6235.7359999999999</v>
          </cell>
          <cell r="X992">
            <v>0.7</v>
          </cell>
          <cell r="Y992">
            <v>250</v>
          </cell>
          <cell r="Z992">
            <v>300</v>
          </cell>
          <cell r="AA992">
            <v>7544</v>
          </cell>
          <cell r="AB992">
            <v>6236</v>
          </cell>
          <cell r="AC992">
            <v>6929</v>
          </cell>
          <cell r="AD992">
            <v>7314</v>
          </cell>
          <cell r="AE992">
            <v>7698.44</v>
          </cell>
          <cell r="AF992">
            <v>0.19000005195857861</v>
          </cell>
          <cell r="AG992">
            <v>4.7058884657151287E-2</v>
          </cell>
          <cell r="AH992">
            <v>7853</v>
          </cell>
          <cell r="AI992">
            <v>8007</v>
          </cell>
          <cell r="AJ992">
            <v>0.22121443736730362</v>
          </cell>
          <cell r="AK992">
            <v>8161</v>
          </cell>
          <cell r="AL992">
            <v>8315</v>
          </cell>
          <cell r="AM992">
            <v>0.25006181599518945</v>
          </cell>
          <cell r="AN992">
            <v>9484.0300000000007</v>
          </cell>
          <cell r="AO992">
            <v>10653.06</v>
          </cell>
          <cell r="AP992">
            <v>11822.09</v>
          </cell>
          <cell r="AQ992">
            <v>0</v>
          </cell>
          <cell r="AR992">
            <v>503</v>
          </cell>
          <cell r="AS992">
            <v>32550</v>
          </cell>
        </row>
        <row r="993">
          <cell r="B993" t="str">
            <v>MB</v>
          </cell>
          <cell r="C993" t="str">
            <v>IMP</v>
          </cell>
          <cell r="D993" t="str">
            <v>BT</v>
          </cell>
          <cell r="E993" t="str">
            <v>P3</v>
          </cell>
          <cell r="F993">
            <v>39924</v>
          </cell>
          <cell r="G993">
            <v>40001</v>
          </cell>
          <cell r="H993" t="str">
            <v>A00J010</v>
          </cell>
          <cell r="I993" t="str">
            <v>9KMBHC550_N</v>
          </cell>
          <cell r="K993" t="str">
            <v>bizhub C550</v>
          </cell>
          <cell r="L993">
            <v>24712</v>
          </cell>
          <cell r="M993">
            <v>5472</v>
          </cell>
          <cell r="N993">
            <v>5690.88</v>
          </cell>
          <cell r="O993">
            <v>-0.17647058823529424</v>
          </cell>
          <cell r="P993">
            <v>4837.2479999999996</v>
          </cell>
          <cell r="Q993">
            <v>5800.32</v>
          </cell>
          <cell r="R993">
            <v>6554.36</v>
          </cell>
          <cell r="S993">
            <v>10521</v>
          </cell>
          <cell r="T993">
            <v>0.45909324208725405</v>
          </cell>
          <cell r="U993">
            <v>7365</v>
          </cell>
          <cell r="V993">
            <v>0.22730753564154785</v>
          </cell>
          <cell r="W993">
            <v>4837.2479999999996</v>
          </cell>
          <cell r="X993">
            <v>0.45977074422583403</v>
          </cell>
          <cell r="Y993">
            <v>250</v>
          </cell>
          <cell r="Z993">
            <v>300</v>
          </cell>
          <cell r="AA993">
            <v>6566</v>
          </cell>
          <cell r="AB993">
            <v>4838</v>
          </cell>
          <cell r="AC993">
            <v>5375</v>
          </cell>
          <cell r="AD993">
            <v>6038</v>
          </cell>
          <cell r="AE993">
            <v>6699.79</v>
          </cell>
          <cell r="AF993">
            <v>0.27800005671819572</v>
          </cell>
          <cell r="AG993">
            <v>0.15058830202140663</v>
          </cell>
          <cell r="AH993">
            <v>6638</v>
          </cell>
          <cell r="AI993">
            <v>6575</v>
          </cell>
          <cell r="AJ993">
            <v>0.26429688212927765</v>
          </cell>
          <cell r="AK993">
            <v>6512.5</v>
          </cell>
          <cell r="AL993">
            <v>6450</v>
          </cell>
          <cell r="AM993">
            <v>0.25003906976744195</v>
          </cell>
          <cell r="AN993">
            <v>11015.5</v>
          </cell>
          <cell r="AO993">
            <v>15581</v>
          </cell>
          <cell r="AP993">
            <v>20146.5</v>
          </cell>
          <cell r="AQ993">
            <v>0</v>
          </cell>
          <cell r="AR993">
            <v>503</v>
          </cell>
          <cell r="AS993">
            <v>24712</v>
          </cell>
        </row>
        <row r="994">
          <cell r="B994" t="str">
            <v>MB</v>
          </cell>
          <cell r="C994" t="str">
            <v>IMP</v>
          </cell>
          <cell r="D994" t="str">
            <v>BT</v>
          </cell>
          <cell r="E994" t="str">
            <v>08</v>
          </cell>
          <cell r="F994">
            <v>39924</v>
          </cell>
          <cell r="G994">
            <v>40001</v>
          </cell>
          <cell r="H994" t="str">
            <v>A00J011</v>
          </cell>
          <cell r="I994" t="str">
            <v>9KMBHC550GSA_N</v>
          </cell>
          <cell r="K994" t="str">
            <v>bizhub C550 GSA</v>
          </cell>
          <cell r="L994">
            <v>24712</v>
          </cell>
          <cell r="M994">
            <v>5472</v>
          </cell>
          <cell r="N994">
            <v>5690.88</v>
          </cell>
          <cell r="O994">
            <v>0.22727606012464863</v>
          </cell>
          <cell r="P994">
            <v>7364.7</v>
          </cell>
          <cell r="Q994">
            <v>5800.32</v>
          </cell>
          <cell r="R994">
            <v>6554.36</v>
          </cell>
          <cell r="S994">
            <v>10521</v>
          </cell>
          <cell r="T994">
            <v>0.45909324208725405</v>
          </cell>
          <cell r="U994">
            <v>7365</v>
          </cell>
          <cell r="V994">
            <v>0.22730753564154785</v>
          </cell>
          <cell r="W994">
            <v>7364.7</v>
          </cell>
          <cell r="X994">
            <v>0.7</v>
          </cell>
          <cell r="Y994">
            <v>250</v>
          </cell>
          <cell r="Z994">
            <v>300</v>
          </cell>
          <cell r="AA994">
            <v>9996</v>
          </cell>
          <cell r="AB994">
            <v>7365</v>
          </cell>
          <cell r="AC994">
            <v>8982</v>
          </cell>
          <cell r="AD994">
            <v>9592</v>
          </cell>
          <cell r="AE994">
            <v>10200.42</v>
          </cell>
          <cell r="AF994">
            <v>0.27800031763397981</v>
          </cell>
          <cell r="AG994">
            <v>0.44209356085337664</v>
          </cell>
          <cell r="AH994">
            <v>11233</v>
          </cell>
          <cell r="AI994">
            <v>12265</v>
          </cell>
          <cell r="AJ994">
            <v>0.39953526294333469</v>
          </cell>
          <cell r="AK994">
            <v>13297</v>
          </cell>
          <cell r="AL994">
            <v>14329</v>
          </cell>
          <cell r="AM994">
            <v>0.48602833414753299</v>
          </cell>
          <cell r="AN994">
            <v>16924.75</v>
          </cell>
          <cell r="AO994">
            <v>19520.5</v>
          </cell>
          <cell r="AP994">
            <v>22116.25</v>
          </cell>
          <cell r="AQ994">
            <v>0</v>
          </cell>
          <cell r="AR994">
            <v>503</v>
          </cell>
          <cell r="AS994">
            <v>24712</v>
          </cell>
        </row>
        <row r="995">
          <cell r="B995" t="str">
            <v>MB</v>
          </cell>
          <cell r="C995" t="str">
            <v>IMP</v>
          </cell>
          <cell r="D995" t="str">
            <v>BT</v>
          </cell>
          <cell r="E995" t="str">
            <v>P3</v>
          </cell>
          <cell r="F995">
            <v>39924</v>
          </cell>
          <cell r="G995">
            <v>40001</v>
          </cell>
          <cell r="H995" t="str">
            <v>A00JX001</v>
          </cell>
          <cell r="I995" t="str">
            <v>9KMBHC550_N</v>
          </cell>
          <cell r="K995" t="str">
            <v>bizhub C550 (SKU)</v>
          </cell>
          <cell r="L995">
            <v>26250</v>
          </cell>
          <cell r="M995">
            <v>6060</v>
          </cell>
          <cell r="N995">
            <v>6302.4000000000005</v>
          </cell>
          <cell r="O995">
            <v>0.19035386631716891</v>
          </cell>
          <cell r="P995">
            <v>7630</v>
          </cell>
          <cell r="Q995">
            <v>6423.6</v>
          </cell>
          <cell r="R995">
            <v>7258.67</v>
          </cell>
          <cell r="S995">
            <v>11445</v>
          </cell>
          <cell r="T995">
            <v>0.43324770642201832</v>
          </cell>
          <cell r="U995">
            <v>8012</v>
          </cell>
          <cell r="V995">
            <v>0.17861986437973668</v>
          </cell>
          <cell r="W995">
            <v>5357.04</v>
          </cell>
          <cell r="X995">
            <v>0.7</v>
          </cell>
          <cell r="Y995">
            <v>250</v>
          </cell>
          <cell r="Z995">
            <v>300</v>
          </cell>
          <cell r="AA995">
            <v>6481</v>
          </cell>
          <cell r="AB995">
            <v>5358</v>
          </cell>
          <cell r="AC995">
            <v>5953</v>
          </cell>
          <cell r="AD995">
            <v>6284</v>
          </cell>
          <cell r="AE995">
            <v>6613.63</v>
          </cell>
          <cell r="AF995">
            <v>0.1900000453608684</v>
          </cell>
          <cell r="AG995">
            <v>4.7058876895139212E-2</v>
          </cell>
          <cell r="AH995">
            <v>6747</v>
          </cell>
          <cell r="AI995">
            <v>6879</v>
          </cell>
          <cell r="AJ995">
            <v>0.22124727431312691</v>
          </cell>
          <cell r="AK995">
            <v>7011</v>
          </cell>
          <cell r="AL995">
            <v>7143</v>
          </cell>
          <cell r="AM995">
            <v>0.25002939941201174</v>
          </cell>
          <cell r="AN995">
            <v>8147.38</v>
          </cell>
          <cell r="AO995">
            <v>9151.76</v>
          </cell>
          <cell r="AP995">
            <v>10156.14</v>
          </cell>
          <cell r="AQ995">
            <v>0</v>
          </cell>
          <cell r="AR995">
            <v>503</v>
          </cell>
          <cell r="AS995">
            <v>26250</v>
          </cell>
        </row>
        <row r="996">
          <cell r="B996" t="str">
            <v>MB</v>
          </cell>
          <cell r="C996" t="str">
            <v>IMP</v>
          </cell>
          <cell r="D996" t="str">
            <v>BT</v>
          </cell>
          <cell r="E996" t="str">
            <v>P3</v>
          </cell>
          <cell r="F996">
            <v>39924</v>
          </cell>
          <cell r="G996">
            <v>40001</v>
          </cell>
          <cell r="H996" t="str">
            <v>A00K010</v>
          </cell>
          <cell r="I996" t="str">
            <v>9KMBHC451_N</v>
          </cell>
          <cell r="J996" t="str">
            <v>x</v>
          </cell>
          <cell r="K996" t="str">
            <v>bizhub C451</v>
          </cell>
          <cell r="L996">
            <v>20316</v>
          </cell>
          <cell r="M996">
            <v>4840</v>
          </cell>
          <cell r="N996">
            <v>5033.6000000000004</v>
          </cell>
          <cell r="O996">
            <v>-0.1764705882352941</v>
          </cell>
          <cell r="P996">
            <v>4278.5600000000004</v>
          </cell>
          <cell r="Q996">
            <v>5130.3999999999996</v>
          </cell>
          <cell r="R996">
            <v>5797.35</v>
          </cell>
          <cell r="S996">
            <v>8600</v>
          </cell>
          <cell r="T996">
            <v>0.41469767441860461</v>
          </cell>
          <cell r="U996">
            <v>6020</v>
          </cell>
          <cell r="V996">
            <v>0.16385382059800657</v>
          </cell>
          <cell r="W996">
            <v>4278.5600000000004</v>
          </cell>
          <cell r="X996">
            <v>0.49750697674418609</v>
          </cell>
          <cell r="Y996">
            <v>150</v>
          </cell>
          <cell r="Z996">
            <v>300</v>
          </cell>
          <cell r="AA996">
            <v>5177</v>
          </cell>
          <cell r="AB996">
            <v>4279</v>
          </cell>
          <cell r="AC996">
            <v>4754</v>
          </cell>
          <cell r="AD996">
            <v>5019</v>
          </cell>
          <cell r="AE996">
            <v>5282.17</v>
          </cell>
          <cell r="AF996">
            <v>0.18999956457289327</v>
          </cell>
          <cell r="AG996">
            <v>4.7058311262227398E-2</v>
          </cell>
          <cell r="AH996">
            <v>5389</v>
          </cell>
          <cell r="AI996">
            <v>5494</v>
          </cell>
          <cell r="AJ996">
            <v>0.2212304331998543</v>
          </cell>
          <cell r="AK996">
            <v>5599.5</v>
          </cell>
          <cell r="AL996">
            <v>5705</v>
          </cell>
          <cell r="AM996">
            <v>0.25003330411919361</v>
          </cell>
          <cell r="AN996">
            <v>6507.17</v>
          </cell>
          <cell r="AO996">
            <v>7309.34</v>
          </cell>
          <cell r="AP996">
            <v>8111.51</v>
          </cell>
          <cell r="AQ996">
            <v>0</v>
          </cell>
          <cell r="AR996">
            <v>503</v>
          </cell>
          <cell r="AS996">
            <v>20316</v>
          </cell>
        </row>
        <row r="997">
          <cell r="B997" t="str">
            <v>MB</v>
          </cell>
          <cell r="C997" t="str">
            <v>IMP</v>
          </cell>
          <cell r="D997" t="str">
            <v>BT</v>
          </cell>
          <cell r="E997" t="str">
            <v>DLR</v>
          </cell>
          <cell r="F997">
            <v>39924</v>
          </cell>
          <cell r="G997">
            <v>40001</v>
          </cell>
          <cell r="H997" t="str">
            <v>A00KX001</v>
          </cell>
          <cell r="I997" t="str">
            <v>9KMBHC451_N</v>
          </cell>
          <cell r="K997" t="str">
            <v>bizhub C451 (SKU)</v>
          </cell>
          <cell r="L997">
            <v>21858</v>
          </cell>
          <cell r="M997">
            <v>5427</v>
          </cell>
          <cell r="N997">
            <v>5644.08</v>
          </cell>
          <cell r="O997">
            <v>0.1361748633879781</v>
          </cell>
          <cell r="P997">
            <v>6405</v>
          </cell>
          <cell r="Q997">
            <v>5752.62</v>
          </cell>
          <cell r="R997">
            <v>6500.46</v>
          </cell>
          <cell r="S997">
            <v>9524</v>
          </cell>
          <cell r="T997">
            <v>0.39532240437158467</v>
          </cell>
          <cell r="U997">
            <v>6667</v>
          </cell>
          <cell r="V997">
            <v>0.12358625059401232</v>
          </cell>
          <cell r="W997">
            <v>6666.8</v>
          </cell>
          <cell r="X997">
            <v>0.7</v>
          </cell>
          <cell r="Y997">
            <v>150</v>
          </cell>
          <cell r="Z997">
            <v>300</v>
          </cell>
          <cell r="AA997">
            <v>8829</v>
          </cell>
          <cell r="AB997">
            <v>6667</v>
          </cell>
          <cell r="AC997">
            <v>8131</v>
          </cell>
          <cell r="AD997">
            <v>8682</v>
          </cell>
          <cell r="AE997">
            <v>9009.19</v>
          </cell>
          <cell r="AF997">
            <v>0.26000006659866204</v>
          </cell>
          <cell r="AG997">
            <v>0.37351970598910672</v>
          </cell>
          <cell r="AH997">
            <v>9390</v>
          </cell>
          <cell r="AI997">
            <v>10417</v>
          </cell>
          <cell r="AJ997">
            <v>0.36000767975424786</v>
          </cell>
          <cell r="AK997">
            <v>11494.48</v>
          </cell>
          <cell r="AL997">
            <v>12971</v>
          </cell>
          <cell r="AM997">
            <v>0.4860226659471128</v>
          </cell>
          <cell r="AN997">
            <v>15192.75</v>
          </cell>
          <cell r="AO997">
            <v>17414.5</v>
          </cell>
          <cell r="AP997">
            <v>19636.25</v>
          </cell>
          <cell r="AQ997">
            <v>0</v>
          </cell>
          <cell r="AR997">
            <v>503</v>
          </cell>
          <cell r="AS997">
            <v>21858</v>
          </cell>
        </row>
        <row r="998">
          <cell r="B998" t="str">
            <v>MB</v>
          </cell>
          <cell r="C998" t="str">
            <v>IMP</v>
          </cell>
          <cell r="D998" t="str">
            <v>BT</v>
          </cell>
          <cell r="E998" t="str">
            <v>p3</v>
          </cell>
          <cell r="F998">
            <v>39924</v>
          </cell>
          <cell r="G998">
            <v>40001</v>
          </cell>
          <cell r="H998" t="str">
            <v>A02E010</v>
          </cell>
          <cell r="I998" t="str">
            <v>9KMBHC353_N</v>
          </cell>
          <cell r="J998" t="str">
            <v>x</v>
          </cell>
          <cell r="K998" t="str">
            <v>bizhub C353</v>
          </cell>
          <cell r="L998">
            <v>13613</v>
          </cell>
          <cell r="M998">
            <v>3366</v>
          </cell>
          <cell r="N998">
            <v>3500.6400000000003</v>
          </cell>
          <cell r="O998">
            <v>-0.1764705882352941</v>
          </cell>
          <cell r="P998">
            <v>2975.5440000000003</v>
          </cell>
          <cell r="Q998">
            <v>3567.96</v>
          </cell>
          <cell r="R998">
            <v>4031.79</v>
          </cell>
          <cell r="S998">
            <v>6195</v>
          </cell>
          <cell r="T998">
            <v>0.43492493946731231</v>
          </cell>
          <cell r="U998">
            <v>4337</v>
          </cell>
          <cell r="V998">
            <v>0.19284297901775413</v>
          </cell>
          <cell r="W998">
            <v>2975.5440000000003</v>
          </cell>
          <cell r="X998">
            <v>0.48031380145278457</v>
          </cell>
          <cell r="Y998">
            <v>150</v>
          </cell>
          <cell r="Z998">
            <v>300</v>
          </cell>
          <cell r="AA998">
            <v>3941</v>
          </cell>
          <cell r="AB998">
            <v>2976</v>
          </cell>
          <cell r="AC998">
            <v>3307</v>
          </cell>
          <cell r="AD998">
            <v>3665</v>
          </cell>
          <cell r="AE998">
            <v>4021.01</v>
          </cell>
          <cell r="AF998">
            <v>0.2600008455587029</v>
          </cell>
          <cell r="AG998">
            <v>0.12941275948082692</v>
          </cell>
          <cell r="AH998">
            <v>4009</v>
          </cell>
          <cell r="AI998">
            <v>3995</v>
          </cell>
          <cell r="AJ998">
            <v>0.25518297872340417</v>
          </cell>
          <cell r="AK998">
            <v>5130.25</v>
          </cell>
          <cell r="AL998">
            <v>3968</v>
          </cell>
          <cell r="AM998">
            <v>0.25011491935483865</v>
          </cell>
          <cell r="AN998">
            <v>6379.25</v>
          </cell>
          <cell r="AO998">
            <v>8790.5</v>
          </cell>
          <cell r="AP998">
            <v>11201.75</v>
          </cell>
          <cell r="AQ998">
            <v>0</v>
          </cell>
          <cell r="AR998">
            <v>460</v>
          </cell>
          <cell r="AS998">
            <v>13613</v>
          </cell>
        </row>
        <row r="999">
          <cell r="B999" t="str">
            <v>MB</v>
          </cell>
          <cell r="C999" t="str">
            <v>IMP</v>
          </cell>
          <cell r="D999" t="str">
            <v>BT</v>
          </cell>
          <cell r="E999" t="str">
            <v>P3</v>
          </cell>
          <cell r="F999">
            <v>39924</v>
          </cell>
          <cell r="G999">
            <v>40001</v>
          </cell>
          <cell r="H999" t="str">
            <v>A02E011</v>
          </cell>
          <cell r="I999" t="str">
            <v>9KMBHC253_N</v>
          </cell>
          <cell r="J999" t="str">
            <v>x</v>
          </cell>
          <cell r="K999" t="str">
            <v>bizhub C253</v>
          </cell>
          <cell r="L999">
            <v>10315</v>
          </cell>
          <cell r="M999">
            <v>2805</v>
          </cell>
          <cell r="N999">
            <v>2917.2000000000003</v>
          </cell>
          <cell r="O999">
            <v>-0.17647058823529407</v>
          </cell>
          <cell r="P999">
            <v>2479.6200000000003</v>
          </cell>
          <cell r="Q999">
            <v>2973.3</v>
          </cell>
          <cell r="R999">
            <v>3359.83</v>
          </cell>
          <cell r="S999">
            <v>4520</v>
          </cell>
          <cell r="T999">
            <v>0.35460176991150438</v>
          </cell>
          <cell r="U999">
            <v>3164</v>
          </cell>
          <cell r="V999">
            <v>7.8002528445006242E-2</v>
          </cell>
          <cell r="W999">
            <v>2479.6200000000003</v>
          </cell>
          <cell r="X999">
            <v>0.54858849557522127</v>
          </cell>
          <cell r="Y999">
            <v>150</v>
          </cell>
          <cell r="Z999">
            <v>300</v>
          </cell>
          <cell r="AA999">
            <v>3000</v>
          </cell>
          <cell r="AB999">
            <v>2480</v>
          </cell>
          <cell r="AC999">
            <v>2756</v>
          </cell>
          <cell r="AD999">
            <v>2909</v>
          </cell>
          <cell r="AE999">
            <v>3061.26</v>
          </cell>
          <cell r="AF999">
            <v>0.19000019599772638</v>
          </cell>
          <cell r="AG999">
            <v>4.7059054114972243E-2</v>
          </cell>
          <cell r="AH999">
            <v>3124</v>
          </cell>
          <cell r="AI999">
            <v>3185</v>
          </cell>
          <cell r="AJ999">
            <v>0.22146938775510194</v>
          </cell>
          <cell r="AK999">
            <v>3246</v>
          </cell>
          <cell r="AL999">
            <v>3307</v>
          </cell>
          <cell r="AM999">
            <v>0.25019050498941631</v>
          </cell>
          <cell r="AN999">
            <v>3771.72</v>
          </cell>
          <cell r="AO999">
            <v>4236.4399999999996</v>
          </cell>
          <cell r="AP999">
            <v>4701.16</v>
          </cell>
          <cell r="AQ999">
            <v>0</v>
          </cell>
          <cell r="AR999">
            <v>460</v>
          </cell>
          <cell r="AS999">
            <v>10315</v>
          </cell>
        </row>
        <row r="1000">
          <cell r="B1000" t="str">
            <v>MB</v>
          </cell>
          <cell r="C1000" t="str">
            <v>IMP</v>
          </cell>
          <cell r="D1000" t="str">
            <v>BT</v>
          </cell>
          <cell r="E1000" t="str">
            <v>P3</v>
          </cell>
          <cell r="F1000">
            <v>39924</v>
          </cell>
          <cell r="G1000">
            <v>40001</v>
          </cell>
          <cell r="H1000" t="str">
            <v>A02E012</v>
          </cell>
          <cell r="I1000" t="str">
            <v>9KMBHC203_N</v>
          </cell>
          <cell r="J1000" t="str">
            <v>x</v>
          </cell>
          <cell r="K1000" t="str">
            <v>bizhub C203</v>
          </cell>
          <cell r="L1000">
            <v>9165</v>
          </cell>
          <cell r="M1000">
            <v>2601</v>
          </cell>
          <cell r="N1000">
            <v>2705.04</v>
          </cell>
          <cell r="O1000">
            <v>-0.17647058823529405</v>
          </cell>
          <cell r="P1000">
            <v>2299.2840000000001</v>
          </cell>
          <cell r="Q1000">
            <v>2757.06</v>
          </cell>
          <cell r="R1000">
            <v>3115.48</v>
          </cell>
          <cell r="S1000">
            <v>4050</v>
          </cell>
          <cell r="T1000">
            <v>0.33208888888888888</v>
          </cell>
          <cell r="U1000">
            <v>2835</v>
          </cell>
          <cell r="V1000">
            <v>4.5841269841269856E-2</v>
          </cell>
          <cell r="W1000">
            <v>2299.2840000000001</v>
          </cell>
          <cell r="X1000">
            <v>0.56772444444444448</v>
          </cell>
          <cell r="Y1000">
            <v>150</v>
          </cell>
          <cell r="Z1000">
            <v>300</v>
          </cell>
          <cell r="AA1000">
            <v>2782</v>
          </cell>
          <cell r="AB1000">
            <v>2300</v>
          </cell>
          <cell r="AC1000">
            <v>2555</v>
          </cell>
          <cell r="AD1000">
            <v>2697</v>
          </cell>
          <cell r="AE1000">
            <v>2838.62</v>
          </cell>
          <cell r="AF1000">
            <v>0.18999936588905869</v>
          </cell>
          <cell r="AG1000">
            <v>4.7058077516539704E-2</v>
          </cell>
          <cell r="AH1000">
            <v>2896</v>
          </cell>
          <cell r="AI1000">
            <v>2953</v>
          </cell>
          <cell r="AJ1000">
            <v>0.22137351845580761</v>
          </cell>
          <cell r="AK1000">
            <v>3009.5</v>
          </cell>
          <cell r="AL1000">
            <v>3066</v>
          </cell>
          <cell r="AM1000">
            <v>0.25007045009784734</v>
          </cell>
          <cell r="AN1000">
            <v>3497.04</v>
          </cell>
          <cell r="AO1000">
            <v>3928.08</v>
          </cell>
          <cell r="AP1000">
            <v>4359.12</v>
          </cell>
          <cell r="AQ1000">
            <v>0</v>
          </cell>
          <cell r="AR1000">
            <v>425</v>
          </cell>
          <cell r="AS1000">
            <v>9165</v>
          </cell>
        </row>
        <row r="1001">
          <cell r="B1001" t="str">
            <v>MB</v>
          </cell>
          <cell r="C1001" t="str">
            <v>IMP</v>
          </cell>
          <cell r="D1001" t="str">
            <v>BT</v>
          </cell>
          <cell r="E1001" t="str">
            <v>P3</v>
          </cell>
          <cell r="F1001">
            <v>39924</v>
          </cell>
          <cell r="G1001">
            <v>40120</v>
          </cell>
          <cell r="H1001" t="str">
            <v>A02E013</v>
          </cell>
          <cell r="I1001" t="str">
            <v>9KMBHC353BP_N</v>
          </cell>
          <cell r="J1001" t="str">
            <v>NLA</v>
          </cell>
          <cell r="K1001" t="str">
            <v>bizhub C353P (35/35)</v>
          </cell>
          <cell r="L1001">
            <v>9950</v>
          </cell>
          <cell r="M1001">
            <v>2693</v>
          </cell>
          <cell r="N1001">
            <v>2800.7200000000003</v>
          </cell>
          <cell r="O1001">
            <v>-0.17647058823529418</v>
          </cell>
          <cell r="P1001">
            <v>2380.6120000000001</v>
          </cell>
          <cell r="Q1001">
            <v>2854.58</v>
          </cell>
          <cell r="R1001">
            <v>3225.68</v>
          </cell>
          <cell r="S1001">
            <v>4900</v>
          </cell>
          <cell r="T1001">
            <v>0.4284244897959183</v>
          </cell>
          <cell r="U1001">
            <v>3430</v>
          </cell>
          <cell r="V1001">
            <v>0.18346355685131188</v>
          </cell>
          <cell r="W1001">
            <v>2380.6120000000001</v>
          </cell>
          <cell r="X1001">
            <v>0.4858391836734694</v>
          </cell>
          <cell r="Y1001">
            <v>150</v>
          </cell>
          <cell r="Z1001">
            <v>300</v>
          </cell>
          <cell r="AA1001">
            <v>2880</v>
          </cell>
          <cell r="AB1001">
            <v>2381</v>
          </cell>
          <cell r="AC1001">
            <v>2646</v>
          </cell>
          <cell r="AD1001">
            <v>2793</v>
          </cell>
          <cell r="AE1001">
            <v>2939.03</v>
          </cell>
          <cell r="AF1001">
            <v>0.19000078257112044</v>
          </cell>
          <cell r="AG1001">
            <v>4.7059744201318102E-2</v>
          </cell>
          <cell r="AH1001">
            <v>2999</v>
          </cell>
          <cell r="AI1001">
            <v>3058</v>
          </cell>
          <cell r="AJ1001">
            <v>0.22151340745585346</v>
          </cell>
          <cell r="AK1001">
            <v>3116.5</v>
          </cell>
          <cell r="AL1001">
            <v>3175</v>
          </cell>
          <cell r="AM1001">
            <v>0.25020094488188976</v>
          </cell>
          <cell r="AN1001">
            <v>3621.15</v>
          </cell>
          <cell r="AO1001">
            <v>4067.3</v>
          </cell>
          <cell r="AP1001">
            <v>4513.45</v>
          </cell>
          <cell r="AQ1001">
            <v>0</v>
          </cell>
          <cell r="AR1001">
            <v>460</v>
          </cell>
          <cell r="AS1001">
            <v>9950</v>
          </cell>
        </row>
        <row r="1002">
          <cell r="B1002" t="str">
            <v>MB</v>
          </cell>
          <cell r="C1002" t="str">
            <v>IMP</v>
          </cell>
          <cell r="D1002" t="str">
            <v>BT</v>
          </cell>
          <cell r="E1002" t="str">
            <v>08</v>
          </cell>
          <cell r="F1002">
            <v>39924</v>
          </cell>
          <cell r="G1002">
            <v>40001</v>
          </cell>
          <cell r="H1002" t="str">
            <v>A02E014</v>
          </cell>
          <cell r="I1002" t="str">
            <v>9KMBHC353GSA_N</v>
          </cell>
          <cell r="K1002" t="str">
            <v xml:space="preserve">bizhub C353 GSA </v>
          </cell>
          <cell r="L1002">
            <v>13613</v>
          </cell>
          <cell r="M1002">
            <v>3366</v>
          </cell>
          <cell r="N1002">
            <v>3500.6400000000003</v>
          </cell>
          <cell r="O1002">
            <v>0.19274991352473186</v>
          </cell>
          <cell r="P1002">
            <v>4336.5</v>
          </cell>
          <cell r="Q1002">
            <v>3567.96</v>
          </cell>
          <cell r="R1002">
            <v>4031.79</v>
          </cell>
          <cell r="S1002">
            <v>6195</v>
          </cell>
          <cell r="T1002">
            <v>0.43492493946731231</v>
          </cell>
          <cell r="U1002">
            <v>4337</v>
          </cell>
          <cell r="V1002">
            <v>0.19284297901775413</v>
          </cell>
          <cell r="W1002">
            <v>4336.5</v>
          </cell>
          <cell r="X1002">
            <v>0.7</v>
          </cell>
          <cell r="Y1002">
            <v>150</v>
          </cell>
          <cell r="Z1002">
            <v>300</v>
          </cell>
          <cell r="AA1002">
            <v>5743</v>
          </cell>
          <cell r="AB1002">
            <v>4337</v>
          </cell>
          <cell r="AC1002">
            <v>5289</v>
          </cell>
          <cell r="AD1002">
            <v>5648</v>
          </cell>
          <cell r="AE1002">
            <v>5860.14</v>
          </cell>
          <cell r="AF1002">
            <v>0.26000061431979443</v>
          </cell>
          <cell r="AG1002">
            <v>0.40263543191800877</v>
          </cell>
          <cell r="AH1002">
            <v>6108</v>
          </cell>
          <cell r="AI1002">
            <v>6776</v>
          </cell>
          <cell r="AJ1002">
            <v>0.3600206611570248</v>
          </cell>
          <cell r="AK1002">
            <v>7476.72</v>
          </cell>
          <cell r="AL1002">
            <v>8437</v>
          </cell>
          <cell r="AM1002">
            <v>0.48601398601398599</v>
          </cell>
          <cell r="AN1002">
            <v>9731</v>
          </cell>
          <cell r="AO1002">
            <v>11025</v>
          </cell>
          <cell r="AP1002">
            <v>12319</v>
          </cell>
          <cell r="AQ1002">
            <v>0</v>
          </cell>
          <cell r="AR1002">
            <v>460</v>
          </cell>
          <cell r="AS1002">
            <v>13613</v>
          </cell>
        </row>
        <row r="1003">
          <cell r="B1003" t="str">
            <v>MB</v>
          </cell>
          <cell r="C1003" t="str">
            <v>IMP</v>
          </cell>
          <cell r="D1003" t="str">
            <v>BT</v>
          </cell>
          <cell r="E1003" t="str">
            <v>08</v>
          </cell>
          <cell r="F1003">
            <v>39924</v>
          </cell>
          <cell r="G1003">
            <v>40001</v>
          </cell>
          <cell r="H1003" t="str">
            <v>A02E016</v>
          </cell>
          <cell r="I1003" t="str">
            <v>9KMBHC253GSA_N</v>
          </cell>
          <cell r="K1003" t="str">
            <v>bizhub C253 GSA</v>
          </cell>
          <cell r="L1003">
            <v>10315</v>
          </cell>
          <cell r="M1003">
            <v>2805</v>
          </cell>
          <cell r="N1003">
            <v>2917.2000000000003</v>
          </cell>
          <cell r="O1003">
            <v>7.8002528445006242E-2</v>
          </cell>
          <cell r="P1003">
            <v>3164</v>
          </cell>
          <cell r="Q1003">
            <v>2973.3</v>
          </cell>
          <cell r="R1003">
            <v>3359.83</v>
          </cell>
          <cell r="S1003">
            <v>4520</v>
          </cell>
          <cell r="T1003">
            <v>0.35460176991150438</v>
          </cell>
          <cell r="U1003">
            <v>3164</v>
          </cell>
          <cell r="V1003">
            <v>7.8002528445006242E-2</v>
          </cell>
          <cell r="W1003">
            <v>3164</v>
          </cell>
          <cell r="X1003">
            <v>0.7</v>
          </cell>
          <cell r="Y1003">
            <v>150</v>
          </cell>
          <cell r="Z1003">
            <v>300</v>
          </cell>
          <cell r="AA1003">
            <v>4295</v>
          </cell>
          <cell r="AB1003">
            <v>3164</v>
          </cell>
          <cell r="AC1003">
            <v>3859</v>
          </cell>
          <cell r="AD1003">
            <v>4121</v>
          </cell>
          <cell r="AE1003">
            <v>4382.2700000000004</v>
          </cell>
          <cell r="AF1003">
            <v>0.27799975811622751</v>
          </cell>
          <cell r="AG1003">
            <v>0.33431760252106785</v>
          </cell>
          <cell r="AH1003">
            <v>4827</v>
          </cell>
          <cell r="AI1003">
            <v>5270</v>
          </cell>
          <cell r="AJ1003">
            <v>0.39962049335863375</v>
          </cell>
          <cell r="AK1003">
            <v>5713</v>
          </cell>
          <cell r="AL1003">
            <v>6156</v>
          </cell>
          <cell r="AM1003">
            <v>0.48602988953866144</v>
          </cell>
          <cell r="AN1003">
            <v>7195.75</v>
          </cell>
          <cell r="AO1003">
            <v>8235.5</v>
          </cell>
          <cell r="AP1003">
            <v>9275.25</v>
          </cell>
          <cell r="AQ1003">
            <v>0</v>
          </cell>
          <cell r="AR1003">
            <v>460</v>
          </cell>
          <cell r="AS1003">
            <v>10315</v>
          </cell>
        </row>
        <row r="1004">
          <cell r="B1004" t="str">
            <v>MB</v>
          </cell>
          <cell r="C1004" t="str">
            <v>IMP</v>
          </cell>
          <cell r="D1004" t="str">
            <v>BT</v>
          </cell>
          <cell r="E1004" t="str">
            <v>P3</v>
          </cell>
          <cell r="F1004">
            <v>39924</v>
          </cell>
          <cell r="G1004">
            <v>39825</v>
          </cell>
          <cell r="H1004" t="str">
            <v>A02F010</v>
          </cell>
          <cell r="I1004" t="str">
            <v>9KMBHC200_N</v>
          </cell>
          <cell r="K1004" t="str">
            <v>bizhub C200</v>
          </cell>
          <cell r="L1004">
            <v>6100</v>
          </cell>
          <cell r="M1004">
            <v>1805</v>
          </cell>
          <cell r="N1004">
            <v>1877.2</v>
          </cell>
          <cell r="O1004">
            <v>-0.17647058823529424</v>
          </cell>
          <cell r="P1004">
            <v>1595.62</v>
          </cell>
          <cell r="Q1004">
            <v>1913.3</v>
          </cell>
          <cell r="R1004">
            <v>2162.0300000000002</v>
          </cell>
          <cell r="S1004">
            <v>3080</v>
          </cell>
          <cell r="T1004">
            <v>0.39051948051948049</v>
          </cell>
          <cell r="U1004">
            <v>2156</v>
          </cell>
          <cell r="V1004">
            <v>0.12931354359925787</v>
          </cell>
          <cell r="W1004">
            <v>1595.62</v>
          </cell>
          <cell r="X1004">
            <v>0.5180584415584415</v>
          </cell>
          <cell r="Y1004">
            <v>150</v>
          </cell>
          <cell r="Z1004">
            <v>175</v>
          </cell>
          <cell r="AA1004">
            <v>1931</v>
          </cell>
          <cell r="AB1004">
            <v>1596</v>
          </cell>
          <cell r="AC1004">
            <v>1773</v>
          </cell>
          <cell r="AD1004">
            <v>1872</v>
          </cell>
          <cell r="AE1004">
            <v>1969.9</v>
          </cell>
          <cell r="AF1004">
            <v>0.18999949236001837</v>
          </cell>
          <cell r="AG1004">
            <v>4.7058226305903873E-2</v>
          </cell>
          <cell r="AH1004">
            <v>2010</v>
          </cell>
          <cell r="AI1004">
            <v>2049</v>
          </cell>
          <cell r="AJ1004">
            <v>0.22126891166422649</v>
          </cell>
          <cell r="AK1004">
            <v>2088.5</v>
          </cell>
          <cell r="AL1004">
            <v>2128</v>
          </cell>
          <cell r="AM1004">
            <v>0.25017857142857147</v>
          </cell>
          <cell r="AN1004">
            <v>2427.0500000000002</v>
          </cell>
          <cell r="AO1004">
            <v>2726.1</v>
          </cell>
          <cell r="AP1004">
            <v>3025.15</v>
          </cell>
          <cell r="AQ1004">
            <v>0</v>
          </cell>
          <cell r="AR1004">
            <v>400</v>
          </cell>
          <cell r="AS1004">
            <v>6100</v>
          </cell>
        </row>
        <row r="1005">
          <cell r="B1005" t="str">
            <v>MB</v>
          </cell>
          <cell r="C1005" t="str">
            <v>IMP</v>
          </cell>
          <cell r="D1005" t="str">
            <v>BT</v>
          </cell>
          <cell r="E1005" t="str">
            <v>P3</v>
          </cell>
          <cell r="F1005">
            <v>39924</v>
          </cell>
          <cell r="G1005">
            <v>40001</v>
          </cell>
          <cell r="H1005" t="str">
            <v>A03U010</v>
          </cell>
          <cell r="I1005" t="str">
            <v>9KMBHPROC6500_N</v>
          </cell>
          <cell r="K1005" t="str">
            <v>bizhub PRO C6500</v>
          </cell>
          <cell r="L1005">
            <v>47250</v>
          </cell>
          <cell r="M1005">
            <v>13056</v>
          </cell>
          <cell r="N1005">
            <v>13578.24</v>
          </cell>
          <cell r="O1005">
            <v>-0.17647058823529421</v>
          </cell>
          <cell r="P1005">
            <v>11541.503999999999</v>
          </cell>
          <cell r="Q1005">
            <v>13839.36</v>
          </cell>
          <cell r="R1005">
            <v>15638.48</v>
          </cell>
          <cell r="S1005">
            <v>22312.5</v>
          </cell>
          <cell r="T1005">
            <v>0.39145142857142856</v>
          </cell>
          <cell r="U1005">
            <v>15619</v>
          </cell>
          <cell r="V1005">
            <v>0.13065881298418594</v>
          </cell>
          <cell r="W1005">
            <v>11541.503999999999</v>
          </cell>
          <cell r="X1005">
            <v>0.51726628571428568</v>
          </cell>
          <cell r="Y1005">
            <v>800</v>
          </cell>
          <cell r="Z1005">
            <v>500</v>
          </cell>
          <cell r="AA1005">
            <v>13964</v>
          </cell>
          <cell r="AB1005">
            <v>11542</v>
          </cell>
          <cell r="AC1005">
            <v>12824</v>
          </cell>
          <cell r="AD1005">
            <v>13537</v>
          </cell>
          <cell r="AE1005">
            <v>14248.77</v>
          </cell>
          <cell r="AF1005">
            <v>0.18999997894555118</v>
          </cell>
          <cell r="AG1005">
            <v>4.7058798759471915E-2</v>
          </cell>
          <cell r="AH1005">
            <v>14534</v>
          </cell>
          <cell r="AI1005">
            <v>14819</v>
          </cell>
          <cell r="AJ1005">
            <v>0.22116849989877865</v>
          </cell>
          <cell r="AK1005">
            <v>15104</v>
          </cell>
          <cell r="AL1005">
            <v>15389</v>
          </cell>
          <cell r="AM1005">
            <v>0.25001598544414849</v>
          </cell>
          <cell r="AN1005">
            <v>17552.95</v>
          </cell>
          <cell r="AO1005">
            <v>19716.900000000001</v>
          </cell>
          <cell r="AP1005">
            <v>21880.85</v>
          </cell>
          <cell r="AQ1005">
            <v>0</v>
          </cell>
          <cell r="AR1005">
            <v>671</v>
          </cell>
          <cell r="AS1005">
            <v>47250</v>
          </cell>
        </row>
        <row r="1006">
          <cell r="B1006" t="str">
            <v>MB</v>
          </cell>
          <cell r="C1006" t="str">
            <v>IMP</v>
          </cell>
          <cell r="D1006" t="str">
            <v>BT</v>
          </cell>
          <cell r="E1006" t="str">
            <v>P3</v>
          </cell>
          <cell r="F1006">
            <v>39924</v>
          </cell>
          <cell r="G1006">
            <v>40001</v>
          </cell>
          <cell r="H1006" t="str">
            <v>A03V010</v>
          </cell>
          <cell r="I1006" t="str">
            <v>9KMBHPROC6500P_N</v>
          </cell>
          <cell r="K1006" t="str">
            <v>bizhub PRO C6500P</v>
          </cell>
          <cell r="L1006">
            <v>42945</v>
          </cell>
          <cell r="M1006">
            <v>11934</v>
          </cell>
          <cell r="N1006">
            <v>12411.36</v>
          </cell>
          <cell r="O1006">
            <v>-0.17647058823529407</v>
          </cell>
          <cell r="P1006">
            <v>10549.656000000001</v>
          </cell>
          <cell r="Q1006">
            <v>12650.04</v>
          </cell>
          <cell r="R1006">
            <v>14294.55</v>
          </cell>
          <cell r="S1006">
            <v>20580</v>
          </cell>
          <cell r="T1006">
            <v>0.39692128279883376</v>
          </cell>
          <cell r="U1006">
            <v>14406</v>
          </cell>
          <cell r="V1006">
            <v>0.13845897542690541</v>
          </cell>
          <cell r="W1006">
            <v>10549.656000000001</v>
          </cell>
          <cell r="X1006">
            <v>0.51261690962099127</v>
          </cell>
          <cell r="Y1006">
            <v>800</v>
          </cell>
          <cell r="Z1006">
            <v>500</v>
          </cell>
          <cell r="AA1006">
            <v>12764</v>
          </cell>
          <cell r="AB1006">
            <v>10550</v>
          </cell>
          <cell r="AC1006">
            <v>11722</v>
          </cell>
          <cell r="AD1006">
            <v>12374</v>
          </cell>
          <cell r="AE1006">
            <v>13024.27</v>
          </cell>
          <cell r="AF1006">
            <v>0.19000020730528464</v>
          </cell>
          <cell r="AG1006">
            <v>4.7059067417981958E-2</v>
          </cell>
          <cell r="AH1006">
            <v>13286</v>
          </cell>
          <cell r="AI1006">
            <v>13546</v>
          </cell>
          <cell r="AJ1006">
            <v>0.22119769673704409</v>
          </cell>
          <cell r="AK1006">
            <v>13806.5</v>
          </cell>
          <cell r="AL1006">
            <v>14067</v>
          </cell>
          <cell r="AM1006">
            <v>0.25004222648752394</v>
          </cell>
          <cell r="AN1006">
            <v>16044.86</v>
          </cell>
          <cell r="AO1006">
            <v>18022.72</v>
          </cell>
          <cell r="AP1006">
            <v>20000.580000000002</v>
          </cell>
          <cell r="AQ1006">
            <v>0</v>
          </cell>
          <cell r="AR1006">
            <v>671</v>
          </cell>
          <cell r="AS1006">
            <v>42945</v>
          </cell>
        </row>
        <row r="1007">
          <cell r="B1007" t="str">
            <v>MB</v>
          </cell>
          <cell r="C1007" t="str">
            <v>IMP</v>
          </cell>
          <cell r="D1007" t="str">
            <v>BT</v>
          </cell>
          <cell r="E1007" t="str">
            <v>08</v>
          </cell>
          <cell r="F1007">
            <v>39924</v>
          </cell>
          <cell r="G1007">
            <v>40001</v>
          </cell>
          <cell r="H1007" t="str">
            <v>A08E011</v>
          </cell>
          <cell r="I1007" t="str">
            <v>9KMBH181_N</v>
          </cell>
          <cell r="K1007" t="str">
            <v>bizhub 181</v>
          </cell>
          <cell r="L1007">
            <v>2793</v>
          </cell>
          <cell r="M1007">
            <v>801</v>
          </cell>
          <cell r="N1007">
            <v>833.04000000000008</v>
          </cell>
          <cell r="O1007">
            <v>0.14205382246619355</v>
          </cell>
          <cell r="P1007">
            <v>970.97</v>
          </cell>
          <cell r="Q1007">
            <v>849.06</v>
          </cell>
          <cell r="R1007">
            <v>959.44</v>
          </cell>
          <cell r="S1007">
            <v>1387.1</v>
          </cell>
          <cell r="T1007">
            <v>0.39943767572633543</v>
          </cell>
          <cell r="U1007">
            <v>971</v>
          </cell>
          <cell r="V1007">
            <v>0.14208032955715749</v>
          </cell>
          <cell r="W1007">
            <v>970.97</v>
          </cell>
          <cell r="X1007">
            <v>0.70000000000000007</v>
          </cell>
          <cell r="Y1007">
            <v>60</v>
          </cell>
          <cell r="Z1007">
            <v>70</v>
          </cell>
          <cell r="AA1007">
            <v>1286</v>
          </cell>
          <cell r="AB1007">
            <v>971</v>
          </cell>
          <cell r="AC1007">
            <v>1185</v>
          </cell>
          <cell r="AD1007">
            <v>1265</v>
          </cell>
          <cell r="AE1007">
            <v>1312.12</v>
          </cell>
          <cell r="AF1007">
            <v>0.25999908544950151</v>
          </cell>
          <cell r="AG1007">
            <v>0.36511904398987888</v>
          </cell>
          <cell r="AH1007">
            <v>1368</v>
          </cell>
          <cell r="AI1007">
            <v>1518</v>
          </cell>
          <cell r="AJ1007">
            <v>0.36036231884057968</v>
          </cell>
          <cell r="AK1007">
            <v>1674.09</v>
          </cell>
          <cell r="AL1007">
            <v>1890</v>
          </cell>
          <cell r="AM1007">
            <v>0.48625925925925922</v>
          </cell>
          <cell r="AN1007">
            <v>2115.75</v>
          </cell>
          <cell r="AO1007">
            <v>2341.5</v>
          </cell>
          <cell r="AP1007">
            <v>2567.25</v>
          </cell>
          <cell r="AQ1007">
            <v>0</v>
          </cell>
          <cell r="AR1007">
            <v>200</v>
          </cell>
          <cell r="AS1007">
            <v>2793</v>
          </cell>
        </row>
        <row r="1008">
          <cell r="B1008" t="str">
            <v>MB</v>
          </cell>
          <cell r="C1008" t="str">
            <v>IMP</v>
          </cell>
          <cell r="D1008" t="str">
            <v>BT</v>
          </cell>
          <cell r="E1008" t="str">
            <v>P3</v>
          </cell>
          <cell r="F1008">
            <v>39924</v>
          </cell>
          <cell r="G1008">
            <v>40001</v>
          </cell>
          <cell r="H1008" t="str">
            <v>A0E7010</v>
          </cell>
          <cell r="I1008" t="str">
            <v>9KMBHPROC5500_N</v>
          </cell>
          <cell r="K1008" t="str">
            <v>bizhub PRO C5500</v>
          </cell>
          <cell r="L1008">
            <v>40950</v>
          </cell>
          <cell r="M1008">
            <v>11628</v>
          </cell>
          <cell r="N1008">
            <v>12093.12</v>
          </cell>
          <cell r="O1008">
            <v>-0.17647058823529418</v>
          </cell>
          <cell r="P1008">
            <v>10279.152</v>
          </cell>
          <cell r="Q1008">
            <v>12325.68</v>
          </cell>
          <cell r="R1008">
            <v>13928.02</v>
          </cell>
          <cell r="S1008">
            <v>17797.5</v>
          </cell>
          <cell r="T1008">
            <v>0.32051580278128944</v>
          </cell>
          <cell r="U1008">
            <v>12458</v>
          </cell>
          <cell r="V1008">
            <v>2.928881040295386E-2</v>
          </cell>
          <cell r="W1008">
            <v>10279.152</v>
          </cell>
          <cell r="X1008">
            <v>0.57756156763590394</v>
          </cell>
          <cell r="Y1008">
            <v>250</v>
          </cell>
          <cell r="Z1008">
            <v>500</v>
          </cell>
          <cell r="AA1008">
            <v>12437</v>
          </cell>
          <cell r="AB1008">
            <v>10280</v>
          </cell>
          <cell r="AC1008">
            <v>11422</v>
          </cell>
          <cell r="AD1008">
            <v>12057</v>
          </cell>
          <cell r="AE1008">
            <v>12690.31</v>
          </cell>
          <cell r="AF1008">
            <v>0.18999992907974664</v>
          </cell>
          <cell r="AG1008">
            <v>4.7058740093819516E-2</v>
          </cell>
          <cell r="AH1008">
            <v>12945</v>
          </cell>
          <cell r="AI1008">
            <v>13199</v>
          </cell>
          <cell r="AJ1008">
            <v>0.22121736495189029</v>
          </cell>
          <cell r="AK1008">
            <v>13452.5</v>
          </cell>
          <cell r="AL1008">
            <v>13706</v>
          </cell>
          <cell r="AM1008">
            <v>0.2500253903399971</v>
          </cell>
          <cell r="AN1008">
            <v>15633.23</v>
          </cell>
          <cell r="AO1008">
            <v>17560.46</v>
          </cell>
          <cell r="AP1008">
            <v>19487.689999999999</v>
          </cell>
          <cell r="AQ1008">
            <v>0</v>
          </cell>
          <cell r="AR1008">
            <v>671</v>
          </cell>
          <cell r="AS1008">
            <v>40950</v>
          </cell>
        </row>
        <row r="1009">
          <cell r="B1009" t="str">
            <v>MB</v>
          </cell>
          <cell r="C1009" t="str">
            <v>IMP</v>
          </cell>
          <cell r="D1009" t="str">
            <v>BT</v>
          </cell>
          <cell r="E1009" t="str">
            <v>08</v>
          </cell>
          <cell r="F1009">
            <v>39924</v>
          </cell>
          <cell r="G1009">
            <v>40001</v>
          </cell>
          <cell r="H1009" t="str">
            <v>A0P0011</v>
          </cell>
          <cell r="I1009" t="str">
            <v>9KMBHC652_N</v>
          </cell>
          <cell r="K1009" t="str">
            <v>bizhub C652</v>
          </cell>
          <cell r="L1009">
            <v>32550</v>
          </cell>
          <cell r="M1009">
            <v>7053</v>
          </cell>
          <cell r="N1009">
            <v>7335.12</v>
          </cell>
          <cell r="O1009">
            <v>0.24015874051767805</v>
          </cell>
          <cell r="P1009">
            <v>9653.49</v>
          </cell>
          <cell r="Q1009">
            <v>7476.18</v>
          </cell>
          <cell r="R1009">
            <v>8448.08</v>
          </cell>
          <cell r="S1009">
            <v>13790.7</v>
          </cell>
          <cell r="T1009">
            <v>0.46811111836237468</v>
          </cell>
          <cell r="U1009">
            <v>9653</v>
          </cell>
          <cell r="V1009">
            <v>0.24012016989536933</v>
          </cell>
          <cell r="W1009">
            <v>9653.49</v>
          </cell>
          <cell r="X1009">
            <v>0.7</v>
          </cell>
          <cell r="Y1009">
            <v>250</v>
          </cell>
          <cell r="Z1009">
            <v>300</v>
          </cell>
          <cell r="AA1009">
            <v>12784</v>
          </cell>
          <cell r="AB1009">
            <v>9654</v>
          </cell>
          <cell r="AC1009">
            <v>11773</v>
          </cell>
          <cell r="AD1009">
            <v>12571</v>
          </cell>
          <cell r="AE1009">
            <v>13045.26</v>
          </cell>
          <cell r="AF1009">
            <v>0.26000018397486907</v>
          </cell>
          <cell r="AG1009">
            <v>0.43771760777477797</v>
          </cell>
          <cell r="AH1009">
            <v>13597</v>
          </cell>
          <cell r="AI1009">
            <v>15084</v>
          </cell>
          <cell r="AJ1009">
            <v>0.36001789976133652</v>
          </cell>
          <cell r="AK1009">
            <v>16643.95</v>
          </cell>
          <cell r="AL1009">
            <v>18782</v>
          </cell>
          <cell r="AM1009">
            <v>0.48602438504951551</v>
          </cell>
          <cell r="AN1009">
            <v>22224</v>
          </cell>
          <cell r="AO1009">
            <v>25666</v>
          </cell>
          <cell r="AP1009">
            <v>29108</v>
          </cell>
          <cell r="AQ1009">
            <v>0</v>
          </cell>
          <cell r="AR1009">
            <v>503</v>
          </cell>
          <cell r="AS1009">
            <v>32550</v>
          </cell>
        </row>
        <row r="1010">
          <cell r="B1010" t="str">
            <v>MB</v>
          </cell>
          <cell r="C1010" t="str">
            <v>IMP</v>
          </cell>
          <cell r="D1010" t="str">
            <v>BT</v>
          </cell>
          <cell r="E1010" t="str">
            <v>08</v>
          </cell>
          <cell r="F1010">
            <v>39924</v>
          </cell>
          <cell r="G1010">
            <v>40001</v>
          </cell>
          <cell r="H1010" t="str">
            <v>A0P1011</v>
          </cell>
          <cell r="I1010" t="str">
            <v>9KMBHC552_N</v>
          </cell>
          <cell r="K1010" t="str">
            <v>bizhub C552</v>
          </cell>
          <cell r="L1010">
            <v>26250</v>
          </cell>
          <cell r="M1010">
            <v>6059</v>
          </cell>
          <cell r="N1010">
            <v>6301.3600000000006</v>
          </cell>
          <cell r="O1010">
            <v>0.21346065031517186</v>
          </cell>
          <cell r="P1010">
            <v>8011.5</v>
          </cell>
          <cell r="Q1010">
            <v>6422.54</v>
          </cell>
          <cell r="R1010">
            <v>7257.47</v>
          </cell>
          <cell r="S1010">
            <v>11445</v>
          </cell>
          <cell r="T1010">
            <v>0.4494224552206203</v>
          </cell>
          <cell r="U1010">
            <v>8012</v>
          </cell>
          <cell r="V1010">
            <v>0.21350973539690457</v>
          </cell>
          <cell r="W1010">
            <v>8011.5</v>
          </cell>
          <cell r="X1010">
            <v>0.7</v>
          </cell>
          <cell r="Y1010">
            <v>250</v>
          </cell>
          <cell r="Z1010">
            <v>300</v>
          </cell>
          <cell r="AA1010">
            <v>10874</v>
          </cell>
          <cell r="AB1010">
            <v>8012</v>
          </cell>
          <cell r="AC1010">
            <v>9771</v>
          </cell>
          <cell r="AD1010">
            <v>10434</v>
          </cell>
          <cell r="AE1010">
            <v>11096.26</v>
          </cell>
          <cell r="AF1010">
            <v>0.27799997476627264</v>
          </cell>
          <cell r="AG1010">
            <v>0.43211856968023454</v>
          </cell>
          <cell r="AH1010">
            <v>12220</v>
          </cell>
          <cell r="AI1010">
            <v>13342</v>
          </cell>
          <cell r="AJ1010">
            <v>0.39952780692549844</v>
          </cell>
          <cell r="AK1010">
            <v>14464.5</v>
          </cell>
          <cell r="AL1010">
            <v>15587</v>
          </cell>
          <cell r="AM1010">
            <v>0.48601398601398599</v>
          </cell>
          <cell r="AN1010">
            <v>18252.75</v>
          </cell>
          <cell r="AO1010">
            <v>20918.5</v>
          </cell>
          <cell r="AP1010">
            <v>23584.25</v>
          </cell>
          <cell r="AQ1010">
            <v>0</v>
          </cell>
          <cell r="AR1010">
            <v>503</v>
          </cell>
          <cell r="AS1010">
            <v>26250</v>
          </cell>
        </row>
        <row r="1011">
          <cell r="B1011" t="str">
            <v>MB</v>
          </cell>
          <cell r="C1011" t="str">
            <v>IMP</v>
          </cell>
          <cell r="D1011" t="str">
            <v>BT</v>
          </cell>
          <cell r="E1011" t="str">
            <v>08</v>
          </cell>
          <cell r="F1011">
            <v>39924</v>
          </cell>
          <cell r="G1011">
            <v>40001</v>
          </cell>
          <cell r="H1011" t="str">
            <v>A0PN011</v>
          </cell>
          <cell r="I1011" t="str">
            <v>9KMBH751_N</v>
          </cell>
          <cell r="K1011" t="str">
            <v>bizhub 751</v>
          </cell>
          <cell r="L1011">
            <v>27030</v>
          </cell>
          <cell r="M1011">
            <v>6304</v>
          </cell>
          <cell r="N1011">
            <v>6556.16</v>
          </cell>
          <cell r="O1011">
            <v>0.18015206082432977</v>
          </cell>
          <cell r="P1011">
            <v>7996.8</v>
          </cell>
          <cell r="Q1011">
            <v>6682.24</v>
          </cell>
          <cell r="R1011">
            <v>7550.93</v>
          </cell>
          <cell r="S1011">
            <v>11424</v>
          </cell>
          <cell r="T1011">
            <v>0.42610644257703084</v>
          </cell>
          <cell r="U1011">
            <v>7997</v>
          </cell>
          <cell r="V1011">
            <v>0.18017256471176693</v>
          </cell>
          <cell r="W1011">
            <v>7996.8</v>
          </cell>
          <cell r="X1011">
            <v>0.70000000000000007</v>
          </cell>
          <cell r="Y1011">
            <v>250</v>
          </cell>
          <cell r="Z1011">
            <v>300</v>
          </cell>
          <cell r="AA1011">
            <v>10590</v>
          </cell>
          <cell r="AB1011">
            <v>7997</v>
          </cell>
          <cell r="AC1011">
            <v>9753</v>
          </cell>
          <cell r="AD1011">
            <v>10414</v>
          </cell>
          <cell r="AE1011">
            <v>10806.49</v>
          </cell>
          <cell r="AF1011">
            <v>0.26000024059616023</v>
          </cell>
          <cell r="AG1011">
            <v>0.39331272226227015</v>
          </cell>
          <cell r="AH1011">
            <v>11264</v>
          </cell>
          <cell r="AI1011">
            <v>12495</v>
          </cell>
          <cell r="AJ1011">
            <v>0.36</v>
          </cell>
          <cell r="AK1011">
            <v>13787.59</v>
          </cell>
          <cell r="AL1011">
            <v>15558</v>
          </cell>
          <cell r="AM1011">
            <v>0.48600077130736596</v>
          </cell>
          <cell r="AN1011">
            <v>18426</v>
          </cell>
          <cell r="AO1011">
            <v>21294</v>
          </cell>
          <cell r="AP1011">
            <v>24162</v>
          </cell>
          <cell r="AQ1011">
            <v>0</v>
          </cell>
          <cell r="AR1011">
            <v>352</v>
          </cell>
          <cell r="AS1011">
            <v>27030</v>
          </cell>
        </row>
        <row r="1012">
          <cell r="B1012" t="str">
            <v>MB</v>
          </cell>
          <cell r="C1012" t="str">
            <v>IMP</v>
          </cell>
          <cell r="D1012" t="str">
            <v>BT</v>
          </cell>
          <cell r="E1012" t="str">
            <v>08</v>
          </cell>
          <cell r="F1012">
            <v>39924</v>
          </cell>
          <cell r="G1012">
            <v>40001</v>
          </cell>
          <cell r="H1012" t="str">
            <v>A0PN012</v>
          </cell>
          <cell r="I1012" t="str">
            <v>9KMBH751GSA_N</v>
          </cell>
          <cell r="K1012" t="str">
            <v>bizhub 751 GSA</v>
          </cell>
          <cell r="L1012">
            <v>27030</v>
          </cell>
          <cell r="M1012">
            <v>6304</v>
          </cell>
          <cell r="N1012">
            <v>6556.16</v>
          </cell>
          <cell r="O1012">
            <v>0.18015206082432977</v>
          </cell>
          <cell r="P1012">
            <v>7996.8</v>
          </cell>
          <cell r="Q1012">
            <v>6682.24</v>
          </cell>
          <cell r="R1012">
            <v>7550.93</v>
          </cell>
          <cell r="S1012">
            <v>11424</v>
          </cell>
          <cell r="T1012">
            <v>0.42610644257703084</v>
          </cell>
          <cell r="U1012">
            <v>7997</v>
          </cell>
          <cell r="V1012">
            <v>0.18017256471176693</v>
          </cell>
          <cell r="W1012">
            <v>7996.8</v>
          </cell>
          <cell r="X1012">
            <v>0.70000000000000007</v>
          </cell>
          <cell r="Y1012">
            <v>250</v>
          </cell>
          <cell r="Z1012">
            <v>300</v>
          </cell>
          <cell r="AA1012">
            <v>10590</v>
          </cell>
          <cell r="AB1012">
            <v>7997</v>
          </cell>
          <cell r="AC1012">
            <v>9753</v>
          </cell>
          <cell r="AD1012">
            <v>10414</v>
          </cell>
          <cell r="AE1012">
            <v>10806.49</v>
          </cell>
          <cell r="AF1012">
            <v>0.26000024059616023</v>
          </cell>
          <cell r="AG1012">
            <v>0.39331272226227015</v>
          </cell>
          <cell r="AH1012">
            <v>11264</v>
          </cell>
          <cell r="AI1012">
            <v>12495</v>
          </cell>
          <cell r="AJ1012">
            <v>0.36</v>
          </cell>
          <cell r="AK1012">
            <v>13787.59</v>
          </cell>
          <cell r="AL1012">
            <v>15558</v>
          </cell>
          <cell r="AM1012">
            <v>0.48600077130736596</v>
          </cell>
          <cell r="AN1012">
            <v>18426</v>
          </cell>
          <cell r="AO1012">
            <v>21294</v>
          </cell>
          <cell r="AP1012">
            <v>24162</v>
          </cell>
          <cell r="AQ1012">
            <v>0</v>
          </cell>
          <cell r="AR1012">
            <v>352</v>
          </cell>
          <cell r="AS1012">
            <v>27030</v>
          </cell>
        </row>
        <row r="1013">
          <cell r="B1013" t="str">
            <v>MB</v>
          </cell>
          <cell r="C1013" t="str">
            <v>IMP</v>
          </cell>
          <cell r="D1013" t="str">
            <v>BT</v>
          </cell>
          <cell r="E1013" t="str">
            <v>08</v>
          </cell>
          <cell r="F1013">
            <v>39924</v>
          </cell>
          <cell r="G1013">
            <v>40001</v>
          </cell>
          <cell r="H1013" t="str">
            <v>A0PP011</v>
          </cell>
          <cell r="I1013" t="str">
            <v>9KMBH601_N</v>
          </cell>
          <cell r="K1013" t="str">
            <v>bizhub 601</v>
          </cell>
          <cell r="L1013">
            <v>20948</v>
          </cell>
          <cell r="M1013">
            <v>5049</v>
          </cell>
          <cell r="N1013">
            <v>5250.96</v>
          </cell>
          <cell r="O1013">
            <v>0.16045087536973379</v>
          </cell>
          <cell r="P1013">
            <v>6254.5</v>
          </cell>
          <cell r="Q1013">
            <v>5351.94</v>
          </cell>
          <cell r="R1013">
            <v>6047.69</v>
          </cell>
          <cell r="S1013">
            <v>8935</v>
          </cell>
          <cell r="T1013">
            <v>0.41231561275881368</v>
          </cell>
          <cell r="U1013">
            <v>6255</v>
          </cell>
          <cell r="V1013">
            <v>0.16051798561151079</v>
          </cell>
          <cell r="W1013">
            <v>6254.5</v>
          </cell>
          <cell r="X1013">
            <v>0.7</v>
          </cell>
          <cell r="Y1013">
            <v>250</v>
          </cell>
          <cell r="Z1013">
            <v>300</v>
          </cell>
          <cell r="AA1013">
            <v>8283</v>
          </cell>
          <cell r="AB1013">
            <v>6255</v>
          </cell>
          <cell r="AC1013">
            <v>7628</v>
          </cell>
          <cell r="AD1013">
            <v>8145</v>
          </cell>
          <cell r="AE1013">
            <v>8452.0300000000007</v>
          </cell>
          <cell r="AF1013">
            <v>0.26000026029249784</v>
          </cell>
          <cell r="AG1013">
            <v>0.37873386630194172</v>
          </cell>
          <cell r="AH1013">
            <v>8810</v>
          </cell>
          <cell r="AI1013">
            <v>9773</v>
          </cell>
          <cell r="AJ1013">
            <v>0.36002251099969301</v>
          </cell>
          <cell r="AK1013">
            <v>10783.62</v>
          </cell>
          <cell r="AL1013">
            <v>12169</v>
          </cell>
          <cell r="AM1013">
            <v>0.48603007642369955</v>
          </cell>
          <cell r="AN1013">
            <v>14363.75</v>
          </cell>
          <cell r="AO1013">
            <v>16558.5</v>
          </cell>
          <cell r="AP1013">
            <v>18753.25</v>
          </cell>
          <cell r="AQ1013">
            <v>0</v>
          </cell>
          <cell r="AR1013">
            <v>352</v>
          </cell>
          <cell r="AS1013">
            <v>20948</v>
          </cell>
        </row>
        <row r="1014">
          <cell r="B1014" t="str">
            <v>MB</v>
          </cell>
          <cell r="C1014" t="str">
            <v>IMP</v>
          </cell>
          <cell r="D1014" t="str">
            <v>BT</v>
          </cell>
          <cell r="E1014" t="str">
            <v>08</v>
          </cell>
          <cell r="F1014">
            <v>39924</v>
          </cell>
          <cell r="G1014">
            <v>40001</v>
          </cell>
          <cell r="H1014" t="str">
            <v>A0PP012</v>
          </cell>
          <cell r="I1014" t="str">
            <v>9KMBH601GSA_N</v>
          </cell>
          <cell r="K1014" t="str">
            <v>bizhub 601 GSA</v>
          </cell>
          <cell r="L1014">
            <v>20948</v>
          </cell>
          <cell r="M1014">
            <v>5049</v>
          </cell>
          <cell r="N1014">
            <v>5250.96</v>
          </cell>
          <cell r="O1014">
            <v>0.16045087536973379</v>
          </cell>
          <cell r="P1014">
            <v>6254.5</v>
          </cell>
          <cell r="Q1014">
            <v>5351.94</v>
          </cell>
          <cell r="R1014">
            <v>6047.69</v>
          </cell>
          <cell r="S1014">
            <v>8935</v>
          </cell>
          <cell r="T1014">
            <v>0.41231561275881368</v>
          </cell>
          <cell r="U1014">
            <v>6255</v>
          </cell>
          <cell r="V1014">
            <v>0.16051798561151079</v>
          </cell>
          <cell r="W1014">
            <v>6254.5</v>
          </cell>
          <cell r="X1014">
            <v>0.7</v>
          </cell>
          <cell r="Y1014">
            <v>250</v>
          </cell>
          <cell r="Z1014">
            <v>300</v>
          </cell>
          <cell r="AA1014">
            <v>8283</v>
          </cell>
          <cell r="AB1014">
            <v>6255</v>
          </cell>
          <cell r="AC1014">
            <v>7628</v>
          </cell>
          <cell r="AD1014">
            <v>8145</v>
          </cell>
          <cell r="AE1014">
            <v>8452.0300000000007</v>
          </cell>
          <cell r="AF1014">
            <v>0.26000026029249784</v>
          </cell>
          <cell r="AG1014">
            <v>0.37873386630194172</v>
          </cell>
          <cell r="AH1014">
            <v>8810</v>
          </cell>
          <cell r="AI1014">
            <v>9773</v>
          </cell>
          <cell r="AJ1014">
            <v>0.36002251099969301</v>
          </cell>
          <cell r="AK1014">
            <v>10783.62</v>
          </cell>
          <cell r="AL1014">
            <v>12169</v>
          </cell>
          <cell r="AM1014">
            <v>0.48603007642369955</v>
          </cell>
          <cell r="AN1014">
            <v>14363.75</v>
          </cell>
          <cell r="AO1014">
            <v>16558.5</v>
          </cell>
          <cell r="AP1014">
            <v>18753.25</v>
          </cell>
          <cell r="AQ1014">
            <v>0</v>
          </cell>
          <cell r="AR1014">
            <v>352</v>
          </cell>
          <cell r="AS1014">
            <v>20948</v>
          </cell>
        </row>
        <row r="1015">
          <cell r="B1015" t="str">
            <v>MB</v>
          </cell>
          <cell r="C1015" t="str">
            <v>IMP</v>
          </cell>
          <cell r="D1015" t="str">
            <v>BT</v>
          </cell>
          <cell r="E1015" t="str">
            <v>08</v>
          </cell>
          <cell r="F1015">
            <v>39924</v>
          </cell>
          <cell r="G1015">
            <v>40001</v>
          </cell>
          <cell r="H1015" t="str">
            <v>A0R5011</v>
          </cell>
          <cell r="I1015" t="str">
            <v>9KMBH501_N</v>
          </cell>
          <cell r="K1015" t="str">
            <v>bizhub 501</v>
          </cell>
          <cell r="L1015">
            <v>12915</v>
          </cell>
          <cell r="M1015">
            <v>3468</v>
          </cell>
          <cell r="N1015">
            <v>3606.7200000000003</v>
          </cell>
          <cell r="O1015">
            <v>0.16969508615628995</v>
          </cell>
          <cell r="P1015">
            <v>4343.8500000000004</v>
          </cell>
          <cell r="Q1015">
            <v>3676.08</v>
          </cell>
          <cell r="R1015">
            <v>4153.97</v>
          </cell>
          <cell r="S1015">
            <v>6205.5</v>
          </cell>
          <cell r="T1015">
            <v>0.41878656030940292</v>
          </cell>
          <cell r="U1015">
            <v>4344</v>
          </cell>
          <cell r="V1015">
            <v>0.1697237569060773</v>
          </cell>
          <cell r="W1015">
            <v>4343.8500000000004</v>
          </cell>
          <cell r="X1015">
            <v>0.70000000000000007</v>
          </cell>
          <cell r="Y1015">
            <v>150</v>
          </cell>
          <cell r="Z1015">
            <v>300</v>
          </cell>
          <cell r="AA1015">
            <v>5753</v>
          </cell>
          <cell r="AB1015">
            <v>4344</v>
          </cell>
          <cell r="AC1015">
            <v>5298</v>
          </cell>
          <cell r="AD1015">
            <v>5657</v>
          </cell>
          <cell r="AE1015">
            <v>5870.07</v>
          </cell>
          <cell r="AF1015">
            <v>0.2600003066402955</v>
          </cell>
          <cell r="AG1015">
            <v>0.3855746183605987</v>
          </cell>
          <cell r="AH1015">
            <v>6119</v>
          </cell>
          <cell r="AI1015">
            <v>6788</v>
          </cell>
          <cell r="AJ1015">
            <v>0.36006923983500289</v>
          </cell>
          <cell r="AK1015">
            <v>7489.4</v>
          </cell>
          <cell r="AL1015">
            <v>8452</v>
          </cell>
          <cell r="AM1015">
            <v>0.48605655466161851</v>
          </cell>
          <cell r="AN1015">
            <v>9567.75</v>
          </cell>
          <cell r="AO1015">
            <v>10683.5</v>
          </cell>
          <cell r="AP1015">
            <v>11799.25</v>
          </cell>
          <cell r="AQ1015">
            <v>0</v>
          </cell>
          <cell r="AR1015">
            <v>288</v>
          </cell>
          <cell r="AS1015">
            <v>12915</v>
          </cell>
        </row>
        <row r="1016">
          <cell r="B1016" t="str">
            <v>MB</v>
          </cell>
          <cell r="C1016" t="str">
            <v>IMP</v>
          </cell>
          <cell r="D1016" t="str">
            <v>BT</v>
          </cell>
          <cell r="E1016" t="str">
            <v>08</v>
          </cell>
          <cell r="F1016">
            <v>39924</v>
          </cell>
          <cell r="G1016">
            <v>40001</v>
          </cell>
          <cell r="H1016" t="str">
            <v>A0R5012</v>
          </cell>
          <cell r="I1016" t="str">
            <v>9KMBH501GSA_N</v>
          </cell>
          <cell r="K1016" t="str">
            <v>bizhub 501 GSA</v>
          </cell>
          <cell r="L1016">
            <v>12915</v>
          </cell>
          <cell r="M1016">
            <v>3468</v>
          </cell>
          <cell r="N1016">
            <v>3606.7200000000003</v>
          </cell>
          <cell r="O1016">
            <v>0.16969508615628995</v>
          </cell>
          <cell r="P1016">
            <v>4343.8500000000004</v>
          </cell>
          <cell r="Q1016">
            <v>3676.08</v>
          </cell>
          <cell r="R1016">
            <v>4153.97</v>
          </cell>
          <cell r="S1016">
            <v>6205.5</v>
          </cell>
          <cell r="T1016">
            <v>0.41878656030940292</v>
          </cell>
          <cell r="U1016">
            <v>4344</v>
          </cell>
          <cell r="V1016">
            <v>0.1697237569060773</v>
          </cell>
          <cell r="W1016">
            <v>4343.8500000000004</v>
          </cell>
          <cell r="X1016">
            <v>0.70000000000000007</v>
          </cell>
          <cell r="Y1016">
            <v>150</v>
          </cell>
          <cell r="Z1016">
            <v>300</v>
          </cell>
          <cell r="AA1016">
            <v>5753</v>
          </cell>
          <cell r="AB1016">
            <v>4344</v>
          </cell>
          <cell r="AC1016">
            <v>5298</v>
          </cell>
          <cell r="AD1016">
            <v>5657</v>
          </cell>
          <cell r="AE1016">
            <v>5870.07</v>
          </cell>
          <cell r="AF1016">
            <v>0.2600003066402955</v>
          </cell>
          <cell r="AG1016">
            <v>0.3855746183605987</v>
          </cell>
          <cell r="AH1016">
            <v>6119</v>
          </cell>
          <cell r="AI1016">
            <v>6788</v>
          </cell>
          <cell r="AJ1016">
            <v>0.36006923983500289</v>
          </cell>
          <cell r="AK1016">
            <v>7489.4</v>
          </cell>
          <cell r="AL1016">
            <v>8452</v>
          </cell>
          <cell r="AM1016">
            <v>0.48605655466161851</v>
          </cell>
          <cell r="AN1016">
            <v>9567.75</v>
          </cell>
          <cell r="AO1016">
            <v>10683.5</v>
          </cell>
          <cell r="AP1016">
            <v>11799.25</v>
          </cell>
          <cell r="AQ1016">
            <v>0</v>
          </cell>
          <cell r="AR1016">
            <v>288</v>
          </cell>
          <cell r="AS1016">
            <v>12915</v>
          </cell>
        </row>
        <row r="1017">
          <cell r="B1017" t="str">
            <v>MB</v>
          </cell>
          <cell r="C1017" t="str">
            <v>IMP</v>
          </cell>
          <cell r="D1017" t="str">
            <v>BT</v>
          </cell>
          <cell r="E1017" t="str">
            <v>08</v>
          </cell>
          <cell r="F1017">
            <v>39924</v>
          </cell>
          <cell r="G1017">
            <v>40001</v>
          </cell>
          <cell r="H1017" t="str">
            <v>A0R6011</v>
          </cell>
          <cell r="I1017" t="str">
            <v>9KMBH421_N</v>
          </cell>
          <cell r="K1017" t="str">
            <v>bizhub 421</v>
          </cell>
          <cell r="L1017">
            <v>10206</v>
          </cell>
          <cell r="M1017">
            <v>2805</v>
          </cell>
          <cell r="N1017">
            <v>2917.2000000000003</v>
          </cell>
          <cell r="O1017">
            <v>0.16442534908700315</v>
          </cell>
          <cell r="P1017">
            <v>3491.25</v>
          </cell>
          <cell r="Q1017">
            <v>2973.3</v>
          </cell>
          <cell r="R1017">
            <v>3359.83</v>
          </cell>
          <cell r="S1017">
            <v>4987.5</v>
          </cell>
          <cell r="T1017">
            <v>0.41509774436090219</v>
          </cell>
          <cell r="U1017">
            <v>3491</v>
          </cell>
          <cell r="V1017">
            <v>0.16436551131480942</v>
          </cell>
          <cell r="W1017">
            <v>3491.25</v>
          </cell>
          <cell r="X1017">
            <v>0.7</v>
          </cell>
          <cell r="Y1017">
            <v>150</v>
          </cell>
          <cell r="Z1017">
            <v>300</v>
          </cell>
          <cell r="AA1017">
            <v>4624</v>
          </cell>
          <cell r="AB1017">
            <v>3492</v>
          </cell>
          <cell r="AC1017">
            <v>4258</v>
          </cell>
          <cell r="AD1017">
            <v>4547</v>
          </cell>
          <cell r="AE1017">
            <v>4717.91</v>
          </cell>
          <cell r="AF1017">
            <v>0.26000072065808799</v>
          </cell>
          <cell r="AG1017">
            <v>0.38167536048801265</v>
          </cell>
          <cell r="AH1017">
            <v>4918</v>
          </cell>
          <cell r="AI1017">
            <v>5456</v>
          </cell>
          <cell r="AJ1017">
            <v>0.36010813782991202</v>
          </cell>
          <cell r="AK1017">
            <v>6019.4</v>
          </cell>
          <cell r="AL1017">
            <v>6793</v>
          </cell>
          <cell r="AM1017">
            <v>0.48605181804799058</v>
          </cell>
          <cell r="AN1017">
            <v>7646.25</v>
          </cell>
          <cell r="AO1017">
            <v>8499.5</v>
          </cell>
          <cell r="AP1017">
            <v>9352.75</v>
          </cell>
          <cell r="AQ1017">
            <v>0</v>
          </cell>
          <cell r="AR1017">
            <v>288</v>
          </cell>
          <cell r="AS1017">
            <v>10206</v>
          </cell>
        </row>
        <row r="1018">
          <cell r="B1018" t="str">
            <v>MB</v>
          </cell>
          <cell r="C1018" t="str">
            <v>IMP</v>
          </cell>
          <cell r="D1018" t="str">
            <v>BT</v>
          </cell>
          <cell r="E1018" t="str">
            <v>08</v>
          </cell>
          <cell r="F1018">
            <v>39924</v>
          </cell>
          <cell r="G1018">
            <v>40001</v>
          </cell>
          <cell r="H1018" t="str">
            <v>A0R6012</v>
          </cell>
          <cell r="I1018" t="str">
            <v>9KMBH421GSA_N</v>
          </cell>
          <cell r="K1018" t="str">
            <v>bizhub 421 GSA</v>
          </cell>
          <cell r="L1018">
            <v>10206</v>
          </cell>
          <cell r="M1018">
            <v>2805</v>
          </cell>
          <cell r="N1018">
            <v>2917.2000000000003</v>
          </cell>
          <cell r="O1018">
            <v>0.16442534908700315</v>
          </cell>
          <cell r="P1018">
            <v>3491.25</v>
          </cell>
          <cell r="Q1018">
            <v>2973.3</v>
          </cell>
          <cell r="R1018">
            <v>3359.83</v>
          </cell>
          <cell r="S1018">
            <v>4987.5</v>
          </cell>
          <cell r="T1018">
            <v>0.41509774436090219</v>
          </cell>
          <cell r="U1018">
            <v>3491</v>
          </cell>
          <cell r="V1018">
            <v>0.16436551131480942</v>
          </cell>
          <cell r="W1018">
            <v>3491.25</v>
          </cell>
          <cell r="X1018">
            <v>0.7</v>
          </cell>
          <cell r="Y1018">
            <v>150</v>
          </cell>
          <cell r="Z1018">
            <v>300</v>
          </cell>
          <cell r="AA1018">
            <v>4624</v>
          </cell>
          <cell r="AB1018">
            <v>3492</v>
          </cell>
          <cell r="AC1018">
            <v>4258</v>
          </cell>
          <cell r="AD1018">
            <v>4547</v>
          </cell>
          <cell r="AE1018">
            <v>4717.91</v>
          </cell>
          <cell r="AF1018">
            <v>0.26000072065808799</v>
          </cell>
          <cell r="AG1018">
            <v>0.38167536048801265</v>
          </cell>
          <cell r="AH1018">
            <v>4918</v>
          </cell>
          <cell r="AI1018">
            <v>5456</v>
          </cell>
          <cell r="AJ1018">
            <v>0.36010813782991202</v>
          </cell>
          <cell r="AK1018">
            <v>6019.4</v>
          </cell>
          <cell r="AL1018">
            <v>6793</v>
          </cell>
          <cell r="AM1018">
            <v>0.48605181804799058</v>
          </cell>
          <cell r="AN1018">
            <v>7646.25</v>
          </cell>
          <cell r="AO1018">
            <v>8499.5</v>
          </cell>
          <cell r="AP1018">
            <v>9352.75</v>
          </cell>
          <cell r="AQ1018">
            <v>0</v>
          </cell>
          <cell r="AR1018">
            <v>288</v>
          </cell>
          <cell r="AS1018">
            <v>10206</v>
          </cell>
        </row>
        <row r="1019">
          <cell r="B1019" t="str">
            <v>MB</v>
          </cell>
          <cell r="C1019" t="str">
            <v>IMP</v>
          </cell>
          <cell r="D1019" t="str">
            <v>BT</v>
          </cell>
          <cell r="E1019" t="str">
            <v>08</v>
          </cell>
          <cell r="F1019">
            <v>39924</v>
          </cell>
          <cell r="G1019">
            <v>40001</v>
          </cell>
          <cell r="H1019" t="str">
            <v>A0R7011</v>
          </cell>
          <cell r="I1019" t="str">
            <v>9KMBH361_N</v>
          </cell>
          <cell r="K1019" t="str">
            <v>bizhub 361</v>
          </cell>
          <cell r="L1019">
            <v>9660</v>
          </cell>
          <cell r="M1019">
            <v>2652</v>
          </cell>
          <cell r="N1019">
            <v>2758.08</v>
          </cell>
          <cell r="O1019">
            <v>0.11394389544969746</v>
          </cell>
          <cell r="P1019">
            <v>3112.76</v>
          </cell>
          <cell r="Q1019">
            <v>2811.12</v>
          </cell>
          <cell r="R1019">
            <v>3176.57</v>
          </cell>
          <cell r="S1019">
            <v>4446.8</v>
          </cell>
          <cell r="T1019">
            <v>0.37976072681478823</v>
          </cell>
          <cell r="U1019">
            <v>3113</v>
          </cell>
          <cell r="V1019">
            <v>0.11401220687439771</v>
          </cell>
          <cell r="W1019">
            <v>3112.76</v>
          </cell>
          <cell r="X1019">
            <v>0.70000000000000007</v>
          </cell>
          <cell r="Y1019">
            <v>150</v>
          </cell>
          <cell r="Z1019">
            <v>300</v>
          </cell>
          <cell r="AA1019">
            <v>4122</v>
          </cell>
          <cell r="AB1019">
            <v>3113</v>
          </cell>
          <cell r="AC1019">
            <v>3797</v>
          </cell>
          <cell r="AD1019">
            <v>4054</v>
          </cell>
          <cell r="AE1019">
            <v>4206.43</v>
          </cell>
          <cell r="AF1019">
            <v>0.2599995720836909</v>
          </cell>
          <cell r="AG1019">
            <v>0.3443181034749182</v>
          </cell>
          <cell r="AH1019">
            <v>4385</v>
          </cell>
          <cell r="AI1019">
            <v>4864</v>
          </cell>
          <cell r="AJ1019">
            <v>0.36004111842105258</v>
          </cell>
          <cell r="AK1019">
            <v>5366.83</v>
          </cell>
          <cell r="AL1019">
            <v>6056</v>
          </cell>
          <cell r="AM1019">
            <v>0.48600396301188897</v>
          </cell>
          <cell r="AN1019">
            <v>6957</v>
          </cell>
          <cell r="AO1019">
            <v>7858</v>
          </cell>
          <cell r="AP1019">
            <v>8759</v>
          </cell>
          <cell r="AQ1019">
            <v>0</v>
          </cell>
          <cell r="AR1019">
            <v>288</v>
          </cell>
          <cell r="AS1019">
            <v>9660</v>
          </cell>
        </row>
        <row r="1020">
          <cell r="B1020" t="str">
            <v>MB</v>
          </cell>
          <cell r="C1020" t="str">
            <v>IMP</v>
          </cell>
          <cell r="D1020" t="str">
            <v>BT</v>
          </cell>
          <cell r="E1020" t="str">
            <v>08</v>
          </cell>
          <cell r="F1020">
            <v>39924</v>
          </cell>
          <cell r="G1020">
            <v>40001</v>
          </cell>
          <cell r="H1020" t="str">
            <v>A0R7012</v>
          </cell>
          <cell r="I1020" t="str">
            <v>9KMBH361GSA_N</v>
          </cell>
          <cell r="K1020" t="str">
            <v>bizhub 361 GSA</v>
          </cell>
          <cell r="L1020">
            <v>9660</v>
          </cell>
          <cell r="M1020">
            <v>2652</v>
          </cell>
          <cell r="N1020">
            <v>2758.08</v>
          </cell>
          <cell r="O1020">
            <v>0.11394389544969746</v>
          </cell>
          <cell r="P1020">
            <v>3112.76</v>
          </cell>
          <cell r="Q1020">
            <v>2811.12</v>
          </cell>
          <cell r="R1020">
            <v>3176.57</v>
          </cell>
          <cell r="S1020">
            <v>4446.8</v>
          </cell>
          <cell r="T1020">
            <v>0.37976072681478823</v>
          </cell>
          <cell r="U1020">
            <v>3113</v>
          </cell>
          <cell r="V1020">
            <v>0.11401220687439771</v>
          </cell>
          <cell r="W1020">
            <v>3112.76</v>
          </cell>
          <cell r="X1020">
            <v>0.70000000000000007</v>
          </cell>
          <cell r="Y1020">
            <v>150</v>
          </cell>
          <cell r="Z1020">
            <v>300</v>
          </cell>
          <cell r="AA1020">
            <v>4122</v>
          </cell>
          <cell r="AB1020">
            <v>3113</v>
          </cell>
          <cell r="AC1020">
            <v>3797</v>
          </cell>
          <cell r="AD1020">
            <v>4054</v>
          </cell>
          <cell r="AE1020">
            <v>4206.43</v>
          </cell>
          <cell r="AF1020">
            <v>0.2599995720836909</v>
          </cell>
          <cell r="AG1020">
            <v>0.3443181034749182</v>
          </cell>
          <cell r="AH1020">
            <v>4385</v>
          </cell>
          <cell r="AI1020">
            <v>4864</v>
          </cell>
          <cell r="AJ1020">
            <v>0.36004111842105258</v>
          </cell>
          <cell r="AK1020">
            <v>5366.83</v>
          </cell>
          <cell r="AL1020">
            <v>6056</v>
          </cell>
          <cell r="AM1020">
            <v>0.48600396301188897</v>
          </cell>
          <cell r="AN1020">
            <v>6957</v>
          </cell>
          <cell r="AO1020">
            <v>7858</v>
          </cell>
          <cell r="AP1020">
            <v>8759</v>
          </cell>
          <cell r="AQ1020">
            <v>0</v>
          </cell>
          <cell r="AR1020">
            <v>288</v>
          </cell>
          <cell r="AS1020">
            <v>9660</v>
          </cell>
        </row>
        <row r="1021">
          <cell r="B1021" t="str">
            <v>MB</v>
          </cell>
          <cell r="C1021" t="str">
            <v>IMP</v>
          </cell>
          <cell r="D1021" t="str">
            <v>BT</v>
          </cell>
          <cell r="E1021" t="str">
            <v>08</v>
          </cell>
          <cell r="F1021">
            <v>39924</v>
          </cell>
          <cell r="G1021">
            <v>40001</v>
          </cell>
          <cell r="H1021" t="str">
            <v>A0U0011</v>
          </cell>
          <cell r="I1021" t="str">
            <v>9KMBHPROC6501_N</v>
          </cell>
          <cell r="K1021" t="str">
            <v>bizhub PRO C6501</v>
          </cell>
          <cell r="L1021">
            <v>47250</v>
          </cell>
          <cell r="M1021">
            <v>13056</v>
          </cell>
          <cell r="N1021">
            <v>13578.24</v>
          </cell>
          <cell r="O1021">
            <v>0.13064489795918369</v>
          </cell>
          <cell r="P1021">
            <v>15618.75</v>
          </cell>
          <cell r="Q1021">
            <v>13839.36</v>
          </cell>
          <cell r="R1021">
            <v>15638.48</v>
          </cell>
          <cell r="S1021">
            <v>22312.5</v>
          </cell>
          <cell r="T1021">
            <v>0.39145142857142856</v>
          </cell>
          <cell r="U1021">
            <v>15619</v>
          </cell>
          <cell r="V1021">
            <v>0.13065881298418594</v>
          </cell>
          <cell r="W1021">
            <v>15618.75</v>
          </cell>
          <cell r="X1021">
            <v>0.7</v>
          </cell>
          <cell r="Y1021">
            <v>800</v>
          </cell>
          <cell r="Z1021">
            <v>500</v>
          </cell>
          <cell r="AA1021">
            <v>20684</v>
          </cell>
          <cell r="AB1021">
            <v>15619</v>
          </cell>
          <cell r="AC1021">
            <v>19048</v>
          </cell>
          <cell r="AD1021">
            <v>20339</v>
          </cell>
          <cell r="AE1021">
            <v>21106.42</v>
          </cell>
          <cell r="AF1021">
            <v>0.26000003790315929</v>
          </cell>
          <cell r="AG1021">
            <v>0.35667725744110079</v>
          </cell>
          <cell r="AH1021">
            <v>21999</v>
          </cell>
          <cell r="AI1021">
            <v>24405</v>
          </cell>
          <cell r="AJ1021">
            <v>0.36001843884449908</v>
          </cell>
          <cell r="AK1021">
            <v>26928.880000000001</v>
          </cell>
          <cell r="AL1021">
            <v>30387</v>
          </cell>
          <cell r="AM1021">
            <v>0.48600552868002767</v>
          </cell>
          <cell r="AN1021">
            <v>34602.75</v>
          </cell>
          <cell r="AO1021">
            <v>38818.5</v>
          </cell>
          <cell r="AP1021">
            <v>43034.25</v>
          </cell>
          <cell r="AQ1021">
            <v>0</v>
          </cell>
          <cell r="AR1021">
            <v>746</v>
          </cell>
          <cell r="AS1021">
            <v>47250</v>
          </cell>
        </row>
        <row r="1022">
          <cell r="B1022" t="str">
            <v>MB</v>
          </cell>
          <cell r="C1022" t="str">
            <v>IMP</v>
          </cell>
          <cell r="D1022" t="str">
            <v>BT</v>
          </cell>
          <cell r="E1022" t="str">
            <v>08</v>
          </cell>
          <cell r="F1022">
            <v>39924</v>
          </cell>
          <cell r="G1022">
            <v>40001</v>
          </cell>
          <cell r="H1022" t="str">
            <v>A0U0012</v>
          </cell>
          <cell r="I1022" t="str">
            <v>9KMBHPROC6501GSA_N</v>
          </cell>
          <cell r="K1022" t="str">
            <v>bizhub PRO C6501 GSA</v>
          </cell>
          <cell r="L1022">
            <v>47250</v>
          </cell>
          <cell r="M1022">
            <v>13056</v>
          </cell>
          <cell r="N1022">
            <v>13578.24</v>
          </cell>
          <cell r="O1022">
            <v>0.13064489795918369</v>
          </cell>
          <cell r="P1022">
            <v>15618.75</v>
          </cell>
          <cell r="Q1022">
            <v>13839.36</v>
          </cell>
          <cell r="R1022">
            <v>15638.48</v>
          </cell>
          <cell r="S1022">
            <v>22312.5</v>
          </cell>
          <cell r="T1022">
            <v>0.39145142857142856</v>
          </cell>
          <cell r="U1022">
            <v>15619</v>
          </cell>
          <cell r="V1022">
            <v>0.13065881298418594</v>
          </cell>
          <cell r="W1022">
            <v>15618.75</v>
          </cell>
          <cell r="X1022">
            <v>0.7</v>
          </cell>
          <cell r="Y1022">
            <v>800</v>
          </cell>
          <cell r="Z1022">
            <v>500</v>
          </cell>
          <cell r="AA1022">
            <v>20684</v>
          </cell>
          <cell r="AB1022">
            <v>15619</v>
          </cell>
          <cell r="AC1022">
            <v>19048</v>
          </cell>
          <cell r="AD1022">
            <v>20339</v>
          </cell>
          <cell r="AE1022">
            <v>21106.42</v>
          </cell>
          <cell r="AF1022">
            <v>0.26000003790315929</v>
          </cell>
          <cell r="AG1022">
            <v>0.35667725744110079</v>
          </cell>
          <cell r="AH1022">
            <v>21999</v>
          </cell>
          <cell r="AI1022">
            <v>24405</v>
          </cell>
          <cell r="AJ1022">
            <v>0.36001843884449908</v>
          </cell>
          <cell r="AK1022">
            <v>26928.880000000001</v>
          </cell>
          <cell r="AL1022">
            <v>30387</v>
          </cell>
          <cell r="AM1022">
            <v>0.48600552868002767</v>
          </cell>
          <cell r="AN1022">
            <v>34602.75</v>
          </cell>
          <cell r="AO1022">
            <v>38818.5</v>
          </cell>
          <cell r="AP1022">
            <v>43034.25</v>
          </cell>
          <cell r="AQ1022">
            <v>0</v>
          </cell>
          <cell r="AR1022">
            <v>746</v>
          </cell>
          <cell r="AS1022">
            <v>47250</v>
          </cell>
        </row>
        <row r="1023">
          <cell r="B1023" t="str">
            <v>MB</v>
          </cell>
          <cell r="C1023" t="str">
            <v>IMP</v>
          </cell>
          <cell r="D1023" t="str">
            <v>BT</v>
          </cell>
          <cell r="E1023" t="str">
            <v>08</v>
          </cell>
          <cell r="F1023">
            <v>39924</v>
          </cell>
          <cell r="G1023">
            <v>40001</v>
          </cell>
          <cell r="H1023" t="str">
            <v>A0U1011</v>
          </cell>
          <cell r="I1023" t="str">
            <v>9KMBHPROC5501_N</v>
          </cell>
          <cell r="K1023" t="str">
            <v>bizhub PRO C5501</v>
          </cell>
          <cell r="L1023">
            <v>40950</v>
          </cell>
          <cell r="M1023">
            <v>10608</v>
          </cell>
          <cell r="N1023">
            <v>11032.32</v>
          </cell>
          <cell r="O1023">
            <v>0.11445668532899889</v>
          </cell>
          <cell r="P1023">
            <v>12458.25</v>
          </cell>
          <cell r="Q1023">
            <v>11244.48</v>
          </cell>
          <cell r="R1023">
            <v>12706.26</v>
          </cell>
          <cell r="S1023">
            <v>17797.5</v>
          </cell>
          <cell r="T1023">
            <v>0.3801196797302992</v>
          </cell>
          <cell r="U1023">
            <v>12458</v>
          </cell>
          <cell r="V1023">
            <v>0.11443891475357203</v>
          </cell>
          <cell r="W1023">
            <v>12458.25</v>
          </cell>
          <cell r="X1023">
            <v>0.7</v>
          </cell>
          <cell r="Y1023">
            <v>250</v>
          </cell>
          <cell r="Z1023">
            <v>500</v>
          </cell>
          <cell r="AA1023">
            <v>16499</v>
          </cell>
          <cell r="AB1023">
            <v>12459</v>
          </cell>
          <cell r="AC1023">
            <v>15193</v>
          </cell>
          <cell r="AD1023">
            <v>16223</v>
          </cell>
          <cell r="AE1023">
            <v>16835.47</v>
          </cell>
          <cell r="AF1023">
            <v>0.2599998693235176</v>
          </cell>
          <cell r="AG1023">
            <v>0.3446978314237738</v>
          </cell>
          <cell r="AH1023">
            <v>17547</v>
          </cell>
          <cell r="AI1023">
            <v>19467</v>
          </cell>
          <cell r="AJ1023">
            <v>0.36003236245954695</v>
          </cell>
          <cell r="AK1023">
            <v>21479.74</v>
          </cell>
          <cell r="AL1023">
            <v>24238</v>
          </cell>
          <cell r="AM1023">
            <v>0.48600338311741892</v>
          </cell>
          <cell r="AN1023">
            <v>28416</v>
          </cell>
          <cell r="AO1023">
            <v>32594</v>
          </cell>
          <cell r="AP1023">
            <v>36772</v>
          </cell>
          <cell r="AQ1023">
            <v>0</v>
          </cell>
          <cell r="AR1023">
            <v>671</v>
          </cell>
          <cell r="AS1023">
            <v>40950</v>
          </cell>
        </row>
        <row r="1024">
          <cell r="B1024" t="str">
            <v>MB</v>
          </cell>
          <cell r="C1024" t="str">
            <v>IMP</v>
          </cell>
          <cell r="D1024" t="str">
            <v>BT</v>
          </cell>
          <cell r="E1024" t="str">
            <v>08</v>
          </cell>
          <cell r="F1024">
            <v>39924</v>
          </cell>
          <cell r="G1024">
            <v>40001</v>
          </cell>
          <cell r="H1024" t="str">
            <v>A0U2011</v>
          </cell>
          <cell r="I1024" t="str">
            <v>9KMBHPROC6501P_N</v>
          </cell>
          <cell r="K1024" t="str">
            <v>bizhub PRO C6501P</v>
          </cell>
          <cell r="L1024">
            <v>42945</v>
          </cell>
          <cell r="M1024">
            <v>11934</v>
          </cell>
          <cell r="N1024">
            <v>12411.36</v>
          </cell>
          <cell r="O1024">
            <v>0.13845897542690541</v>
          </cell>
          <cell r="P1024">
            <v>14406</v>
          </cell>
          <cell r="Q1024">
            <v>12650.04</v>
          </cell>
          <cell r="R1024">
            <v>14294.55</v>
          </cell>
          <cell r="S1024">
            <v>20580</v>
          </cell>
          <cell r="T1024">
            <v>0.39692128279883376</v>
          </cell>
          <cell r="U1024">
            <v>14406</v>
          </cell>
          <cell r="V1024">
            <v>0.13845897542690541</v>
          </cell>
          <cell r="W1024">
            <v>14406</v>
          </cell>
          <cell r="X1024">
            <v>0.7</v>
          </cell>
          <cell r="Y1024">
            <v>800</v>
          </cell>
          <cell r="Z1024">
            <v>500</v>
          </cell>
          <cell r="AA1024">
            <v>19078</v>
          </cell>
          <cell r="AB1024">
            <v>14406</v>
          </cell>
          <cell r="AC1024">
            <v>17569</v>
          </cell>
          <cell r="AD1024">
            <v>18760</v>
          </cell>
          <cell r="AE1024">
            <v>19467.57</v>
          </cell>
          <cell r="AF1024">
            <v>0.26000009246146283</v>
          </cell>
          <cell r="AG1024">
            <v>0.3624597214752534</v>
          </cell>
          <cell r="AH1024">
            <v>20291</v>
          </cell>
          <cell r="AI1024">
            <v>22510</v>
          </cell>
          <cell r="AJ1024">
            <v>0.3600177698800533</v>
          </cell>
          <cell r="AK1024">
            <v>24837.93</v>
          </cell>
          <cell r="AL1024">
            <v>28028</v>
          </cell>
          <cell r="AM1024">
            <v>0.48601398601398599</v>
          </cell>
          <cell r="AN1024">
            <v>31757.25</v>
          </cell>
          <cell r="AO1024">
            <v>35486.5</v>
          </cell>
          <cell r="AP1024">
            <v>39215.75</v>
          </cell>
          <cell r="AQ1024">
            <v>0</v>
          </cell>
          <cell r="AR1024">
            <v>746</v>
          </cell>
          <cell r="AS1024">
            <v>42945</v>
          </cell>
        </row>
        <row r="1025">
          <cell r="B1025" t="str">
            <v>MB</v>
          </cell>
          <cell r="C1025" t="str">
            <v>IMP</v>
          </cell>
          <cell r="D1025" t="str">
            <v>BT</v>
          </cell>
          <cell r="E1025" t="str">
            <v>08</v>
          </cell>
          <cell r="F1025">
            <v>39924</v>
          </cell>
          <cell r="G1025">
            <v>40001</v>
          </cell>
          <cell r="H1025" t="str">
            <v>A0Y5011</v>
          </cell>
          <cell r="I1025" t="str">
            <v>9KMBHPRO950_N</v>
          </cell>
          <cell r="K1025" t="str">
            <v>bizhub PRO 950</v>
          </cell>
          <cell r="L1025">
            <v>45255</v>
          </cell>
          <cell r="M1025">
            <v>9996</v>
          </cell>
          <cell r="N1025">
            <v>10395.84</v>
          </cell>
          <cell r="O1025">
            <v>0.18242774566473988</v>
          </cell>
          <cell r="P1025">
            <v>12715.5</v>
          </cell>
          <cell r="Q1025">
            <v>10595.76</v>
          </cell>
          <cell r="R1025">
            <v>11973.21</v>
          </cell>
          <cell r="S1025">
            <v>18165</v>
          </cell>
          <cell r="T1025">
            <v>0.42769942196531791</v>
          </cell>
          <cell r="U1025">
            <v>12716</v>
          </cell>
          <cell r="V1025">
            <v>0.18245989304812832</v>
          </cell>
          <cell r="W1025">
            <v>12715.5</v>
          </cell>
          <cell r="X1025">
            <v>0.7</v>
          </cell>
          <cell r="Y1025">
            <v>250</v>
          </cell>
          <cell r="Z1025">
            <v>500</v>
          </cell>
          <cell r="AA1025">
            <v>16839</v>
          </cell>
          <cell r="AB1025">
            <v>12716</v>
          </cell>
          <cell r="AC1025">
            <v>15507</v>
          </cell>
          <cell r="AD1025">
            <v>16559</v>
          </cell>
          <cell r="AE1025">
            <v>17183.11</v>
          </cell>
          <cell r="AF1025">
            <v>0.26000008147535575</v>
          </cell>
          <cell r="AG1025">
            <v>0.39499659840389778</v>
          </cell>
          <cell r="AH1025">
            <v>17910</v>
          </cell>
          <cell r="AI1025">
            <v>19868</v>
          </cell>
          <cell r="AJ1025">
            <v>0.36000100664384943</v>
          </cell>
          <cell r="AK1025">
            <v>21923.279999999999</v>
          </cell>
          <cell r="AL1025">
            <v>24739</v>
          </cell>
          <cell r="AM1025">
            <v>0.48601398601398599</v>
          </cell>
          <cell r="AN1025">
            <v>29868</v>
          </cell>
          <cell r="AO1025">
            <v>34997</v>
          </cell>
          <cell r="AP1025">
            <v>40126</v>
          </cell>
          <cell r="AQ1025">
            <v>0</v>
          </cell>
          <cell r="AR1025">
            <v>506</v>
          </cell>
          <cell r="AS1025">
            <v>45255</v>
          </cell>
        </row>
        <row r="1026">
          <cell r="B1026" t="str">
            <v>MB</v>
          </cell>
          <cell r="C1026" t="str">
            <v>IMP</v>
          </cell>
          <cell r="D1026" t="str">
            <v>BT</v>
          </cell>
          <cell r="E1026" t="str">
            <v>08</v>
          </cell>
          <cell r="F1026">
            <v>39924</v>
          </cell>
          <cell r="G1026">
            <v>40001</v>
          </cell>
          <cell r="H1026" t="str">
            <v>A0Y5012</v>
          </cell>
          <cell r="I1026" t="str">
            <v>9KMBHPRO950GSA_N</v>
          </cell>
          <cell r="K1026" t="str">
            <v>bizhub PRO 950 GSA</v>
          </cell>
          <cell r="L1026">
            <v>45255</v>
          </cell>
          <cell r="M1026">
            <v>9996</v>
          </cell>
          <cell r="N1026">
            <v>10395.84</v>
          </cell>
          <cell r="O1026">
            <v>0.18242774566473988</v>
          </cell>
          <cell r="P1026">
            <v>12715.5</v>
          </cell>
          <cell r="Q1026">
            <v>10595.76</v>
          </cell>
          <cell r="R1026">
            <v>11973.21</v>
          </cell>
          <cell r="S1026">
            <v>18165</v>
          </cell>
          <cell r="T1026">
            <v>0.42769942196531791</v>
          </cell>
          <cell r="U1026">
            <v>12716</v>
          </cell>
          <cell r="V1026">
            <v>0.18245989304812832</v>
          </cell>
          <cell r="W1026">
            <v>12715.5</v>
          </cell>
          <cell r="X1026">
            <v>0.7</v>
          </cell>
          <cell r="Y1026">
            <v>250</v>
          </cell>
          <cell r="Z1026">
            <v>500</v>
          </cell>
          <cell r="AA1026">
            <v>16839</v>
          </cell>
          <cell r="AB1026">
            <v>12716</v>
          </cell>
          <cell r="AC1026">
            <v>15507</v>
          </cell>
          <cell r="AD1026">
            <v>16559</v>
          </cell>
          <cell r="AE1026">
            <v>17183.11</v>
          </cell>
          <cell r="AF1026">
            <v>0.26000008147535575</v>
          </cell>
          <cell r="AG1026">
            <v>0.39499659840389778</v>
          </cell>
          <cell r="AH1026">
            <v>17910</v>
          </cell>
          <cell r="AI1026">
            <v>19868</v>
          </cell>
          <cell r="AJ1026">
            <v>0.36000100664384943</v>
          </cell>
          <cell r="AK1026">
            <v>21923.279999999999</v>
          </cell>
          <cell r="AL1026">
            <v>24739</v>
          </cell>
          <cell r="AM1026">
            <v>0.48601398601398599</v>
          </cell>
          <cell r="AN1026">
            <v>29868</v>
          </cell>
          <cell r="AO1026">
            <v>34997</v>
          </cell>
          <cell r="AP1026">
            <v>40126</v>
          </cell>
          <cell r="AQ1026">
            <v>0</v>
          </cell>
          <cell r="AR1026">
            <v>506</v>
          </cell>
          <cell r="AS1026">
            <v>45255</v>
          </cell>
        </row>
        <row r="1027">
          <cell r="B1027" t="str">
            <v>MB</v>
          </cell>
          <cell r="C1027" t="str">
            <v>IMP</v>
          </cell>
          <cell r="D1027" t="str">
            <v>BT</v>
          </cell>
          <cell r="E1027" t="str">
            <v>08</v>
          </cell>
          <cell r="F1027">
            <v>39924</v>
          </cell>
          <cell r="G1027">
            <v>40001</v>
          </cell>
          <cell r="H1027" t="str">
            <v>A0Y8011</v>
          </cell>
          <cell r="I1027" t="str">
            <v>9KMBHPROC65HC_N</v>
          </cell>
          <cell r="K1027" t="str">
            <v>bizhub PRO C65hc</v>
          </cell>
          <cell r="L1027">
            <v>65000</v>
          </cell>
          <cell r="M1027">
            <v>13127</v>
          </cell>
          <cell r="N1027">
            <v>13652.08</v>
          </cell>
          <cell r="O1027">
            <v>0.34979258447836542</v>
          </cell>
          <cell r="P1027">
            <v>20996.5</v>
          </cell>
          <cell r="Q1027">
            <v>13914.62</v>
          </cell>
          <cell r="R1027">
            <v>15723.52</v>
          </cell>
          <cell r="S1027">
            <v>29995</v>
          </cell>
          <cell r="T1027">
            <v>0.54485480913485584</v>
          </cell>
          <cell r="U1027">
            <v>20997</v>
          </cell>
          <cell r="V1027">
            <v>0.34980806781921225</v>
          </cell>
          <cell r="W1027">
            <v>20996.5</v>
          </cell>
          <cell r="X1027">
            <v>0.7</v>
          </cell>
          <cell r="Y1027">
            <v>800</v>
          </cell>
          <cell r="Z1027">
            <v>500</v>
          </cell>
          <cell r="AA1027">
            <v>27806</v>
          </cell>
          <cell r="AB1027">
            <v>20997</v>
          </cell>
          <cell r="AC1027">
            <v>25606</v>
          </cell>
          <cell r="AD1027">
            <v>27342</v>
          </cell>
          <cell r="AE1027">
            <v>28373.65</v>
          </cell>
          <cell r="AF1027">
            <v>0.26000003524396759</v>
          </cell>
          <cell r="AG1027">
            <v>0.51884653542987946</v>
          </cell>
          <cell r="AH1027">
            <v>29573</v>
          </cell>
          <cell r="AI1027">
            <v>32808</v>
          </cell>
          <cell r="AJ1027">
            <v>0.36001889782979762</v>
          </cell>
          <cell r="AK1027">
            <v>36200.86</v>
          </cell>
          <cell r="AL1027">
            <v>40850</v>
          </cell>
          <cell r="AM1027">
            <v>0.4860097919216646</v>
          </cell>
          <cell r="AN1027">
            <v>46887.5</v>
          </cell>
          <cell r="AO1027">
            <v>52925</v>
          </cell>
          <cell r="AP1027">
            <v>58962.5</v>
          </cell>
          <cell r="AQ1027">
            <v>0</v>
          </cell>
          <cell r="AR1027">
            <v>746</v>
          </cell>
          <cell r="AS1027">
            <v>65000</v>
          </cell>
        </row>
        <row r="1028">
          <cell r="B1028" t="str">
            <v>MB</v>
          </cell>
          <cell r="C1028" t="str">
            <v>IMP</v>
          </cell>
          <cell r="D1028" t="str">
            <v>BT</v>
          </cell>
          <cell r="E1028" t="str">
            <v>08</v>
          </cell>
          <cell r="F1028">
            <v>39924</v>
          </cell>
          <cell r="G1028">
            <v>40001</v>
          </cell>
          <cell r="H1028" t="str">
            <v>A11U011</v>
          </cell>
          <cell r="I1028" t="str">
            <v>9KMBH362_N</v>
          </cell>
          <cell r="K1028" t="str">
            <v>bizhub 362</v>
          </cell>
          <cell r="L1028">
            <v>8033</v>
          </cell>
          <cell r="M1028">
            <v>1915</v>
          </cell>
          <cell r="N1028">
            <v>1991.6000000000001</v>
          </cell>
          <cell r="O1028">
            <v>0.30163405568412932</v>
          </cell>
          <cell r="P1028">
            <v>2851.8</v>
          </cell>
          <cell r="Q1028">
            <v>2029.9</v>
          </cell>
          <cell r="R1028">
            <v>2293.79</v>
          </cell>
          <cell r="S1028">
            <v>4074</v>
          </cell>
          <cell r="T1028">
            <v>0.51114383897889049</v>
          </cell>
          <cell r="U1028">
            <v>2852</v>
          </cell>
          <cell r="V1028">
            <v>0.30168302945301539</v>
          </cell>
          <cell r="W1028">
            <v>2851.8</v>
          </cell>
          <cell r="X1028">
            <v>0.70000000000000007</v>
          </cell>
          <cell r="Y1028">
            <v>150</v>
          </cell>
          <cell r="Z1028">
            <v>300</v>
          </cell>
          <cell r="AA1028">
            <v>3777</v>
          </cell>
          <cell r="AB1028">
            <v>2852</v>
          </cell>
          <cell r="AC1028">
            <v>3478</v>
          </cell>
          <cell r="AD1028">
            <v>3714</v>
          </cell>
          <cell r="AE1028">
            <v>3853.78</v>
          </cell>
          <cell r="AF1028">
            <v>0.2599992734406219</v>
          </cell>
          <cell r="AG1028">
            <v>0.48320869380192955</v>
          </cell>
          <cell r="AH1028">
            <v>4017</v>
          </cell>
          <cell r="AI1028">
            <v>4456</v>
          </cell>
          <cell r="AJ1028">
            <v>0.36000897666068221</v>
          </cell>
          <cell r="AK1028">
            <v>4916.8999999999996</v>
          </cell>
          <cell r="AL1028">
            <v>5549</v>
          </cell>
          <cell r="AM1028">
            <v>0.48606956208325819</v>
          </cell>
          <cell r="AN1028">
            <v>6170</v>
          </cell>
          <cell r="AO1028">
            <v>6791</v>
          </cell>
          <cell r="AP1028">
            <v>7412</v>
          </cell>
          <cell r="AQ1028">
            <v>0</v>
          </cell>
          <cell r="AR1028">
            <v>295</v>
          </cell>
          <cell r="AS1028">
            <v>8033</v>
          </cell>
        </row>
        <row r="1029">
          <cell r="B1029" t="str">
            <v>MB</v>
          </cell>
          <cell r="C1029" t="str">
            <v>IMP</v>
          </cell>
          <cell r="D1029" t="str">
            <v>BT</v>
          </cell>
          <cell r="E1029" t="str">
            <v>08</v>
          </cell>
          <cell r="F1029">
            <v>39924</v>
          </cell>
          <cell r="G1029">
            <v>40001</v>
          </cell>
          <cell r="H1029" t="str">
            <v>A11V011</v>
          </cell>
          <cell r="I1029" t="str">
            <v>9KMBH282_N</v>
          </cell>
          <cell r="K1029" t="str">
            <v>bizhub 282</v>
          </cell>
          <cell r="L1029">
            <v>6300</v>
          </cell>
          <cell r="M1029">
            <v>1516</v>
          </cell>
          <cell r="N1029">
            <v>1576.64</v>
          </cell>
          <cell r="O1029">
            <v>0.31423003984202369</v>
          </cell>
          <cell r="P1029">
            <v>2299.08</v>
          </cell>
          <cell r="Q1029">
            <v>1606.96</v>
          </cell>
          <cell r="R1029">
            <v>1815.86</v>
          </cell>
          <cell r="S1029">
            <v>3284.4</v>
          </cell>
          <cell r="T1029">
            <v>0.51996102788941667</v>
          </cell>
          <cell r="U1029">
            <v>2299</v>
          </cell>
          <cell r="V1029">
            <v>0.31420617659852107</v>
          </cell>
          <cell r="W1029">
            <v>2299.08</v>
          </cell>
          <cell r="X1029">
            <v>0.7</v>
          </cell>
          <cell r="Y1029">
            <v>150</v>
          </cell>
          <cell r="Z1029">
            <v>175</v>
          </cell>
          <cell r="AA1029">
            <v>3045</v>
          </cell>
          <cell r="AB1029">
            <v>2300</v>
          </cell>
          <cell r="AC1029">
            <v>2804</v>
          </cell>
          <cell r="AD1029">
            <v>2994</v>
          </cell>
          <cell r="AE1029">
            <v>3106.86</v>
          </cell>
          <cell r="AF1029">
            <v>0.25999884127382639</v>
          </cell>
          <cell r="AG1029">
            <v>0.4925294348634956</v>
          </cell>
          <cell r="AH1029">
            <v>3239</v>
          </cell>
          <cell r="AI1029">
            <v>3593</v>
          </cell>
          <cell r="AJ1029">
            <v>0.36012246033954914</v>
          </cell>
          <cell r="AK1029">
            <v>3963.93</v>
          </cell>
          <cell r="AL1029">
            <v>4473</v>
          </cell>
          <cell r="AM1029">
            <v>0.48600938967136154</v>
          </cell>
          <cell r="AN1029">
            <v>4929.75</v>
          </cell>
          <cell r="AO1029">
            <v>5386.5</v>
          </cell>
          <cell r="AP1029">
            <v>5843.25</v>
          </cell>
          <cell r="AQ1029">
            <v>0</v>
          </cell>
          <cell r="AR1029">
            <v>295</v>
          </cell>
          <cell r="AS1029">
            <v>6300</v>
          </cell>
        </row>
        <row r="1030">
          <cell r="B1030" t="str">
            <v>MB</v>
          </cell>
          <cell r="C1030" t="str">
            <v>IMP</v>
          </cell>
          <cell r="D1030" t="str">
            <v>BT</v>
          </cell>
          <cell r="E1030" t="str">
            <v>08</v>
          </cell>
          <cell r="F1030">
            <v>39924</v>
          </cell>
          <cell r="G1030">
            <v>40001</v>
          </cell>
          <cell r="H1030" t="str">
            <v>A11W011</v>
          </cell>
          <cell r="I1030" t="str">
            <v>9KMBH222_N</v>
          </cell>
          <cell r="K1030" t="str">
            <v>bizhub 222</v>
          </cell>
          <cell r="L1030">
            <v>5240</v>
          </cell>
          <cell r="M1030">
            <v>1321</v>
          </cell>
          <cell r="N1030">
            <v>1373.8400000000001</v>
          </cell>
          <cell r="O1030">
            <v>0.28108843537414957</v>
          </cell>
          <cell r="P1030">
            <v>1911</v>
          </cell>
          <cell r="Q1030">
            <v>1400.26</v>
          </cell>
          <cell r="R1030">
            <v>1582.29</v>
          </cell>
          <cell r="S1030">
            <v>2730</v>
          </cell>
          <cell r="T1030">
            <v>0.49676190476190468</v>
          </cell>
          <cell r="U1030">
            <v>1911</v>
          </cell>
          <cell r="V1030">
            <v>0.28108843537414957</v>
          </cell>
          <cell r="W1030">
            <v>1911</v>
          </cell>
          <cell r="X1030">
            <v>0.7</v>
          </cell>
          <cell r="Y1030">
            <v>150</v>
          </cell>
          <cell r="Z1030">
            <v>175</v>
          </cell>
          <cell r="AA1030">
            <v>2594</v>
          </cell>
          <cell r="AB1030">
            <v>1911</v>
          </cell>
          <cell r="AC1030">
            <v>2331</v>
          </cell>
          <cell r="AD1030">
            <v>2489</v>
          </cell>
          <cell r="AE1030">
            <v>2646.81</v>
          </cell>
          <cell r="AF1030">
            <v>0.27799879855373072</v>
          </cell>
          <cell r="AG1030">
            <v>0.48094498660651874</v>
          </cell>
          <cell r="AH1030">
            <v>2915</v>
          </cell>
          <cell r="AI1030">
            <v>3183</v>
          </cell>
          <cell r="AJ1030">
            <v>0.39962299717247879</v>
          </cell>
          <cell r="AK1030">
            <v>3450.5</v>
          </cell>
          <cell r="AL1030">
            <v>3718</v>
          </cell>
          <cell r="AM1030">
            <v>0.48601398601398599</v>
          </cell>
          <cell r="AN1030">
            <v>4098.5</v>
          </cell>
          <cell r="AO1030">
            <v>4479</v>
          </cell>
          <cell r="AP1030">
            <v>4859.5</v>
          </cell>
          <cell r="AQ1030">
            <v>0</v>
          </cell>
          <cell r="AR1030">
            <v>295</v>
          </cell>
          <cell r="AS1030">
            <v>5240</v>
          </cell>
        </row>
        <row r="1031">
          <cell r="B1031" t="str">
            <v>MB</v>
          </cell>
          <cell r="C1031" t="str">
            <v>IMP</v>
          </cell>
          <cell r="D1031" t="str">
            <v>BT</v>
          </cell>
          <cell r="E1031" t="str">
            <v>P3</v>
          </cell>
          <cell r="F1031">
            <v>39934</v>
          </cell>
          <cell r="G1031">
            <v>40001</v>
          </cell>
          <cell r="H1031" t="str">
            <v>4034301</v>
          </cell>
          <cell r="I1031" t="str">
            <v>3KMHHD509HDD</v>
          </cell>
          <cell r="K1031" t="str">
            <v>bizhub 180</v>
          </cell>
          <cell r="L1031">
            <v>2660</v>
          </cell>
          <cell r="M1031">
            <v>845</v>
          </cell>
          <cell r="N1031">
            <v>878.80000000000007</v>
          </cell>
          <cell r="O1031">
            <v>-0.17647058823529418</v>
          </cell>
          <cell r="P1031">
            <v>746.98</v>
          </cell>
          <cell r="Q1031">
            <v>895.7</v>
          </cell>
          <cell r="R1031">
            <v>1012.14</v>
          </cell>
          <cell r="S1031">
            <v>1410</v>
          </cell>
          <cell r="T1031">
            <v>0.37673758865248225</v>
          </cell>
          <cell r="U1031">
            <v>987</v>
          </cell>
          <cell r="V1031">
            <v>0.10962512664640317</v>
          </cell>
          <cell r="W1031">
            <v>746.98</v>
          </cell>
          <cell r="X1031">
            <v>0.52977304964539007</v>
          </cell>
          <cell r="Y1031">
            <v>60</v>
          </cell>
          <cell r="Z1031">
            <v>70</v>
          </cell>
          <cell r="AA1031">
            <v>904</v>
          </cell>
          <cell r="AB1031">
            <v>747</v>
          </cell>
          <cell r="AC1031">
            <v>830</v>
          </cell>
          <cell r="AD1031">
            <v>877</v>
          </cell>
          <cell r="AE1031">
            <v>922.2</v>
          </cell>
          <cell r="AF1031">
            <v>0.1900021687269573</v>
          </cell>
          <cell r="AG1031">
            <v>4.7061374972890889E-2</v>
          </cell>
          <cell r="AH1031">
            <v>942</v>
          </cell>
          <cell r="AI1031">
            <v>960</v>
          </cell>
          <cell r="AJ1031">
            <v>0.22189583333333332</v>
          </cell>
          <cell r="AK1031">
            <v>978</v>
          </cell>
          <cell r="AL1031">
            <v>996</v>
          </cell>
          <cell r="AM1031">
            <v>0.25002008032128514</v>
          </cell>
          <cell r="AN1031">
            <v>1136.05</v>
          </cell>
          <cell r="AO1031">
            <v>1276.0999999999999</v>
          </cell>
          <cell r="AP1031">
            <v>1416.15</v>
          </cell>
          <cell r="AQ1031">
            <v>0</v>
          </cell>
          <cell r="AR1031">
            <v>200</v>
          </cell>
          <cell r="AS1031">
            <v>2660</v>
          </cell>
        </row>
        <row r="1032">
          <cell r="B1032" t="str">
            <v>MB</v>
          </cell>
          <cell r="C1032" t="str">
            <v>IMP</v>
          </cell>
          <cell r="D1032" t="str">
            <v>BT</v>
          </cell>
          <cell r="E1032" t="str">
            <v>P3</v>
          </cell>
          <cell r="F1032">
            <v>39934</v>
          </cell>
          <cell r="G1032">
            <v>40001</v>
          </cell>
          <cell r="H1032" t="str">
            <v>36GJ</v>
          </cell>
          <cell r="I1032" t="str">
            <v>9KMBH360GSA_N</v>
          </cell>
          <cell r="K1032" t="str">
            <v>bizhub 360 GSA</v>
          </cell>
          <cell r="L1032">
            <v>9660</v>
          </cell>
          <cell r="M1032">
            <v>2729</v>
          </cell>
          <cell r="N1032">
            <v>2838.1600000000003</v>
          </cell>
          <cell r="O1032">
            <v>-0.17647058823529418</v>
          </cell>
          <cell r="P1032">
            <v>2412.4360000000001</v>
          </cell>
          <cell r="Q1032">
            <v>2892.74</v>
          </cell>
          <cell r="R1032">
            <v>3268.8</v>
          </cell>
          <cell r="S1032">
            <v>4474.1000000000004</v>
          </cell>
          <cell r="T1032">
            <v>0.36564672224581479</v>
          </cell>
          <cell r="U1032">
            <v>3132</v>
          </cell>
          <cell r="V1032">
            <v>9.381864623243924E-2</v>
          </cell>
          <cell r="W1032">
            <v>2412.4360000000001</v>
          </cell>
          <cell r="X1032">
            <v>0.53920028609105741</v>
          </cell>
          <cell r="Y1032">
            <v>150</v>
          </cell>
          <cell r="Z1032">
            <v>300</v>
          </cell>
          <cell r="AA1032">
            <v>2919</v>
          </cell>
          <cell r="AB1032">
            <v>2413</v>
          </cell>
          <cell r="AC1032">
            <v>2681</v>
          </cell>
          <cell r="AD1032">
            <v>2830</v>
          </cell>
          <cell r="AE1032">
            <v>2978.32</v>
          </cell>
          <cell r="AF1032">
            <v>0.19000107443122297</v>
          </cell>
          <cell r="AG1032">
            <v>4.7060087566144618E-2</v>
          </cell>
          <cell r="AH1032">
            <v>3039</v>
          </cell>
          <cell r="AI1032">
            <v>3098</v>
          </cell>
          <cell r="AJ1032">
            <v>0.22129244673983209</v>
          </cell>
          <cell r="AK1032">
            <v>3157.5</v>
          </cell>
          <cell r="AL1032">
            <v>3217</v>
          </cell>
          <cell r="AM1032">
            <v>0.25009760646565116</v>
          </cell>
          <cell r="AN1032">
            <v>3669.23</v>
          </cell>
          <cell r="AO1032">
            <v>4121.46</v>
          </cell>
          <cell r="AP1032">
            <v>4573.6899999999996</v>
          </cell>
          <cell r="AQ1032">
            <v>0</v>
          </cell>
          <cell r="AR1032">
            <v>288</v>
          </cell>
          <cell r="AS1032">
            <v>9660</v>
          </cell>
        </row>
        <row r="1033">
          <cell r="B1033" t="str">
            <v>MB</v>
          </cell>
          <cell r="C1033" t="str">
            <v>IMP</v>
          </cell>
          <cell r="D1033" t="str">
            <v>BT</v>
          </cell>
          <cell r="E1033" t="str">
            <v>P3</v>
          </cell>
          <cell r="F1033">
            <v>39934</v>
          </cell>
          <cell r="G1033">
            <v>40001</v>
          </cell>
          <cell r="H1033" t="str">
            <v>42GJ</v>
          </cell>
          <cell r="I1033" t="str">
            <v>9KMBH420GSA_N</v>
          </cell>
          <cell r="K1033" t="str">
            <v>bizhub 420 GSA</v>
          </cell>
          <cell r="L1033">
            <v>10206</v>
          </cell>
          <cell r="M1033">
            <v>2882</v>
          </cell>
          <cell r="N1033">
            <v>2997.28</v>
          </cell>
          <cell r="O1033">
            <v>-0.17647058823529416</v>
          </cell>
          <cell r="P1033">
            <v>2547.6880000000001</v>
          </cell>
          <cell r="Q1033">
            <v>3054.92</v>
          </cell>
          <cell r="R1033">
            <v>3452.06</v>
          </cell>
          <cell r="S1033">
            <v>4993.8</v>
          </cell>
          <cell r="T1033">
            <v>0.39979975169209819</v>
          </cell>
          <cell r="U1033">
            <v>3496</v>
          </cell>
          <cell r="V1033">
            <v>0.14265446224256287</v>
          </cell>
          <cell r="W1033">
            <v>2547.6880000000001</v>
          </cell>
          <cell r="X1033">
            <v>0.51017021106171656</v>
          </cell>
          <cell r="Y1033">
            <v>150</v>
          </cell>
          <cell r="Z1033">
            <v>300</v>
          </cell>
          <cell r="AA1033">
            <v>3082</v>
          </cell>
          <cell r="AB1033">
            <v>2548</v>
          </cell>
          <cell r="AC1033">
            <v>2831</v>
          </cell>
          <cell r="AD1033">
            <v>2989</v>
          </cell>
          <cell r="AE1033">
            <v>3145.29</v>
          </cell>
          <cell r="AF1033">
            <v>0.18999901439930814</v>
          </cell>
          <cell r="AG1033">
            <v>4.7057663999186011E-2</v>
          </cell>
          <cell r="AH1033">
            <v>3209</v>
          </cell>
          <cell r="AI1033">
            <v>3272</v>
          </cell>
          <cell r="AJ1033">
            <v>0.22136674816625915</v>
          </cell>
          <cell r="AK1033">
            <v>3334.5</v>
          </cell>
          <cell r="AL1033">
            <v>3397</v>
          </cell>
          <cell r="AM1033">
            <v>0.25001825139829259</v>
          </cell>
          <cell r="AN1033">
            <v>3874.67</v>
          </cell>
          <cell r="AO1033">
            <v>4352.34</v>
          </cell>
          <cell r="AP1033">
            <v>4830.01</v>
          </cell>
          <cell r="AQ1033">
            <v>0</v>
          </cell>
          <cell r="AR1033">
            <v>288</v>
          </cell>
          <cell r="AS1033">
            <v>10206</v>
          </cell>
        </row>
        <row r="1034">
          <cell r="B1034" t="str">
            <v>MB</v>
          </cell>
          <cell r="C1034" t="str">
            <v>IMP</v>
          </cell>
          <cell r="D1034" t="str">
            <v>BT</v>
          </cell>
          <cell r="E1034" t="str">
            <v>P3</v>
          </cell>
          <cell r="F1034">
            <v>39934</v>
          </cell>
          <cell r="G1034">
            <v>40001</v>
          </cell>
          <cell r="H1034" t="str">
            <v>50GJ</v>
          </cell>
          <cell r="I1034" t="str">
            <v>9KMBH500GSA_N</v>
          </cell>
          <cell r="K1034" t="str">
            <v>bizhub 500 GSA</v>
          </cell>
          <cell r="L1034">
            <v>12915</v>
          </cell>
          <cell r="M1034">
            <v>3583</v>
          </cell>
          <cell r="N1034">
            <v>3726.32</v>
          </cell>
          <cell r="O1034">
            <v>-0.17647058823529424</v>
          </cell>
          <cell r="P1034">
            <v>3167.3719999999998</v>
          </cell>
          <cell r="Q1034">
            <v>3797.98</v>
          </cell>
          <cell r="R1034">
            <v>4291.72</v>
          </cell>
          <cell r="S1034">
            <v>6318.9</v>
          </cell>
          <cell r="T1034">
            <v>0.41028976562376357</v>
          </cell>
          <cell r="U1034">
            <v>4423</v>
          </cell>
          <cell r="V1034">
            <v>0.15751300022609085</v>
          </cell>
          <cell r="W1034">
            <v>3167.3719999999998</v>
          </cell>
          <cell r="X1034">
            <v>0.5012536992198009</v>
          </cell>
          <cell r="Y1034">
            <v>150</v>
          </cell>
          <cell r="Z1034">
            <v>300</v>
          </cell>
          <cell r="AA1034">
            <v>3832</v>
          </cell>
          <cell r="AB1034">
            <v>3168</v>
          </cell>
          <cell r="AC1034">
            <v>3520</v>
          </cell>
          <cell r="AD1034">
            <v>3716</v>
          </cell>
          <cell r="AE1034">
            <v>3910.34</v>
          </cell>
          <cell r="AF1034">
            <v>0.19000086948960968</v>
          </cell>
          <cell r="AG1034">
            <v>4.7059846458364231E-2</v>
          </cell>
          <cell r="AH1034">
            <v>3990</v>
          </cell>
          <cell r="AI1034">
            <v>4068</v>
          </cell>
          <cell r="AJ1034">
            <v>0.22139331366765</v>
          </cell>
          <cell r="AK1034">
            <v>4146</v>
          </cell>
          <cell r="AL1034">
            <v>4224</v>
          </cell>
          <cell r="AM1034">
            <v>0.25014867424242426</v>
          </cell>
          <cell r="AN1034">
            <v>4817.67</v>
          </cell>
          <cell r="AO1034">
            <v>5411.34</v>
          </cell>
          <cell r="AP1034">
            <v>6005.01</v>
          </cell>
          <cell r="AQ1034">
            <v>0</v>
          </cell>
          <cell r="AR1034">
            <v>288</v>
          </cell>
          <cell r="AS1034">
            <v>12915</v>
          </cell>
        </row>
        <row r="1035">
          <cell r="B1035" t="str">
            <v>MB</v>
          </cell>
          <cell r="C1035" t="str">
            <v>IMP</v>
          </cell>
          <cell r="D1035" t="str">
            <v>BT</v>
          </cell>
          <cell r="E1035" t="str">
            <v>P3</v>
          </cell>
          <cell r="F1035">
            <v>39934</v>
          </cell>
          <cell r="G1035">
            <v>40001</v>
          </cell>
          <cell r="H1035" t="str">
            <v>564E</v>
          </cell>
          <cell r="I1035" t="str">
            <v>9KMBHPRO1050E_X</v>
          </cell>
          <cell r="K1035" t="str">
            <v>bizhub PRO 1050e</v>
          </cell>
          <cell r="L1035">
            <v>62591</v>
          </cell>
          <cell r="M1035">
            <v>13107</v>
          </cell>
          <cell r="N1035">
            <v>13631.28</v>
          </cell>
          <cell r="O1035">
            <v>-0.17647058823529421</v>
          </cell>
          <cell r="P1035">
            <v>11586.588</v>
          </cell>
          <cell r="Q1035">
            <v>13893.42</v>
          </cell>
          <cell r="R1035">
            <v>15699.56</v>
          </cell>
          <cell r="S1035">
            <v>26775</v>
          </cell>
          <cell r="T1035">
            <v>0.49089523809523805</v>
          </cell>
          <cell r="U1035">
            <v>18743</v>
          </cell>
          <cell r="V1035">
            <v>0.27272688470362266</v>
          </cell>
          <cell r="W1035">
            <v>11586.588</v>
          </cell>
          <cell r="X1035">
            <v>0.43273904761904763</v>
          </cell>
          <cell r="Y1035">
            <v>800</v>
          </cell>
          <cell r="Z1035">
            <v>500</v>
          </cell>
          <cell r="AA1035">
            <v>14018</v>
          </cell>
          <cell r="AB1035">
            <v>11587</v>
          </cell>
          <cell r="AC1035">
            <v>12874</v>
          </cell>
          <cell r="AD1035">
            <v>13590</v>
          </cell>
          <cell r="AE1035">
            <v>14304.43</v>
          </cell>
          <cell r="AF1035">
            <v>0.19000002097252394</v>
          </cell>
          <cell r="AG1035">
            <v>4.7058848202969267E-2</v>
          </cell>
          <cell r="AH1035">
            <v>14591</v>
          </cell>
          <cell r="AI1035">
            <v>14877</v>
          </cell>
          <cell r="AJ1035">
            <v>0.22117443032869533</v>
          </cell>
          <cell r="AK1035">
            <v>15163</v>
          </cell>
          <cell r="AL1035">
            <v>15449</v>
          </cell>
          <cell r="AM1035">
            <v>0.25001048611560622</v>
          </cell>
          <cell r="AN1035">
            <v>17621.43</v>
          </cell>
          <cell r="AO1035">
            <v>19793.86</v>
          </cell>
          <cell r="AP1035">
            <v>21966.29</v>
          </cell>
          <cell r="AQ1035">
            <v>0</v>
          </cell>
          <cell r="AR1035">
            <v>811</v>
          </cell>
          <cell r="AS1035">
            <v>62591</v>
          </cell>
        </row>
        <row r="1036">
          <cell r="B1036" t="str">
            <v>MB</v>
          </cell>
          <cell r="C1036" t="str">
            <v>IMP</v>
          </cell>
          <cell r="D1036" t="str">
            <v>BT</v>
          </cell>
          <cell r="E1036" t="str">
            <v>P3</v>
          </cell>
          <cell r="F1036">
            <v>39934</v>
          </cell>
          <cell r="G1036">
            <v>40001</v>
          </cell>
          <cell r="H1036" t="str">
            <v>564J</v>
          </cell>
          <cell r="I1036" t="str">
            <v>9KMBHPRO1050EGSA_X</v>
          </cell>
          <cell r="K1036" t="str">
            <v>bizhub PRO 1050e GSA</v>
          </cell>
          <cell r="L1036">
            <v>62591</v>
          </cell>
          <cell r="M1036">
            <v>13107</v>
          </cell>
          <cell r="N1036">
            <v>13631.28</v>
          </cell>
          <cell r="O1036">
            <v>-0.17647058823529421</v>
          </cell>
          <cell r="P1036">
            <v>11586.588</v>
          </cell>
          <cell r="Q1036">
            <v>13893.42</v>
          </cell>
          <cell r="R1036">
            <v>15699.56</v>
          </cell>
          <cell r="S1036">
            <v>26775</v>
          </cell>
          <cell r="T1036">
            <v>0.49089523809523805</v>
          </cell>
          <cell r="U1036">
            <v>18743</v>
          </cell>
          <cell r="V1036">
            <v>0.27272688470362266</v>
          </cell>
          <cell r="W1036">
            <v>11586.588</v>
          </cell>
          <cell r="X1036">
            <v>0.43273904761904763</v>
          </cell>
          <cell r="Y1036">
            <v>800</v>
          </cell>
          <cell r="Z1036">
            <v>500</v>
          </cell>
          <cell r="AA1036">
            <v>14018</v>
          </cell>
          <cell r="AB1036">
            <v>11587</v>
          </cell>
          <cell r="AC1036">
            <v>12874</v>
          </cell>
          <cell r="AD1036">
            <v>13590</v>
          </cell>
          <cell r="AE1036">
            <v>14304.43</v>
          </cell>
          <cell r="AF1036">
            <v>0.19000002097252394</v>
          </cell>
          <cell r="AG1036">
            <v>4.7058848202969267E-2</v>
          </cell>
          <cell r="AH1036">
            <v>14591</v>
          </cell>
          <cell r="AI1036">
            <v>14877</v>
          </cell>
          <cell r="AJ1036">
            <v>0.22117443032869533</v>
          </cell>
          <cell r="AK1036">
            <v>15163</v>
          </cell>
          <cell r="AL1036">
            <v>15449</v>
          </cell>
          <cell r="AM1036">
            <v>0.25001048611560622</v>
          </cell>
          <cell r="AN1036">
            <v>17621.43</v>
          </cell>
          <cell r="AO1036">
            <v>19793.86</v>
          </cell>
          <cell r="AP1036">
            <v>21966.29</v>
          </cell>
          <cell r="AQ1036">
            <v>0</v>
          </cell>
          <cell r="AR1036">
            <v>811</v>
          </cell>
          <cell r="AS1036">
            <v>62591</v>
          </cell>
        </row>
        <row r="1037">
          <cell r="B1037" t="str">
            <v>MB</v>
          </cell>
          <cell r="C1037" t="str">
            <v>IMP</v>
          </cell>
          <cell r="D1037" t="str">
            <v>BT</v>
          </cell>
          <cell r="E1037" t="str">
            <v>P3</v>
          </cell>
          <cell r="F1037">
            <v>39934</v>
          </cell>
          <cell r="G1037">
            <v>40001</v>
          </cell>
          <cell r="H1037" t="str">
            <v>565E</v>
          </cell>
          <cell r="I1037" t="str">
            <v>9KMBHPRO1050EP_X</v>
          </cell>
          <cell r="K1037" t="str">
            <v xml:space="preserve">bizhub PRO 1050eP </v>
          </cell>
          <cell r="L1037">
            <v>55241</v>
          </cell>
          <cell r="M1037">
            <v>12750</v>
          </cell>
          <cell r="N1037">
            <v>13260</v>
          </cell>
          <cell r="O1037">
            <v>-0.17647058823529413</v>
          </cell>
          <cell r="P1037">
            <v>11271</v>
          </cell>
          <cell r="Q1037">
            <v>13515</v>
          </cell>
          <cell r="R1037">
            <v>15271.95</v>
          </cell>
          <cell r="S1037">
            <v>23625</v>
          </cell>
          <cell r="T1037">
            <v>0.43873015873015875</v>
          </cell>
          <cell r="U1037">
            <v>16538</v>
          </cell>
          <cell r="V1037">
            <v>0.19821018260974724</v>
          </cell>
          <cell r="W1037">
            <v>11271</v>
          </cell>
          <cell r="X1037">
            <v>0.4770793650793651</v>
          </cell>
          <cell r="Y1037">
            <v>800</v>
          </cell>
          <cell r="Z1037">
            <v>500</v>
          </cell>
          <cell r="AA1037">
            <v>13637</v>
          </cell>
          <cell r="AB1037">
            <v>11271</v>
          </cell>
          <cell r="AC1037">
            <v>12524</v>
          </cell>
          <cell r="AD1037">
            <v>13220</v>
          </cell>
          <cell r="AE1037">
            <v>13914.81</v>
          </cell>
          <cell r="AF1037">
            <v>0.18999971972308638</v>
          </cell>
          <cell r="AG1037">
            <v>4.7058493791866329E-2</v>
          </cell>
          <cell r="AH1037">
            <v>14194</v>
          </cell>
          <cell r="AI1037">
            <v>14472</v>
          </cell>
          <cell r="AJ1037">
            <v>0.22118573797678276</v>
          </cell>
          <cell r="AK1037">
            <v>14750</v>
          </cell>
          <cell r="AL1037">
            <v>15028</v>
          </cell>
          <cell r="AM1037">
            <v>0.25</v>
          </cell>
          <cell r="AN1037">
            <v>17141.310000000001</v>
          </cell>
          <cell r="AO1037">
            <v>19254.62</v>
          </cell>
          <cell r="AP1037">
            <v>21367.93</v>
          </cell>
          <cell r="AQ1037">
            <v>0</v>
          </cell>
          <cell r="AR1037">
            <v>811</v>
          </cell>
          <cell r="AS1037">
            <v>55241</v>
          </cell>
        </row>
        <row r="1038">
          <cell r="B1038" t="str">
            <v>MB</v>
          </cell>
          <cell r="C1038" t="str">
            <v>IMP</v>
          </cell>
          <cell r="D1038" t="str">
            <v>BT</v>
          </cell>
          <cell r="E1038" t="str">
            <v>P3</v>
          </cell>
          <cell r="F1038">
            <v>39934</v>
          </cell>
          <cell r="G1038">
            <v>40001</v>
          </cell>
          <cell r="H1038" t="str">
            <v>56UE</v>
          </cell>
          <cell r="I1038" t="str">
            <v>9KMBHPRO1050_X</v>
          </cell>
          <cell r="K1038" t="str">
            <v>bizhub PRO 1050</v>
          </cell>
          <cell r="L1038">
            <v>62591</v>
          </cell>
          <cell r="M1038">
            <v>80</v>
          </cell>
          <cell r="N1038">
            <v>18712</v>
          </cell>
          <cell r="O1038">
            <v>-0.17647058823529418</v>
          </cell>
          <cell r="P1038">
            <v>15905.199999999999</v>
          </cell>
          <cell r="Q1038">
            <v>0</v>
          </cell>
          <cell r="R1038">
            <v>0</v>
          </cell>
          <cell r="S1038">
            <v>26775</v>
          </cell>
          <cell r="T1038">
            <v>0.30113912231559292</v>
          </cell>
          <cell r="U1038">
            <v>18743</v>
          </cell>
          <cell r="V1038">
            <v>1.653950808301766E-3</v>
          </cell>
          <cell r="W1038">
            <v>15905.199999999999</v>
          </cell>
          <cell r="X1038">
            <v>0.59403174603174602</v>
          </cell>
          <cell r="Y1038">
            <v>800</v>
          </cell>
          <cell r="Z1038">
            <v>500</v>
          </cell>
          <cell r="AA1038">
            <v>19243</v>
          </cell>
          <cell r="AB1038">
            <v>15906</v>
          </cell>
          <cell r="AC1038">
            <v>17673</v>
          </cell>
          <cell r="AD1038">
            <v>18655</v>
          </cell>
          <cell r="AE1038">
            <v>19636.05</v>
          </cell>
          <cell r="AF1038">
            <v>0.19000002546336969</v>
          </cell>
          <cell r="AG1038">
            <v>4.705885348631722E-2</v>
          </cell>
          <cell r="AH1038">
            <v>20030</v>
          </cell>
          <cell r="AI1038">
            <v>20422</v>
          </cell>
          <cell r="AJ1038">
            <v>0.22117324454020179</v>
          </cell>
          <cell r="AK1038">
            <v>20814.5</v>
          </cell>
          <cell r="AL1038">
            <v>21207</v>
          </cell>
          <cell r="AM1038">
            <v>0.25000235771207624</v>
          </cell>
          <cell r="AN1038">
            <v>24189.21</v>
          </cell>
          <cell r="AO1038">
            <v>27171.42</v>
          </cell>
          <cell r="AP1038">
            <v>30153.63</v>
          </cell>
          <cell r="AQ1038">
            <v>0</v>
          </cell>
          <cell r="AR1038">
            <v>811</v>
          </cell>
          <cell r="AS1038">
            <v>62591</v>
          </cell>
        </row>
        <row r="1039">
          <cell r="B1039" t="str">
            <v>MB</v>
          </cell>
          <cell r="C1039" t="str">
            <v>IMP</v>
          </cell>
          <cell r="D1039" t="str">
            <v>BT</v>
          </cell>
          <cell r="E1039" t="str">
            <v>P3</v>
          </cell>
          <cell r="F1039">
            <v>39934</v>
          </cell>
          <cell r="G1039">
            <v>40001</v>
          </cell>
          <cell r="H1039" t="str">
            <v>57AJ</v>
          </cell>
          <cell r="K1039" t="str">
            <v>bizhub 750 - GSA</v>
          </cell>
          <cell r="L1039">
            <v>27030</v>
          </cell>
          <cell r="M1039">
            <v>6304</v>
          </cell>
          <cell r="N1039">
            <v>6556.16</v>
          </cell>
          <cell r="O1039">
            <v>-0.17647058823529413</v>
          </cell>
          <cell r="P1039">
            <v>5572.7359999999999</v>
          </cell>
          <cell r="Q1039">
            <v>6682.24</v>
          </cell>
          <cell r="R1039">
            <v>7550.93</v>
          </cell>
          <cell r="S1039">
            <v>11424</v>
          </cell>
          <cell r="T1039">
            <v>0.42610644257703084</v>
          </cell>
          <cell r="U1039">
            <v>7997</v>
          </cell>
          <cell r="V1039">
            <v>0.18017256471176693</v>
          </cell>
          <cell r="W1039">
            <v>5572.7359999999999</v>
          </cell>
          <cell r="X1039">
            <v>0.4878095238095238</v>
          </cell>
          <cell r="Y1039">
            <v>250</v>
          </cell>
          <cell r="Z1039">
            <v>300</v>
          </cell>
          <cell r="AA1039">
            <v>6742</v>
          </cell>
          <cell r="AB1039">
            <v>5573</v>
          </cell>
          <cell r="AC1039">
            <v>6192</v>
          </cell>
          <cell r="AD1039">
            <v>6536</v>
          </cell>
          <cell r="AE1039">
            <v>6879.92</v>
          </cell>
          <cell r="AF1039">
            <v>0.18999988371957816</v>
          </cell>
          <cell r="AG1039">
            <v>4.7058686728915486E-2</v>
          </cell>
          <cell r="AH1039">
            <v>7018</v>
          </cell>
          <cell r="AI1039">
            <v>7156</v>
          </cell>
          <cell r="AJ1039">
            <v>0.2212498602571269</v>
          </cell>
          <cell r="AK1039">
            <v>7293.5</v>
          </cell>
          <cell r="AL1039">
            <v>7431</v>
          </cell>
          <cell r="AM1039">
            <v>0.25006916969452297</v>
          </cell>
          <cell r="AN1039">
            <v>8475.7199999999993</v>
          </cell>
          <cell r="AO1039">
            <v>9520.44</v>
          </cell>
          <cell r="AP1039">
            <v>10565.16</v>
          </cell>
          <cell r="AQ1039">
            <v>0</v>
          </cell>
          <cell r="AR1039">
            <v>352</v>
          </cell>
          <cell r="AS1039">
            <v>27030</v>
          </cell>
        </row>
        <row r="1040">
          <cell r="B1040" t="str">
            <v>MB</v>
          </cell>
          <cell r="C1040" t="str">
            <v>IMP</v>
          </cell>
          <cell r="D1040" t="str">
            <v>BT</v>
          </cell>
          <cell r="E1040" t="str">
            <v>P3</v>
          </cell>
          <cell r="F1040">
            <v>39934</v>
          </cell>
          <cell r="G1040">
            <v>40001</v>
          </cell>
          <cell r="H1040" t="str">
            <v>57BJ</v>
          </cell>
          <cell r="K1040" t="str">
            <v>bizhub 600 GSA</v>
          </cell>
          <cell r="L1040">
            <v>20948</v>
          </cell>
          <cell r="M1040">
            <v>5049</v>
          </cell>
          <cell r="N1040">
            <v>5250.96</v>
          </cell>
          <cell r="O1040">
            <v>-0.17647058823529418</v>
          </cell>
          <cell r="P1040">
            <v>4463.3159999999998</v>
          </cell>
          <cell r="Q1040">
            <v>5351.94</v>
          </cell>
          <cell r="R1040">
            <v>6047.69</v>
          </cell>
          <cell r="S1040">
            <v>8935.5</v>
          </cell>
          <cell r="T1040">
            <v>0.41234849756588887</v>
          </cell>
          <cell r="U1040">
            <v>6255</v>
          </cell>
          <cell r="V1040">
            <v>0.16051798561151079</v>
          </cell>
          <cell r="W1040">
            <v>4463.3159999999998</v>
          </cell>
          <cell r="X1040">
            <v>0.49950377706899446</v>
          </cell>
          <cell r="Y1040">
            <v>250</v>
          </cell>
          <cell r="Z1040">
            <v>300</v>
          </cell>
          <cell r="AA1040">
            <v>5400</v>
          </cell>
          <cell r="AB1040">
            <v>4464</v>
          </cell>
          <cell r="AC1040">
            <v>4960</v>
          </cell>
          <cell r="AD1040">
            <v>5236</v>
          </cell>
          <cell r="AE1040">
            <v>5510.27</v>
          </cell>
          <cell r="AF1040">
            <v>0.19000048999413832</v>
          </cell>
          <cell r="AG1040">
            <v>4.7059399993103858E-2</v>
          </cell>
          <cell r="AH1040">
            <v>5622</v>
          </cell>
          <cell r="AI1040">
            <v>5732</v>
          </cell>
          <cell r="AJ1040">
            <v>0.22133356594556877</v>
          </cell>
          <cell r="AK1040">
            <v>5842</v>
          </cell>
          <cell r="AL1040">
            <v>5952</v>
          </cell>
          <cell r="AM1040">
            <v>0.25011491935483876</v>
          </cell>
          <cell r="AN1040">
            <v>6788.64</v>
          </cell>
          <cell r="AO1040">
            <v>7625.28</v>
          </cell>
          <cell r="AP1040">
            <v>8461.92</v>
          </cell>
          <cell r="AQ1040">
            <v>0</v>
          </cell>
          <cell r="AR1040">
            <v>352</v>
          </cell>
          <cell r="AS1040">
            <v>20948</v>
          </cell>
        </row>
        <row r="1041">
          <cell r="B1041" t="str">
            <v>MB</v>
          </cell>
          <cell r="C1041" t="str">
            <v>IMP</v>
          </cell>
          <cell r="D1041" t="str">
            <v>BT</v>
          </cell>
          <cell r="E1041" t="str">
            <v>P3</v>
          </cell>
          <cell r="F1041">
            <v>39934</v>
          </cell>
          <cell r="G1041">
            <v>40001</v>
          </cell>
          <cell r="H1041" t="str">
            <v>A03U011</v>
          </cell>
          <cell r="K1041" t="str">
            <v>bizhub PRO C6500 GSA</v>
          </cell>
          <cell r="L1041">
            <v>47250</v>
          </cell>
          <cell r="M1041">
            <v>13056</v>
          </cell>
          <cell r="N1041">
            <v>13578.24</v>
          </cell>
          <cell r="O1041">
            <v>-0.17647058823529421</v>
          </cell>
          <cell r="P1041">
            <v>11541.503999999999</v>
          </cell>
          <cell r="Q1041">
            <v>13839.36</v>
          </cell>
          <cell r="R1041">
            <v>15638.48</v>
          </cell>
          <cell r="S1041">
            <v>22312.5</v>
          </cell>
          <cell r="T1041">
            <v>0.39145142857142856</v>
          </cell>
          <cell r="U1041">
            <v>15619</v>
          </cell>
          <cell r="V1041">
            <v>0.13065881298418594</v>
          </cell>
          <cell r="W1041">
            <v>11541.503999999999</v>
          </cell>
          <cell r="X1041">
            <v>0.51726628571428568</v>
          </cell>
          <cell r="Y1041">
            <v>800</v>
          </cell>
          <cell r="Z1041">
            <v>500</v>
          </cell>
          <cell r="AA1041">
            <v>13964</v>
          </cell>
          <cell r="AB1041">
            <v>11542</v>
          </cell>
          <cell r="AC1041">
            <v>12824</v>
          </cell>
          <cell r="AD1041">
            <v>13537</v>
          </cell>
          <cell r="AE1041">
            <v>14248.77</v>
          </cell>
          <cell r="AF1041">
            <v>0.18999997894555118</v>
          </cell>
          <cell r="AG1041">
            <v>4.7058798759471915E-2</v>
          </cell>
          <cell r="AH1041">
            <v>14534</v>
          </cell>
          <cell r="AI1041">
            <v>14819</v>
          </cell>
          <cell r="AJ1041">
            <v>0.22116849989877865</v>
          </cell>
          <cell r="AK1041">
            <v>15104</v>
          </cell>
          <cell r="AL1041">
            <v>15389</v>
          </cell>
          <cell r="AM1041">
            <v>0.25001598544414849</v>
          </cell>
          <cell r="AN1041">
            <v>17552.95</v>
          </cell>
          <cell r="AO1041">
            <v>19716.900000000001</v>
          </cell>
          <cell r="AP1041">
            <v>21880.85</v>
          </cell>
          <cell r="AQ1041">
            <v>0</v>
          </cell>
          <cell r="AR1041">
            <v>671</v>
          </cell>
          <cell r="AS1041">
            <v>47250</v>
          </cell>
        </row>
        <row r="1042">
          <cell r="B1042" t="str">
            <v>MB</v>
          </cell>
          <cell r="C1042" t="str">
            <v>IMP</v>
          </cell>
          <cell r="D1042" t="str">
            <v>BT</v>
          </cell>
          <cell r="E1042" t="str">
            <v>P3</v>
          </cell>
          <cell r="F1042">
            <v>39974</v>
          </cell>
          <cell r="G1042">
            <v>40001</v>
          </cell>
          <cell r="H1042" t="str">
            <v>65LJ</v>
          </cell>
          <cell r="K1042" t="str">
            <v>bizhub PRO C500 GSA</v>
          </cell>
          <cell r="L1042">
            <v>35900</v>
          </cell>
          <cell r="M1042">
            <v>10260</v>
          </cell>
          <cell r="N1042">
            <v>5335.2</v>
          </cell>
          <cell r="O1042">
            <v>-0.17647058823529405</v>
          </cell>
          <cell r="P1042">
            <v>4534.92</v>
          </cell>
          <cell r="Q1042">
            <v>10875.6</v>
          </cell>
          <cell r="R1042">
            <v>12289.43</v>
          </cell>
          <cell r="S1042">
            <v>15050</v>
          </cell>
          <cell r="T1042">
            <v>0.64550166112956808</v>
          </cell>
          <cell r="U1042">
            <v>10535</v>
          </cell>
          <cell r="V1042">
            <v>0.49357380161366876</v>
          </cell>
          <cell r="W1042">
            <v>4534.92</v>
          </cell>
          <cell r="X1042">
            <v>0.8</v>
          </cell>
          <cell r="AB1042">
            <v>4535</v>
          </cell>
          <cell r="AC1042">
            <v>5039</v>
          </cell>
          <cell r="AD1042">
            <v>5319</v>
          </cell>
          <cell r="AE1042">
            <v>5598.67</v>
          </cell>
          <cell r="AF1042">
            <v>0.19000048225739327</v>
          </cell>
          <cell r="AG1042">
            <v>4.7059390891050955E-2</v>
          </cell>
          <cell r="AH1042">
            <v>5711</v>
          </cell>
          <cell r="AI1042">
            <v>5823</v>
          </cell>
          <cell r="AJ1042">
            <v>0.22120556414219472</v>
          </cell>
          <cell r="AK1042">
            <v>5935</v>
          </cell>
          <cell r="AL1042">
            <v>6047</v>
          </cell>
          <cell r="AM1042">
            <v>0.25005457251529684</v>
          </cell>
          <cell r="AN1042">
            <v>6897.19</v>
          </cell>
          <cell r="AO1042">
            <v>7747.38</v>
          </cell>
          <cell r="AP1042">
            <v>8597.57</v>
          </cell>
          <cell r="AQ1042">
            <v>0</v>
          </cell>
          <cell r="AS1042">
            <v>35900</v>
          </cell>
        </row>
        <row r="1043">
          <cell r="B1043" t="str">
            <v>MB</v>
          </cell>
          <cell r="C1043" t="str">
            <v>IMP</v>
          </cell>
          <cell r="D1043" t="str">
            <v>BT</v>
          </cell>
          <cell r="E1043" t="str">
            <v>P3</v>
          </cell>
          <cell r="F1043">
            <v>39989</v>
          </cell>
          <cell r="G1043">
            <v>40001</v>
          </cell>
          <cell r="H1043" t="str">
            <v>4038302</v>
          </cell>
          <cell r="K1043" t="str">
            <v>bizhub C252P</v>
          </cell>
          <cell r="L1043">
            <v>7655</v>
          </cell>
          <cell r="M1043">
            <v>50</v>
          </cell>
          <cell r="N1043">
            <v>2450</v>
          </cell>
          <cell r="O1043">
            <v>-0.17647058823529413</v>
          </cell>
          <cell r="S1043">
            <v>70</v>
          </cell>
          <cell r="T1043">
            <v>0.25714285714285712</v>
          </cell>
          <cell r="W1043">
            <v>2082.5</v>
          </cell>
          <cell r="X1043">
            <v>0.8</v>
          </cell>
          <cell r="AA1043">
            <v>2520</v>
          </cell>
          <cell r="AB1043">
            <v>2083</v>
          </cell>
          <cell r="AC1043">
            <v>2314</v>
          </cell>
          <cell r="AD1043">
            <v>2443</v>
          </cell>
          <cell r="AE1043">
            <v>2570.9899999999998</v>
          </cell>
          <cell r="AF1043">
            <v>0.19000073901493192</v>
          </cell>
          <cell r="AG1043">
            <v>4.7059692958743439E-2</v>
          </cell>
          <cell r="AH1043">
            <v>2623</v>
          </cell>
          <cell r="AI1043">
            <v>2674</v>
          </cell>
          <cell r="AJ1043">
            <v>0.22120418848167539</v>
          </cell>
          <cell r="AK1043">
            <v>2725.5</v>
          </cell>
          <cell r="AL1043">
            <v>2777</v>
          </cell>
          <cell r="AM1043">
            <v>0.25009002520705798</v>
          </cell>
          <cell r="AN1043">
            <v>3167.39</v>
          </cell>
          <cell r="AO1043">
            <v>3557.78</v>
          </cell>
          <cell r="AP1043">
            <v>3948.17</v>
          </cell>
          <cell r="AQ1043">
            <v>0</v>
          </cell>
          <cell r="AS1043">
            <v>7655</v>
          </cell>
        </row>
        <row r="1044">
          <cell r="B1044" t="str">
            <v>MB</v>
          </cell>
          <cell r="C1044" t="str">
            <v>IMP</v>
          </cell>
          <cell r="D1044" t="str">
            <v>BT</v>
          </cell>
          <cell r="E1044" t="str">
            <v>P3</v>
          </cell>
          <cell r="F1044">
            <v>39989</v>
          </cell>
          <cell r="G1044">
            <v>40001</v>
          </cell>
          <cell r="H1044" t="str">
            <v>4038321</v>
          </cell>
          <cell r="K1044" t="str">
            <v>bizhub C252</v>
          </cell>
          <cell r="L1044">
            <v>10450</v>
          </cell>
          <cell r="M1044">
            <v>18</v>
          </cell>
          <cell r="N1044">
            <v>2803</v>
          </cell>
          <cell r="O1044">
            <v>-0.17647058823529424</v>
          </cell>
          <cell r="S1044">
            <v>24</v>
          </cell>
          <cell r="T1044">
            <v>0.22000000000000006</v>
          </cell>
          <cell r="U1044">
            <v>20.64</v>
          </cell>
          <cell r="V1044">
            <v>9.302325581395357E-2</v>
          </cell>
          <cell r="W1044">
            <v>2382.5499999999997</v>
          </cell>
          <cell r="X1044">
            <v>0.66299999999999992</v>
          </cell>
          <cell r="AA1044">
            <v>2883</v>
          </cell>
          <cell r="AB1044">
            <v>2383</v>
          </cell>
          <cell r="AC1044">
            <v>2648</v>
          </cell>
          <cell r="AD1044">
            <v>2795</v>
          </cell>
          <cell r="AE1044">
            <v>2941.42</v>
          </cell>
          <cell r="AF1044">
            <v>0.19000006799437019</v>
          </cell>
          <cell r="AG1044">
            <v>4.705890352278834E-2</v>
          </cell>
          <cell r="AH1044">
            <v>3001</v>
          </cell>
          <cell r="AI1044">
            <v>3060</v>
          </cell>
          <cell r="AJ1044">
            <v>0.22138888888888897</v>
          </cell>
          <cell r="AK1044">
            <v>3118.5</v>
          </cell>
          <cell r="AL1044">
            <v>3177</v>
          </cell>
          <cell r="AM1044">
            <v>0.25006295247088456</v>
          </cell>
          <cell r="AN1044">
            <v>3623.66</v>
          </cell>
          <cell r="AO1044">
            <v>4070.32</v>
          </cell>
          <cell r="AP1044">
            <v>4516.9799999999996</v>
          </cell>
          <cell r="AQ1044">
            <v>0</v>
          </cell>
          <cell r="AS1044">
            <v>10450</v>
          </cell>
        </row>
        <row r="1045">
          <cell r="B1045" t="str">
            <v>MB</v>
          </cell>
          <cell r="C1045" t="str">
            <v>IMP</v>
          </cell>
          <cell r="D1045" t="str">
            <v>BT</v>
          </cell>
          <cell r="E1045" t="str">
            <v>P3</v>
          </cell>
          <cell r="F1045">
            <v>39989</v>
          </cell>
          <cell r="G1045">
            <v>40001</v>
          </cell>
          <cell r="H1045" t="str">
            <v>9J06301</v>
          </cell>
          <cell r="K1045" t="str">
            <v>Bizhub C352P Printer</v>
          </cell>
          <cell r="L1045">
            <v>10150</v>
          </cell>
          <cell r="M1045">
            <v>18</v>
          </cell>
          <cell r="N1045">
            <v>3120</v>
          </cell>
          <cell r="O1045">
            <v>-0.17647058823529413</v>
          </cell>
          <cell r="S1045">
            <v>24</v>
          </cell>
          <cell r="T1045">
            <v>0.22000000000000006</v>
          </cell>
          <cell r="U1045">
            <v>20.64</v>
          </cell>
          <cell r="V1045">
            <v>9.302325581395357E-2</v>
          </cell>
          <cell r="W1045">
            <v>2652</v>
          </cell>
          <cell r="X1045">
            <v>0.66299999999999992</v>
          </cell>
          <cell r="AA1045">
            <v>3209</v>
          </cell>
          <cell r="AB1045">
            <v>2652</v>
          </cell>
          <cell r="AC1045">
            <v>2947</v>
          </cell>
          <cell r="AD1045">
            <v>3111</v>
          </cell>
          <cell r="AE1045">
            <v>3274.07</v>
          </cell>
          <cell r="AF1045">
            <v>0.1899989920801938</v>
          </cell>
          <cell r="AG1045">
            <v>4.7057637741404479E-2</v>
          </cell>
          <cell r="AH1045">
            <v>3341</v>
          </cell>
          <cell r="AI1045">
            <v>3406</v>
          </cell>
          <cell r="AJ1045">
            <v>0.22137404580152673</v>
          </cell>
          <cell r="AK1045">
            <v>3471</v>
          </cell>
          <cell r="AL1045">
            <v>3536</v>
          </cell>
          <cell r="AM1045">
            <v>0.25</v>
          </cell>
          <cell r="AN1045">
            <v>4033.25</v>
          </cell>
          <cell r="AO1045">
            <v>4530.5</v>
          </cell>
          <cell r="AP1045">
            <v>5027.75</v>
          </cell>
          <cell r="AQ1045">
            <v>0</v>
          </cell>
          <cell r="AS1045">
            <v>10150</v>
          </cell>
        </row>
        <row r="1046">
          <cell r="B1046" t="str">
            <v>MB</v>
          </cell>
          <cell r="C1046" t="str">
            <v>IMP</v>
          </cell>
          <cell r="D1046" t="str">
            <v>BT</v>
          </cell>
          <cell r="E1046" t="str">
            <v>P3</v>
          </cell>
          <cell r="F1046">
            <v>39989</v>
          </cell>
          <cell r="G1046">
            <v>40001</v>
          </cell>
          <cell r="H1046" t="str">
            <v>9J06311</v>
          </cell>
          <cell r="I1046" t="str">
            <v>KMBHP1050A/T_</v>
          </cell>
          <cell r="K1046" t="str">
            <v>Bizhub C352 Copier/Printer/Scanner</v>
          </cell>
          <cell r="L1046">
            <v>13100</v>
          </cell>
          <cell r="M1046">
            <v>0</v>
          </cell>
          <cell r="N1046">
            <v>3754.4</v>
          </cell>
          <cell r="O1046">
            <v>-0.17647058823529424</v>
          </cell>
          <cell r="P1046" t="str">
            <v>N/A</v>
          </cell>
          <cell r="Q1046" t="str">
            <v>N/A</v>
          </cell>
          <cell r="S1046" t="str">
            <v>N/A</v>
          </cell>
          <cell r="W1046">
            <v>3191.24</v>
          </cell>
          <cell r="AA1046">
            <v>3861</v>
          </cell>
          <cell r="AB1046">
            <v>3192</v>
          </cell>
          <cell r="AC1046">
            <v>3546</v>
          </cell>
          <cell r="AD1046">
            <v>3743</v>
          </cell>
          <cell r="AE1046">
            <v>3939.8</v>
          </cell>
          <cell r="AF1046">
            <v>0.18999949236001837</v>
          </cell>
          <cell r="AG1046">
            <v>4.7058226305903873E-2</v>
          </cell>
          <cell r="AH1046">
            <v>4019</v>
          </cell>
          <cell r="AI1046">
            <v>4098</v>
          </cell>
          <cell r="AJ1046">
            <v>0.22126891166422649</v>
          </cell>
          <cell r="AK1046">
            <v>4176.5</v>
          </cell>
          <cell r="AL1046">
            <v>4255</v>
          </cell>
          <cell r="AM1046">
            <v>0.25000235017626327</v>
          </cell>
          <cell r="AN1046">
            <v>4853.3500000000004</v>
          </cell>
          <cell r="AO1046">
            <v>5451.7</v>
          </cell>
          <cell r="AP1046">
            <v>6050.05</v>
          </cell>
          <cell r="AQ1046">
            <v>0</v>
          </cell>
          <cell r="AS1046">
            <v>13100</v>
          </cell>
        </row>
        <row r="1047">
          <cell r="B1047" t="str">
            <v>MB</v>
          </cell>
          <cell r="C1047" t="str">
            <v>IMP</v>
          </cell>
          <cell r="D1047" t="str">
            <v>BT</v>
          </cell>
          <cell r="E1047" t="str">
            <v>P3</v>
          </cell>
          <cell r="F1047">
            <v>39989</v>
          </cell>
          <cell r="G1047">
            <v>40001</v>
          </cell>
          <cell r="H1047" t="str">
            <v>9J06317</v>
          </cell>
          <cell r="I1047" t="str">
            <v>KMBHP1050A/T_</v>
          </cell>
          <cell r="K1047" t="str">
            <v>Bizhub C352 (35C3) Copier/Printer/Scanner</v>
          </cell>
          <cell r="L1047">
            <v>13100</v>
          </cell>
          <cell r="M1047">
            <v>0</v>
          </cell>
          <cell r="N1047">
            <v>3754.4</v>
          </cell>
          <cell r="O1047">
            <v>-0.17647058823529424</v>
          </cell>
          <cell r="P1047" t="str">
            <v>N/A</v>
          </cell>
          <cell r="Q1047" t="str">
            <v>N/A</v>
          </cell>
          <cell r="S1047" t="str">
            <v>N/A</v>
          </cell>
          <cell r="W1047">
            <v>3191.24</v>
          </cell>
          <cell r="AA1047">
            <v>3861</v>
          </cell>
          <cell r="AB1047">
            <v>3192</v>
          </cell>
          <cell r="AC1047">
            <v>3546</v>
          </cell>
          <cell r="AD1047">
            <v>3743</v>
          </cell>
          <cell r="AE1047">
            <v>3939.8</v>
          </cell>
          <cell r="AF1047">
            <v>0.18999949236001837</v>
          </cell>
          <cell r="AG1047">
            <v>4.7058226305903873E-2</v>
          </cell>
          <cell r="AH1047">
            <v>4019</v>
          </cell>
          <cell r="AI1047">
            <v>4098</v>
          </cell>
          <cell r="AJ1047">
            <v>0.22126891166422649</v>
          </cell>
          <cell r="AK1047">
            <v>4176.5</v>
          </cell>
          <cell r="AL1047">
            <v>4255</v>
          </cell>
          <cell r="AM1047">
            <v>0.25000235017626327</v>
          </cell>
          <cell r="AN1047">
            <v>4853.3500000000004</v>
          </cell>
          <cell r="AO1047">
            <v>5451.7</v>
          </cell>
          <cell r="AP1047">
            <v>6050.05</v>
          </cell>
          <cell r="AQ1047">
            <v>0</v>
          </cell>
          <cell r="AS1047">
            <v>13100</v>
          </cell>
        </row>
        <row r="1048">
          <cell r="B1048" t="str">
            <v>MB</v>
          </cell>
          <cell r="C1048" t="str">
            <v>IMP</v>
          </cell>
          <cell r="D1048" t="str">
            <v>BT</v>
          </cell>
          <cell r="E1048" t="str">
            <v>P3</v>
          </cell>
          <cell r="F1048">
            <v>39989</v>
          </cell>
          <cell r="G1048">
            <v>40001</v>
          </cell>
          <cell r="H1048" t="str">
            <v>9J06321</v>
          </cell>
          <cell r="I1048" t="str">
            <v>KMBHP1050A/T_</v>
          </cell>
          <cell r="K1048" t="str">
            <v>Bizhub C300 Copier/Printer/Scanner</v>
          </cell>
          <cell r="L1048">
            <v>11800</v>
          </cell>
          <cell r="M1048">
            <v>0</v>
          </cell>
          <cell r="N1048">
            <v>3140.8</v>
          </cell>
          <cell r="O1048">
            <v>-0.17647058823529405</v>
          </cell>
          <cell r="P1048" t="str">
            <v>N/A</v>
          </cell>
          <cell r="Q1048" t="str">
            <v>N/A</v>
          </cell>
          <cell r="S1048" t="str">
            <v>N/A</v>
          </cell>
          <cell r="W1048">
            <v>2669.6800000000003</v>
          </cell>
          <cell r="AA1048">
            <v>3230</v>
          </cell>
          <cell r="AB1048">
            <v>2670</v>
          </cell>
          <cell r="AC1048">
            <v>2967</v>
          </cell>
          <cell r="AD1048">
            <v>3132</v>
          </cell>
          <cell r="AE1048">
            <v>3295.9</v>
          </cell>
          <cell r="AF1048">
            <v>0.18999969659273636</v>
          </cell>
          <cell r="AG1048">
            <v>4.7058466579689887E-2</v>
          </cell>
          <cell r="AH1048">
            <v>3362</v>
          </cell>
          <cell r="AI1048">
            <v>3428</v>
          </cell>
          <cell r="AJ1048">
            <v>0.22121353558926479</v>
          </cell>
          <cell r="AK1048">
            <v>3494</v>
          </cell>
          <cell r="AL1048">
            <v>3560</v>
          </cell>
          <cell r="AM1048">
            <v>0.25008988764044937</v>
          </cell>
          <cell r="AN1048">
            <v>4060.46</v>
          </cell>
          <cell r="AO1048">
            <v>4560.92</v>
          </cell>
          <cell r="AP1048">
            <v>5061.38</v>
          </cell>
          <cell r="AQ1048">
            <v>0</v>
          </cell>
          <cell r="AS1048">
            <v>11800</v>
          </cell>
        </row>
        <row r="1049">
          <cell r="B1049" t="str">
            <v>MB</v>
          </cell>
          <cell r="C1049" t="str">
            <v>IMP</v>
          </cell>
          <cell r="D1049" t="str">
            <v>BT</v>
          </cell>
          <cell r="E1049" t="str">
            <v>P3</v>
          </cell>
          <cell r="F1049">
            <v>39990</v>
          </cell>
          <cell r="G1049">
            <v>40001</v>
          </cell>
          <cell r="H1049" t="str">
            <v>950240</v>
          </cell>
          <cell r="K1049" t="str">
            <v>7022 Digital Copier</v>
          </cell>
          <cell r="L1049">
            <v>5420</v>
          </cell>
          <cell r="M1049">
            <v>1.3</v>
          </cell>
          <cell r="N1049">
            <v>1659</v>
          </cell>
          <cell r="S1049">
            <v>49.95</v>
          </cell>
          <cell r="W1049">
            <v>1410.1499999999999</v>
          </cell>
          <cell r="AA1049">
            <v>250</v>
          </cell>
          <cell r="AB1049">
            <v>1411</v>
          </cell>
          <cell r="AC1049">
            <v>1567</v>
          </cell>
          <cell r="AD1049">
            <v>1654</v>
          </cell>
          <cell r="AE1049">
            <v>1740.93</v>
          </cell>
          <cell r="AF1049">
            <v>0.19000189553859156</v>
          </cell>
          <cell r="AG1049">
            <v>4.7061053574813494E-2</v>
          </cell>
          <cell r="AH1049">
            <v>1776</v>
          </cell>
          <cell r="AI1049">
            <v>1811</v>
          </cell>
          <cell r="AJ1049">
            <v>0.2213418001104363</v>
          </cell>
          <cell r="AK1049">
            <v>1846</v>
          </cell>
          <cell r="AL1049">
            <v>1881</v>
          </cell>
          <cell r="AM1049">
            <v>0.25031897926634777</v>
          </cell>
          <cell r="AN1049">
            <v>2145.1999999999998</v>
          </cell>
          <cell r="AO1049">
            <v>2409.4</v>
          </cell>
          <cell r="AP1049">
            <v>2673.6</v>
          </cell>
          <cell r="AQ1049">
            <v>0</v>
          </cell>
          <cell r="AS1049">
            <v>5420</v>
          </cell>
        </row>
        <row r="1050">
          <cell r="B1050" t="str">
            <v>MB</v>
          </cell>
          <cell r="C1050" t="str">
            <v>IMP</v>
          </cell>
          <cell r="D1050" t="str">
            <v>BT</v>
          </cell>
          <cell r="E1050" t="str">
            <v>P3</v>
          </cell>
          <cell r="F1050">
            <v>39990</v>
          </cell>
          <cell r="G1050">
            <v>40001</v>
          </cell>
          <cell r="H1050" t="str">
            <v>950241</v>
          </cell>
          <cell r="K1050" t="str">
            <v>7130 Digital Copier</v>
          </cell>
          <cell r="L1050">
            <v>7370</v>
          </cell>
          <cell r="M1050">
            <v>1680</v>
          </cell>
          <cell r="N1050">
            <v>1717</v>
          </cell>
          <cell r="W1050">
            <v>1459.45</v>
          </cell>
          <cell r="AA1050">
            <v>8000</v>
          </cell>
          <cell r="AB1050">
            <v>1460</v>
          </cell>
          <cell r="AC1050">
            <v>1622</v>
          </cell>
          <cell r="AD1050">
            <v>1712</v>
          </cell>
          <cell r="AE1050">
            <v>1801.79</v>
          </cell>
          <cell r="AF1050">
            <v>0.18999994449963642</v>
          </cell>
          <cell r="AG1050">
            <v>4.7058758234866417E-2</v>
          </cell>
          <cell r="AH1050">
            <v>1838</v>
          </cell>
          <cell r="AI1050">
            <v>1874</v>
          </cell>
          <cell r="AJ1050">
            <v>0.22121131270010669</v>
          </cell>
          <cell r="AK1050">
            <v>1910</v>
          </cell>
          <cell r="AL1050">
            <v>1946</v>
          </cell>
          <cell r="AM1050">
            <v>0.25002569373072969</v>
          </cell>
          <cell r="AN1050">
            <v>2219.63</v>
          </cell>
          <cell r="AO1050">
            <v>2493.2600000000002</v>
          </cell>
          <cell r="AP1050">
            <v>2766.89</v>
          </cell>
          <cell r="AQ1050">
            <v>0</v>
          </cell>
          <cell r="AS1050">
            <v>7370</v>
          </cell>
        </row>
        <row r="1051">
          <cell r="B1051" t="str">
            <v>MB</v>
          </cell>
          <cell r="C1051" t="str">
            <v>IMP</v>
          </cell>
          <cell r="D1051" t="str">
            <v>BT</v>
          </cell>
          <cell r="E1051" t="str">
            <v>P3</v>
          </cell>
          <cell r="F1051">
            <v>39990</v>
          </cell>
          <cell r="G1051">
            <v>40001</v>
          </cell>
          <cell r="H1051" t="str">
            <v>950260</v>
          </cell>
          <cell r="K1051" t="str">
            <v>7115 Digital Copier</v>
          </cell>
          <cell r="L1051">
            <v>3020</v>
          </cell>
          <cell r="M1051">
            <v>2400</v>
          </cell>
          <cell r="N1051">
            <v>1097</v>
          </cell>
          <cell r="W1051">
            <v>932.44999999999993</v>
          </cell>
          <cell r="AA1051">
            <v>10000</v>
          </cell>
          <cell r="AB1051">
            <v>933</v>
          </cell>
          <cell r="AC1051">
            <v>1037</v>
          </cell>
          <cell r="AD1051">
            <v>1095</v>
          </cell>
          <cell r="AE1051">
            <v>1151.17</v>
          </cell>
          <cell r="AF1051">
            <v>0.18999800203271466</v>
          </cell>
          <cell r="AG1051">
            <v>4.7056472979664227E-2</v>
          </cell>
          <cell r="AH1051">
            <v>1175</v>
          </cell>
          <cell r="AI1051">
            <v>1198</v>
          </cell>
          <cell r="AJ1051">
            <v>0.22166110183639404</v>
          </cell>
          <cell r="AK1051">
            <v>1221</v>
          </cell>
          <cell r="AL1051">
            <v>1244</v>
          </cell>
          <cell r="AM1051">
            <v>0.25044212218649525</v>
          </cell>
          <cell r="AN1051">
            <v>1418.65</v>
          </cell>
          <cell r="AO1051">
            <v>1593.3</v>
          </cell>
          <cell r="AP1051">
            <v>1767.95</v>
          </cell>
          <cell r="AQ1051">
            <v>0</v>
          </cell>
          <cell r="AS1051">
            <v>3020</v>
          </cell>
        </row>
        <row r="1052">
          <cell r="B1052" t="str">
            <v>MB</v>
          </cell>
          <cell r="C1052" t="str">
            <v>IMP</v>
          </cell>
          <cell r="D1052" t="str">
            <v>BT</v>
          </cell>
          <cell r="E1052" t="str">
            <v>P3</v>
          </cell>
          <cell r="F1052">
            <v>39990</v>
          </cell>
          <cell r="G1052">
            <v>40001</v>
          </cell>
          <cell r="H1052" t="str">
            <v>950261</v>
          </cell>
          <cell r="K1052" t="str">
            <v>7118 Digital Copier</v>
          </cell>
          <cell r="L1052">
            <v>3540</v>
          </cell>
          <cell r="M1052">
            <v>480</v>
          </cell>
          <cell r="N1052">
            <v>1247</v>
          </cell>
          <cell r="W1052">
            <v>1059.95</v>
          </cell>
          <cell r="AA1052">
            <v>2500</v>
          </cell>
          <cell r="AB1052">
            <v>1060</v>
          </cell>
          <cell r="AC1052">
            <v>1178</v>
          </cell>
          <cell r="AD1052">
            <v>1244</v>
          </cell>
          <cell r="AE1052">
            <v>1308.58</v>
          </cell>
          <cell r="AF1052">
            <v>0.18999984716257309</v>
          </cell>
          <cell r="AG1052">
            <v>4.7058643720674267E-2</v>
          </cell>
          <cell r="AH1052">
            <v>1336</v>
          </cell>
          <cell r="AI1052">
            <v>1362</v>
          </cell>
          <cell r="AJ1052">
            <v>0.22176945668135092</v>
          </cell>
          <cell r="AK1052">
            <v>1388</v>
          </cell>
          <cell r="AL1052">
            <v>1414</v>
          </cell>
          <cell r="AM1052">
            <v>0.25038896746817535</v>
          </cell>
          <cell r="AN1052">
            <v>1612.56</v>
          </cell>
          <cell r="AO1052">
            <v>1811.12</v>
          </cell>
          <cell r="AP1052">
            <v>2009.68</v>
          </cell>
          <cell r="AQ1052">
            <v>0</v>
          </cell>
          <cell r="AS1052">
            <v>3540</v>
          </cell>
        </row>
        <row r="1053">
          <cell r="B1053" t="str">
            <v>MB</v>
          </cell>
          <cell r="C1053" t="str">
            <v>IMP</v>
          </cell>
          <cell r="D1053" t="str">
            <v>BT</v>
          </cell>
          <cell r="E1053" t="str">
            <v>P3</v>
          </cell>
          <cell r="F1053">
            <v>39990</v>
          </cell>
          <cell r="G1053">
            <v>40001</v>
          </cell>
          <cell r="H1053" t="str">
            <v>950262</v>
          </cell>
          <cell r="K1053" t="str">
            <v>7115F Digital Copier</v>
          </cell>
          <cell r="L1053">
            <v>4020</v>
          </cell>
          <cell r="M1053">
            <v>63.2</v>
          </cell>
          <cell r="N1053">
            <v>1637</v>
          </cell>
          <cell r="O1053">
            <v>-0.17647058823529416</v>
          </cell>
          <cell r="S1053">
            <v>99</v>
          </cell>
          <cell r="T1053">
            <v>0.34246464646464642</v>
          </cell>
          <cell r="U1053">
            <v>76.665599999999998</v>
          </cell>
          <cell r="V1053">
            <v>0.15090992570331407</v>
          </cell>
          <cell r="W1053">
            <v>1391.45</v>
          </cell>
          <cell r="X1053">
            <v>0.55890505050505057</v>
          </cell>
          <cell r="AB1053">
            <v>1392</v>
          </cell>
          <cell r="AC1053">
            <v>1547</v>
          </cell>
          <cell r="AD1053">
            <v>1633</v>
          </cell>
          <cell r="AE1053">
            <v>1717.84</v>
          </cell>
          <cell r="AF1053">
            <v>0.19000023285055645</v>
          </cell>
          <cell r="AG1053">
            <v>4.7059097471242914E-2</v>
          </cell>
          <cell r="AH1053">
            <v>1753</v>
          </cell>
          <cell r="AI1053">
            <v>1787</v>
          </cell>
          <cell r="AJ1053">
            <v>0.22134862898712923</v>
          </cell>
          <cell r="AK1053">
            <v>1821.5</v>
          </cell>
          <cell r="AL1053">
            <v>1856</v>
          </cell>
          <cell r="AM1053">
            <v>0.25029633620689651</v>
          </cell>
          <cell r="AN1053">
            <v>2116.71</v>
          </cell>
          <cell r="AO1053">
            <v>2377.42</v>
          </cell>
          <cell r="AP1053">
            <v>2638.13</v>
          </cell>
          <cell r="AQ1053">
            <v>0</v>
          </cell>
          <cell r="AS1053">
            <v>4020</v>
          </cell>
        </row>
        <row r="1054">
          <cell r="B1054" t="str">
            <v>MB</v>
          </cell>
          <cell r="C1054" t="str">
            <v>IMP</v>
          </cell>
          <cell r="D1054" t="str">
            <v>BT</v>
          </cell>
          <cell r="E1054" t="str">
            <v>P3</v>
          </cell>
          <cell r="F1054">
            <v>39990</v>
          </cell>
          <cell r="G1054">
            <v>40001</v>
          </cell>
          <cell r="H1054" t="str">
            <v>950263</v>
          </cell>
          <cell r="I1054" t="str">
            <v>9KMKIP3101_N</v>
          </cell>
          <cell r="J1054" t="str">
            <v>PDV-3E/KMS</v>
          </cell>
          <cell r="K1054" t="str">
            <v>7118F Digital Copier</v>
          </cell>
          <cell r="L1054">
            <v>4540</v>
          </cell>
          <cell r="M1054" t="str">
            <v>Refer KIP</v>
          </cell>
          <cell r="N1054">
            <v>1694</v>
          </cell>
          <cell r="S1054">
            <v>0</v>
          </cell>
          <cell r="W1054">
            <v>1439.8999999999999</v>
          </cell>
          <cell r="AB1054">
            <v>1440</v>
          </cell>
          <cell r="AC1054">
            <v>1600</v>
          </cell>
          <cell r="AD1054">
            <v>1689</v>
          </cell>
          <cell r="AE1054">
            <v>1777.65</v>
          </cell>
          <cell r="AF1054">
            <v>0.18999803110848604</v>
          </cell>
          <cell r="AG1054">
            <v>4.7056507186454072E-2</v>
          </cell>
          <cell r="AH1054">
            <v>1814</v>
          </cell>
          <cell r="AI1054">
            <v>1849</v>
          </cell>
          <cell r="AJ1054">
            <v>0.22125473228772316</v>
          </cell>
          <cell r="AK1054">
            <v>1884.5</v>
          </cell>
          <cell r="AL1054">
            <v>1920</v>
          </cell>
          <cell r="AM1054">
            <v>0.2500520833333334</v>
          </cell>
          <cell r="AN1054">
            <v>2189.9499999999998</v>
          </cell>
          <cell r="AO1054">
            <v>2459.9</v>
          </cell>
          <cell r="AP1054">
            <v>2729.85</v>
          </cell>
          <cell r="AQ1054">
            <v>0</v>
          </cell>
          <cell r="AS1054">
            <v>4540</v>
          </cell>
        </row>
        <row r="1055">
          <cell r="B1055" t="str">
            <v>MB</v>
          </cell>
          <cell r="C1055" t="str">
            <v>IMP</v>
          </cell>
          <cell r="D1055" t="str">
            <v>BT</v>
          </cell>
          <cell r="E1055" t="str">
            <v>P3</v>
          </cell>
          <cell r="F1055">
            <v>39990</v>
          </cell>
          <cell r="G1055">
            <v>40001</v>
          </cell>
          <cell r="H1055" t="str">
            <v>950360</v>
          </cell>
          <cell r="J1055" t="str">
            <v>KMBU</v>
          </cell>
          <cell r="K1055" t="str">
            <v>7135 Digital Copier</v>
          </cell>
          <cell r="L1055">
            <v>8020</v>
          </cell>
          <cell r="M1055" t="str">
            <v>Refer KIP</v>
          </cell>
          <cell r="N1055">
            <v>1774</v>
          </cell>
          <cell r="S1055">
            <v>0</v>
          </cell>
          <cell r="W1055">
            <v>1507.8999999999999</v>
          </cell>
          <cell r="AB1055">
            <v>1508</v>
          </cell>
          <cell r="AC1055">
            <v>1676</v>
          </cell>
          <cell r="AD1055">
            <v>1769</v>
          </cell>
          <cell r="AE1055">
            <v>1861.6</v>
          </cell>
          <cell r="AF1055">
            <v>0.18999785131070052</v>
          </cell>
          <cell r="AG1055">
            <v>4.7056295659647571E-2</v>
          </cell>
          <cell r="AH1055">
            <v>1900</v>
          </cell>
          <cell r="AI1055">
            <v>1937</v>
          </cell>
          <cell r="AJ1055">
            <v>0.22152813629323703</v>
          </cell>
          <cell r="AK1055">
            <v>1974</v>
          </cell>
          <cell r="AL1055">
            <v>2011</v>
          </cell>
          <cell r="AM1055">
            <v>0.25017404276479371</v>
          </cell>
          <cell r="AN1055">
            <v>2293.61</v>
          </cell>
          <cell r="AO1055">
            <v>2576.2199999999998</v>
          </cell>
          <cell r="AP1055">
            <v>2858.83</v>
          </cell>
          <cell r="AQ1055">
            <v>0</v>
          </cell>
          <cell r="AS1055">
            <v>8020</v>
          </cell>
        </row>
        <row r="1056">
          <cell r="B1056" t="str">
            <v>MB</v>
          </cell>
          <cell r="C1056" t="str">
            <v>IMP</v>
          </cell>
          <cell r="D1056" t="str">
            <v>BT</v>
          </cell>
          <cell r="E1056" t="str">
            <v>P3</v>
          </cell>
          <cell r="F1056">
            <v>39990</v>
          </cell>
          <cell r="G1056">
            <v>40001</v>
          </cell>
          <cell r="H1056" t="str">
            <v>950369</v>
          </cell>
          <cell r="J1056" t="str">
            <v>KMBS</v>
          </cell>
          <cell r="K1056" t="str">
            <v>7135 Digital Copier GSA</v>
          </cell>
          <cell r="L1056">
            <v>8020</v>
          </cell>
          <cell r="N1056">
            <v>1774</v>
          </cell>
          <cell r="P1056" t="str">
            <v>N/A</v>
          </cell>
          <cell r="Q1056" t="str">
            <v>N/A</v>
          </cell>
          <cell r="S1056" t="str">
            <v>N/A</v>
          </cell>
          <cell r="W1056">
            <v>1507.8999999999999</v>
          </cell>
          <cell r="AA1056">
            <v>1200</v>
          </cell>
          <cell r="AB1056">
            <v>1508</v>
          </cell>
          <cell r="AC1056">
            <v>1676</v>
          </cell>
          <cell r="AD1056">
            <v>1769</v>
          </cell>
          <cell r="AE1056">
            <v>1861.6</v>
          </cell>
          <cell r="AF1056">
            <v>0.18999785131070052</v>
          </cell>
          <cell r="AG1056">
            <v>4.7056295659647571E-2</v>
          </cell>
          <cell r="AH1056">
            <v>1900</v>
          </cell>
          <cell r="AI1056">
            <v>1937</v>
          </cell>
          <cell r="AJ1056">
            <v>0.22152813629323703</v>
          </cell>
          <cell r="AK1056">
            <v>1974</v>
          </cell>
          <cell r="AL1056">
            <v>2011</v>
          </cell>
          <cell r="AM1056">
            <v>0.25017404276479371</v>
          </cell>
          <cell r="AN1056">
            <v>2293.61</v>
          </cell>
          <cell r="AO1056">
            <v>2576.2199999999998</v>
          </cell>
          <cell r="AP1056">
            <v>2858.83</v>
          </cell>
          <cell r="AQ1056">
            <v>0</v>
          </cell>
          <cell r="AS1056">
            <v>8020</v>
          </cell>
        </row>
        <row r="1057">
          <cell r="B1057" t="str">
            <v>MB</v>
          </cell>
          <cell r="C1057" t="str">
            <v>IMP</v>
          </cell>
          <cell r="D1057" t="str">
            <v>BT</v>
          </cell>
          <cell r="E1057" t="str">
            <v>P3</v>
          </cell>
          <cell r="F1057">
            <v>39990</v>
          </cell>
          <cell r="G1057">
            <v>40001</v>
          </cell>
          <cell r="H1057" t="str">
            <v>950549</v>
          </cell>
          <cell r="J1057" t="str">
            <v>KMBS</v>
          </cell>
          <cell r="K1057" t="str">
            <v>Force65 Network Printing System</v>
          </cell>
          <cell r="L1057">
            <v>22100</v>
          </cell>
          <cell r="N1057">
            <v>6014</v>
          </cell>
          <cell r="P1057" t="str">
            <v>N/A</v>
          </cell>
          <cell r="Q1057" t="str">
            <v>N/A</v>
          </cell>
          <cell r="S1057" t="str">
            <v>N/A</v>
          </cell>
          <cell r="W1057">
            <v>5111.8999999999996</v>
          </cell>
          <cell r="AA1057">
            <v>1200</v>
          </cell>
          <cell r="AB1057">
            <v>5112</v>
          </cell>
          <cell r="AC1057">
            <v>5680</v>
          </cell>
          <cell r="AD1057">
            <v>5996</v>
          </cell>
          <cell r="AE1057">
            <v>6310.99</v>
          </cell>
          <cell r="AF1057">
            <v>0.19000030106211549</v>
          </cell>
          <cell r="AG1057">
            <v>4.7059177720135792E-2</v>
          </cell>
          <cell r="AH1057">
            <v>6438</v>
          </cell>
          <cell r="AI1057">
            <v>6564</v>
          </cell>
          <cell r="AJ1057">
            <v>0.22122181596587454</v>
          </cell>
          <cell r="AK1057">
            <v>6690</v>
          </cell>
          <cell r="AL1057">
            <v>6816</v>
          </cell>
          <cell r="AM1057">
            <v>0.25001467136150241</v>
          </cell>
          <cell r="AN1057">
            <v>7774.45</v>
          </cell>
          <cell r="AO1057">
            <v>8732.9</v>
          </cell>
          <cell r="AP1057">
            <v>9691.35</v>
          </cell>
          <cell r="AQ1057">
            <v>0</v>
          </cell>
          <cell r="AS1057">
            <v>22100</v>
          </cell>
        </row>
        <row r="1058">
          <cell r="B1058" t="str">
            <v>MB</v>
          </cell>
          <cell r="C1058" t="str">
            <v>IMP</v>
          </cell>
          <cell r="D1058" t="str">
            <v>BT</v>
          </cell>
          <cell r="E1058" t="str">
            <v>P3</v>
          </cell>
          <cell r="F1058">
            <v>39990</v>
          </cell>
          <cell r="G1058">
            <v>40001</v>
          </cell>
          <cell r="H1058" t="str">
            <v>950550</v>
          </cell>
          <cell r="J1058" t="str">
            <v>KMBS</v>
          </cell>
          <cell r="K1058" t="str">
            <v>7165 Digital Copier</v>
          </cell>
          <cell r="L1058">
            <v>24110</v>
          </cell>
          <cell r="N1058">
            <v>7004</v>
          </cell>
          <cell r="P1058" t="str">
            <v>N/A</v>
          </cell>
          <cell r="Q1058" t="str">
            <v>N/A</v>
          </cell>
          <cell r="S1058" t="str">
            <v>N/A</v>
          </cell>
          <cell r="W1058">
            <v>5953.4</v>
          </cell>
          <cell r="AA1058">
            <v>8500</v>
          </cell>
          <cell r="AB1058">
            <v>5954</v>
          </cell>
          <cell r="AC1058">
            <v>6615</v>
          </cell>
          <cell r="AD1058">
            <v>6983</v>
          </cell>
          <cell r="AE1058">
            <v>7349.88</v>
          </cell>
          <cell r="AF1058">
            <v>0.19000038095860075</v>
          </cell>
          <cell r="AG1058">
            <v>4.7059271716000821E-2</v>
          </cell>
          <cell r="AH1058">
            <v>7497</v>
          </cell>
          <cell r="AI1058">
            <v>7644</v>
          </cell>
          <cell r="AJ1058">
            <v>0.22116692830978549</v>
          </cell>
          <cell r="AK1058">
            <v>7791</v>
          </cell>
          <cell r="AL1058">
            <v>7938</v>
          </cell>
          <cell r="AM1058">
            <v>0.25001259763164529</v>
          </cell>
          <cell r="AN1058">
            <v>9054.23</v>
          </cell>
          <cell r="AO1058">
            <v>10170.459999999999</v>
          </cell>
          <cell r="AP1058">
            <v>11286.69</v>
          </cell>
          <cell r="AQ1058">
            <v>0</v>
          </cell>
          <cell r="AS1058">
            <v>24110</v>
          </cell>
        </row>
        <row r="1059">
          <cell r="B1059" t="str">
            <v>MB</v>
          </cell>
          <cell r="C1059" t="str">
            <v>IMP</v>
          </cell>
          <cell r="D1059" t="str">
            <v>BT</v>
          </cell>
          <cell r="E1059" t="str">
            <v>P3</v>
          </cell>
          <cell r="F1059">
            <v>39990</v>
          </cell>
          <cell r="G1059">
            <v>40001</v>
          </cell>
          <cell r="H1059" t="str">
            <v>950643</v>
          </cell>
          <cell r="J1059" t="str">
            <v>KMBS</v>
          </cell>
          <cell r="K1059" t="str">
            <v>Force 75 Network Printing System</v>
          </cell>
          <cell r="L1059">
            <v>28200</v>
          </cell>
          <cell r="N1059">
            <v>9701</v>
          </cell>
          <cell r="P1059" t="str">
            <v>N/A</v>
          </cell>
          <cell r="Q1059" t="str">
            <v>N/A</v>
          </cell>
          <cell r="S1059" t="str">
            <v>N/A</v>
          </cell>
          <cell r="W1059">
            <v>8245.85</v>
          </cell>
          <cell r="AA1059">
            <v>6500</v>
          </cell>
          <cell r="AB1059">
            <v>8246</v>
          </cell>
          <cell r="AC1059">
            <v>9163</v>
          </cell>
          <cell r="AD1059">
            <v>9672</v>
          </cell>
          <cell r="AE1059">
            <v>10180.06</v>
          </cell>
          <cell r="AF1059">
            <v>0.18999986247625253</v>
          </cell>
          <cell r="AG1059">
            <v>4.7058661736767711E-2</v>
          </cell>
          <cell r="AH1059">
            <v>10385</v>
          </cell>
          <cell r="AI1059">
            <v>10588</v>
          </cell>
          <cell r="AJ1059">
            <v>0.22120797128825082</v>
          </cell>
          <cell r="AK1059">
            <v>10791.5</v>
          </cell>
          <cell r="AL1059">
            <v>10995</v>
          </cell>
          <cell r="AM1059">
            <v>0.25003638017280577</v>
          </cell>
          <cell r="AN1059">
            <v>12540.96</v>
          </cell>
          <cell r="AO1059">
            <v>14086.92</v>
          </cell>
          <cell r="AP1059">
            <v>15632.88</v>
          </cell>
          <cell r="AQ1059">
            <v>0</v>
          </cell>
          <cell r="AS1059">
            <v>28200</v>
          </cell>
        </row>
        <row r="1060">
          <cell r="B1060" t="str">
            <v>MB</v>
          </cell>
          <cell r="C1060" t="str">
            <v>IMP</v>
          </cell>
          <cell r="D1060" t="str">
            <v>BT</v>
          </cell>
          <cell r="E1060" t="str">
            <v>P3</v>
          </cell>
          <cell r="F1060">
            <v>39990</v>
          </cell>
          <cell r="G1060">
            <v>40001</v>
          </cell>
          <cell r="H1060" t="str">
            <v>950706</v>
          </cell>
          <cell r="J1060" t="str">
            <v>KMBS</v>
          </cell>
          <cell r="K1060" t="str">
            <v>7415 Digital Copier (Incl. Imaging Cartridge)</v>
          </cell>
          <cell r="L1060">
            <v>1855</v>
          </cell>
          <cell r="N1060">
            <v>680</v>
          </cell>
          <cell r="P1060" t="str">
            <v>N/A</v>
          </cell>
          <cell r="Q1060" t="str">
            <v>N/A</v>
          </cell>
          <cell r="S1060" t="str">
            <v>N/A</v>
          </cell>
          <cell r="W1060">
            <v>578</v>
          </cell>
          <cell r="AA1060">
            <v>5000</v>
          </cell>
          <cell r="AB1060">
            <v>578</v>
          </cell>
          <cell r="AC1060">
            <v>643</v>
          </cell>
          <cell r="AD1060">
            <v>679</v>
          </cell>
          <cell r="AE1060">
            <v>713.58</v>
          </cell>
          <cell r="AF1060">
            <v>0.18999971972308646</v>
          </cell>
          <cell r="AG1060">
            <v>4.705849379186642E-2</v>
          </cell>
          <cell r="AH1060">
            <v>729</v>
          </cell>
          <cell r="AI1060">
            <v>743</v>
          </cell>
          <cell r="AJ1060">
            <v>0.22207267833109018</v>
          </cell>
          <cell r="AK1060">
            <v>757</v>
          </cell>
          <cell r="AL1060">
            <v>771</v>
          </cell>
          <cell r="AM1060">
            <v>0.2503242542153048</v>
          </cell>
          <cell r="AN1060">
            <v>879.29</v>
          </cell>
          <cell r="AO1060">
            <v>987.58</v>
          </cell>
          <cell r="AP1060">
            <v>1095.8699999999999</v>
          </cell>
          <cell r="AQ1060">
            <v>0</v>
          </cell>
          <cell r="AS1060">
            <v>1855</v>
          </cell>
        </row>
        <row r="1061">
          <cell r="B1061" t="str">
            <v>MB</v>
          </cell>
          <cell r="C1061" t="str">
            <v>IMP</v>
          </cell>
          <cell r="D1061" t="str">
            <v>BT</v>
          </cell>
          <cell r="E1061" t="str">
            <v>P3</v>
          </cell>
          <cell r="F1061">
            <v>39990</v>
          </cell>
          <cell r="G1061">
            <v>40001</v>
          </cell>
          <cell r="H1061" t="str">
            <v>950950</v>
          </cell>
          <cell r="J1061" t="str">
            <v>KMBS</v>
          </cell>
          <cell r="K1061" t="str">
            <v>7085 Digital Copier w/RADF (DF-317)</v>
          </cell>
          <cell r="L1061">
            <v>39610</v>
          </cell>
          <cell r="N1061">
            <v>12296</v>
          </cell>
          <cell r="P1061" t="str">
            <v>N/A</v>
          </cell>
          <cell r="Q1061" t="str">
            <v>N/A</v>
          </cell>
          <cell r="S1061" t="str">
            <v>N/A</v>
          </cell>
          <cell r="W1061">
            <v>10451.6</v>
          </cell>
          <cell r="AA1061">
            <v>2500</v>
          </cell>
          <cell r="AB1061">
            <v>10452</v>
          </cell>
          <cell r="AC1061">
            <v>11613</v>
          </cell>
          <cell r="AD1061">
            <v>12259</v>
          </cell>
          <cell r="AE1061">
            <v>12903.21</v>
          </cell>
          <cell r="AF1061">
            <v>0.19000000775000941</v>
          </cell>
          <cell r="AG1061">
            <v>4.7058832647069927E-2</v>
          </cell>
          <cell r="AH1061">
            <v>13162</v>
          </cell>
          <cell r="AI1061">
            <v>13420</v>
          </cell>
          <cell r="AJ1061">
            <v>0.22119225037257823</v>
          </cell>
          <cell r="AK1061">
            <v>13678</v>
          </cell>
          <cell r="AL1061">
            <v>13936</v>
          </cell>
          <cell r="AM1061">
            <v>0.25002870264064292</v>
          </cell>
          <cell r="AN1061">
            <v>15895.54</v>
          </cell>
          <cell r="AO1061">
            <v>17855.080000000002</v>
          </cell>
          <cell r="AP1061">
            <v>19814.62</v>
          </cell>
          <cell r="AQ1061">
            <v>0</v>
          </cell>
          <cell r="AS1061">
            <v>39610</v>
          </cell>
        </row>
        <row r="1062">
          <cell r="B1062" t="str">
            <v>MB</v>
          </cell>
          <cell r="C1062" t="str">
            <v>IMP</v>
          </cell>
          <cell r="D1062" t="str">
            <v>BT</v>
          </cell>
          <cell r="E1062" t="str">
            <v>P3</v>
          </cell>
          <cell r="F1062">
            <v>39990</v>
          </cell>
          <cell r="G1062">
            <v>40001</v>
          </cell>
          <cell r="H1062" t="str">
            <v>950960</v>
          </cell>
          <cell r="I1062" t="str">
            <v>3KMHML503MLPFXBD</v>
          </cell>
          <cell r="K1062" t="str">
            <v>Force 85 Network Printing System</v>
          </cell>
          <cell r="L1062">
            <v>36700</v>
          </cell>
          <cell r="M1062">
            <v>464</v>
          </cell>
          <cell r="N1062">
            <v>9815</v>
          </cell>
          <cell r="O1062">
            <v>0.18320920785375755</v>
          </cell>
          <cell r="P1062">
            <v>590.79999999999995</v>
          </cell>
          <cell r="Q1062">
            <v>491.84</v>
          </cell>
          <cell r="R1062">
            <v>531.19000000000005</v>
          </cell>
          <cell r="S1062">
            <v>738.5</v>
          </cell>
          <cell r="T1062">
            <v>0.34656736628300611</v>
          </cell>
          <cell r="U1062">
            <v>571.89440000000002</v>
          </cell>
          <cell r="V1062">
            <v>0.15620785935305542</v>
          </cell>
          <cell r="W1062">
            <v>8342.75</v>
          </cell>
          <cell r="X1062">
            <v>0.79999999999999993</v>
          </cell>
          <cell r="AA1062">
            <v>715</v>
          </cell>
          <cell r="AB1062">
            <v>8343</v>
          </cell>
          <cell r="AC1062">
            <v>9270</v>
          </cell>
          <cell r="AD1062">
            <v>9785</v>
          </cell>
          <cell r="AE1062">
            <v>10299.69</v>
          </cell>
          <cell r="AF1062">
            <v>0.18999989320066918</v>
          </cell>
          <cell r="AG1062">
            <v>4.7058697883140217E-2</v>
          </cell>
          <cell r="AH1062">
            <v>10506</v>
          </cell>
          <cell r="AI1062">
            <v>10712</v>
          </cell>
          <cell r="AJ1062">
            <v>0.22117718446601942</v>
          </cell>
          <cell r="AK1062">
            <v>10918</v>
          </cell>
          <cell r="AL1062">
            <v>11124</v>
          </cell>
          <cell r="AM1062">
            <v>0.25002247393024091</v>
          </cell>
          <cell r="AN1062">
            <v>12688.18</v>
          </cell>
          <cell r="AO1062">
            <v>14252.36</v>
          </cell>
          <cell r="AP1062">
            <v>15816.54</v>
          </cell>
          <cell r="AQ1062">
            <v>0</v>
          </cell>
          <cell r="AS1062">
            <v>36700</v>
          </cell>
        </row>
        <row r="1063">
          <cell r="B1063" t="str">
            <v>MB</v>
          </cell>
          <cell r="C1063" t="str">
            <v>IMP</v>
          </cell>
          <cell r="D1063" t="str">
            <v>BT</v>
          </cell>
          <cell r="E1063" t="str">
            <v>P3</v>
          </cell>
          <cell r="F1063">
            <v>39990</v>
          </cell>
          <cell r="G1063">
            <v>40001</v>
          </cell>
          <cell r="H1063" t="str">
            <v>960218</v>
          </cell>
          <cell r="I1063" t="str">
            <v>7640X025</v>
          </cell>
          <cell r="K1063" t="str">
            <v>7218 Digital Copier With/ Drum, Single Bypass, GDI controller</v>
          </cell>
          <cell r="L1063">
            <v>3199</v>
          </cell>
          <cell r="M1063">
            <v>622.23809523809518</v>
          </cell>
          <cell r="N1063">
            <v>1007</v>
          </cell>
          <cell r="O1063">
            <v>0.23937086709509175</v>
          </cell>
          <cell r="P1063">
            <v>858.96</v>
          </cell>
          <cell r="Q1063">
            <v>659.57</v>
          </cell>
          <cell r="R1063">
            <v>712.34</v>
          </cell>
          <cell r="S1063">
            <v>1073.7</v>
          </cell>
          <cell r="T1063">
            <v>0.39149669367607337</v>
          </cell>
          <cell r="W1063">
            <v>855.94999999999993</v>
          </cell>
          <cell r="X1063">
            <v>0.8</v>
          </cell>
          <cell r="Y1063" t="str">
            <v>Act freight</v>
          </cell>
          <cell r="AA1063">
            <v>1684</v>
          </cell>
          <cell r="AB1063">
            <v>856</v>
          </cell>
          <cell r="AC1063">
            <v>952</v>
          </cell>
          <cell r="AD1063">
            <v>1005</v>
          </cell>
          <cell r="AE1063">
            <v>1056.73</v>
          </cell>
          <cell r="AF1063">
            <v>0.19000123021017676</v>
          </cell>
          <cell r="AG1063">
            <v>4.7060270835501988E-2</v>
          </cell>
          <cell r="AH1063">
            <v>1079</v>
          </cell>
          <cell r="AI1063">
            <v>1100</v>
          </cell>
          <cell r="AJ1063">
            <v>0.22186363636363643</v>
          </cell>
          <cell r="AK1063">
            <v>1121</v>
          </cell>
          <cell r="AL1063">
            <v>1142</v>
          </cell>
          <cell r="AM1063">
            <v>0.25048161120840634</v>
          </cell>
          <cell r="AN1063">
            <v>1302.31</v>
          </cell>
          <cell r="AO1063">
            <v>1462.62</v>
          </cell>
          <cell r="AP1063">
            <v>1622.93</v>
          </cell>
          <cell r="AQ1063">
            <v>0</v>
          </cell>
          <cell r="AS1063">
            <v>3199</v>
          </cell>
        </row>
        <row r="1064">
          <cell r="B1064" t="str">
            <v>MB</v>
          </cell>
          <cell r="C1064" t="str">
            <v>IMP</v>
          </cell>
          <cell r="D1064" t="str">
            <v>BT</v>
          </cell>
          <cell r="E1064" t="str">
            <v>P3</v>
          </cell>
          <cell r="F1064">
            <v>39990</v>
          </cell>
          <cell r="G1064">
            <v>40001</v>
          </cell>
          <cell r="H1064" t="str">
            <v>960222</v>
          </cell>
          <cell r="I1064" t="str">
            <v>7640X026</v>
          </cell>
          <cell r="K1064" t="str">
            <v>DISCONTINUED - 7222 Copier</v>
          </cell>
          <cell r="L1064">
            <v>4900</v>
          </cell>
          <cell r="M1064">
            <v>1196.7142857142856</v>
          </cell>
          <cell r="N1064">
            <v>1694</v>
          </cell>
          <cell r="O1064">
            <v>0.15812429651069315</v>
          </cell>
          <cell r="P1064">
            <v>1492.5600000000002</v>
          </cell>
          <cell r="Q1064">
            <v>1268.52</v>
          </cell>
          <cell r="R1064">
            <v>1370</v>
          </cell>
          <cell r="S1064">
            <v>1865.7</v>
          </cell>
          <cell r="T1064">
            <v>0.32649943720855445</v>
          </cell>
          <cell r="W1064">
            <v>1439.8999999999999</v>
          </cell>
          <cell r="X1064">
            <v>0.8</v>
          </cell>
          <cell r="Y1064" t="str">
            <v>Act freight</v>
          </cell>
          <cell r="AA1064">
            <v>2925</v>
          </cell>
          <cell r="AB1064">
            <v>1440</v>
          </cell>
          <cell r="AC1064">
            <v>1600</v>
          </cell>
          <cell r="AD1064">
            <v>1689</v>
          </cell>
          <cell r="AE1064">
            <v>1777.65</v>
          </cell>
          <cell r="AF1064">
            <v>0.18999803110848604</v>
          </cell>
          <cell r="AG1064">
            <v>4.7056507186454072E-2</v>
          </cell>
          <cell r="AH1064">
            <v>1814</v>
          </cell>
          <cell r="AI1064">
            <v>1849</v>
          </cell>
          <cell r="AJ1064">
            <v>0.22125473228772316</v>
          </cell>
          <cell r="AK1064">
            <v>1884.5</v>
          </cell>
          <cell r="AL1064">
            <v>1920</v>
          </cell>
          <cell r="AM1064">
            <v>0.2500520833333334</v>
          </cell>
          <cell r="AN1064">
            <v>2189.9499999999998</v>
          </cell>
          <cell r="AO1064">
            <v>2459.9</v>
          </cell>
          <cell r="AP1064">
            <v>2729.85</v>
          </cell>
          <cell r="AQ1064">
            <v>0</v>
          </cell>
          <cell r="AS1064">
            <v>4900</v>
          </cell>
        </row>
        <row r="1065">
          <cell r="B1065" t="str">
            <v>MB</v>
          </cell>
          <cell r="C1065" t="str">
            <v>IMP</v>
          </cell>
          <cell r="D1065" t="str">
            <v>BT</v>
          </cell>
          <cell r="E1065" t="str">
            <v>P3</v>
          </cell>
          <cell r="F1065">
            <v>39990</v>
          </cell>
          <cell r="G1065">
            <v>40001</v>
          </cell>
          <cell r="H1065" t="str">
            <v>960228</v>
          </cell>
          <cell r="K1065" t="str">
            <v>DISCONTINUED - 7228 Copier</v>
          </cell>
          <cell r="L1065">
            <v>5800</v>
          </cell>
          <cell r="N1065">
            <v>2003</v>
          </cell>
          <cell r="O1065">
            <v>-0.17647058823529413</v>
          </cell>
          <cell r="W1065">
            <v>1702.55</v>
          </cell>
          <cell r="AA1065">
            <v>1153</v>
          </cell>
          <cell r="AB1065">
            <v>1703</v>
          </cell>
          <cell r="AC1065">
            <v>1892</v>
          </cell>
          <cell r="AD1065">
            <v>1997</v>
          </cell>
          <cell r="AE1065">
            <v>2101.91</v>
          </cell>
          <cell r="AF1065">
            <v>0.18999862030248676</v>
          </cell>
          <cell r="AG1065">
            <v>4.7057200355866739E-2</v>
          </cell>
          <cell r="AH1065">
            <v>2145</v>
          </cell>
          <cell r="AI1065">
            <v>2187</v>
          </cell>
          <cell r="AJ1065">
            <v>0.22151348879743943</v>
          </cell>
          <cell r="AK1065">
            <v>2229</v>
          </cell>
          <cell r="AL1065">
            <v>2271</v>
          </cell>
          <cell r="AM1065">
            <v>0.25030823425803611</v>
          </cell>
          <cell r="AN1065">
            <v>2589.9899999999998</v>
          </cell>
          <cell r="AO1065">
            <v>2908.98</v>
          </cell>
          <cell r="AP1065">
            <v>3227.97</v>
          </cell>
          <cell r="AQ1065">
            <v>0</v>
          </cell>
          <cell r="AS1065">
            <v>5800</v>
          </cell>
        </row>
        <row r="1066">
          <cell r="B1066" t="str">
            <v>MB</v>
          </cell>
          <cell r="C1066" t="str">
            <v>IMP</v>
          </cell>
          <cell r="D1066" t="str">
            <v>BT</v>
          </cell>
          <cell r="E1066" t="str">
            <v>P3</v>
          </cell>
          <cell r="F1066">
            <v>39990</v>
          </cell>
          <cell r="G1066">
            <v>40001</v>
          </cell>
          <cell r="H1066" t="str">
            <v>960235</v>
          </cell>
          <cell r="I1066" t="str">
            <v>3KMKFAXFKIT</v>
          </cell>
          <cell r="K1066" t="str">
            <v>DISCONTINUED - 7235 Copier</v>
          </cell>
          <cell r="L1066">
            <v>7400</v>
          </cell>
          <cell r="M1066">
            <v>444</v>
          </cell>
          <cell r="N1066">
            <v>2552</v>
          </cell>
          <cell r="O1066">
            <v>0.20331262939958597</v>
          </cell>
          <cell r="P1066">
            <v>579.6</v>
          </cell>
          <cell r="Q1066">
            <v>470.64</v>
          </cell>
          <cell r="R1066">
            <v>508.29</v>
          </cell>
          <cell r="S1066">
            <v>724.5</v>
          </cell>
          <cell r="T1066">
            <v>0.36265010351966875</v>
          </cell>
          <cell r="U1066">
            <v>561.05279999999993</v>
          </cell>
          <cell r="V1066">
            <v>0.17697585681775396</v>
          </cell>
          <cell r="W1066">
            <v>2169.1999999999998</v>
          </cell>
          <cell r="X1066">
            <v>0.8</v>
          </cell>
          <cell r="AA1066">
            <v>701</v>
          </cell>
          <cell r="AB1066">
            <v>2170</v>
          </cell>
          <cell r="AC1066">
            <v>2411</v>
          </cell>
          <cell r="AD1066">
            <v>2545</v>
          </cell>
          <cell r="AE1066">
            <v>2678.02</v>
          </cell>
          <cell r="AF1066">
            <v>0.18999858104121709</v>
          </cell>
          <cell r="AG1066">
            <v>4.7057154166137663E-2</v>
          </cell>
          <cell r="AH1066">
            <v>2733</v>
          </cell>
          <cell r="AI1066">
            <v>2786</v>
          </cell>
          <cell r="AJ1066">
            <v>0.22139267767408477</v>
          </cell>
          <cell r="AK1066">
            <v>2839.5</v>
          </cell>
          <cell r="AL1066">
            <v>2893</v>
          </cell>
          <cell r="AM1066">
            <v>0.25019011406844111</v>
          </cell>
          <cell r="AN1066">
            <v>3299.54</v>
          </cell>
          <cell r="AO1066">
            <v>3706.08</v>
          </cell>
          <cell r="AP1066">
            <v>4112.62</v>
          </cell>
          <cell r="AQ1066">
            <v>0</v>
          </cell>
          <cell r="AS1066">
            <v>7400</v>
          </cell>
        </row>
        <row r="1067">
          <cell r="B1067" t="str">
            <v>MB</v>
          </cell>
          <cell r="C1067" t="str">
            <v>IMP</v>
          </cell>
          <cell r="D1067" t="str">
            <v>BT</v>
          </cell>
          <cell r="E1067" t="str">
            <v>P3</v>
          </cell>
          <cell r="F1067">
            <v>39990</v>
          </cell>
          <cell r="G1067">
            <v>40001</v>
          </cell>
          <cell r="H1067" t="str">
            <v>960325</v>
          </cell>
          <cell r="I1067" t="str">
            <v>DIS</v>
          </cell>
          <cell r="K1067" t="str">
            <v>7272 Digital Copier w/ RADF</v>
          </cell>
          <cell r="L1067">
            <v>26500</v>
          </cell>
          <cell r="M1067">
            <v>0</v>
          </cell>
          <cell r="N1067">
            <v>7897</v>
          </cell>
          <cell r="W1067">
            <v>6712.45</v>
          </cell>
          <cell r="AA1067">
            <v>173</v>
          </cell>
          <cell r="AB1067">
            <v>6713</v>
          </cell>
          <cell r="AC1067">
            <v>7459</v>
          </cell>
          <cell r="AD1067">
            <v>7873</v>
          </cell>
          <cell r="AE1067">
            <v>8286.98</v>
          </cell>
          <cell r="AF1067">
            <v>0.19000045855064207</v>
          </cell>
          <cell r="AG1067">
            <v>4.7059363000755354E-2</v>
          </cell>
          <cell r="AH1067">
            <v>8453</v>
          </cell>
          <cell r="AI1067">
            <v>8619</v>
          </cell>
          <cell r="AJ1067">
            <v>0.22120315581854044</v>
          </cell>
          <cell r="AK1067">
            <v>8784.5</v>
          </cell>
          <cell r="AL1067">
            <v>8950</v>
          </cell>
          <cell r="AM1067">
            <v>0.25000558659217881</v>
          </cell>
          <cell r="AN1067">
            <v>10208.57</v>
          </cell>
          <cell r="AO1067">
            <v>11467.14</v>
          </cell>
          <cell r="AP1067">
            <v>12725.71</v>
          </cell>
          <cell r="AQ1067">
            <v>0</v>
          </cell>
          <cell r="AS1067">
            <v>26500</v>
          </cell>
        </row>
        <row r="1068">
          <cell r="B1068" t="str">
            <v>MB</v>
          </cell>
          <cell r="C1068" t="str">
            <v>IMP</v>
          </cell>
          <cell r="D1068" t="str">
            <v>BT</v>
          </cell>
          <cell r="E1068" t="str">
            <v>P3</v>
          </cell>
          <cell r="F1068">
            <v>39990</v>
          </cell>
          <cell r="G1068">
            <v>40001</v>
          </cell>
          <cell r="H1068" t="str">
            <v>960326</v>
          </cell>
          <cell r="I1068" t="str">
            <v>DIS</v>
          </cell>
          <cell r="K1068" t="str">
            <v>7255 Digital Copier w/ RADF - DISCONTINUED</v>
          </cell>
          <cell r="L1068">
            <v>17950</v>
          </cell>
          <cell r="M1068">
            <v>0</v>
          </cell>
          <cell r="N1068">
            <v>5837</v>
          </cell>
          <cell r="W1068">
            <v>4961.45</v>
          </cell>
          <cell r="AA1068">
            <v>288</v>
          </cell>
          <cell r="AB1068">
            <v>4962</v>
          </cell>
          <cell r="AC1068">
            <v>5513</v>
          </cell>
          <cell r="AD1068">
            <v>5820</v>
          </cell>
          <cell r="AE1068">
            <v>6125.25</v>
          </cell>
          <cell r="AF1068">
            <v>0.19000040814660629</v>
          </cell>
          <cell r="AG1068">
            <v>4.7059303701889717E-2</v>
          </cell>
          <cell r="AH1068">
            <v>6249</v>
          </cell>
          <cell r="AI1068">
            <v>6371</v>
          </cell>
          <cell r="AJ1068">
            <v>0.22124470255846809</v>
          </cell>
          <cell r="AK1068">
            <v>6493.5</v>
          </cell>
          <cell r="AL1068">
            <v>6616</v>
          </cell>
          <cell r="AM1068">
            <v>0.25008313180169289</v>
          </cell>
          <cell r="AN1068">
            <v>7546.09</v>
          </cell>
          <cell r="AO1068">
            <v>8476.18</v>
          </cell>
          <cell r="AP1068">
            <v>9406.27</v>
          </cell>
          <cell r="AQ1068">
            <v>0</v>
          </cell>
          <cell r="AS1068">
            <v>17950</v>
          </cell>
        </row>
        <row r="1069">
          <cell r="B1069" t="str">
            <v>MB</v>
          </cell>
          <cell r="C1069" t="str">
            <v>IMP</v>
          </cell>
          <cell r="D1069" t="str">
            <v>BT</v>
          </cell>
          <cell r="E1069" t="str">
            <v>P3</v>
          </cell>
          <cell r="F1069">
            <v>39990</v>
          </cell>
          <cell r="G1069">
            <v>40001</v>
          </cell>
          <cell r="H1069" t="str">
            <v>960400</v>
          </cell>
          <cell r="I1069" t="str">
            <v>DIS</v>
          </cell>
          <cell r="K1069" t="str">
            <v>7145 Digital Copier w/ RADF</v>
          </cell>
          <cell r="L1069">
            <v>12030</v>
          </cell>
          <cell r="M1069">
            <v>0</v>
          </cell>
          <cell r="N1069">
            <v>3631</v>
          </cell>
          <cell r="W1069">
            <v>3086.35</v>
          </cell>
          <cell r="AA1069">
            <v>919.99999999999989</v>
          </cell>
          <cell r="AB1069">
            <v>3087</v>
          </cell>
          <cell r="AC1069">
            <v>3430</v>
          </cell>
          <cell r="AD1069">
            <v>3621</v>
          </cell>
          <cell r="AE1069">
            <v>3810.31</v>
          </cell>
          <cell r="AF1069">
            <v>0.19000028869042151</v>
          </cell>
          <cell r="AG1069">
            <v>4.705916316520177E-2</v>
          </cell>
          <cell r="AH1069">
            <v>3888</v>
          </cell>
          <cell r="AI1069">
            <v>3964</v>
          </cell>
          <cell r="AJ1069">
            <v>0.22140514631685168</v>
          </cell>
          <cell r="AK1069">
            <v>4040</v>
          </cell>
          <cell r="AL1069">
            <v>4116</v>
          </cell>
          <cell r="AM1069">
            <v>0.25015792031098155</v>
          </cell>
          <cell r="AN1069">
            <v>4694.47</v>
          </cell>
          <cell r="AO1069">
            <v>5272.94</v>
          </cell>
          <cell r="AP1069">
            <v>5851.41</v>
          </cell>
          <cell r="AQ1069">
            <v>0</v>
          </cell>
          <cell r="AS1069">
            <v>12030</v>
          </cell>
        </row>
        <row r="1070">
          <cell r="B1070" t="str">
            <v>MB</v>
          </cell>
          <cell r="C1070" t="str">
            <v>IMP</v>
          </cell>
          <cell r="D1070" t="str">
            <v>BT</v>
          </cell>
          <cell r="E1070" t="str">
            <v>P3</v>
          </cell>
          <cell r="F1070">
            <v>39990</v>
          </cell>
          <cell r="G1070">
            <v>40001</v>
          </cell>
          <cell r="H1070" t="str">
            <v>960820</v>
          </cell>
          <cell r="I1070" t="str">
            <v>DIS</v>
          </cell>
          <cell r="K1070" t="str">
            <v>8020 Copier with Imaging Units CMYK</v>
          </cell>
          <cell r="L1070">
            <v>14920</v>
          </cell>
          <cell r="M1070">
            <v>0</v>
          </cell>
          <cell r="N1070">
            <v>3914</v>
          </cell>
          <cell r="W1070">
            <v>3326.9</v>
          </cell>
          <cell r="AA1070">
            <v>69</v>
          </cell>
          <cell r="AB1070">
            <v>3327</v>
          </cell>
          <cell r="AC1070">
            <v>3697</v>
          </cell>
          <cell r="AD1070">
            <v>3903</v>
          </cell>
          <cell r="AE1070">
            <v>4107.28</v>
          </cell>
          <cell r="AF1070">
            <v>0.18999922089558047</v>
          </cell>
          <cell r="AG1070">
            <v>4.7057906935977036E-2</v>
          </cell>
          <cell r="AH1070">
            <v>4190</v>
          </cell>
          <cell r="AI1070">
            <v>4272</v>
          </cell>
          <cell r="AJ1070">
            <v>0.22123127340823967</v>
          </cell>
          <cell r="AK1070">
            <v>4354</v>
          </cell>
          <cell r="AL1070">
            <v>4436</v>
          </cell>
          <cell r="AM1070">
            <v>0.25002254283137959</v>
          </cell>
          <cell r="AN1070">
            <v>5059.76</v>
          </cell>
          <cell r="AO1070">
            <v>5683.52</v>
          </cell>
          <cell r="AP1070">
            <v>6307.28</v>
          </cell>
          <cell r="AQ1070">
            <v>0</v>
          </cell>
          <cell r="AS1070">
            <v>14920</v>
          </cell>
        </row>
        <row r="1071">
          <cell r="B1071" t="str">
            <v>MB</v>
          </cell>
          <cell r="C1071" t="str">
            <v>IMP</v>
          </cell>
          <cell r="D1071" t="str">
            <v>BT</v>
          </cell>
          <cell r="E1071" t="str">
            <v>P3</v>
          </cell>
          <cell r="F1071">
            <v>39990</v>
          </cell>
          <cell r="G1071">
            <v>40001</v>
          </cell>
          <cell r="H1071" t="str">
            <v>960831</v>
          </cell>
          <cell r="I1071" t="str">
            <v>DIS</v>
          </cell>
          <cell r="K1071" t="str">
            <v>8031 Copier with Imaging Units CMYK</v>
          </cell>
          <cell r="L1071">
            <v>18120</v>
          </cell>
          <cell r="M1071">
            <v>0</v>
          </cell>
          <cell r="N1071">
            <v>4921</v>
          </cell>
          <cell r="W1071">
            <v>4182.8499999999995</v>
          </cell>
          <cell r="AA1071">
            <v>1839.9999999999998</v>
          </cell>
          <cell r="AB1071">
            <v>4183</v>
          </cell>
          <cell r="AC1071">
            <v>4648</v>
          </cell>
          <cell r="AD1071">
            <v>4907</v>
          </cell>
          <cell r="AE1071">
            <v>5164.01</v>
          </cell>
          <cell r="AF1071">
            <v>0.18999963206887685</v>
          </cell>
          <cell r="AG1071">
            <v>4.7058390669266752E-2</v>
          </cell>
          <cell r="AH1071">
            <v>5269</v>
          </cell>
          <cell r="AI1071">
            <v>5372</v>
          </cell>
          <cell r="AJ1071">
            <v>0.22136075949367098</v>
          </cell>
          <cell r="AK1071">
            <v>5475</v>
          </cell>
          <cell r="AL1071">
            <v>5578</v>
          </cell>
          <cell r="AM1071">
            <v>0.25011652922194344</v>
          </cell>
          <cell r="AN1071">
            <v>6362.07</v>
          </cell>
          <cell r="AO1071">
            <v>7146.14</v>
          </cell>
          <cell r="AP1071">
            <v>7930.21</v>
          </cell>
          <cell r="AQ1071">
            <v>0</v>
          </cell>
          <cell r="AS1071">
            <v>18120</v>
          </cell>
        </row>
        <row r="1072">
          <cell r="B1072" t="str">
            <v>MB</v>
          </cell>
          <cell r="C1072" t="str">
            <v>IMP</v>
          </cell>
          <cell r="D1072" t="str">
            <v>BT</v>
          </cell>
          <cell r="E1072" t="str">
            <v>P3</v>
          </cell>
          <cell r="F1072">
            <v>39990</v>
          </cell>
          <cell r="G1072">
            <v>40001</v>
          </cell>
          <cell r="H1072" t="str">
            <v>960850</v>
          </cell>
          <cell r="I1072" t="str">
            <v>DIS</v>
          </cell>
          <cell r="K1072" t="str">
            <v>Color Force 8050 (50/50 ppm Color MFP)</v>
          </cell>
          <cell r="L1072">
            <v>36690</v>
          </cell>
          <cell r="M1072">
            <v>0</v>
          </cell>
          <cell r="N1072">
            <v>13047</v>
          </cell>
          <cell r="W1072">
            <v>11089.949999999999</v>
          </cell>
          <cell r="AA1072">
            <v>58</v>
          </cell>
          <cell r="AB1072">
            <v>11090</v>
          </cell>
          <cell r="AC1072">
            <v>12323</v>
          </cell>
          <cell r="AD1072">
            <v>13008</v>
          </cell>
          <cell r="AE1072">
            <v>13691.3</v>
          </cell>
          <cell r="AF1072">
            <v>0.19000021911724968</v>
          </cell>
          <cell r="AG1072">
            <v>4.7059081314411291E-2</v>
          </cell>
          <cell r="AH1072">
            <v>13966</v>
          </cell>
          <cell r="AI1072">
            <v>14240</v>
          </cell>
          <cell r="AJ1072">
            <v>0.22121137640449445</v>
          </cell>
          <cell r="AK1072">
            <v>14513.5</v>
          </cell>
          <cell r="AL1072">
            <v>14787</v>
          </cell>
          <cell r="AM1072">
            <v>0.25002028809089072</v>
          </cell>
          <cell r="AN1072">
            <v>16866.27</v>
          </cell>
          <cell r="AO1072">
            <v>18945.54</v>
          </cell>
          <cell r="AP1072">
            <v>21024.81</v>
          </cell>
          <cell r="AQ1072">
            <v>0</v>
          </cell>
          <cell r="AS1072">
            <v>36690</v>
          </cell>
        </row>
        <row r="1073">
          <cell r="B1073" t="str">
            <v>MB</v>
          </cell>
          <cell r="C1073" t="str">
            <v>IMP</v>
          </cell>
          <cell r="D1073" t="str">
            <v>BT</v>
          </cell>
          <cell r="E1073" t="str">
            <v>P3</v>
          </cell>
          <cell r="F1073">
            <v>39990</v>
          </cell>
          <cell r="G1073">
            <v>40001</v>
          </cell>
          <cell r="H1073" t="str">
            <v>1483311</v>
          </cell>
          <cell r="I1073" t="str">
            <v>DIS</v>
          </cell>
          <cell r="K1073" t="str">
            <v>Bizhub C350</v>
          </cell>
          <cell r="L1073">
            <v>11200</v>
          </cell>
          <cell r="M1073">
            <v>0</v>
          </cell>
          <cell r="N1073">
            <v>4006</v>
          </cell>
          <cell r="W1073">
            <v>3405.1</v>
          </cell>
          <cell r="AA1073">
            <v>175</v>
          </cell>
          <cell r="AB1073">
            <v>3406</v>
          </cell>
          <cell r="AC1073">
            <v>3784</v>
          </cell>
          <cell r="AD1073">
            <v>3994</v>
          </cell>
          <cell r="AE1073">
            <v>4203.83</v>
          </cell>
          <cell r="AF1073">
            <v>0.19000054712012618</v>
          </cell>
          <cell r="AG1073">
            <v>4.7059467200148419E-2</v>
          </cell>
          <cell r="AH1073">
            <v>4289</v>
          </cell>
          <cell r="AI1073">
            <v>4373</v>
          </cell>
          <cell r="AJ1073">
            <v>0.22133546764235082</v>
          </cell>
          <cell r="AK1073">
            <v>4457</v>
          </cell>
          <cell r="AL1073">
            <v>4541</v>
          </cell>
          <cell r="AM1073">
            <v>0.25014314027747192</v>
          </cell>
          <cell r="AN1073">
            <v>5179.24</v>
          </cell>
          <cell r="AO1073">
            <v>5817.48</v>
          </cell>
          <cell r="AP1073">
            <v>6455.72</v>
          </cell>
          <cell r="AQ1073">
            <v>0</v>
          </cell>
          <cell r="AS1073">
            <v>11200</v>
          </cell>
        </row>
        <row r="1074">
          <cell r="B1074" t="str">
            <v>MB</v>
          </cell>
          <cell r="C1074" t="str">
            <v>IMP</v>
          </cell>
          <cell r="D1074" t="str">
            <v>BT</v>
          </cell>
          <cell r="E1074" t="str">
            <v>P3</v>
          </cell>
          <cell r="F1074">
            <v>39990</v>
          </cell>
          <cell r="G1074">
            <v>40001</v>
          </cell>
          <cell r="H1074" t="str">
            <v>4007311</v>
          </cell>
          <cell r="I1074" t="str">
            <v>DIS</v>
          </cell>
          <cell r="K1074" t="str">
            <v>Di151 Digital Copier (Incl. Imaging Cartridge)</v>
          </cell>
          <cell r="L1074">
            <v>1855</v>
          </cell>
          <cell r="M1074">
            <v>0</v>
          </cell>
          <cell r="N1074">
            <v>680</v>
          </cell>
          <cell r="W1074">
            <v>578</v>
          </cell>
          <cell r="AA1074">
            <v>300</v>
          </cell>
          <cell r="AB1074">
            <v>578</v>
          </cell>
          <cell r="AC1074">
            <v>643</v>
          </cell>
          <cell r="AD1074">
            <v>679</v>
          </cell>
          <cell r="AE1074">
            <v>713.58</v>
          </cell>
          <cell r="AF1074">
            <v>0.18999971972308646</v>
          </cell>
          <cell r="AG1074">
            <v>4.705849379186642E-2</v>
          </cell>
          <cell r="AH1074">
            <v>729</v>
          </cell>
          <cell r="AI1074">
            <v>743</v>
          </cell>
          <cell r="AJ1074">
            <v>0.22207267833109018</v>
          </cell>
          <cell r="AK1074">
            <v>757</v>
          </cell>
          <cell r="AL1074">
            <v>771</v>
          </cell>
          <cell r="AM1074">
            <v>0.2503242542153048</v>
          </cell>
          <cell r="AN1074">
            <v>879.29</v>
          </cell>
          <cell r="AO1074">
            <v>987.58</v>
          </cell>
          <cell r="AP1074">
            <v>1095.8699999999999</v>
          </cell>
          <cell r="AQ1074">
            <v>0</v>
          </cell>
          <cell r="AS1074">
            <v>1855</v>
          </cell>
        </row>
        <row r="1075">
          <cell r="B1075" t="str">
            <v>MB</v>
          </cell>
          <cell r="C1075" t="str">
            <v>IMP</v>
          </cell>
          <cell r="D1075" t="str">
            <v>BT</v>
          </cell>
          <cell r="E1075" t="str">
            <v>P3</v>
          </cell>
          <cell r="F1075">
            <v>39990</v>
          </cell>
          <cell r="G1075">
            <v>40001</v>
          </cell>
          <cell r="H1075" t="str">
            <v>4021311</v>
          </cell>
          <cell r="I1075" t="str">
            <v>DIS</v>
          </cell>
          <cell r="K1075" t="str">
            <v>Di183 Digital Copier</v>
          </cell>
          <cell r="L1075">
            <v>3540</v>
          </cell>
          <cell r="M1075">
            <v>0</v>
          </cell>
          <cell r="N1075">
            <v>1247</v>
          </cell>
          <cell r="W1075">
            <v>1059.95</v>
          </cell>
          <cell r="AA1075">
            <v>500</v>
          </cell>
          <cell r="AB1075">
            <v>1060</v>
          </cell>
          <cell r="AC1075">
            <v>1178</v>
          </cell>
          <cell r="AD1075">
            <v>1244</v>
          </cell>
          <cell r="AE1075">
            <v>1308.58</v>
          </cell>
          <cell r="AF1075">
            <v>0.18999984716257309</v>
          </cell>
          <cell r="AG1075">
            <v>4.7058643720674267E-2</v>
          </cell>
          <cell r="AH1075">
            <v>1336</v>
          </cell>
          <cell r="AI1075">
            <v>1362</v>
          </cell>
          <cell r="AJ1075">
            <v>0.22176945668135092</v>
          </cell>
          <cell r="AK1075">
            <v>1388</v>
          </cell>
          <cell r="AL1075">
            <v>1414</v>
          </cell>
          <cell r="AM1075">
            <v>0.25038896746817535</v>
          </cell>
          <cell r="AN1075">
            <v>1612.56</v>
          </cell>
          <cell r="AO1075">
            <v>1811.12</v>
          </cell>
          <cell r="AP1075">
            <v>2009.68</v>
          </cell>
          <cell r="AQ1075">
            <v>0</v>
          </cell>
          <cell r="AS1075">
            <v>3540</v>
          </cell>
        </row>
        <row r="1076">
          <cell r="B1076" t="str">
            <v>MB</v>
          </cell>
          <cell r="C1076" t="str">
            <v>IMP</v>
          </cell>
          <cell r="D1076" t="str">
            <v>BT</v>
          </cell>
          <cell r="E1076" t="str">
            <v>P3</v>
          </cell>
          <cell r="F1076">
            <v>39990</v>
          </cell>
          <cell r="G1076">
            <v>40001</v>
          </cell>
          <cell r="H1076" t="str">
            <v>4022311</v>
          </cell>
          <cell r="I1076" t="str">
            <v>DIS</v>
          </cell>
          <cell r="K1076" t="str">
            <v>Di152 Digital Copier</v>
          </cell>
          <cell r="L1076">
            <v>3020</v>
          </cell>
          <cell r="M1076">
            <v>0</v>
          </cell>
          <cell r="N1076">
            <v>1097</v>
          </cell>
          <cell r="W1076">
            <v>932.44999999999993</v>
          </cell>
          <cell r="AA1076">
            <v>70</v>
          </cell>
          <cell r="AB1076">
            <v>933</v>
          </cell>
          <cell r="AC1076">
            <v>1037</v>
          </cell>
          <cell r="AD1076">
            <v>1095</v>
          </cell>
          <cell r="AE1076">
            <v>1151.17</v>
          </cell>
          <cell r="AF1076">
            <v>0.18999800203271466</v>
          </cell>
          <cell r="AG1076">
            <v>4.7056472979664227E-2</v>
          </cell>
          <cell r="AH1076">
            <v>1175</v>
          </cell>
          <cell r="AI1076">
            <v>1198</v>
          </cell>
          <cell r="AJ1076">
            <v>0.22166110183639404</v>
          </cell>
          <cell r="AK1076">
            <v>1221</v>
          </cell>
          <cell r="AL1076">
            <v>1244</v>
          </cell>
          <cell r="AM1076">
            <v>0.25044212218649525</v>
          </cell>
          <cell r="AN1076">
            <v>1418.65</v>
          </cell>
          <cell r="AO1076">
            <v>1593.3</v>
          </cell>
          <cell r="AP1076">
            <v>1767.95</v>
          </cell>
          <cell r="AQ1076">
            <v>0</v>
          </cell>
          <cell r="AS1076">
            <v>3020</v>
          </cell>
        </row>
        <row r="1077">
          <cell r="B1077" t="str">
            <v>MB</v>
          </cell>
          <cell r="C1077" t="str">
            <v>IMP</v>
          </cell>
          <cell r="D1077" t="str">
            <v>BT</v>
          </cell>
          <cell r="E1077" t="str">
            <v>P3</v>
          </cell>
          <cell r="F1077">
            <v>39990</v>
          </cell>
          <cell r="G1077">
            <v>40001</v>
          </cell>
          <cell r="H1077" t="str">
            <v>4024311</v>
          </cell>
          <cell r="I1077" t="str">
            <v>DIS</v>
          </cell>
          <cell r="K1077" t="str">
            <v>Di650 Digital Copier w/ EDH</v>
          </cell>
          <cell r="L1077">
            <v>24110</v>
          </cell>
          <cell r="M1077">
            <v>0</v>
          </cell>
          <cell r="N1077">
            <v>8202</v>
          </cell>
          <cell r="W1077">
            <v>6971.7</v>
          </cell>
          <cell r="AA1077">
            <v>1000</v>
          </cell>
          <cell r="AB1077">
            <v>6972</v>
          </cell>
          <cell r="AC1077">
            <v>7747</v>
          </cell>
          <cell r="AD1077">
            <v>8178</v>
          </cell>
          <cell r="AE1077">
            <v>8607.0400000000009</v>
          </cell>
          <cell r="AF1077">
            <v>0.19000027884150658</v>
          </cell>
          <cell r="AG1077">
            <v>4.7059151578243023E-2</v>
          </cell>
          <cell r="AH1077">
            <v>8780</v>
          </cell>
          <cell r="AI1077">
            <v>8952</v>
          </cell>
          <cell r="AJ1077">
            <v>0.22121313672922255</v>
          </cell>
          <cell r="AK1077">
            <v>9124</v>
          </cell>
          <cell r="AL1077">
            <v>9296</v>
          </cell>
          <cell r="AM1077">
            <v>0.25003227194492256</v>
          </cell>
          <cell r="AN1077">
            <v>10603.09</v>
          </cell>
          <cell r="AO1077">
            <v>11910.18</v>
          </cell>
          <cell r="AP1077">
            <v>13217.27</v>
          </cell>
          <cell r="AQ1077">
            <v>0</v>
          </cell>
          <cell r="AS1077">
            <v>24110</v>
          </cell>
        </row>
        <row r="1078">
          <cell r="B1078" t="str">
            <v>MB</v>
          </cell>
          <cell r="C1078" t="str">
            <v>IMP</v>
          </cell>
          <cell r="D1078" t="str">
            <v>BT</v>
          </cell>
          <cell r="E1078" t="str">
            <v>P3</v>
          </cell>
          <cell r="F1078">
            <v>39990</v>
          </cell>
          <cell r="G1078">
            <v>40001</v>
          </cell>
          <cell r="H1078" t="str">
            <v>4025301</v>
          </cell>
          <cell r="I1078" t="str">
            <v>DIS</v>
          </cell>
          <cell r="K1078" t="str">
            <v>CF2002 Copier with Imaging Units CMYK</v>
          </cell>
          <cell r="L1078">
            <v>14195</v>
          </cell>
          <cell r="M1078">
            <v>0</v>
          </cell>
          <cell r="N1078">
            <v>3914</v>
          </cell>
          <cell r="W1078">
            <v>3326.9</v>
          </cell>
          <cell r="AA1078">
            <v>50</v>
          </cell>
          <cell r="AB1078">
            <v>3327</v>
          </cell>
          <cell r="AC1078">
            <v>3697</v>
          </cell>
          <cell r="AD1078">
            <v>3903</v>
          </cell>
          <cell r="AE1078">
            <v>4107.28</v>
          </cell>
          <cell r="AF1078">
            <v>0.18999922089558047</v>
          </cell>
          <cell r="AG1078">
            <v>4.7057906935977036E-2</v>
          </cell>
          <cell r="AH1078">
            <v>4190</v>
          </cell>
          <cell r="AI1078">
            <v>4272</v>
          </cell>
          <cell r="AJ1078">
            <v>0.22123127340823967</v>
          </cell>
          <cell r="AK1078">
            <v>4354</v>
          </cell>
          <cell r="AL1078">
            <v>4436</v>
          </cell>
          <cell r="AM1078">
            <v>0.25002254283137959</v>
          </cell>
          <cell r="AN1078">
            <v>5059.76</v>
          </cell>
          <cell r="AO1078">
            <v>5683.52</v>
          </cell>
          <cell r="AP1078">
            <v>6307.28</v>
          </cell>
          <cell r="AQ1078">
            <v>0</v>
          </cell>
          <cell r="AS1078">
            <v>14195</v>
          </cell>
        </row>
        <row r="1079">
          <cell r="B1079" t="str">
            <v>MB</v>
          </cell>
          <cell r="C1079" t="str">
            <v>IMP</v>
          </cell>
          <cell r="D1079" t="str">
            <v>BT</v>
          </cell>
          <cell r="E1079" t="str">
            <v>P3</v>
          </cell>
          <cell r="F1079">
            <v>39990</v>
          </cell>
          <cell r="G1079">
            <v>40001</v>
          </cell>
          <cell r="H1079" t="str">
            <v>4025311</v>
          </cell>
          <cell r="I1079" t="str">
            <v>3MIHE524ZNT_</v>
          </cell>
          <cell r="K1079" t="str">
            <v>CF3102 Copier with Imaging Units CMYK</v>
          </cell>
          <cell r="L1079">
            <v>18120</v>
          </cell>
          <cell r="M1079">
            <v>124.63</v>
          </cell>
          <cell r="N1079">
            <v>4921</v>
          </cell>
          <cell r="O1079">
            <v>0.30984462365591398</v>
          </cell>
          <cell r="P1079">
            <v>186</v>
          </cell>
          <cell r="Q1079">
            <v>132.11000000000001</v>
          </cell>
          <cell r="R1079">
            <v>142.68</v>
          </cell>
          <cell r="S1079">
            <v>180</v>
          </cell>
          <cell r="T1079">
            <v>0.28683944444444448</v>
          </cell>
          <cell r="U1079">
            <v>139.392</v>
          </cell>
          <cell r="V1079">
            <v>7.9079861111111108E-2</v>
          </cell>
          <cell r="W1079">
            <v>4182.8499999999995</v>
          </cell>
          <cell r="X1079">
            <v>1.0333333333333334</v>
          </cell>
          <cell r="AA1079">
            <v>225</v>
          </cell>
          <cell r="AB1079">
            <v>4183</v>
          </cell>
          <cell r="AC1079">
            <v>4648</v>
          </cell>
          <cell r="AD1079">
            <v>4907</v>
          </cell>
          <cell r="AE1079">
            <v>5164.01</v>
          </cell>
          <cell r="AF1079">
            <v>0.18999963206887685</v>
          </cell>
          <cell r="AG1079">
            <v>4.7058390669266752E-2</v>
          </cell>
          <cell r="AH1079">
            <v>5269</v>
          </cell>
          <cell r="AI1079">
            <v>5372</v>
          </cell>
          <cell r="AJ1079">
            <v>0.22136075949367098</v>
          </cell>
          <cell r="AK1079">
            <v>5475</v>
          </cell>
          <cell r="AL1079">
            <v>5578</v>
          </cell>
          <cell r="AM1079">
            <v>0.25011652922194344</v>
          </cell>
          <cell r="AN1079">
            <v>6362.07</v>
          </cell>
          <cell r="AO1079">
            <v>7146.14</v>
          </cell>
          <cell r="AP1079">
            <v>7930.21</v>
          </cell>
          <cell r="AQ1079">
            <v>0</v>
          </cell>
          <cell r="AS1079">
            <v>18120</v>
          </cell>
        </row>
        <row r="1080">
          <cell r="B1080" t="str">
            <v>MB</v>
          </cell>
          <cell r="C1080" t="str">
            <v>IMP</v>
          </cell>
          <cell r="D1080" t="str">
            <v>BT</v>
          </cell>
          <cell r="E1080" t="str">
            <v>P3</v>
          </cell>
          <cell r="F1080">
            <v>39990</v>
          </cell>
          <cell r="G1080">
            <v>40001</v>
          </cell>
          <cell r="H1080" t="str">
            <v>4027221</v>
          </cell>
          <cell r="K1080" t="str">
            <v xml:space="preserve">DISCONTINUED - Di850 Digital Copier w/ EDH and HDD </v>
          </cell>
          <cell r="L1080">
            <v>39610</v>
          </cell>
          <cell r="N1080">
            <v>12296</v>
          </cell>
          <cell r="W1080">
            <v>10451.6</v>
          </cell>
          <cell r="AB1080">
            <v>10452</v>
          </cell>
          <cell r="AC1080">
            <v>11613</v>
          </cell>
          <cell r="AD1080">
            <v>12259</v>
          </cell>
          <cell r="AE1080">
            <v>12903.21</v>
          </cell>
          <cell r="AF1080">
            <v>0.19000000775000941</v>
          </cell>
          <cell r="AG1080">
            <v>4.7058832647069927E-2</v>
          </cell>
          <cell r="AH1080">
            <v>13162</v>
          </cell>
          <cell r="AI1080">
            <v>13420</v>
          </cell>
          <cell r="AJ1080">
            <v>0.22119225037257823</v>
          </cell>
          <cell r="AK1080">
            <v>13678</v>
          </cell>
          <cell r="AL1080">
            <v>13936</v>
          </cell>
          <cell r="AM1080">
            <v>0.25002870264064292</v>
          </cell>
          <cell r="AN1080">
            <v>15895.54</v>
          </cell>
          <cell r="AO1080">
            <v>17855.080000000002</v>
          </cell>
          <cell r="AP1080">
            <v>19814.62</v>
          </cell>
          <cell r="AQ1080">
            <v>0</v>
          </cell>
          <cell r="AS1080">
            <v>39610</v>
          </cell>
        </row>
        <row r="1081">
          <cell r="B1081" t="str">
            <v>MB</v>
          </cell>
          <cell r="C1081" t="str">
            <v>IMP</v>
          </cell>
          <cell r="D1081" t="str">
            <v>BT</v>
          </cell>
          <cell r="E1081" t="str">
            <v>P3</v>
          </cell>
          <cell r="F1081">
            <v>39990</v>
          </cell>
          <cell r="G1081">
            <v>40001</v>
          </cell>
          <cell r="H1081" t="str">
            <v>4028311</v>
          </cell>
          <cell r="K1081" t="str">
            <v>Di470 with PC Drum</v>
          </cell>
          <cell r="L1081">
            <v>9250</v>
          </cell>
          <cell r="N1081">
            <v>2621</v>
          </cell>
          <cell r="W1081">
            <v>2227.85</v>
          </cell>
          <cell r="AB1081">
            <v>2228</v>
          </cell>
          <cell r="AC1081">
            <v>2476</v>
          </cell>
          <cell r="AD1081">
            <v>2614</v>
          </cell>
          <cell r="AE1081">
            <v>2750.43</v>
          </cell>
          <cell r="AF1081">
            <v>0.18999938191482785</v>
          </cell>
          <cell r="AG1081">
            <v>4.7058096370385667E-2</v>
          </cell>
          <cell r="AH1081">
            <v>2806</v>
          </cell>
          <cell r="AI1081">
            <v>2861</v>
          </cell>
          <cell r="AJ1081">
            <v>0.22130373995106609</v>
          </cell>
          <cell r="AK1081">
            <v>2916</v>
          </cell>
          <cell r="AL1081">
            <v>2971</v>
          </cell>
          <cell r="AM1081">
            <v>0.25013463480309661</v>
          </cell>
          <cell r="AN1081">
            <v>3388.59</v>
          </cell>
          <cell r="AO1081">
            <v>3806.18</v>
          </cell>
          <cell r="AP1081">
            <v>4223.7700000000004</v>
          </cell>
          <cell r="AQ1081">
            <v>0</v>
          </cell>
          <cell r="AS1081">
            <v>9250</v>
          </cell>
        </row>
        <row r="1082">
          <cell r="B1082" t="str">
            <v>MB</v>
          </cell>
          <cell r="C1082" t="str">
            <v>IMP</v>
          </cell>
          <cell r="D1082" t="str">
            <v>BT</v>
          </cell>
          <cell r="E1082" t="str">
            <v>P3</v>
          </cell>
          <cell r="F1082">
            <v>39990</v>
          </cell>
          <cell r="G1082">
            <v>40001</v>
          </cell>
          <cell r="H1082" t="str">
            <v>4030311</v>
          </cell>
          <cell r="K1082" t="str">
            <v>DISCONTINUED - Di3510 w/Dup, PC Drum</v>
          </cell>
          <cell r="L1082">
            <v>7320</v>
          </cell>
          <cell r="N1082">
            <v>2461</v>
          </cell>
          <cell r="W1082">
            <v>2091.85</v>
          </cell>
          <cell r="AB1082">
            <v>2092</v>
          </cell>
          <cell r="AC1082">
            <v>2325</v>
          </cell>
          <cell r="AD1082">
            <v>2454</v>
          </cell>
          <cell r="AE1082">
            <v>2582.5300000000002</v>
          </cell>
          <cell r="AF1082">
            <v>0.18999972894796974</v>
          </cell>
          <cell r="AG1082">
            <v>4.7058504644670221E-2</v>
          </cell>
          <cell r="AH1082">
            <v>2635</v>
          </cell>
          <cell r="AI1082">
            <v>2687</v>
          </cell>
          <cell r="AJ1082">
            <v>0.22149237067361374</v>
          </cell>
          <cell r="AK1082">
            <v>2738.5</v>
          </cell>
          <cell r="AL1082">
            <v>2790</v>
          </cell>
          <cell r="AM1082">
            <v>0.25023297491039431</v>
          </cell>
          <cell r="AN1082">
            <v>3182.01</v>
          </cell>
          <cell r="AO1082">
            <v>3574.02</v>
          </cell>
          <cell r="AP1082">
            <v>3966.03</v>
          </cell>
          <cell r="AQ1082">
            <v>0</v>
          </cell>
          <cell r="AS1082">
            <v>7320</v>
          </cell>
        </row>
        <row r="1083">
          <cell r="B1083" t="str">
            <v>MB</v>
          </cell>
          <cell r="C1083" t="str">
            <v>IMP</v>
          </cell>
          <cell r="D1083" t="str">
            <v>BT</v>
          </cell>
          <cell r="E1083" t="str">
            <v>P3</v>
          </cell>
          <cell r="F1083">
            <v>39990</v>
          </cell>
          <cell r="G1083">
            <v>40001</v>
          </cell>
          <cell r="H1083" t="str">
            <v>4031311</v>
          </cell>
          <cell r="K1083" t="str">
            <v>Di3010 w/Dup, PC Drum</v>
          </cell>
          <cell r="L1083">
            <v>6360</v>
          </cell>
          <cell r="N1083">
            <v>2003</v>
          </cell>
          <cell r="W1083">
            <v>1702.55</v>
          </cell>
          <cell r="AB1083">
            <v>1703</v>
          </cell>
          <cell r="AC1083">
            <v>1892</v>
          </cell>
          <cell r="AD1083">
            <v>1997</v>
          </cell>
          <cell r="AE1083">
            <v>2101.91</v>
          </cell>
          <cell r="AF1083">
            <v>0.18999862030248676</v>
          </cell>
          <cell r="AG1083">
            <v>4.7057200355866739E-2</v>
          </cell>
          <cell r="AH1083">
            <v>2145</v>
          </cell>
          <cell r="AI1083">
            <v>2187</v>
          </cell>
          <cell r="AJ1083">
            <v>0.22151348879743943</v>
          </cell>
          <cell r="AK1083">
            <v>2229</v>
          </cell>
          <cell r="AL1083">
            <v>2271</v>
          </cell>
          <cell r="AM1083">
            <v>0.25030823425803611</v>
          </cell>
          <cell r="AN1083">
            <v>2589.9899999999998</v>
          </cell>
          <cell r="AO1083">
            <v>2908.98</v>
          </cell>
          <cell r="AP1083">
            <v>3227.97</v>
          </cell>
          <cell r="AQ1083">
            <v>0</v>
          </cell>
          <cell r="AS1083">
            <v>6360</v>
          </cell>
        </row>
        <row r="1084">
          <cell r="B1084" t="str">
            <v>MB</v>
          </cell>
          <cell r="C1084" t="str">
            <v>IMP</v>
          </cell>
          <cell r="D1084" t="str">
            <v>BT</v>
          </cell>
          <cell r="E1084" t="str">
            <v>P3</v>
          </cell>
          <cell r="F1084">
            <v>39990</v>
          </cell>
          <cell r="G1084">
            <v>40001</v>
          </cell>
          <cell r="H1084" t="str">
            <v>4032311</v>
          </cell>
          <cell r="K1084" t="str">
            <v xml:space="preserve">Di2510 w/Dup, PC Drum </v>
          </cell>
          <cell r="L1084">
            <v>5310</v>
          </cell>
          <cell r="N1084">
            <v>1808</v>
          </cell>
          <cell r="W1084">
            <v>1536.8</v>
          </cell>
          <cell r="AB1084">
            <v>1537</v>
          </cell>
          <cell r="AC1084">
            <v>1708</v>
          </cell>
          <cell r="AD1084">
            <v>1803</v>
          </cell>
          <cell r="AE1084">
            <v>1897.28</v>
          </cell>
          <cell r="AF1084">
            <v>0.18999831337493675</v>
          </cell>
          <cell r="AG1084">
            <v>4.7056839264631459E-2</v>
          </cell>
          <cell r="AH1084">
            <v>1936</v>
          </cell>
          <cell r="AI1084">
            <v>1974</v>
          </cell>
          <cell r="AJ1084">
            <v>0.2214792299898683</v>
          </cell>
          <cell r="AK1084">
            <v>2012</v>
          </cell>
          <cell r="AL1084">
            <v>2050</v>
          </cell>
          <cell r="AM1084">
            <v>0.25034146341463415</v>
          </cell>
          <cell r="AN1084">
            <v>2337.92</v>
          </cell>
          <cell r="AO1084">
            <v>2625.84</v>
          </cell>
          <cell r="AP1084">
            <v>2913.76</v>
          </cell>
          <cell r="AQ1084">
            <v>0</v>
          </cell>
          <cell r="AS1084">
            <v>5310</v>
          </cell>
        </row>
        <row r="1085">
          <cell r="B1085" t="str">
            <v>MB</v>
          </cell>
          <cell r="C1085" t="str">
            <v>IMP</v>
          </cell>
          <cell r="D1085" t="str">
            <v>BT</v>
          </cell>
          <cell r="E1085" t="str">
            <v>P3</v>
          </cell>
          <cell r="F1085">
            <v>39990</v>
          </cell>
          <cell r="G1085">
            <v>40001</v>
          </cell>
          <cell r="H1085" t="str">
            <v>4033311</v>
          </cell>
          <cell r="I1085" t="str">
            <v>STHBDM9110M</v>
          </cell>
          <cell r="J1085" t="str">
            <v>KCA12033</v>
          </cell>
          <cell r="K1085" t="str">
            <v>Di2010 w/ PC Drum</v>
          </cell>
          <cell r="L1085">
            <v>4130</v>
          </cell>
          <cell r="M1085">
            <v>180</v>
          </cell>
          <cell r="N1085">
            <v>1579</v>
          </cell>
          <cell r="O1085">
            <v>0</v>
          </cell>
          <cell r="P1085">
            <v>185.4</v>
          </cell>
          <cell r="Q1085">
            <v>190.8</v>
          </cell>
          <cell r="R1085">
            <v>206.06</v>
          </cell>
          <cell r="T1085" t="e">
            <v>#DIV/0!</v>
          </cell>
          <cell r="W1085">
            <v>1342.1499999999999</v>
          </cell>
          <cell r="X1085" t="e">
            <v>#DIV/0!</v>
          </cell>
          <cell r="AA1085">
            <v>319</v>
          </cell>
          <cell r="AB1085">
            <v>1343</v>
          </cell>
          <cell r="AC1085">
            <v>1492</v>
          </cell>
          <cell r="AD1085">
            <v>1575</v>
          </cell>
          <cell r="AE1085">
            <v>1656.98</v>
          </cell>
          <cell r="AF1085">
            <v>0.19000229332882723</v>
          </cell>
          <cell r="AG1085">
            <v>4.7061521563326061E-2</v>
          </cell>
          <cell r="AH1085">
            <v>1691</v>
          </cell>
          <cell r="AI1085">
            <v>1724</v>
          </cell>
          <cell r="AJ1085">
            <v>0.22149071925754069</v>
          </cell>
          <cell r="AK1085">
            <v>1757</v>
          </cell>
          <cell r="AL1085">
            <v>1790</v>
          </cell>
          <cell r="AM1085">
            <v>0.25019553072625705</v>
          </cell>
          <cell r="AN1085">
            <v>2041.54</v>
          </cell>
          <cell r="AO1085">
            <v>2293.08</v>
          </cell>
          <cell r="AP1085">
            <v>2544.62</v>
          </cell>
          <cell r="AQ1085">
            <v>0</v>
          </cell>
          <cell r="AS1085">
            <v>4130</v>
          </cell>
        </row>
        <row r="1086">
          <cell r="B1086" t="str">
            <v>MB</v>
          </cell>
          <cell r="C1086" t="str">
            <v>IMP</v>
          </cell>
          <cell r="D1086" t="str">
            <v>BT</v>
          </cell>
          <cell r="E1086" t="str">
            <v>P3</v>
          </cell>
          <cell r="F1086">
            <v>39990</v>
          </cell>
          <cell r="G1086">
            <v>40001</v>
          </cell>
          <cell r="H1086" t="str">
            <v>4034311</v>
          </cell>
          <cell r="I1086" t="str">
            <v>SDHBDM9110M</v>
          </cell>
          <cell r="J1086" t="str">
            <v>KCA12842</v>
          </cell>
          <cell r="K1086" t="str">
            <v>Di1811p Package with/ Drum, Single Bypass, GDI controller</v>
          </cell>
          <cell r="L1086">
            <v>3199</v>
          </cell>
          <cell r="M1086">
            <v>69</v>
          </cell>
          <cell r="N1086">
            <v>1007</v>
          </cell>
          <cell r="O1086">
            <v>0</v>
          </cell>
          <cell r="P1086">
            <v>71.069999999999993</v>
          </cell>
          <cell r="Q1086">
            <v>73.14</v>
          </cell>
          <cell r="R1086">
            <v>78.989999999999995</v>
          </cell>
          <cell r="T1086" t="e">
            <v>#DIV/0!</v>
          </cell>
          <cell r="W1086">
            <v>855.94999999999993</v>
          </cell>
          <cell r="X1086" t="e">
            <v>#DIV/0!</v>
          </cell>
          <cell r="AA1086">
            <v>122</v>
          </cell>
          <cell r="AB1086">
            <v>856</v>
          </cell>
          <cell r="AC1086">
            <v>952</v>
          </cell>
          <cell r="AD1086">
            <v>1005</v>
          </cell>
          <cell r="AE1086">
            <v>1056.73</v>
          </cell>
          <cell r="AF1086">
            <v>0.19000123021017676</v>
          </cell>
          <cell r="AG1086">
            <v>4.7060270835501988E-2</v>
          </cell>
          <cell r="AH1086">
            <v>1079</v>
          </cell>
          <cell r="AI1086">
            <v>1100</v>
          </cell>
          <cell r="AJ1086">
            <v>0.22186363636363643</v>
          </cell>
          <cell r="AK1086">
            <v>1121</v>
          </cell>
          <cell r="AL1086">
            <v>1142</v>
          </cell>
          <cell r="AM1086">
            <v>0.25048161120840634</v>
          </cell>
          <cell r="AN1086">
            <v>1302.31</v>
          </cell>
          <cell r="AO1086">
            <v>1462.62</v>
          </cell>
          <cell r="AP1086">
            <v>1622.93</v>
          </cell>
          <cell r="AQ1086">
            <v>0</v>
          </cell>
          <cell r="AS1086">
            <v>3199</v>
          </cell>
        </row>
        <row r="1087">
          <cell r="B1087" t="str">
            <v>MB</v>
          </cell>
          <cell r="C1087" t="str">
            <v>IMP</v>
          </cell>
          <cell r="D1087" t="str">
            <v>BT</v>
          </cell>
          <cell r="E1087" t="str">
            <v>P3</v>
          </cell>
          <cell r="F1087">
            <v>39990</v>
          </cell>
          <cell r="G1087">
            <v>40001</v>
          </cell>
          <cell r="H1087" t="str">
            <v>4036311</v>
          </cell>
          <cell r="J1087" t="str">
            <v>KC7770140</v>
          </cell>
          <cell r="K1087" t="str">
            <v>Bizhub C350 GSA</v>
          </cell>
          <cell r="L1087">
            <v>11200</v>
          </cell>
          <cell r="M1087">
            <v>24</v>
          </cell>
          <cell r="N1087">
            <v>4006</v>
          </cell>
          <cell r="O1087">
            <v>0</v>
          </cell>
          <cell r="P1087">
            <v>24.72</v>
          </cell>
          <cell r="Q1087">
            <v>25.44</v>
          </cell>
          <cell r="R1087">
            <v>27.48</v>
          </cell>
          <cell r="T1087" t="e">
            <v>#DIV/0!</v>
          </cell>
          <cell r="W1087">
            <v>3405.1</v>
          </cell>
          <cell r="X1087" t="e">
            <v>#DIV/0!</v>
          </cell>
          <cell r="AA1087">
            <v>43</v>
          </cell>
          <cell r="AB1087">
            <v>3406</v>
          </cell>
          <cell r="AC1087">
            <v>3784</v>
          </cell>
          <cell r="AD1087">
            <v>3994</v>
          </cell>
          <cell r="AE1087">
            <v>4203.83</v>
          </cell>
          <cell r="AF1087">
            <v>0.19000054712012618</v>
          </cell>
          <cell r="AG1087">
            <v>4.7059467200148419E-2</v>
          </cell>
          <cell r="AH1087">
            <v>4289</v>
          </cell>
          <cell r="AI1087">
            <v>4373</v>
          </cell>
          <cell r="AJ1087">
            <v>0.22133546764235082</v>
          </cell>
          <cell r="AK1087">
            <v>4457</v>
          </cell>
          <cell r="AL1087">
            <v>4541</v>
          </cell>
          <cell r="AM1087">
            <v>0.25014314027747192</v>
          </cell>
          <cell r="AN1087">
            <v>5179.24</v>
          </cell>
          <cell r="AO1087">
            <v>5817.48</v>
          </cell>
          <cell r="AP1087">
            <v>6455.72</v>
          </cell>
          <cell r="AQ1087">
            <v>0</v>
          </cell>
          <cell r="AS1087">
            <v>11200</v>
          </cell>
        </row>
        <row r="1088">
          <cell r="B1088" t="str">
            <v>MB</v>
          </cell>
          <cell r="C1088" t="str">
            <v>IMP</v>
          </cell>
          <cell r="D1088" t="str">
            <v>BT</v>
          </cell>
          <cell r="E1088" t="str">
            <v>P3</v>
          </cell>
          <cell r="F1088">
            <v>39990</v>
          </cell>
          <cell r="G1088">
            <v>40001</v>
          </cell>
          <cell r="H1088" t="str">
            <v>4037301</v>
          </cell>
          <cell r="I1088" t="str">
            <v>SDKM8936488</v>
          </cell>
          <cell r="K1088" t="str">
            <v>bizhub C450P</v>
          </cell>
          <cell r="L1088">
            <v>11995</v>
          </cell>
          <cell r="M1088">
            <v>41.62</v>
          </cell>
          <cell r="N1088">
            <v>4074</v>
          </cell>
          <cell r="O1088">
            <v>0.2921768707482994</v>
          </cell>
          <cell r="P1088">
            <v>61.152000000000001</v>
          </cell>
          <cell r="Q1088">
            <v>44.12</v>
          </cell>
          <cell r="R1088">
            <v>47.65</v>
          </cell>
          <cell r="S1088">
            <v>76.44</v>
          </cell>
          <cell r="T1088">
            <v>0.43374149659863948</v>
          </cell>
          <cell r="W1088">
            <v>3462.9</v>
          </cell>
          <cell r="X1088">
            <v>0.8</v>
          </cell>
          <cell r="Y1088" t="str">
            <v>Act freight</v>
          </cell>
          <cell r="AA1088">
            <v>120</v>
          </cell>
          <cell r="AB1088">
            <v>3463</v>
          </cell>
          <cell r="AC1088">
            <v>3848</v>
          </cell>
          <cell r="AD1088">
            <v>4062</v>
          </cell>
          <cell r="AE1088">
            <v>4275.1899999999996</v>
          </cell>
          <cell r="AF1088">
            <v>0.19000091224015764</v>
          </cell>
          <cell r="AG1088">
            <v>4.7059896753126669E-2</v>
          </cell>
          <cell r="AH1088">
            <v>4362</v>
          </cell>
          <cell r="AI1088">
            <v>4447</v>
          </cell>
          <cell r="AJ1088">
            <v>0.22129525522824373</v>
          </cell>
          <cell r="AK1088">
            <v>4532.5</v>
          </cell>
          <cell r="AL1088">
            <v>4618</v>
          </cell>
          <cell r="AM1088">
            <v>0.2501299263750541</v>
          </cell>
          <cell r="AN1088">
            <v>5267.09</v>
          </cell>
          <cell r="AO1088">
            <v>5916.18</v>
          </cell>
          <cell r="AP1088">
            <v>6565.27</v>
          </cell>
          <cell r="AQ1088">
            <v>0</v>
          </cell>
          <cell r="AS1088">
            <v>11995</v>
          </cell>
        </row>
        <row r="1089">
          <cell r="B1089" t="str">
            <v>MB</v>
          </cell>
          <cell r="C1089" t="str">
            <v>IMP</v>
          </cell>
          <cell r="D1089" t="str">
            <v>BT</v>
          </cell>
          <cell r="E1089" t="str">
            <v>P3</v>
          </cell>
          <cell r="F1089">
            <v>39990</v>
          </cell>
          <cell r="G1089">
            <v>40001</v>
          </cell>
          <cell r="H1089" t="str">
            <v>4037311</v>
          </cell>
          <cell r="I1089" t="str">
            <v>STKM8937782</v>
          </cell>
          <cell r="K1089" t="str">
            <v>bizhub C450</v>
          </cell>
          <cell r="L1089">
            <v>12165</v>
          </cell>
          <cell r="M1089">
            <v>3985</v>
          </cell>
          <cell r="N1089">
            <v>4144.4000000000005</v>
          </cell>
          <cell r="O1089">
            <v>-0.17647058823529418</v>
          </cell>
          <cell r="P1089">
            <v>3522.7400000000002</v>
          </cell>
          <cell r="Q1089">
            <v>4224.1000000000004</v>
          </cell>
          <cell r="R1089">
            <v>4773.2299999999996</v>
          </cell>
          <cell r="S1089">
            <v>8950</v>
          </cell>
          <cell r="T1089">
            <v>0.53693854748603342</v>
          </cell>
          <cell r="U1089">
            <v>6265</v>
          </cell>
          <cell r="V1089">
            <v>0.33848363926576208</v>
          </cell>
          <cell r="W1089">
            <v>3522.7400000000002</v>
          </cell>
          <cell r="X1089">
            <v>0.8</v>
          </cell>
          <cell r="Y1089" t="str">
            <v>Act freight</v>
          </cell>
          <cell r="AA1089">
            <v>57</v>
          </cell>
          <cell r="AB1089">
            <v>3523</v>
          </cell>
          <cell r="AC1089">
            <v>3915</v>
          </cell>
          <cell r="AD1089">
            <v>4133</v>
          </cell>
          <cell r="AE1089">
            <v>4349.0600000000004</v>
          </cell>
          <cell r="AF1089">
            <v>0.1899996780913577</v>
          </cell>
          <cell r="AG1089">
            <v>4.7058444813361931E-2</v>
          </cell>
          <cell r="AH1089">
            <v>4437</v>
          </cell>
          <cell r="AI1089">
            <v>4524</v>
          </cell>
          <cell r="AJ1089">
            <v>0.22132183908045971</v>
          </cell>
          <cell r="AK1089">
            <v>4610.5</v>
          </cell>
          <cell r="AL1089">
            <v>4697</v>
          </cell>
          <cell r="AM1089">
            <v>0.25000212901852242</v>
          </cell>
          <cell r="AN1089">
            <v>5357.51</v>
          </cell>
          <cell r="AO1089">
            <v>6018.02</v>
          </cell>
          <cell r="AP1089">
            <v>6678.53</v>
          </cell>
          <cell r="AQ1089">
            <v>0</v>
          </cell>
          <cell r="AS1089">
            <v>12165</v>
          </cell>
        </row>
        <row r="1090">
          <cell r="B1090" t="str">
            <v>MB</v>
          </cell>
          <cell r="C1090" t="str">
            <v>IMP</v>
          </cell>
          <cell r="D1090" t="str">
            <v>BT</v>
          </cell>
          <cell r="E1090" t="str">
            <v>P3</v>
          </cell>
          <cell r="F1090">
            <v>39990</v>
          </cell>
          <cell r="G1090">
            <v>40001</v>
          </cell>
          <cell r="H1090" t="str">
            <v>4037321</v>
          </cell>
          <cell r="I1090" t="str">
            <v>STKM8938402</v>
          </cell>
          <cell r="K1090" t="str">
            <v>bizhub C351</v>
          </cell>
          <cell r="L1090">
            <v>13100</v>
          </cell>
          <cell r="M1090">
            <v>15.06</v>
          </cell>
          <cell r="N1090">
            <v>4286</v>
          </cell>
          <cell r="O1090">
            <v>0.44850704225352112</v>
          </cell>
          <cell r="P1090">
            <v>28.400000000000002</v>
          </cell>
          <cell r="Q1090">
            <v>15.96</v>
          </cell>
          <cell r="R1090">
            <v>17.239999999999998</v>
          </cell>
          <cell r="S1090">
            <v>35.5</v>
          </cell>
          <cell r="T1090">
            <v>0.55880563380281689</v>
          </cell>
          <cell r="W1090">
            <v>3643.1</v>
          </cell>
          <cell r="X1090">
            <v>0.8</v>
          </cell>
          <cell r="Y1090" t="str">
            <v>Act freight</v>
          </cell>
          <cell r="AA1090">
            <v>49</v>
          </cell>
          <cell r="AB1090">
            <v>3644</v>
          </cell>
          <cell r="AC1090">
            <v>4048</v>
          </cell>
          <cell r="AD1090">
            <v>4273</v>
          </cell>
          <cell r="AE1090">
            <v>4497.6499999999996</v>
          </cell>
          <cell r="AF1090">
            <v>0.18999922181583712</v>
          </cell>
          <cell r="AG1090">
            <v>4.7057908018631876E-2</v>
          </cell>
          <cell r="AH1090">
            <v>4588</v>
          </cell>
          <cell r="AI1090">
            <v>4678</v>
          </cell>
          <cell r="AJ1090">
            <v>0.22122702009405731</v>
          </cell>
          <cell r="AK1090">
            <v>4768</v>
          </cell>
          <cell r="AL1090">
            <v>4858</v>
          </cell>
          <cell r="AM1090">
            <v>0.25008233841086869</v>
          </cell>
          <cell r="AN1090">
            <v>5540.95</v>
          </cell>
          <cell r="AO1090">
            <v>6223.9</v>
          </cell>
          <cell r="AP1090">
            <v>6906.85</v>
          </cell>
          <cell r="AQ1090">
            <v>0</v>
          </cell>
          <cell r="AS1090">
            <v>13100</v>
          </cell>
        </row>
        <row r="1091">
          <cell r="B1091" t="str">
            <v>MB</v>
          </cell>
          <cell r="C1091" t="str">
            <v>IMP</v>
          </cell>
          <cell r="D1091" t="str">
            <v>BT</v>
          </cell>
          <cell r="E1091" t="str">
            <v>P3</v>
          </cell>
          <cell r="F1091">
            <v>39990</v>
          </cell>
          <cell r="G1091">
            <v>40001</v>
          </cell>
          <cell r="H1091" t="str">
            <v>4038301</v>
          </cell>
          <cell r="I1091" t="str">
            <v>STKM8938413</v>
          </cell>
          <cell r="K1091" t="str">
            <v>bizhub C250P</v>
          </cell>
          <cell r="L1091">
            <v>7200</v>
          </cell>
          <cell r="M1091">
            <v>16.579999999999998</v>
          </cell>
          <cell r="N1091">
            <v>2472</v>
          </cell>
          <cell r="O1091">
            <v>0.45432911392405073</v>
          </cell>
          <cell r="P1091">
            <v>31.6</v>
          </cell>
          <cell r="Q1091">
            <v>17.57</v>
          </cell>
          <cell r="R1091">
            <v>18.98</v>
          </cell>
          <cell r="S1091">
            <v>39.5</v>
          </cell>
          <cell r="T1091">
            <v>0.56346329113924054</v>
          </cell>
          <cell r="W1091">
            <v>2101.1999999999998</v>
          </cell>
          <cell r="X1091">
            <v>0.8</v>
          </cell>
          <cell r="Y1091" t="str">
            <v>Act freight</v>
          </cell>
          <cell r="AA1091">
            <v>54</v>
          </cell>
          <cell r="AB1091">
            <v>2102</v>
          </cell>
          <cell r="AC1091">
            <v>2335</v>
          </cell>
          <cell r="AD1091">
            <v>2465</v>
          </cell>
          <cell r="AE1091">
            <v>2594.0700000000002</v>
          </cell>
          <cell r="AF1091">
            <v>0.1899987278677909</v>
          </cell>
          <cell r="AG1091">
            <v>4.705732690328332E-2</v>
          </cell>
          <cell r="AH1091">
            <v>2647</v>
          </cell>
          <cell r="AI1091">
            <v>2699</v>
          </cell>
          <cell r="AJ1091">
            <v>0.22148944053353101</v>
          </cell>
          <cell r="AK1091">
            <v>2750.5</v>
          </cell>
          <cell r="AL1091">
            <v>2802</v>
          </cell>
          <cell r="AM1091">
            <v>0.25010706638115637</v>
          </cell>
          <cell r="AN1091">
            <v>3195.88</v>
          </cell>
          <cell r="AO1091">
            <v>3589.76</v>
          </cell>
          <cell r="AP1091">
            <v>3983.64</v>
          </cell>
          <cell r="AQ1091">
            <v>0</v>
          </cell>
          <cell r="AS1091">
            <v>7200</v>
          </cell>
        </row>
        <row r="1092">
          <cell r="B1092" t="str">
            <v>MB</v>
          </cell>
          <cell r="C1092" t="str">
            <v>IMP</v>
          </cell>
          <cell r="D1092" t="str">
            <v>BT</v>
          </cell>
          <cell r="E1092" t="str">
            <v>P3</v>
          </cell>
          <cell r="F1092">
            <v>39990</v>
          </cell>
          <cell r="G1092">
            <v>40001</v>
          </cell>
          <cell r="H1092" t="str">
            <v>4038311</v>
          </cell>
          <cell r="I1092">
            <v>8938451</v>
          </cell>
          <cell r="K1092" t="str">
            <v>bizhub C250</v>
          </cell>
          <cell r="L1092">
            <v>9995</v>
          </cell>
          <cell r="M1092">
            <v>11.26</v>
          </cell>
          <cell r="N1092">
            <v>3113</v>
          </cell>
          <cell r="O1092">
            <v>0.41448000000000002</v>
          </cell>
          <cell r="P1092">
            <v>20</v>
          </cell>
          <cell r="Q1092">
            <v>11.94</v>
          </cell>
          <cell r="R1092">
            <v>12.9</v>
          </cell>
          <cell r="S1092">
            <v>25</v>
          </cell>
          <cell r="T1092">
            <v>0.53158400000000006</v>
          </cell>
          <cell r="W1092">
            <v>2646.0499999999997</v>
          </cell>
          <cell r="X1092">
            <v>0.8</v>
          </cell>
          <cell r="Y1092" t="str">
            <v>Act freight</v>
          </cell>
          <cell r="AA1092">
            <v>39</v>
          </cell>
          <cell r="AB1092">
            <v>2647</v>
          </cell>
          <cell r="AC1092">
            <v>2941</v>
          </cell>
          <cell r="AD1092">
            <v>3104</v>
          </cell>
          <cell r="AE1092">
            <v>3266.73</v>
          </cell>
          <cell r="AF1092">
            <v>0.19000039795146836</v>
          </cell>
          <cell r="AG1092">
            <v>4.7059291707609759E-2</v>
          </cell>
          <cell r="AH1092">
            <v>3333</v>
          </cell>
          <cell r="AI1092">
            <v>3398</v>
          </cell>
          <cell r="AJ1092">
            <v>0.22129193643319608</v>
          </cell>
          <cell r="AK1092">
            <v>3463.5</v>
          </cell>
          <cell r="AL1092">
            <v>3529</v>
          </cell>
          <cell r="AM1092">
            <v>0.25019835647492217</v>
          </cell>
          <cell r="AN1092">
            <v>4024.9</v>
          </cell>
          <cell r="AO1092">
            <v>4520.8</v>
          </cell>
          <cell r="AP1092">
            <v>5016.7</v>
          </cell>
          <cell r="AQ1092">
            <v>0</v>
          </cell>
          <cell r="AS1092">
            <v>9995</v>
          </cell>
        </row>
        <row r="1093">
          <cell r="B1093" t="str">
            <v>MB</v>
          </cell>
          <cell r="C1093" t="str">
            <v>IMP</v>
          </cell>
          <cell r="D1093" t="str">
            <v>BT</v>
          </cell>
          <cell r="E1093" t="str">
            <v>P3</v>
          </cell>
          <cell r="F1093">
            <v>39990</v>
          </cell>
          <cell r="G1093">
            <v>40001</v>
          </cell>
          <cell r="H1093" t="str">
            <v>4384311</v>
          </cell>
          <cell r="K1093" t="str">
            <v>DISCONTINUED - Di3510f w/Dup, PC Drum</v>
          </cell>
          <cell r="L1093">
            <v>8500</v>
          </cell>
          <cell r="M1093">
            <v>0</v>
          </cell>
          <cell r="N1093">
            <v>2804</v>
          </cell>
          <cell r="O1093">
            <v>0</v>
          </cell>
          <cell r="P1093">
            <v>24.96</v>
          </cell>
          <cell r="Q1093">
            <v>25.44</v>
          </cell>
          <cell r="R1093">
            <v>27.48</v>
          </cell>
          <cell r="S1093">
            <v>0</v>
          </cell>
          <cell r="T1093">
            <v>0.16799999999999998</v>
          </cell>
          <cell r="W1093">
            <v>2383.4</v>
          </cell>
          <cell r="X1093">
            <v>0.83200000000000007</v>
          </cell>
          <cell r="Y1093" t="str">
            <v>Act freight</v>
          </cell>
          <cell r="AA1093">
            <v>49</v>
          </cell>
          <cell r="AB1093">
            <v>2384</v>
          </cell>
          <cell r="AC1093">
            <v>2649</v>
          </cell>
          <cell r="AD1093">
            <v>2796</v>
          </cell>
          <cell r="AE1093">
            <v>2942.47</v>
          </cell>
          <cell r="AF1093">
            <v>0.19000023789537354</v>
          </cell>
          <cell r="AG1093">
            <v>4.7059103406321835E-2</v>
          </cell>
          <cell r="AH1093">
            <v>3002</v>
          </cell>
          <cell r="AI1093">
            <v>3061</v>
          </cell>
          <cell r="AJ1093">
            <v>0.22136556680823258</v>
          </cell>
          <cell r="AK1093">
            <v>3119.5</v>
          </cell>
          <cell r="AL1093">
            <v>3178</v>
          </cell>
          <cell r="AM1093">
            <v>0.2500314663310258</v>
          </cell>
          <cell r="AN1093">
            <v>3624.85</v>
          </cell>
          <cell r="AO1093">
            <v>4071.7</v>
          </cell>
          <cell r="AP1093">
            <v>4518.55</v>
          </cell>
          <cell r="AQ1093">
            <v>0</v>
          </cell>
          <cell r="AS1093">
            <v>8500</v>
          </cell>
        </row>
        <row r="1094">
          <cell r="B1094" t="str">
            <v>MB</v>
          </cell>
          <cell r="C1094" t="str">
            <v>IMP</v>
          </cell>
          <cell r="D1094" t="str">
            <v>BT</v>
          </cell>
          <cell r="E1094" t="str">
            <v>P3</v>
          </cell>
          <cell r="F1094">
            <v>39990</v>
          </cell>
          <cell r="G1094">
            <v>40001</v>
          </cell>
          <cell r="H1094" t="str">
            <v>4384317</v>
          </cell>
          <cell r="K1094" t="str">
            <v>Di3510f GSA</v>
          </cell>
          <cell r="L1094">
            <v>8500</v>
          </cell>
          <cell r="M1094">
            <v>23</v>
          </cell>
          <cell r="N1094">
            <v>2804</v>
          </cell>
          <cell r="O1094">
            <v>0.38979591836734695</v>
          </cell>
          <cell r="P1094">
            <v>39.200000000000003</v>
          </cell>
          <cell r="Q1094">
            <v>24.38</v>
          </cell>
          <cell r="R1094">
            <v>26.33</v>
          </cell>
          <cell r="S1094">
            <v>49</v>
          </cell>
          <cell r="T1094">
            <v>0.51183673469387747</v>
          </cell>
          <cell r="W1094">
            <v>2383.4</v>
          </cell>
          <cell r="X1094">
            <v>0.8</v>
          </cell>
          <cell r="Y1094" t="str">
            <v>Act freight</v>
          </cell>
          <cell r="AA1094">
            <v>77</v>
          </cell>
          <cell r="AB1094">
            <v>2384</v>
          </cell>
          <cell r="AC1094">
            <v>2649</v>
          </cell>
          <cell r="AD1094">
            <v>2796</v>
          </cell>
          <cell r="AE1094">
            <v>2942.47</v>
          </cell>
          <cell r="AF1094">
            <v>0.19000023789537354</v>
          </cell>
          <cell r="AG1094">
            <v>4.7059103406321835E-2</v>
          </cell>
          <cell r="AH1094">
            <v>3002</v>
          </cell>
          <cell r="AI1094">
            <v>3061</v>
          </cell>
          <cell r="AJ1094">
            <v>0.22136556680823258</v>
          </cell>
          <cell r="AK1094">
            <v>3119.5</v>
          </cell>
          <cell r="AL1094">
            <v>3178</v>
          </cell>
          <cell r="AM1094">
            <v>0.2500314663310258</v>
          </cell>
          <cell r="AN1094">
            <v>3624.85</v>
          </cell>
          <cell r="AO1094">
            <v>4071.7</v>
          </cell>
          <cell r="AP1094">
            <v>4518.55</v>
          </cell>
          <cell r="AQ1094">
            <v>0</v>
          </cell>
          <cell r="AS1094">
            <v>8500</v>
          </cell>
        </row>
        <row r="1095">
          <cell r="B1095" t="str">
            <v>MB</v>
          </cell>
          <cell r="C1095" t="str">
            <v>IMP</v>
          </cell>
          <cell r="D1095" t="str">
            <v>BT</v>
          </cell>
          <cell r="E1095" t="str">
            <v>P3</v>
          </cell>
          <cell r="F1095">
            <v>39990</v>
          </cell>
          <cell r="G1095">
            <v>40001</v>
          </cell>
          <cell r="H1095" t="str">
            <v>4385311</v>
          </cell>
          <cell r="K1095" t="str">
            <v>Di3010f w/Dup, PC Drum</v>
          </cell>
          <cell r="L1095">
            <v>7550</v>
          </cell>
          <cell r="M1095">
            <v>23</v>
          </cell>
          <cell r="N1095">
            <v>2346</v>
          </cell>
          <cell r="O1095">
            <v>0.38979591836734695</v>
          </cell>
          <cell r="P1095">
            <v>39.200000000000003</v>
          </cell>
          <cell r="Q1095">
            <v>24.38</v>
          </cell>
          <cell r="R1095">
            <v>26.33</v>
          </cell>
          <cell r="S1095">
            <v>49</v>
          </cell>
          <cell r="T1095">
            <v>0.51183673469387747</v>
          </cell>
          <cell r="W1095">
            <v>1994.1</v>
          </cell>
          <cell r="X1095">
            <v>0.8</v>
          </cell>
          <cell r="Y1095" t="str">
            <v>Act freight</v>
          </cell>
          <cell r="AA1095">
            <v>77</v>
          </cell>
          <cell r="AB1095">
            <v>1995</v>
          </cell>
          <cell r="AC1095">
            <v>2216</v>
          </cell>
          <cell r="AD1095">
            <v>2339</v>
          </cell>
          <cell r="AE1095">
            <v>2461.85</v>
          </cell>
          <cell r="AF1095">
            <v>0.18999939070211427</v>
          </cell>
          <cell r="AG1095">
            <v>4.7058106708369685E-2</v>
          </cell>
          <cell r="AH1095">
            <v>2512</v>
          </cell>
          <cell r="AI1095">
            <v>2561</v>
          </cell>
          <cell r="AJ1095">
            <v>0.22135884420148383</v>
          </cell>
          <cell r="AK1095">
            <v>2610</v>
          </cell>
          <cell r="AL1095">
            <v>2659</v>
          </cell>
          <cell r="AM1095">
            <v>0.250056412185032</v>
          </cell>
          <cell r="AN1095">
            <v>3032.84</v>
          </cell>
          <cell r="AO1095">
            <v>3406.68</v>
          </cell>
          <cell r="AP1095">
            <v>3780.52</v>
          </cell>
          <cell r="AQ1095">
            <v>0</v>
          </cell>
          <cell r="AS1095">
            <v>7550</v>
          </cell>
        </row>
        <row r="1096">
          <cell r="B1096" t="str">
            <v>MB</v>
          </cell>
          <cell r="C1096" t="str">
            <v>IMP</v>
          </cell>
          <cell r="D1096" t="str">
            <v>BT</v>
          </cell>
          <cell r="E1096" t="str">
            <v>P3</v>
          </cell>
          <cell r="F1096">
            <v>39990</v>
          </cell>
          <cell r="G1096">
            <v>40001</v>
          </cell>
          <cell r="H1096" t="str">
            <v>4385317</v>
          </cell>
          <cell r="K1096" t="str">
            <v>Di3010f GSA</v>
          </cell>
          <cell r="L1096">
            <v>7550</v>
          </cell>
          <cell r="M1096">
            <v>23</v>
          </cell>
          <cell r="N1096">
            <v>2346</v>
          </cell>
          <cell r="O1096">
            <v>0.38979591836734695</v>
          </cell>
          <cell r="P1096">
            <v>39.200000000000003</v>
          </cell>
          <cell r="Q1096">
            <v>24.38</v>
          </cell>
          <cell r="R1096">
            <v>26.33</v>
          </cell>
          <cell r="S1096">
            <v>49</v>
          </cell>
          <cell r="T1096">
            <v>0.51183673469387747</v>
          </cell>
          <cell r="W1096">
            <v>1994.1</v>
          </cell>
          <cell r="X1096">
            <v>0.8</v>
          </cell>
          <cell r="Y1096" t="str">
            <v>Act freight</v>
          </cell>
          <cell r="AA1096">
            <v>77</v>
          </cell>
          <cell r="AB1096">
            <v>1995</v>
          </cell>
          <cell r="AC1096">
            <v>2216</v>
          </cell>
          <cell r="AD1096">
            <v>2339</v>
          </cell>
          <cell r="AE1096">
            <v>2461.85</v>
          </cell>
          <cell r="AF1096">
            <v>0.18999939070211427</v>
          </cell>
          <cell r="AG1096">
            <v>4.7058106708369685E-2</v>
          </cell>
          <cell r="AH1096">
            <v>2512</v>
          </cell>
          <cell r="AI1096">
            <v>2561</v>
          </cell>
          <cell r="AJ1096">
            <v>0.22135884420148383</v>
          </cell>
          <cell r="AK1096">
            <v>2610</v>
          </cell>
          <cell r="AL1096">
            <v>2659</v>
          </cell>
          <cell r="AM1096">
            <v>0.250056412185032</v>
          </cell>
          <cell r="AN1096">
            <v>3032.84</v>
          </cell>
          <cell r="AO1096">
            <v>3406.68</v>
          </cell>
          <cell r="AP1096">
            <v>3780.52</v>
          </cell>
          <cell r="AQ1096">
            <v>0</v>
          </cell>
          <cell r="AS1096">
            <v>7550</v>
          </cell>
        </row>
        <row r="1097">
          <cell r="B1097" t="str">
            <v>MB</v>
          </cell>
          <cell r="C1097" t="str">
            <v>IMP</v>
          </cell>
          <cell r="D1097" t="str">
            <v>BT</v>
          </cell>
          <cell r="E1097" t="str">
            <v>P3</v>
          </cell>
          <cell r="F1097">
            <v>39990</v>
          </cell>
          <cell r="G1097">
            <v>40001</v>
          </cell>
          <cell r="H1097" t="str">
            <v>4386311</v>
          </cell>
          <cell r="K1097" t="str">
            <v>Di2510f w/Dup, PC Drum</v>
          </cell>
          <cell r="L1097">
            <v>6490</v>
          </cell>
          <cell r="M1097">
            <v>0</v>
          </cell>
          <cell r="N1097">
            <v>2152</v>
          </cell>
          <cell r="O1097">
            <v>0</v>
          </cell>
          <cell r="P1097">
            <v>24</v>
          </cell>
          <cell r="Q1097">
            <v>21.2</v>
          </cell>
          <cell r="R1097">
            <v>22.9</v>
          </cell>
          <cell r="S1097">
            <v>0</v>
          </cell>
          <cell r="T1097">
            <v>0.30666666666666664</v>
          </cell>
          <cell r="W1097">
            <v>1829.2</v>
          </cell>
          <cell r="X1097">
            <v>0.8</v>
          </cell>
          <cell r="Y1097" t="str">
            <v>Act freight</v>
          </cell>
          <cell r="AA1097">
            <v>47</v>
          </cell>
          <cell r="AB1097">
            <v>1830</v>
          </cell>
          <cell r="AC1097">
            <v>2033</v>
          </cell>
          <cell r="AD1097">
            <v>2146</v>
          </cell>
          <cell r="AE1097">
            <v>2258.27</v>
          </cell>
          <cell r="AF1097">
            <v>0.18999942433809949</v>
          </cell>
          <cell r="AG1097">
            <v>4.7058146280117071E-2</v>
          </cell>
          <cell r="AH1097">
            <v>2304</v>
          </cell>
          <cell r="AI1097">
            <v>2349</v>
          </cell>
          <cell r="AJ1097">
            <v>0.2212856534695615</v>
          </cell>
          <cell r="AK1097">
            <v>2394</v>
          </cell>
          <cell r="AL1097">
            <v>2439</v>
          </cell>
          <cell r="AM1097">
            <v>0.25002050020500205</v>
          </cell>
          <cell r="AN1097">
            <v>2781.96</v>
          </cell>
          <cell r="AO1097">
            <v>3124.92</v>
          </cell>
          <cell r="AP1097">
            <v>3467.88</v>
          </cell>
          <cell r="AQ1097">
            <v>0</v>
          </cell>
          <cell r="AS1097">
            <v>6490</v>
          </cell>
        </row>
        <row r="1098">
          <cell r="B1098" t="str">
            <v>MB</v>
          </cell>
          <cell r="C1098" t="str">
            <v>IMP</v>
          </cell>
          <cell r="D1098" t="str">
            <v>BT</v>
          </cell>
          <cell r="E1098" t="str">
            <v>P3</v>
          </cell>
          <cell r="F1098">
            <v>39990</v>
          </cell>
          <cell r="G1098">
            <v>40001</v>
          </cell>
          <cell r="H1098" t="str">
            <v>4386317</v>
          </cell>
          <cell r="K1098" t="str">
            <v>Di2510f GSA</v>
          </cell>
          <cell r="L1098">
            <v>6490</v>
          </cell>
          <cell r="M1098">
            <v>220</v>
          </cell>
          <cell r="N1098">
            <v>2152</v>
          </cell>
          <cell r="O1098">
            <v>-0.17647058823529418</v>
          </cell>
          <cell r="P1098">
            <v>36.800000000000004</v>
          </cell>
          <cell r="Q1098">
            <v>23.32</v>
          </cell>
          <cell r="R1098">
            <v>25.19</v>
          </cell>
          <cell r="S1098">
            <v>350</v>
          </cell>
          <cell r="T1098">
            <v>0.50260869565217381</v>
          </cell>
          <cell r="W1098">
            <v>1829.2</v>
          </cell>
          <cell r="X1098">
            <v>0.8</v>
          </cell>
          <cell r="Y1098" t="str">
            <v>Act freight</v>
          </cell>
          <cell r="AA1098">
            <v>72</v>
          </cell>
          <cell r="AB1098">
            <v>1830</v>
          </cell>
          <cell r="AC1098">
            <v>2033</v>
          </cell>
          <cell r="AD1098">
            <v>2146</v>
          </cell>
          <cell r="AE1098">
            <v>2258.27</v>
          </cell>
          <cell r="AF1098">
            <v>0.18999942433809949</v>
          </cell>
          <cell r="AG1098">
            <v>4.7058146280117071E-2</v>
          </cell>
          <cell r="AH1098">
            <v>2304</v>
          </cell>
          <cell r="AI1098">
            <v>2349</v>
          </cell>
          <cell r="AJ1098">
            <v>0.2212856534695615</v>
          </cell>
          <cell r="AK1098">
            <v>2394</v>
          </cell>
          <cell r="AL1098">
            <v>2439</v>
          </cell>
          <cell r="AM1098">
            <v>0.25002050020500205</v>
          </cell>
          <cell r="AN1098">
            <v>2781.96</v>
          </cell>
          <cell r="AO1098">
            <v>3124.92</v>
          </cell>
          <cell r="AP1098">
            <v>3467.88</v>
          </cell>
          <cell r="AQ1098">
            <v>0</v>
          </cell>
          <cell r="AS1098">
            <v>6490</v>
          </cell>
        </row>
        <row r="1099">
          <cell r="B1099" t="str">
            <v>MB</v>
          </cell>
          <cell r="C1099" t="str">
            <v>IMP</v>
          </cell>
          <cell r="D1099" t="str">
            <v>BT</v>
          </cell>
          <cell r="E1099" t="str">
            <v>P3</v>
          </cell>
          <cell r="F1099">
            <v>39990</v>
          </cell>
          <cell r="G1099">
            <v>40001</v>
          </cell>
          <cell r="H1099" t="str">
            <v>4396311</v>
          </cell>
          <cell r="K1099" t="str">
            <v>Di7210 Digital Copier Package</v>
          </cell>
          <cell r="L1099">
            <v>26500</v>
          </cell>
          <cell r="M1099">
            <v>0</v>
          </cell>
          <cell r="N1099">
            <v>7846</v>
          </cell>
          <cell r="O1099">
            <v>0</v>
          </cell>
          <cell r="P1099">
            <v>36.800000000000004</v>
          </cell>
          <cell r="Q1099">
            <v>23.32</v>
          </cell>
          <cell r="R1099">
            <v>25.19</v>
          </cell>
          <cell r="S1099">
            <v>0</v>
          </cell>
          <cell r="T1099">
            <v>0.50260869565217381</v>
          </cell>
          <cell r="W1099">
            <v>6669.0999999999995</v>
          </cell>
          <cell r="X1099">
            <v>0.8</v>
          </cell>
          <cell r="Y1099" t="str">
            <v>Act freight</v>
          </cell>
          <cell r="AA1099">
            <v>72</v>
          </cell>
          <cell r="AB1099">
            <v>6670</v>
          </cell>
          <cell r="AC1099">
            <v>7411</v>
          </cell>
          <cell r="AD1099">
            <v>7823</v>
          </cell>
          <cell r="AE1099">
            <v>8233.4599999999991</v>
          </cell>
          <cell r="AF1099">
            <v>0.19000031578461543</v>
          </cell>
          <cell r="AG1099">
            <v>4.7059195040723971E-2</v>
          </cell>
          <cell r="AH1099">
            <v>8399</v>
          </cell>
          <cell r="AI1099">
            <v>8564</v>
          </cell>
          <cell r="AJ1099">
            <v>0.22126342830453066</v>
          </cell>
          <cell r="AK1099">
            <v>8728.5</v>
          </cell>
          <cell r="AL1099">
            <v>8893</v>
          </cell>
          <cell r="AM1099">
            <v>0.25007309119532223</v>
          </cell>
          <cell r="AN1099">
            <v>10143.24</v>
          </cell>
          <cell r="AO1099">
            <v>11393.48</v>
          </cell>
          <cell r="AP1099">
            <v>12643.72</v>
          </cell>
          <cell r="AQ1099">
            <v>0</v>
          </cell>
          <cell r="AS1099">
            <v>26500</v>
          </cell>
        </row>
        <row r="1100">
          <cell r="B1100" t="str">
            <v>MB</v>
          </cell>
          <cell r="C1100" t="str">
            <v>IMP</v>
          </cell>
          <cell r="D1100" t="str">
            <v>BT</v>
          </cell>
          <cell r="E1100" t="str">
            <v>P3</v>
          </cell>
          <cell r="F1100">
            <v>39990</v>
          </cell>
          <cell r="G1100">
            <v>40001</v>
          </cell>
          <cell r="H1100" t="str">
            <v>4397311</v>
          </cell>
          <cell r="K1100" t="str">
            <v>Di5510 Digital Copier Package</v>
          </cell>
          <cell r="L1100">
            <v>17950</v>
          </cell>
          <cell r="M1100">
            <v>22</v>
          </cell>
          <cell r="N1100">
            <v>5786</v>
          </cell>
          <cell r="O1100">
            <v>0.37826086956521737</v>
          </cell>
          <cell r="P1100">
            <v>36.800000000000004</v>
          </cell>
          <cell r="Q1100">
            <v>23.32</v>
          </cell>
          <cell r="R1100">
            <v>25.19</v>
          </cell>
          <cell r="S1100">
            <v>46</v>
          </cell>
          <cell r="T1100">
            <v>0.50260869565217381</v>
          </cell>
          <cell r="W1100">
            <v>4918.0999999999995</v>
          </cell>
          <cell r="X1100">
            <v>0.8</v>
          </cell>
          <cell r="Y1100" t="str">
            <v>Act freight</v>
          </cell>
          <cell r="AA1100">
            <v>72</v>
          </cell>
          <cell r="AB1100">
            <v>4919</v>
          </cell>
          <cell r="AC1100">
            <v>5465</v>
          </cell>
          <cell r="AD1100">
            <v>5769</v>
          </cell>
          <cell r="AE1100">
            <v>6071.73</v>
          </cell>
          <cell r="AF1100">
            <v>0.19000021410701731</v>
          </cell>
          <cell r="AG1100">
            <v>4.7059075420020254E-2</v>
          </cell>
          <cell r="AH1100">
            <v>6194</v>
          </cell>
          <cell r="AI1100">
            <v>6315</v>
          </cell>
          <cell r="AJ1100">
            <v>0.22120348376880453</v>
          </cell>
          <cell r="AK1100">
            <v>6436.5</v>
          </cell>
          <cell r="AL1100">
            <v>6558</v>
          </cell>
          <cell r="AM1100">
            <v>0.25006099420555056</v>
          </cell>
          <cell r="AN1100">
            <v>7480.01</v>
          </cell>
          <cell r="AO1100">
            <v>8402.02</v>
          </cell>
          <cell r="AP1100">
            <v>9324.0300000000007</v>
          </cell>
          <cell r="AQ1100">
            <v>0</v>
          </cell>
          <cell r="AS1100">
            <v>17950</v>
          </cell>
        </row>
        <row r="1101">
          <cell r="B1101" t="str">
            <v>MB</v>
          </cell>
          <cell r="C1101" t="str">
            <v>IMP</v>
          </cell>
          <cell r="D1101" t="str">
            <v>BT</v>
          </cell>
          <cell r="E1101" t="str">
            <v>P3</v>
          </cell>
          <cell r="F1101">
            <v>39990</v>
          </cell>
          <cell r="G1101">
            <v>40001</v>
          </cell>
          <cell r="H1101" t="str">
            <v>4399311</v>
          </cell>
          <cell r="K1101" t="str">
            <v>Di2010f w/ PC Drum</v>
          </cell>
          <cell r="L1101">
            <v>5330</v>
          </cell>
          <cell r="N1101">
            <v>1923</v>
          </cell>
          <cell r="W1101">
            <v>1634.55</v>
          </cell>
          <cell r="AB1101">
            <v>1635</v>
          </cell>
          <cell r="AC1101">
            <v>1817</v>
          </cell>
          <cell r="AD1101">
            <v>1918</v>
          </cell>
          <cell r="AE1101">
            <v>2017.96</v>
          </cell>
          <cell r="AF1101">
            <v>0.18999881068009281</v>
          </cell>
          <cell r="AG1101">
            <v>4.7057424329520918E-2</v>
          </cell>
          <cell r="AH1101">
            <v>2059</v>
          </cell>
          <cell r="AI1101">
            <v>2099</v>
          </cell>
          <cell r="AJ1101">
            <v>0.22127203430204861</v>
          </cell>
          <cell r="AK1101">
            <v>2139.5</v>
          </cell>
          <cell r="AL1101">
            <v>2180</v>
          </cell>
          <cell r="AM1101">
            <v>0.25020642201834864</v>
          </cell>
          <cell r="AN1101">
            <v>2486.33</v>
          </cell>
          <cell r="AO1101">
            <v>2792.66</v>
          </cell>
          <cell r="AP1101">
            <v>3098.99</v>
          </cell>
          <cell r="AQ1101">
            <v>0</v>
          </cell>
          <cell r="AS1101">
            <v>5330</v>
          </cell>
        </row>
        <row r="1102">
          <cell r="B1102" t="str">
            <v>MB</v>
          </cell>
          <cell r="C1102" t="str">
            <v>IMP</v>
          </cell>
          <cell r="D1102" t="str">
            <v>BT</v>
          </cell>
          <cell r="E1102" t="str">
            <v>P3</v>
          </cell>
          <cell r="F1102">
            <v>39990</v>
          </cell>
          <cell r="G1102">
            <v>40001</v>
          </cell>
          <cell r="H1102" t="str">
            <v>4399317</v>
          </cell>
          <cell r="K1102" t="str">
            <v>Di2010f GSA</v>
          </cell>
          <cell r="L1102">
            <v>5330</v>
          </cell>
          <cell r="M1102">
            <v>68</v>
          </cell>
          <cell r="N1102">
            <v>1923</v>
          </cell>
          <cell r="O1102">
            <v>-0.1764705882352941</v>
          </cell>
          <cell r="S1102">
            <v>88</v>
          </cell>
          <cell r="W1102">
            <v>1634.55</v>
          </cell>
          <cell r="AB1102">
            <v>1635</v>
          </cell>
          <cell r="AC1102">
            <v>1817</v>
          </cell>
          <cell r="AD1102">
            <v>1918</v>
          </cell>
          <cell r="AE1102">
            <v>2017.96</v>
          </cell>
          <cell r="AF1102">
            <v>0.18999881068009281</v>
          </cell>
          <cell r="AG1102">
            <v>4.7057424329520918E-2</v>
          </cell>
          <cell r="AH1102">
            <v>2059</v>
          </cell>
          <cell r="AI1102">
            <v>2099</v>
          </cell>
          <cell r="AJ1102">
            <v>0.22127203430204861</v>
          </cell>
          <cell r="AK1102">
            <v>2139.5</v>
          </cell>
          <cell r="AL1102">
            <v>2180</v>
          </cell>
          <cell r="AM1102">
            <v>0.25020642201834864</v>
          </cell>
          <cell r="AN1102">
            <v>2486.33</v>
          </cell>
          <cell r="AO1102">
            <v>2792.66</v>
          </cell>
          <cell r="AP1102">
            <v>3098.99</v>
          </cell>
          <cell r="AQ1102">
            <v>0</v>
          </cell>
          <cell r="AS1102">
            <v>5330</v>
          </cell>
        </row>
        <row r="1103">
          <cell r="B1103" t="str">
            <v>MB</v>
          </cell>
          <cell r="C1103" t="str">
            <v>IMP</v>
          </cell>
          <cell r="D1103" t="str">
            <v>BT</v>
          </cell>
          <cell r="E1103" t="str">
            <v>P3</v>
          </cell>
          <cell r="F1103">
            <v>39990</v>
          </cell>
          <cell r="G1103">
            <v>40001</v>
          </cell>
          <cell r="H1103" t="str">
            <v>4506301</v>
          </cell>
          <cell r="K1103" t="str">
            <v>Di183F Digital Copier/Fax</v>
          </cell>
          <cell r="L1103">
            <v>4540</v>
          </cell>
          <cell r="M1103">
            <v>14.87</v>
          </cell>
          <cell r="N1103">
            <v>1694</v>
          </cell>
          <cell r="O1103">
            <v>-0.17647058823529421</v>
          </cell>
          <cell r="S1103">
            <v>48.17</v>
          </cell>
          <cell r="W1103">
            <v>1439.8999999999999</v>
          </cell>
          <cell r="AB1103">
            <v>1440</v>
          </cell>
          <cell r="AC1103">
            <v>1600</v>
          </cell>
          <cell r="AD1103">
            <v>1689</v>
          </cell>
          <cell r="AE1103">
            <v>1777.65</v>
          </cell>
          <cell r="AF1103">
            <v>0.18999803110848604</v>
          </cell>
          <cell r="AG1103">
            <v>4.7056507186454072E-2</v>
          </cell>
          <cell r="AH1103">
            <v>1814</v>
          </cell>
          <cell r="AI1103">
            <v>1849</v>
          </cell>
          <cell r="AJ1103">
            <v>0.22125473228772316</v>
          </cell>
          <cell r="AK1103">
            <v>1884.5</v>
          </cell>
          <cell r="AL1103">
            <v>1920</v>
          </cell>
          <cell r="AM1103">
            <v>0.2500520833333334</v>
          </cell>
          <cell r="AN1103">
            <v>2189.9499999999998</v>
          </cell>
          <cell r="AO1103">
            <v>2459.9</v>
          </cell>
          <cell r="AP1103">
            <v>2729.85</v>
          </cell>
          <cell r="AQ1103">
            <v>0</v>
          </cell>
          <cell r="AS1103">
            <v>4540</v>
          </cell>
        </row>
        <row r="1104">
          <cell r="B1104" t="str">
            <v>MB</v>
          </cell>
          <cell r="C1104" t="str">
            <v>IMP</v>
          </cell>
          <cell r="D1104" t="str">
            <v>BT</v>
          </cell>
          <cell r="E1104" t="str">
            <v>P3</v>
          </cell>
          <cell r="F1104">
            <v>39990</v>
          </cell>
          <cell r="G1104">
            <v>40001</v>
          </cell>
          <cell r="H1104" t="str">
            <v>4507301</v>
          </cell>
          <cell r="K1104" t="str">
            <v>Di152f Digital Copier/Fax</v>
          </cell>
          <cell r="L1104">
            <v>4020</v>
          </cell>
          <cell r="M1104">
            <v>0</v>
          </cell>
          <cell r="N1104">
            <v>1637</v>
          </cell>
          <cell r="O1104">
            <v>0</v>
          </cell>
          <cell r="S1104">
            <v>0</v>
          </cell>
          <cell r="W1104">
            <v>1391.45</v>
          </cell>
          <cell r="AB1104">
            <v>1392</v>
          </cell>
          <cell r="AC1104">
            <v>1547</v>
          </cell>
          <cell r="AD1104">
            <v>1633</v>
          </cell>
          <cell r="AE1104">
            <v>1717.84</v>
          </cell>
          <cell r="AF1104">
            <v>0.19000023285055645</v>
          </cell>
          <cell r="AG1104">
            <v>4.7059097471242914E-2</v>
          </cell>
          <cell r="AH1104">
            <v>1753</v>
          </cell>
          <cell r="AI1104">
            <v>1787</v>
          </cell>
          <cell r="AJ1104">
            <v>0.22134862898712923</v>
          </cell>
          <cell r="AK1104">
            <v>1821.5</v>
          </cell>
          <cell r="AL1104">
            <v>1856</v>
          </cell>
          <cell r="AM1104">
            <v>0.25029633620689651</v>
          </cell>
          <cell r="AN1104">
            <v>2116.71</v>
          </cell>
          <cell r="AO1104">
            <v>2377.42</v>
          </cell>
          <cell r="AP1104">
            <v>2638.13</v>
          </cell>
          <cell r="AQ1104">
            <v>0</v>
          </cell>
          <cell r="AS1104">
            <v>4020</v>
          </cell>
        </row>
        <row r="1105">
          <cell r="B1105" t="str">
            <v>MB</v>
          </cell>
          <cell r="C1105" t="str">
            <v>IMP</v>
          </cell>
          <cell r="D1105" t="str">
            <v>BT</v>
          </cell>
          <cell r="E1105" t="str">
            <v>P3</v>
          </cell>
          <cell r="F1105">
            <v>39990</v>
          </cell>
          <cell r="G1105">
            <v>40001</v>
          </cell>
          <cell r="H1105" t="str">
            <v>4555311</v>
          </cell>
          <cell r="K1105" t="str">
            <v>bizhub C450 GSA</v>
          </cell>
          <cell r="L1105">
            <v>16035</v>
          </cell>
          <cell r="N1105">
            <v>5007</v>
          </cell>
          <cell r="W1105">
            <v>4255.95</v>
          </cell>
          <cell r="AB1105">
            <v>4256</v>
          </cell>
          <cell r="AC1105">
            <v>4729</v>
          </cell>
          <cell r="AD1105">
            <v>4992</v>
          </cell>
          <cell r="AE1105">
            <v>5254.26</v>
          </cell>
          <cell r="AF1105">
            <v>0.19000011419305485</v>
          </cell>
          <cell r="AG1105">
            <v>4.7058957874182135E-2</v>
          </cell>
          <cell r="AH1105">
            <v>5360</v>
          </cell>
          <cell r="AI1105">
            <v>5465</v>
          </cell>
          <cell r="AJ1105">
            <v>0.22123513266239711</v>
          </cell>
          <cell r="AK1105">
            <v>5570</v>
          </cell>
          <cell r="AL1105">
            <v>5675</v>
          </cell>
          <cell r="AM1105">
            <v>0.25005286343612337</v>
          </cell>
          <cell r="AN1105">
            <v>6472.89</v>
          </cell>
          <cell r="AO1105">
            <v>7270.78</v>
          </cell>
          <cell r="AP1105">
            <v>8068.67</v>
          </cell>
          <cell r="AQ1105">
            <v>0</v>
          </cell>
          <cell r="AS1105">
            <v>16035</v>
          </cell>
        </row>
        <row r="1106">
          <cell r="B1106" t="str">
            <v>MB</v>
          </cell>
          <cell r="C1106" t="str">
            <v>IMP</v>
          </cell>
          <cell r="D1106" t="str">
            <v>BT</v>
          </cell>
          <cell r="E1106" t="str">
            <v>P3</v>
          </cell>
          <cell r="F1106">
            <v>39990</v>
          </cell>
          <cell r="G1106">
            <v>40001</v>
          </cell>
          <cell r="H1106" t="str">
            <v>4969221</v>
          </cell>
          <cell r="K1106" t="str">
            <v>CF 5001 50/50 ppm Color MFP</v>
          </cell>
          <cell r="L1106">
            <v>36690</v>
          </cell>
          <cell r="N1106">
            <v>13047</v>
          </cell>
          <cell r="W1106">
            <v>11089.949999999999</v>
          </cell>
          <cell r="AB1106">
            <v>11090</v>
          </cell>
          <cell r="AC1106">
            <v>12323</v>
          </cell>
          <cell r="AD1106">
            <v>13008</v>
          </cell>
          <cell r="AE1106">
            <v>13691.3</v>
          </cell>
          <cell r="AF1106">
            <v>0.19000021911724968</v>
          </cell>
          <cell r="AG1106">
            <v>4.7059081314411291E-2</v>
          </cell>
          <cell r="AH1106">
            <v>13966</v>
          </cell>
          <cell r="AI1106">
            <v>14240</v>
          </cell>
          <cell r="AJ1106">
            <v>0.22121137640449445</v>
          </cell>
          <cell r="AK1106">
            <v>14513.5</v>
          </cell>
          <cell r="AL1106">
            <v>14787</v>
          </cell>
          <cell r="AM1106">
            <v>0.25002028809089072</v>
          </cell>
          <cell r="AN1106">
            <v>16866.27</v>
          </cell>
          <cell r="AO1106">
            <v>18945.54</v>
          </cell>
          <cell r="AP1106">
            <v>21024.81</v>
          </cell>
          <cell r="AQ1106">
            <v>0</v>
          </cell>
          <cell r="AS1106">
            <v>36690</v>
          </cell>
        </row>
        <row r="1107">
          <cell r="B1107" t="str">
            <v>MB</v>
          </cell>
          <cell r="C1107" t="str">
            <v>IMP</v>
          </cell>
          <cell r="D1107" t="str">
            <v>BT</v>
          </cell>
          <cell r="E1107" t="str">
            <v>P3</v>
          </cell>
          <cell r="F1107">
            <v>39990</v>
          </cell>
          <cell r="G1107">
            <v>40001</v>
          </cell>
          <cell r="H1107" t="str">
            <v>56YE</v>
          </cell>
          <cell r="I1107" t="str">
            <v>9KMBHPRO1050v2_X</v>
          </cell>
          <cell r="K1107" t="str">
            <v>bizhub PRO 1050 V.2</v>
          </cell>
          <cell r="L1107">
            <v>59610</v>
          </cell>
          <cell r="N1107">
            <v>18712</v>
          </cell>
          <cell r="W1107">
            <v>15905.199999999999</v>
          </cell>
          <cell r="AB1107">
            <v>15906</v>
          </cell>
          <cell r="AC1107">
            <v>17673</v>
          </cell>
          <cell r="AD1107">
            <v>18655</v>
          </cell>
          <cell r="AE1107">
            <v>19636.05</v>
          </cell>
          <cell r="AF1107">
            <v>0.19000002546336969</v>
          </cell>
          <cell r="AG1107">
            <v>4.705885348631722E-2</v>
          </cell>
          <cell r="AH1107">
            <v>20030</v>
          </cell>
          <cell r="AI1107">
            <v>20422</v>
          </cell>
          <cell r="AJ1107">
            <v>0.22117324454020179</v>
          </cell>
          <cell r="AK1107">
            <v>20814.5</v>
          </cell>
          <cell r="AL1107">
            <v>21207</v>
          </cell>
          <cell r="AM1107">
            <v>0.25000235771207624</v>
          </cell>
          <cell r="AN1107">
            <v>24189.21</v>
          </cell>
          <cell r="AO1107">
            <v>27171.42</v>
          </cell>
          <cell r="AP1107">
            <v>30153.63</v>
          </cell>
          <cell r="AQ1107">
            <v>0</v>
          </cell>
          <cell r="AS1107">
            <v>59610</v>
          </cell>
        </row>
        <row r="1108">
          <cell r="B1108" t="str">
            <v>MB</v>
          </cell>
          <cell r="C1108" t="str">
            <v>IMP</v>
          </cell>
          <cell r="D1108" t="str">
            <v>BT</v>
          </cell>
          <cell r="E1108" t="str">
            <v>P3</v>
          </cell>
          <cell r="F1108">
            <v>39990</v>
          </cell>
          <cell r="G1108">
            <v>40001</v>
          </cell>
          <cell r="H1108" t="str">
            <v>56ZE</v>
          </cell>
          <cell r="I1108" t="str">
            <v>9KMBHPRO1050P_X</v>
          </cell>
          <cell r="K1108" t="str">
            <v>bizhub PRO 1050P</v>
          </cell>
          <cell r="L1108">
            <v>52610</v>
          </cell>
          <cell r="N1108">
            <v>16995</v>
          </cell>
          <cell r="W1108">
            <v>14445.75</v>
          </cell>
          <cell r="AB1108">
            <v>14446</v>
          </cell>
          <cell r="AC1108">
            <v>16051</v>
          </cell>
          <cell r="AD1108">
            <v>16943</v>
          </cell>
          <cell r="AE1108">
            <v>17834.259999999998</v>
          </cell>
          <cell r="AF1108">
            <v>0.19000003364311155</v>
          </cell>
          <cell r="AG1108">
            <v>4.7058863109543006E-2</v>
          </cell>
          <cell r="AH1108">
            <v>18192</v>
          </cell>
          <cell r="AI1108">
            <v>18548</v>
          </cell>
          <cell r="AJ1108">
            <v>0.22116939831787794</v>
          </cell>
          <cell r="AK1108">
            <v>18904.5</v>
          </cell>
          <cell r="AL1108">
            <v>19261</v>
          </cell>
          <cell r="AM1108">
            <v>0.25</v>
          </cell>
          <cell r="AN1108">
            <v>21969.58</v>
          </cell>
          <cell r="AO1108">
            <v>24678.16</v>
          </cell>
          <cell r="AP1108">
            <v>27386.74</v>
          </cell>
          <cell r="AQ1108">
            <v>0</v>
          </cell>
          <cell r="AS1108">
            <v>52610</v>
          </cell>
        </row>
        <row r="1109">
          <cell r="B1109" t="str">
            <v>MB</v>
          </cell>
          <cell r="C1109" t="str">
            <v>IMP</v>
          </cell>
          <cell r="D1109" t="str">
            <v>BT</v>
          </cell>
          <cell r="E1109" t="str">
            <v>P3</v>
          </cell>
          <cell r="F1109">
            <v>39990</v>
          </cell>
          <cell r="G1109">
            <v>40001</v>
          </cell>
          <cell r="H1109" t="str">
            <v>65LE</v>
          </cell>
          <cell r="J1109" t="str">
            <v>NLA</v>
          </cell>
          <cell r="K1109" t="str">
            <v>bizhub PRO C500 Color Printer/Copier/Scanner</v>
          </cell>
          <cell r="L1109">
            <v>35900</v>
          </cell>
          <cell r="M1109">
            <v>10260</v>
          </cell>
          <cell r="N1109">
            <v>5335.2</v>
          </cell>
          <cell r="O1109">
            <v>-0.17647058823529405</v>
          </cell>
          <cell r="S1109">
            <v>15050</v>
          </cell>
          <cell r="W1109">
            <v>4534.92</v>
          </cell>
          <cell r="AB1109">
            <v>4535</v>
          </cell>
          <cell r="AC1109">
            <v>5039</v>
          </cell>
          <cell r="AD1109">
            <v>5319</v>
          </cell>
          <cell r="AE1109">
            <v>5598.67</v>
          </cell>
          <cell r="AF1109">
            <v>0.19000048225739327</v>
          </cell>
          <cell r="AG1109">
            <v>4.7059390891050955E-2</v>
          </cell>
          <cell r="AH1109">
            <v>5711</v>
          </cell>
          <cell r="AI1109">
            <v>5823</v>
          </cell>
          <cell r="AJ1109">
            <v>0.22120556414219472</v>
          </cell>
          <cell r="AK1109">
            <v>5935</v>
          </cell>
          <cell r="AL1109">
            <v>6047</v>
          </cell>
          <cell r="AM1109">
            <v>0.25005457251529684</v>
          </cell>
          <cell r="AN1109">
            <v>6897.19</v>
          </cell>
          <cell r="AO1109">
            <v>7747.38</v>
          </cell>
          <cell r="AP1109">
            <v>8597.57</v>
          </cell>
          <cell r="AQ1109">
            <v>0</v>
          </cell>
          <cell r="AS1109">
            <v>35900</v>
          </cell>
        </row>
        <row r="1110">
          <cell r="B1110" t="str">
            <v>MB</v>
          </cell>
          <cell r="C1110" t="str">
            <v>IMP</v>
          </cell>
          <cell r="D1110" t="str">
            <v>BT</v>
          </cell>
          <cell r="E1110" t="str">
            <v>P3</v>
          </cell>
          <cell r="F1110">
            <v>39990</v>
          </cell>
          <cell r="G1110">
            <v>40001</v>
          </cell>
          <cell r="H1110" t="str">
            <v>65LEX003</v>
          </cell>
          <cell r="K1110" t="str">
            <v>bizhub PRO C500 w/IC-301 PROMO PKG</v>
          </cell>
          <cell r="L1110">
            <v>62400</v>
          </cell>
          <cell r="M1110">
            <v>20760</v>
          </cell>
          <cell r="N1110">
            <v>12677.2</v>
          </cell>
          <cell r="O1110">
            <v>-0.1764705882352941</v>
          </cell>
          <cell r="S1110">
            <v>32275</v>
          </cell>
          <cell r="W1110">
            <v>10775.62</v>
          </cell>
          <cell r="AB1110">
            <v>10776</v>
          </cell>
          <cell r="AC1110">
            <v>11973</v>
          </cell>
          <cell r="AD1110">
            <v>12639</v>
          </cell>
          <cell r="AE1110">
            <v>13303.23</v>
          </cell>
          <cell r="AF1110">
            <v>0.18999972187205655</v>
          </cell>
          <cell r="AG1110">
            <v>4.7058496320066548E-2</v>
          </cell>
          <cell r="AH1110">
            <v>13570</v>
          </cell>
          <cell r="AI1110">
            <v>13836</v>
          </cell>
          <cell r="AJ1110">
            <v>0.22118965018791553</v>
          </cell>
          <cell r="AK1110">
            <v>14102</v>
          </cell>
          <cell r="AL1110">
            <v>14368</v>
          </cell>
          <cell r="AM1110">
            <v>0.25002644766146986</v>
          </cell>
          <cell r="AN1110">
            <v>16388.3</v>
          </cell>
          <cell r="AO1110">
            <v>18408.599999999999</v>
          </cell>
          <cell r="AP1110">
            <v>20428.900000000001</v>
          </cell>
          <cell r="AQ1110">
            <v>0</v>
          </cell>
          <cell r="AS1110">
            <v>62400</v>
          </cell>
        </row>
        <row r="1111">
          <cell r="B1111" t="str">
            <v>MB</v>
          </cell>
          <cell r="C1111" t="str">
            <v>IMP</v>
          </cell>
          <cell r="D1111" t="str">
            <v>BT</v>
          </cell>
          <cell r="E1111" t="str">
            <v>P3</v>
          </cell>
          <cell r="F1111">
            <v>40000</v>
          </cell>
          <cell r="G1111">
            <v>40001</v>
          </cell>
          <cell r="H1111" t="str">
            <v>56UJ</v>
          </cell>
          <cell r="K1111" t="str">
            <v>bizhub PRO 1050 GSA</v>
          </cell>
          <cell r="L1111">
            <v>62591</v>
          </cell>
          <cell r="N1111">
            <v>18712</v>
          </cell>
          <cell r="O1111">
            <v>-0.17647058823529418</v>
          </cell>
          <cell r="P1111">
            <v>15905.199999999999</v>
          </cell>
          <cell r="Q1111">
            <v>0</v>
          </cell>
          <cell r="R1111">
            <v>0</v>
          </cell>
          <cell r="S1111">
            <v>26775</v>
          </cell>
          <cell r="T1111">
            <v>0.30113912231559292</v>
          </cell>
          <cell r="U1111">
            <v>18743</v>
          </cell>
          <cell r="V1111">
            <v>1.653950808301766E-3</v>
          </cell>
          <cell r="W1111">
            <v>15905.199999999999</v>
          </cell>
          <cell r="X1111">
            <v>0.59403174603174602</v>
          </cell>
          <cell r="Y1111">
            <v>800</v>
          </cell>
          <cell r="Z1111">
            <v>500</v>
          </cell>
          <cell r="AA1111">
            <v>19243</v>
          </cell>
          <cell r="AB1111">
            <v>15906</v>
          </cell>
          <cell r="AC1111">
            <v>17673</v>
          </cell>
          <cell r="AD1111">
            <v>18655</v>
          </cell>
          <cell r="AE1111">
            <v>19636.05</v>
          </cell>
          <cell r="AF1111">
            <v>0.19000002546336969</v>
          </cell>
          <cell r="AG1111">
            <v>4.705885348631722E-2</v>
          </cell>
          <cell r="AH1111">
            <v>20030</v>
          </cell>
          <cell r="AI1111">
            <v>20422</v>
          </cell>
          <cell r="AJ1111">
            <v>0.22117324454020179</v>
          </cell>
          <cell r="AK1111">
            <v>20814.5</v>
          </cell>
          <cell r="AL1111">
            <v>21207</v>
          </cell>
          <cell r="AM1111">
            <v>0.25000235771207624</v>
          </cell>
          <cell r="AN1111">
            <v>24189.21</v>
          </cell>
          <cell r="AO1111">
            <v>27171.42</v>
          </cell>
          <cell r="AP1111">
            <v>30153.63</v>
          </cell>
          <cell r="AQ1111">
            <v>0</v>
          </cell>
          <cell r="AR1111">
            <v>811</v>
          </cell>
          <cell r="AS1111">
            <v>62591</v>
          </cell>
        </row>
        <row r="1112">
          <cell r="B1112" t="str">
            <v>MB</v>
          </cell>
          <cell r="C1112" t="str">
            <v>IMP</v>
          </cell>
          <cell r="D1112" t="str">
            <v>BT</v>
          </cell>
          <cell r="E1112" t="str">
            <v>P3</v>
          </cell>
          <cell r="F1112">
            <v>40017</v>
          </cell>
          <cell r="G1112">
            <v>40017</v>
          </cell>
          <cell r="H1112" t="str">
            <v>56VE</v>
          </cell>
          <cell r="I1112" t="str">
            <v>9KMBHPRO1050P_X</v>
          </cell>
          <cell r="K1112" t="str">
            <v>bizhub PRO 1050P</v>
          </cell>
          <cell r="L1112">
            <v>52610</v>
          </cell>
          <cell r="M1112">
            <v>0</v>
          </cell>
          <cell r="N1112">
            <v>16995</v>
          </cell>
          <cell r="O1112">
            <v>0</v>
          </cell>
          <cell r="S1112">
            <v>0</v>
          </cell>
          <cell r="W1112">
            <v>14445.75</v>
          </cell>
          <cell r="AB1112">
            <v>14446</v>
          </cell>
          <cell r="AC1112">
            <v>16051</v>
          </cell>
          <cell r="AD1112">
            <v>16943</v>
          </cell>
          <cell r="AE1112">
            <v>17834.259999999998</v>
          </cell>
          <cell r="AF1112">
            <v>0.19000003364311155</v>
          </cell>
          <cell r="AG1112">
            <v>4.7058863109543006E-2</v>
          </cell>
          <cell r="AH1112">
            <v>18192</v>
          </cell>
          <cell r="AI1112">
            <v>18548</v>
          </cell>
          <cell r="AJ1112">
            <v>0.22116939831787794</v>
          </cell>
          <cell r="AK1112">
            <v>18904.5</v>
          </cell>
          <cell r="AL1112">
            <v>19261</v>
          </cell>
          <cell r="AM1112">
            <v>0.25</v>
          </cell>
          <cell r="AN1112">
            <v>21969.58</v>
          </cell>
          <cell r="AO1112">
            <v>24678.16</v>
          </cell>
          <cell r="AP1112">
            <v>27386.74</v>
          </cell>
          <cell r="AQ1112">
            <v>0</v>
          </cell>
          <cell r="AS1112">
            <v>52610</v>
          </cell>
        </row>
        <row r="1113">
          <cell r="B1113" t="str">
            <v>MB</v>
          </cell>
          <cell r="C1113" t="str">
            <v>IMP</v>
          </cell>
          <cell r="D1113" t="str">
            <v>BT</v>
          </cell>
          <cell r="E1113" t="str">
            <v>08</v>
          </cell>
          <cell r="F1113">
            <v>40038</v>
          </cell>
          <cell r="G1113">
            <v>40038</v>
          </cell>
          <cell r="H1113" t="str">
            <v>A0G6011</v>
          </cell>
          <cell r="I1113" t="str">
            <v>9KMBHPRO1200_N</v>
          </cell>
          <cell r="K1113" t="str">
            <v>bizhub PRO 1200 120 ppm Production Printer/Copier/Scanner</v>
          </cell>
          <cell r="L1113">
            <v>74900</v>
          </cell>
          <cell r="M1113">
            <v>15900</v>
          </cell>
          <cell r="N1113">
            <v>16536</v>
          </cell>
          <cell r="O1113">
            <v>0.26408544726301736</v>
          </cell>
          <cell r="P1113">
            <v>22470</v>
          </cell>
          <cell r="Q1113">
            <v>16854</v>
          </cell>
          <cell r="R1113">
            <v>19045.02</v>
          </cell>
          <cell r="S1113">
            <v>32100</v>
          </cell>
          <cell r="T1113">
            <v>0.48485981308411213</v>
          </cell>
          <cell r="U1113">
            <v>22470</v>
          </cell>
          <cell r="V1113">
            <v>0.26408544726301736</v>
          </cell>
          <cell r="W1113">
            <v>22470</v>
          </cell>
          <cell r="X1113">
            <v>0.7</v>
          </cell>
          <cell r="Y1113">
            <v>800</v>
          </cell>
          <cell r="Z1113">
            <v>500</v>
          </cell>
          <cell r="AA1113">
            <v>29758</v>
          </cell>
          <cell r="AB1113">
            <v>22470</v>
          </cell>
          <cell r="AC1113">
            <v>27403</v>
          </cell>
          <cell r="AD1113">
            <v>29261</v>
          </cell>
          <cell r="AE1113">
            <v>30364.86</v>
          </cell>
          <cell r="AF1113">
            <v>0.25999988144190356</v>
          </cell>
          <cell r="AG1113">
            <v>0.45542314372600434</v>
          </cell>
          <cell r="AH1113">
            <v>31648</v>
          </cell>
          <cell r="AI1113">
            <v>35110</v>
          </cell>
          <cell r="AJ1113">
            <v>0.36001139276559385</v>
          </cell>
          <cell r="AK1113">
            <v>38741.379999999997</v>
          </cell>
          <cell r="AL1113">
            <v>43716</v>
          </cell>
          <cell r="AM1113">
            <v>0.48600054899807849</v>
          </cell>
          <cell r="AN1113">
            <v>51512</v>
          </cell>
          <cell r="AO1113">
            <v>59308</v>
          </cell>
          <cell r="AP1113">
            <v>67104</v>
          </cell>
          <cell r="AQ1113">
            <v>0</v>
          </cell>
          <cell r="AR1113">
            <v>811</v>
          </cell>
          <cell r="AS1113">
            <v>74900</v>
          </cell>
        </row>
        <row r="1114">
          <cell r="B1114" t="str">
            <v>MB</v>
          </cell>
          <cell r="C1114" t="str">
            <v>IMP</v>
          </cell>
          <cell r="D1114" t="str">
            <v>BT</v>
          </cell>
          <cell r="E1114" t="str">
            <v>08</v>
          </cell>
          <cell r="F1114">
            <v>40038</v>
          </cell>
          <cell r="G1114">
            <v>40038</v>
          </cell>
          <cell r="H1114" t="str">
            <v>A0G9011</v>
          </cell>
          <cell r="I1114" t="str">
            <v>9KMBHPRO1051_N</v>
          </cell>
          <cell r="K1114" t="str">
            <v>bizhub PRO 1051</v>
          </cell>
          <cell r="L1114">
            <v>62590</v>
          </cell>
          <cell r="M1114">
            <v>12900</v>
          </cell>
          <cell r="N1114">
            <v>13416</v>
          </cell>
          <cell r="O1114">
            <v>0.28419367747098839</v>
          </cell>
          <cell r="P1114">
            <v>18742.5</v>
          </cell>
          <cell r="Q1114">
            <v>13674</v>
          </cell>
          <cell r="R1114">
            <v>15451.62</v>
          </cell>
          <cell r="S1114">
            <v>26775</v>
          </cell>
          <cell r="T1114">
            <v>0.49893557422969187</v>
          </cell>
          <cell r="U1114">
            <v>18743</v>
          </cell>
          <cell r="V1114">
            <v>0.28421277276850027</v>
          </cell>
          <cell r="W1114">
            <v>18742.5</v>
          </cell>
          <cell r="X1114">
            <v>0.7</v>
          </cell>
          <cell r="Y1114">
            <v>800</v>
          </cell>
          <cell r="Z1114">
            <v>500</v>
          </cell>
          <cell r="AA1114">
            <v>24821</v>
          </cell>
          <cell r="AB1114">
            <v>18743</v>
          </cell>
          <cell r="AC1114">
            <v>22857</v>
          </cell>
          <cell r="AD1114">
            <v>24407</v>
          </cell>
          <cell r="AE1114">
            <v>25327.7</v>
          </cell>
          <cell r="AF1114">
            <v>0.2599999210350723</v>
          </cell>
          <cell r="AG1114">
            <v>0.47030326480493689</v>
          </cell>
          <cell r="AH1114">
            <v>26398</v>
          </cell>
          <cell r="AI1114">
            <v>29286</v>
          </cell>
          <cell r="AJ1114">
            <v>0.36001843884449908</v>
          </cell>
          <cell r="AK1114">
            <v>32314.66</v>
          </cell>
          <cell r="AL1114">
            <v>36465</v>
          </cell>
          <cell r="AM1114">
            <v>0.48601398601398599</v>
          </cell>
          <cell r="AN1114">
            <v>42996.25</v>
          </cell>
          <cell r="AO1114">
            <v>49527.5</v>
          </cell>
          <cell r="AP1114">
            <v>56058.75</v>
          </cell>
          <cell r="AQ1114">
            <v>0</v>
          </cell>
          <cell r="AR1114">
            <v>811</v>
          </cell>
          <cell r="AS1114">
            <v>62590</v>
          </cell>
        </row>
        <row r="1115">
          <cell r="B1115" t="str">
            <v>MB</v>
          </cell>
          <cell r="C1115" t="str">
            <v>IMP</v>
          </cell>
          <cell r="D1115" t="str">
            <v>BT</v>
          </cell>
          <cell r="E1115" t="str">
            <v>08</v>
          </cell>
          <cell r="F1115">
            <v>40038</v>
          </cell>
          <cell r="G1115">
            <v>40038</v>
          </cell>
          <cell r="H1115" t="str">
            <v>A0GA011</v>
          </cell>
          <cell r="I1115" t="str">
            <v>9KMBHPRO1200P_N</v>
          </cell>
          <cell r="K1115" t="str">
            <v>bizhub PRO 1200P 120 ppm Production Printer</v>
          </cell>
          <cell r="L1115">
            <v>65900</v>
          </cell>
          <cell r="M1115">
            <v>14700</v>
          </cell>
          <cell r="N1115">
            <v>15288</v>
          </cell>
          <cell r="O1115">
            <v>0.22277580071174377</v>
          </cell>
          <cell r="P1115">
            <v>19670</v>
          </cell>
          <cell r="Q1115">
            <v>15582</v>
          </cell>
          <cell r="R1115">
            <v>17607.66</v>
          </cell>
          <cell r="S1115">
            <v>28100</v>
          </cell>
          <cell r="T1115">
            <v>0.45594306049822064</v>
          </cell>
          <cell r="U1115">
            <v>19670</v>
          </cell>
          <cell r="V1115">
            <v>0.22277580071174377</v>
          </cell>
          <cell r="W1115">
            <v>19670</v>
          </cell>
          <cell r="X1115">
            <v>0.7</v>
          </cell>
          <cell r="Y1115">
            <v>800</v>
          </cell>
          <cell r="Z1115">
            <v>500</v>
          </cell>
          <cell r="AA1115">
            <v>26049</v>
          </cell>
          <cell r="AB1115">
            <v>19670</v>
          </cell>
          <cell r="AC1115">
            <v>23988</v>
          </cell>
          <cell r="AD1115">
            <v>25615</v>
          </cell>
          <cell r="AE1115">
            <v>26581.08</v>
          </cell>
          <cell r="AF1115">
            <v>0.25999996990340501</v>
          </cell>
          <cell r="AG1115">
            <v>0.42485406913488843</v>
          </cell>
          <cell r="AH1115">
            <v>27705</v>
          </cell>
          <cell r="AI1115">
            <v>30735</v>
          </cell>
          <cell r="AJ1115">
            <v>0.36001301447860745</v>
          </cell>
          <cell r="AK1115">
            <v>33913.79</v>
          </cell>
          <cell r="AL1115">
            <v>38269</v>
          </cell>
          <cell r="AM1115">
            <v>0.48600695079568318</v>
          </cell>
          <cell r="AN1115">
            <v>45176.75</v>
          </cell>
          <cell r="AO1115">
            <v>52084.5</v>
          </cell>
          <cell r="AP1115">
            <v>58992.25</v>
          </cell>
          <cell r="AQ1115">
            <v>0</v>
          </cell>
          <cell r="AR1115">
            <v>811</v>
          </cell>
          <cell r="AS1115">
            <v>65900</v>
          </cell>
        </row>
        <row r="1116">
          <cell r="B1116" t="str">
            <v>MB</v>
          </cell>
          <cell r="C1116" t="str">
            <v>IMP</v>
          </cell>
          <cell r="D1116" t="str">
            <v>BT</v>
          </cell>
          <cell r="E1116" t="str">
            <v>08</v>
          </cell>
          <cell r="F1116">
            <v>40056</v>
          </cell>
          <cell r="G1116">
            <v>40056</v>
          </cell>
          <cell r="H1116" t="str">
            <v>A0ED011</v>
          </cell>
          <cell r="I1116" t="str">
            <v>9KMBHC360_N</v>
          </cell>
          <cell r="K1116" t="str">
            <v>bizhub C360</v>
          </cell>
          <cell r="L1116">
            <v>13613</v>
          </cell>
          <cell r="M1116">
            <v>3265</v>
          </cell>
          <cell r="N1116">
            <v>3395.6</v>
          </cell>
          <cell r="O1116">
            <v>0.24734567217111827</v>
          </cell>
          <cell r="P1116">
            <v>4511.5</v>
          </cell>
          <cell r="Q1116">
            <v>3460.9</v>
          </cell>
          <cell r="R1116">
            <v>3910.82</v>
          </cell>
          <cell r="S1116">
            <v>6445</v>
          </cell>
          <cell r="T1116">
            <v>0.4731419705197828</v>
          </cell>
          <cell r="U1116">
            <v>4512</v>
          </cell>
          <cell r="V1116">
            <v>0.24742907801418443</v>
          </cell>
          <cell r="W1116">
            <v>4511.5</v>
          </cell>
          <cell r="X1116">
            <v>0.7</v>
          </cell>
          <cell r="Y1116">
            <v>150</v>
          </cell>
          <cell r="Z1116">
            <v>300</v>
          </cell>
          <cell r="AA1116">
            <v>5975</v>
          </cell>
          <cell r="AB1116">
            <v>4512</v>
          </cell>
          <cell r="AC1116">
            <v>5502</v>
          </cell>
          <cell r="AD1116">
            <v>5875</v>
          </cell>
          <cell r="AE1116">
            <v>6096.62</v>
          </cell>
          <cell r="AF1116">
            <v>0.25999980316962512</v>
          </cell>
          <cell r="AG1116">
            <v>0.44303564926139405</v>
          </cell>
          <cell r="AH1116">
            <v>6355</v>
          </cell>
          <cell r="AI1116">
            <v>7050</v>
          </cell>
          <cell r="AJ1116">
            <v>0.36007092198581558</v>
          </cell>
          <cell r="AK1116">
            <v>7778.45</v>
          </cell>
          <cell r="AL1116">
            <v>8778</v>
          </cell>
          <cell r="AM1116">
            <v>0.48604465709728867</v>
          </cell>
          <cell r="AN1116">
            <v>9986.75</v>
          </cell>
          <cell r="AO1116">
            <v>11195.5</v>
          </cell>
          <cell r="AP1116">
            <v>12404.25</v>
          </cell>
          <cell r="AQ1116">
            <v>0</v>
          </cell>
          <cell r="AR1116">
            <v>488</v>
          </cell>
          <cell r="AS1116">
            <v>13613</v>
          </cell>
        </row>
        <row r="1117">
          <cell r="B1117" t="str">
            <v>MB</v>
          </cell>
          <cell r="C1117" t="str">
            <v>IMP</v>
          </cell>
          <cell r="D1117" t="str">
            <v>BT</v>
          </cell>
          <cell r="E1117" t="str">
            <v>08</v>
          </cell>
          <cell r="F1117">
            <v>40056</v>
          </cell>
          <cell r="G1117">
            <v>40056</v>
          </cell>
          <cell r="H1117" t="str">
            <v>A0ED012</v>
          </cell>
          <cell r="I1117" t="str">
            <v>9KMBHC280_N</v>
          </cell>
          <cell r="K1117" t="str">
            <v>bizhub  C280</v>
          </cell>
          <cell r="L1117">
            <v>10315</v>
          </cell>
          <cell r="M1117">
            <v>2600</v>
          </cell>
          <cell r="N1117">
            <v>2704</v>
          </cell>
          <cell r="O1117">
            <v>0.17811550151975683</v>
          </cell>
          <cell r="P1117">
            <v>3290</v>
          </cell>
          <cell r="Q1117">
            <v>2756</v>
          </cell>
          <cell r="R1117">
            <v>3114.28</v>
          </cell>
          <cell r="S1117">
            <v>4700</v>
          </cell>
          <cell r="T1117">
            <v>0.4246808510638298</v>
          </cell>
          <cell r="U1117">
            <v>3290</v>
          </cell>
          <cell r="V1117">
            <v>0.17811550151975683</v>
          </cell>
          <cell r="W1117">
            <v>3290</v>
          </cell>
          <cell r="X1117">
            <v>0.7</v>
          </cell>
          <cell r="Y1117">
            <v>150</v>
          </cell>
          <cell r="Z1117">
            <v>300</v>
          </cell>
          <cell r="AA1117">
            <v>4357</v>
          </cell>
          <cell r="AB1117">
            <v>3290</v>
          </cell>
          <cell r="AC1117">
            <v>4013</v>
          </cell>
          <cell r="AD1117">
            <v>4285</v>
          </cell>
          <cell r="AE1117">
            <v>4445.95</v>
          </cell>
          <cell r="AF1117">
            <v>0.26000067477142114</v>
          </cell>
          <cell r="AG1117">
            <v>0.39180602570879114</v>
          </cell>
          <cell r="AH1117">
            <v>4634</v>
          </cell>
          <cell r="AI1117">
            <v>5141</v>
          </cell>
          <cell r="AJ1117">
            <v>0.36004668352460611</v>
          </cell>
          <cell r="AK1117">
            <v>5672.41</v>
          </cell>
          <cell r="AL1117">
            <v>6401</v>
          </cell>
          <cell r="AM1117">
            <v>0.48601780971723169</v>
          </cell>
          <cell r="AN1117">
            <v>7379.5</v>
          </cell>
          <cell r="AO1117">
            <v>8358</v>
          </cell>
          <cell r="AP1117">
            <v>9336.5</v>
          </cell>
          <cell r="AQ1117">
            <v>0</v>
          </cell>
          <cell r="AR1117">
            <v>472</v>
          </cell>
          <cell r="AS1117">
            <v>10315</v>
          </cell>
        </row>
        <row r="1118">
          <cell r="B1118" t="str">
            <v>MB</v>
          </cell>
          <cell r="C1118" t="str">
            <v>IMP</v>
          </cell>
          <cell r="D1118" t="str">
            <v>BT</v>
          </cell>
          <cell r="E1118" t="str">
            <v>08</v>
          </cell>
          <cell r="F1118">
            <v>40056</v>
          </cell>
          <cell r="G1118">
            <v>40056</v>
          </cell>
          <cell r="H1118" t="str">
            <v>A0ED013</v>
          </cell>
          <cell r="I1118" t="str">
            <v>9KMBHC220_N</v>
          </cell>
          <cell r="K1118" t="str">
            <v>bizhub  C220</v>
          </cell>
          <cell r="L1118">
            <v>9165</v>
          </cell>
          <cell r="M1118">
            <v>2150</v>
          </cell>
          <cell r="N1118">
            <v>2236</v>
          </cell>
          <cell r="O1118">
            <v>8.4731887024150632E-2</v>
          </cell>
          <cell r="P1118">
            <v>2443</v>
          </cell>
          <cell r="Q1118">
            <v>2279</v>
          </cell>
          <cell r="R1118">
            <v>2575.27</v>
          </cell>
          <cell r="S1118">
            <v>3490</v>
          </cell>
          <cell r="T1118">
            <v>0.35931232091690546</v>
          </cell>
          <cell r="U1118">
            <v>2443</v>
          </cell>
          <cell r="V1118">
            <v>8.4731887024150632E-2</v>
          </cell>
          <cell r="W1118">
            <v>2443</v>
          </cell>
          <cell r="X1118">
            <v>0.7</v>
          </cell>
          <cell r="Y1118">
            <v>150</v>
          </cell>
          <cell r="Z1118">
            <v>300</v>
          </cell>
          <cell r="AA1118">
            <v>3235</v>
          </cell>
          <cell r="AB1118">
            <v>2443</v>
          </cell>
          <cell r="AC1118">
            <v>2980</v>
          </cell>
          <cell r="AD1118">
            <v>3182</v>
          </cell>
          <cell r="AE1118">
            <v>3301.35</v>
          </cell>
          <cell r="AF1118">
            <v>0.2599996970936132</v>
          </cell>
          <cell r="AG1118">
            <v>0.32270131915731443</v>
          </cell>
          <cell r="AH1118">
            <v>3441</v>
          </cell>
          <cell r="AI1118">
            <v>3818</v>
          </cell>
          <cell r="AJ1118">
            <v>0.36013619696176008</v>
          </cell>
          <cell r="AK1118">
            <v>4212.07</v>
          </cell>
          <cell r="AL1118">
            <v>4753</v>
          </cell>
          <cell r="AM1118">
            <v>0.48600883652430044</v>
          </cell>
          <cell r="AN1118">
            <v>5856</v>
          </cell>
          <cell r="AO1118">
            <v>6959</v>
          </cell>
          <cell r="AP1118">
            <v>8062</v>
          </cell>
          <cell r="AQ1118">
            <v>0</v>
          </cell>
          <cell r="AR1118">
            <v>443</v>
          </cell>
          <cell r="AS1118">
            <v>9165</v>
          </cell>
        </row>
        <row r="1119">
          <cell r="B1119" t="str">
            <v>MB</v>
          </cell>
          <cell r="C1119" t="str">
            <v>IMP</v>
          </cell>
          <cell r="D1119" t="str">
            <v>BT</v>
          </cell>
          <cell r="E1119" t="str">
            <v>08</v>
          </cell>
          <cell r="F1119">
            <v>40064</v>
          </cell>
          <cell r="G1119">
            <v>40070</v>
          </cell>
          <cell r="H1119" t="str">
            <v>A0P2011</v>
          </cell>
          <cell r="I1119" t="str">
            <v>9KMBHC452_N </v>
          </cell>
          <cell r="K1119" t="str">
            <v>bizhub C452</v>
          </cell>
          <cell r="L1119">
            <v>21858</v>
          </cell>
          <cell r="M1119">
            <v>5426</v>
          </cell>
          <cell r="N1119">
            <v>5643.04</v>
          </cell>
          <cell r="O1119">
            <v>0.15356092878142441</v>
          </cell>
          <cell r="P1119">
            <v>6666.8</v>
          </cell>
          <cell r="Q1119">
            <v>5751.56</v>
          </cell>
          <cell r="R1119">
            <v>999908.71</v>
          </cell>
          <cell r="S1119">
            <v>9524</v>
          </cell>
          <cell r="T1119">
            <v>0.40749265014699704</v>
          </cell>
          <cell r="U1119">
            <v>6667</v>
          </cell>
          <cell r="V1119">
            <v>0.1535863206839658</v>
          </cell>
          <cell r="W1119">
            <v>6666.8</v>
          </cell>
          <cell r="X1119">
            <v>0.70000000000000007</v>
          </cell>
          <cell r="Y1119">
            <v>150</v>
          </cell>
          <cell r="Z1119">
            <v>300</v>
          </cell>
          <cell r="AA1119">
            <v>8829</v>
          </cell>
          <cell r="AB1119">
            <v>6667</v>
          </cell>
          <cell r="AC1119">
            <v>8131</v>
          </cell>
          <cell r="AD1119">
            <v>8682</v>
          </cell>
          <cell r="AE1119">
            <v>9009.19</v>
          </cell>
          <cell r="AF1119">
            <v>0.26000006659866204</v>
          </cell>
          <cell r="AG1119">
            <v>0.3736351436699637</v>
          </cell>
          <cell r="AH1119">
            <v>9390</v>
          </cell>
          <cell r="AI1119">
            <v>10417</v>
          </cell>
          <cell r="AJ1119">
            <v>0.36000767975424786</v>
          </cell>
          <cell r="AK1119">
            <v>11494.48</v>
          </cell>
          <cell r="AL1119">
            <v>12971</v>
          </cell>
          <cell r="AM1119">
            <v>0.4860226659471128</v>
          </cell>
          <cell r="AN1119">
            <v>15192.75</v>
          </cell>
          <cell r="AO1119">
            <v>17414.5</v>
          </cell>
          <cell r="AP1119">
            <v>19636.25</v>
          </cell>
          <cell r="AQ1119">
            <v>0</v>
          </cell>
          <cell r="AR1119">
            <v>295</v>
          </cell>
          <cell r="AS1119">
            <v>21858</v>
          </cell>
        </row>
        <row r="1120">
          <cell r="B1120" t="str">
            <v>MB</v>
          </cell>
          <cell r="C1120" t="str">
            <v>IMP</v>
          </cell>
          <cell r="D1120" t="str">
            <v>BT</v>
          </cell>
          <cell r="E1120" t="str">
            <v>08</v>
          </cell>
          <cell r="F1120">
            <v>40113</v>
          </cell>
          <cell r="G1120">
            <v>40113</v>
          </cell>
          <cell r="H1120" t="str">
            <v>A11V012</v>
          </cell>
          <cell r="K1120" t="str">
            <v>bizhub 282 GSA</v>
          </cell>
          <cell r="L1120">
            <v>6300</v>
          </cell>
          <cell r="M1120">
            <v>1516</v>
          </cell>
          <cell r="N1120">
            <v>1576.64</v>
          </cell>
          <cell r="O1120">
            <v>0.31423003984202369</v>
          </cell>
          <cell r="P1120">
            <v>2299.08</v>
          </cell>
          <cell r="Q1120">
            <v>1606.96</v>
          </cell>
          <cell r="R1120">
            <v>1815.86</v>
          </cell>
          <cell r="S1120">
            <v>3284.4</v>
          </cell>
          <cell r="T1120">
            <v>0.51996102788941667</v>
          </cell>
          <cell r="U1120">
            <v>2299</v>
          </cell>
          <cell r="V1120">
            <v>0.31420617659852107</v>
          </cell>
          <cell r="W1120">
            <v>2299.08</v>
          </cell>
          <cell r="X1120">
            <v>0.7</v>
          </cell>
          <cell r="Y1120">
            <v>150</v>
          </cell>
          <cell r="Z1120">
            <v>175</v>
          </cell>
          <cell r="AA1120">
            <v>3045</v>
          </cell>
          <cell r="AB1120">
            <v>2300</v>
          </cell>
          <cell r="AC1120">
            <v>2804</v>
          </cell>
          <cell r="AD1120">
            <v>2994</v>
          </cell>
          <cell r="AE1120">
            <v>3106.86</v>
          </cell>
          <cell r="AF1120">
            <v>0.25999884127382639</v>
          </cell>
          <cell r="AG1120">
            <v>0.4925294348634956</v>
          </cell>
          <cell r="AH1120">
            <v>3239</v>
          </cell>
          <cell r="AI1120">
            <v>3593</v>
          </cell>
          <cell r="AJ1120">
            <v>0.36012246033954914</v>
          </cell>
          <cell r="AK1120">
            <v>3963.93</v>
          </cell>
          <cell r="AL1120">
            <v>4473</v>
          </cell>
          <cell r="AM1120">
            <v>0.48600938967136154</v>
          </cell>
          <cell r="AN1120">
            <v>4929.75</v>
          </cell>
          <cell r="AO1120">
            <v>5386.5</v>
          </cell>
          <cell r="AP1120">
            <v>5843.25</v>
          </cell>
          <cell r="AQ1120">
            <v>0</v>
          </cell>
          <cell r="AR1120">
            <v>295</v>
          </cell>
          <cell r="AS1120">
            <v>6300</v>
          </cell>
        </row>
        <row r="1121">
          <cell r="B1121" t="str">
            <v>MB</v>
          </cell>
          <cell r="C1121" t="str">
            <v>IMP</v>
          </cell>
          <cell r="D1121" t="str">
            <v>BT</v>
          </cell>
          <cell r="E1121" t="str">
            <v>08</v>
          </cell>
          <cell r="F1121" t="str">
            <v>2/25/10</v>
          </cell>
          <cell r="G1121" t="str">
            <v>2/25/10</v>
          </cell>
          <cell r="H1121" t="str">
            <v>A1DM011</v>
          </cell>
          <cell r="I1121" t="str">
            <v xml:space="preserve"> </v>
          </cell>
          <cell r="K1121" t="str">
            <v>bizhub C652DS</v>
          </cell>
          <cell r="L1121">
            <v>32950</v>
          </cell>
          <cell r="M1121">
            <v>7203</v>
          </cell>
          <cell r="N1121">
            <v>7491.12</v>
          </cell>
          <cell r="O1121">
            <v>0.24901052631578949</v>
          </cell>
          <cell r="P1121">
            <v>9975</v>
          </cell>
          <cell r="Q1121">
            <v>7635.18</v>
          </cell>
          <cell r="R1121">
            <v>8627.75</v>
          </cell>
          <cell r="S1121">
            <v>14250</v>
          </cell>
          <cell r="T1121">
            <v>0.47430736842105264</v>
          </cell>
          <cell r="U1121">
            <v>9975</v>
          </cell>
          <cell r="V1121">
            <v>0.24901052631578949</v>
          </cell>
          <cell r="W1121">
            <v>9975</v>
          </cell>
          <cell r="X1121">
            <v>0.7</v>
          </cell>
          <cell r="Y1121">
            <v>250</v>
          </cell>
          <cell r="Z1121">
            <v>300</v>
          </cell>
          <cell r="AA1121">
            <v>13210</v>
          </cell>
          <cell r="AB1121">
            <v>9975</v>
          </cell>
          <cell r="AC1121">
            <v>12165</v>
          </cell>
          <cell r="AD1121">
            <v>12990</v>
          </cell>
          <cell r="AE1121">
            <v>13479.73</v>
          </cell>
          <cell r="AF1121">
            <v>0.2600000148370924</v>
          </cell>
          <cell r="AG1121">
            <v>0.44426780061618443</v>
          </cell>
          <cell r="AH1121">
            <v>14050</v>
          </cell>
          <cell r="AI1121">
            <v>15586</v>
          </cell>
          <cell r="AJ1121">
            <v>0.36000256640574874</v>
          </cell>
          <cell r="AK1121">
            <v>17198.28</v>
          </cell>
          <cell r="AL1121">
            <v>19407</v>
          </cell>
          <cell r="AM1121">
            <v>0.48601020250425103</v>
          </cell>
          <cell r="AN1121">
            <v>22792.75</v>
          </cell>
          <cell r="AO1121">
            <v>26178.5</v>
          </cell>
          <cell r="AP1121">
            <v>29564.25</v>
          </cell>
          <cell r="AQ1121">
            <v>0</v>
          </cell>
          <cell r="AS1121">
            <v>32950</v>
          </cell>
        </row>
        <row r="1122">
          <cell r="B1122" t="str">
            <v>MB</v>
          </cell>
          <cell r="C1122" t="str">
            <v>IMP</v>
          </cell>
          <cell r="D1122" t="str">
            <v>BT</v>
          </cell>
          <cell r="E1122" t="str">
            <v>08</v>
          </cell>
          <cell r="F1122" t="str">
            <v>2/25/10</v>
          </cell>
          <cell r="G1122" t="str">
            <v>2/25/10</v>
          </cell>
          <cell r="H1122" t="str">
            <v>A1DN011</v>
          </cell>
          <cell r="I1122" t="str">
            <v xml:space="preserve"> </v>
          </cell>
          <cell r="K1122" t="str">
            <v>bizhub C552DS</v>
          </cell>
          <cell r="L1122">
            <v>26695</v>
          </cell>
          <cell r="M1122">
            <v>6209</v>
          </cell>
          <cell r="N1122">
            <v>6457.3600000000006</v>
          </cell>
          <cell r="O1122">
            <v>0.22153586497890287</v>
          </cell>
          <cell r="P1122">
            <v>8295</v>
          </cell>
          <cell r="Q1122">
            <v>6581.54</v>
          </cell>
          <cell r="R1122">
            <v>7437.14</v>
          </cell>
          <cell r="S1122">
            <v>11850</v>
          </cell>
          <cell r="T1122">
            <v>0.455075105485232</v>
          </cell>
          <cell r="U1122">
            <v>8295</v>
          </cell>
          <cell r="V1122">
            <v>0.22153586497890287</v>
          </cell>
          <cell r="W1122">
            <v>8295</v>
          </cell>
          <cell r="X1122">
            <v>0.7</v>
          </cell>
          <cell r="Y1122">
            <v>250</v>
          </cell>
          <cell r="Z1122">
            <v>300</v>
          </cell>
          <cell r="AA1122">
            <v>10985</v>
          </cell>
          <cell r="AB1122">
            <v>8295</v>
          </cell>
          <cell r="AC1122">
            <v>10116</v>
          </cell>
          <cell r="AD1122">
            <v>10802</v>
          </cell>
          <cell r="AE1122">
            <v>11209.46</v>
          </cell>
          <cell r="AF1122">
            <v>0.26000003568414531</v>
          </cell>
          <cell r="AG1122">
            <v>0.42393656786321543</v>
          </cell>
          <cell r="AH1122">
            <v>11684</v>
          </cell>
          <cell r="AI1122">
            <v>12961</v>
          </cell>
          <cell r="AJ1122">
            <v>0.3600030861816218</v>
          </cell>
          <cell r="AK1122">
            <v>14301.72</v>
          </cell>
          <cell r="AL1122">
            <v>16139</v>
          </cell>
          <cell r="AM1122">
            <v>0.48602763492161843</v>
          </cell>
          <cell r="AN1122">
            <v>18778</v>
          </cell>
          <cell r="AO1122">
            <v>21417</v>
          </cell>
          <cell r="AP1122">
            <v>24056</v>
          </cell>
          <cell r="AQ1122">
            <v>0</v>
          </cell>
          <cell r="AS1122">
            <v>26695</v>
          </cell>
        </row>
        <row r="1123">
          <cell r="B1123" t="str">
            <v>AC</v>
          </cell>
          <cell r="C1123" t="str">
            <v>DOM</v>
          </cell>
          <cell r="D1123" t="str">
            <v>DOM</v>
          </cell>
          <cell r="E1123" t="str">
            <v>P3</v>
          </cell>
          <cell r="F1123">
            <v>39990</v>
          </cell>
          <cell r="G1123">
            <v>40001</v>
          </cell>
          <cell r="H1123" t="str">
            <v>7640001346</v>
          </cell>
          <cell r="K1123" t="str">
            <v>Graphic Arts package (GA1)IP901-ver.2</v>
          </cell>
          <cell r="L1123">
            <v>3200</v>
          </cell>
          <cell r="M1123">
            <v>0</v>
          </cell>
          <cell r="N1123">
            <v>1545</v>
          </cell>
          <cell r="O1123">
            <v>0</v>
          </cell>
          <cell r="S1123">
            <v>0</v>
          </cell>
          <cell r="W1123">
            <v>1313.25</v>
          </cell>
          <cell r="AB1123">
            <v>1313.25</v>
          </cell>
          <cell r="AC1123">
            <v>1459.17</v>
          </cell>
          <cell r="AD1123">
            <v>1540.24</v>
          </cell>
          <cell r="AE1123">
            <v>1621.3</v>
          </cell>
          <cell r="AF1123">
            <v>0.19000185036698944</v>
          </cell>
          <cell r="AG1123">
            <v>4.7061000431752271E-2</v>
          </cell>
          <cell r="AH1123">
            <v>1653.73</v>
          </cell>
          <cell r="AI1123">
            <v>1686.15</v>
          </cell>
          <cell r="AJ1123">
            <v>0.22115470153900901</v>
          </cell>
          <cell r="AK1123">
            <v>1718.58</v>
          </cell>
          <cell r="AL1123">
            <v>1751</v>
          </cell>
          <cell r="AM1123">
            <v>0.25</v>
          </cell>
          <cell r="AN1123">
            <v>1997.23</v>
          </cell>
          <cell r="AO1123">
            <v>2243.46</v>
          </cell>
          <cell r="AP1123">
            <v>2489.69</v>
          </cell>
          <cell r="AQ1123">
            <v>0</v>
          </cell>
          <cell r="AS1123">
            <v>3200</v>
          </cell>
        </row>
        <row r="1124">
          <cell r="B1124" t="str">
            <v>PMC</v>
          </cell>
          <cell r="C1124" t="str">
            <v>PMP</v>
          </cell>
          <cell r="D1124" t="str">
            <v>BT</v>
          </cell>
          <cell r="E1124" t="str">
            <v>08</v>
          </cell>
          <cell r="F1124">
            <v>39924</v>
          </cell>
          <cell r="G1124">
            <v>39924</v>
          </cell>
          <cell r="H1124" t="str">
            <v>A0ATWY0</v>
          </cell>
          <cell r="I1124" t="str">
            <v>SWKMA0ATWY0</v>
          </cell>
          <cell r="K1124" t="str">
            <v>Waste Toner Box</v>
          </cell>
          <cell r="L1124">
            <v>41</v>
          </cell>
          <cell r="M1124">
            <v>12</v>
          </cell>
          <cell r="N1124">
            <v>12.600000000000001</v>
          </cell>
          <cell r="O1124">
            <v>0.21249999999999991</v>
          </cell>
          <cell r="P1124">
            <v>16</v>
          </cell>
          <cell r="Q1124">
            <v>12.72</v>
          </cell>
          <cell r="R1124">
            <v>14.37</v>
          </cell>
          <cell r="S1124">
            <v>20</v>
          </cell>
          <cell r="T1124">
            <v>0.36999999999999994</v>
          </cell>
          <cell r="W1124">
            <v>16</v>
          </cell>
          <cell r="X1124">
            <v>0.8</v>
          </cell>
          <cell r="Y1124" t="str">
            <v>Act freight</v>
          </cell>
          <cell r="AA1124">
            <v>28</v>
          </cell>
          <cell r="AB1124">
            <v>19</v>
          </cell>
          <cell r="AC1124">
            <v>20</v>
          </cell>
          <cell r="AD1124">
            <v>25</v>
          </cell>
          <cell r="AE1124">
            <v>28.07</v>
          </cell>
          <cell r="AF1124">
            <v>0.42999643747773425</v>
          </cell>
          <cell r="AG1124">
            <v>0.55112219451371569</v>
          </cell>
          <cell r="AH1124">
            <v>32</v>
          </cell>
          <cell r="AI1124">
            <v>35</v>
          </cell>
          <cell r="AJ1124">
            <v>0.54285714285714282</v>
          </cell>
          <cell r="AK1124">
            <v>38</v>
          </cell>
          <cell r="AL1124">
            <v>41</v>
          </cell>
          <cell r="AM1124">
            <v>0.6097560975609756</v>
          </cell>
          <cell r="AN1124">
            <v>41</v>
          </cell>
          <cell r="AO1124">
            <v>41</v>
          </cell>
          <cell r="AP1124">
            <v>41</v>
          </cell>
          <cell r="AQ1124">
            <v>0</v>
          </cell>
          <cell r="AS1124">
            <v>41</v>
          </cell>
        </row>
        <row r="1125">
          <cell r="B1125" t="str">
            <v>PMC</v>
          </cell>
          <cell r="C1125" t="str">
            <v>PMP</v>
          </cell>
          <cell r="D1125" t="str">
            <v>BT</v>
          </cell>
          <cell r="E1125" t="str">
            <v>08</v>
          </cell>
          <cell r="F1125">
            <v>39924</v>
          </cell>
          <cell r="G1125">
            <v>39924</v>
          </cell>
          <cell r="H1125" t="str">
            <v>A0DTWY0</v>
          </cell>
          <cell r="I1125" t="str">
            <v>SWKMA0DTWY0</v>
          </cell>
          <cell r="K1125" t="str">
            <v>Waste Toner Box (50K)</v>
          </cell>
          <cell r="L1125">
            <v>50</v>
          </cell>
          <cell r="M1125">
            <v>16.8</v>
          </cell>
          <cell r="N1125">
            <v>17.64</v>
          </cell>
          <cell r="O1125">
            <v>0</v>
          </cell>
          <cell r="P1125">
            <v>17.64</v>
          </cell>
          <cell r="Q1125">
            <v>17.809999999999999</v>
          </cell>
          <cell r="R1125">
            <v>20.13</v>
          </cell>
          <cell r="S1125">
            <v>22</v>
          </cell>
          <cell r="T1125">
            <v>0.19818181818181815</v>
          </cell>
          <cell r="W1125">
            <v>17.64</v>
          </cell>
          <cell r="X1125">
            <v>0.80181818181818187</v>
          </cell>
          <cell r="Y1125" t="str">
            <v>Act freight</v>
          </cell>
          <cell r="AA1125">
            <v>30</v>
          </cell>
          <cell r="AB1125">
            <v>21</v>
          </cell>
          <cell r="AC1125">
            <v>23</v>
          </cell>
          <cell r="AD1125">
            <v>27</v>
          </cell>
          <cell r="AE1125">
            <v>30.95</v>
          </cell>
          <cell r="AF1125">
            <v>0.43004846526655893</v>
          </cell>
          <cell r="AG1125">
            <v>0.43004846526655893</v>
          </cell>
          <cell r="AH1125">
            <v>36</v>
          </cell>
          <cell r="AI1125">
            <v>41</v>
          </cell>
          <cell r="AJ1125">
            <v>0.56975609756097556</v>
          </cell>
          <cell r="AK1125">
            <v>45.5</v>
          </cell>
          <cell r="AL1125">
            <v>50</v>
          </cell>
          <cell r="AM1125">
            <v>0.6472</v>
          </cell>
          <cell r="AN1125">
            <v>50</v>
          </cell>
          <cell r="AO1125">
            <v>50</v>
          </cell>
          <cell r="AP1125">
            <v>50</v>
          </cell>
          <cell r="AQ1125">
            <v>0</v>
          </cell>
          <cell r="AS1125">
            <v>50</v>
          </cell>
        </row>
        <row r="1126">
          <cell r="B1126" t="str">
            <v>PMC</v>
          </cell>
          <cell r="C1126" t="str">
            <v>PMP</v>
          </cell>
          <cell r="D1126" t="str">
            <v>BT</v>
          </cell>
          <cell r="E1126" t="str">
            <v>08</v>
          </cell>
          <cell r="F1126">
            <v>39924</v>
          </cell>
          <cell r="G1126">
            <v>39924</v>
          </cell>
          <cell r="H1126" t="str">
            <v>A0XPWY1</v>
          </cell>
          <cell r="I1126" t="str">
            <v>SWKMA0XPWY1_</v>
          </cell>
          <cell r="K1126" t="str">
            <v>Waste Toner Box (Yield: 48K)</v>
          </cell>
          <cell r="L1126">
            <v>41</v>
          </cell>
          <cell r="M1126">
            <v>16.22</v>
          </cell>
          <cell r="N1126">
            <v>17.030999999999999</v>
          </cell>
          <cell r="O1126">
            <v>4.9609374999999969E-2</v>
          </cell>
          <cell r="P1126">
            <v>17.919999999999998</v>
          </cell>
          <cell r="Q1126">
            <v>17.190000000000001</v>
          </cell>
          <cell r="R1126">
            <v>19.420000000000002</v>
          </cell>
          <cell r="S1126">
            <v>22.4</v>
          </cell>
          <cell r="T1126">
            <v>0.2396875</v>
          </cell>
          <cell r="W1126">
            <v>17.919999999999998</v>
          </cell>
          <cell r="X1126">
            <v>0.79999999999999993</v>
          </cell>
          <cell r="Y1126" t="str">
            <v>Act freight</v>
          </cell>
          <cell r="AA1126">
            <v>31</v>
          </cell>
          <cell r="AB1126">
            <v>22</v>
          </cell>
          <cell r="AC1126">
            <v>23</v>
          </cell>
          <cell r="AD1126">
            <v>28</v>
          </cell>
          <cell r="AE1126">
            <v>31.44</v>
          </cell>
          <cell r="AF1126">
            <v>0.43002544529262093</v>
          </cell>
          <cell r="AG1126">
            <v>0.45830152671755731</v>
          </cell>
          <cell r="AH1126">
            <v>35</v>
          </cell>
          <cell r="AI1126">
            <v>37</v>
          </cell>
          <cell r="AJ1126">
            <v>0.51567567567567574</v>
          </cell>
          <cell r="AK1126">
            <v>39</v>
          </cell>
          <cell r="AL1126">
            <v>41</v>
          </cell>
          <cell r="AM1126">
            <v>0.56292682926829274</v>
          </cell>
          <cell r="AN1126">
            <v>41</v>
          </cell>
          <cell r="AO1126">
            <v>41</v>
          </cell>
          <cell r="AP1126">
            <v>41</v>
          </cell>
          <cell r="AQ1126">
            <v>0</v>
          </cell>
          <cell r="AS1126">
            <v>41</v>
          </cell>
        </row>
        <row r="1127">
          <cell r="B1127" t="str">
            <v>PMC</v>
          </cell>
          <cell r="C1127" t="str">
            <v>PMP</v>
          </cell>
          <cell r="D1127" t="str">
            <v>BT</v>
          </cell>
          <cell r="E1127" t="str">
            <v>08</v>
          </cell>
          <cell r="F1127">
            <v>40056</v>
          </cell>
          <cell r="G1127">
            <v>40056</v>
          </cell>
          <cell r="H1127" t="str">
            <v>A162WY1</v>
          </cell>
          <cell r="I1127" t="str">
            <v>SWKMA162WY1</v>
          </cell>
          <cell r="K1127" t="str">
            <v>Waste Toner Box</v>
          </cell>
          <cell r="L1127">
            <v>59</v>
          </cell>
          <cell r="M1127">
            <v>13.59</v>
          </cell>
          <cell r="N1127">
            <v>14.269500000000001</v>
          </cell>
          <cell r="O1127">
            <v>6.1217105263157913E-2</v>
          </cell>
          <cell r="P1127">
            <v>15.200000000000001</v>
          </cell>
          <cell r="Q1127">
            <v>14.41</v>
          </cell>
          <cell r="R1127">
            <v>16.28</v>
          </cell>
          <cell r="S1127">
            <v>19</v>
          </cell>
          <cell r="T1127">
            <v>0.24897368421052626</v>
          </cell>
          <cell r="W1127">
            <v>15.200000000000001</v>
          </cell>
          <cell r="X1127">
            <v>0.8</v>
          </cell>
          <cell r="AA1127">
            <v>26</v>
          </cell>
          <cell r="AB1127">
            <v>18</v>
          </cell>
          <cell r="AC1127">
            <v>19</v>
          </cell>
          <cell r="AD1127">
            <v>23</v>
          </cell>
          <cell r="AE1127">
            <v>26.67</v>
          </cell>
          <cell r="AF1127">
            <v>0.43007124109486317</v>
          </cell>
          <cell r="AG1127">
            <v>0.46496062992125986</v>
          </cell>
          <cell r="AH1127">
            <v>35</v>
          </cell>
          <cell r="AI1127">
            <v>43</v>
          </cell>
          <cell r="AJ1127">
            <v>0.64651162790697669</v>
          </cell>
          <cell r="AK1127">
            <v>51</v>
          </cell>
          <cell r="AL1127">
            <v>59</v>
          </cell>
          <cell r="AM1127">
            <v>0.74237288135593216</v>
          </cell>
          <cell r="AN1127">
            <v>59</v>
          </cell>
          <cell r="AO1127">
            <v>59</v>
          </cell>
          <cell r="AP1127">
            <v>59</v>
          </cell>
          <cell r="AQ1127">
            <v>0</v>
          </cell>
          <cell r="AS1127">
            <v>59</v>
          </cell>
        </row>
        <row r="1128">
          <cell r="B1128" t="str">
            <v>AC</v>
          </cell>
          <cell r="C1128" t="str">
            <v>DOM</v>
          </cell>
          <cell r="D1128" t="str">
            <v>DOM</v>
          </cell>
          <cell r="E1128" t="str">
            <v>P3</v>
          </cell>
          <cell r="F1128">
            <v>39990</v>
          </cell>
          <cell r="G1128">
            <v>40001</v>
          </cell>
          <cell r="H1128" t="str">
            <v>7640002240</v>
          </cell>
          <cell r="K1128" t="str">
            <v>EFI Spot On for IC-405</v>
          </cell>
          <cell r="L1128">
            <v>825</v>
          </cell>
          <cell r="M1128">
            <v>400</v>
          </cell>
          <cell r="N1128">
            <v>412</v>
          </cell>
          <cell r="O1128">
            <v>-0.17647058823529416</v>
          </cell>
          <cell r="S1128">
            <v>535</v>
          </cell>
          <cell r="W1128">
            <v>350.2</v>
          </cell>
          <cell r="AB1128">
            <v>350.2</v>
          </cell>
          <cell r="AC1128">
            <v>389.11</v>
          </cell>
          <cell r="AD1128">
            <v>410.73</v>
          </cell>
          <cell r="AE1128">
            <v>432.35</v>
          </cell>
          <cell r="AF1128">
            <v>0.19000809529316534</v>
          </cell>
          <cell r="AG1128">
            <v>4.7068347403723884E-2</v>
          </cell>
          <cell r="AH1128">
            <v>441</v>
          </cell>
          <cell r="AI1128">
            <v>449.64</v>
          </cell>
          <cell r="AJ1128">
            <v>0.22115470153900899</v>
          </cell>
          <cell r="AK1128">
            <v>458.29</v>
          </cell>
          <cell r="AL1128">
            <v>466.93</v>
          </cell>
          <cell r="AM1128">
            <v>0.24999464587839723</v>
          </cell>
          <cell r="AN1128">
            <v>532.59</v>
          </cell>
          <cell r="AO1128">
            <v>598.25</v>
          </cell>
          <cell r="AP1128">
            <v>663.91</v>
          </cell>
          <cell r="AQ1128">
            <v>0</v>
          </cell>
          <cell r="AS1128">
            <v>825</v>
          </cell>
        </row>
        <row r="1129">
          <cell r="B1129" t="str">
            <v>PMP</v>
          </cell>
          <cell r="C1129" t="str">
            <v>DDP</v>
          </cell>
          <cell r="D1129" t="str">
            <v>Oce</v>
          </cell>
          <cell r="E1129" t="str">
            <v>08</v>
          </cell>
          <cell r="F1129">
            <v>39924</v>
          </cell>
          <cell r="G1129">
            <v>39924</v>
          </cell>
          <cell r="H1129" t="str">
            <v>A0XUF30</v>
          </cell>
          <cell r="I1129" t="str">
            <v>TBD</v>
          </cell>
          <cell r="K1129" t="str">
            <v>TTF Fuser Belt</v>
          </cell>
          <cell r="L1129">
            <v>808</v>
          </cell>
          <cell r="M1129">
            <v>323</v>
          </cell>
          <cell r="N1129">
            <v>323</v>
          </cell>
          <cell r="O1129">
            <v>0.11122117660007709</v>
          </cell>
          <cell r="P1129">
            <v>363.42</v>
          </cell>
          <cell r="Q1129">
            <v>332.41</v>
          </cell>
          <cell r="R1129">
            <v>375.62</v>
          </cell>
          <cell r="S1129">
            <v>403.8</v>
          </cell>
          <cell r="T1129">
            <v>0.20009905894006935</v>
          </cell>
          <cell r="W1129">
            <v>363.42</v>
          </cell>
          <cell r="X1129">
            <v>0.9</v>
          </cell>
          <cell r="Y1129" t="str">
            <v>Act freight</v>
          </cell>
          <cell r="AA1129">
            <v>712</v>
          </cell>
          <cell r="AB1129">
            <v>520</v>
          </cell>
          <cell r="AC1129">
            <v>606</v>
          </cell>
          <cell r="AD1129">
            <v>667</v>
          </cell>
          <cell r="AE1129">
            <v>726.84</v>
          </cell>
          <cell r="AF1129">
            <v>0.5</v>
          </cell>
          <cell r="AG1129">
            <v>0.55561058830003851</v>
          </cell>
          <cell r="AH1129">
            <v>748</v>
          </cell>
          <cell r="AI1129">
            <v>768</v>
          </cell>
          <cell r="AJ1129">
            <v>0.52679687499999994</v>
          </cell>
          <cell r="AK1129">
            <v>788</v>
          </cell>
          <cell r="AL1129">
            <v>808</v>
          </cell>
          <cell r="AM1129">
            <v>0.55022277227722771</v>
          </cell>
          <cell r="AN1129">
            <v>808</v>
          </cell>
          <cell r="AO1129">
            <v>808</v>
          </cell>
          <cell r="AP1129">
            <v>808</v>
          </cell>
          <cell r="AQ1129">
            <v>0</v>
          </cell>
          <cell r="AS1129">
            <v>808</v>
          </cell>
        </row>
        <row r="1130">
          <cell r="B1130" t="str">
            <v>AC</v>
          </cell>
          <cell r="C1130" t="str">
            <v>DOM</v>
          </cell>
          <cell r="D1130" t="str">
            <v>DOM</v>
          </cell>
          <cell r="E1130" t="str">
            <v>P3</v>
          </cell>
          <cell r="F1130">
            <v>39990</v>
          </cell>
          <cell r="G1130">
            <v>40001</v>
          </cell>
          <cell r="H1130" t="str">
            <v>7640002297</v>
          </cell>
          <cell r="K1130" t="str">
            <v>EFI Bundle-GA2/PPP for IC-302</v>
          </cell>
          <cell r="L1130">
            <v>11500</v>
          </cell>
          <cell r="M1130">
            <v>5474.7572</v>
          </cell>
          <cell r="N1130">
            <v>5638.9999159999998</v>
          </cell>
          <cell r="O1130">
            <v>-0.1764705882352941</v>
          </cell>
          <cell r="S1130">
            <v>7475</v>
          </cell>
          <cell r="W1130">
            <v>4793.1499285999998</v>
          </cell>
          <cell r="AB1130">
            <v>4793.1499285999998</v>
          </cell>
          <cell r="AC1130">
            <v>5325.72</v>
          </cell>
          <cell r="AD1130">
            <v>5621.6</v>
          </cell>
          <cell r="AE1130">
            <v>5917.47</v>
          </cell>
          <cell r="AF1130">
            <v>0.19000013035976529</v>
          </cell>
          <cell r="AG1130">
            <v>4.7058976893841538E-2</v>
          </cell>
          <cell r="AH1130">
            <v>6035.82</v>
          </cell>
          <cell r="AI1130">
            <v>6154.17</v>
          </cell>
          <cell r="AJ1130">
            <v>0.22115412336675785</v>
          </cell>
          <cell r="AK1130">
            <v>6272.52</v>
          </cell>
          <cell r="AL1130">
            <v>6390.87</v>
          </cell>
          <cell r="AM1130">
            <v>0.25000040235523491</v>
          </cell>
          <cell r="AN1130">
            <v>7289.58</v>
          </cell>
          <cell r="AO1130">
            <v>8188.29</v>
          </cell>
          <cell r="AP1130">
            <v>9087</v>
          </cell>
          <cell r="AQ1130">
            <v>0</v>
          </cell>
          <cell r="AS1130">
            <v>11500</v>
          </cell>
        </row>
        <row r="1131">
          <cell r="B1131" t="str">
            <v>PMP</v>
          </cell>
          <cell r="C1131" t="str">
            <v>DOM</v>
          </cell>
          <cell r="D1131" t="str">
            <v>Oce</v>
          </cell>
          <cell r="E1131" t="str">
            <v>08</v>
          </cell>
          <cell r="F1131">
            <v>39924</v>
          </cell>
          <cell r="G1131">
            <v>39924</v>
          </cell>
          <cell r="H1131" t="str">
            <v>A0X3PP6500</v>
          </cell>
          <cell r="I1131" t="str">
            <v>TBD</v>
          </cell>
          <cell r="K1131" t="str">
            <v>Charge Unit</v>
          </cell>
          <cell r="L1131">
            <v>108</v>
          </cell>
          <cell r="M1131">
            <v>39.135922330097088</v>
          </cell>
          <cell r="N1131">
            <v>40.31</v>
          </cell>
          <cell r="O1131">
            <v>0.11133156966490294</v>
          </cell>
          <cell r="P1131">
            <v>45.36</v>
          </cell>
          <cell r="Q1131">
            <v>41.48</v>
          </cell>
          <cell r="R1131">
            <v>46.87</v>
          </cell>
          <cell r="S1131">
            <v>50.4</v>
          </cell>
          <cell r="T1131">
            <v>0.20019841269841263</v>
          </cell>
          <cell r="W1131">
            <v>45.36</v>
          </cell>
          <cell r="X1131">
            <v>0.9</v>
          </cell>
          <cell r="Y1131" t="str">
            <v>Act freight</v>
          </cell>
          <cell r="AA1131">
            <v>89</v>
          </cell>
          <cell r="AB1131">
            <v>65</v>
          </cell>
          <cell r="AC1131">
            <v>76</v>
          </cell>
          <cell r="AD1131">
            <v>84</v>
          </cell>
          <cell r="AE1131">
            <v>90.72</v>
          </cell>
          <cell r="AF1131">
            <v>0.5</v>
          </cell>
          <cell r="AG1131">
            <v>0.55566578483245144</v>
          </cell>
          <cell r="AH1131">
            <v>96</v>
          </cell>
          <cell r="AI1131">
            <v>100</v>
          </cell>
          <cell r="AJ1131">
            <v>0.5464</v>
          </cell>
          <cell r="AK1131">
            <v>104</v>
          </cell>
          <cell r="AL1131">
            <v>108</v>
          </cell>
          <cell r="AM1131">
            <v>0.57999999999999996</v>
          </cell>
          <cell r="AN1131">
            <v>108</v>
          </cell>
          <cell r="AO1131">
            <v>108</v>
          </cell>
          <cell r="AP1131">
            <v>108</v>
          </cell>
          <cell r="AQ1131">
            <v>0</v>
          </cell>
          <cell r="AS1131">
            <v>108</v>
          </cell>
        </row>
        <row r="1132">
          <cell r="B1132" t="str">
            <v>PMP</v>
          </cell>
          <cell r="C1132" t="str">
            <v>DOM</v>
          </cell>
          <cell r="D1132" t="str">
            <v>Oce</v>
          </cell>
          <cell r="E1132" t="str">
            <v>08</v>
          </cell>
          <cell r="F1132">
            <v>39924</v>
          </cell>
          <cell r="G1132">
            <v>39924</v>
          </cell>
          <cell r="H1132" t="str">
            <v>A0X3PP8Q00</v>
          </cell>
          <cell r="I1132" t="str">
            <v>TBD</v>
          </cell>
          <cell r="K1132" t="str">
            <v>TTF Cleaner</v>
          </cell>
          <cell r="L1132">
            <v>65</v>
          </cell>
          <cell r="M1132">
            <v>26.135922330097088</v>
          </cell>
          <cell r="N1132">
            <v>26.92</v>
          </cell>
          <cell r="O1132">
            <v>0.11242993735575338</v>
          </cell>
          <cell r="P1132">
            <v>30.330000000000002</v>
          </cell>
          <cell r="Q1132">
            <v>27.7</v>
          </cell>
          <cell r="R1132">
            <v>31.3</v>
          </cell>
          <cell r="S1132">
            <v>33.700000000000003</v>
          </cell>
          <cell r="T1132">
            <v>0.20118694362017805</v>
          </cell>
          <cell r="W1132">
            <v>30.330000000000002</v>
          </cell>
          <cell r="X1132">
            <v>0.9</v>
          </cell>
          <cell r="Y1132" t="str">
            <v>Act freight</v>
          </cell>
          <cell r="AA1132">
            <v>59</v>
          </cell>
          <cell r="AB1132">
            <v>44</v>
          </cell>
          <cell r="AC1132">
            <v>51</v>
          </cell>
          <cell r="AD1132">
            <v>56</v>
          </cell>
          <cell r="AE1132">
            <v>60.66</v>
          </cell>
          <cell r="AF1132">
            <v>0.49999999999999994</v>
          </cell>
          <cell r="AG1132">
            <v>0.55621496867787668</v>
          </cell>
          <cell r="AH1132">
            <v>62</v>
          </cell>
          <cell r="AI1132">
            <v>63</v>
          </cell>
          <cell r="AJ1132">
            <v>0.51857142857142857</v>
          </cell>
          <cell r="AK1132">
            <v>64</v>
          </cell>
          <cell r="AL1132">
            <v>65</v>
          </cell>
          <cell r="AM1132">
            <v>0.53338461538461546</v>
          </cell>
          <cell r="AN1132">
            <v>65</v>
          </cell>
          <cell r="AO1132">
            <v>65</v>
          </cell>
          <cell r="AP1132">
            <v>65</v>
          </cell>
          <cell r="AQ1132">
            <v>0</v>
          </cell>
          <cell r="AS1132">
            <v>65</v>
          </cell>
        </row>
        <row r="1133">
          <cell r="B1133" t="str">
            <v>AC</v>
          </cell>
          <cell r="C1133" t="str">
            <v>DOM</v>
          </cell>
          <cell r="D1133" t="str">
            <v>DOM</v>
          </cell>
          <cell r="E1133" t="str">
            <v>P3</v>
          </cell>
          <cell r="F1133">
            <v>39990</v>
          </cell>
          <cell r="G1133">
            <v>40001</v>
          </cell>
          <cell r="H1133" t="str">
            <v>7640002302</v>
          </cell>
          <cell r="K1133" t="str">
            <v>EFI Impose 2.5 for IC-302</v>
          </cell>
          <cell r="L1133">
            <v>2500</v>
          </cell>
          <cell r="M1133">
            <v>1250.4849999999999</v>
          </cell>
          <cell r="N1133">
            <v>1287.99955</v>
          </cell>
          <cell r="O1133">
            <v>-0.17647058823529405</v>
          </cell>
          <cell r="S1133">
            <v>1625</v>
          </cell>
          <cell r="W1133">
            <v>1094.7996175000001</v>
          </cell>
          <cell r="AB1133">
            <v>1094.7996175000001</v>
          </cell>
          <cell r="AC1133">
            <v>1216.44</v>
          </cell>
          <cell r="AD1133">
            <v>1284.02</v>
          </cell>
          <cell r="AE1133">
            <v>1351.6</v>
          </cell>
          <cell r="AF1133">
            <v>0.18999732354246809</v>
          </cell>
          <cell r="AG1133">
            <v>4.7055674755844858E-2</v>
          </cell>
          <cell r="AH1133">
            <v>1378.64</v>
          </cell>
          <cell r="AI1133">
            <v>1405.67</v>
          </cell>
          <cell r="AJ1133">
            <v>0.22115459709604671</v>
          </cell>
          <cell r="AK1133">
            <v>1432.7</v>
          </cell>
          <cell r="AL1133">
            <v>1459.73</v>
          </cell>
          <cell r="AM1133">
            <v>0.24999854938927057</v>
          </cell>
          <cell r="AN1133">
            <v>1665.01</v>
          </cell>
          <cell r="AO1133">
            <v>1870.29</v>
          </cell>
          <cell r="AP1133">
            <v>2075.5700000000002</v>
          </cell>
          <cell r="AQ1133">
            <v>0</v>
          </cell>
          <cell r="AS1133">
            <v>2500</v>
          </cell>
        </row>
        <row r="1134">
          <cell r="B1134" t="str">
            <v>PMP</v>
          </cell>
          <cell r="C1134" t="str">
            <v>PMP</v>
          </cell>
          <cell r="D1134" t="str">
            <v>BT</v>
          </cell>
          <cell r="E1134" t="str">
            <v>08</v>
          </cell>
          <cell r="F1134">
            <v>39924</v>
          </cell>
          <cell r="G1134">
            <v>39924</v>
          </cell>
          <cell r="H1134" t="str">
            <v>56UE-PM75</v>
          </cell>
          <cell r="I1134" t="str">
            <v>TBD</v>
          </cell>
          <cell r="K1134" t="str">
            <v>PM Kit for 1050 (750K)</v>
          </cell>
          <cell r="L1134">
            <v>510</v>
          </cell>
          <cell r="M1134">
            <v>69.333333333333329</v>
          </cell>
          <cell r="N1134">
            <v>72.8</v>
          </cell>
          <cell r="O1134">
            <v>0.40072439907803759</v>
          </cell>
          <cell r="P1134">
            <v>121.48</v>
          </cell>
          <cell r="Q1134">
            <v>73.489999999999995</v>
          </cell>
          <cell r="R1134">
            <v>83.04</v>
          </cell>
          <cell r="S1134">
            <v>151.85</v>
          </cell>
          <cell r="T1134">
            <v>0.52057951926243007</v>
          </cell>
          <cell r="W1134">
            <v>121.48</v>
          </cell>
          <cell r="X1134">
            <v>0.8</v>
          </cell>
          <cell r="Y1134" t="str">
            <v>Act freight</v>
          </cell>
          <cell r="AA1134">
            <v>238</v>
          </cell>
          <cell r="AB1134">
            <v>174</v>
          </cell>
          <cell r="AC1134">
            <v>203</v>
          </cell>
          <cell r="AD1134">
            <v>223</v>
          </cell>
          <cell r="AE1134">
            <v>242.96</v>
          </cell>
          <cell r="AF1134">
            <v>0.5</v>
          </cell>
          <cell r="AG1134">
            <v>0.7003621995390189</v>
          </cell>
          <cell r="AH1134">
            <v>310</v>
          </cell>
          <cell r="AI1134">
            <v>377</v>
          </cell>
          <cell r="AJ1134">
            <v>0.67777188328912463</v>
          </cell>
          <cell r="AK1134">
            <v>443.5</v>
          </cell>
          <cell r="AL1134">
            <v>510</v>
          </cell>
          <cell r="AM1134">
            <v>0.76180392156862742</v>
          </cell>
          <cell r="AN1134">
            <v>510</v>
          </cell>
          <cell r="AO1134">
            <v>510</v>
          </cell>
          <cell r="AP1134">
            <v>510</v>
          </cell>
          <cell r="AQ1134">
            <v>0</v>
          </cell>
          <cell r="AS1134">
            <v>510</v>
          </cell>
        </row>
        <row r="1135">
          <cell r="B1135" t="str">
            <v>PMP</v>
          </cell>
          <cell r="C1135" t="str">
            <v>PMP</v>
          </cell>
          <cell r="D1135" t="str">
            <v>BT</v>
          </cell>
          <cell r="E1135" t="str">
            <v>08</v>
          </cell>
          <cell r="F1135">
            <v>39924</v>
          </cell>
          <cell r="G1135">
            <v>39924</v>
          </cell>
          <cell r="H1135" t="str">
            <v>57AE-PM25</v>
          </cell>
          <cell r="I1135" t="str">
            <v>57AE-PM25</v>
          </cell>
          <cell r="K1135" t="str">
            <v>Maintenance Kit for 600/750 (250K)</v>
          </cell>
          <cell r="L1135">
            <v>445</v>
          </cell>
          <cell r="M1135">
            <v>95.452190476190481</v>
          </cell>
          <cell r="N1135">
            <v>100.2248</v>
          </cell>
          <cell r="O1135">
            <v>0.37359500000000001</v>
          </cell>
          <cell r="P1135">
            <v>160</v>
          </cell>
          <cell r="Q1135">
            <v>101.18</v>
          </cell>
          <cell r="R1135">
            <v>114.33</v>
          </cell>
          <cell r="S1135">
            <v>200</v>
          </cell>
          <cell r="T1135">
            <v>0.49887599999999999</v>
          </cell>
          <cell r="W1135">
            <v>160</v>
          </cell>
          <cell r="X1135">
            <v>0.8</v>
          </cell>
          <cell r="Y1135" t="str">
            <v>Act freight</v>
          </cell>
          <cell r="AA1135">
            <v>314</v>
          </cell>
          <cell r="AB1135">
            <v>229</v>
          </cell>
          <cell r="AC1135">
            <v>267</v>
          </cell>
          <cell r="AD1135">
            <v>294</v>
          </cell>
          <cell r="AE1135">
            <v>320</v>
          </cell>
          <cell r="AF1135">
            <v>0.5</v>
          </cell>
          <cell r="AG1135">
            <v>0.68679749999999995</v>
          </cell>
          <cell r="AH1135">
            <v>352</v>
          </cell>
          <cell r="AI1135">
            <v>383</v>
          </cell>
          <cell r="AJ1135">
            <v>0.5822454308093995</v>
          </cell>
          <cell r="AK1135">
            <v>414</v>
          </cell>
          <cell r="AL1135">
            <v>445</v>
          </cell>
          <cell r="AM1135">
            <v>0.6404494382022472</v>
          </cell>
          <cell r="AN1135">
            <v>445</v>
          </cell>
          <cell r="AO1135">
            <v>445</v>
          </cell>
          <cell r="AP1135">
            <v>445</v>
          </cell>
          <cell r="AQ1135">
            <v>0</v>
          </cell>
          <cell r="AS1135">
            <v>445</v>
          </cell>
        </row>
        <row r="1136">
          <cell r="B1136" t="str">
            <v>PMP</v>
          </cell>
          <cell r="C1136" t="str">
            <v>PMP</v>
          </cell>
          <cell r="D1136" t="str">
            <v>BT</v>
          </cell>
          <cell r="E1136" t="str">
            <v>08</v>
          </cell>
          <cell r="F1136">
            <v>39924</v>
          </cell>
          <cell r="G1136">
            <v>39924</v>
          </cell>
          <cell r="H1136" t="str">
            <v>57GA-PM50</v>
          </cell>
          <cell r="I1136" t="str">
            <v>TBD</v>
          </cell>
          <cell r="K1136" t="str">
            <v>Maintenance Kit for 920 (500K)</v>
          </cell>
          <cell r="L1136">
            <v>400</v>
          </cell>
          <cell r="M1136">
            <v>64.095238095238088</v>
          </cell>
          <cell r="N1136">
            <v>67.3</v>
          </cell>
          <cell r="O1136">
            <v>0.49015151515151517</v>
          </cell>
          <cell r="P1136">
            <v>132</v>
          </cell>
          <cell r="Q1136">
            <v>67.94</v>
          </cell>
          <cell r="R1136">
            <v>76.77</v>
          </cell>
          <cell r="S1136">
            <v>165</v>
          </cell>
          <cell r="T1136">
            <v>0.59212121212121216</v>
          </cell>
          <cell r="W1136">
            <v>132</v>
          </cell>
          <cell r="X1136">
            <v>0.8</v>
          </cell>
          <cell r="Y1136" t="str">
            <v>Act freight</v>
          </cell>
          <cell r="AA1136">
            <v>259</v>
          </cell>
          <cell r="AB1136">
            <v>189</v>
          </cell>
          <cell r="AC1136">
            <v>220</v>
          </cell>
          <cell r="AD1136">
            <v>242</v>
          </cell>
          <cell r="AE1136">
            <v>264</v>
          </cell>
          <cell r="AF1136">
            <v>0.5</v>
          </cell>
          <cell r="AG1136">
            <v>0.7450757575757575</v>
          </cell>
          <cell r="AH1136">
            <v>298</v>
          </cell>
          <cell r="AI1136">
            <v>332</v>
          </cell>
          <cell r="AJ1136">
            <v>0.60240963855421692</v>
          </cell>
          <cell r="AK1136">
            <v>366</v>
          </cell>
          <cell r="AL1136">
            <v>400</v>
          </cell>
          <cell r="AM1136">
            <v>0.67</v>
          </cell>
          <cell r="AN1136">
            <v>400</v>
          </cell>
          <cell r="AO1136">
            <v>400</v>
          </cell>
          <cell r="AP1136">
            <v>400</v>
          </cell>
          <cell r="AQ1136">
            <v>0</v>
          </cell>
          <cell r="AS1136">
            <v>400</v>
          </cell>
        </row>
        <row r="1137">
          <cell r="B1137" t="str">
            <v>PMP</v>
          </cell>
          <cell r="C1137" t="str">
            <v>PMP</v>
          </cell>
          <cell r="D1137" t="str">
            <v>BT</v>
          </cell>
          <cell r="E1137" t="str">
            <v>DLR</v>
          </cell>
          <cell r="F1137">
            <v>39924</v>
          </cell>
          <cell r="G1137">
            <v>39924</v>
          </cell>
          <cell r="H1137" t="str">
            <v>7640X025</v>
          </cell>
          <cell r="I1137" t="str">
            <v>7640X025</v>
          </cell>
          <cell r="K1137" t="str">
            <v>PM Kit - A 200K for C6500/C5500 (Dealer only)  (C5500:150k)</v>
          </cell>
          <cell r="L1137">
            <v>2833</v>
          </cell>
          <cell r="M1137">
            <v>622.23809523809518</v>
          </cell>
          <cell r="N1137">
            <v>653.35</v>
          </cell>
          <cell r="O1137">
            <v>0.23937086709509175</v>
          </cell>
          <cell r="P1137">
            <v>858.96</v>
          </cell>
          <cell r="Q1137">
            <v>659.57</v>
          </cell>
          <cell r="R1137">
            <v>745.31</v>
          </cell>
          <cell r="S1137">
            <v>1073.7</v>
          </cell>
          <cell r="T1137">
            <v>0.39149669367607337</v>
          </cell>
          <cell r="W1137">
            <v>858.96</v>
          </cell>
          <cell r="X1137">
            <v>0.8</v>
          </cell>
          <cell r="Y1137" t="str">
            <v>Act freight</v>
          </cell>
          <cell r="AA1137">
            <v>1684</v>
          </cell>
          <cell r="AB1137">
            <v>1228</v>
          </cell>
          <cell r="AC1137">
            <v>1432</v>
          </cell>
          <cell r="AD1137">
            <v>1575</v>
          </cell>
          <cell r="AE1137">
            <v>1717.92</v>
          </cell>
          <cell r="AF1137">
            <v>0.5</v>
          </cell>
          <cell r="AG1137">
            <v>0.61968543354754591</v>
          </cell>
          <cell r="AH1137">
            <v>1997</v>
          </cell>
          <cell r="AI1137">
            <v>2276</v>
          </cell>
          <cell r="AJ1137">
            <v>0.62260105448154657</v>
          </cell>
          <cell r="AK1137">
            <v>2554.5</v>
          </cell>
          <cell r="AL1137">
            <v>2833</v>
          </cell>
          <cell r="AM1137">
            <v>0.69680197670314148</v>
          </cell>
          <cell r="AN1137">
            <v>2833</v>
          </cell>
          <cell r="AO1137">
            <v>2833</v>
          </cell>
          <cell r="AP1137">
            <v>2833</v>
          </cell>
          <cell r="AQ1137">
            <v>0</v>
          </cell>
          <cell r="AS1137">
            <v>2833</v>
          </cell>
        </row>
        <row r="1138">
          <cell r="B1138" t="str">
            <v>PMP</v>
          </cell>
          <cell r="C1138" t="str">
            <v>PMP</v>
          </cell>
          <cell r="D1138" t="str">
            <v>BT</v>
          </cell>
          <cell r="E1138" t="str">
            <v>DLR</v>
          </cell>
          <cell r="F1138">
            <v>39924</v>
          </cell>
          <cell r="G1138">
            <v>39924</v>
          </cell>
          <cell r="H1138" t="str">
            <v>7640X026</v>
          </cell>
          <cell r="I1138" t="str">
            <v>7640X026</v>
          </cell>
          <cell r="K1138" t="str">
            <v>PM Kit - B 200K for C6500/C5500 (Dealer only)  (C5500:150k)</v>
          </cell>
          <cell r="L1138">
            <v>4413</v>
          </cell>
          <cell r="M1138">
            <v>1196.7142857142856</v>
          </cell>
          <cell r="N1138">
            <v>1256.55</v>
          </cell>
          <cell r="O1138">
            <v>0.15812429651069315</v>
          </cell>
          <cell r="P1138">
            <v>1492.5600000000002</v>
          </cell>
          <cell r="Q1138">
            <v>1268.52</v>
          </cell>
          <cell r="R1138">
            <v>1433.43</v>
          </cell>
          <cell r="S1138">
            <v>1865.7</v>
          </cell>
          <cell r="T1138">
            <v>0.32649943720855445</v>
          </cell>
          <cell r="W1138">
            <v>1492.5600000000002</v>
          </cell>
          <cell r="X1138">
            <v>0.8</v>
          </cell>
          <cell r="Y1138" t="str">
            <v>Act freight</v>
          </cell>
          <cell r="AA1138">
            <v>2925</v>
          </cell>
          <cell r="AB1138">
            <v>2133</v>
          </cell>
          <cell r="AC1138">
            <v>2488</v>
          </cell>
          <cell r="AD1138">
            <v>2737</v>
          </cell>
          <cell r="AE1138">
            <v>2985.12</v>
          </cell>
          <cell r="AF1138">
            <v>0.49999999999999994</v>
          </cell>
          <cell r="AG1138">
            <v>0.57906214825534652</v>
          </cell>
          <cell r="AH1138">
            <v>3343</v>
          </cell>
          <cell r="AI1138">
            <v>3700</v>
          </cell>
          <cell r="AJ1138">
            <v>0.5966054054054053</v>
          </cell>
          <cell r="AK1138">
            <v>4056.5</v>
          </cell>
          <cell r="AL1138">
            <v>4413</v>
          </cell>
          <cell r="AM1138">
            <v>0.66178110129163825</v>
          </cell>
          <cell r="AN1138">
            <v>4413</v>
          </cell>
          <cell r="AO1138">
            <v>4413</v>
          </cell>
          <cell r="AP1138">
            <v>4413</v>
          </cell>
          <cell r="AQ1138">
            <v>0</v>
          </cell>
          <cell r="AS1138">
            <v>4413</v>
          </cell>
        </row>
        <row r="1139">
          <cell r="B1139" t="str">
            <v>PMP</v>
          </cell>
          <cell r="C1139" t="str">
            <v>PMP</v>
          </cell>
          <cell r="D1139" t="str">
            <v>BT</v>
          </cell>
          <cell r="E1139" t="str">
            <v>08</v>
          </cell>
          <cell r="F1139">
            <v>39924</v>
          </cell>
          <cell r="G1139">
            <v>39924</v>
          </cell>
          <cell r="H1139" t="str">
            <v>A00JR70000</v>
          </cell>
          <cell r="I1139" t="str">
            <v>A00JR70000</v>
          </cell>
          <cell r="K1139" t="str">
            <v>Color Toner Filter</v>
          </cell>
          <cell r="L1139">
            <v>45</v>
          </cell>
          <cell r="M1139">
            <v>19.690000000000001</v>
          </cell>
          <cell r="N1139">
            <v>20.674500000000002</v>
          </cell>
          <cell r="O1139">
            <v>4.2847222222222196E-2</v>
          </cell>
          <cell r="P1139">
            <v>21.6</v>
          </cell>
          <cell r="Q1139">
            <v>20.87</v>
          </cell>
          <cell r="R1139">
            <v>23.58</v>
          </cell>
          <cell r="S1139">
            <v>27</v>
          </cell>
          <cell r="T1139">
            <v>0.2342777777777777</v>
          </cell>
          <cell r="W1139">
            <v>21.6</v>
          </cell>
          <cell r="X1139">
            <v>0.8</v>
          </cell>
          <cell r="Y1139" t="str">
            <v>Act freight</v>
          </cell>
          <cell r="AA1139">
            <v>42</v>
          </cell>
          <cell r="AB1139">
            <v>31</v>
          </cell>
          <cell r="AC1139">
            <v>36</v>
          </cell>
          <cell r="AD1139">
            <v>40</v>
          </cell>
          <cell r="AE1139">
            <v>43.2</v>
          </cell>
          <cell r="AF1139">
            <v>0.5</v>
          </cell>
          <cell r="AG1139">
            <v>0.52142361111111113</v>
          </cell>
          <cell r="AH1139">
            <v>45</v>
          </cell>
          <cell r="AI1139">
            <v>45</v>
          </cell>
          <cell r="AJ1139">
            <v>0.52</v>
          </cell>
          <cell r="AK1139">
            <v>45</v>
          </cell>
          <cell r="AL1139">
            <v>45</v>
          </cell>
          <cell r="AM1139">
            <v>0.52</v>
          </cell>
          <cell r="AN1139">
            <v>45</v>
          </cell>
          <cell r="AO1139">
            <v>45</v>
          </cell>
          <cell r="AP1139">
            <v>45</v>
          </cell>
          <cell r="AQ1139">
            <v>0</v>
          </cell>
          <cell r="AS1139">
            <v>45</v>
          </cell>
        </row>
        <row r="1140">
          <cell r="B1140" t="str">
            <v>PMP</v>
          </cell>
          <cell r="C1140" t="str">
            <v>PMP</v>
          </cell>
          <cell r="D1140" t="str">
            <v>BT</v>
          </cell>
          <cell r="E1140" t="str">
            <v>08</v>
          </cell>
          <cell r="F1140">
            <v>39924</v>
          </cell>
          <cell r="G1140">
            <v>39924</v>
          </cell>
          <cell r="H1140" t="str">
            <v>A00JR71400</v>
          </cell>
          <cell r="I1140" t="str">
            <v>A00JR71400</v>
          </cell>
          <cell r="K1140" t="str">
            <v>Transfer Belt Unit</v>
          </cell>
          <cell r="L1140">
            <v>750</v>
          </cell>
          <cell r="M1140">
            <v>222.63</v>
          </cell>
          <cell r="N1140">
            <v>233.76150000000001</v>
          </cell>
          <cell r="O1140">
            <v>0.22079499999999996</v>
          </cell>
          <cell r="P1140">
            <v>300</v>
          </cell>
          <cell r="Q1140">
            <v>235.99</v>
          </cell>
          <cell r="R1140">
            <v>266.67</v>
          </cell>
          <cell r="S1140">
            <v>375</v>
          </cell>
          <cell r="T1140">
            <v>0.37663599999999997</v>
          </cell>
          <cell r="W1140">
            <v>300</v>
          </cell>
          <cell r="X1140">
            <v>0.8</v>
          </cell>
          <cell r="Y1140" t="str">
            <v>Act freight</v>
          </cell>
          <cell r="AA1140">
            <v>588</v>
          </cell>
          <cell r="AB1140">
            <v>429</v>
          </cell>
          <cell r="AC1140">
            <v>500</v>
          </cell>
          <cell r="AD1140">
            <v>550</v>
          </cell>
          <cell r="AE1140">
            <v>600</v>
          </cell>
          <cell r="AF1140">
            <v>0.5</v>
          </cell>
          <cell r="AG1140">
            <v>0.61039749999999993</v>
          </cell>
          <cell r="AH1140">
            <v>638</v>
          </cell>
          <cell r="AI1140">
            <v>675</v>
          </cell>
          <cell r="AJ1140">
            <v>0.55555555555555558</v>
          </cell>
          <cell r="AK1140">
            <v>712.5</v>
          </cell>
          <cell r="AL1140">
            <v>750</v>
          </cell>
          <cell r="AM1140">
            <v>0.6</v>
          </cell>
          <cell r="AN1140">
            <v>750</v>
          </cell>
          <cell r="AO1140">
            <v>750</v>
          </cell>
          <cell r="AP1140">
            <v>750</v>
          </cell>
          <cell r="AQ1140">
            <v>0</v>
          </cell>
          <cell r="AS1140">
            <v>750</v>
          </cell>
        </row>
        <row r="1141">
          <cell r="B1141" t="str">
            <v>PMP</v>
          </cell>
          <cell r="C1141" t="str">
            <v>PMP</v>
          </cell>
          <cell r="D1141" t="str">
            <v>BT</v>
          </cell>
          <cell r="E1141" t="str">
            <v>08</v>
          </cell>
          <cell r="F1141">
            <v>39924</v>
          </cell>
          <cell r="G1141">
            <v>39924</v>
          </cell>
          <cell r="H1141" t="str">
            <v>A00JR71500</v>
          </cell>
          <cell r="I1141" t="str">
            <v>A00JR71500</v>
          </cell>
          <cell r="K1141" t="str">
            <v>Transfer Roller Unit</v>
          </cell>
          <cell r="L1141">
            <v>72</v>
          </cell>
          <cell r="M1141">
            <v>16.37</v>
          </cell>
          <cell r="N1141">
            <v>17.188500000000001</v>
          </cell>
          <cell r="O1141">
            <v>0.39933953033268105</v>
          </cell>
          <cell r="P1141">
            <v>28.616000000000003</v>
          </cell>
          <cell r="Q1141">
            <v>17.350000000000001</v>
          </cell>
          <cell r="R1141">
            <v>19.61</v>
          </cell>
          <cell r="S1141">
            <v>35.770000000000003</v>
          </cell>
          <cell r="T1141">
            <v>0.51947162426614479</v>
          </cell>
          <cell r="W1141">
            <v>28.616000000000003</v>
          </cell>
          <cell r="X1141">
            <v>0.8</v>
          </cell>
          <cell r="Y1141" t="str">
            <v>Act freight</v>
          </cell>
          <cell r="AA1141">
            <v>56</v>
          </cell>
          <cell r="AB1141">
            <v>41</v>
          </cell>
          <cell r="AC1141">
            <v>48</v>
          </cell>
          <cell r="AD1141">
            <v>53</v>
          </cell>
          <cell r="AE1141">
            <v>57.23</v>
          </cell>
          <cell r="AF1141">
            <v>0.49998252664686343</v>
          </cell>
          <cell r="AG1141">
            <v>0.69965926961383895</v>
          </cell>
          <cell r="AH1141">
            <v>62</v>
          </cell>
          <cell r="AI1141">
            <v>65</v>
          </cell>
          <cell r="AJ1141">
            <v>0.55975384615384616</v>
          </cell>
          <cell r="AK1141">
            <v>68.5</v>
          </cell>
          <cell r="AL1141">
            <v>72</v>
          </cell>
          <cell r="AM1141">
            <v>0.60255555555555551</v>
          </cell>
          <cell r="AN1141">
            <v>72</v>
          </cell>
          <cell r="AO1141">
            <v>72</v>
          </cell>
          <cell r="AP1141">
            <v>72</v>
          </cell>
          <cell r="AQ1141">
            <v>0</v>
          </cell>
          <cell r="AS1141">
            <v>72</v>
          </cell>
        </row>
        <row r="1142">
          <cell r="B1142" t="str">
            <v>PMP</v>
          </cell>
          <cell r="C1142" t="str">
            <v>PMP</v>
          </cell>
          <cell r="D1142" t="str">
            <v>BT</v>
          </cell>
          <cell r="E1142" t="str">
            <v>08</v>
          </cell>
          <cell r="F1142">
            <v>39924</v>
          </cell>
          <cell r="G1142">
            <v>39924</v>
          </cell>
          <cell r="H1142" t="str">
            <v>A00JR72100</v>
          </cell>
          <cell r="I1142" t="str">
            <v>A00JR72100</v>
          </cell>
          <cell r="K1142" t="str">
            <v>Fusing Unit (includes Ozone Filter)</v>
          </cell>
          <cell r="L1142">
            <v>600</v>
          </cell>
          <cell r="M1142">
            <v>276</v>
          </cell>
          <cell r="N1142">
            <v>289.8</v>
          </cell>
          <cell r="O1142">
            <v>2.0945945945945909E-2</v>
          </cell>
          <cell r="P1142">
            <v>296</v>
          </cell>
          <cell r="Q1142">
            <v>292.56</v>
          </cell>
          <cell r="R1142">
            <v>330.59</v>
          </cell>
          <cell r="S1142">
            <v>370</v>
          </cell>
          <cell r="T1142">
            <v>0.21675675675675674</v>
          </cell>
          <cell r="W1142">
            <v>296</v>
          </cell>
          <cell r="X1142">
            <v>0.8</v>
          </cell>
          <cell r="Y1142" t="str">
            <v>Act freight</v>
          </cell>
          <cell r="AA1142">
            <v>580</v>
          </cell>
          <cell r="AB1142">
            <v>423</v>
          </cell>
          <cell r="AC1142">
            <v>494</v>
          </cell>
          <cell r="AD1142">
            <v>543</v>
          </cell>
          <cell r="AE1142">
            <v>592</v>
          </cell>
          <cell r="AF1142">
            <v>0.5</v>
          </cell>
          <cell r="AG1142">
            <v>0.510472972972973</v>
          </cell>
          <cell r="AH1142">
            <v>594</v>
          </cell>
          <cell r="AI1142">
            <v>596</v>
          </cell>
          <cell r="AJ1142">
            <v>0.50335570469798663</v>
          </cell>
          <cell r="AK1142">
            <v>598</v>
          </cell>
          <cell r="AL1142">
            <v>600</v>
          </cell>
          <cell r="AM1142">
            <v>0.50666666666666671</v>
          </cell>
          <cell r="AN1142">
            <v>600</v>
          </cell>
          <cell r="AO1142">
            <v>600</v>
          </cell>
          <cell r="AP1142">
            <v>600</v>
          </cell>
          <cell r="AQ1142">
            <v>0</v>
          </cell>
          <cell r="AS1142">
            <v>600</v>
          </cell>
        </row>
        <row r="1143">
          <cell r="B1143" t="str">
            <v>PMP</v>
          </cell>
          <cell r="C1143" t="str">
            <v>PMP</v>
          </cell>
          <cell r="D1143" t="str">
            <v>BT</v>
          </cell>
          <cell r="E1143" t="str">
            <v>08</v>
          </cell>
          <cell r="F1143">
            <v>39924</v>
          </cell>
          <cell r="G1143">
            <v>39924</v>
          </cell>
          <cell r="H1143" t="str">
            <v>A02ER71300</v>
          </cell>
          <cell r="I1143" t="str">
            <v>A02ER71300</v>
          </cell>
          <cell r="K1143" t="str">
            <v>Transfer Roller (150K)</v>
          </cell>
          <cell r="L1143">
            <v>70</v>
          </cell>
          <cell r="M1143">
            <v>18.43</v>
          </cell>
          <cell r="N1143">
            <v>19.351500000000001</v>
          </cell>
          <cell r="O1143">
            <v>0.30887499999999996</v>
          </cell>
          <cell r="P1143">
            <v>28</v>
          </cell>
          <cell r="Q1143">
            <v>19.54</v>
          </cell>
          <cell r="R1143">
            <v>22.08</v>
          </cell>
          <cell r="S1143">
            <v>35</v>
          </cell>
          <cell r="T1143">
            <v>0.44709999999999994</v>
          </cell>
          <cell r="W1143">
            <v>28</v>
          </cell>
          <cell r="X1143">
            <v>0.8</v>
          </cell>
          <cell r="Y1143" t="str">
            <v>Act freight</v>
          </cell>
          <cell r="AA1143">
            <v>55</v>
          </cell>
          <cell r="AB1143">
            <v>40</v>
          </cell>
          <cell r="AC1143">
            <v>47</v>
          </cell>
          <cell r="AD1143">
            <v>52</v>
          </cell>
          <cell r="AE1143">
            <v>56</v>
          </cell>
          <cell r="AF1143">
            <v>0.5</v>
          </cell>
          <cell r="AG1143">
            <v>0.65443750000000001</v>
          </cell>
          <cell r="AH1143">
            <v>60</v>
          </cell>
          <cell r="AI1143">
            <v>63</v>
          </cell>
          <cell r="AJ1143">
            <v>0.55555555555555558</v>
          </cell>
          <cell r="AK1143">
            <v>66.5</v>
          </cell>
          <cell r="AL1143">
            <v>70</v>
          </cell>
          <cell r="AM1143">
            <v>0.6</v>
          </cell>
          <cell r="AN1143">
            <v>70</v>
          </cell>
          <cell r="AO1143">
            <v>70</v>
          </cell>
          <cell r="AP1143">
            <v>70</v>
          </cell>
          <cell r="AQ1143">
            <v>0</v>
          </cell>
          <cell r="AS1143">
            <v>70</v>
          </cell>
        </row>
        <row r="1144">
          <cell r="B1144" t="str">
            <v>PMP</v>
          </cell>
          <cell r="C1144" t="str">
            <v>PMP</v>
          </cell>
          <cell r="D1144" t="str">
            <v>BT</v>
          </cell>
          <cell r="E1144" t="str">
            <v>08</v>
          </cell>
          <cell r="F1144">
            <v>39924</v>
          </cell>
          <cell r="G1144">
            <v>39924</v>
          </cell>
          <cell r="H1144" t="str">
            <v>A02ER72000</v>
          </cell>
          <cell r="I1144" t="str">
            <v>A02ER72000</v>
          </cell>
          <cell r="K1144" t="str">
            <v>Fusing Unit (400K)</v>
          </cell>
          <cell r="L1144">
            <v>700</v>
          </cell>
          <cell r="M1144">
            <v>185.13</v>
          </cell>
          <cell r="N1144">
            <v>194.38650000000001</v>
          </cell>
          <cell r="O1144">
            <v>0.29365370639534877</v>
          </cell>
          <cell r="P1144">
            <v>275.2</v>
          </cell>
          <cell r="Q1144">
            <v>196.24</v>
          </cell>
          <cell r="R1144">
            <v>221.75</v>
          </cell>
          <cell r="S1144">
            <v>344</v>
          </cell>
          <cell r="T1144">
            <v>0.43492296511627904</v>
          </cell>
          <cell r="W1144">
            <v>275.2</v>
          </cell>
          <cell r="X1144">
            <v>0.79999999999999993</v>
          </cell>
          <cell r="Y1144" t="str">
            <v>Act freight</v>
          </cell>
          <cell r="AA1144">
            <v>539</v>
          </cell>
          <cell r="AB1144">
            <v>394</v>
          </cell>
          <cell r="AC1144">
            <v>459</v>
          </cell>
          <cell r="AD1144">
            <v>505</v>
          </cell>
          <cell r="AE1144">
            <v>550.4</v>
          </cell>
          <cell r="AF1144">
            <v>0.5</v>
          </cell>
          <cell r="AG1144">
            <v>0.64682685319767441</v>
          </cell>
          <cell r="AH1144">
            <v>589</v>
          </cell>
          <cell r="AI1144">
            <v>626</v>
          </cell>
          <cell r="AJ1144">
            <v>0.56038338658146969</v>
          </cell>
          <cell r="AK1144">
            <v>663</v>
          </cell>
          <cell r="AL1144">
            <v>700</v>
          </cell>
          <cell r="AM1144">
            <v>0.60685714285714287</v>
          </cell>
          <cell r="AN1144">
            <v>700</v>
          </cell>
          <cell r="AO1144">
            <v>700</v>
          </cell>
          <cell r="AP1144">
            <v>700</v>
          </cell>
          <cell r="AQ1144">
            <v>0</v>
          </cell>
          <cell r="AS1144">
            <v>700</v>
          </cell>
        </row>
        <row r="1145">
          <cell r="B1145" t="str">
            <v>PMP</v>
          </cell>
          <cell r="C1145" t="str">
            <v>PMP</v>
          </cell>
          <cell r="D1145" t="str">
            <v>BT</v>
          </cell>
          <cell r="E1145" t="str">
            <v>08</v>
          </cell>
          <cell r="F1145">
            <v>39924</v>
          </cell>
          <cell r="G1145">
            <v>39924</v>
          </cell>
          <cell r="H1145" t="str">
            <v>A02ER73000</v>
          </cell>
          <cell r="I1145" t="str">
            <v>A02ER73000</v>
          </cell>
          <cell r="K1145" t="str">
            <v>Transfer Belt Unit (150K)</v>
          </cell>
          <cell r="L1145">
            <v>325</v>
          </cell>
          <cell r="M1145">
            <v>71.86</v>
          </cell>
          <cell r="N1145">
            <v>75.453000000000003</v>
          </cell>
          <cell r="O1145">
            <v>0.41052343749999998</v>
          </cell>
          <cell r="P1145">
            <v>128</v>
          </cell>
          <cell r="Q1145">
            <v>76.17</v>
          </cell>
          <cell r="R1145">
            <v>86.07</v>
          </cell>
          <cell r="S1145">
            <v>160</v>
          </cell>
          <cell r="T1145">
            <v>0.52841874999999994</v>
          </cell>
          <cell r="W1145">
            <v>128</v>
          </cell>
          <cell r="X1145">
            <v>0.8</v>
          </cell>
          <cell r="Y1145" t="str">
            <v>Act freight</v>
          </cell>
          <cell r="AA1145">
            <v>251</v>
          </cell>
          <cell r="AB1145">
            <v>183</v>
          </cell>
          <cell r="AC1145">
            <v>214</v>
          </cell>
          <cell r="AD1145">
            <v>235</v>
          </cell>
          <cell r="AE1145">
            <v>256</v>
          </cell>
          <cell r="AF1145">
            <v>0.5</v>
          </cell>
          <cell r="AG1145">
            <v>0.70526171874999999</v>
          </cell>
          <cell r="AH1145">
            <v>274</v>
          </cell>
          <cell r="AI1145">
            <v>291</v>
          </cell>
          <cell r="AJ1145">
            <v>0.56013745704467355</v>
          </cell>
          <cell r="AK1145">
            <v>308</v>
          </cell>
          <cell r="AL1145">
            <v>325</v>
          </cell>
          <cell r="AM1145">
            <v>0.60615384615384615</v>
          </cell>
          <cell r="AN1145">
            <v>325</v>
          </cell>
          <cell r="AO1145">
            <v>325</v>
          </cell>
          <cell r="AP1145">
            <v>325</v>
          </cell>
          <cell r="AQ1145">
            <v>0</v>
          </cell>
          <cell r="AS1145">
            <v>325</v>
          </cell>
        </row>
        <row r="1146">
          <cell r="B1146" t="str">
            <v>PMP</v>
          </cell>
          <cell r="C1146" t="str">
            <v>PMP</v>
          </cell>
          <cell r="D1146" t="str">
            <v>BT</v>
          </cell>
          <cell r="E1146" t="str">
            <v>08</v>
          </cell>
          <cell r="F1146">
            <v>39924</v>
          </cell>
          <cell r="G1146">
            <v>39924</v>
          </cell>
          <cell r="H1146" t="str">
            <v>A0P0R70000</v>
          </cell>
          <cell r="I1146" t="str">
            <v>TBD</v>
          </cell>
          <cell r="J1146" t="str">
            <v>NLA</v>
          </cell>
          <cell r="K1146" t="str">
            <v>Transfer Belt Unit (570K)</v>
          </cell>
          <cell r="L1146">
            <v>950</v>
          </cell>
          <cell r="M1146">
            <v>218.15</v>
          </cell>
          <cell r="N1146">
            <v>229.0575</v>
          </cell>
          <cell r="O1146">
            <v>0.3972171052631579</v>
          </cell>
          <cell r="P1146">
            <v>380</v>
          </cell>
          <cell r="Q1146">
            <v>231.24</v>
          </cell>
          <cell r="R1146">
            <v>261.3</v>
          </cell>
          <cell r="S1146">
            <v>475</v>
          </cell>
          <cell r="T1146">
            <v>0.51777368421052627</v>
          </cell>
          <cell r="W1146">
            <v>380</v>
          </cell>
          <cell r="X1146">
            <v>0.8</v>
          </cell>
          <cell r="Y1146" t="str">
            <v>Act freight</v>
          </cell>
          <cell r="AA1146">
            <v>745</v>
          </cell>
          <cell r="AB1146">
            <v>543</v>
          </cell>
          <cell r="AC1146">
            <v>634</v>
          </cell>
          <cell r="AD1146">
            <v>697</v>
          </cell>
          <cell r="AE1146">
            <v>760</v>
          </cell>
          <cell r="AF1146">
            <v>0.5</v>
          </cell>
          <cell r="AG1146">
            <v>0.69860855263157895</v>
          </cell>
          <cell r="AH1146">
            <v>808</v>
          </cell>
          <cell r="AI1146">
            <v>855</v>
          </cell>
          <cell r="AJ1146">
            <v>0.55555555555555558</v>
          </cell>
          <cell r="AK1146">
            <v>902.5</v>
          </cell>
          <cell r="AL1146">
            <v>950</v>
          </cell>
          <cell r="AM1146">
            <v>0.6</v>
          </cell>
          <cell r="AN1146">
            <v>950</v>
          </cell>
          <cell r="AO1146">
            <v>950</v>
          </cell>
          <cell r="AP1146">
            <v>950</v>
          </cell>
          <cell r="AQ1146">
            <v>0</v>
          </cell>
          <cell r="AS1146">
            <v>950</v>
          </cell>
        </row>
        <row r="1147">
          <cell r="B1147" t="str">
            <v>PMP</v>
          </cell>
          <cell r="C1147" t="str">
            <v>PMP</v>
          </cell>
          <cell r="D1147" t="str">
            <v>BT</v>
          </cell>
          <cell r="E1147" t="str">
            <v>08</v>
          </cell>
          <cell r="F1147">
            <v>39924</v>
          </cell>
          <cell r="G1147">
            <v>39924</v>
          </cell>
          <cell r="H1147" t="str">
            <v>A0P0R70100</v>
          </cell>
          <cell r="I1147" t="str">
            <v>TBD</v>
          </cell>
          <cell r="K1147" t="str">
            <v>Toner Filter (Monochrome - 285K or Color - 120K whichever is achieved first)</v>
          </cell>
          <cell r="L1147">
            <v>45</v>
          </cell>
          <cell r="M1147">
            <v>11.92</v>
          </cell>
          <cell r="N1147">
            <v>12.516</v>
          </cell>
          <cell r="O1147">
            <v>0.42055555555555557</v>
          </cell>
          <cell r="P1147">
            <v>21.6</v>
          </cell>
          <cell r="Q1147">
            <v>12.64</v>
          </cell>
          <cell r="R1147">
            <v>14.28</v>
          </cell>
          <cell r="S1147">
            <v>27</v>
          </cell>
          <cell r="T1147">
            <v>0.53644444444444439</v>
          </cell>
          <cell r="W1147">
            <v>21.6</v>
          </cell>
          <cell r="X1147">
            <v>0.8</v>
          </cell>
          <cell r="Y1147" t="str">
            <v>Act freight</v>
          </cell>
          <cell r="AA1147">
            <v>42</v>
          </cell>
          <cell r="AB1147">
            <v>31</v>
          </cell>
          <cell r="AC1147">
            <v>36</v>
          </cell>
          <cell r="AD1147">
            <v>40</v>
          </cell>
          <cell r="AE1147">
            <v>43.2</v>
          </cell>
          <cell r="AF1147">
            <v>0.5</v>
          </cell>
          <cell r="AG1147">
            <v>0.71027777777777779</v>
          </cell>
          <cell r="AH1147">
            <v>45</v>
          </cell>
          <cell r="AI1147">
            <v>45</v>
          </cell>
          <cell r="AJ1147">
            <v>0.52</v>
          </cell>
          <cell r="AK1147">
            <v>45</v>
          </cell>
          <cell r="AL1147">
            <v>45</v>
          </cell>
          <cell r="AM1147">
            <v>0.52</v>
          </cell>
          <cell r="AN1147">
            <v>45</v>
          </cell>
          <cell r="AO1147">
            <v>45</v>
          </cell>
          <cell r="AP1147">
            <v>45</v>
          </cell>
          <cell r="AQ1147">
            <v>0</v>
          </cell>
          <cell r="AS1147">
            <v>45</v>
          </cell>
        </row>
        <row r="1148">
          <cell r="B1148" t="str">
            <v>PMP</v>
          </cell>
          <cell r="C1148" t="str">
            <v>PMP</v>
          </cell>
          <cell r="D1148" t="str">
            <v>BT</v>
          </cell>
          <cell r="E1148" t="str">
            <v>08</v>
          </cell>
          <cell r="F1148">
            <v>39924</v>
          </cell>
          <cell r="G1148">
            <v>39924</v>
          </cell>
          <cell r="H1148" t="str">
            <v>A0P0R71900</v>
          </cell>
          <cell r="I1148" t="str">
            <v>TBD</v>
          </cell>
          <cell r="K1148" t="str">
            <v>Transfer Roller Unit (570K)</v>
          </cell>
          <cell r="L1148">
            <v>91</v>
          </cell>
          <cell r="M1148">
            <v>17.649999999999999</v>
          </cell>
          <cell r="N1148">
            <v>18.532499999999999</v>
          </cell>
          <cell r="O1148">
            <v>0.48873041271242562</v>
          </cell>
          <cell r="P1148">
            <v>36.248000000000005</v>
          </cell>
          <cell r="Q1148">
            <v>18.71</v>
          </cell>
          <cell r="R1148">
            <v>21.14</v>
          </cell>
          <cell r="S1148">
            <v>45.31</v>
          </cell>
          <cell r="T1148">
            <v>0.59098433016994045</v>
          </cell>
          <cell r="W1148">
            <v>36.248000000000005</v>
          </cell>
          <cell r="X1148">
            <v>0.8</v>
          </cell>
          <cell r="Y1148" t="str">
            <v>Act freight</v>
          </cell>
          <cell r="AA1148">
            <v>71</v>
          </cell>
          <cell r="AB1148">
            <v>52</v>
          </cell>
          <cell r="AC1148">
            <v>61</v>
          </cell>
          <cell r="AD1148">
            <v>67</v>
          </cell>
          <cell r="AE1148">
            <v>72.5</v>
          </cell>
          <cell r="AF1148">
            <v>0.50002758620689647</v>
          </cell>
          <cell r="AG1148">
            <v>0.74437931034482763</v>
          </cell>
          <cell r="AH1148">
            <v>78</v>
          </cell>
          <cell r="AI1148">
            <v>82</v>
          </cell>
          <cell r="AJ1148">
            <v>0.55795121951219506</v>
          </cell>
          <cell r="AK1148">
            <v>86.5</v>
          </cell>
          <cell r="AL1148">
            <v>91</v>
          </cell>
          <cell r="AM1148">
            <v>0.60167032967032963</v>
          </cell>
          <cell r="AN1148">
            <v>91</v>
          </cell>
          <cell r="AO1148">
            <v>91</v>
          </cell>
          <cell r="AP1148">
            <v>91</v>
          </cell>
          <cell r="AQ1148">
            <v>0</v>
          </cell>
          <cell r="AS1148">
            <v>91</v>
          </cell>
        </row>
        <row r="1149">
          <cell r="B1149" t="str">
            <v>PMP</v>
          </cell>
          <cell r="C1149" t="str">
            <v>PMP</v>
          </cell>
          <cell r="D1149" t="str">
            <v>BT</v>
          </cell>
          <cell r="E1149" t="str">
            <v>08</v>
          </cell>
          <cell r="F1149">
            <v>39924</v>
          </cell>
          <cell r="G1149">
            <v>39924</v>
          </cell>
          <cell r="H1149" t="str">
            <v>A0P0R73300</v>
          </cell>
          <cell r="I1149" t="str">
            <v>TBD</v>
          </cell>
          <cell r="K1149" t="str">
            <v>Fusing Unit (570K)</v>
          </cell>
          <cell r="L1149">
            <v>795</v>
          </cell>
          <cell r="M1149">
            <v>261.10000000000002</v>
          </cell>
          <cell r="N1149">
            <v>274.15500000000003</v>
          </cell>
          <cell r="O1149">
            <v>0.30062499999999992</v>
          </cell>
          <cell r="P1149">
            <v>392</v>
          </cell>
          <cell r="Q1149">
            <v>276.77</v>
          </cell>
          <cell r="R1149">
            <v>312.75</v>
          </cell>
          <cell r="S1149">
            <v>490</v>
          </cell>
          <cell r="T1149">
            <v>0.44049999999999995</v>
          </cell>
          <cell r="W1149">
            <v>392</v>
          </cell>
          <cell r="X1149">
            <v>0.8</v>
          </cell>
          <cell r="Y1149" t="str">
            <v>Act freight</v>
          </cell>
          <cell r="AA1149">
            <v>768</v>
          </cell>
          <cell r="AB1149">
            <v>560</v>
          </cell>
          <cell r="AC1149">
            <v>654</v>
          </cell>
          <cell r="AD1149">
            <v>719</v>
          </cell>
          <cell r="AE1149">
            <v>784</v>
          </cell>
          <cell r="AF1149">
            <v>0.5</v>
          </cell>
          <cell r="AG1149">
            <v>0.65031249999999996</v>
          </cell>
          <cell r="AH1149">
            <v>787</v>
          </cell>
          <cell r="AI1149">
            <v>790</v>
          </cell>
          <cell r="AJ1149">
            <v>0.5037974683544304</v>
          </cell>
          <cell r="AK1149">
            <v>792.5</v>
          </cell>
          <cell r="AL1149">
            <v>795</v>
          </cell>
          <cell r="AM1149">
            <v>0.50691823899371069</v>
          </cell>
          <cell r="AN1149">
            <v>795</v>
          </cell>
          <cell r="AO1149">
            <v>795</v>
          </cell>
          <cell r="AP1149">
            <v>795</v>
          </cell>
          <cell r="AQ1149">
            <v>0</v>
          </cell>
          <cell r="AS1149">
            <v>795</v>
          </cell>
        </row>
        <row r="1150">
          <cell r="B1150" t="str">
            <v>PMP</v>
          </cell>
          <cell r="C1150" t="str">
            <v>PMP</v>
          </cell>
          <cell r="D1150" t="str">
            <v>BT</v>
          </cell>
          <cell r="E1150" t="str">
            <v>08</v>
          </cell>
          <cell r="F1150">
            <v>39924</v>
          </cell>
          <cell r="G1150">
            <v>39924</v>
          </cell>
          <cell r="H1150" t="str">
            <v>D42GEPM25</v>
          </cell>
          <cell r="I1150" t="str">
            <v>D42GEPM25</v>
          </cell>
          <cell r="K1150" t="str">
            <v>PM Kit 250K for 421/361</v>
          </cell>
          <cell r="L1150">
            <v>660</v>
          </cell>
          <cell r="M1150">
            <v>187.53</v>
          </cell>
          <cell r="N1150">
            <v>196.90650000000002</v>
          </cell>
          <cell r="O1150">
            <v>0.16565042372881347</v>
          </cell>
          <cell r="P1150">
            <v>236</v>
          </cell>
          <cell r="Q1150">
            <v>198.78</v>
          </cell>
          <cell r="R1150">
            <v>224.62</v>
          </cell>
          <cell r="S1150">
            <v>295</v>
          </cell>
          <cell r="T1150">
            <v>0.33252033898305078</v>
          </cell>
          <cell r="W1150">
            <v>236</v>
          </cell>
          <cell r="X1150">
            <v>0.8</v>
          </cell>
          <cell r="Y1150" t="str">
            <v>Act freight</v>
          </cell>
          <cell r="AA1150">
            <v>463</v>
          </cell>
          <cell r="AB1150">
            <v>338</v>
          </cell>
          <cell r="AC1150">
            <v>394</v>
          </cell>
          <cell r="AD1150">
            <v>433</v>
          </cell>
          <cell r="AE1150">
            <v>472</v>
          </cell>
          <cell r="AF1150">
            <v>0.5</v>
          </cell>
          <cell r="AG1150">
            <v>0.58282521186440672</v>
          </cell>
          <cell r="AH1150">
            <v>519</v>
          </cell>
          <cell r="AI1150">
            <v>566</v>
          </cell>
          <cell r="AJ1150">
            <v>0.58303886925795056</v>
          </cell>
          <cell r="AK1150">
            <v>613</v>
          </cell>
          <cell r="AL1150">
            <v>660</v>
          </cell>
          <cell r="AM1150">
            <v>0.64242424242424245</v>
          </cell>
          <cell r="AN1150">
            <v>660</v>
          </cell>
          <cell r="AO1150">
            <v>660</v>
          </cell>
          <cell r="AP1150">
            <v>660</v>
          </cell>
          <cell r="AQ1150">
            <v>0</v>
          </cell>
          <cell r="AS1150">
            <v>660</v>
          </cell>
        </row>
        <row r="1151">
          <cell r="B1151" t="str">
            <v>PMP</v>
          </cell>
          <cell r="C1151" t="str">
            <v>PMP</v>
          </cell>
          <cell r="D1151" t="str">
            <v>BT</v>
          </cell>
          <cell r="E1151" t="str">
            <v>08</v>
          </cell>
          <cell r="F1151">
            <v>39924</v>
          </cell>
          <cell r="G1151">
            <v>39924</v>
          </cell>
          <cell r="H1151" t="str">
            <v>D50GEPM25</v>
          </cell>
          <cell r="I1151" t="str">
            <v>D50GEPM25</v>
          </cell>
          <cell r="K1151" t="str">
            <v>PM Kit 250K for 501</v>
          </cell>
          <cell r="L1151">
            <v>660</v>
          </cell>
          <cell r="M1151">
            <v>187.53</v>
          </cell>
          <cell r="N1151">
            <v>196.90650000000002</v>
          </cell>
          <cell r="O1151">
            <v>0.16565042372881347</v>
          </cell>
          <cell r="P1151">
            <v>236</v>
          </cell>
          <cell r="Q1151">
            <v>198.78</v>
          </cell>
          <cell r="R1151">
            <v>224.62</v>
          </cell>
          <cell r="S1151">
            <v>295</v>
          </cell>
          <cell r="T1151">
            <v>0.33252033898305078</v>
          </cell>
          <cell r="U1151">
            <v>0</v>
          </cell>
          <cell r="V1151">
            <v>0</v>
          </cell>
          <cell r="W1151">
            <v>236</v>
          </cell>
          <cell r="X1151">
            <v>0.8</v>
          </cell>
          <cell r="Y1151" t="str">
            <v>Act freight</v>
          </cell>
          <cell r="AA1151">
            <v>463</v>
          </cell>
          <cell r="AB1151">
            <v>338</v>
          </cell>
          <cell r="AC1151">
            <v>394</v>
          </cell>
          <cell r="AD1151">
            <v>433</v>
          </cell>
          <cell r="AE1151">
            <v>472</v>
          </cell>
          <cell r="AF1151">
            <v>0.5</v>
          </cell>
          <cell r="AG1151">
            <v>0.58282521186440672</v>
          </cell>
          <cell r="AH1151">
            <v>519</v>
          </cell>
          <cell r="AI1151">
            <v>566</v>
          </cell>
          <cell r="AJ1151">
            <v>0.58303886925795056</v>
          </cell>
          <cell r="AK1151">
            <v>613</v>
          </cell>
          <cell r="AL1151">
            <v>660</v>
          </cell>
          <cell r="AM1151">
            <v>0.64242424242424245</v>
          </cell>
          <cell r="AN1151">
            <v>660</v>
          </cell>
          <cell r="AO1151">
            <v>660</v>
          </cell>
          <cell r="AP1151">
            <v>660</v>
          </cell>
          <cell r="AQ1151">
            <v>0</v>
          </cell>
          <cell r="AS1151">
            <v>660</v>
          </cell>
        </row>
        <row r="1152">
          <cell r="B1152" t="str">
            <v>PMP</v>
          </cell>
          <cell r="C1152" t="str">
            <v>PMP</v>
          </cell>
          <cell r="D1152" t="str">
            <v>BT</v>
          </cell>
          <cell r="E1152" t="str">
            <v>08</v>
          </cell>
          <cell r="F1152">
            <v>39924</v>
          </cell>
          <cell r="G1152">
            <v>39924</v>
          </cell>
          <cell r="H1152" t="str">
            <v>DA0PNPM25</v>
          </cell>
          <cell r="I1152" t="str">
            <v>DA0PNPM25</v>
          </cell>
          <cell r="K1152" t="str">
            <v>PM Kit 250K for 601/751</v>
          </cell>
          <cell r="L1152">
            <v>445</v>
          </cell>
          <cell r="M1152">
            <v>95.452190476190481</v>
          </cell>
          <cell r="N1152">
            <v>100.2248</v>
          </cell>
          <cell r="O1152">
            <v>0.37359500000000001</v>
          </cell>
          <cell r="P1152">
            <v>160</v>
          </cell>
          <cell r="Q1152">
            <v>101.18</v>
          </cell>
          <cell r="R1152">
            <v>114.33</v>
          </cell>
          <cell r="S1152">
            <v>200</v>
          </cell>
          <cell r="T1152">
            <v>0.49887599999999999</v>
          </cell>
          <cell r="W1152">
            <v>160</v>
          </cell>
          <cell r="X1152">
            <v>0.8</v>
          </cell>
          <cell r="Y1152" t="str">
            <v>Act freight</v>
          </cell>
          <cell r="AA1152">
            <v>314</v>
          </cell>
          <cell r="AB1152">
            <v>229</v>
          </cell>
          <cell r="AC1152">
            <v>267</v>
          </cell>
          <cell r="AD1152">
            <v>294</v>
          </cell>
          <cell r="AE1152">
            <v>320</v>
          </cell>
          <cell r="AF1152">
            <v>0.5</v>
          </cell>
          <cell r="AG1152">
            <v>0.68679749999999995</v>
          </cell>
          <cell r="AH1152">
            <v>352</v>
          </cell>
          <cell r="AI1152">
            <v>383</v>
          </cell>
          <cell r="AJ1152">
            <v>0.5822454308093995</v>
          </cell>
          <cell r="AK1152">
            <v>414</v>
          </cell>
          <cell r="AL1152">
            <v>445</v>
          </cell>
          <cell r="AM1152">
            <v>0.6404494382022472</v>
          </cell>
          <cell r="AN1152">
            <v>445</v>
          </cell>
          <cell r="AO1152">
            <v>445</v>
          </cell>
          <cell r="AP1152">
            <v>445</v>
          </cell>
          <cell r="AQ1152">
            <v>0</v>
          </cell>
          <cell r="AS1152">
            <v>445</v>
          </cell>
        </row>
        <row r="1153">
          <cell r="B1153" t="str">
            <v>PMP</v>
          </cell>
          <cell r="C1153" t="str">
            <v>PMP</v>
          </cell>
          <cell r="D1153" t="str">
            <v>BT</v>
          </cell>
          <cell r="E1153" t="str">
            <v>DLR</v>
          </cell>
          <cell r="F1153">
            <v>39924</v>
          </cell>
          <cell r="G1153">
            <v>39924</v>
          </cell>
          <cell r="H1153" t="str">
            <v>DA0U1X001</v>
          </cell>
          <cell r="I1153">
            <v>0</v>
          </cell>
          <cell r="K1153" t="str">
            <v>PM Kit - B 200K for C6501/C5501 (Dealer only) (C5500:150K)</v>
          </cell>
          <cell r="L1153">
            <v>4413</v>
          </cell>
          <cell r="M1153">
            <v>1143</v>
          </cell>
          <cell r="N1153">
            <v>1200.1500000000001</v>
          </cell>
          <cell r="O1153">
            <v>3.834134615384608E-2</v>
          </cell>
          <cell r="P1153">
            <v>1248</v>
          </cell>
          <cell r="Q1153">
            <v>1211.58</v>
          </cell>
          <cell r="R1153">
            <v>1369.09</v>
          </cell>
          <cell r="S1153">
            <v>1560</v>
          </cell>
          <cell r="T1153">
            <v>0.23067307692307687</v>
          </cell>
          <cell r="W1153">
            <v>1248</v>
          </cell>
          <cell r="X1153">
            <v>0.8</v>
          </cell>
          <cell r="Y1153" t="str">
            <v>Act freight</v>
          </cell>
          <cell r="AA1153">
            <v>2446</v>
          </cell>
          <cell r="AB1153">
            <v>1783</v>
          </cell>
          <cell r="AC1153">
            <v>2080</v>
          </cell>
          <cell r="AD1153">
            <v>2288</v>
          </cell>
          <cell r="AE1153">
            <v>2496</v>
          </cell>
          <cell r="AF1153">
            <v>0.5</v>
          </cell>
          <cell r="AG1153">
            <v>0.51917067307692299</v>
          </cell>
          <cell r="AH1153">
            <v>2976</v>
          </cell>
          <cell r="AI1153">
            <v>3455</v>
          </cell>
          <cell r="AJ1153">
            <v>0.63878437047756875</v>
          </cell>
          <cell r="AK1153">
            <v>3934</v>
          </cell>
          <cell r="AL1153">
            <v>4413</v>
          </cell>
          <cell r="AM1153">
            <v>0.717199184228416</v>
          </cell>
          <cell r="AN1153">
            <v>4413</v>
          </cell>
          <cell r="AO1153">
            <v>4413</v>
          </cell>
          <cell r="AP1153">
            <v>4413</v>
          </cell>
          <cell r="AQ1153">
            <v>0</v>
          </cell>
          <cell r="AS1153">
            <v>4413</v>
          </cell>
        </row>
        <row r="1154">
          <cell r="B1154" t="str">
            <v>PMP</v>
          </cell>
          <cell r="C1154" t="str">
            <v>PMP</v>
          </cell>
          <cell r="D1154" t="str">
            <v>BT</v>
          </cell>
          <cell r="E1154" t="str">
            <v>08</v>
          </cell>
          <cell r="F1154">
            <v>39924</v>
          </cell>
          <cell r="G1154">
            <v>39924</v>
          </cell>
          <cell r="H1154" t="str">
            <v>DA0Y5PM500</v>
          </cell>
          <cell r="I1154" t="str">
            <v>TBD</v>
          </cell>
          <cell r="K1154" t="str">
            <v>950 PM Kit 500K</v>
          </cell>
          <cell r="L1154">
            <v>400</v>
          </cell>
          <cell r="M1154">
            <v>65.59</v>
          </cell>
          <cell r="N1154">
            <v>68.869500000000002</v>
          </cell>
          <cell r="O1154">
            <v>0.47826136363636362</v>
          </cell>
          <cell r="P1154">
            <v>132</v>
          </cell>
          <cell r="Q1154">
            <v>69.53</v>
          </cell>
          <cell r="R1154">
            <v>78.569999999999993</v>
          </cell>
          <cell r="S1154">
            <v>165</v>
          </cell>
          <cell r="T1154">
            <v>0.58260909090909085</v>
          </cell>
          <cell r="W1154">
            <v>132</v>
          </cell>
          <cell r="X1154">
            <v>0.8</v>
          </cell>
          <cell r="Y1154" t="str">
            <v>Act freight</v>
          </cell>
          <cell r="AA1154">
            <v>259</v>
          </cell>
          <cell r="AB1154">
            <v>189</v>
          </cell>
          <cell r="AC1154">
            <v>220</v>
          </cell>
          <cell r="AD1154">
            <v>242</v>
          </cell>
          <cell r="AE1154">
            <v>264</v>
          </cell>
          <cell r="AF1154">
            <v>0.5</v>
          </cell>
          <cell r="AG1154">
            <v>0.73913068181818176</v>
          </cell>
          <cell r="AH1154">
            <v>298</v>
          </cell>
          <cell r="AI1154">
            <v>332</v>
          </cell>
          <cell r="AJ1154">
            <v>0.60240963855421692</v>
          </cell>
          <cell r="AK1154">
            <v>366</v>
          </cell>
          <cell r="AL1154">
            <v>400</v>
          </cell>
          <cell r="AM1154">
            <v>0.67</v>
          </cell>
          <cell r="AN1154">
            <v>400</v>
          </cell>
          <cell r="AO1154">
            <v>400</v>
          </cell>
          <cell r="AP1154">
            <v>400</v>
          </cell>
          <cell r="AQ1154">
            <v>0</v>
          </cell>
          <cell r="AS1154">
            <v>400</v>
          </cell>
        </row>
        <row r="1155">
          <cell r="B1155" t="str">
            <v>PMP</v>
          </cell>
          <cell r="C1155" t="str">
            <v>PMP</v>
          </cell>
          <cell r="D1155" t="str">
            <v>BT</v>
          </cell>
          <cell r="E1155" t="str">
            <v>DLR</v>
          </cell>
          <cell r="F1155">
            <v>39924</v>
          </cell>
          <cell r="G1155">
            <v>39924</v>
          </cell>
          <cell r="H1155" t="str">
            <v>DA0Y8X001</v>
          </cell>
          <cell r="I1155">
            <v>0</v>
          </cell>
          <cell r="K1155" t="str">
            <v>PM Kit - A 200K for C65hc (Dealer only)</v>
          </cell>
          <cell r="L1155">
            <v>1750</v>
          </cell>
          <cell r="M1155">
            <v>600</v>
          </cell>
          <cell r="N1155">
            <v>630</v>
          </cell>
          <cell r="O1155">
            <v>5.1204819277108432E-2</v>
          </cell>
          <cell r="P1155">
            <v>664</v>
          </cell>
          <cell r="Q1155">
            <v>636</v>
          </cell>
          <cell r="R1155">
            <v>718.68</v>
          </cell>
          <cell r="S1155">
            <v>830</v>
          </cell>
          <cell r="T1155">
            <v>0.24096385542168675</v>
          </cell>
          <cell r="W1155">
            <v>664</v>
          </cell>
          <cell r="X1155">
            <v>0.8</v>
          </cell>
          <cell r="Y1155" t="str">
            <v>Act freight</v>
          </cell>
          <cell r="AA1155">
            <v>1301</v>
          </cell>
          <cell r="AB1155">
            <v>949</v>
          </cell>
          <cell r="AC1155">
            <v>1107</v>
          </cell>
          <cell r="AD1155">
            <v>1218</v>
          </cell>
          <cell r="AE1155">
            <v>1328</v>
          </cell>
          <cell r="AF1155">
            <v>0.5</v>
          </cell>
          <cell r="AG1155">
            <v>0.5256024096385542</v>
          </cell>
          <cell r="AH1155">
            <v>1705</v>
          </cell>
          <cell r="AI1155">
            <v>2081</v>
          </cell>
          <cell r="AJ1155">
            <v>0.68092263334935133</v>
          </cell>
          <cell r="AK1155">
            <v>2457</v>
          </cell>
          <cell r="AL1155">
            <v>2833</v>
          </cell>
          <cell r="AM1155">
            <v>0.76561948464525242</v>
          </cell>
          <cell r="AN1155">
            <v>2562.25</v>
          </cell>
          <cell r="AO1155">
            <v>2291.5</v>
          </cell>
          <cell r="AP1155">
            <v>2020.75</v>
          </cell>
          <cell r="AQ1155">
            <v>0</v>
          </cell>
          <cell r="AS1155">
            <v>1750</v>
          </cell>
        </row>
        <row r="1156">
          <cell r="B1156" t="str">
            <v>PMP</v>
          </cell>
          <cell r="C1156" t="str">
            <v>PMP</v>
          </cell>
          <cell r="D1156" t="str">
            <v>BT</v>
          </cell>
          <cell r="E1156" t="str">
            <v>DLR</v>
          </cell>
          <cell r="F1156">
            <v>39924</v>
          </cell>
          <cell r="G1156">
            <v>39924</v>
          </cell>
          <cell r="H1156" t="str">
            <v>DA0Y8X002</v>
          </cell>
          <cell r="I1156">
            <v>0</v>
          </cell>
          <cell r="K1156" t="str">
            <v>PM Kit - B 200K for C65hc (Dealer only)</v>
          </cell>
          <cell r="L1156">
            <v>4413</v>
          </cell>
          <cell r="M1156">
            <v>1148</v>
          </cell>
          <cell r="N1156">
            <v>1205.4000000000001</v>
          </cell>
          <cell r="O1156">
            <v>3.4134615384615312E-2</v>
          </cell>
          <cell r="P1156">
            <v>1248</v>
          </cell>
          <cell r="Q1156">
            <v>1216.8800000000001</v>
          </cell>
          <cell r="R1156">
            <v>1375.07</v>
          </cell>
          <cell r="S1156">
            <v>1560</v>
          </cell>
          <cell r="T1156">
            <v>0.22730769230769224</v>
          </cell>
          <cell r="U1156">
            <v>414.30399999999997</v>
          </cell>
          <cell r="V1156">
            <v>0.98277134664401022</v>
          </cell>
          <cell r="W1156">
            <v>1248</v>
          </cell>
          <cell r="X1156">
            <v>0.8</v>
          </cell>
          <cell r="Y1156" t="str">
            <v>Act freight</v>
          </cell>
          <cell r="AA1156">
            <v>2446</v>
          </cell>
          <cell r="AB1156">
            <v>1783</v>
          </cell>
          <cell r="AC1156">
            <v>2080</v>
          </cell>
          <cell r="AD1156">
            <v>2288</v>
          </cell>
          <cell r="AE1156">
            <v>2496</v>
          </cell>
          <cell r="AF1156">
            <v>0.5</v>
          </cell>
          <cell r="AG1156">
            <v>0.51706730769230769</v>
          </cell>
          <cell r="AH1156">
            <v>2976</v>
          </cell>
          <cell r="AI1156">
            <v>3455</v>
          </cell>
          <cell r="AJ1156">
            <v>0.63878437047756875</v>
          </cell>
          <cell r="AK1156">
            <v>3934</v>
          </cell>
          <cell r="AL1156">
            <v>4413</v>
          </cell>
          <cell r="AM1156">
            <v>0.717199184228416</v>
          </cell>
          <cell r="AN1156">
            <v>4413</v>
          </cell>
          <cell r="AO1156">
            <v>4413</v>
          </cell>
          <cell r="AP1156">
            <v>4413</v>
          </cell>
          <cell r="AQ1156">
            <v>0</v>
          </cell>
          <cell r="AS1156">
            <v>4413</v>
          </cell>
        </row>
        <row r="1157">
          <cell r="B1157" t="str">
            <v>PMP</v>
          </cell>
          <cell r="C1157" t="str">
            <v>PMP</v>
          </cell>
          <cell r="D1157" t="str">
            <v>BT</v>
          </cell>
          <cell r="E1157" t="str">
            <v>08</v>
          </cell>
          <cell r="F1157">
            <v>39924</v>
          </cell>
          <cell r="G1157">
            <v>39924</v>
          </cell>
          <cell r="H1157" t="str">
            <v>DC651PM100</v>
          </cell>
          <cell r="I1157" t="str">
            <v>DC651PM100</v>
          </cell>
          <cell r="K1157" t="str">
            <v>PM Kit 100K for C6501/C5501 (C5501:75K)</v>
          </cell>
          <cell r="L1157">
            <v>240</v>
          </cell>
          <cell r="M1157">
            <v>34.238095238095241</v>
          </cell>
          <cell r="N1157">
            <v>35.950000000000003</v>
          </cell>
          <cell r="O1157">
            <v>0.57202380952380949</v>
          </cell>
          <cell r="P1157">
            <v>84</v>
          </cell>
          <cell r="Q1157">
            <v>36.29</v>
          </cell>
          <cell r="R1157">
            <v>41.01</v>
          </cell>
          <cell r="S1157">
            <v>105</v>
          </cell>
          <cell r="T1157">
            <v>0.65761904761904755</v>
          </cell>
          <cell r="U1157">
            <v>0</v>
          </cell>
          <cell r="V1157">
            <v>0</v>
          </cell>
          <cell r="W1157">
            <v>84</v>
          </cell>
          <cell r="X1157">
            <v>0.8</v>
          </cell>
          <cell r="Y1157" t="str">
            <v>Act freight</v>
          </cell>
          <cell r="AA1157">
            <v>165</v>
          </cell>
          <cell r="AB1157">
            <v>120</v>
          </cell>
          <cell r="AC1157">
            <v>140</v>
          </cell>
          <cell r="AD1157">
            <v>154</v>
          </cell>
          <cell r="AE1157">
            <v>168</v>
          </cell>
          <cell r="AF1157">
            <v>0.5</v>
          </cell>
          <cell r="AG1157">
            <v>0.78601190476190486</v>
          </cell>
          <cell r="AH1157">
            <v>186</v>
          </cell>
          <cell r="AI1157">
            <v>204</v>
          </cell>
          <cell r="AJ1157">
            <v>0.58823529411764708</v>
          </cell>
          <cell r="AK1157">
            <v>222</v>
          </cell>
          <cell r="AL1157">
            <v>240</v>
          </cell>
          <cell r="AM1157">
            <v>0.65</v>
          </cell>
          <cell r="AN1157">
            <v>240</v>
          </cell>
          <cell r="AO1157">
            <v>240</v>
          </cell>
          <cell r="AP1157">
            <v>240</v>
          </cell>
          <cell r="AQ1157">
            <v>0</v>
          </cell>
          <cell r="AS1157">
            <v>240</v>
          </cell>
        </row>
        <row r="1158">
          <cell r="B1158" t="str">
            <v>PMP</v>
          </cell>
          <cell r="C1158" t="str">
            <v>PMP</v>
          </cell>
          <cell r="D1158" t="str">
            <v>BT</v>
          </cell>
          <cell r="E1158" t="str">
            <v>08</v>
          </cell>
          <cell r="F1158">
            <v>39924</v>
          </cell>
          <cell r="G1158">
            <v>39924</v>
          </cell>
          <cell r="H1158" t="str">
            <v>DC651PM200</v>
          </cell>
          <cell r="I1158" t="str">
            <v>DC651PM200</v>
          </cell>
          <cell r="K1158" t="str">
            <v>PM Kit 200K for C6501/C5501 (C5500/5501:150K)</v>
          </cell>
          <cell r="L1158">
            <v>1510</v>
          </cell>
          <cell r="M1158">
            <v>324.5333333333333</v>
          </cell>
          <cell r="N1158">
            <v>340.76</v>
          </cell>
          <cell r="O1158">
            <v>5.3444444444444468E-2</v>
          </cell>
          <cell r="P1158">
            <v>360</v>
          </cell>
          <cell r="Q1158">
            <v>344.01</v>
          </cell>
          <cell r="R1158">
            <v>388.73</v>
          </cell>
          <cell r="S1158">
            <v>450</v>
          </cell>
          <cell r="T1158">
            <v>0.24275555555555559</v>
          </cell>
          <cell r="W1158">
            <v>360</v>
          </cell>
          <cell r="X1158">
            <v>0.8</v>
          </cell>
          <cell r="Y1158" t="str">
            <v>Act freight</v>
          </cell>
          <cell r="AA1158">
            <v>706</v>
          </cell>
          <cell r="AB1158">
            <v>515</v>
          </cell>
          <cell r="AC1158">
            <v>600</v>
          </cell>
          <cell r="AD1158">
            <v>660</v>
          </cell>
          <cell r="AE1158">
            <v>720</v>
          </cell>
          <cell r="AF1158">
            <v>0.5</v>
          </cell>
          <cell r="AG1158">
            <v>0.5267222222222222</v>
          </cell>
          <cell r="AH1158">
            <v>918</v>
          </cell>
          <cell r="AI1158">
            <v>1115</v>
          </cell>
          <cell r="AJ1158">
            <v>0.67713004484304928</v>
          </cell>
          <cell r="AK1158">
            <v>1312.5</v>
          </cell>
          <cell r="AL1158">
            <v>1510</v>
          </cell>
          <cell r="AM1158">
            <v>0.76158940397350994</v>
          </cell>
          <cell r="AN1158">
            <v>1510</v>
          </cell>
          <cell r="AO1158">
            <v>1510</v>
          </cell>
          <cell r="AP1158">
            <v>1510</v>
          </cell>
          <cell r="AQ1158">
            <v>0</v>
          </cell>
          <cell r="AS1158">
            <v>1510</v>
          </cell>
        </row>
        <row r="1159">
          <cell r="B1159" t="str">
            <v>PMP</v>
          </cell>
          <cell r="C1159" t="str">
            <v>PMP</v>
          </cell>
          <cell r="D1159" t="str">
            <v>BT</v>
          </cell>
          <cell r="E1159" t="str">
            <v>08</v>
          </cell>
          <cell r="F1159">
            <v>39924</v>
          </cell>
          <cell r="G1159">
            <v>39924</v>
          </cell>
          <cell r="H1159" t="str">
            <v>DC65PM100</v>
          </cell>
          <cell r="I1159" t="str">
            <v>DC65PM100</v>
          </cell>
          <cell r="K1159" t="str">
            <v>PM Kit 100K for C6500/C5500 (C5500:75K)</v>
          </cell>
          <cell r="L1159">
            <v>240</v>
          </cell>
          <cell r="M1159">
            <v>34.238095238095241</v>
          </cell>
          <cell r="N1159">
            <v>35.950000000000003</v>
          </cell>
          <cell r="O1159">
            <v>0.64335317460317465</v>
          </cell>
          <cell r="P1159">
            <v>100.80000000000001</v>
          </cell>
          <cell r="Q1159">
            <v>36.29</v>
          </cell>
          <cell r="R1159">
            <v>41.01</v>
          </cell>
          <cell r="S1159">
            <v>126</v>
          </cell>
          <cell r="T1159">
            <v>0.7146825396825397</v>
          </cell>
          <cell r="W1159">
            <v>100.80000000000001</v>
          </cell>
          <cell r="X1159">
            <v>0.8</v>
          </cell>
          <cell r="Y1159" t="str">
            <v>Act freight</v>
          </cell>
          <cell r="AA1159">
            <v>198</v>
          </cell>
          <cell r="AB1159">
            <v>144</v>
          </cell>
          <cell r="AC1159">
            <v>168</v>
          </cell>
          <cell r="AD1159">
            <v>185</v>
          </cell>
          <cell r="AE1159">
            <v>201.6</v>
          </cell>
          <cell r="AF1159">
            <v>0.49999999999999994</v>
          </cell>
          <cell r="AG1159">
            <v>0.82167658730158721</v>
          </cell>
          <cell r="AH1159">
            <v>212</v>
          </cell>
          <cell r="AI1159">
            <v>221</v>
          </cell>
          <cell r="AJ1159">
            <v>0.54389140271493208</v>
          </cell>
          <cell r="AK1159">
            <v>230.5</v>
          </cell>
          <cell r="AL1159">
            <v>240</v>
          </cell>
          <cell r="AM1159">
            <v>0.57999999999999996</v>
          </cell>
          <cell r="AN1159">
            <v>240</v>
          </cell>
          <cell r="AO1159">
            <v>240</v>
          </cell>
          <cell r="AP1159">
            <v>240</v>
          </cell>
          <cell r="AQ1159">
            <v>0</v>
          </cell>
          <cell r="AS1159">
            <v>240</v>
          </cell>
        </row>
        <row r="1160">
          <cell r="B1160" t="str">
            <v>PMP</v>
          </cell>
          <cell r="C1160" t="str">
            <v>PMP</v>
          </cell>
          <cell r="D1160" t="str">
            <v>BT</v>
          </cell>
          <cell r="E1160" t="str">
            <v>DNU</v>
          </cell>
          <cell r="F1160">
            <v>39924</v>
          </cell>
          <cell r="G1160">
            <v>39924</v>
          </cell>
          <cell r="H1160" t="str">
            <v>DC65PM200</v>
          </cell>
          <cell r="I1160" t="str">
            <v>DC65PM200</v>
          </cell>
          <cell r="K1160" t="str">
            <v>PM Kit 200K for C6500/C5500 (C5500:150K)</v>
          </cell>
          <cell r="L1160">
            <v>1750</v>
          </cell>
          <cell r="M1160">
            <v>358.77142857142854</v>
          </cell>
          <cell r="N1160">
            <v>376.71</v>
          </cell>
          <cell r="O1160">
            <v>0.30238888888888893</v>
          </cell>
          <cell r="P1160">
            <v>540</v>
          </cell>
          <cell r="Q1160">
            <v>380.3</v>
          </cell>
          <cell r="R1160">
            <v>429.74</v>
          </cell>
          <cell r="S1160">
            <v>675</v>
          </cell>
          <cell r="T1160">
            <v>0.44191111111111114</v>
          </cell>
          <cell r="W1160">
            <v>540</v>
          </cell>
          <cell r="X1160">
            <v>0.8</v>
          </cell>
          <cell r="Y1160" t="str">
            <v>Act freight</v>
          </cell>
          <cell r="AA1160">
            <v>1058</v>
          </cell>
          <cell r="AB1160">
            <v>772</v>
          </cell>
          <cell r="AC1160">
            <v>900</v>
          </cell>
          <cell r="AD1160">
            <v>990</v>
          </cell>
          <cell r="AE1160">
            <v>1080</v>
          </cell>
          <cell r="AF1160">
            <v>0.5</v>
          </cell>
          <cell r="AG1160">
            <v>0.65119444444444441</v>
          </cell>
          <cell r="AH1160">
            <v>1248</v>
          </cell>
          <cell r="AI1160">
            <v>1415</v>
          </cell>
          <cell r="AJ1160">
            <v>0.61837455830388688</v>
          </cell>
          <cell r="AK1160">
            <v>1582.5</v>
          </cell>
          <cell r="AL1160">
            <v>1750</v>
          </cell>
          <cell r="AM1160">
            <v>0.69142857142857139</v>
          </cell>
          <cell r="AN1160">
            <v>1750</v>
          </cell>
          <cell r="AO1160">
            <v>1750</v>
          </cell>
          <cell r="AP1160">
            <v>1750</v>
          </cell>
          <cell r="AQ1160">
            <v>0</v>
          </cell>
          <cell r="AS1160">
            <v>1750</v>
          </cell>
        </row>
        <row r="1161">
          <cell r="B1161" t="str">
            <v>PMP</v>
          </cell>
          <cell r="C1161" t="str">
            <v>PMP</v>
          </cell>
          <cell r="D1161" t="str">
            <v>BT</v>
          </cell>
          <cell r="E1161" t="str">
            <v>DLR</v>
          </cell>
          <cell r="F1161">
            <v>39924</v>
          </cell>
          <cell r="G1161">
            <v>39924</v>
          </cell>
          <cell r="H1161" t="str">
            <v>DC65X001</v>
          </cell>
          <cell r="I1161" t="str">
            <v>DC65X001</v>
          </cell>
          <cell r="K1161" t="str">
            <v>PM Kit - A 200K for C6501/C5501 (Dealer only) (C5500:150K)</v>
          </cell>
          <cell r="L1161">
            <v>2833</v>
          </cell>
          <cell r="M1161">
            <v>588</v>
          </cell>
          <cell r="N1161">
            <v>617.4</v>
          </cell>
          <cell r="O1161">
            <v>7.0180722891566294E-2</v>
          </cell>
          <cell r="P1161">
            <v>664</v>
          </cell>
          <cell r="Q1161">
            <v>623.28</v>
          </cell>
          <cell r="R1161">
            <v>704.31</v>
          </cell>
          <cell r="S1161">
            <v>830</v>
          </cell>
          <cell r="T1161">
            <v>0.25614457831325305</v>
          </cell>
          <cell r="W1161">
            <v>664</v>
          </cell>
          <cell r="X1161">
            <v>0.8</v>
          </cell>
          <cell r="Y1161" t="str">
            <v>Act freight</v>
          </cell>
          <cell r="AA1161">
            <v>1301</v>
          </cell>
          <cell r="AB1161">
            <v>949</v>
          </cell>
          <cell r="AC1161">
            <v>1107</v>
          </cell>
          <cell r="AD1161">
            <v>1218</v>
          </cell>
          <cell r="AE1161">
            <v>1328</v>
          </cell>
          <cell r="AF1161">
            <v>0.5</v>
          </cell>
          <cell r="AG1161">
            <v>0.53509036144578315</v>
          </cell>
          <cell r="AH1161">
            <v>1705</v>
          </cell>
          <cell r="AI1161">
            <v>2081</v>
          </cell>
          <cell r="AJ1161">
            <v>0.68092263334935133</v>
          </cell>
          <cell r="AK1161">
            <v>2457</v>
          </cell>
          <cell r="AL1161">
            <v>2833</v>
          </cell>
          <cell r="AM1161">
            <v>0.76561948464525242</v>
          </cell>
          <cell r="AN1161">
            <v>2833</v>
          </cell>
          <cell r="AO1161">
            <v>2833</v>
          </cell>
          <cell r="AP1161">
            <v>2833</v>
          </cell>
          <cell r="AQ1161">
            <v>0</v>
          </cell>
          <cell r="AS1161">
            <v>2833</v>
          </cell>
        </row>
        <row r="1162">
          <cell r="B1162" t="str">
            <v>PMP</v>
          </cell>
          <cell r="C1162" t="str">
            <v>PMP</v>
          </cell>
          <cell r="D1162" t="str">
            <v>BT</v>
          </cell>
          <cell r="E1162" t="str">
            <v>DLR</v>
          </cell>
          <cell r="F1162">
            <v>39924</v>
          </cell>
          <cell r="G1162">
            <v>39924</v>
          </cell>
          <cell r="H1162" t="str">
            <v>DC65X002</v>
          </cell>
          <cell r="I1162" t="str">
            <v>DC65X002</v>
          </cell>
          <cell r="K1162" t="str">
            <v>PM Kit - B 200K for C6501/C5501 (Dealer only) (C5500:150K)</v>
          </cell>
          <cell r="L1162">
            <v>4413</v>
          </cell>
          <cell r="M1162">
            <v>1117.9047619047619</v>
          </cell>
          <cell r="N1162">
            <v>1173.8000000000002</v>
          </cell>
          <cell r="O1162">
            <v>5.9455128205128056E-2</v>
          </cell>
          <cell r="P1162">
            <v>1248</v>
          </cell>
          <cell r="Q1162">
            <v>1184.98</v>
          </cell>
          <cell r="R1162">
            <v>1339.03</v>
          </cell>
          <cell r="S1162">
            <v>1560</v>
          </cell>
          <cell r="T1162">
            <v>0.24756410256410244</v>
          </cell>
          <cell r="W1162">
            <v>1248</v>
          </cell>
          <cell r="X1162">
            <v>0.8</v>
          </cell>
          <cell r="Y1162" t="str">
            <v>Act freight</v>
          </cell>
          <cell r="AA1162">
            <v>2446</v>
          </cell>
          <cell r="AB1162">
            <v>1783</v>
          </cell>
          <cell r="AC1162">
            <v>2080</v>
          </cell>
          <cell r="AD1162">
            <v>2288</v>
          </cell>
          <cell r="AE1162">
            <v>2496</v>
          </cell>
          <cell r="AF1162">
            <v>0.5</v>
          </cell>
          <cell r="AG1162">
            <v>0.52972756410256405</v>
          </cell>
          <cell r="AH1162">
            <v>2976</v>
          </cell>
          <cell r="AI1162">
            <v>3455</v>
          </cell>
          <cell r="AJ1162">
            <v>0.63878437047756875</v>
          </cell>
          <cell r="AK1162">
            <v>3934</v>
          </cell>
          <cell r="AL1162">
            <v>4413</v>
          </cell>
          <cell r="AM1162">
            <v>0.717199184228416</v>
          </cell>
          <cell r="AN1162">
            <v>4413</v>
          </cell>
          <cell r="AO1162">
            <v>4413</v>
          </cell>
          <cell r="AP1162">
            <v>4413</v>
          </cell>
          <cell r="AQ1162">
            <v>0</v>
          </cell>
          <cell r="AS1162">
            <v>4413</v>
          </cell>
        </row>
        <row r="1163">
          <cell r="B1163" t="str">
            <v>PMP</v>
          </cell>
          <cell r="C1163" t="str">
            <v>PMP</v>
          </cell>
          <cell r="D1163" t="str">
            <v>BT</v>
          </cell>
          <cell r="E1163" t="str">
            <v>DLR</v>
          </cell>
          <cell r="F1163">
            <v>39974</v>
          </cell>
          <cell r="G1163">
            <v>39974</v>
          </cell>
          <cell r="H1163" t="str">
            <v>DA0Y8X001</v>
          </cell>
          <cell r="I1163">
            <v>0</v>
          </cell>
          <cell r="K1163" t="str">
            <v>PM Kit - A 200K for C65hc (Dealer only)</v>
          </cell>
          <cell r="L1163">
            <v>1750</v>
          </cell>
          <cell r="M1163">
            <v>600</v>
          </cell>
          <cell r="N1163">
            <v>630</v>
          </cell>
          <cell r="O1163">
            <v>5.1204819277108432E-2</v>
          </cell>
          <cell r="P1163">
            <v>664</v>
          </cell>
          <cell r="Q1163">
            <v>636</v>
          </cell>
          <cell r="R1163">
            <v>718.68</v>
          </cell>
          <cell r="S1163">
            <v>830</v>
          </cell>
          <cell r="T1163">
            <v>0.24096385542168675</v>
          </cell>
          <cell r="W1163">
            <v>664</v>
          </cell>
          <cell r="X1163">
            <v>0.8</v>
          </cell>
          <cell r="Y1163" t="str">
            <v>Act freight</v>
          </cell>
          <cell r="AA1163">
            <v>1301</v>
          </cell>
          <cell r="AB1163">
            <v>949</v>
          </cell>
          <cell r="AC1163">
            <v>1107</v>
          </cell>
          <cell r="AD1163">
            <v>1218</v>
          </cell>
          <cell r="AE1163">
            <v>1328</v>
          </cell>
          <cell r="AF1163">
            <v>0.5</v>
          </cell>
          <cell r="AG1163">
            <v>0.5256024096385542</v>
          </cell>
          <cell r="AH1163">
            <v>1705</v>
          </cell>
          <cell r="AI1163">
            <v>2081</v>
          </cell>
          <cell r="AJ1163">
            <v>0.68092263334935133</v>
          </cell>
          <cell r="AK1163">
            <v>2457</v>
          </cell>
          <cell r="AL1163">
            <v>2833</v>
          </cell>
          <cell r="AM1163">
            <v>0.76561948464525242</v>
          </cell>
          <cell r="AN1163">
            <v>2562.25</v>
          </cell>
          <cell r="AO1163">
            <v>2291.5</v>
          </cell>
          <cell r="AP1163">
            <v>2020.75</v>
          </cell>
          <cell r="AQ1163">
            <v>0</v>
          </cell>
          <cell r="AS1163">
            <v>1750</v>
          </cell>
        </row>
        <row r="1164">
          <cell r="B1164" t="str">
            <v>PMP</v>
          </cell>
          <cell r="C1164" t="str">
            <v>PMP</v>
          </cell>
          <cell r="D1164" t="str">
            <v>BT</v>
          </cell>
          <cell r="E1164" t="str">
            <v>DLR</v>
          </cell>
          <cell r="F1164">
            <v>39974</v>
          </cell>
          <cell r="G1164">
            <v>39974</v>
          </cell>
          <cell r="H1164" t="str">
            <v>DA0Y8X002</v>
          </cell>
          <cell r="I1164">
            <v>0</v>
          </cell>
          <cell r="K1164" t="str">
            <v>PM Kit - B 200K for C65hc (Dealer only)</v>
          </cell>
          <cell r="L1164">
            <v>4413</v>
          </cell>
          <cell r="M1164">
            <v>1148</v>
          </cell>
          <cell r="N1164">
            <v>1205.4000000000001</v>
          </cell>
          <cell r="O1164">
            <v>3.4134615384615312E-2</v>
          </cell>
          <cell r="P1164">
            <v>1248</v>
          </cell>
          <cell r="Q1164">
            <v>1216.8800000000001</v>
          </cell>
          <cell r="R1164">
            <v>1375.07</v>
          </cell>
          <cell r="S1164">
            <v>1560</v>
          </cell>
          <cell r="T1164">
            <v>0.22730769230769224</v>
          </cell>
          <cell r="W1164">
            <v>1248</v>
          </cell>
          <cell r="X1164">
            <v>0.8</v>
          </cell>
          <cell r="Y1164" t="str">
            <v>Act freight</v>
          </cell>
          <cell r="AA1164">
            <v>2446</v>
          </cell>
          <cell r="AB1164">
            <v>1783</v>
          </cell>
          <cell r="AC1164">
            <v>2080</v>
          </cell>
          <cell r="AD1164">
            <v>2288</v>
          </cell>
          <cell r="AE1164">
            <v>2496</v>
          </cell>
          <cell r="AF1164">
            <v>0.5</v>
          </cell>
          <cell r="AG1164">
            <v>0.51706730769230769</v>
          </cell>
          <cell r="AH1164">
            <v>2976</v>
          </cell>
          <cell r="AI1164">
            <v>3455</v>
          </cell>
          <cell r="AJ1164">
            <v>0.63878437047756875</v>
          </cell>
          <cell r="AK1164">
            <v>3934</v>
          </cell>
          <cell r="AL1164">
            <v>4413</v>
          </cell>
          <cell r="AM1164">
            <v>0.717199184228416</v>
          </cell>
          <cell r="AN1164">
            <v>4413</v>
          </cell>
          <cell r="AO1164">
            <v>4413</v>
          </cell>
          <cell r="AP1164">
            <v>4413</v>
          </cell>
          <cell r="AQ1164">
            <v>0</v>
          </cell>
          <cell r="AS1164">
            <v>4413</v>
          </cell>
        </row>
        <row r="1165">
          <cell r="B1165" t="str">
            <v>PMP</v>
          </cell>
          <cell r="C1165" t="str">
            <v>PMP</v>
          </cell>
          <cell r="D1165" t="str">
            <v>BT</v>
          </cell>
          <cell r="E1165" t="str">
            <v>08</v>
          </cell>
          <cell r="F1165">
            <v>40038</v>
          </cell>
          <cell r="G1165">
            <v>40038</v>
          </cell>
          <cell r="H1165" t="str">
            <v>DA0G6PM750</v>
          </cell>
          <cell r="I1165" t="e">
            <v>#N/A</v>
          </cell>
          <cell r="K1165" t="str">
            <v>PM Kit for 1200/1051 (750K)</v>
          </cell>
          <cell r="L1165">
            <v>533</v>
          </cell>
          <cell r="M1165">
            <v>90.761904761904759</v>
          </cell>
          <cell r="N1165">
            <v>95.3</v>
          </cell>
          <cell r="O1165">
            <v>0.24998425990052273</v>
          </cell>
          <cell r="P1165">
            <v>127.06400000000002</v>
          </cell>
          <cell r="Q1165">
            <v>96.21</v>
          </cell>
          <cell r="R1165">
            <v>108.72</v>
          </cell>
          <cell r="S1165">
            <v>158.83000000000001</v>
          </cell>
          <cell r="T1165">
            <v>0.39998740792041815</v>
          </cell>
          <cell r="W1165">
            <v>127.06400000000002</v>
          </cell>
          <cell r="X1165">
            <v>0.8</v>
          </cell>
          <cell r="AA1165">
            <v>249</v>
          </cell>
          <cell r="AB1165">
            <v>182</v>
          </cell>
          <cell r="AC1165">
            <v>212</v>
          </cell>
          <cell r="AD1165">
            <v>234</v>
          </cell>
          <cell r="AE1165">
            <v>254.13</v>
          </cell>
          <cell r="AF1165">
            <v>0.50000393499390061</v>
          </cell>
          <cell r="AG1165">
            <v>0.62499508125762404</v>
          </cell>
          <cell r="AH1165">
            <v>325</v>
          </cell>
          <cell r="AI1165">
            <v>394</v>
          </cell>
          <cell r="AJ1165">
            <v>0.67750253807106597</v>
          </cell>
          <cell r="AK1165">
            <v>463.5</v>
          </cell>
          <cell r="AL1165">
            <v>533</v>
          </cell>
          <cell r="AM1165">
            <v>0.76160600375234522</v>
          </cell>
          <cell r="AN1165">
            <v>533</v>
          </cell>
          <cell r="AO1165">
            <v>533</v>
          </cell>
          <cell r="AP1165">
            <v>533</v>
          </cell>
          <cell r="AQ1165">
            <v>0</v>
          </cell>
          <cell r="AS1165">
            <v>533</v>
          </cell>
        </row>
        <row r="1166">
          <cell r="B1166" t="str">
            <v>PMP</v>
          </cell>
          <cell r="C1166" t="str">
            <v>PMP</v>
          </cell>
          <cell r="D1166" t="str">
            <v>BT</v>
          </cell>
          <cell r="E1166" t="str">
            <v>08</v>
          </cell>
          <cell r="F1166">
            <v>40056</v>
          </cell>
          <cell r="G1166">
            <v>40056</v>
          </cell>
          <cell r="H1166" t="str">
            <v>A0EDR72000</v>
          </cell>
          <cell r="I1166">
            <v>0</v>
          </cell>
          <cell r="K1166" t="str">
            <v>Fusing Unit</v>
          </cell>
          <cell r="L1166">
            <v>893</v>
          </cell>
          <cell r="M1166">
            <v>171.51</v>
          </cell>
          <cell r="N1166">
            <v>180.0855</v>
          </cell>
          <cell r="O1166">
            <v>0.46403125000000001</v>
          </cell>
          <cell r="P1166">
            <v>336</v>
          </cell>
          <cell r="Q1166">
            <v>181.8</v>
          </cell>
          <cell r="R1166">
            <v>205.43</v>
          </cell>
          <cell r="S1166">
            <v>420</v>
          </cell>
          <cell r="T1166">
            <v>0.57122499999999998</v>
          </cell>
          <cell r="W1166">
            <v>336</v>
          </cell>
          <cell r="X1166">
            <v>0.8</v>
          </cell>
          <cell r="AA1166">
            <v>659</v>
          </cell>
          <cell r="AB1166">
            <v>480</v>
          </cell>
          <cell r="AC1166">
            <v>560</v>
          </cell>
          <cell r="AD1166">
            <v>616</v>
          </cell>
          <cell r="AE1166">
            <v>672</v>
          </cell>
          <cell r="AF1166">
            <v>0.5</v>
          </cell>
          <cell r="AG1166">
            <v>0.73201562499999995</v>
          </cell>
          <cell r="AH1166">
            <v>728</v>
          </cell>
          <cell r="AI1166">
            <v>783</v>
          </cell>
          <cell r="AJ1166">
            <v>0.57088122605363989</v>
          </cell>
          <cell r="AK1166">
            <v>838</v>
          </cell>
          <cell r="AL1166">
            <v>893</v>
          </cell>
          <cell r="AM1166">
            <v>0.62374020156774912</v>
          </cell>
          <cell r="AN1166">
            <v>893</v>
          </cell>
          <cell r="AO1166">
            <v>893</v>
          </cell>
          <cell r="AP1166">
            <v>893</v>
          </cell>
          <cell r="AQ1166">
            <v>0</v>
          </cell>
          <cell r="AS1166">
            <v>893</v>
          </cell>
        </row>
        <row r="1167">
          <cell r="B1167" t="str">
            <v>PMP</v>
          </cell>
          <cell r="C1167" t="str">
            <v>PMP</v>
          </cell>
          <cell r="D1167" t="str">
            <v>BT</v>
          </cell>
          <cell r="E1167" t="str">
            <v>08</v>
          </cell>
          <cell r="F1167">
            <v>40056</v>
          </cell>
          <cell r="G1167">
            <v>40056</v>
          </cell>
          <cell r="H1167" t="str">
            <v>A0EDR71600</v>
          </cell>
          <cell r="I1167">
            <v>0</v>
          </cell>
          <cell r="K1167" t="str">
            <v>Image Transfer Kit</v>
          </cell>
          <cell r="L1167">
            <v>481</v>
          </cell>
          <cell r="M1167">
            <v>100.89</v>
          </cell>
          <cell r="N1167">
            <v>105.9345</v>
          </cell>
          <cell r="O1167">
            <v>0.50956250000000003</v>
          </cell>
          <cell r="P1167">
            <v>216</v>
          </cell>
          <cell r="Q1167">
            <v>106.94</v>
          </cell>
          <cell r="R1167">
            <v>120.84</v>
          </cell>
          <cell r="S1167">
            <v>270</v>
          </cell>
          <cell r="T1167">
            <v>0.60764999999999991</v>
          </cell>
          <cell r="W1167">
            <v>216</v>
          </cell>
          <cell r="X1167">
            <v>0.8</v>
          </cell>
          <cell r="AA1167">
            <v>423</v>
          </cell>
          <cell r="AB1167">
            <v>309</v>
          </cell>
          <cell r="AC1167">
            <v>360</v>
          </cell>
          <cell r="AD1167">
            <v>396</v>
          </cell>
          <cell r="AE1167">
            <v>432</v>
          </cell>
          <cell r="AF1167">
            <v>0.5</v>
          </cell>
          <cell r="AG1167">
            <v>0.75478124999999996</v>
          </cell>
          <cell r="AH1167">
            <v>445</v>
          </cell>
          <cell r="AI1167">
            <v>457</v>
          </cell>
          <cell r="AJ1167">
            <v>0.52735229759299784</v>
          </cell>
          <cell r="AK1167">
            <v>469</v>
          </cell>
          <cell r="AL1167">
            <v>481</v>
          </cell>
          <cell r="AM1167">
            <v>0.55093555093555091</v>
          </cell>
          <cell r="AN1167">
            <v>481</v>
          </cell>
          <cell r="AO1167">
            <v>481</v>
          </cell>
          <cell r="AP1167">
            <v>481</v>
          </cell>
          <cell r="AQ1167">
            <v>0</v>
          </cell>
          <cell r="AS1167">
            <v>481</v>
          </cell>
        </row>
        <row r="1168">
          <cell r="B1168" t="str">
            <v>MB</v>
          </cell>
          <cell r="C1168" t="str">
            <v>IMP</v>
          </cell>
          <cell r="D1168" t="str">
            <v>BT</v>
          </cell>
          <cell r="E1168" t="str">
            <v>P3</v>
          </cell>
          <cell r="F1168">
            <v>39990</v>
          </cell>
          <cell r="G1168">
            <v>40001</v>
          </cell>
          <cell r="H1168" t="str">
            <v>950706</v>
          </cell>
          <cell r="K1168" t="str">
            <v>7415 Digital Copier (Incl. Imaging Cartridge)</v>
          </cell>
          <cell r="L1168">
            <v>1855</v>
          </cell>
          <cell r="N1168">
            <v>680</v>
          </cell>
          <cell r="W1168">
            <v>578</v>
          </cell>
          <cell r="AB1168">
            <v>578</v>
          </cell>
          <cell r="AC1168">
            <v>642.22</v>
          </cell>
          <cell r="AD1168">
            <v>677.9</v>
          </cell>
          <cell r="AE1168">
            <v>713.58</v>
          </cell>
          <cell r="AF1168">
            <v>0.18999971972308646</v>
          </cell>
          <cell r="AG1168">
            <v>4.705849379186642E-2</v>
          </cell>
          <cell r="AH1168">
            <v>727.86</v>
          </cell>
          <cell r="AI1168">
            <v>742.13</v>
          </cell>
          <cell r="AJ1168">
            <v>0.22116071308261356</v>
          </cell>
          <cell r="AK1168">
            <v>756.4</v>
          </cell>
          <cell r="AL1168">
            <v>770.67</v>
          </cell>
          <cell r="AM1168">
            <v>0.2500032439306058</v>
          </cell>
          <cell r="AN1168">
            <v>879.04</v>
          </cell>
          <cell r="AO1168">
            <v>987.41</v>
          </cell>
          <cell r="AP1168">
            <v>1095.78</v>
          </cell>
          <cell r="AQ1168">
            <v>0</v>
          </cell>
          <cell r="AS1168">
            <v>1855</v>
          </cell>
        </row>
        <row r="1169">
          <cell r="B1169" t="str">
            <v>SP</v>
          </cell>
          <cell r="C1169" t="str">
            <v>DDP</v>
          </cell>
          <cell r="D1169" t="str">
            <v>Oce</v>
          </cell>
          <cell r="E1169" t="str">
            <v>08</v>
          </cell>
          <cell r="F1169">
            <v>39924</v>
          </cell>
          <cell r="G1169">
            <v>39924</v>
          </cell>
          <cell r="H1169" t="str">
            <v>A0XUP30</v>
          </cell>
          <cell r="I1169" t="str">
            <v>A0XUP30_</v>
          </cell>
          <cell r="K1169" t="str">
            <v>Organic Photo Conductor</v>
          </cell>
          <cell r="L1169">
            <v>1560</v>
          </cell>
          <cell r="M1169">
            <v>624</v>
          </cell>
          <cell r="N1169">
            <v>624</v>
          </cell>
          <cell r="O1169">
            <v>0.1111111111111111</v>
          </cell>
          <cell r="P1169">
            <v>702</v>
          </cell>
          <cell r="Q1169">
            <v>642.16999999999996</v>
          </cell>
          <cell r="R1169">
            <v>725.65</v>
          </cell>
          <cell r="S1169">
            <v>780</v>
          </cell>
          <cell r="T1169">
            <v>0.2</v>
          </cell>
          <cell r="W1169">
            <v>702</v>
          </cell>
          <cell r="X1169">
            <v>0.9</v>
          </cell>
          <cell r="Y1169" t="str">
            <v>Act freight</v>
          </cell>
          <cell r="AA1169">
            <v>1376</v>
          </cell>
          <cell r="AB1169">
            <v>1003</v>
          </cell>
          <cell r="AC1169">
            <v>1170</v>
          </cell>
          <cell r="AD1169">
            <v>1287</v>
          </cell>
          <cell r="AE1169">
            <v>1404</v>
          </cell>
          <cell r="AF1169">
            <v>0.5</v>
          </cell>
          <cell r="AG1169">
            <v>0.55555555555555558</v>
          </cell>
          <cell r="AH1169">
            <v>1443</v>
          </cell>
          <cell r="AI1169">
            <v>1482</v>
          </cell>
          <cell r="AJ1169">
            <v>0.52631578947368418</v>
          </cell>
          <cell r="AK1169">
            <v>1521</v>
          </cell>
          <cell r="AL1169">
            <v>1560</v>
          </cell>
          <cell r="AM1169">
            <v>0.55000000000000004</v>
          </cell>
          <cell r="AN1169">
            <v>1560</v>
          </cell>
          <cell r="AO1169">
            <v>1560</v>
          </cell>
          <cell r="AP1169">
            <v>1560</v>
          </cell>
          <cell r="AQ1169">
            <v>0</v>
          </cell>
          <cell r="AS1169">
            <v>1560</v>
          </cell>
        </row>
        <row r="1170">
          <cell r="B1170" t="str">
            <v>MB</v>
          </cell>
          <cell r="C1170" t="str">
            <v>IMP</v>
          </cell>
          <cell r="D1170" t="str">
            <v>BT</v>
          </cell>
          <cell r="E1170" t="str">
            <v>P3</v>
          </cell>
          <cell r="F1170">
            <v>39990</v>
          </cell>
          <cell r="G1170">
            <v>40001</v>
          </cell>
          <cell r="H1170" t="str">
            <v>950960</v>
          </cell>
          <cell r="K1170" t="str">
            <v>Force 85 Network Printing System</v>
          </cell>
          <cell r="L1170">
            <v>36700</v>
          </cell>
          <cell r="N1170">
            <v>9815</v>
          </cell>
          <cell r="W1170">
            <v>8342.75</v>
          </cell>
          <cell r="AB1170">
            <v>8342.75</v>
          </cell>
          <cell r="AC1170">
            <v>9269.7199999999993</v>
          </cell>
          <cell r="AD1170">
            <v>9784.7099999999991</v>
          </cell>
          <cell r="AE1170">
            <v>10299.69</v>
          </cell>
          <cell r="AF1170">
            <v>0.18999989320066918</v>
          </cell>
          <cell r="AG1170">
            <v>4.7058697883140217E-2</v>
          </cell>
          <cell r="AH1170">
            <v>10505.69</v>
          </cell>
          <cell r="AI1170">
            <v>10711.68</v>
          </cell>
          <cell r="AJ1170">
            <v>0.22115391796618272</v>
          </cell>
          <cell r="AK1170">
            <v>10917.68</v>
          </cell>
          <cell r="AL1170">
            <v>11123.67</v>
          </cell>
          <cell r="AM1170">
            <v>0.25000022474596961</v>
          </cell>
          <cell r="AN1170">
            <v>12687.93</v>
          </cell>
          <cell r="AO1170">
            <v>14252.19</v>
          </cell>
          <cell r="AP1170">
            <v>15816.45</v>
          </cell>
          <cell r="AQ1170">
            <v>0</v>
          </cell>
          <cell r="AS1170">
            <v>36700</v>
          </cell>
        </row>
        <row r="1171">
          <cell r="B1171" t="str">
            <v>SP</v>
          </cell>
          <cell r="C1171" t="str">
            <v>DOM</v>
          </cell>
          <cell r="D1171" t="str">
            <v>EK</v>
          </cell>
          <cell r="E1171" t="str">
            <v>21</v>
          </cell>
          <cell r="F1171">
            <v>39924</v>
          </cell>
          <cell r="G1171">
            <v>39925</v>
          </cell>
          <cell r="H1171" t="str">
            <v>7770140</v>
          </cell>
          <cell r="J1171" t="str">
            <v>KC7770140</v>
          </cell>
          <cell r="K1171" t="str">
            <v>Kodak Digimaster M1 Developer Starter 350g.</v>
          </cell>
          <cell r="L1171">
            <v>48</v>
          </cell>
          <cell r="M1171">
            <v>24</v>
          </cell>
          <cell r="N1171">
            <v>24.72</v>
          </cell>
          <cell r="O1171">
            <v>0</v>
          </cell>
          <cell r="P1171">
            <v>24.72</v>
          </cell>
          <cell r="Q1171">
            <v>25.44</v>
          </cell>
          <cell r="R1171">
            <v>28.75</v>
          </cell>
          <cell r="T1171" t="e">
            <v>#DIV/0!</v>
          </cell>
          <cell r="W1171">
            <v>24.72</v>
          </cell>
          <cell r="X1171" t="e">
            <v>#DIV/0!</v>
          </cell>
          <cell r="AA1171">
            <v>43</v>
          </cell>
          <cell r="AB1171">
            <v>36</v>
          </cell>
          <cell r="AC1171">
            <v>39</v>
          </cell>
          <cell r="AD1171">
            <v>42</v>
          </cell>
          <cell r="AE1171">
            <v>43.37</v>
          </cell>
          <cell r="AF1171">
            <v>0.43002075167166243</v>
          </cell>
          <cell r="AG1171">
            <v>0.43002075167166243</v>
          </cell>
          <cell r="AH1171">
            <v>45</v>
          </cell>
          <cell r="AI1171">
            <v>45.69</v>
          </cell>
          <cell r="AJ1171">
            <v>0.45896257386736705</v>
          </cell>
          <cell r="AK1171">
            <v>46.85</v>
          </cell>
          <cell r="AL1171">
            <v>48</v>
          </cell>
          <cell r="AM1171">
            <v>0.48500000000000004</v>
          </cell>
          <cell r="AN1171">
            <v>48</v>
          </cell>
          <cell r="AO1171">
            <v>48</v>
          </cell>
          <cell r="AP1171">
            <v>48</v>
          </cell>
          <cell r="AQ1171">
            <v>0</v>
          </cell>
          <cell r="AS1171">
            <v>48</v>
          </cell>
        </row>
        <row r="1172">
          <cell r="B1172" t="str">
            <v>SP</v>
          </cell>
          <cell r="C1172" t="str">
            <v>DOM</v>
          </cell>
          <cell r="D1172" t="str">
            <v>EK</v>
          </cell>
          <cell r="E1172" t="str">
            <v>21</v>
          </cell>
          <cell r="F1172">
            <v>39924</v>
          </cell>
          <cell r="G1172">
            <v>39925</v>
          </cell>
          <cell r="H1172" t="str">
            <v>4132020</v>
          </cell>
          <cell r="I1172" t="str">
            <v>SDHBD1</v>
          </cell>
          <cell r="J1172" t="str">
            <v>KC4132020</v>
          </cell>
          <cell r="K1172" t="str">
            <v>Kodak Digimaster D1 Developer Starter 260g.</v>
          </cell>
          <cell r="L1172">
            <v>71</v>
          </cell>
          <cell r="M1172">
            <v>46.2</v>
          </cell>
          <cell r="N1172">
            <v>47.59</v>
          </cell>
          <cell r="O1172">
            <v>0</v>
          </cell>
          <cell r="P1172">
            <v>47.59</v>
          </cell>
          <cell r="Q1172">
            <v>48.98</v>
          </cell>
          <cell r="R1172">
            <v>55.35</v>
          </cell>
          <cell r="T1172" t="e">
            <v>#DIV/0!</v>
          </cell>
          <cell r="W1172">
            <v>47.59</v>
          </cell>
          <cell r="X1172" t="e">
            <v>#DIV/0!</v>
          </cell>
          <cell r="AA1172">
            <v>82</v>
          </cell>
          <cell r="AB1172">
            <v>68</v>
          </cell>
          <cell r="AC1172">
            <v>74</v>
          </cell>
          <cell r="AD1172">
            <v>79</v>
          </cell>
          <cell r="AE1172">
            <v>83.49</v>
          </cell>
          <cell r="AF1172">
            <v>0.42999161576236666</v>
          </cell>
          <cell r="AG1172">
            <v>0.42999161576236666</v>
          </cell>
          <cell r="AH1172">
            <v>81</v>
          </cell>
          <cell r="AI1172">
            <v>77.25</v>
          </cell>
          <cell r="AJ1172">
            <v>0.3839482200647249</v>
          </cell>
          <cell r="AK1172">
            <v>74.13</v>
          </cell>
          <cell r="AL1172">
            <v>71</v>
          </cell>
          <cell r="AM1172">
            <v>0.3297183098591549</v>
          </cell>
          <cell r="AN1172">
            <v>71</v>
          </cell>
          <cell r="AO1172">
            <v>71</v>
          </cell>
          <cell r="AP1172">
            <v>71</v>
          </cell>
          <cell r="AQ1172">
            <v>0</v>
          </cell>
          <cell r="AS1172">
            <v>71</v>
          </cell>
        </row>
        <row r="1173">
          <cell r="B1173" t="str">
            <v>SP</v>
          </cell>
          <cell r="C1173" t="str">
            <v>DOM</v>
          </cell>
          <cell r="D1173" t="str">
            <v>EK</v>
          </cell>
          <cell r="E1173" t="str">
            <v>21</v>
          </cell>
          <cell r="F1173">
            <v>39924</v>
          </cell>
          <cell r="G1173">
            <v>39925</v>
          </cell>
          <cell r="H1173" t="str">
            <v>7770120</v>
          </cell>
          <cell r="I1173" t="str">
            <v>SDHBDM9110M</v>
          </cell>
          <cell r="J1173" t="str">
            <v>KCA12842</v>
          </cell>
          <cell r="K1173" t="str">
            <v>Kodak Digimaster M1 Developer 1.95kg.</v>
          </cell>
          <cell r="L1173">
            <v>138</v>
          </cell>
          <cell r="M1173">
            <v>69</v>
          </cell>
          <cell r="N1173">
            <v>71.069999999999993</v>
          </cell>
          <cell r="O1173">
            <v>0</v>
          </cell>
          <cell r="P1173">
            <v>71.069999999999993</v>
          </cell>
          <cell r="Q1173">
            <v>73.14</v>
          </cell>
          <cell r="R1173">
            <v>82.65</v>
          </cell>
          <cell r="T1173" t="e">
            <v>#DIV/0!</v>
          </cell>
          <cell r="W1173">
            <v>71.069999999999993</v>
          </cell>
          <cell r="X1173" t="e">
            <v>#DIV/0!</v>
          </cell>
          <cell r="AA1173">
            <v>122</v>
          </cell>
          <cell r="AB1173">
            <v>102</v>
          </cell>
          <cell r="AC1173">
            <v>110</v>
          </cell>
          <cell r="AD1173">
            <v>118</v>
          </cell>
          <cell r="AE1173">
            <v>124.68</v>
          </cell>
          <cell r="AF1173">
            <v>0.42998075072184799</v>
          </cell>
          <cell r="AG1173">
            <v>0.42998075072184799</v>
          </cell>
          <cell r="AH1173">
            <v>129</v>
          </cell>
          <cell r="AI1173">
            <v>131.34</v>
          </cell>
          <cell r="AJ1173">
            <v>0.45888533576975793</v>
          </cell>
          <cell r="AK1173">
            <v>134.66999999999999</v>
          </cell>
          <cell r="AL1173">
            <v>138</v>
          </cell>
          <cell r="AM1173">
            <v>0.48500000000000004</v>
          </cell>
          <cell r="AN1173">
            <v>138</v>
          </cell>
          <cell r="AO1173">
            <v>138</v>
          </cell>
          <cell r="AP1173">
            <v>138</v>
          </cell>
          <cell r="AQ1173">
            <v>0</v>
          </cell>
          <cell r="AS1173">
            <v>138</v>
          </cell>
        </row>
        <row r="1174">
          <cell r="B1174" t="str">
            <v>SP</v>
          </cell>
          <cell r="C1174" t="str">
            <v>DOM</v>
          </cell>
          <cell r="D1174" t="str">
            <v>EK</v>
          </cell>
          <cell r="E1174" t="str">
            <v>21</v>
          </cell>
          <cell r="F1174">
            <v>39924</v>
          </cell>
          <cell r="G1174">
            <v>39925</v>
          </cell>
          <cell r="H1174" t="str">
            <v>4132010</v>
          </cell>
          <cell r="J1174" t="str">
            <v>KCA09934</v>
          </cell>
          <cell r="K1174" t="str">
            <v>Kodak Digimaster D1 Developer 1.69kg.</v>
          </cell>
          <cell r="L1174">
            <v>194</v>
          </cell>
          <cell r="M1174">
            <v>126</v>
          </cell>
          <cell r="N1174">
            <v>129.78</v>
          </cell>
          <cell r="O1174">
            <v>0</v>
          </cell>
          <cell r="P1174">
            <v>129.78</v>
          </cell>
          <cell r="Q1174">
            <v>133.56</v>
          </cell>
          <cell r="R1174">
            <v>150.91999999999999</v>
          </cell>
          <cell r="T1174" t="e">
            <v>#DIV/0!</v>
          </cell>
          <cell r="W1174">
            <v>129.78</v>
          </cell>
          <cell r="X1174" t="e">
            <v>#DIV/0!</v>
          </cell>
          <cell r="AA1174">
            <v>223</v>
          </cell>
          <cell r="AB1174">
            <v>186</v>
          </cell>
          <cell r="AC1174">
            <v>200</v>
          </cell>
          <cell r="AD1174">
            <v>214</v>
          </cell>
          <cell r="AE1174">
            <v>227.68</v>
          </cell>
          <cell r="AF1174">
            <v>0.42998945888966972</v>
          </cell>
          <cell r="AG1174">
            <v>0.42998945888966972</v>
          </cell>
          <cell r="AH1174">
            <v>220</v>
          </cell>
          <cell r="AI1174">
            <v>210.84</v>
          </cell>
          <cell r="AJ1174">
            <v>0.3844621513944223</v>
          </cell>
          <cell r="AK1174">
            <v>202.42</v>
          </cell>
          <cell r="AL1174">
            <v>194</v>
          </cell>
          <cell r="AM1174">
            <v>0.33103092783505156</v>
          </cell>
          <cell r="AN1174">
            <v>194</v>
          </cell>
          <cell r="AO1174">
            <v>194</v>
          </cell>
          <cell r="AP1174">
            <v>194</v>
          </cell>
          <cell r="AQ1174">
            <v>0</v>
          </cell>
          <cell r="AS1174">
            <v>194</v>
          </cell>
        </row>
        <row r="1175">
          <cell r="B1175" t="str">
            <v>SP</v>
          </cell>
          <cell r="C1175" t="str">
            <v>DOM</v>
          </cell>
          <cell r="D1175" t="str">
            <v>EK</v>
          </cell>
          <cell r="E1175" t="str">
            <v>21</v>
          </cell>
          <cell r="F1175">
            <v>39924</v>
          </cell>
          <cell r="G1175">
            <v>39925</v>
          </cell>
          <cell r="H1175" t="str">
            <v>KN000286700</v>
          </cell>
          <cell r="I1175" t="str">
            <v>SFEKDS9110</v>
          </cell>
          <cell r="J1175" t="str">
            <v>KN000286700</v>
          </cell>
          <cell r="K1175" t="str">
            <v>Kodak Fuser Oil (1 cs=3)</v>
          </cell>
          <cell r="L1175">
            <v>87</v>
          </cell>
          <cell r="M1175">
            <v>43.52</v>
          </cell>
          <cell r="N1175">
            <v>44.83</v>
          </cell>
          <cell r="O1175">
            <v>0</v>
          </cell>
          <cell r="P1175">
            <v>44.83</v>
          </cell>
          <cell r="Q1175">
            <v>46.14</v>
          </cell>
          <cell r="R1175">
            <v>52.14</v>
          </cell>
          <cell r="T1175" t="e">
            <v>#DIV/0!</v>
          </cell>
          <cell r="W1175">
            <v>44.83</v>
          </cell>
          <cell r="X1175" t="e">
            <v>#DIV/0!</v>
          </cell>
          <cell r="AA1175">
            <v>77</v>
          </cell>
          <cell r="AB1175">
            <v>65</v>
          </cell>
          <cell r="AC1175">
            <v>69</v>
          </cell>
          <cell r="AD1175">
            <v>74</v>
          </cell>
          <cell r="AE1175">
            <v>78.650000000000006</v>
          </cell>
          <cell r="AF1175">
            <v>0.43000635727908459</v>
          </cell>
          <cell r="AG1175">
            <v>0.43000635727908459</v>
          </cell>
          <cell r="AH1175">
            <v>81</v>
          </cell>
          <cell r="AI1175">
            <v>82.83</v>
          </cell>
          <cell r="AJ1175">
            <v>0.45877097669926359</v>
          </cell>
          <cell r="AK1175">
            <v>84.92</v>
          </cell>
          <cell r="AL1175">
            <v>87</v>
          </cell>
          <cell r="AM1175">
            <v>0.48471264367816091</v>
          </cell>
          <cell r="AN1175">
            <v>87</v>
          </cell>
          <cell r="AO1175">
            <v>87</v>
          </cell>
          <cell r="AP1175">
            <v>87</v>
          </cell>
          <cell r="AQ1175">
            <v>0</v>
          </cell>
          <cell r="AS1175">
            <v>87</v>
          </cell>
        </row>
        <row r="1176">
          <cell r="B1176" t="str">
            <v>MB</v>
          </cell>
          <cell r="C1176" t="str">
            <v>IMP</v>
          </cell>
          <cell r="D1176" t="str">
            <v>BT</v>
          </cell>
          <cell r="E1176" t="str">
            <v>P3</v>
          </cell>
          <cell r="F1176">
            <v>39990</v>
          </cell>
          <cell r="G1176">
            <v>40001</v>
          </cell>
          <cell r="H1176" t="str">
            <v>960326</v>
          </cell>
          <cell r="K1176" t="str">
            <v>7255 Digital Copier w/ RADF - DISCONTINUED</v>
          </cell>
          <cell r="L1176">
            <v>17950</v>
          </cell>
          <cell r="N1176">
            <v>5837</v>
          </cell>
          <cell r="W1176">
            <v>4961.45</v>
          </cell>
          <cell r="AB1176">
            <v>4961.45</v>
          </cell>
          <cell r="AC1176">
            <v>5512.72</v>
          </cell>
          <cell r="AD1176">
            <v>5818.99</v>
          </cell>
          <cell r="AE1176">
            <v>6125.25</v>
          </cell>
          <cell r="AF1176">
            <v>0.19000040814660629</v>
          </cell>
          <cell r="AG1176">
            <v>4.7059303701889717E-2</v>
          </cell>
          <cell r="AH1176">
            <v>6247.76</v>
          </cell>
          <cell r="AI1176">
            <v>6370.26</v>
          </cell>
          <cell r="AJ1176">
            <v>0.22115423860250608</v>
          </cell>
          <cell r="AK1176">
            <v>6492.77</v>
          </cell>
          <cell r="AL1176">
            <v>6615.27</v>
          </cell>
          <cell r="AM1176">
            <v>0.25000037791352442</v>
          </cell>
          <cell r="AN1176">
            <v>7545.54</v>
          </cell>
          <cell r="AO1176">
            <v>8475.81</v>
          </cell>
          <cell r="AP1176">
            <v>9406.08</v>
          </cell>
          <cell r="AS1176">
            <v>17950</v>
          </cell>
        </row>
        <row r="1177">
          <cell r="B1177" t="str">
            <v>SP</v>
          </cell>
          <cell r="C1177" t="str">
            <v>IMP</v>
          </cell>
          <cell r="D1177" t="str">
            <v>BT</v>
          </cell>
          <cell r="E1177" t="str">
            <v>08</v>
          </cell>
          <cell r="F1177">
            <v>39924</v>
          </cell>
          <cell r="G1177">
            <v>39924</v>
          </cell>
          <cell r="H1177" t="str">
            <v>4068612</v>
          </cell>
          <cell r="I1177">
            <v>4068612</v>
          </cell>
          <cell r="K1177" t="str">
            <v xml:space="preserve">DR-310 Drum (362:100K; 282:80K; 222:65K) </v>
          </cell>
          <cell r="L1177">
            <v>118</v>
          </cell>
          <cell r="M1177">
            <v>40</v>
          </cell>
          <cell r="N1177">
            <v>41.6</v>
          </cell>
          <cell r="O1177">
            <v>0.19999999999999998</v>
          </cell>
          <cell r="P1177">
            <v>52</v>
          </cell>
          <cell r="Q1177">
            <v>42.4</v>
          </cell>
          <cell r="R1177">
            <v>47.91</v>
          </cell>
          <cell r="S1177">
            <v>65</v>
          </cell>
          <cell r="T1177">
            <v>0.36</v>
          </cell>
          <cell r="W1177">
            <v>52</v>
          </cell>
          <cell r="X1177">
            <v>0.8</v>
          </cell>
          <cell r="Y1177" t="str">
            <v>Act freight</v>
          </cell>
          <cell r="AA1177">
            <v>102</v>
          </cell>
          <cell r="AB1177">
            <v>75</v>
          </cell>
          <cell r="AC1177">
            <v>87</v>
          </cell>
          <cell r="AD1177">
            <v>96</v>
          </cell>
          <cell r="AE1177">
            <v>104</v>
          </cell>
          <cell r="AF1177">
            <v>0.5</v>
          </cell>
          <cell r="AG1177">
            <v>0.6</v>
          </cell>
          <cell r="AH1177">
            <v>108</v>
          </cell>
          <cell r="AI1177">
            <v>111</v>
          </cell>
          <cell r="AJ1177">
            <v>0.53153153153153154</v>
          </cell>
          <cell r="AK1177">
            <v>114.5</v>
          </cell>
          <cell r="AL1177">
            <v>118</v>
          </cell>
          <cell r="AM1177">
            <v>0.55932203389830504</v>
          </cell>
          <cell r="AN1177">
            <v>118</v>
          </cell>
          <cell r="AO1177">
            <v>118</v>
          </cell>
          <cell r="AP1177">
            <v>118</v>
          </cell>
          <cell r="AQ1177">
            <v>0</v>
          </cell>
          <cell r="AS1177">
            <v>118</v>
          </cell>
        </row>
        <row r="1178">
          <cell r="B1178" t="str">
            <v>SP</v>
          </cell>
          <cell r="C1178" t="str">
            <v>IMP</v>
          </cell>
          <cell r="D1178" t="str">
            <v>BT</v>
          </cell>
          <cell r="E1178" t="str">
            <v>08</v>
          </cell>
          <cell r="F1178">
            <v>39924</v>
          </cell>
          <cell r="G1178">
            <v>39924</v>
          </cell>
          <cell r="H1178" t="str">
            <v>4519601</v>
          </cell>
          <cell r="I1178">
            <v>4519601</v>
          </cell>
          <cell r="K1178" t="str">
            <v>DR-113 Drum (16K)</v>
          </cell>
          <cell r="L1178">
            <v>65</v>
          </cell>
          <cell r="M1178">
            <v>20</v>
          </cell>
          <cell r="N1178">
            <v>20.8</v>
          </cell>
          <cell r="O1178">
            <v>0.26760563380281693</v>
          </cell>
          <cell r="P1178">
            <v>28.400000000000002</v>
          </cell>
          <cell r="Q1178">
            <v>21.2</v>
          </cell>
          <cell r="R1178">
            <v>23.96</v>
          </cell>
          <cell r="S1178">
            <v>35.5</v>
          </cell>
          <cell r="T1178">
            <v>0.41408450704225352</v>
          </cell>
          <cell r="W1178">
            <v>28.400000000000002</v>
          </cell>
          <cell r="X1178">
            <v>0.8</v>
          </cell>
          <cell r="Y1178" t="str">
            <v>Act freight</v>
          </cell>
          <cell r="AA1178">
            <v>56</v>
          </cell>
          <cell r="AB1178">
            <v>41</v>
          </cell>
          <cell r="AC1178">
            <v>48</v>
          </cell>
          <cell r="AD1178">
            <v>53</v>
          </cell>
          <cell r="AE1178">
            <v>56.8</v>
          </cell>
          <cell r="AF1178">
            <v>0.49999999999999994</v>
          </cell>
          <cell r="AG1178">
            <v>0.63380281690140849</v>
          </cell>
          <cell r="AH1178">
            <v>59</v>
          </cell>
          <cell r="AI1178">
            <v>61</v>
          </cell>
          <cell r="AJ1178">
            <v>0.53442622950819663</v>
          </cell>
          <cell r="AK1178">
            <v>63</v>
          </cell>
          <cell r="AL1178">
            <v>65</v>
          </cell>
          <cell r="AM1178">
            <v>0.56307692307692303</v>
          </cell>
          <cell r="AN1178">
            <v>65</v>
          </cell>
          <cell r="AO1178">
            <v>65</v>
          </cell>
          <cell r="AP1178">
            <v>65</v>
          </cell>
          <cell r="AQ1178">
            <v>0</v>
          </cell>
          <cell r="AS1178">
            <v>65</v>
          </cell>
        </row>
        <row r="1179">
          <cell r="B1179" t="str">
            <v>SP</v>
          </cell>
          <cell r="C1179" t="str">
            <v>IMP</v>
          </cell>
          <cell r="D1179" t="str">
            <v>BT</v>
          </cell>
          <cell r="E1179" t="str">
            <v>08</v>
          </cell>
          <cell r="F1179">
            <v>39924</v>
          </cell>
          <cell r="G1179">
            <v>39924</v>
          </cell>
          <cell r="H1179" t="str">
            <v>8936488</v>
          </cell>
          <cell r="I1179" t="str">
            <v>SDKM8936488</v>
          </cell>
          <cell r="K1179" t="str">
            <v>DV-110 Developer (40K/pack, 6 packs/cs.)</v>
          </cell>
          <cell r="L1179">
            <v>130</v>
          </cell>
          <cell r="M1179">
            <v>41.62</v>
          </cell>
          <cell r="N1179">
            <v>43.284799999999997</v>
          </cell>
          <cell r="O1179">
            <v>0.2921768707482994</v>
          </cell>
          <cell r="P1179">
            <v>61.152000000000001</v>
          </cell>
          <cell r="Q1179">
            <v>44.12</v>
          </cell>
          <cell r="R1179">
            <v>49.86</v>
          </cell>
          <cell r="S1179">
            <v>76.44</v>
          </cell>
          <cell r="T1179">
            <v>0.43374149659863948</v>
          </cell>
          <cell r="W1179">
            <v>61.152000000000001</v>
          </cell>
          <cell r="X1179">
            <v>0.8</v>
          </cell>
          <cell r="Y1179" t="str">
            <v>Act freight</v>
          </cell>
          <cell r="AA1179">
            <v>120</v>
          </cell>
          <cell r="AB1179">
            <v>88</v>
          </cell>
          <cell r="AC1179">
            <v>102</v>
          </cell>
          <cell r="AD1179">
            <v>113</v>
          </cell>
          <cell r="AE1179">
            <v>122.3</v>
          </cell>
          <cell r="AF1179">
            <v>0.4999836467702371</v>
          </cell>
          <cell r="AG1179">
            <v>0.64607686017988553</v>
          </cell>
          <cell r="AH1179">
            <v>125</v>
          </cell>
          <cell r="AI1179">
            <v>127</v>
          </cell>
          <cell r="AJ1179">
            <v>0.51848818897637794</v>
          </cell>
          <cell r="AK1179">
            <v>128.5</v>
          </cell>
          <cell r="AL1179">
            <v>130</v>
          </cell>
          <cell r="AM1179">
            <v>0.52959999999999996</v>
          </cell>
          <cell r="AN1179">
            <v>130</v>
          </cell>
          <cell r="AO1179">
            <v>130</v>
          </cell>
          <cell r="AP1179">
            <v>130</v>
          </cell>
          <cell r="AQ1179">
            <v>0</v>
          </cell>
          <cell r="AS1179">
            <v>130</v>
          </cell>
        </row>
        <row r="1180">
          <cell r="B1180" t="str">
            <v>SP</v>
          </cell>
          <cell r="C1180" t="str">
            <v>IMP</v>
          </cell>
          <cell r="D1180" t="str">
            <v>BT</v>
          </cell>
          <cell r="E1180" t="str">
            <v>08</v>
          </cell>
          <cell r="F1180">
            <v>39924</v>
          </cell>
          <cell r="G1180">
            <v>39924</v>
          </cell>
          <cell r="H1180" t="str">
            <v>8938451</v>
          </cell>
          <cell r="I1180">
            <v>8938451</v>
          </cell>
          <cell r="K1180" t="str">
            <v xml:space="preserve">DV-310 Developer (362/350:100K; 282/250:80K; 222/200:65K)  </v>
          </cell>
          <cell r="L1180">
            <v>46</v>
          </cell>
          <cell r="M1180">
            <v>11.26</v>
          </cell>
          <cell r="N1180">
            <v>11.7104</v>
          </cell>
          <cell r="O1180">
            <v>0.41448000000000002</v>
          </cell>
          <cell r="P1180">
            <v>20</v>
          </cell>
          <cell r="Q1180">
            <v>11.94</v>
          </cell>
          <cell r="R1180">
            <v>13.49</v>
          </cell>
          <cell r="S1180">
            <v>25</v>
          </cell>
          <cell r="T1180">
            <v>0.53158400000000006</v>
          </cell>
          <cell r="W1180">
            <v>20</v>
          </cell>
          <cell r="X1180">
            <v>0.8</v>
          </cell>
          <cell r="Y1180" t="str">
            <v>Act freight</v>
          </cell>
          <cell r="AA1180">
            <v>39</v>
          </cell>
          <cell r="AB1180">
            <v>29</v>
          </cell>
          <cell r="AC1180">
            <v>34</v>
          </cell>
          <cell r="AD1180">
            <v>37</v>
          </cell>
          <cell r="AE1180">
            <v>40</v>
          </cell>
          <cell r="AF1180">
            <v>0.5</v>
          </cell>
          <cell r="AG1180">
            <v>0.70723999999999998</v>
          </cell>
          <cell r="AH1180">
            <v>42</v>
          </cell>
          <cell r="AI1180">
            <v>43</v>
          </cell>
          <cell r="AJ1180">
            <v>0.53488372093023251</v>
          </cell>
          <cell r="AK1180">
            <v>44.5</v>
          </cell>
          <cell r="AL1180">
            <v>46</v>
          </cell>
          <cell r="AM1180">
            <v>0.56521739130434778</v>
          </cell>
          <cell r="AN1180">
            <v>46</v>
          </cell>
          <cell r="AO1180">
            <v>46</v>
          </cell>
          <cell r="AP1180">
            <v>46</v>
          </cell>
          <cell r="AQ1180">
            <v>0</v>
          </cell>
          <cell r="AS1180">
            <v>46</v>
          </cell>
        </row>
        <row r="1181">
          <cell r="B1181" t="str">
            <v>SP</v>
          </cell>
          <cell r="C1181" t="str">
            <v>IMP</v>
          </cell>
          <cell r="D1181" t="str">
            <v>BT</v>
          </cell>
          <cell r="E1181" t="str">
            <v>08</v>
          </cell>
          <cell r="F1181">
            <v>39924</v>
          </cell>
          <cell r="G1181">
            <v>39924</v>
          </cell>
          <cell r="H1181" t="str">
            <v>4021029701</v>
          </cell>
          <cell r="I1181">
            <v>4021029701</v>
          </cell>
          <cell r="K1181" t="str">
            <v>DR-114 Drum (40K)</v>
          </cell>
          <cell r="L1181">
            <v>120</v>
          </cell>
          <cell r="M1181">
            <v>49</v>
          </cell>
          <cell r="N1181">
            <v>50.96</v>
          </cell>
          <cell r="O1181">
            <v>9.7222222222222321E-2</v>
          </cell>
          <cell r="P1181">
            <v>56.448000000000008</v>
          </cell>
          <cell r="Q1181">
            <v>51.94</v>
          </cell>
          <cell r="R1181">
            <v>58.69</v>
          </cell>
          <cell r="S1181">
            <v>70.56</v>
          </cell>
          <cell r="T1181">
            <v>0.27777777777777779</v>
          </cell>
          <cell r="W1181">
            <v>56.448000000000008</v>
          </cell>
          <cell r="X1181">
            <v>0.8</v>
          </cell>
          <cell r="Y1181" t="str">
            <v>Act freight</v>
          </cell>
          <cell r="AA1181">
            <v>111</v>
          </cell>
          <cell r="AB1181">
            <v>81</v>
          </cell>
          <cell r="AC1181">
            <v>95</v>
          </cell>
          <cell r="AD1181">
            <v>104</v>
          </cell>
          <cell r="AE1181">
            <v>112.9</v>
          </cell>
          <cell r="AF1181">
            <v>0.5000177147918512</v>
          </cell>
          <cell r="AG1181">
            <v>0.54862710363153233</v>
          </cell>
          <cell r="AH1181">
            <v>115</v>
          </cell>
          <cell r="AI1181">
            <v>117</v>
          </cell>
          <cell r="AJ1181">
            <v>0.5175384615384615</v>
          </cell>
          <cell r="AK1181">
            <v>118.5</v>
          </cell>
          <cell r="AL1181">
            <v>120</v>
          </cell>
          <cell r="AM1181">
            <v>0.52959999999999996</v>
          </cell>
          <cell r="AN1181">
            <v>120</v>
          </cell>
          <cell r="AO1181">
            <v>120</v>
          </cell>
          <cell r="AP1181">
            <v>120</v>
          </cell>
          <cell r="AQ1181">
            <v>0</v>
          </cell>
          <cell r="AS1181">
            <v>120</v>
          </cell>
        </row>
        <row r="1182">
          <cell r="B1182" t="str">
            <v>SP</v>
          </cell>
          <cell r="C1182" t="str">
            <v>IMP</v>
          </cell>
          <cell r="D1182" t="str">
            <v>BT</v>
          </cell>
          <cell r="E1182" t="str">
            <v>08</v>
          </cell>
          <cell r="F1182">
            <v>39924</v>
          </cell>
          <cell r="G1182">
            <v>39924</v>
          </cell>
          <cell r="H1182" t="str">
            <v>022B</v>
          </cell>
          <cell r="I1182" t="str">
            <v>SDKM022B</v>
          </cell>
          <cell r="K1182" t="str">
            <v>DV-910 Developer (920/950:1,000K)</v>
          </cell>
          <cell r="L1182">
            <v>440</v>
          </cell>
          <cell r="M1182">
            <v>100</v>
          </cell>
          <cell r="N1182">
            <v>104</v>
          </cell>
          <cell r="O1182">
            <v>0.31034482758620696</v>
          </cell>
          <cell r="P1182">
            <v>150.80000000000001</v>
          </cell>
          <cell r="Q1182">
            <v>106</v>
          </cell>
          <cell r="R1182">
            <v>119.78</v>
          </cell>
          <cell r="S1182">
            <v>188.5</v>
          </cell>
          <cell r="T1182">
            <v>0.44827586206896552</v>
          </cell>
          <cell r="W1182">
            <v>150.80000000000001</v>
          </cell>
          <cell r="X1182">
            <v>0.8</v>
          </cell>
          <cell r="Y1182" t="str">
            <v>Act freight</v>
          </cell>
          <cell r="AA1182">
            <v>296</v>
          </cell>
          <cell r="AB1182">
            <v>216</v>
          </cell>
          <cell r="AC1182">
            <v>252</v>
          </cell>
          <cell r="AD1182">
            <v>277</v>
          </cell>
          <cell r="AE1182">
            <v>301.60000000000002</v>
          </cell>
          <cell r="AF1182">
            <v>0.5</v>
          </cell>
          <cell r="AG1182">
            <v>0.65517241379310343</v>
          </cell>
          <cell r="AH1182">
            <v>337</v>
          </cell>
          <cell r="AI1182">
            <v>371</v>
          </cell>
          <cell r="AJ1182">
            <v>0.59353099730458214</v>
          </cell>
          <cell r="AK1182">
            <v>405.5</v>
          </cell>
          <cell r="AL1182">
            <v>440</v>
          </cell>
          <cell r="AM1182">
            <v>0.65727272727272723</v>
          </cell>
          <cell r="AN1182">
            <v>440</v>
          </cell>
          <cell r="AO1182">
            <v>440</v>
          </cell>
          <cell r="AP1182">
            <v>440</v>
          </cell>
          <cell r="AQ1182">
            <v>0</v>
          </cell>
          <cell r="AS1182">
            <v>440</v>
          </cell>
        </row>
        <row r="1183">
          <cell r="B1183" t="str">
            <v>SP</v>
          </cell>
          <cell r="C1183" t="str">
            <v>IMP</v>
          </cell>
          <cell r="D1183" t="str">
            <v>BT</v>
          </cell>
          <cell r="E1183" t="str">
            <v>08</v>
          </cell>
          <cell r="F1183">
            <v>39924</v>
          </cell>
          <cell r="G1183">
            <v>39924</v>
          </cell>
          <cell r="H1183" t="str">
            <v>022H</v>
          </cell>
          <cell r="I1183" t="str">
            <v>022H</v>
          </cell>
          <cell r="K1183" t="str">
            <v>DR-910 Drum (920/950:1,000K)</v>
          </cell>
          <cell r="L1183">
            <v>800</v>
          </cell>
          <cell r="M1183">
            <v>120</v>
          </cell>
          <cell r="N1183">
            <v>124.80000000000001</v>
          </cell>
          <cell r="O1183">
            <v>0.55236728837876614</v>
          </cell>
          <cell r="P1183">
            <v>278.8</v>
          </cell>
          <cell r="Q1183">
            <v>127.2</v>
          </cell>
          <cell r="R1183">
            <v>143.74</v>
          </cell>
          <cell r="S1183">
            <v>348.5</v>
          </cell>
          <cell r="T1183">
            <v>0.64189383070301287</v>
          </cell>
          <cell r="W1183">
            <v>278.8</v>
          </cell>
          <cell r="X1183">
            <v>0.8</v>
          </cell>
          <cell r="Y1183" t="str">
            <v>Act freight</v>
          </cell>
          <cell r="AA1183">
            <v>546</v>
          </cell>
          <cell r="AB1183">
            <v>399</v>
          </cell>
          <cell r="AC1183">
            <v>465</v>
          </cell>
          <cell r="AD1183">
            <v>512</v>
          </cell>
          <cell r="AE1183">
            <v>557.6</v>
          </cell>
          <cell r="AF1183">
            <v>0.5</v>
          </cell>
          <cell r="AG1183">
            <v>0.77618364418938302</v>
          </cell>
          <cell r="AH1183">
            <v>619</v>
          </cell>
          <cell r="AI1183">
            <v>679</v>
          </cell>
          <cell r="AJ1183">
            <v>0.58939617083946982</v>
          </cell>
          <cell r="AK1183">
            <v>739.5</v>
          </cell>
          <cell r="AL1183">
            <v>800</v>
          </cell>
          <cell r="AM1183">
            <v>0.65150000000000008</v>
          </cell>
          <cell r="AN1183">
            <v>800</v>
          </cell>
          <cell r="AO1183">
            <v>800</v>
          </cell>
          <cell r="AP1183">
            <v>800</v>
          </cell>
          <cell r="AQ1183">
            <v>0</v>
          </cell>
          <cell r="AS1183">
            <v>800</v>
          </cell>
        </row>
        <row r="1184">
          <cell r="B1184" t="str">
            <v>SP</v>
          </cell>
          <cell r="C1184" t="str">
            <v>IMP</v>
          </cell>
          <cell r="D1184" t="str">
            <v>BT</v>
          </cell>
          <cell r="E1184" t="str">
            <v>08</v>
          </cell>
          <cell r="F1184">
            <v>39924</v>
          </cell>
          <cell r="G1184">
            <v>39924</v>
          </cell>
          <cell r="H1184" t="str">
            <v>024G</v>
          </cell>
          <cell r="I1184" t="str">
            <v>SDKM024G</v>
          </cell>
          <cell r="K1184" t="str">
            <v>DV-511 Developer (250K/225K)</v>
          </cell>
          <cell r="L1184">
            <v>218</v>
          </cell>
          <cell r="M1184">
            <v>39</v>
          </cell>
          <cell r="N1184">
            <v>40.56</v>
          </cell>
          <cell r="O1184">
            <v>0.43666666666666665</v>
          </cell>
          <cell r="P1184">
            <v>72</v>
          </cell>
          <cell r="Q1184">
            <v>41.34</v>
          </cell>
          <cell r="R1184">
            <v>46.71</v>
          </cell>
          <cell r="S1184">
            <v>90</v>
          </cell>
          <cell r="T1184">
            <v>0.54933333333333334</v>
          </cell>
          <cell r="W1184">
            <v>72</v>
          </cell>
          <cell r="X1184">
            <v>0.8</v>
          </cell>
          <cell r="Y1184" t="str">
            <v>Act freight</v>
          </cell>
          <cell r="AA1184">
            <v>141</v>
          </cell>
          <cell r="AB1184">
            <v>103</v>
          </cell>
          <cell r="AC1184">
            <v>120</v>
          </cell>
          <cell r="AD1184">
            <v>132</v>
          </cell>
          <cell r="AE1184">
            <v>144</v>
          </cell>
          <cell r="AF1184">
            <v>0.5</v>
          </cell>
          <cell r="AG1184">
            <v>0.71833333333333327</v>
          </cell>
          <cell r="AH1184">
            <v>163</v>
          </cell>
          <cell r="AI1184">
            <v>181</v>
          </cell>
          <cell r="AJ1184">
            <v>0.60220994475138123</v>
          </cell>
          <cell r="AK1184">
            <v>199.5</v>
          </cell>
          <cell r="AL1184">
            <v>218</v>
          </cell>
          <cell r="AM1184">
            <v>0.66972477064220182</v>
          </cell>
          <cell r="AN1184">
            <v>218</v>
          </cell>
          <cell r="AO1184">
            <v>218</v>
          </cell>
          <cell r="AP1184">
            <v>218</v>
          </cell>
          <cell r="AQ1184">
            <v>0</v>
          </cell>
          <cell r="AS1184">
            <v>218</v>
          </cell>
        </row>
        <row r="1185">
          <cell r="B1185" t="str">
            <v>SP</v>
          </cell>
          <cell r="C1185" t="str">
            <v>IMP</v>
          </cell>
          <cell r="D1185" t="str">
            <v>BT</v>
          </cell>
          <cell r="E1185" t="str">
            <v>08</v>
          </cell>
          <cell r="F1185">
            <v>39924</v>
          </cell>
          <cell r="G1185">
            <v>39924</v>
          </cell>
          <cell r="H1185" t="str">
            <v>024K</v>
          </cell>
          <cell r="I1185" t="str">
            <v>024K</v>
          </cell>
          <cell r="K1185" t="str">
            <v>DR-510 Drum (250K/225K)</v>
          </cell>
          <cell r="L1185">
            <v>272</v>
          </cell>
          <cell r="M1185">
            <v>83</v>
          </cell>
          <cell r="N1185">
            <v>86.320000000000007</v>
          </cell>
          <cell r="O1185">
            <v>9.2592592592590612E-4</v>
          </cell>
          <cell r="P1185">
            <v>86.4</v>
          </cell>
          <cell r="Q1185">
            <v>87.98</v>
          </cell>
          <cell r="R1185">
            <v>99.42</v>
          </cell>
          <cell r="S1185">
            <v>108</v>
          </cell>
          <cell r="T1185">
            <v>0.20074074074074066</v>
          </cell>
          <cell r="W1185">
            <v>86.4</v>
          </cell>
          <cell r="X1185">
            <v>0.8</v>
          </cell>
          <cell r="Y1185" t="str">
            <v>Act freight</v>
          </cell>
          <cell r="AA1185">
            <v>169</v>
          </cell>
          <cell r="AB1185">
            <v>124</v>
          </cell>
          <cell r="AC1185">
            <v>144</v>
          </cell>
          <cell r="AD1185">
            <v>159</v>
          </cell>
          <cell r="AE1185">
            <v>172.8</v>
          </cell>
          <cell r="AF1185">
            <v>0.5</v>
          </cell>
          <cell r="AG1185">
            <v>0.500462962962963</v>
          </cell>
          <cell r="AH1185">
            <v>198</v>
          </cell>
          <cell r="AI1185">
            <v>223</v>
          </cell>
          <cell r="AJ1185">
            <v>0.61255605381165912</v>
          </cell>
          <cell r="AK1185">
            <v>247.5</v>
          </cell>
          <cell r="AL1185">
            <v>272</v>
          </cell>
          <cell r="AM1185">
            <v>0.68235294117647061</v>
          </cell>
          <cell r="AN1185">
            <v>272</v>
          </cell>
          <cell r="AO1185">
            <v>272</v>
          </cell>
          <cell r="AP1185">
            <v>272</v>
          </cell>
          <cell r="AQ1185">
            <v>0</v>
          </cell>
          <cell r="AS1185">
            <v>272</v>
          </cell>
        </row>
        <row r="1186">
          <cell r="B1186" t="str">
            <v>SP</v>
          </cell>
          <cell r="C1186" t="str">
            <v>IMP</v>
          </cell>
          <cell r="D1186" t="str">
            <v>BT</v>
          </cell>
          <cell r="E1186" t="str">
            <v>08</v>
          </cell>
          <cell r="F1186">
            <v>39924</v>
          </cell>
          <cell r="G1186">
            <v>39924</v>
          </cell>
          <cell r="H1186" t="str">
            <v>02UK</v>
          </cell>
          <cell r="I1186" t="str">
            <v>02UK</v>
          </cell>
          <cell r="K1186" t="str">
            <v>DV-010 Developer (1050:1,000K)</v>
          </cell>
          <cell r="L1186">
            <v>374</v>
          </cell>
          <cell r="M1186">
            <v>78</v>
          </cell>
          <cell r="N1186">
            <v>81.12</v>
          </cell>
          <cell r="O1186">
            <v>0.30808597748208805</v>
          </cell>
          <cell r="P1186">
            <v>117.24000000000001</v>
          </cell>
          <cell r="Q1186">
            <v>82.68</v>
          </cell>
          <cell r="R1186">
            <v>93.43</v>
          </cell>
          <cell r="S1186">
            <v>146.55000000000001</v>
          </cell>
          <cell r="T1186">
            <v>0.44646878198567042</v>
          </cell>
          <cell r="W1186">
            <v>117.24000000000001</v>
          </cell>
          <cell r="X1186">
            <v>0.8</v>
          </cell>
          <cell r="Y1186" t="str">
            <v>Act freight</v>
          </cell>
          <cell r="AA1186">
            <v>230</v>
          </cell>
          <cell r="AB1186">
            <v>168</v>
          </cell>
          <cell r="AC1186">
            <v>196</v>
          </cell>
          <cell r="AD1186">
            <v>216</v>
          </cell>
          <cell r="AE1186">
            <v>234.48</v>
          </cell>
          <cell r="AF1186">
            <v>0.49999999999999994</v>
          </cell>
          <cell r="AG1186">
            <v>0.65404298874104394</v>
          </cell>
          <cell r="AH1186">
            <v>270</v>
          </cell>
          <cell r="AI1186">
            <v>305</v>
          </cell>
          <cell r="AJ1186">
            <v>0.61560655737704917</v>
          </cell>
          <cell r="AK1186">
            <v>339.5</v>
          </cell>
          <cell r="AL1186">
            <v>374</v>
          </cell>
          <cell r="AM1186">
            <v>0.68652406417112299</v>
          </cell>
          <cell r="AN1186">
            <v>374</v>
          </cell>
          <cell r="AO1186">
            <v>374</v>
          </cell>
          <cell r="AP1186">
            <v>374</v>
          </cell>
          <cell r="AQ1186">
            <v>0</v>
          </cell>
          <cell r="AS1186">
            <v>374</v>
          </cell>
        </row>
        <row r="1187">
          <cell r="B1187" t="str">
            <v>SP</v>
          </cell>
          <cell r="C1187" t="str">
            <v>IMP</v>
          </cell>
          <cell r="D1187" t="str">
            <v>BT</v>
          </cell>
          <cell r="E1187" t="str">
            <v>08</v>
          </cell>
          <cell r="F1187">
            <v>39924</v>
          </cell>
          <cell r="G1187">
            <v>39924</v>
          </cell>
          <cell r="H1187" t="str">
            <v>02UL</v>
          </cell>
          <cell r="I1187" t="str">
            <v>02UL</v>
          </cell>
          <cell r="K1187" t="str">
            <v>DR-010 Drum (1050:1,000K)</v>
          </cell>
          <cell r="L1187">
            <v>568</v>
          </cell>
          <cell r="M1187">
            <v>80</v>
          </cell>
          <cell r="N1187">
            <v>83.2</v>
          </cell>
          <cell r="O1187">
            <v>0.45046235138705415</v>
          </cell>
          <cell r="P1187">
            <v>151.4</v>
          </cell>
          <cell r="Q1187">
            <v>84.8</v>
          </cell>
          <cell r="R1187">
            <v>95.82</v>
          </cell>
          <cell r="S1187">
            <v>189.25</v>
          </cell>
          <cell r="T1187">
            <v>0.56036988110964336</v>
          </cell>
          <cell r="W1187">
            <v>151.4</v>
          </cell>
          <cell r="X1187">
            <v>0.8</v>
          </cell>
          <cell r="Y1187" t="str">
            <v>Act freight</v>
          </cell>
          <cell r="AA1187">
            <v>297</v>
          </cell>
          <cell r="AB1187">
            <v>217</v>
          </cell>
          <cell r="AC1187">
            <v>253</v>
          </cell>
          <cell r="AD1187">
            <v>278</v>
          </cell>
          <cell r="AE1187">
            <v>302.8</v>
          </cell>
          <cell r="AF1187">
            <v>0.5</v>
          </cell>
          <cell r="AG1187">
            <v>0.72523117569352713</v>
          </cell>
          <cell r="AH1187">
            <v>370</v>
          </cell>
          <cell r="AI1187">
            <v>436</v>
          </cell>
          <cell r="AJ1187">
            <v>0.6527522935779817</v>
          </cell>
          <cell r="AK1187">
            <v>502</v>
          </cell>
          <cell r="AL1187">
            <v>568</v>
          </cell>
          <cell r="AM1187">
            <v>0.73345070422535219</v>
          </cell>
          <cell r="AN1187">
            <v>568</v>
          </cell>
          <cell r="AO1187">
            <v>568</v>
          </cell>
          <cell r="AP1187">
            <v>568</v>
          </cell>
          <cell r="AQ1187">
            <v>0</v>
          </cell>
          <cell r="AS1187">
            <v>568</v>
          </cell>
        </row>
        <row r="1188">
          <cell r="B1188" t="str">
            <v>SP</v>
          </cell>
          <cell r="C1188" t="str">
            <v>IMP</v>
          </cell>
          <cell r="D1188" t="str">
            <v>BT</v>
          </cell>
          <cell r="E1188" t="str">
            <v>08</v>
          </cell>
          <cell r="F1188">
            <v>39924</v>
          </cell>
          <cell r="G1188">
            <v>39924</v>
          </cell>
          <cell r="H1188" t="str">
            <v>02XK</v>
          </cell>
          <cell r="I1188" t="str">
            <v>SDKM02XK</v>
          </cell>
          <cell r="K1188" t="str">
            <v>DV-710 Developer (600/750/601/751:250K)</v>
          </cell>
          <cell r="L1188">
            <v>205</v>
          </cell>
          <cell r="M1188">
            <v>42</v>
          </cell>
          <cell r="N1188">
            <v>43.68</v>
          </cell>
          <cell r="O1188">
            <v>0.376</v>
          </cell>
          <cell r="P1188">
            <v>70</v>
          </cell>
          <cell r="Q1188">
            <v>44.52</v>
          </cell>
          <cell r="R1188">
            <v>50.31</v>
          </cell>
          <cell r="S1188">
            <v>87.5</v>
          </cell>
          <cell r="T1188">
            <v>0.50080000000000002</v>
          </cell>
          <cell r="W1188">
            <v>70</v>
          </cell>
          <cell r="X1188">
            <v>0.8</v>
          </cell>
          <cell r="Y1188" t="str">
            <v>Act freight</v>
          </cell>
          <cell r="AA1188">
            <v>137</v>
          </cell>
          <cell r="AB1188">
            <v>100</v>
          </cell>
          <cell r="AC1188">
            <v>117</v>
          </cell>
          <cell r="AD1188">
            <v>129</v>
          </cell>
          <cell r="AE1188">
            <v>140</v>
          </cell>
          <cell r="AF1188">
            <v>0.5</v>
          </cell>
          <cell r="AG1188">
            <v>0.68799999999999994</v>
          </cell>
          <cell r="AH1188">
            <v>157</v>
          </cell>
          <cell r="AI1188">
            <v>173</v>
          </cell>
          <cell r="AJ1188">
            <v>0.59537572254335258</v>
          </cell>
          <cell r="AK1188">
            <v>189</v>
          </cell>
          <cell r="AL1188">
            <v>205</v>
          </cell>
          <cell r="AM1188">
            <v>0.65853658536585369</v>
          </cell>
          <cell r="AN1188">
            <v>205</v>
          </cell>
          <cell r="AO1188">
            <v>205</v>
          </cell>
          <cell r="AP1188">
            <v>205</v>
          </cell>
          <cell r="AQ1188">
            <v>0</v>
          </cell>
          <cell r="AS1188">
            <v>205</v>
          </cell>
        </row>
        <row r="1189">
          <cell r="B1189" t="str">
            <v>SP</v>
          </cell>
          <cell r="C1189" t="str">
            <v>IMP</v>
          </cell>
          <cell r="D1189" t="str">
            <v>BT</v>
          </cell>
          <cell r="E1189" t="str">
            <v>08</v>
          </cell>
          <cell r="F1189">
            <v>39924</v>
          </cell>
          <cell r="G1189">
            <v>39924</v>
          </cell>
          <cell r="H1189" t="str">
            <v>02XL</v>
          </cell>
          <cell r="I1189" t="str">
            <v>02XL</v>
          </cell>
          <cell r="K1189" t="str">
            <v>DR-710 Drum (600/750/601/751:500K)</v>
          </cell>
          <cell r="L1189">
            <v>450</v>
          </cell>
          <cell r="M1189">
            <v>83</v>
          </cell>
          <cell r="N1189">
            <v>86.320000000000007</v>
          </cell>
          <cell r="O1189">
            <v>0.46451612903225808</v>
          </cell>
          <cell r="P1189">
            <v>161.20000000000002</v>
          </cell>
          <cell r="Q1189">
            <v>87.98</v>
          </cell>
          <cell r="R1189">
            <v>99.42</v>
          </cell>
          <cell r="S1189">
            <v>201.5</v>
          </cell>
          <cell r="T1189">
            <v>0.57161290322580638</v>
          </cell>
          <cell r="W1189">
            <v>161.20000000000002</v>
          </cell>
          <cell r="X1189">
            <v>0.8</v>
          </cell>
          <cell r="Y1189" t="str">
            <v>Act freight</v>
          </cell>
          <cell r="AA1189">
            <v>316</v>
          </cell>
          <cell r="AB1189">
            <v>231</v>
          </cell>
          <cell r="AC1189">
            <v>269</v>
          </cell>
          <cell r="AD1189">
            <v>296</v>
          </cell>
          <cell r="AE1189">
            <v>322.39999999999998</v>
          </cell>
          <cell r="AF1189">
            <v>0.49999999999999989</v>
          </cell>
          <cell r="AG1189">
            <v>0.73225806451612907</v>
          </cell>
          <cell r="AH1189">
            <v>355</v>
          </cell>
          <cell r="AI1189">
            <v>387</v>
          </cell>
          <cell r="AJ1189">
            <v>0.58346253229974154</v>
          </cell>
          <cell r="AK1189">
            <v>418.5</v>
          </cell>
          <cell r="AL1189">
            <v>450</v>
          </cell>
          <cell r="AM1189">
            <v>0.64177777777777767</v>
          </cell>
          <cell r="AN1189">
            <v>450</v>
          </cell>
          <cell r="AO1189">
            <v>450</v>
          </cell>
          <cell r="AP1189">
            <v>450</v>
          </cell>
          <cell r="AQ1189">
            <v>0</v>
          </cell>
          <cell r="AS1189">
            <v>450</v>
          </cell>
        </row>
        <row r="1190">
          <cell r="B1190" t="str">
            <v>SP</v>
          </cell>
          <cell r="C1190" t="str">
            <v>IMP</v>
          </cell>
          <cell r="D1190" t="str">
            <v>BT</v>
          </cell>
          <cell r="E1190" t="str">
            <v>08</v>
          </cell>
          <cell r="F1190">
            <v>39924</v>
          </cell>
          <cell r="G1190">
            <v>39924</v>
          </cell>
          <cell r="H1190" t="str">
            <v>A0400Y0</v>
          </cell>
          <cell r="I1190" t="str">
            <v>A0400Y0</v>
          </cell>
          <cell r="K1190" t="str">
            <v>DU-102 Drum Unit (200/150k)</v>
          </cell>
          <cell r="L1190">
            <v>395</v>
          </cell>
          <cell r="M1190">
            <v>130</v>
          </cell>
          <cell r="N1190">
            <v>135.20000000000002</v>
          </cell>
          <cell r="O1190">
            <v>0.10582010582010581</v>
          </cell>
          <cell r="P1190">
            <v>151.20000000000002</v>
          </cell>
          <cell r="Q1190">
            <v>137.80000000000001</v>
          </cell>
          <cell r="R1190">
            <v>155.71</v>
          </cell>
          <cell r="S1190">
            <v>189</v>
          </cell>
          <cell r="T1190">
            <v>0.28465608465608455</v>
          </cell>
          <cell r="W1190">
            <v>151.20000000000002</v>
          </cell>
          <cell r="X1190">
            <v>0.8</v>
          </cell>
          <cell r="Y1190" t="str">
            <v>Act freight</v>
          </cell>
          <cell r="AA1190">
            <v>296</v>
          </cell>
          <cell r="AB1190">
            <v>216</v>
          </cell>
          <cell r="AC1190">
            <v>252</v>
          </cell>
          <cell r="AD1190">
            <v>278</v>
          </cell>
          <cell r="AE1190">
            <v>302.39999999999998</v>
          </cell>
          <cell r="AF1190">
            <v>0.49999999999999989</v>
          </cell>
          <cell r="AG1190">
            <v>0.5529100529100528</v>
          </cell>
          <cell r="AH1190">
            <v>326</v>
          </cell>
          <cell r="AI1190">
            <v>349</v>
          </cell>
          <cell r="AJ1190">
            <v>0.5667621776504298</v>
          </cell>
          <cell r="AK1190">
            <v>372</v>
          </cell>
          <cell r="AL1190">
            <v>395</v>
          </cell>
          <cell r="AM1190">
            <v>0.61721518987341772</v>
          </cell>
          <cell r="AN1190">
            <v>395</v>
          </cell>
          <cell r="AO1190">
            <v>395</v>
          </cell>
          <cell r="AP1190">
            <v>395</v>
          </cell>
          <cell r="AQ1190">
            <v>0</v>
          </cell>
          <cell r="AS1190">
            <v>395</v>
          </cell>
        </row>
        <row r="1191">
          <cell r="B1191" t="str">
            <v>SP</v>
          </cell>
          <cell r="C1191" t="str">
            <v>IMP</v>
          </cell>
          <cell r="D1191" t="str">
            <v>BT</v>
          </cell>
          <cell r="E1191" t="str">
            <v>08</v>
          </cell>
          <cell r="F1191">
            <v>39924</v>
          </cell>
          <cell r="G1191">
            <v>39924</v>
          </cell>
          <cell r="H1191" t="str">
            <v>A0400Y2</v>
          </cell>
          <cell r="I1191" t="str">
            <v>A0400Y2</v>
          </cell>
          <cell r="K1191" t="str">
            <v>DU-102B Drum Unit BK (200/150k)</v>
          </cell>
          <cell r="L1191">
            <v>395</v>
          </cell>
          <cell r="M1191">
            <v>145</v>
          </cell>
          <cell r="N1191">
            <v>150.80000000000001</v>
          </cell>
          <cell r="O1191">
            <v>2.6455026455026827E-3</v>
          </cell>
          <cell r="P1191">
            <v>151.20000000000002</v>
          </cell>
          <cell r="Q1191">
            <v>153.69999999999999</v>
          </cell>
          <cell r="R1191">
            <v>173.68</v>
          </cell>
          <cell r="S1191">
            <v>189</v>
          </cell>
          <cell r="T1191">
            <v>0.20211640211640206</v>
          </cell>
          <cell r="W1191">
            <v>151.20000000000002</v>
          </cell>
          <cell r="X1191">
            <v>0.8</v>
          </cell>
          <cell r="Y1191" t="str">
            <v>Act freight</v>
          </cell>
          <cell r="AA1191">
            <v>296</v>
          </cell>
          <cell r="AB1191">
            <v>216</v>
          </cell>
          <cell r="AC1191">
            <v>252</v>
          </cell>
          <cell r="AD1191">
            <v>278</v>
          </cell>
          <cell r="AE1191">
            <v>302.39999999999998</v>
          </cell>
          <cell r="AF1191">
            <v>0.49999999999999989</v>
          </cell>
          <cell r="AG1191">
            <v>0.50132275132275128</v>
          </cell>
          <cell r="AH1191">
            <v>326</v>
          </cell>
          <cell r="AI1191">
            <v>349</v>
          </cell>
          <cell r="AJ1191">
            <v>0.5667621776504298</v>
          </cell>
          <cell r="AK1191">
            <v>372</v>
          </cell>
          <cell r="AL1191">
            <v>395</v>
          </cell>
          <cell r="AM1191">
            <v>0.61721518987341772</v>
          </cell>
          <cell r="AN1191">
            <v>395</v>
          </cell>
          <cell r="AO1191">
            <v>395</v>
          </cell>
          <cell r="AP1191">
            <v>395</v>
          </cell>
          <cell r="AQ1191">
            <v>0</v>
          </cell>
          <cell r="AS1191">
            <v>395</v>
          </cell>
        </row>
        <row r="1192">
          <cell r="B1192" t="str">
            <v>SP</v>
          </cell>
          <cell r="C1192" t="str">
            <v>IMP</v>
          </cell>
          <cell r="D1192" t="str">
            <v>BT</v>
          </cell>
          <cell r="E1192" t="str">
            <v>08</v>
          </cell>
          <cell r="F1192">
            <v>39924</v>
          </cell>
          <cell r="G1192">
            <v>39924</v>
          </cell>
          <cell r="H1192" t="str">
            <v>A0400Y4</v>
          </cell>
          <cell r="I1192" t="str">
            <v>TBD</v>
          </cell>
          <cell r="K1192" t="str">
            <v>DU-102C Drum Unit BK (200/150k)</v>
          </cell>
          <cell r="L1192">
            <v>395</v>
          </cell>
          <cell r="M1192">
            <v>130</v>
          </cell>
          <cell r="N1192">
            <v>135.20000000000002</v>
          </cell>
          <cell r="O1192">
            <v>0.10582010582010581</v>
          </cell>
          <cell r="P1192">
            <v>151.20000000000002</v>
          </cell>
          <cell r="Q1192">
            <v>137.80000000000001</v>
          </cell>
          <cell r="R1192">
            <v>155.71</v>
          </cell>
          <cell r="S1192">
            <v>189</v>
          </cell>
          <cell r="T1192">
            <v>0.28465608465608455</v>
          </cell>
          <cell r="U1192">
            <v>0</v>
          </cell>
          <cell r="V1192">
            <v>0</v>
          </cell>
          <cell r="W1192">
            <v>151.20000000000002</v>
          </cell>
          <cell r="X1192">
            <v>0.8</v>
          </cell>
          <cell r="Y1192" t="str">
            <v>Act freight</v>
          </cell>
          <cell r="AA1192">
            <v>296</v>
          </cell>
          <cell r="AB1192">
            <v>216</v>
          </cell>
          <cell r="AC1192">
            <v>252</v>
          </cell>
          <cell r="AD1192">
            <v>278</v>
          </cell>
          <cell r="AE1192">
            <v>302.39999999999998</v>
          </cell>
          <cell r="AF1192">
            <v>0.49999999999999989</v>
          </cell>
          <cell r="AG1192">
            <v>0.5529100529100528</v>
          </cell>
          <cell r="AH1192">
            <v>326</v>
          </cell>
          <cell r="AI1192">
            <v>349</v>
          </cell>
          <cell r="AJ1192">
            <v>0.5667621776504298</v>
          </cell>
          <cell r="AK1192">
            <v>372</v>
          </cell>
          <cell r="AL1192">
            <v>395</v>
          </cell>
          <cell r="AM1192">
            <v>0.61721518987341772</v>
          </cell>
          <cell r="AN1192">
            <v>395</v>
          </cell>
          <cell r="AO1192">
            <v>395</v>
          </cell>
          <cell r="AP1192">
            <v>395</v>
          </cell>
          <cell r="AQ1192">
            <v>0</v>
          </cell>
          <cell r="AS1192">
            <v>395</v>
          </cell>
        </row>
        <row r="1193">
          <cell r="B1193" t="str">
            <v>SP</v>
          </cell>
          <cell r="C1193" t="str">
            <v>IMP</v>
          </cell>
          <cell r="D1193" t="str">
            <v>BT</v>
          </cell>
          <cell r="E1193" t="str">
            <v>08</v>
          </cell>
          <cell r="F1193">
            <v>39924</v>
          </cell>
          <cell r="G1193">
            <v>39924</v>
          </cell>
          <cell r="H1193" t="str">
            <v>A04P600</v>
          </cell>
          <cell r="I1193" t="str">
            <v>A04P600</v>
          </cell>
          <cell r="K1193" t="str">
            <v>DV-610K Developer BK (C6500:200K, C5500150K)</v>
          </cell>
          <cell r="L1193">
            <v>108</v>
          </cell>
          <cell r="M1193">
            <v>32</v>
          </cell>
          <cell r="N1193">
            <v>33.28</v>
          </cell>
          <cell r="O1193">
            <v>0.13603322949117347</v>
          </cell>
          <cell r="P1193">
            <v>38.520000000000003</v>
          </cell>
          <cell r="Q1193">
            <v>33.92</v>
          </cell>
          <cell r="R1193">
            <v>38.33</v>
          </cell>
          <cell r="S1193">
            <v>48.15</v>
          </cell>
          <cell r="T1193">
            <v>0.30882658359293869</v>
          </cell>
          <cell r="W1193">
            <v>38.520000000000003</v>
          </cell>
          <cell r="X1193">
            <v>0.8</v>
          </cell>
          <cell r="Y1193" t="str">
            <v>Act freight</v>
          </cell>
          <cell r="AA1193">
            <v>75</v>
          </cell>
          <cell r="AB1193">
            <v>56</v>
          </cell>
          <cell r="AC1193">
            <v>65</v>
          </cell>
          <cell r="AD1193">
            <v>72</v>
          </cell>
          <cell r="AE1193">
            <v>77.040000000000006</v>
          </cell>
          <cell r="AF1193">
            <v>0.5</v>
          </cell>
          <cell r="AG1193">
            <v>0.56801661474558673</v>
          </cell>
          <cell r="AH1193">
            <v>86</v>
          </cell>
          <cell r="AI1193">
            <v>93</v>
          </cell>
          <cell r="AJ1193">
            <v>0.58580645161290323</v>
          </cell>
          <cell r="AK1193">
            <v>100.5</v>
          </cell>
          <cell r="AL1193">
            <v>108</v>
          </cell>
          <cell r="AM1193">
            <v>0.6433333333333332</v>
          </cell>
          <cell r="AN1193">
            <v>108</v>
          </cell>
          <cell r="AO1193">
            <v>108</v>
          </cell>
          <cell r="AP1193">
            <v>108</v>
          </cell>
          <cell r="AQ1193">
            <v>0</v>
          </cell>
          <cell r="AS1193">
            <v>108</v>
          </cell>
        </row>
        <row r="1194">
          <cell r="B1194" t="str">
            <v>SP</v>
          </cell>
          <cell r="C1194" t="str">
            <v>IMP</v>
          </cell>
          <cell r="D1194" t="str">
            <v>BT</v>
          </cell>
          <cell r="E1194" t="str">
            <v>08</v>
          </cell>
          <cell r="F1194">
            <v>39924</v>
          </cell>
          <cell r="G1194">
            <v>39924</v>
          </cell>
          <cell r="H1194" t="str">
            <v>A04P700</v>
          </cell>
          <cell r="I1194" t="str">
            <v>A04P700</v>
          </cell>
          <cell r="K1194" t="str">
            <v>DV-610Y Developer Y (C6500:200K, C5500150K)</v>
          </cell>
          <cell r="L1194">
            <v>325</v>
          </cell>
          <cell r="M1194">
            <v>78</v>
          </cell>
          <cell r="N1194">
            <v>81.12</v>
          </cell>
          <cell r="O1194">
            <v>0.13333333333333336</v>
          </cell>
          <cell r="P1194">
            <v>93.600000000000009</v>
          </cell>
          <cell r="Q1194">
            <v>82.68</v>
          </cell>
          <cell r="R1194">
            <v>93.43</v>
          </cell>
          <cell r="S1194">
            <v>117</v>
          </cell>
          <cell r="T1194">
            <v>0.30666666666666664</v>
          </cell>
          <cell r="W1194">
            <v>93.600000000000009</v>
          </cell>
          <cell r="X1194">
            <v>0.8</v>
          </cell>
          <cell r="Y1194" t="str">
            <v>Act freight</v>
          </cell>
          <cell r="AA1194">
            <v>183</v>
          </cell>
          <cell r="AB1194">
            <v>134</v>
          </cell>
          <cell r="AC1194">
            <v>156</v>
          </cell>
          <cell r="AD1194">
            <v>172</v>
          </cell>
          <cell r="AE1194">
            <v>187.2</v>
          </cell>
          <cell r="AF1194">
            <v>0.49999999999999994</v>
          </cell>
          <cell r="AG1194">
            <v>0.56666666666666665</v>
          </cell>
          <cell r="AH1194">
            <v>223</v>
          </cell>
          <cell r="AI1194">
            <v>257</v>
          </cell>
          <cell r="AJ1194">
            <v>0.63579766536964977</v>
          </cell>
          <cell r="AK1194">
            <v>291</v>
          </cell>
          <cell r="AL1194">
            <v>325</v>
          </cell>
          <cell r="AM1194">
            <v>0.71199999999999997</v>
          </cell>
          <cell r="AN1194">
            <v>325</v>
          </cell>
          <cell r="AO1194">
            <v>325</v>
          </cell>
          <cell r="AP1194">
            <v>325</v>
          </cell>
          <cell r="AQ1194">
            <v>0</v>
          </cell>
          <cell r="AS1194">
            <v>325</v>
          </cell>
        </row>
        <row r="1195">
          <cell r="B1195" t="str">
            <v>SP</v>
          </cell>
          <cell r="C1195" t="str">
            <v>IMP</v>
          </cell>
          <cell r="D1195" t="str">
            <v>BT</v>
          </cell>
          <cell r="E1195" t="str">
            <v>08</v>
          </cell>
          <cell r="F1195">
            <v>39924</v>
          </cell>
          <cell r="G1195">
            <v>39924</v>
          </cell>
          <cell r="H1195" t="str">
            <v>A04P800</v>
          </cell>
          <cell r="I1195" t="str">
            <v>A04P800</v>
          </cell>
          <cell r="K1195" t="str">
            <v>DV-610M Developer M (C6500:200K, C5500150K)</v>
          </cell>
          <cell r="L1195">
            <v>325</v>
          </cell>
          <cell r="M1195">
            <v>78</v>
          </cell>
          <cell r="N1195">
            <v>81.12</v>
          </cell>
          <cell r="O1195">
            <v>0.13333333333333336</v>
          </cell>
          <cell r="P1195">
            <v>93.600000000000009</v>
          </cell>
          <cell r="Q1195">
            <v>82.68</v>
          </cell>
          <cell r="R1195">
            <v>93.43</v>
          </cell>
          <cell r="S1195">
            <v>117</v>
          </cell>
          <cell r="T1195">
            <v>0.30666666666666664</v>
          </cell>
          <cell r="W1195">
            <v>93.600000000000009</v>
          </cell>
          <cell r="X1195">
            <v>0.8</v>
          </cell>
          <cell r="Y1195" t="str">
            <v>Act freight</v>
          </cell>
          <cell r="AA1195">
            <v>183</v>
          </cell>
          <cell r="AB1195">
            <v>134</v>
          </cell>
          <cell r="AC1195">
            <v>156</v>
          </cell>
          <cell r="AD1195">
            <v>172</v>
          </cell>
          <cell r="AE1195">
            <v>187.2</v>
          </cell>
          <cell r="AF1195">
            <v>0.49999999999999994</v>
          </cell>
          <cell r="AG1195">
            <v>0.56666666666666665</v>
          </cell>
          <cell r="AH1195">
            <v>223</v>
          </cell>
          <cell r="AI1195">
            <v>257</v>
          </cell>
          <cell r="AJ1195">
            <v>0.63579766536964977</v>
          </cell>
          <cell r="AK1195">
            <v>291</v>
          </cell>
          <cell r="AL1195">
            <v>325</v>
          </cell>
          <cell r="AM1195">
            <v>0.71199999999999997</v>
          </cell>
          <cell r="AN1195">
            <v>325</v>
          </cell>
          <cell r="AO1195">
            <v>325</v>
          </cell>
          <cell r="AP1195">
            <v>325</v>
          </cell>
          <cell r="AQ1195">
            <v>0</v>
          </cell>
          <cell r="AS1195">
            <v>325</v>
          </cell>
        </row>
        <row r="1196">
          <cell r="B1196" t="str">
            <v>SP</v>
          </cell>
          <cell r="C1196" t="str">
            <v>IMP</v>
          </cell>
          <cell r="D1196" t="str">
            <v>BT</v>
          </cell>
          <cell r="E1196" t="str">
            <v>08</v>
          </cell>
          <cell r="F1196">
            <v>39924</v>
          </cell>
          <cell r="G1196">
            <v>39924</v>
          </cell>
          <cell r="H1196" t="str">
            <v>A04P900</v>
          </cell>
          <cell r="I1196" t="str">
            <v>A04P900</v>
          </cell>
          <cell r="K1196" t="str">
            <v>DV-610C Developer C (C6500:200K, C5500150K)</v>
          </cell>
          <cell r="L1196">
            <v>325</v>
          </cell>
          <cell r="M1196">
            <v>78</v>
          </cell>
          <cell r="N1196">
            <v>81.12</v>
          </cell>
          <cell r="O1196">
            <v>0.13333333333333336</v>
          </cell>
          <cell r="P1196">
            <v>93.600000000000009</v>
          </cell>
          <cell r="Q1196">
            <v>82.68</v>
          </cell>
          <cell r="R1196">
            <v>93.43</v>
          </cell>
          <cell r="S1196">
            <v>117</v>
          </cell>
          <cell r="T1196">
            <v>0.30666666666666664</v>
          </cell>
          <cell r="W1196">
            <v>93.600000000000009</v>
          </cell>
          <cell r="X1196">
            <v>0.8</v>
          </cell>
          <cell r="Y1196" t="str">
            <v>Act freight</v>
          </cell>
          <cell r="AA1196">
            <v>183</v>
          </cell>
          <cell r="AB1196">
            <v>134</v>
          </cell>
          <cell r="AC1196">
            <v>156</v>
          </cell>
          <cell r="AD1196">
            <v>172</v>
          </cell>
          <cell r="AE1196">
            <v>187.2</v>
          </cell>
          <cell r="AF1196">
            <v>0.49999999999999994</v>
          </cell>
          <cell r="AG1196">
            <v>0.56666666666666665</v>
          </cell>
          <cell r="AH1196">
            <v>223</v>
          </cell>
          <cell r="AI1196">
            <v>257</v>
          </cell>
          <cell r="AJ1196">
            <v>0.63579766536964977</v>
          </cell>
          <cell r="AK1196">
            <v>291</v>
          </cell>
          <cell r="AL1196">
            <v>325</v>
          </cell>
          <cell r="AM1196">
            <v>0.71199999999999997</v>
          </cell>
          <cell r="AN1196">
            <v>325</v>
          </cell>
          <cell r="AO1196">
            <v>325</v>
          </cell>
          <cell r="AP1196">
            <v>325</v>
          </cell>
          <cell r="AQ1196">
            <v>0</v>
          </cell>
          <cell r="AS1196">
            <v>325</v>
          </cell>
        </row>
        <row r="1197">
          <cell r="B1197" t="str">
            <v>SP</v>
          </cell>
          <cell r="C1197" t="str">
            <v>IMP</v>
          </cell>
          <cell r="D1197" t="str">
            <v>BT</v>
          </cell>
          <cell r="E1197" t="str">
            <v>08</v>
          </cell>
          <cell r="F1197">
            <v>39924</v>
          </cell>
          <cell r="G1197">
            <v>39924</v>
          </cell>
          <cell r="H1197" t="str">
            <v>A06003F</v>
          </cell>
          <cell r="I1197" t="str">
            <v>A06003F</v>
          </cell>
          <cell r="K1197" t="str">
            <v>IU-610K Imaging Unit K (300K)</v>
          </cell>
          <cell r="L1197">
            <v>500</v>
          </cell>
          <cell r="M1197">
            <v>171</v>
          </cell>
          <cell r="N1197">
            <v>177.84</v>
          </cell>
          <cell r="O1197">
            <v>0</v>
          </cell>
          <cell r="P1197">
            <v>177.84</v>
          </cell>
          <cell r="Q1197">
            <v>181.26</v>
          </cell>
          <cell r="R1197">
            <v>204.82</v>
          </cell>
          <cell r="S1197">
            <v>220</v>
          </cell>
          <cell r="T1197">
            <v>0.19163636363636363</v>
          </cell>
          <cell r="U1197">
            <v>6265</v>
          </cell>
          <cell r="V1197">
            <v>0.33848363926576208</v>
          </cell>
          <cell r="W1197">
            <v>177.84</v>
          </cell>
          <cell r="X1197">
            <v>0.8083636363636364</v>
          </cell>
          <cell r="Y1197" t="str">
            <v>Act freight</v>
          </cell>
          <cell r="AA1197">
            <v>349</v>
          </cell>
          <cell r="AB1197">
            <v>255</v>
          </cell>
          <cell r="AC1197">
            <v>297</v>
          </cell>
          <cell r="AD1197">
            <v>327</v>
          </cell>
          <cell r="AE1197">
            <v>355.68</v>
          </cell>
          <cell r="AF1197">
            <v>0.5</v>
          </cell>
          <cell r="AG1197">
            <v>0.5</v>
          </cell>
          <cell r="AH1197">
            <v>392</v>
          </cell>
          <cell r="AI1197">
            <v>428</v>
          </cell>
          <cell r="AJ1197">
            <v>0.58448598130841123</v>
          </cell>
          <cell r="AK1197">
            <v>464</v>
          </cell>
          <cell r="AL1197">
            <v>500</v>
          </cell>
          <cell r="AM1197">
            <v>0.64431999999999989</v>
          </cell>
          <cell r="AN1197">
            <v>500</v>
          </cell>
          <cell r="AO1197">
            <v>500</v>
          </cell>
          <cell r="AP1197">
            <v>500</v>
          </cell>
          <cell r="AQ1197">
            <v>0</v>
          </cell>
          <cell r="AS1197">
            <v>500</v>
          </cell>
        </row>
        <row r="1198">
          <cell r="B1198" t="str">
            <v>SP</v>
          </cell>
          <cell r="C1198" t="str">
            <v>IMP</v>
          </cell>
          <cell r="D1198" t="str">
            <v>BT</v>
          </cell>
          <cell r="E1198" t="str">
            <v>08</v>
          </cell>
          <cell r="F1198">
            <v>39924</v>
          </cell>
          <cell r="G1198">
            <v>39924</v>
          </cell>
          <cell r="H1198" t="str">
            <v>A06007F</v>
          </cell>
          <cell r="I1198" t="str">
            <v>A06007F</v>
          </cell>
          <cell r="K1198" t="str">
            <v>IU-610Y Imaging Unit Y (100K)</v>
          </cell>
          <cell r="L1198">
            <v>860</v>
          </cell>
          <cell r="M1198">
            <v>183</v>
          </cell>
          <cell r="N1198">
            <v>190.32</v>
          </cell>
          <cell r="O1198">
            <v>0.35702702702702704</v>
          </cell>
          <cell r="P1198">
            <v>296</v>
          </cell>
          <cell r="Q1198">
            <v>193.98</v>
          </cell>
          <cell r="R1198">
            <v>219.2</v>
          </cell>
          <cell r="S1198">
            <v>370</v>
          </cell>
          <cell r="T1198">
            <v>0.48562162162162165</v>
          </cell>
          <cell r="U1198">
            <v>0</v>
          </cell>
          <cell r="V1198">
            <v>0</v>
          </cell>
          <cell r="W1198">
            <v>296</v>
          </cell>
          <cell r="X1198">
            <v>0.8</v>
          </cell>
          <cell r="Y1198" t="str">
            <v>Act freight</v>
          </cell>
          <cell r="AA1198">
            <v>580</v>
          </cell>
          <cell r="AB1198">
            <v>423</v>
          </cell>
          <cell r="AC1198">
            <v>494</v>
          </cell>
          <cell r="AD1198">
            <v>543</v>
          </cell>
          <cell r="AE1198">
            <v>592</v>
          </cell>
          <cell r="AF1198">
            <v>0.5</v>
          </cell>
          <cell r="AG1198">
            <v>0.67851351351351352</v>
          </cell>
          <cell r="AH1198">
            <v>659</v>
          </cell>
          <cell r="AI1198">
            <v>726</v>
          </cell>
          <cell r="AJ1198">
            <v>0.59228650137741046</v>
          </cell>
          <cell r="AK1198">
            <v>793</v>
          </cell>
          <cell r="AL1198">
            <v>860</v>
          </cell>
          <cell r="AM1198">
            <v>0.65581395348837213</v>
          </cell>
          <cell r="AN1198">
            <v>860</v>
          </cell>
          <cell r="AO1198">
            <v>860</v>
          </cell>
          <cell r="AP1198">
            <v>860</v>
          </cell>
          <cell r="AQ1198">
            <v>0</v>
          </cell>
          <cell r="AS1198">
            <v>860</v>
          </cell>
        </row>
        <row r="1199">
          <cell r="B1199" t="str">
            <v>SP</v>
          </cell>
          <cell r="C1199" t="str">
            <v>IMP</v>
          </cell>
          <cell r="D1199" t="str">
            <v>BT</v>
          </cell>
          <cell r="E1199" t="str">
            <v>08</v>
          </cell>
          <cell r="F1199">
            <v>39924</v>
          </cell>
          <cell r="G1199">
            <v>39924</v>
          </cell>
          <cell r="H1199" t="str">
            <v>A0600DF</v>
          </cell>
          <cell r="I1199" t="str">
            <v>A0600DF</v>
          </cell>
          <cell r="K1199" t="str">
            <v>IU-610M Imaging Unit M (100K)</v>
          </cell>
          <cell r="L1199">
            <v>860</v>
          </cell>
          <cell r="M1199">
            <v>183</v>
          </cell>
          <cell r="N1199">
            <v>190.32</v>
          </cell>
          <cell r="O1199">
            <v>0.35702702702702704</v>
          </cell>
          <cell r="P1199">
            <v>296</v>
          </cell>
          <cell r="Q1199">
            <v>193.98</v>
          </cell>
          <cell r="R1199">
            <v>219.2</v>
          </cell>
          <cell r="S1199">
            <v>370</v>
          </cell>
          <cell r="T1199">
            <v>0.48562162162162165</v>
          </cell>
          <cell r="W1199">
            <v>296</v>
          </cell>
          <cell r="X1199">
            <v>0.8</v>
          </cell>
          <cell r="Y1199" t="str">
            <v>Act freight</v>
          </cell>
          <cell r="AA1199">
            <v>580</v>
          </cell>
          <cell r="AB1199">
            <v>423</v>
          </cell>
          <cell r="AC1199">
            <v>494</v>
          </cell>
          <cell r="AD1199">
            <v>543</v>
          </cell>
          <cell r="AE1199">
            <v>592</v>
          </cell>
          <cell r="AF1199">
            <v>0.5</v>
          </cell>
          <cell r="AG1199">
            <v>0.67851351351351352</v>
          </cell>
          <cell r="AH1199">
            <v>659</v>
          </cell>
          <cell r="AI1199">
            <v>726</v>
          </cell>
          <cell r="AJ1199">
            <v>0.59228650137741046</v>
          </cell>
          <cell r="AK1199">
            <v>793</v>
          </cell>
          <cell r="AL1199">
            <v>860</v>
          </cell>
          <cell r="AM1199">
            <v>0.65581395348837213</v>
          </cell>
          <cell r="AN1199">
            <v>860</v>
          </cell>
          <cell r="AO1199">
            <v>860</v>
          </cell>
          <cell r="AP1199">
            <v>860</v>
          </cell>
          <cell r="AQ1199">
            <v>0</v>
          </cell>
          <cell r="AS1199">
            <v>860</v>
          </cell>
        </row>
        <row r="1200">
          <cell r="B1200" t="str">
            <v>SP</v>
          </cell>
          <cell r="C1200" t="str">
            <v>IMP</v>
          </cell>
          <cell r="D1200" t="str">
            <v>BT</v>
          </cell>
          <cell r="E1200" t="str">
            <v>08</v>
          </cell>
          <cell r="F1200">
            <v>39924</v>
          </cell>
          <cell r="G1200">
            <v>39924</v>
          </cell>
          <cell r="H1200" t="str">
            <v>A0600JF</v>
          </cell>
          <cell r="I1200" t="str">
            <v>A0600JF</v>
          </cell>
          <cell r="K1200" t="str">
            <v>IU-610C Imaging Unit C (100K)</v>
          </cell>
          <cell r="L1200">
            <v>860</v>
          </cell>
          <cell r="M1200">
            <v>183</v>
          </cell>
          <cell r="N1200">
            <v>190.32</v>
          </cell>
          <cell r="O1200">
            <v>0.35702702702702704</v>
          </cell>
          <cell r="P1200">
            <v>296</v>
          </cell>
          <cell r="Q1200">
            <v>193.98</v>
          </cell>
          <cell r="R1200">
            <v>219.2</v>
          </cell>
          <cell r="S1200">
            <v>370</v>
          </cell>
          <cell r="T1200">
            <v>0.48562162162162165</v>
          </cell>
          <cell r="W1200">
            <v>296</v>
          </cell>
          <cell r="X1200">
            <v>0.8</v>
          </cell>
          <cell r="Y1200" t="str">
            <v>Act freight</v>
          </cell>
          <cell r="AA1200">
            <v>580</v>
          </cell>
          <cell r="AB1200">
            <v>423</v>
          </cell>
          <cell r="AC1200">
            <v>494</v>
          </cell>
          <cell r="AD1200">
            <v>543</v>
          </cell>
          <cell r="AE1200">
            <v>592</v>
          </cell>
          <cell r="AF1200">
            <v>0.5</v>
          </cell>
          <cell r="AG1200">
            <v>0.67851351351351352</v>
          </cell>
          <cell r="AH1200">
            <v>659</v>
          </cell>
          <cell r="AI1200">
            <v>726</v>
          </cell>
          <cell r="AJ1200">
            <v>0.59228650137741046</v>
          </cell>
          <cell r="AK1200">
            <v>793</v>
          </cell>
          <cell r="AL1200">
            <v>860</v>
          </cell>
          <cell r="AM1200">
            <v>0.65581395348837213</v>
          </cell>
          <cell r="AN1200">
            <v>860</v>
          </cell>
          <cell r="AO1200">
            <v>860</v>
          </cell>
          <cell r="AP1200">
            <v>860</v>
          </cell>
          <cell r="AQ1200">
            <v>0</v>
          </cell>
          <cell r="AS1200">
            <v>860</v>
          </cell>
        </row>
        <row r="1201">
          <cell r="B1201" t="str">
            <v>SP</v>
          </cell>
          <cell r="C1201" t="str">
            <v>IMP</v>
          </cell>
          <cell r="D1201" t="str">
            <v>BT</v>
          </cell>
          <cell r="E1201" t="str">
            <v>08</v>
          </cell>
          <cell r="F1201">
            <v>39924</v>
          </cell>
          <cell r="G1201">
            <v>39924</v>
          </cell>
          <cell r="H1201" t="str">
            <v>A0DE01F</v>
          </cell>
          <cell r="I1201" t="str">
            <v>A0DE01F</v>
          </cell>
          <cell r="K1201" t="str">
            <v>IU-212K (60K)</v>
          </cell>
          <cell r="L1201">
            <v>200</v>
          </cell>
          <cell r="M1201">
            <v>85.3</v>
          </cell>
          <cell r="N1201">
            <v>88.712000000000003</v>
          </cell>
          <cell r="O1201">
            <v>0</v>
          </cell>
          <cell r="P1201">
            <v>88.712000000000003</v>
          </cell>
          <cell r="Q1201">
            <v>90.42</v>
          </cell>
          <cell r="R1201">
            <v>102.17</v>
          </cell>
          <cell r="S1201">
            <v>105</v>
          </cell>
          <cell r="T1201">
            <v>0.1551238095238095</v>
          </cell>
          <cell r="W1201">
            <v>88.712000000000003</v>
          </cell>
          <cell r="X1201">
            <v>0.84487619047619056</v>
          </cell>
          <cell r="Y1201" t="str">
            <v>Act freight</v>
          </cell>
          <cell r="AA1201">
            <v>174</v>
          </cell>
          <cell r="AB1201">
            <v>127</v>
          </cell>
          <cell r="AC1201">
            <v>148</v>
          </cell>
          <cell r="AD1201">
            <v>163</v>
          </cell>
          <cell r="AE1201">
            <v>177.42</v>
          </cell>
          <cell r="AF1201">
            <v>0.49998872731371879</v>
          </cell>
          <cell r="AG1201">
            <v>0.49998872731371879</v>
          </cell>
          <cell r="AH1201">
            <v>184</v>
          </cell>
          <cell r="AI1201">
            <v>189</v>
          </cell>
          <cell r="AJ1201">
            <v>0.53062433862433855</v>
          </cell>
          <cell r="AK1201">
            <v>194.5</v>
          </cell>
          <cell r="AL1201">
            <v>200</v>
          </cell>
          <cell r="AM1201">
            <v>0.55643999999999993</v>
          </cell>
          <cell r="AN1201">
            <v>200</v>
          </cell>
          <cell r="AO1201">
            <v>200</v>
          </cell>
          <cell r="AP1201">
            <v>200</v>
          </cell>
          <cell r="AQ1201">
            <v>0</v>
          </cell>
          <cell r="AS1201">
            <v>200</v>
          </cell>
        </row>
        <row r="1202">
          <cell r="B1202" t="str">
            <v>SP</v>
          </cell>
          <cell r="C1202" t="str">
            <v>IMP</v>
          </cell>
          <cell r="D1202" t="str">
            <v>BT</v>
          </cell>
          <cell r="E1202" t="str">
            <v>08</v>
          </cell>
          <cell r="F1202">
            <v>39924</v>
          </cell>
          <cell r="G1202">
            <v>39924</v>
          </cell>
          <cell r="H1202" t="str">
            <v>A0DE02F</v>
          </cell>
          <cell r="I1202" t="str">
            <v>A0DE02F</v>
          </cell>
          <cell r="K1202" t="str">
            <v>IU-211K (C253:100K, C203:70K)</v>
          </cell>
          <cell r="L1202">
            <v>200</v>
          </cell>
          <cell r="M1202">
            <v>93.3</v>
          </cell>
          <cell r="N1202">
            <v>97.031999999999996</v>
          </cell>
          <cell r="O1202">
            <v>0</v>
          </cell>
          <cell r="P1202">
            <v>97.031999999999996</v>
          </cell>
          <cell r="Q1202">
            <v>98.9</v>
          </cell>
          <cell r="R1202">
            <v>111.76</v>
          </cell>
          <cell r="S1202">
            <v>105</v>
          </cell>
          <cell r="T1202">
            <v>7.588571428571432E-2</v>
          </cell>
          <cell r="W1202">
            <v>97.031999999999996</v>
          </cell>
          <cell r="X1202">
            <v>0.92411428571428567</v>
          </cell>
          <cell r="Y1202" t="str">
            <v>Act freight</v>
          </cell>
          <cell r="AA1202">
            <v>190</v>
          </cell>
          <cell r="AB1202">
            <v>139</v>
          </cell>
          <cell r="AC1202">
            <v>162</v>
          </cell>
          <cell r="AD1202">
            <v>179</v>
          </cell>
          <cell r="AE1202">
            <v>194.06</v>
          </cell>
          <cell r="AF1202">
            <v>0.49998969390910031</v>
          </cell>
          <cell r="AG1202">
            <v>0.49998969390910031</v>
          </cell>
          <cell r="AH1202">
            <v>197</v>
          </cell>
          <cell r="AI1202">
            <v>198</v>
          </cell>
          <cell r="AJ1202">
            <v>0.50993939393939391</v>
          </cell>
          <cell r="AK1202">
            <v>199</v>
          </cell>
          <cell r="AL1202">
            <v>200</v>
          </cell>
          <cell r="AM1202">
            <v>0.51483999999999996</v>
          </cell>
          <cell r="AN1202">
            <v>200</v>
          </cell>
          <cell r="AO1202">
            <v>200</v>
          </cell>
          <cell r="AP1202">
            <v>200</v>
          </cell>
          <cell r="AQ1202">
            <v>0</v>
          </cell>
          <cell r="AS1202">
            <v>200</v>
          </cell>
        </row>
        <row r="1203">
          <cell r="B1203" t="str">
            <v>SP</v>
          </cell>
          <cell r="C1203" t="str">
            <v>IMP</v>
          </cell>
          <cell r="D1203" t="str">
            <v>BT</v>
          </cell>
          <cell r="E1203" t="str">
            <v>08</v>
          </cell>
          <cell r="F1203">
            <v>39924</v>
          </cell>
          <cell r="G1203">
            <v>39924</v>
          </cell>
          <cell r="H1203" t="str">
            <v>A0DE03F</v>
          </cell>
          <cell r="I1203" t="str">
            <v>A0DE03F</v>
          </cell>
          <cell r="K1203" t="str">
            <v>IU-313K (C353:120K)</v>
          </cell>
          <cell r="L1203">
            <v>200</v>
          </cell>
          <cell r="M1203">
            <v>90.78</v>
          </cell>
          <cell r="N1203">
            <v>94.411200000000008</v>
          </cell>
          <cell r="O1203">
            <v>0</v>
          </cell>
          <cell r="P1203">
            <v>94.411200000000008</v>
          </cell>
          <cell r="Q1203">
            <v>96.23</v>
          </cell>
          <cell r="R1203">
            <v>108.74</v>
          </cell>
          <cell r="S1203">
            <v>105</v>
          </cell>
          <cell r="T1203">
            <v>0.10084571428571421</v>
          </cell>
          <cell r="W1203">
            <v>94.411200000000008</v>
          </cell>
          <cell r="X1203">
            <v>0.89915428571428579</v>
          </cell>
          <cell r="Y1203" t="str">
            <v>Act freight</v>
          </cell>
          <cell r="AA1203">
            <v>185</v>
          </cell>
          <cell r="AB1203">
            <v>135</v>
          </cell>
          <cell r="AC1203">
            <v>158</v>
          </cell>
          <cell r="AD1203">
            <v>174</v>
          </cell>
          <cell r="AE1203">
            <v>188.82</v>
          </cell>
          <cell r="AF1203">
            <v>0.49999364474102315</v>
          </cell>
          <cell r="AG1203">
            <v>0.49999364474102315</v>
          </cell>
          <cell r="AH1203">
            <v>192</v>
          </cell>
          <cell r="AI1203">
            <v>195</v>
          </cell>
          <cell r="AJ1203">
            <v>0.51583999999999997</v>
          </cell>
          <cell r="AK1203">
            <v>197.5</v>
          </cell>
          <cell r="AL1203">
            <v>200</v>
          </cell>
          <cell r="AM1203">
            <v>0.52794399999999997</v>
          </cell>
          <cell r="AN1203">
            <v>200</v>
          </cell>
          <cell r="AO1203">
            <v>200</v>
          </cell>
          <cell r="AP1203">
            <v>200</v>
          </cell>
          <cell r="AQ1203">
            <v>0</v>
          </cell>
          <cell r="AS1203">
            <v>200</v>
          </cell>
        </row>
        <row r="1204">
          <cell r="B1204" t="str">
            <v>SP</v>
          </cell>
          <cell r="C1204" t="str">
            <v>IMP</v>
          </cell>
          <cell r="D1204" t="str">
            <v>BT</v>
          </cell>
          <cell r="E1204" t="str">
            <v>08</v>
          </cell>
          <cell r="F1204">
            <v>39924</v>
          </cell>
          <cell r="G1204">
            <v>39924</v>
          </cell>
          <cell r="H1204" t="str">
            <v>A0DE05F</v>
          </cell>
          <cell r="I1204" t="str">
            <v>A0DE05F</v>
          </cell>
          <cell r="K1204" t="str">
            <v>IU-212Y (45K)</v>
          </cell>
          <cell r="L1204">
            <v>702</v>
          </cell>
          <cell r="M1204">
            <v>184</v>
          </cell>
          <cell r="N1204">
            <v>191.36</v>
          </cell>
          <cell r="O1204">
            <v>0.31851851851851848</v>
          </cell>
          <cell r="P1204">
            <v>280.8</v>
          </cell>
          <cell r="Q1204">
            <v>195.04</v>
          </cell>
          <cell r="R1204">
            <v>220.4</v>
          </cell>
          <cell r="S1204">
            <v>351</v>
          </cell>
          <cell r="T1204">
            <v>0.45481481481481478</v>
          </cell>
          <cell r="W1204">
            <v>280.8</v>
          </cell>
          <cell r="X1204">
            <v>0.8</v>
          </cell>
          <cell r="Y1204" t="str">
            <v>Act freight</v>
          </cell>
          <cell r="AA1204">
            <v>550</v>
          </cell>
          <cell r="AB1204">
            <v>402</v>
          </cell>
          <cell r="AC1204">
            <v>468</v>
          </cell>
          <cell r="AD1204">
            <v>515</v>
          </cell>
          <cell r="AE1204">
            <v>561.6</v>
          </cell>
          <cell r="AF1204">
            <v>0.5</v>
          </cell>
          <cell r="AG1204">
            <v>0.65925925925925921</v>
          </cell>
          <cell r="AH1204">
            <v>597</v>
          </cell>
          <cell r="AI1204">
            <v>632</v>
          </cell>
          <cell r="AJ1204">
            <v>0.55569620253164553</v>
          </cell>
          <cell r="AK1204">
            <v>667</v>
          </cell>
          <cell r="AL1204">
            <v>702</v>
          </cell>
          <cell r="AM1204">
            <v>0.6</v>
          </cell>
          <cell r="AN1204">
            <v>702</v>
          </cell>
          <cell r="AO1204">
            <v>702</v>
          </cell>
          <cell r="AP1204">
            <v>702</v>
          </cell>
          <cell r="AQ1204">
            <v>0</v>
          </cell>
          <cell r="AS1204">
            <v>702</v>
          </cell>
        </row>
        <row r="1205">
          <cell r="B1205" t="str">
            <v>SP</v>
          </cell>
          <cell r="C1205" t="str">
            <v>IMP</v>
          </cell>
          <cell r="D1205" t="str">
            <v>BT</v>
          </cell>
          <cell r="E1205" t="str">
            <v>08</v>
          </cell>
          <cell r="F1205">
            <v>39924</v>
          </cell>
          <cell r="G1205">
            <v>39924</v>
          </cell>
          <cell r="H1205" t="str">
            <v>A0DE06F</v>
          </cell>
          <cell r="I1205" t="str">
            <v>A0DE06F</v>
          </cell>
          <cell r="K1205" t="str">
            <v>IU-211Y (C253:75K, C203:55K)</v>
          </cell>
          <cell r="L1205">
            <v>825</v>
          </cell>
          <cell r="M1205">
            <v>195.56</v>
          </cell>
          <cell r="N1205">
            <v>203.38240000000002</v>
          </cell>
          <cell r="O1205">
            <v>0.3799317073170731</v>
          </cell>
          <cell r="P1205">
            <v>328</v>
          </cell>
          <cell r="Q1205">
            <v>207.29</v>
          </cell>
          <cell r="R1205">
            <v>234.24</v>
          </cell>
          <cell r="S1205">
            <v>410</v>
          </cell>
          <cell r="T1205">
            <v>0.50394536585365846</v>
          </cell>
          <cell r="W1205">
            <v>328</v>
          </cell>
          <cell r="X1205">
            <v>0.8</v>
          </cell>
          <cell r="Y1205" t="str">
            <v>Act freight</v>
          </cell>
          <cell r="AA1205">
            <v>643</v>
          </cell>
          <cell r="AB1205">
            <v>469</v>
          </cell>
          <cell r="AC1205">
            <v>547</v>
          </cell>
          <cell r="AD1205">
            <v>602</v>
          </cell>
          <cell r="AE1205">
            <v>656</v>
          </cell>
          <cell r="AF1205">
            <v>0.5</v>
          </cell>
          <cell r="AG1205">
            <v>0.68996585365853658</v>
          </cell>
          <cell r="AH1205">
            <v>699</v>
          </cell>
          <cell r="AI1205">
            <v>741</v>
          </cell>
          <cell r="AJ1205">
            <v>0.55735492577597845</v>
          </cell>
          <cell r="AK1205">
            <v>783</v>
          </cell>
          <cell r="AL1205">
            <v>825</v>
          </cell>
          <cell r="AM1205">
            <v>0.60242424242424242</v>
          </cell>
          <cell r="AN1205">
            <v>825</v>
          </cell>
          <cell r="AO1205">
            <v>825</v>
          </cell>
          <cell r="AP1205">
            <v>825</v>
          </cell>
          <cell r="AQ1205">
            <v>0</v>
          </cell>
          <cell r="AS1205">
            <v>825</v>
          </cell>
        </row>
        <row r="1206">
          <cell r="B1206" t="str">
            <v>SP</v>
          </cell>
          <cell r="C1206" t="str">
            <v>IMP</v>
          </cell>
          <cell r="D1206" t="str">
            <v>BT</v>
          </cell>
          <cell r="E1206" t="str">
            <v>08</v>
          </cell>
          <cell r="F1206">
            <v>39924</v>
          </cell>
          <cell r="G1206">
            <v>39924</v>
          </cell>
          <cell r="H1206" t="str">
            <v>A0DE07F</v>
          </cell>
          <cell r="I1206" t="str">
            <v>A0DE07F</v>
          </cell>
          <cell r="K1206" t="str">
            <v>IU-313Y (C353:90K)</v>
          </cell>
          <cell r="L1206">
            <v>825</v>
          </cell>
          <cell r="M1206">
            <v>208.06</v>
          </cell>
          <cell r="N1206">
            <v>216.38240000000002</v>
          </cell>
          <cell r="O1206">
            <v>0.3402975609756097</v>
          </cell>
          <cell r="P1206">
            <v>328</v>
          </cell>
          <cell r="Q1206">
            <v>220.54</v>
          </cell>
          <cell r="R1206">
            <v>249.21</v>
          </cell>
          <cell r="S1206">
            <v>410</v>
          </cell>
          <cell r="T1206">
            <v>0.47223804878048775</v>
          </cell>
          <cell r="W1206">
            <v>328</v>
          </cell>
          <cell r="X1206">
            <v>0.8</v>
          </cell>
          <cell r="Y1206" t="str">
            <v>Act freight</v>
          </cell>
          <cell r="AA1206">
            <v>643</v>
          </cell>
          <cell r="AB1206">
            <v>469</v>
          </cell>
          <cell r="AC1206">
            <v>547</v>
          </cell>
          <cell r="AD1206">
            <v>602</v>
          </cell>
          <cell r="AE1206">
            <v>656</v>
          </cell>
          <cell r="AF1206">
            <v>0.5</v>
          </cell>
          <cell r="AG1206">
            <v>0.6701487804878048</v>
          </cell>
          <cell r="AH1206">
            <v>699</v>
          </cell>
          <cell r="AI1206">
            <v>741</v>
          </cell>
          <cell r="AJ1206">
            <v>0.55735492577597845</v>
          </cell>
          <cell r="AK1206">
            <v>783</v>
          </cell>
          <cell r="AL1206">
            <v>825</v>
          </cell>
          <cell r="AM1206">
            <v>0.60242424242424242</v>
          </cell>
          <cell r="AN1206">
            <v>825</v>
          </cell>
          <cell r="AO1206">
            <v>825</v>
          </cell>
          <cell r="AP1206">
            <v>825</v>
          </cell>
          <cell r="AQ1206">
            <v>0</v>
          </cell>
          <cell r="AS1206">
            <v>825</v>
          </cell>
        </row>
        <row r="1207">
          <cell r="B1207" t="str">
            <v>SP</v>
          </cell>
          <cell r="C1207" t="str">
            <v>IMP</v>
          </cell>
          <cell r="D1207" t="str">
            <v>BT</v>
          </cell>
          <cell r="E1207" t="str">
            <v>08</v>
          </cell>
          <cell r="F1207">
            <v>39924</v>
          </cell>
          <cell r="G1207">
            <v>39924</v>
          </cell>
          <cell r="H1207" t="str">
            <v>A0DE0AF</v>
          </cell>
          <cell r="I1207" t="str">
            <v>A0DE0AF</v>
          </cell>
          <cell r="K1207" t="str">
            <v>IU-212M (45K)</v>
          </cell>
          <cell r="L1207">
            <v>702</v>
          </cell>
          <cell r="M1207">
            <v>184</v>
          </cell>
          <cell r="N1207">
            <v>191.36</v>
          </cell>
          <cell r="O1207">
            <v>0.31851851851851848</v>
          </cell>
          <cell r="P1207">
            <v>280.8</v>
          </cell>
          <cell r="Q1207">
            <v>195.04</v>
          </cell>
          <cell r="R1207">
            <v>220.4</v>
          </cell>
          <cell r="S1207">
            <v>351</v>
          </cell>
          <cell r="T1207">
            <v>0.45481481481481478</v>
          </cell>
          <cell r="W1207">
            <v>280.8</v>
          </cell>
          <cell r="X1207">
            <v>0.8</v>
          </cell>
          <cell r="Y1207" t="str">
            <v>Act freight</v>
          </cell>
          <cell r="AA1207">
            <v>550</v>
          </cell>
          <cell r="AB1207">
            <v>402</v>
          </cell>
          <cell r="AC1207">
            <v>468</v>
          </cell>
          <cell r="AD1207">
            <v>515</v>
          </cell>
          <cell r="AE1207">
            <v>561.6</v>
          </cell>
          <cell r="AF1207">
            <v>0.5</v>
          </cell>
          <cell r="AG1207">
            <v>0.65925925925925921</v>
          </cell>
          <cell r="AH1207">
            <v>597</v>
          </cell>
          <cell r="AI1207">
            <v>632</v>
          </cell>
          <cell r="AJ1207">
            <v>0.55569620253164553</v>
          </cell>
          <cell r="AK1207">
            <v>667</v>
          </cell>
          <cell r="AL1207">
            <v>702</v>
          </cell>
          <cell r="AM1207">
            <v>0.6</v>
          </cell>
          <cell r="AN1207">
            <v>702</v>
          </cell>
          <cell r="AO1207">
            <v>702</v>
          </cell>
          <cell r="AP1207">
            <v>702</v>
          </cell>
          <cell r="AQ1207">
            <v>0</v>
          </cell>
          <cell r="AS1207">
            <v>702</v>
          </cell>
        </row>
        <row r="1208">
          <cell r="B1208" t="str">
            <v>SP</v>
          </cell>
          <cell r="C1208" t="str">
            <v>IMP</v>
          </cell>
          <cell r="D1208" t="str">
            <v>BT</v>
          </cell>
          <cell r="E1208" t="str">
            <v>08</v>
          </cell>
          <cell r="F1208">
            <v>39924</v>
          </cell>
          <cell r="G1208">
            <v>39924</v>
          </cell>
          <cell r="H1208" t="str">
            <v>A0DE0CF</v>
          </cell>
          <cell r="I1208" t="str">
            <v>A0DE0CF</v>
          </cell>
          <cell r="K1208" t="str">
            <v>IU-211M (C253:75K, C203:55K)</v>
          </cell>
          <cell r="L1208">
            <v>825</v>
          </cell>
          <cell r="M1208">
            <v>195.56</v>
          </cell>
          <cell r="N1208">
            <v>203.38240000000002</v>
          </cell>
          <cell r="O1208">
            <v>0.3799317073170731</v>
          </cell>
          <cell r="P1208">
            <v>328</v>
          </cell>
          <cell r="Q1208">
            <v>207.29</v>
          </cell>
          <cell r="R1208">
            <v>234.24</v>
          </cell>
          <cell r="S1208">
            <v>410</v>
          </cell>
          <cell r="T1208">
            <v>0.50394536585365846</v>
          </cell>
          <cell r="W1208">
            <v>328</v>
          </cell>
          <cell r="X1208">
            <v>0.8</v>
          </cell>
          <cell r="Y1208" t="str">
            <v>Act freight</v>
          </cell>
          <cell r="AA1208">
            <v>643</v>
          </cell>
          <cell r="AB1208">
            <v>469</v>
          </cell>
          <cell r="AC1208">
            <v>547</v>
          </cell>
          <cell r="AD1208">
            <v>602</v>
          </cell>
          <cell r="AE1208">
            <v>656</v>
          </cell>
          <cell r="AF1208">
            <v>0.5</v>
          </cell>
          <cell r="AG1208">
            <v>0.68996585365853658</v>
          </cell>
          <cell r="AH1208">
            <v>699</v>
          </cell>
          <cell r="AI1208">
            <v>741</v>
          </cell>
          <cell r="AJ1208">
            <v>0.55735492577597845</v>
          </cell>
          <cell r="AK1208">
            <v>783</v>
          </cell>
          <cell r="AL1208">
            <v>825</v>
          </cell>
          <cell r="AM1208">
            <v>0.60242424242424242</v>
          </cell>
          <cell r="AN1208">
            <v>825</v>
          </cell>
          <cell r="AO1208">
            <v>825</v>
          </cell>
          <cell r="AP1208">
            <v>825</v>
          </cell>
          <cell r="AQ1208">
            <v>0</v>
          </cell>
          <cell r="AS1208">
            <v>825</v>
          </cell>
        </row>
        <row r="1209">
          <cell r="B1209" t="str">
            <v>SP</v>
          </cell>
          <cell r="C1209" t="str">
            <v>IMP</v>
          </cell>
          <cell r="D1209" t="str">
            <v>BT</v>
          </cell>
          <cell r="E1209" t="str">
            <v>08</v>
          </cell>
          <cell r="F1209">
            <v>39924</v>
          </cell>
          <cell r="G1209">
            <v>39924</v>
          </cell>
          <cell r="H1209" t="str">
            <v>A0DE0DF</v>
          </cell>
          <cell r="I1209" t="str">
            <v>A0DE0DF</v>
          </cell>
          <cell r="K1209" t="str">
            <v>IU-313M (C353:90K)</v>
          </cell>
          <cell r="L1209">
            <v>825</v>
          </cell>
          <cell r="M1209">
            <v>208.06</v>
          </cell>
          <cell r="N1209">
            <v>216.38240000000002</v>
          </cell>
          <cell r="O1209">
            <v>0.3402975609756097</v>
          </cell>
          <cell r="P1209">
            <v>328</v>
          </cell>
          <cell r="Q1209">
            <v>220.54</v>
          </cell>
          <cell r="R1209">
            <v>249.21</v>
          </cell>
          <cell r="S1209">
            <v>410</v>
          </cell>
          <cell r="T1209">
            <v>0.47223804878048775</v>
          </cell>
          <cell r="W1209">
            <v>328</v>
          </cell>
          <cell r="X1209">
            <v>0.8</v>
          </cell>
          <cell r="Y1209" t="str">
            <v>Act freight</v>
          </cell>
          <cell r="AA1209">
            <v>643</v>
          </cell>
          <cell r="AB1209">
            <v>469</v>
          </cell>
          <cell r="AC1209">
            <v>547</v>
          </cell>
          <cell r="AD1209">
            <v>602</v>
          </cell>
          <cell r="AE1209">
            <v>656</v>
          </cell>
          <cell r="AF1209">
            <v>0.5</v>
          </cell>
          <cell r="AG1209">
            <v>0.6701487804878048</v>
          </cell>
          <cell r="AH1209">
            <v>699</v>
          </cell>
          <cell r="AI1209">
            <v>741</v>
          </cell>
          <cell r="AJ1209">
            <v>0.55735492577597845</v>
          </cell>
          <cell r="AK1209">
            <v>783</v>
          </cell>
          <cell r="AL1209">
            <v>825</v>
          </cell>
          <cell r="AM1209">
            <v>0.60242424242424242</v>
          </cell>
          <cell r="AN1209">
            <v>825</v>
          </cell>
          <cell r="AO1209">
            <v>825</v>
          </cell>
          <cell r="AP1209">
            <v>825</v>
          </cell>
          <cell r="AQ1209">
            <v>0</v>
          </cell>
          <cell r="AS1209">
            <v>825</v>
          </cell>
        </row>
        <row r="1210">
          <cell r="B1210" t="str">
            <v>SP</v>
          </cell>
          <cell r="C1210" t="str">
            <v>IMP</v>
          </cell>
          <cell r="D1210" t="str">
            <v>BT</v>
          </cell>
          <cell r="E1210" t="str">
            <v>08</v>
          </cell>
          <cell r="F1210">
            <v>39924</v>
          </cell>
          <cell r="G1210">
            <v>39924</v>
          </cell>
          <cell r="H1210" t="str">
            <v>A0DE0GF</v>
          </cell>
          <cell r="I1210" t="str">
            <v>A0DE0GF</v>
          </cell>
          <cell r="K1210" t="str">
            <v>IU-212C (45K)</v>
          </cell>
          <cell r="L1210">
            <v>702</v>
          </cell>
          <cell r="M1210">
            <v>184</v>
          </cell>
          <cell r="N1210">
            <v>191.36</v>
          </cell>
          <cell r="O1210">
            <v>0.31851851851851848</v>
          </cell>
          <cell r="P1210">
            <v>280.8</v>
          </cell>
          <cell r="Q1210">
            <v>195.04</v>
          </cell>
          <cell r="R1210">
            <v>220.4</v>
          </cell>
          <cell r="S1210">
            <v>351</v>
          </cell>
          <cell r="T1210">
            <v>0.45481481481481478</v>
          </cell>
          <cell r="W1210">
            <v>280.8</v>
          </cell>
          <cell r="X1210">
            <v>0.8</v>
          </cell>
          <cell r="Y1210" t="str">
            <v>Act freight</v>
          </cell>
          <cell r="AA1210">
            <v>550</v>
          </cell>
          <cell r="AB1210">
            <v>402</v>
          </cell>
          <cell r="AC1210">
            <v>468</v>
          </cell>
          <cell r="AD1210">
            <v>515</v>
          </cell>
          <cell r="AE1210">
            <v>561.6</v>
          </cell>
          <cell r="AF1210">
            <v>0.5</v>
          </cell>
          <cell r="AG1210">
            <v>0.65925925925925921</v>
          </cell>
          <cell r="AH1210">
            <v>597</v>
          </cell>
          <cell r="AI1210">
            <v>632</v>
          </cell>
          <cell r="AJ1210">
            <v>0.55569620253164553</v>
          </cell>
          <cell r="AK1210">
            <v>667</v>
          </cell>
          <cell r="AL1210">
            <v>702</v>
          </cell>
          <cell r="AM1210">
            <v>0.6</v>
          </cell>
          <cell r="AN1210">
            <v>702</v>
          </cell>
          <cell r="AO1210">
            <v>702</v>
          </cell>
          <cell r="AP1210">
            <v>702</v>
          </cell>
          <cell r="AQ1210">
            <v>0</v>
          </cell>
          <cell r="AS1210">
            <v>702</v>
          </cell>
        </row>
        <row r="1211">
          <cell r="B1211" t="str">
            <v>SP</v>
          </cell>
          <cell r="C1211" t="str">
            <v>IMP</v>
          </cell>
          <cell r="D1211" t="str">
            <v>BT</v>
          </cell>
          <cell r="E1211" t="str">
            <v>08</v>
          </cell>
          <cell r="F1211">
            <v>39924</v>
          </cell>
          <cell r="G1211">
            <v>39924</v>
          </cell>
          <cell r="H1211" t="str">
            <v>A0DE0HF</v>
          </cell>
          <cell r="I1211" t="str">
            <v>A0DE0HF</v>
          </cell>
          <cell r="K1211" t="str">
            <v>IU-211C (C253:75K, C203:55K)</v>
          </cell>
          <cell r="L1211">
            <v>825</v>
          </cell>
          <cell r="M1211">
            <v>195.56</v>
          </cell>
          <cell r="N1211">
            <v>203.38240000000002</v>
          </cell>
          <cell r="O1211">
            <v>0.3799317073170731</v>
          </cell>
          <cell r="P1211">
            <v>328</v>
          </cell>
          <cell r="Q1211">
            <v>207.29</v>
          </cell>
          <cell r="R1211">
            <v>234.24</v>
          </cell>
          <cell r="S1211">
            <v>410</v>
          </cell>
          <cell r="T1211">
            <v>0.50394536585365846</v>
          </cell>
          <cell r="W1211">
            <v>328</v>
          </cell>
          <cell r="X1211">
            <v>0.8</v>
          </cell>
          <cell r="Y1211" t="str">
            <v>Act freight</v>
          </cell>
          <cell r="AA1211">
            <v>643</v>
          </cell>
          <cell r="AB1211">
            <v>469</v>
          </cell>
          <cell r="AC1211">
            <v>547</v>
          </cell>
          <cell r="AD1211">
            <v>602</v>
          </cell>
          <cell r="AE1211">
            <v>656</v>
          </cell>
          <cell r="AF1211">
            <v>0.5</v>
          </cell>
          <cell r="AG1211">
            <v>0.68996585365853658</v>
          </cell>
          <cell r="AH1211">
            <v>699</v>
          </cell>
          <cell r="AI1211">
            <v>741</v>
          </cell>
          <cell r="AJ1211">
            <v>0.55735492577597845</v>
          </cell>
          <cell r="AK1211">
            <v>783</v>
          </cell>
          <cell r="AL1211">
            <v>825</v>
          </cell>
          <cell r="AM1211">
            <v>0.60242424242424242</v>
          </cell>
          <cell r="AN1211">
            <v>825</v>
          </cell>
          <cell r="AO1211">
            <v>825</v>
          </cell>
          <cell r="AP1211">
            <v>825</v>
          </cell>
          <cell r="AQ1211">
            <v>0</v>
          </cell>
          <cell r="AS1211">
            <v>825</v>
          </cell>
        </row>
        <row r="1212">
          <cell r="B1212" t="str">
            <v>SP</v>
          </cell>
          <cell r="C1212" t="str">
            <v>IMP</v>
          </cell>
          <cell r="D1212" t="str">
            <v>BT</v>
          </cell>
          <cell r="E1212" t="str">
            <v>08</v>
          </cell>
          <cell r="F1212">
            <v>39924</v>
          </cell>
          <cell r="G1212">
            <v>39924</v>
          </cell>
          <cell r="H1212" t="str">
            <v>A0DE0JF</v>
          </cell>
          <cell r="I1212" t="str">
            <v>A0DE0JF</v>
          </cell>
          <cell r="K1212" t="str">
            <v>IU-313C (C353:90K)</v>
          </cell>
          <cell r="L1212">
            <v>825</v>
          </cell>
          <cell r="M1212">
            <v>208.06</v>
          </cell>
          <cell r="N1212">
            <v>216.38240000000002</v>
          </cell>
          <cell r="O1212">
            <v>0.3402975609756097</v>
          </cell>
          <cell r="P1212">
            <v>328</v>
          </cell>
          <cell r="Q1212">
            <v>220.54</v>
          </cell>
          <cell r="R1212">
            <v>249.21</v>
          </cell>
          <cell r="S1212">
            <v>410</v>
          </cell>
          <cell r="T1212">
            <v>0.47223804878048775</v>
          </cell>
          <cell r="W1212">
            <v>328</v>
          </cell>
          <cell r="X1212">
            <v>0.8</v>
          </cell>
          <cell r="Y1212" t="str">
            <v>Act freight</v>
          </cell>
          <cell r="AA1212">
            <v>643</v>
          </cell>
          <cell r="AB1212">
            <v>469</v>
          </cell>
          <cell r="AC1212">
            <v>547</v>
          </cell>
          <cell r="AD1212">
            <v>602</v>
          </cell>
          <cell r="AE1212">
            <v>656</v>
          </cell>
          <cell r="AF1212">
            <v>0.5</v>
          </cell>
          <cell r="AG1212">
            <v>0.6701487804878048</v>
          </cell>
          <cell r="AH1212">
            <v>699</v>
          </cell>
          <cell r="AI1212">
            <v>741</v>
          </cell>
          <cell r="AJ1212">
            <v>0.55735492577597845</v>
          </cell>
          <cell r="AK1212">
            <v>783</v>
          </cell>
          <cell r="AL1212">
            <v>825</v>
          </cell>
          <cell r="AM1212">
            <v>0.60242424242424242</v>
          </cell>
          <cell r="AN1212">
            <v>825</v>
          </cell>
          <cell r="AO1212">
            <v>825</v>
          </cell>
          <cell r="AP1212">
            <v>825</v>
          </cell>
          <cell r="AQ1212">
            <v>0</v>
          </cell>
          <cell r="AS1212">
            <v>825</v>
          </cell>
        </row>
        <row r="1213">
          <cell r="B1213" t="str">
            <v>SP</v>
          </cell>
          <cell r="C1213" t="str">
            <v>IMP</v>
          </cell>
          <cell r="D1213" t="str">
            <v>BT</v>
          </cell>
          <cell r="E1213" t="str">
            <v>08</v>
          </cell>
          <cell r="F1213">
            <v>39924</v>
          </cell>
          <cell r="G1213">
            <v>39924</v>
          </cell>
          <cell r="H1213" t="str">
            <v>A0TK03D</v>
          </cell>
          <cell r="I1213" t="str">
            <v>A0TK03D_</v>
          </cell>
          <cell r="K1213" t="str">
            <v>DV-612K Developing Unit (Yield: 1,140K)</v>
          </cell>
          <cell r="L1213">
            <v>364</v>
          </cell>
          <cell r="M1213">
            <v>70</v>
          </cell>
          <cell r="N1213">
            <v>72.8</v>
          </cell>
          <cell r="O1213">
            <v>0.43125000000000002</v>
          </cell>
          <cell r="P1213">
            <v>128</v>
          </cell>
          <cell r="Q1213">
            <v>74.2</v>
          </cell>
          <cell r="R1213">
            <v>83.85</v>
          </cell>
          <cell r="S1213">
            <v>160</v>
          </cell>
          <cell r="T1213">
            <v>0.54500000000000004</v>
          </cell>
          <cell r="W1213">
            <v>128</v>
          </cell>
          <cell r="X1213">
            <v>0.8</v>
          </cell>
          <cell r="Y1213" t="str">
            <v>Act freight</v>
          </cell>
          <cell r="AA1213">
            <v>251</v>
          </cell>
          <cell r="AB1213">
            <v>183</v>
          </cell>
          <cell r="AC1213">
            <v>214</v>
          </cell>
          <cell r="AD1213">
            <v>235</v>
          </cell>
          <cell r="AE1213">
            <v>256</v>
          </cell>
          <cell r="AF1213">
            <v>0.5</v>
          </cell>
          <cell r="AG1213">
            <v>0.71562499999999996</v>
          </cell>
          <cell r="AH1213">
            <v>283</v>
          </cell>
          <cell r="AI1213">
            <v>310</v>
          </cell>
          <cell r="AJ1213">
            <v>0.58709677419354833</v>
          </cell>
          <cell r="AK1213">
            <v>337</v>
          </cell>
          <cell r="AL1213">
            <v>364</v>
          </cell>
          <cell r="AM1213">
            <v>0.64835164835164838</v>
          </cell>
          <cell r="AN1213">
            <v>364</v>
          </cell>
          <cell r="AO1213">
            <v>364</v>
          </cell>
          <cell r="AP1213">
            <v>364</v>
          </cell>
          <cell r="AQ1213">
            <v>0</v>
          </cell>
          <cell r="AS1213">
            <v>364</v>
          </cell>
        </row>
        <row r="1214">
          <cell r="B1214" t="str">
            <v>SP</v>
          </cell>
          <cell r="C1214" t="str">
            <v>IMP</v>
          </cell>
          <cell r="D1214" t="str">
            <v>BT</v>
          </cell>
          <cell r="E1214" t="str">
            <v>08</v>
          </cell>
          <cell r="F1214">
            <v>39924</v>
          </cell>
          <cell r="G1214">
            <v>39924</v>
          </cell>
          <cell r="H1214" t="str">
            <v>A0TK08D</v>
          </cell>
          <cell r="I1214" t="str">
            <v>A0TK08D_</v>
          </cell>
          <cell r="K1214" t="str">
            <v>IU-612Y Imaging Unit (Yield: 120K)</v>
          </cell>
          <cell r="L1214">
            <v>953</v>
          </cell>
          <cell r="M1214">
            <v>195</v>
          </cell>
          <cell r="N1214">
            <v>202.8</v>
          </cell>
          <cell r="O1214">
            <v>0.42386363636363633</v>
          </cell>
          <cell r="P1214">
            <v>352</v>
          </cell>
          <cell r="Q1214">
            <v>206.7</v>
          </cell>
          <cell r="R1214">
            <v>233.57</v>
          </cell>
          <cell r="S1214">
            <v>440</v>
          </cell>
          <cell r="T1214">
            <v>0.53909090909090907</v>
          </cell>
          <cell r="U1214">
            <v>0</v>
          </cell>
          <cell r="V1214">
            <v>0</v>
          </cell>
          <cell r="W1214">
            <v>352</v>
          </cell>
          <cell r="X1214">
            <v>0.8</v>
          </cell>
          <cell r="Y1214" t="str">
            <v>Act freight</v>
          </cell>
          <cell r="AA1214">
            <v>690</v>
          </cell>
          <cell r="AB1214">
            <v>503</v>
          </cell>
          <cell r="AC1214">
            <v>587</v>
          </cell>
          <cell r="AD1214">
            <v>646</v>
          </cell>
          <cell r="AE1214">
            <v>704</v>
          </cell>
          <cell r="AF1214">
            <v>0.5</v>
          </cell>
          <cell r="AG1214">
            <v>0.71193181818181817</v>
          </cell>
          <cell r="AH1214">
            <v>767</v>
          </cell>
          <cell r="AI1214">
            <v>829</v>
          </cell>
          <cell r="AJ1214">
            <v>0.57539203860072374</v>
          </cell>
          <cell r="AK1214">
            <v>891</v>
          </cell>
          <cell r="AL1214">
            <v>953</v>
          </cell>
          <cell r="AM1214">
            <v>0.63064008394543547</v>
          </cell>
          <cell r="AN1214">
            <v>953</v>
          </cell>
          <cell r="AO1214">
            <v>953</v>
          </cell>
          <cell r="AP1214">
            <v>953</v>
          </cell>
          <cell r="AQ1214">
            <v>0</v>
          </cell>
          <cell r="AS1214">
            <v>953</v>
          </cell>
        </row>
        <row r="1215">
          <cell r="B1215" t="str">
            <v>SP</v>
          </cell>
          <cell r="C1215" t="str">
            <v>IMP</v>
          </cell>
          <cell r="D1215" t="str">
            <v>BT</v>
          </cell>
          <cell r="E1215" t="str">
            <v>08</v>
          </cell>
          <cell r="F1215">
            <v>39924</v>
          </cell>
          <cell r="G1215">
            <v>39924</v>
          </cell>
          <cell r="H1215" t="str">
            <v>A0TK0ED</v>
          </cell>
          <cell r="I1215" t="str">
            <v>A0TK0ED_</v>
          </cell>
          <cell r="K1215" t="str">
            <v>IU-612M Imaging Unit (Yield: 120K)</v>
          </cell>
          <cell r="L1215">
            <v>953</v>
          </cell>
          <cell r="M1215">
            <v>195</v>
          </cell>
          <cell r="N1215">
            <v>202.8</v>
          </cell>
          <cell r="O1215">
            <v>0.42386363636363633</v>
          </cell>
          <cell r="P1215">
            <v>352</v>
          </cell>
          <cell r="Q1215">
            <v>206.7</v>
          </cell>
          <cell r="R1215">
            <v>233.57</v>
          </cell>
          <cell r="S1215">
            <v>440</v>
          </cell>
          <cell r="T1215">
            <v>0.53909090909090907</v>
          </cell>
          <cell r="W1215">
            <v>352</v>
          </cell>
          <cell r="X1215">
            <v>0.8</v>
          </cell>
          <cell r="Y1215" t="str">
            <v>Act freight</v>
          </cell>
          <cell r="AA1215">
            <v>690</v>
          </cell>
          <cell r="AB1215">
            <v>503</v>
          </cell>
          <cell r="AC1215">
            <v>587</v>
          </cell>
          <cell r="AD1215">
            <v>646</v>
          </cell>
          <cell r="AE1215">
            <v>704</v>
          </cell>
          <cell r="AF1215">
            <v>0.5</v>
          </cell>
          <cell r="AG1215">
            <v>0.71193181818181817</v>
          </cell>
          <cell r="AH1215">
            <v>767</v>
          </cell>
          <cell r="AI1215">
            <v>829</v>
          </cell>
          <cell r="AJ1215">
            <v>0.57539203860072374</v>
          </cell>
          <cell r="AK1215">
            <v>891</v>
          </cell>
          <cell r="AL1215">
            <v>953</v>
          </cell>
          <cell r="AM1215">
            <v>0.63064008394543547</v>
          </cell>
          <cell r="AN1215">
            <v>953</v>
          </cell>
          <cell r="AO1215">
            <v>953</v>
          </cell>
          <cell r="AP1215">
            <v>953</v>
          </cell>
          <cell r="AQ1215">
            <v>0</v>
          </cell>
          <cell r="AS1215">
            <v>953</v>
          </cell>
        </row>
        <row r="1216">
          <cell r="B1216" t="str">
            <v>SP</v>
          </cell>
          <cell r="C1216" t="str">
            <v>IMP</v>
          </cell>
          <cell r="D1216" t="str">
            <v>BT</v>
          </cell>
          <cell r="E1216" t="str">
            <v>08</v>
          </cell>
          <cell r="F1216">
            <v>39924</v>
          </cell>
          <cell r="G1216">
            <v>39924</v>
          </cell>
          <cell r="H1216" t="str">
            <v>A0TK0KD</v>
          </cell>
          <cell r="I1216" t="str">
            <v>A0TK0KD_</v>
          </cell>
          <cell r="K1216" t="str">
            <v>IU-612C Imaging Unit (Yield: 120K)</v>
          </cell>
          <cell r="L1216">
            <v>953</v>
          </cell>
          <cell r="M1216">
            <v>195</v>
          </cell>
          <cell r="N1216">
            <v>202.8</v>
          </cell>
          <cell r="O1216">
            <v>0.42386363636363633</v>
          </cell>
          <cell r="P1216">
            <v>352</v>
          </cell>
          <cell r="Q1216">
            <v>206.7</v>
          </cell>
          <cell r="R1216">
            <v>233.57</v>
          </cell>
          <cell r="S1216">
            <v>440</v>
          </cell>
          <cell r="T1216">
            <v>0.53909090909090907</v>
          </cell>
          <cell r="W1216">
            <v>352</v>
          </cell>
          <cell r="X1216">
            <v>0.8</v>
          </cell>
          <cell r="Y1216" t="str">
            <v>Act freight</v>
          </cell>
          <cell r="AA1216">
            <v>690</v>
          </cell>
          <cell r="AB1216">
            <v>503</v>
          </cell>
          <cell r="AC1216">
            <v>587</v>
          </cell>
          <cell r="AD1216">
            <v>646</v>
          </cell>
          <cell r="AE1216">
            <v>704</v>
          </cell>
          <cell r="AF1216">
            <v>0.5</v>
          </cell>
          <cell r="AG1216">
            <v>0.71193181818181817</v>
          </cell>
          <cell r="AH1216">
            <v>767</v>
          </cell>
          <cell r="AI1216">
            <v>829</v>
          </cell>
          <cell r="AJ1216">
            <v>0.57539203860072374</v>
          </cell>
          <cell r="AK1216">
            <v>891</v>
          </cell>
          <cell r="AL1216">
            <v>953</v>
          </cell>
          <cell r="AM1216">
            <v>0.63064008394543547</v>
          </cell>
          <cell r="AN1216">
            <v>953</v>
          </cell>
          <cell r="AO1216">
            <v>953</v>
          </cell>
          <cell r="AP1216">
            <v>953</v>
          </cell>
          <cell r="AQ1216">
            <v>0</v>
          </cell>
          <cell r="AS1216">
            <v>953</v>
          </cell>
        </row>
        <row r="1217">
          <cell r="B1217" t="str">
            <v>SP</v>
          </cell>
          <cell r="C1217" t="str">
            <v>IMP</v>
          </cell>
          <cell r="D1217" t="str">
            <v>BT</v>
          </cell>
          <cell r="E1217" t="str">
            <v>08</v>
          </cell>
          <cell r="F1217">
            <v>39924</v>
          </cell>
          <cell r="G1217">
            <v>39924</v>
          </cell>
          <cell r="H1217" t="str">
            <v>A0TK0RD</v>
          </cell>
          <cell r="I1217" t="str">
            <v>A0TK0RD_</v>
          </cell>
          <cell r="K1217" t="str">
            <v>DR-612K Drum Unit (Yield: 285K)</v>
          </cell>
          <cell r="L1217">
            <v>364</v>
          </cell>
          <cell r="M1217">
            <v>100</v>
          </cell>
          <cell r="N1217">
            <v>104</v>
          </cell>
          <cell r="O1217">
            <v>0.1875</v>
          </cell>
          <cell r="P1217">
            <v>128</v>
          </cell>
          <cell r="Q1217">
            <v>106</v>
          </cell>
          <cell r="R1217">
            <v>119.78</v>
          </cell>
          <cell r="S1217">
            <v>160</v>
          </cell>
          <cell r="T1217">
            <v>0.35</v>
          </cell>
          <cell r="W1217">
            <v>128</v>
          </cell>
          <cell r="X1217">
            <v>0.8</v>
          </cell>
          <cell r="Y1217" t="str">
            <v>Act freight</v>
          </cell>
          <cell r="AA1217">
            <v>251</v>
          </cell>
          <cell r="AB1217">
            <v>183</v>
          </cell>
          <cell r="AC1217">
            <v>214</v>
          </cell>
          <cell r="AD1217">
            <v>235</v>
          </cell>
          <cell r="AE1217">
            <v>256</v>
          </cell>
          <cell r="AF1217">
            <v>0.5</v>
          </cell>
          <cell r="AG1217">
            <v>0.59375</v>
          </cell>
          <cell r="AH1217">
            <v>283</v>
          </cell>
          <cell r="AI1217">
            <v>310</v>
          </cell>
          <cell r="AJ1217">
            <v>0.58709677419354833</v>
          </cell>
          <cell r="AK1217">
            <v>337</v>
          </cell>
          <cell r="AL1217">
            <v>364</v>
          </cell>
          <cell r="AM1217">
            <v>0.64835164835164838</v>
          </cell>
          <cell r="AN1217">
            <v>364</v>
          </cell>
          <cell r="AO1217">
            <v>364</v>
          </cell>
          <cell r="AP1217">
            <v>364</v>
          </cell>
          <cell r="AQ1217">
            <v>0</v>
          </cell>
          <cell r="AS1217">
            <v>364</v>
          </cell>
        </row>
        <row r="1218">
          <cell r="B1218" t="str">
            <v>SP</v>
          </cell>
          <cell r="C1218" t="str">
            <v>IMP</v>
          </cell>
          <cell r="D1218" t="str">
            <v>BT</v>
          </cell>
          <cell r="E1218" t="str">
            <v>08</v>
          </cell>
          <cell r="F1218">
            <v>39924</v>
          </cell>
          <cell r="G1218">
            <v>39924</v>
          </cell>
          <cell r="H1218" t="str">
            <v>A0VW800</v>
          </cell>
          <cell r="I1218" t="str">
            <v>A0VW800</v>
          </cell>
          <cell r="K1218" t="str">
            <v>DV-611M Developer M (C65hc:200K)</v>
          </cell>
          <cell r="L1218">
            <v>325</v>
          </cell>
          <cell r="M1218">
            <v>80.34</v>
          </cell>
          <cell r="N1218">
            <v>83.553600000000003</v>
          </cell>
          <cell r="O1218">
            <v>0.10733333333333338</v>
          </cell>
          <cell r="P1218">
            <v>93.600000000000009</v>
          </cell>
          <cell r="Q1218">
            <v>85.16</v>
          </cell>
          <cell r="R1218">
            <v>96.23</v>
          </cell>
          <cell r="S1218">
            <v>117</v>
          </cell>
          <cell r="T1218">
            <v>0.28586666666666666</v>
          </cell>
          <cell r="W1218">
            <v>93.600000000000009</v>
          </cell>
          <cell r="X1218">
            <v>0.8</v>
          </cell>
          <cell r="Y1218" t="str">
            <v>Act freight</v>
          </cell>
          <cell r="AA1218">
            <v>183</v>
          </cell>
          <cell r="AB1218">
            <v>134</v>
          </cell>
          <cell r="AC1218">
            <v>156</v>
          </cell>
          <cell r="AD1218">
            <v>172</v>
          </cell>
          <cell r="AE1218">
            <v>187.2</v>
          </cell>
          <cell r="AF1218">
            <v>0.49999999999999994</v>
          </cell>
          <cell r="AG1218">
            <v>0.55366666666666664</v>
          </cell>
          <cell r="AH1218">
            <v>223</v>
          </cell>
          <cell r="AI1218">
            <v>257</v>
          </cell>
          <cell r="AJ1218">
            <v>0.63579766536964977</v>
          </cell>
          <cell r="AK1218">
            <v>291</v>
          </cell>
          <cell r="AL1218">
            <v>325</v>
          </cell>
          <cell r="AM1218">
            <v>0.71199999999999997</v>
          </cell>
          <cell r="AN1218">
            <v>325</v>
          </cell>
          <cell r="AO1218">
            <v>325</v>
          </cell>
          <cell r="AP1218">
            <v>325</v>
          </cell>
          <cell r="AQ1218">
            <v>0</v>
          </cell>
          <cell r="AS1218">
            <v>325</v>
          </cell>
        </row>
        <row r="1219">
          <cell r="B1219" t="str">
            <v>SP</v>
          </cell>
          <cell r="C1219" t="str">
            <v>IMP</v>
          </cell>
          <cell r="D1219" t="str">
            <v>BT</v>
          </cell>
          <cell r="E1219" t="str">
            <v>08</v>
          </cell>
          <cell r="F1219">
            <v>39924</v>
          </cell>
          <cell r="G1219">
            <v>39924</v>
          </cell>
          <cell r="H1219" t="str">
            <v>A0VW900</v>
          </cell>
          <cell r="I1219" t="str">
            <v>SDKMA0VW900CY_</v>
          </cell>
          <cell r="K1219" t="str">
            <v>DV-611C Developer C (C65hc:200K)</v>
          </cell>
          <cell r="L1219">
            <v>325</v>
          </cell>
          <cell r="M1219">
            <v>80.34</v>
          </cell>
          <cell r="N1219">
            <v>83.553600000000003</v>
          </cell>
          <cell r="O1219">
            <v>0.10733333333333338</v>
          </cell>
          <cell r="P1219">
            <v>93.600000000000009</v>
          </cell>
          <cell r="Q1219">
            <v>85.16</v>
          </cell>
          <cell r="R1219">
            <v>96.23</v>
          </cell>
          <cell r="S1219">
            <v>117</v>
          </cell>
          <cell r="T1219">
            <v>0.28586666666666666</v>
          </cell>
          <cell r="W1219">
            <v>93.600000000000009</v>
          </cell>
          <cell r="X1219">
            <v>0.8</v>
          </cell>
          <cell r="Y1219" t="str">
            <v>Act freight</v>
          </cell>
          <cell r="AA1219">
            <v>183</v>
          </cell>
          <cell r="AB1219">
            <v>134</v>
          </cell>
          <cell r="AC1219">
            <v>156</v>
          </cell>
          <cell r="AD1219">
            <v>172</v>
          </cell>
          <cell r="AE1219">
            <v>187.2</v>
          </cell>
          <cell r="AF1219">
            <v>0.49999999999999994</v>
          </cell>
          <cell r="AG1219">
            <v>0.55366666666666664</v>
          </cell>
          <cell r="AH1219">
            <v>223</v>
          </cell>
          <cell r="AI1219">
            <v>257</v>
          </cell>
          <cell r="AJ1219">
            <v>0.63579766536964977</v>
          </cell>
          <cell r="AK1219">
            <v>291</v>
          </cell>
          <cell r="AL1219">
            <v>325</v>
          </cell>
          <cell r="AM1219">
            <v>0.71199999999999997</v>
          </cell>
          <cell r="AN1219">
            <v>325</v>
          </cell>
          <cell r="AO1219">
            <v>325</v>
          </cell>
          <cell r="AP1219">
            <v>325</v>
          </cell>
          <cell r="AQ1219">
            <v>0</v>
          </cell>
          <cell r="AS1219">
            <v>325</v>
          </cell>
        </row>
        <row r="1220">
          <cell r="B1220" t="str">
            <v>SP</v>
          </cell>
          <cell r="C1220" t="str">
            <v>IMP</v>
          </cell>
          <cell r="D1220" t="str">
            <v>BT</v>
          </cell>
          <cell r="E1220" t="str">
            <v>08</v>
          </cell>
          <cell r="F1220">
            <v>39989</v>
          </cell>
          <cell r="G1220">
            <v>40001</v>
          </cell>
          <cell r="H1220" t="str">
            <v>8938505</v>
          </cell>
          <cell r="K1220" t="str">
            <v>TN210K (Black Toner) - 20,000 yield</v>
          </cell>
          <cell r="L1220">
            <v>45</v>
          </cell>
          <cell r="M1220">
            <v>24</v>
          </cell>
          <cell r="N1220">
            <v>24.96</v>
          </cell>
          <cell r="O1220">
            <v>0</v>
          </cell>
          <cell r="P1220">
            <v>24.96</v>
          </cell>
          <cell r="Q1220">
            <v>25.44</v>
          </cell>
          <cell r="R1220">
            <v>28.75</v>
          </cell>
          <cell r="S1220">
            <v>30</v>
          </cell>
          <cell r="T1220">
            <v>0.16799999999999998</v>
          </cell>
          <cell r="U1220">
            <v>10535</v>
          </cell>
          <cell r="V1220">
            <v>0.49357380161366876</v>
          </cell>
          <cell r="W1220">
            <v>24.96</v>
          </cell>
          <cell r="X1220">
            <v>0.83200000000000007</v>
          </cell>
          <cell r="Y1220" t="str">
            <v>Act freight</v>
          </cell>
          <cell r="AA1220">
            <v>49</v>
          </cell>
          <cell r="AB1220">
            <v>36</v>
          </cell>
          <cell r="AC1220">
            <v>42</v>
          </cell>
          <cell r="AD1220">
            <v>46</v>
          </cell>
          <cell r="AE1220">
            <v>49.92</v>
          </cell>
          <cell r="AF1220">
            <v>0.5</v>
          </cell>
          <cell r="AG1220">
            <v>0.5</v>
          </cell>
          <cell r="AH1220">
            <v>49</v>
          </cell>
          <cell r="AI1220">
            <v>48</v>
          </cell>
          <cell r="AJ1220">
            <v>0.48</v>
          </cell>
          <cell r="AK1220">
            <v>46.5</v>
          </cell>
          <cell r="AL1220">
            <v>45</v>
          </cell>
          <cell r="AM1220">
            <v>0.4453333333333333</v>
          </cell>
          <cell r="AN1220">
            <v>45</v>
          </cell>
          <cell r="AO1220">
            <v>45</v>
          </cell>
          <cell r="AP1220">
            <v>45</v>
          </cell>
          <cell r="AQ1220">
            <v>0</v>
          </cell>
          <cell r="AS1220">
            <v>45</v>
          </cell>
        </row>
        <row r="1221">
          <cell r="B1221" t="str">
            <v>SP</v>
          </cell>
          <cell r="C1221" t="str">
            <v>IMP</v>
          </cell>
          <cell r="D1221" t="str">
            <v>BT</v>
          </cell>
          <cell r="E1221" t="str">
            <v>08</v>
          </cell>
          <cell r="F1221">
            <v>39989</v>
          </cell>
          <cell r="G1221">
            <v>40001</v>
          </cell>
          <cell r="H1221" t="str">
            <v>8938506</v>
          </cell>
          <cell r="K1221" t="str">
            <v>TN210Y (Yellow Toner) - 12,000 yield</v>
          </cell>
          <cell r="L1221">
            <v>95</v>
          </cell>
          <cell r="M1221">
            <v>23</v>
          </cell>
          <cell r="N1221">
            <v>23.92</v>
          </cell>
          <cell r="O1221">
            <v>0.38979591836734695</v>
          </cell>
          <cell r="P1221">
            <v>39.200000000000003</v>
          </cell>
          <cell r="Q1221">
            <v>24.38</v>
          </cell>
          <cell r="R1221">
            <v>27.55</v>
          </cell>
          <cell r="S1221">
            <v>49</v>
          </cell>
          <cell r="T1221">
            <v>0.51183673469387747</v>
          </cell>
          <cell r="U1221">
            <v>0</v>
          </cell>
          <cell r="V1221">
            <v>0</v>
          </cell>
          <cell r="W1221">
            <v>39.200000000000003</v>
          </cell>
          <cell r="X1221">
            <v>0.8</v>
          </cell>
          <cell r="Y1221" t="str">
            <v>Act freight</v>
          </cell>
          <cell r="AA1221">
            <v>77</v>
          </cell>
          <cell r="AB1221">
            <v>56</v>
          </cell>
          <cell r="AC1221">
            <v>66</v>
          </cell>
          <cell r="AD1221">
            <v>73</v>
          </cell>
          <cell r="AE1221">
            <v>78.400000000000006</v>
          </cell>
          <cell r="AF1221">
            <v>0.5</v>
          </cell>
          <cell r="AG1221">
            <v>0.69489795918367347</v>
          </cell>
          <cell r="AH1221">
            <v>83</v>
          </cell>
          <cell r="AI1221">
            <v>87</v>
          </cell>
          <cell r="AJ1221">
            <v>0.54942528735632179</v>
          </cell>
          <cell r="AK1221">
            <v>91</v>
          </cell>
          <cell r="AL1221">
            <v>95</v>
          </cell>
          <cell r="AM1221">
            <v>0.58736842105263154</v>
          </cell>
          <cell r="AN1221">
            <v>95</v>
          </cell>
          <cell r="AO1221">
            <v>95</v>
          </cell>
          <cell r="AP1221">
            <v>95</v>
          </cell>
          <cell r="AQ1221">
            <v>0</v>
          </cell>
          <cell r="AS1221">
            <v>95</v>
          </cell>
        </row>
        <row r="1222">
          <cell r="B1222" t="str">
            <v>SP</v>
          </cell>
          <cell r="C1222" t="str">
            <v>IMP</v>
          </cell>
          <cell r="D1222" t="str">
            <v>BT</v>
          </cell>
          <cell r="E1222" t="str">
            <v>08</v>
          </cell>
          <cell r="F1222">
            <v>39989</v>
          </cell>
          <cell r="G1222">
            <v>40001</v>
          </cell>
          <cell r="H1222" t="str">
            <v>8938507</v>
          </cell>
          <cell r="K1222" t="str">
            <v>TN210M (Magenta Toner) - 12,000 yield</v>
          </cell>
          <cell r="L1222">
            <v>95</v>
          </cell>
          <cell r="M1222">
            <v>23</v>
          </cell>
          <cell r="N1222">
            <v>23.92</v>
          </cell>
          <cell r="O1222">
            <v>0.38979591836734695</v>
          </cell>
          <cell r="P1222">
            <v>39.200000000000003</v>
          </cell>
          <cell r="Q1222">
            <v>24.38</v>
          </cell>
          <cell r="R1222">
            <v>27.55</v>
          </cell>
          <cell r="S1222">
            <v>49</v>
          </cell>
          <cell r="T1222">
            <v>0.51183673469387747</v>
          </cell>
          <cell r="W1222">
            <v>39.200000000000003</v>
          </cell>
          <cell r="X1222">
            <v>0.8</v>
          </cell>
          <cell r="Y1222" t="str">
            <v>Act freight</v>
          </cell>
          <cell r="AA1222">
            <v>77</v>
          </cell>
          <cell r="AB1222">
            <v>56</v>
          </cell>
          <cell r="AC1222">
            <v>66</v>
          </cell>
          <cell r="AD1222">
            <v>73</v>
          </cell>
          <cell r="AE1222">
            <v>78.400000000000006</v>
          </cell>
          <cell r="AF1222">
            <v>0.5</v>
          </cell>
          <cell r="AG1222">
            <v>0.69489795918367347</v>
          </cell>
          <cell r="AH1222">
            <v>83</v>
          </cell>
          <cell r="AI1222">
            <v>87</v>
          </cell>
          <cell r="AJ1222">
            <v>0.54942528735632179</v>
          </cell>
          <cell r="AK1222">
            <v>91</v>
          </cell>
          <cell r="AL1222">
            <v>95</v>
          </cell>
          <cell r="AM1222">
            <v>0.58736842105263154</v>
          </cell>
          <cell r="AN1222">
            <v>95</v>
          </cell>
          <cell r="AO1222">
            <v>95</v>
          </cell>
          <cell r="AP1222">
            <v>95</v>
          </cell>
          <cell r="AQ1222">
            <v>0</v>
          </cell>
          <cell r="AS1222">
            <v>95</v>
          </cell>
        </row>
        <row r="1223">
          <cell r="B1223" t="str">
            <v>SP</v>
          </cell>
          <cell r="C1223" t="str">
            <v>IMP</v>
          </cell>
          <cell r="D1223" t="str">
            <v>BT</v>
          </cell>
          <cell r="E1223" t="str">
            <v>08</v>
          </cell>
          <cell r="F1223">
            <v>39989</v>
          </cell>
          <cell r="G1223">
            <v>40001</v>
          </cell>
          <cell r="H1223" t="str">
            <v>8938508</v>
          </cell>
          <cell r="I1223">
            <v>0</v>
          </cell>
          <cell r="K1223" t="str">
            <v>TN210C (Cyan Toner) - 12,000 yield</v>
          </cell>
          <cell r="L1223">
            <v>95</v>
          </cell>
          <cell r="M1223">
            <v>23</v>
          </cell>
          <cell r="N1223">
            <v>23.92</v>
          </cell>
          <cell r="O1223">
            <v>0.38979591836734695</v>
          </cell>
          <cell r="P1223">
            <v>39.200000000000003</v>
          </cell>
          <cell r="Q1223">
            <v>24.38</v>
          </cell>
          <cell r="R1223">
            <v>27.55</v>
          </cell>
          <cell r="S1223">
            <v>49</v>
          </cell>
          <cell r="T1223">
            <v>0.51183673469387747</v>
          </cell>
          <cell r="U1223">
            <v>0</v>
          </cell>
          <cell r="V1223">
            <v>0</v>
          </cell>
          <cell r="W1223">
            <v>39.200000000000003</v>
          </cell>
          <cell r="X1223">
            <v>0.8</v>
          </cell>
          <cell r="Y1223" t="str">
            <v>Act freight</v>
          </cell>
          <cell r="AA1223">
            <v>77</v>
          </cell>
          <cell r="AB1223">
            <v>56</v>
          </cell>
          <cell r="AC1223">
            <v>66</v>
          </cell>
          <cell r="AD1223">
            <v>73</v>
          </cell>
          <cell r="AE1223">
            <v>78.400000000000006</v>
          </cell>
          <cell r="AF1223">
            <v>0.5</v>
          </cell>
          <cell r="AG1223">
            <v>0.69489795918367347</v>
          </cell>
          <cell r="AH1223">
            <v>83</v>
          </cell>
          <cell r="AI1223">
            <v>87</v>
          </cell>
          <cell r="AJ1223">
            <v>0.54942528735632179</v>
          </cell>
          <cell r="AK1223">
            <v>91</v>
          </cell>
          <cell r="AL1223">
            <v>95</v>
          </cell>
          <cell r="AM1223">
            <v>0.58736842105263154</v>
          </cell>
          <cell r="AN1223">
            <v>95</v>
          </cell>
          <cell r="AO1223">
            <v>95</v>
          </cell>
          <cell r="AP1223">
            <v>95</v>
          </cell>
          <cell r="AQ1223">
            <v>0</v>
          </cell>
          <cell r="AS1223">
            <v>95</v>
          </cell>
        </row>
        <row r="1224">
          <cell r="B1224" t="str">
            <v>SP</v>
          </cell>
          <cell r="C1224" t="str">
            <v>IMP</v>
          </cell>
          <cell r="D1224" t="str">
            <v>BT</v>
          </cell>
          <cell r="E1224" t="str">
            <v>08</v>
          </cell>
          <cell r="F1224">
            <v>39989</v>
          </cell>
          <cell r="G1224">
            <v>40001</v>
          </cell>
          <cell r="H1224" t="str">
            <v>4065611</v>
          </cell>
          <cell r="I1224">
            <v>0</v>
          </cell>
          <cell r="K1224" t="str">
            <v>Waste Toner Box (Yield: 30K)</v>
          </cell>
          <cell r="L1224">
            <v>25</v>
          </cell>
          <cell r="M1224">
            <v>11.5</v>
          </cell>
          <cell r="N1224">
            <v>11.96</v>
          </cell>
          <cell r="O1224">
            <v>0</v>
          </cell>
          <cell r="P1224">
            <v>11.96</v>
          </cell>
          <cell r="Q1224">
            <v>12.19</v>
          </cell>
          <cell r="R1224">
            <v>13.77</v>
          </cell>
          <cell r="S1224">
            <v>14</v>
          </cell>
          <cell r="T1224">
            <v>0.14571428571428566</v>
          </cell>
          <cell r="U1224">
            <v>0</v>
          </cell>
          <cell r="V1224">
            <v>0</v>
          </cell>
          <cell r="W1224">
            <v>11.96</v>
          </cell>
          <cell r="X1224">
            <v>0.85428571428571431</v>
          </cell>
          <cell r="Y1224" t="str">
            <v>Act freight</v>
          </cell>
          <cell r="AA1224">
            <v>23</v>
          </cell>
          <cell r="AB1224">
            <v>18</v>
          </cell>
          <cell r="AC1224">
            <v>20</v>
          </cell>
          <cell r="AD1224">
            <v>22</v>
          </cell>
          <cell r="AE1224">
            <v>23.92</v>
          </cell>
          <cell r="AF1224">
            <v>0.5</v>
          </cell>
          <cell r="AG1224">
            <v>0.5</v>
          </cell>
          <cell r="AH1224">
            <v>25</v>
          </cell>
          <cell r="AI1224">
            <v>25</v>
          </cell>
          <cell r="AJ1224">
            <v>0.52159999999999995</v>
          </cell>
          <cell r="AK1224">
            <v>25</v>
          </cell>
          <cell r="AL1224">
            <v>25</v>
          </cell>
          <cell r="AM1224">
            <v>0.52159999999999995</v>
          </cell>
          <cell r="AN1224">
            <v>25</v>
          </cell>
          <cell r="AO1224">
            <v>25</v>
          </cell>
          <cell r="AP1224">
            <v>25</v>
          </cell>
          <cell r="AQ1224">
            <v>0</v>
          </cell>
          <cell r="AS1224">
            <v>25</v>
          </cell>
        </row>
        <row r="1225">
          <cell r="B1225" t="str">
            <v>SP</v>
          </cell>
          <cell r="C1225" t="str">
            <v>IMP</v>
          </cell>
          <cell r="D1225" t="str">
            <v>BT</v>
          </cell>
          <cell r="E1225" t="str">
            <v>08</v>
          </cell>
          <cell r="F1225">
            <v>39989</v>
          </cell>
          <cell r="G1225">
            <v>40001</v>
          </cell>
          <cell r="H1225" t="str">
            <v>8938701</v>
          </cell>
          <cell r="K1225" t="str">
            <v>TN312K (Yield: 20K)</v>
          </cell>
          <cell r="L1225">
            <v>40</v>
          </cell>
          <cell r="M1225">
            <v>20</v>
          </cell>
          <cell r="N1225">
            <v>20.8</v>
          </cell>
          <cell r="O1225">
            <v>0.1333333333333333</v>
          </cell>
          <cell r="P1225">
            <v>24</v>
          </cell>
          <cell r="Q1225">
            <v>21.2</v>
          </cell>
          <cell r="R1225">
            <v>23.96</v>
          </cell>
          <cell r="S1225">
            <v>30</v>
          </cell>
          <cell r="T1225">
            <v>0.30666666666666664</v>
          </cell>
          <cell r="W1225">
            <v>24</v>
          </cell>
          <cell r="X1225">
            <v>0.8</v>
          </cell>
          <cell r="Y1225" t="str">
            <v>Act freight</v>
          </cell>
          <cell r="AA1225">
            <v>47</v>
          </cell>
          <cell r="AB1225">
            <v>35</v>
          </cell>
          <cell r="AC1225">
            <v>40</v>
          </cell>
          <cell r="AD1225">
            <v>44</v>
          </cell>
          <cell r="AE1225">
            <v>48</v>
          </cell>
          <cell r="AF1225">
            <v>0.5</v>
          </cell>
          <cell r="AG1225">
            <v>0.56666666666666665</v>
          </cell>
          <cell r="AH1225">
            <v>46</v>
          </cell>
          <cell r="AI1225">
            <v>44</v>
          </cell>
          <cell r="AJ1225">
            <v>0.45454545454545453</v>
          </cell>
          <cell r="AK1225">
            <v>42</v>
          </cell>
          <cell r="AL1225">
            <v>40</v>
          </cell>
          <cell r="AM1225">
            <v>0.4</v>
          </cell>
          <cell r="AN1225">
            <v>40</v>
          </cell>
          <cell r="AO1225">
            <v>40</v>
          </cell>
          <cell r="AP1225">
            <v>40</v>
          </cell>
          <cell r="AQ1225">
            <v>0</v>
          </cell>
          <cell r="AS1225">
            <v>40</v>
          </cell>
        </row>
        <row r="1226">
          <cell r="B1226" t="str">
            <v>SP</v>
          </cell>
          <cell r="C1226" t="str">
            <v>IMP</v>
          </cell>
          <cell r="D1226" t="str">
            <v>BT</v>
          </cell>
          <cell r="E1226" t="str">
            <v>08</v>
          </cell>
          <cell r="F1226">
            <v>39989</v>
          </cell>
          <cell r="G1226">
            <v>40001</v>
          </cell>
          <cell r="H1226" t="str">
            <v>8938704</v>
          </cell>
          <cell r="K1226" t="str">
            <v>TN312C (Yield: 12K)</v>
          </cell>
          <cell r="L1226">
            <v>68.5</v>
          </cell>
          <cell r="M1226">
            <v>22</v>
          </cell>
          <cell r="N1226">
            <v>22.880000000000003</v>
          </cell>
          <cell r="O1226">
            <v>0.37826086956521737</v>
          </cell>
          <cell r="P1226">
            <v>36.800000000000004</v>
          </cell>
          <cell r="Q1226">
            <v>23.32</v>
          </cell>
          <cell r="R1226">
            <v>26.35</v>
          </cell>
          <cell r="S1226">
            <v>46</v>
          </cell>
          <cell r="T1226">
            <v>0.50260869565217381</v>
          </cell>
          <cell r="W1226">
            <v>36.800000000000004</v>
          </cell>
          <cell r="X1226">
            <v>0.8</v>
          </cell>
          <cell r="Y1226" t="str">
            <v>Act freight</v>
          </cell>
          <cell r="AA1226">
            <v>72</v>
          </cell>
          <cell r="AB1226">
            <v>53</v>
          </cell>
          <cell r="AC1226">
            <v>62</v>
          </cell>
          <cell r="AD1226">
            <v>68</v>
          </cell>
          <cell r="AE1226">
            <v>73.599999999999994</v>
          </cell>
          <cell r="AF1226">
            <v>0.49999999999999989</v>
          </cell>
          <cell r="AG1226">
            <v>0.6891304347826086</v>
          </cell>
          <cell r="AH1226">
            <v>73</v>
          </cell>
          <cell r="AI1226">
            <v>72</v>
          </cell>
          <cell r="AJ1226">
            <v>0.48888888888888882</v>
          </cell>
          <cell r="AK1226">
            <v>70.5</v>
          </cell>
          <cell r="AL1226">
            <v>69</v>
          </cell>
          <cell r="AM1226">
            <v>0.46666666666666662</v>
          </cell>
          <cell r="AN1226">
            <v>68.88</v>
          </cell>
          <cell r="AO1226">
            <v>68.760000000000005</v>
          </cell>
          <cell r="AP1226">
            <v>68.64</v>
          </cell>
          <cell r="AQ1226">
            <v>0</v>
          </cell>
          <cell r="AS1226">
            <v>68.5</v>
          </cell>
        </row>
        <row r="1227">
          <cell r="B1227" t="str">
            <v>SP</v>
          </cell>
          <cell r="C1227" t="str">
            <v>IMP</v>
          </cell>
          <cell r="D1227" t="str">
            <v>BT</v>
          </cell>
          <cell r="E1227" t="str">
            <v>08</v>
          </cell>
          <cell r="F1227">
            <v>39989</v>
          </cell>
          <cell r="G1227">
            <v>40001</v>
          </cell>
          <cell r="H1227" t="str">
            <v>8938703</v>
          </cell>
          <cell r="K1227" t="str">
            <v>TN312M (Yield: 12K)</v>
          </cell>
          <cell r="L1227">
            <v>68.5</v>
          </cell>
          <cell r="M1227">
            <v>22</v>
          </cell>
          <cell r="N1227">
            <v>22.880000000000003</v>
          </cell>
          <cell r="O1227">
            <v>0.37826086956521737</v>
          </cell>
          <cell r="P1227">
            <v>36.800000000000004</v>
          </cell>
          <cell r="Q1227">
            <v>23.32</v>
          </cell>
          <cell r="R1227">
            <v>26.35</v>
          </cell>
          <cell r="S1227">
            <v>46</v>
          </cell>
          <cell r="T1227">
            <v>0.50260869565217381</v>
          </cell>
          <cell r="W1227">
            <v>36.800000000000004</v>
          </cell>
          <cell r="X1227">
            <v>0.8</v>
          </cell>
          <cell r="Y1227" t="str">
            <v>Act freight</v>
          </cell>
          <cell r="AA1227">
            <v>72</v>
          </cell>
          <cell r="AB1227">
            <v>53</v>
          </cell>
          <cell r="AC1227">
            <v>62</v>
          </cell>
          <cell r="AD1227">
            <v>68</v>
          </cell>
          <cell r="AE1227">
            <v>73.599999999999994</v>
          </cell>
          <cell r="AF1227">
            <v>0.49999999999999989</v>
          </cell>
          <cell r="AG1227">
            <v>0.6891304347826086</v>
          </cell>
          <cell r="AH1227">
            <v>73</v>
          </cell>
          <cell r="AI1227">
            <v>72</v>
          </cell>
          <cell r="AJ1227">
            <v>0.48888888888888882</v>
          </cell>
          <cell r="AK1227">
            <v>70.5</v>
          </cell>
          <cell r="AL1227">
            <v>69</v>
          </cell>
          <cell r="AM1227">
            <v>0.46666666666666662</v>
          </cell>
          <cell r="AN1227">
            <v>68.88</v>
          </cell>
          <cell r="AO1227">
            <v>68.760000000000005</v>
          </cell>
          <cell r="AP1227">
            <v>68.64</v>
          </cell>
          <cell r="AQ1227">
            <v>0</v>
          </cell>
          <cell r="AS1227">
            <v>68.5</v>
          </cell>
        </row>
        <row r="1228">
          <cell r="B1228" t="str">
            <v>SP</v>
          </cell>
          <cell r="C1228" t="str">
            <v>IMP</v>
          </cell>
          <cell r="D1228" t="str">
            <v>BT</v>
          </cell>
          <cell r="E1228" t="str">
            <v>08</v>
          </cell>
          <cell r="F1228">
            <v>39989</v>
          </cell>
          <cell r="G1228">
            <v>40001</v>
          </cell>
          <cell r="H1228" t="str">
            <v>8938702</v>
          </cell>
          <cell r="K1228" t="str">
            <v>TN312Y (Yield: 12K)</v>
          </cell>
          <cell r="L1228">
            <v>68.5</v>
          </cell>
          <cell r="M1228">
            <v>22</v>
          </cell>
          <cell r="N1228">
            <v>22.880000000000003</v>
          </cell>
          <cell r="O1228">
            <v>0.37826086956521737</v>
          </cell>
          <cell r="P1228">
            <v>36.800000000000004</v>
          </cell>
          <cell r="Q1228">
            <v>23.32</v>
          </cell>
          <cell r="R1228">
            <v>26.35</v>
          </cell>
          <cell r="S1228">
            <v>46</v>
          </cell>
          <cell r="T1228">
            <v>0.50260869565217381</v>
          </cell>
          <cell r="W1228">
            <v>36.800000000000004</v>
          </cell>
          <cell r="X1228">
            <v>0.8</v>
          </cell>
          <cell r="Y1228" t="str">
            <v>Act freight</v>
          </cell>
          <cell r="AA1228">
            <v>72</v>
          </cell>
          <cell r="AB1228">
            <v>53</v>
          </cell>
          <cell r="AC1228">
            <v>62</v>
          </cell>
          <cell r="AD1228">
            <v>68</v>
          </cell>
          <cell r="AE1228">
            <v>73.599999999999994</v>
          </cell>
          <cell r="AF1228">
            <v>0.49999999999999989</v>
          </cell>
          <cell r="AG1228">
            <v>0.6891304347826086</v>
          </cell>
          <cell r="AH1228">
            <v>73</v>
          </cell>
          <cell r="AI1228">
            <v>72</v>
          </cell>
          <cell r="AJ1228">
            <v>0.48888888888888882</v>
          </cell>
          <cell r="AK1228">
            <v>70.5</v>
          </cell>
          <cell r="AL1228">
            <v>69</v>
          </cell>
          <cell r="AM1228">
            <v>0.46666666666666662</v>
          </cell>
          <cell r="AN1228">
            <v>68.88</v>
          </cell>
          <cell r="AO1228">
            <v>68.760000000000005</v>
          </cell>
          <cell r="AP1228">
            <v>68.64</v>
          </cell>
          <cell r="AQ1228">
            <v>0</v>
          </cell>
          <cell r="AS1228">
            <v>68.5</v>
          </cell>
        </row>
        <row r="1229">
          <cell r="B1229" t="str">
            <v>SP</v>
          </cell>
          <cell r="C1229" t="str">
            <v>IMP</v>
          </cell>
          <cell r="D1229" t="str">
            <v>BT</v>
          </cell>
          <cell r="E1229" t="str">
            <v>08</v>
          </cell>
          <cell r="F1229">
            <v>39989</v>
          </cell>
          <cell r="G1229">
            <v>40001</v>
          </cell>
          <cell r="H1229" t="str">
            <v>4623371</v>
          </cell>
          <cell r="I1229" t="str">
            <v>3KMKMK718</v>
          </cell>
          <cell r="K1229" t="str">
            <v>MS-3D Staple Cartridge (3K x 3) FN-106/108/110/116, FS-501</v>
          </cell>
          <cell r="L1229">
            <v>40</v>
          </cell>
          <cell r="M1229">
            <v>17.5</v>
          </cell>
          <cell r="N1229">
            <v>18.2</v>
          </cell>
          <cell r="O1229">
            <v>0.22619047619047622</v>
          </cell>
          <cell r="P1229">
            <v>23.52</v>
          </cell>
          <cell r="Q1229">
            <v>18.55</v>
          </cell>
          <cell r="R1229">
            <v>20.96</v>
          </cell>
          <cell r="S1229">
            <v>29.4</v>
          </cell>
          <cell r="T1229">
            <v>0.38095238095238093</v>
          </cell>
          <cell r="U1229">
            <v>46.386559999999996</v>
          </cell>
          <cell r="V1229">
            <v>0.80942755832723967</v>
          </cell>
          <cell r="W1229">
            <v>23.52</v>
          </cell>
          <cell r="X1229">
            <v>0.8</v>
          </cell>
          <cell r="Y1229" t="str">
            <v>Act freight</v>
          </cell>
          <cell r="AA1229">
            <v>46</v>
          </cell>
          <cell r="AB1229">
            <v>34</v>
          </cell>
          <cell r="AC1229">
            <v>40</v>
          </cell>
          <cell r="AD1229">
            <v>44</v>
          </cell>
          <cell r="AE1229">
            <v>47.04</v>
          </cell>
          <cell r="AF1229">
            <v>0.5</v>
          </cell>
          <cell r="AG1229">
            <v>0.61309523809523814</v>
          </cell>
          <cell r="AH1229">
            <v>46</v>
          </cell>
          <cell r="AI1229">
            <v>44</v>
          </cell>
          <cell r="AJ1229">
            <v>0.46545454545454545</v>
          </cell>
          <cell r="AK1229">
            <v>42</v>
          </cell>
          <cell r="AL1229">
            <v>40</v>
          </cell>
          <cell r="AM1229">
            <v>0.41200000000000003</v>
          </cell>
          <cell r="AN1229">
            <v>40</v>
          </cell>
          <cell r="AO1229">
            <v>40</v>
          </cell>
          <cell r="AP1229">
            <v>40</v>
          </cell>
          <cell r="AQ1229">
            <v>0</v>
          </cell>
          <cell r="AS1229">
            <v>40</v>
          </cell>
        </row>
        <row r="1230">
          <cell r="B1230" t="str">
            <v>SP</v>
          </cell>
          <cell r="C1230" t="str">
            <v>IMP</v>
          </cell>
          <cell r="D1230" t="str">
            <v>BT</v>
          </cell>
          <cell r="E1230" t="str">
            <v>08</v>
          </cell>
          <cell r="F1230">
            <v>39990</v>
          </cell>
          <cell r="G1230">
            <v>40001</v>
          </cell>
          <cell r="H1230" t="str">
            <v>950764</v>
          </cell>
          <cell r="I1230" t="str">
            <v>3KMKMK723</v>
          </cell>
          <cell r="K1230" t="str">
            <v>Staples (FS-107/108B/115/211/215/513/606)</v>
          </cell>
          <cell r="L1230">
            <v>52</v>
          </cell>
          <cell r="M1230">
            <v>20</v>
          </cell>
          <cell r="N1230">
            <v>20.8</v>
          </cell>
          <cell r="O1230">
            <v>0.23865300146412882</v>
          </cell>
          <cell r="P1230">
            <v>47.92</v>
          </cell>
          <cell r="Q1230">
            <v>8.48</v>
          </cell>
          <cell r="R1230">
            <v>9.58</v>
          </cell>
          <cell r="S1230">
            <v>34.15</v>
          </cell>
          <cell r="T1230">
            <v>0.390922401171303</v>
          </cell>
          <cell r="U1230">
            <v>46.386559999999996</v>
          </cell>
          <cell r="V1230">
            <v>0.82063770195504904</v>
          </cell>
          <cell r="W1230">
            <v>27.32</v>
          </cell>
          <cell r="X1230">
            <v>0.8</v>
          </cell>
          <cell r="Y1230" t="str">
            <v>Act freight</v>
          </cell>
          <cell r="AA1230">
            <v>54</v>
          </cell>
          <cell r="AB1230">
            <v>40</v>
          </cell>
          <cell r="AC1230">
            <v>46</v>
          </cell>
          <cell r="AD1230">
            <v>51</v>
          </cell>
          <cell r="AE1230">
            <v>54.64</v>
          </cell>
          <cell r="AF1230">
            <v>0.5</v>
          </cell>
          <cell r="AG1230">
            <v>0.61932650073206452</v>
          </cell>
          <cell r="AH1230">
            <v>55</v>
          </cell>
          <cell r="AI1230">
            <v>54</v>
          </cell>
          <cell r="AJ1230">
            <v>0.49407407407407405</v>
          </cell>
          <cell r="AK1230">
            <v>53</v>
          </cell>
          <cell r="AL1230">
            <v>52</v>
          </cell>
          <cell r="AM1230">
            <v>0.47461538461538461</v>
          </cell>
          <cell r="AN1230">
            <v>52</v>
          </cell>
          <cell r="AO1230">
            <v>52</v>
          </cell>
          <cell r="AP1230">
            <v>52</v>
          </cell>
          <cell r="AQ1230">
            <v>0</v>
          </cell>
          <cell r="AS1230">
            <v>52</v>
          </cell>
        </row>
        <row r="1231">
          <cell r="B1231" t="str">
            <v>SP</v>
          </cell>
          <cell r="C1231" t="str">
            <v>IMP</v>
          </cell>
          <cell r="D1231" t="str">
            <v>BT</v>
          </cell>
          <cell r="E1231" t="str">
            <v>08</v>
          </cell>
          <cell r="F1231">
            <v>39990</v>
          </cell>
          <cell r="G1231">
            <v>40001</v>
          </cell>
          <cell r="H1231" t="str">
            <v>020V</v>
          </cell>
          <cell r="I1231">
            <v>0</v>
          </cell>
          <cell r="K1231" t="str">
            <v>Toner (Black) 30K Yield</v>
          </cell>
          <cell r="L1231">
            <v>55</v>
          </cell>
          <cell r="M1231">
            <v>15.66</v>
          </cell>
          <cell r="N1231">
            <v>16.2864</v>
          </cell>
          <cell r="O1231">
            <v>0.38309090909090915</v>
          </cell>
          <cell r="P1231">
            <v>0</v>
          </cell>
          <cell r="Q1231">
            <v>0</v>
          </cell>
          <cell r="R1231">
            <v>0</v>
          </cell>
          <cell r="S1231">
            <v>33</v>
          </cell>
          <cell r="T1231">
            <v>0.5064727272727273</v>
          </cell>
          <cell r="U1231">
            <v>0</v>
          </cell>
          <cell r="V1231">
            <v>0</v>
          </cell>
          <cell r="W1231">
            <v>26.400000000000002</v>
          </cell>
          <cell r="X1231">
            <v>0.8</v>
          </cell>
          <cell r="Y1231" t="str">
            <v>Act freight</v>
          </cell>
          <cell r="AA1231">
            <v>52</v>
          </cell>
          <cell r="AB1231">
            <v>38</v>
          </cell>
          <cell r="AC1231">
            <v>44</v>
          </cell>
          <cell r="AD1231">
            <v>49</v>
          </cell>
          <cell r="AE1231">
            <v>52.8</v>
          </cell>
          <cell r="AF1231">
            <v>0.49999999999999994</v>
          </cell>
          <cell r="AG1231">
            <v>0.69154545454545457</v>
          </cell>
          <cell r="AH1231">
            <v>54</v>
          </cell>
          <cell r="AI1231">
            <v>54</v>
          </cell>
          <cell r="AJ1231">
            <v>0.51111111111111107</v>
          </cell>
          <cell r="AK1231">
            <v>54.5</v>
          </cell>
          <cell r="AL1231">
            <v>55</v>
          </cell>
          <cell r="AM1231">
            <v>0.51999999999999991</v>
          </cell>
          <cell r="AN1231">
            <v>55</v>
          </cell>
          <cell r="AO1231">
            <v>55</v>
          </cell>
          <cell r="AP1231">
            <v>55</v>
          </cell>
          <cell r="AQ1231">
            <v>0</v>
          </cell>
          <cell r="AS1231">
            <v>55</v>
          </cell>
        </row>
        <row r="1232">
          <cell r="B1232" t="str">
            <v>SP</v>
          </cell>
          <cell r="C1232" t="str">
            <v>IMP</v>
          </cell>
          <cell r="D1232" t="str">
            <v>BT</v>
          </cell>
          <cell r="E1232" t="str">
            <v>08</v>
          </cell>
          <cell r="F1232">
            <v>39990</v>
          </cell>
          <cell r="G1232">
            <v>40001</v>
          </cell>
          <cell r="H1232" t="str">
            <v>020W</v>
          </cell>
          <cell r="I1232" t="str">
            <v>3KMM128MBCMU</v>
          </cell>
          <cell r="J1232" t="str">
            <v>MX7640008110KMUS</v>
          </cell>
          <cell r="K1232" t="str">
            <v>Toner (Yellow) 20K Yield</v>
          </cell>
          <cell r="L1232">
            <v>98</v>
          </cell>
          <cell r="M1232">
            <v>26</v>
          </cell>
          <cell r="N1232">
            <v>27.04</v>
          </cell>
          <cell r="O1232">
            <v>0.42711864406779665</v>
          </cell>
          <cell r="P1232">
            <v>45.04</v>
          </cell>
          <cell r="Q1232">
            <v>43.73</v>
          </cell>
          <cell r="R1232">
            <v>49.41</v>
          </cell>
          <cell r="S1232">
            <v>59</v>
          </cell>
          <cell r="T1232">
            <v>0.5416949152542373</v>
          </cell>
          <cell r="U1232">
            <v>48.417999999999999</v>
          </cell>
          <cell r="V1232">
            <v>0.12248543929943399</v>
          </cell>
          <cell r="W1232">
            <v>47.2</v>
          </cell>
          <cell r="X1232">
            <v>0.8</v>
          </cell>
          <cell r="Y1232" t="str">
            <v>Act freight</v>
          </cell>
          <cell r="AA1232">
            <v>93</v>
          </cell>
          <cell r="AB1232">
            <v>68</v>
          </cell>
          <cell r="AC1232">
            <v>79</v>
          </cell>
          <cell r="AD1232">
            <v>87</v>
          </cell>
          <cell r="AE1232">
            <v>94.4</v>
          </cell>
          <cell r="AF1232">
            <v>0.5</v>
          </cell>
          <cell r="AG1232">
            <v>0.71355932203389838</v>
          </cell>
          <cell r="AH1232">
            <v>96</v>
          </cell>
          <cell r="AI1232">
            <v>97</v>
          </cell>
          <cell r="AJ1232">
            <v>0.51340206185567006</v>
          </cell>
          <cell r="AK1232">
            <v>97.5</v>
          </cell>
          <cell r="AL1232">
            <v>98</v>
          </cell>
          <cell r="AM1232">
            <v>0.51836734693877551</v>
          </cell>
          <cell r="AN1232">
            <v>98</v>
          </cell>
          <cell r="AO1232">
            <v>98</v>
          </cell>
          <cell r="AP1232">
            <v>98</v>
          </cell>
          <cell r="AQ1232">
            <v>0</v>
          </cell>
          <cell r="AS1232">
            <v>98</v>
          </cell>
        </row>
        <row r="1233">
          <cell r="B1233" t="str">
            <v>SP</v>
          </cell>
          <cell r="C1233" t="str">
            <v>IMP</v>
          </cell>
          <cell r="D1233" t="str">
            <v>BT</v>
          </cell>
          <cell r="E1233" t="str">
            <v>08</v>
          </cell>
          <cell r="F1233">
            <v>39990</v>
          </cell>
          <cell r="G1233">
            <v>40001</v>
          </cell>
          <cell r="H1233" t="str">
            <v>020X</v>
          </cell>
          <cell r="I1233">
            <v>0</v>
          </cell>
          <cell r="J1233">
            <v>0</v>
          </cell>
          <cell r="K1233" t="str">
            <v>Toner (Magenta) 20K Yield</v>
          </cell>
          <cell r="L1233">
            <v>98</v>
          </cell>
          <cell r="M1233">
            <v>26</v>
          </cell>
          <cell r="N1233">
            <v>27.04</v>
          </cell>
          <cell r="O1233">
            <v>0.42711864406779665</v>
          </cell>
          <cell r="P1233">
            <v>0</v>
          </cell>
          <cell r="Q1233">
            <v>0</v>
          </cell>
          <cell r="R1233">
            <v>0</v>
          </cell>
          <cell r="S1233">
            <v>59</v>
          </cell>
          <cell r="T1233">
            <v>0.5416949152542373</v>
          </cell>
          <cell r="U1233">
            <v>0</v>
          </cell>
          <cell r="V1233">
            <v>0</v>
          </cell>
          <cell r="W1233">
            <v>47.2</v>
          </cell>
          <cell r="X1233">
            <v>0.8</v>
          </cell>
          <cell r="Y1233" t="str">
            <v>Act freight</v>
          </cell>
          <cell r="AA1233">
            <v>93</v>
          </cell>
          <cell r="AB1233">
            <v>68</v>
          </cell>
          <cell r="AC1233">
            <v>79</v>
          </cell>
          <cell r="AD1233">
            <v>87</v>
          </cell>
          <cell r="AE1233">
            <v>94.4</v>
          </cell>
          <cell r="AF1233">
            <v>0.5</v>
          </cell>
          <cell r="AG1233">
            <v>0.71355932203389838</v>
          </cell>
          <cell r="AH1233">
            <v>96</v>
          </cell>
          <cell r="AI1233">
            <v>97</v>
          </cell>
          <cell r="AJ1233">
            <v>0.51340206185567006</v>
          </cell>
          <cell r="AK1233">
            <v>97.5</v>
          </cell>
          <cell r="AL1233">
            <v>98</v>
          </cell>
          <cell r="AM1233">
            <v>0.51836734693877551</v>
          </cell>
          <cell r="AN1233">
            <v>98</v>
          </cell>
          <cell r="AO1233">
            <v>98</v>
          </cell>
          <cell r="AP1233">
            <v>98</v>
          </cell>
          <cell r="AQ1233">
            <v>0</v>
          </cell>
          <cell r="AS1233">
            <v>98</v>
          </cell>
        </row>
        <row r="1234">
          <cell r="B1234" t="str">
            <v>SP</v>
          </cell>
          <cell r="C1234" t="str">
            <v>IMP</v>
          </cell>
          <cell r="D1234" t="str">
            <v>BT</v>
          </cell>
          <cell r="E1234" t="str">
            <v>08</v>
          </cell>
          <cell r="F1234">
            <v>39990</v>
          </cell>
          <cell r="G1234">
            <v>40001</v>
          </cell>
          <cell r="H1234" t="str">
            <v>020Y</v>
          </cell>
          <cell r="I1234" t="str">
            <v>9KMBHPRO1200_N</v>
          </cell>
          <cell r="K1234" t="str">
            <v>Toner (Cyan) 20K Yield</v>
          </cell>
          <cell r="L1234">
            <v>98</v>
          </cell>
          <cell r="M1234">
            <v>26</v>
          </cell>
          <cell r="N1234">
            <v>27.04</v>
          </cell>
          <cell r="O1234">
            <v>0.42711864406779665</v>
          </cell>
          <cell r="P1234">
            <v>22470</v>
          </cell>
          <cell r="Q1234">
            <v>16854</v>
          </cell>
          <cell r="R1234">
            <v>19045.02</v>
          </cell>
          <cell r="S1234">
            <v>59</v>
          </cell>
          <cell r="T1234">
            <v>0.5416949152542373</v>
          </cell>
          <cell r="U1234">
            <v>22470</v>
          </cell>
          <cell r="V1234">
            <v>0.26408544726301736</v>
          </cell>
          <cell r="W1234">
            <v>47.2</v>
          </cell>
          <cell r="X1234">
            <v>0.8</v>
          </cell>
          <cell r="Y1234" t="str">
            <v>Act freight</v>
          </cell>
          <cell r="Z1234">
            <v>500</v>
          </cell>
          <cell r="AA1234">
            <v>93</v>
          </cell>
          <cell r="AB1234">
            <v>68</v>
          </cell>
          <cell r="AC1234">
            <v>79</v>
          </cell>
          <cell r="AD1234">
            <v>87</v>
          </cell>
          <cell r="AE1234">
            <v>94.4</v>
          </cell>
          <cell r="AF1234">
            <v>0.5</v>
          </cell>
          <cell r="AG1234">
            <v>0.71355932203389838</v>
          </cell>
          <cell r="AH1234">
            <v>96</v>
          </cell>
          <cell r="AI1234">
            <v>97</v>
          </cell>
          <cell r="AJ1234">
            <v>0.51340206185567006</v>
          </cell>
          <cell r="AK1234">
            <v>97.5</v>
          </cell>
          <cell r="AL1234">
            <v>98</v>
          </cell>
          <cell r="AM1234">
            <v>0.51836734693877551</v>
          </cell>
          <cell r="AN1234">
            <v>98</v>
          </cell>
          <cell r="AO1234">
            <v>98</v>
          </cell>
          <cell r="AP1234">
            <v>98</v>
          </cell>
          <cell r="AQ1234">
            <v>0</v>
          </cell>
          <cell r="AR1234">
            <v>811</v>
          </cell>
          <cell r="AS1234">
            <v>98</v>
          </cell>
        </row>
        <row r="1235">
          <cell r="B1235" t="str">
            <v>SP</v>
          </cell>
          <cell r="C1235" t="str">
            <v>IMP</v>
          </cell>
          <cell r="D1235" t="str">
            <v>BT</v>
          </cell>
          <cell r="E1235" t="str">
            <v>08</v>
          </cell>
          <cell r="F1235">
            <v>40056</v>
          </cell>
          <cell r="G1235">
            <v>40056</v>
          </cell>
          <cell r="H1235" t="str">
            <v>A0XV03D</v>
          </cell>
          <cell r="I1235" t="str">
            <v>SDKMA0XV03D</v>
          </cell>
          <cell r="K1235" t="str">
            <v>Developing Unit - Black</v>
          </cell>
          <cell r="L1235">
            <v>168</v>
          </cell>
          <cell r="M1235">
            <v>80</v>
          </cell>
          <cell r="N1235">
            <v>83.2</v>
          </cell>
          <cell r="O1235">
            <v>0</v>
          </cell>
          <cell r="P1235">
            <v>83.2</v>
          </cell>
          <cell r="Q1235">
            <v>84.8</v>
          </cell>
          <cell r="R1235">
            <v>95.82</v>
          </cell>
          <cell r="S1235">
            <v>98</v>
          </cell>
          <cell r="T1235">
            <v>0.15102040816326529</v>
          </cell>
          <cell r="U1235">
            <v>18743</v>
          </cell>
          <cell r="V1235">
            <v>0.28421277276850027</v>
          </cell>
          <cell r="W1235">
            <v>83.2</v>
          </cell>
          <cell r="X1235">
            <v>0.84897959183673477</v>
          </cell>
          <cell r="Y1235">
            <v>800</v>
          </cell>
          <cell r="Z1235">
            <v>500</v>
          </cell>
          <cell r="AA1235">
            <v>163</v>
          </cell>
          <cell r="AB1235">
            <v>119</v>
          </cell>
          <cell r="AC1235">
            <v>139</v>
          </cell>
          <cell r="AD1235">
            <v>153</v>
          </cell>
          <cell r="AE1235">
            <v>166.4</v>
          </cell>
          <cell r="AF1235">
            <v>0.5</v>
          </cell>
          <cell r="AG1235">
            <v>0.5</v>
          </cell>
          <cell r="AH1235">
            <v>168</v>
          </cell>
          <cell r="AI1235">
            <v>168</v>
          </cell>
          <cell r="AJ1235">
            <v>0.50476190476190474</v>
          </cell>
          <cell r="AK1235">
            <v>168</v>
          </cell>
          <cell r="AL1235">
            <v>168</v>
          </cell>
          <cell r="AM1235">
            <v>0.50476190476190474</v>
          </cell>
          <cell r="AN1235">
            <v>168</v>
          </cell>
          <cell r="AO1235">
            <v>168</v>
          </cell>
          <cell r="AP1235">
            <v>168</v>
          </cell>
          <cell r="AQ1235">
            <v>0</v>
          </cell>
          <cell r="AR1235">
            <v>811</v>
          </cell>
          <cell r="AS1235">
            <v>168</v>
          </cell>
        </row>
        <row r="1236">
          <cell r="B1236" t="str">
            <v>SP</v>
          </cell>
          <cell r="C1236" t="str">
            <v>IMP</v>
          </cell>
          <cell r="D1236" t="str">
            <v>BT</v>
          </cell>
          <cell r="E1236" t="str">
            <v>08</v>
          </cell>
          <cell r="F1236">
            <v>40056</v>
          </cell>
          <cell r="G1236">
            <v>40056</v>
          </cell>
          <cell r="H1236" t="str">
            <v>A0XV0KD</v>
          </cell>
          <cell r="I1236" t="str">
            <v>SDKMA0XV0KDCY</v>
          </cell>
          <cell r="K1236" t="str">
            <v>Developing Unit - Cyan</v>
          </cell>
          <cell r="L1236">
            <v>486</v>
          </cell>
          <cell r="M1236">
            <v>117</v>
          </cell>
          <cell r="N1236">
            <v>121.68</v>
          </cell>
          <cell r="O1236">
            <v>0.27571428571428569</v>
          </cell>
          <cell r="P1236">
            <v>168</v>
          </cell>
          <cell r="Q1236">
            <v>124.02</v>
          </cell>
          <cell r="R1236">
            <v>140.13999999999999</v>
          </cell>
          <cell r="S1236">
            <v>210</v>
          </cell>
          <cell r="T1236">
            <v>0.42057142857142854</v>
          </cell>
          <cell r="U1236">
            <v>19670</v>
          </cell>
          <cell r="V1236">
            <v>0.22277580071174377</v>
          </cell>
          <cell r="W1236">
            <v>168</v>
          </cell>
          <cell r="X1236">
            <v>0.8</v>
          </cell>
          <cell r="Y1236">
            <v>800</v>
          </cell>
          <cell r="Z1236">
            <v>500</v>
          </cell>
          <cell r="AA1236">
            <v>329</v>
          </cell>
          <cell r="AB1236">
            <v>240</v>
          </cell>
          <cell r="AC1236">
            <v>280</v>
          </cell>
          <cell r="AD1236">
            <v>308</v>
          </cell>
          <cell r="AE1236">
            <v>336</v>
          </cell>
          <cell r="AF1236">
            <v>0.5</v>
          </cell>
          <cell r="AG1236">
            <v>0.63785714285714279</v>
          </cell>
          <cell r="AH1236">
            <v>374</v>
          </cell>
          <cell r="AI1236">
            <v>411</v>
          </cell>
          <cell r="AJ1236">
            <v>0.59124087591240881</v>
          </cell>
          <cell r="AK1236">
            <v>448.5</v>
          </cell>
          <cell r="AL1236">
            <v>486</v>
          </cell>
          <cell r="AM1236">
            <v>0.65432098765432101</v>
          </cell>
          <cell r="AN1236">
            <v>486</v>
          </cell>
          <cell r="AO1236">
            <v>486</v>
          </cell>
          <cell r="AP1236">
            <v>486</v>
          </cell>
          <cell r="AQ1236">
            <v>0</v>
          </cell>
          <cell r="AR1236">
            <v>811</v>
          </cell>
          <cell r="AS1236">
            <v>486</v>
          </cell>
        </row>
        <row r="1237">
          <cell r="B1237" t="str">
            <v>SP</v>
          </cell>
          <cell r="C1237" t="str">
            <v>IMP</v>
          </cell>
          <cell r="D1237" t="str">
            <v>BT</v>
          </cell>
          <cell r="E1237" t="str">
            <v>08</v>
          </cell>
          <cell r="F1237">
            <v>40056</v>
          </cell>
          <cell r="G1237">
            <v>40056</v>
          </cell>
          <cell r="H1237" t="str">
            <v>A0XV0ED</v>
          </cell>
          <cell r="I1237" t="str">
            <v>SDKMA0XV0EDMA</v>
          </cell>
          <cell r="K1237" t="str">
            <v>Developing Unit - Magenta</v>
          </cell>
          <cell r="L1237">
            <v>486</v>
          </cell>
          <cell r="M1237">
            <v>117</v>
          </cell>
          <cell r="N1237">
            <v>121.68</v>
          </cell>
          <cell r="O1237">
            <v>0.27571428571428569</v>
          </cell>
          <cell r="P1237">
            <v>168</v>
          </cell>
          <cell r="Q1237">
            <v>124.02</v>
          </cell>
          <cell r="R1237">
            <v>140.13999999999999</v>
          </cell>
          <cell r="S1237">
            <v>210</v>
          </cell>
          <cell r="T1237">
            <v>0.42057142857142854</v>
          </cell>
          <cell r="U1237">
            <v>2658.0505600000001</v>
          </cell>
          <cell r="V1237">
            <v>0.24877275472141505</v>
          </cell>
          <cell r="W1237">
            <v>168</v>
          </cell>
          <cell r="X1237">
            <v>0.8</v>
          </cell>
          <cell r="Y1237">
            <v>0</v>
          </cell>
          <cell r="Z1237">
            <v>0</v>
          </cell>
          <cell r="AA1237">
            <v>329</v>
          </cell>
          <cell r="AB1237">
            <v>240</v>
          </cell>
          <cell r="AC1237">
            <v>280</v>
          </cell>
          <cell r="AD1237">
            <v>308</v>
          </cell>
          <cell r="AE1237">
            <v>336</v>
          </cell>
          <cell r="AF1237">
            <v>0.5</v>
          </cell>
          <cell r="AG1237">
            <v>0.63785714285714279</v>
          </cell>
          <cell r="AH1237">
            <v>374</v>
          </cell>
          <cell r="AI1237">
            <v>411</v>
          </cell>
          <cell r="AJ1237">
            <v>0.59124087591240881</v>
          </cell>
          <cell r="AK1237">
            <v>448.5</v>
          </cell>
          <cell r="AL1237">
            <v>486</v>
          </cell>
          <cell r="AM1237">
            <v>0.65432098765432101</v>
          </cell>
          <cell r="AN1237">
            <v>486</v>
          </cell>
          <cell r="AO1237">
            <v>486</v>
          </cell>
          <cell r="AP1237">
            <v>486</v>
          </cell>
          <cell r="AQ1237">
            <v>0</v>
          </cell>
          <cell r="AR1237">
            <v>0</v>
          </cell>
          <cell r="AS1237">
            <v>486</v>
          </cell>
        </row>
        <row r="1238">
          <cell r="B1238" t="str">
            <v>SP</v>
          </cell>
          <cell r="C1238" t="str">
            <v>IMP</v>
          </cell>
          <cell r="D1238" t="str">
            <v>BT</v>
          </cell>
          <cell r="E1238" t="str">
            <v>08</v>
          </cell>
          <cell r="F1238">
            <v>40056</v>
          </cell>
          <cell r="G1238">
            <v>40056</v>
          </cell>
          <cell r="H1238" t="str">
            <v>A0XV08D</v>
          </cell>
          <cell r="I1238" t="str">
            <v>SDKMA0XV08DYE</v>
          </cell>
          <cell r="K1238" t="str">
            <v>Developing Unit - Yellow</v>
          </cell>
          <cell r="L1238">
            <v>486</v>
          </cell>
          <cell r="M1238">
            <v>117</v>
          </cell>
          <cell r="N1238">
            <v>121.68</v>
          </cell>
          <cell r="O1238">
            <v>0.27571428571428569</v>
          </cell>
          <cell r="P1238">
            <v>168</v>
          </cell>
          <cell r="Q1238">
            <v>124.02</v>
          </cell>
          <cell r="R1238">
            <v>140.13999999999999</v>
          </cell>
          <cell r="S1238">
            <v>210</v>
          </cell>
          <cell r="T1238">
            <v>0.42057142857142854</v>
          </cell>
          <cell r="U1238">
            <v>4328.8959999999997</v>
          </cell>
          <cell r="V1238">
            <v>0.20718816067653273</v>
          </cell>
          <cell r="W1238">
            <v>168</v>
          </cell>
          <cell r="X1238">
            <v>0.8</v>
          </cell>
          <cell r="AA1238">
            <v>329</v>
          </cell>
          <cell r="AB1238">
            <v>240</v>
          </cell>
          <cell r="AC1238">
            <v>280</v>
          </cell>
          <cell r="AD1238">
            <v>308</v>
          </cell>
          <cell r="AE1238">
            <v>336</v>
          </cell>
          <cell r="AF1238">
            <v>0.5</v>
          </cell>
          <cell r="AG1238">
            <v>0.63785714285714279</v>
          </cell>
          <cell r="AH1238">
            <v>374</v>
          </cell>
          <cell r="AI1238">
            <v>411</v>
          </cell>
          <cell r="AJ1238">
            <v>0.59124087591240881</v>
          </cell>
          <cell r="AK1238">
            <v>448.5</v>
          </cell>
          <cell r="AL1238">
            <v>486</v>
          </cell>
          <cell r="AM1238">
            <v>0.65432098765432101</v>
          </cell>
          <cell r="AN1238">
            <v>486</v>
          </cell>
          <cell r="AO1238">
            <v>486</v>
          </cell>
          <cell r="AP1238">
            <v>486</v>
          </cell>
          <cell r="AQ1238">
            <v>0</v>
          </cell>
          <cell r="AS1238">
            <v>486</v>
          </cell>
        </row>
        <row r="1239">
          <cell r="B1239" t="str">
            <v>AC</v>
          </cell>
          <cell r="C1239" t="str">
            <v>IMP</v>
          </cell>
          <cell r="D1239" t="str">
            <v>BT</v>
          </cell>
          <cell r="E1239" t="str">
            <v>08</v>
          </cell>
          <cell r="F1239">
            <v>40038</v>
          </cell>
          <cell r="G1239">
            <v>40038</v>
          </cell>
          <cell r="H1239" t="str">
            <v>A08RWY1</v>
          </cell>
          <cell r="I1239" t="str">
            <v>3KMKA08RWY1</v>
          </cell>
          <cell r="K1239" t="str">
            <v>PP-701 Pre-Printed Paper Feed Enhance Kit (For PF-701 and PF-702)</v>
          </cell>
          <cell r="L1239">
            <v>1260</v>
          </cell>
          <cell r="M1239">
            <v>459</v>
          </cell>
          <cell r="N1239">
            <v>477.36</v>
          </cell>
          <cell r="O1239">
            <v>0.26333333333333331</v>
          </cell>
          <cell r="P1239">
            <v>648</v>
          </cell>
          <cell r="Q1239">
            <v>486.54</v>
          </cell>
          <cell r="R1239">
            <v>549.79</v>
          </cell>
          <cell r="S1239">
            <v>810</v>
          </cell>
          <cell r="T1239">
            <v>0.41066666666666662</v>
          </cell>
          <cell r="U1239">
            <v>627.26400000000001</v>
          </cell>
          <cell r="V1239">
            <v>0.23898071625344353</v>
          </cell>
          <cell r="W1239">
            <v>648</v>
          </cell>
          <cell r="X1239">
            <v>0.8</v>
          </cell>
          <cell r="AA1239">
            <v>784</v>
          </cell>
          <cell r="AB1239">
            <v>648</v>
          </cell>
          <cell r="AC1239">
            <v>720</v>
          </cell>
          <cell r="AD1239">
            <v>760</v>
          </cell>
          <cell r="AE1239">
            <v>800</v>
          </cell>
          <cell r="AF1239">
            <v>0.19</v>
          </cell>
          <cell r="AG1239">
            <v>0.40329999999999999</v>
          </cell>
          <cell r="AH1239">
            <v>889.29</v>
          </cell>
          <cell r="AI1239">
            <v>978.57</v>
          </cell>
          <cell r="AJ1239">
            <v>0.33780925227628072</v>
          </cell>
          <cell r="AK1239">
            <v>1067.8599999999999</v>
          </cell>
          <cell r="AL1239">
            <v>1157.1400000000001</v>
          </cell>
          <cell r="AM1239">
            <v>0.43999861728053652</v>
          </cell>
          <cell r="AN1239">
            <v>1182.8599999999999</v>
          </cell>
          <cell r="AO1239">
            <v>1208.58</v>
          </cell>
          <cell r="AP1239">
            <v>1234.3</v>
          </cell>
          <cell r="AQ1239">
            <v>0</v>
          </cell>
          <cell r="AS1239">
            <v>1260</v>
          </cell>
        </row>
        <row r="1240">
          <cell r="B1240" t="str">
            <v>SPC</v>
          </cell>
          <cell r="C1240" t="str">
            <v>DDP</v>
          </cell>
          <cell r="D1240" t="str">
            <v>Oce</v>
          </cell>
          <cell r="E1240" t="str">
            <v>08</v>
          </cell>
          <cell r="F1240">
            <v>39924</v>
          </cell>
          <cell r="G1240">
            <v>40022</v>
          </cell>
          <cell r="H1240" t="str">
            <v>A0XU030</v>
          </cell>
          <cell r="I1240" t="str">
            <v>STKMA0XU030</v>
          </cell>
          <cell r="K1240" t="str">
            <v>TN-012 Toner (per box) - 0.8kgx2 bottles</v>
          </cell>
          <cell r="L1240">
            <v>115</v>
          </cell>
          <cell r="M1240">
            <v>44.230769230769226</v>
          </cell>
          <cell r="N1240">
            <v>44.230769230769226</v>
          </cell>
          <cell r="O1240">
            <v>0.14529914529914539</v>
          </cell>
          <cell r="P1240">
            <v>51.75</v>
          </cell>
          <cell r="Q1240">
            <v>45.52</v>
          </cell>
          <cell r="R1240">
            <v>51.44</v>
          </cell>
          <cell r="S1240">
            <v>57.5</v>
          </cell>
          <cell r="T1240">
            <v>0.23076923076923084</v>
          </cell>
          <cell r="U1240">
            <v>580.79999999999995</v>
          </cell>
          <cell r="V1240">
            <v>0.2318181818181817</v>
          </cell>
          <cell r="W1240">
            <v>51.75</v>
          </cell>
          <cell r="X1240">
            <v>0.9</v>
          </cell>
          <cell r="Y1240" t="str">
            <v>Act freight</v>
          </cell>
          <cell r="AA1240">
            <v>89</v>
          </cell>
          <cell r="AB1240">
            <v>61</v>
          </cell>
          <cell r="AC1240">
            <v>65</v>
          </cell>
          <cell r="AD1240">
            <v>78</v>
          </cell>
          <cell r="AE1240">
            <v>90.79</v>
          </cell>
          <cell r="AF1240">
            <v>0.43000330432867062</v>
          </cell>
          <cell r="AG1240">
            <v>0.51282333703305183</v>
          </cell>
          <cell r="AH1240">
            <v>97</v>
          </cell>
          <cell r="AI1240">
            <v>103</v>
          </cell>
          <cell r="AJ1240">
            <v>0.49757281553398058</v>
          </cell>
          <cell r="AK1240">
            <v>109</v>
          </cell>
          <cell r="AL1240">
            <v>115</v>
          </cell>
          <cell r="AM1240">
            <v>0.55000000000000004</v>
          </cell>
          <cell r="AN1240">
            <v>115</v>
          </cell>
          <cell r="AO1240">
            <v>115</v>
          </cell>
          <cell r="AP1240">
            <v>115</v>
          </cell>
          <cell r="AQ1240">
            <v>0</v>
          </cell>
          <cell r="AS1240">
            <v>115</v>
          </cell>
        </row>
        <row r="1241">
          <cell r="B1241" t="str">
            <v>AC</v>
          </cell>
          <cell r="C1241" t="str">
            <v>IMP</v>
          </cell>
          <cell r="D1241" t="str">
            <v>BT</v>
          </cell>
          <cell r="E1241" t="str">
            <v>08</v>
          </cell>
          <cell r="F1241">
            <v>40038</v>
          </cell>
          <cell r="G1241">
            <v>40038</v>
          </cell>
          <cell r="H1241" t="str">
            <v>A0GEWY1</v>
          </cell>
          <cell r="I1241" t="str">
            <v>3KMHA0GEWY1</v>
          </cell>
          <cell r="K1241" t="str">
            <v>RU-506 Relay/Buffer Pass Unit</v>
          </cell>
          <cell r="L1241">
            <v>2980</v>
          </cell>
          <cell r="M1241">
            <v>960</v>
          </cell>
          <cell r="N1241">
            <v>998.40000000000009</v>
          </cell>
          <cell r="O1241">
            <v>0.16241610738255025</v>
          </cell>
          <cell r="P1241">
            <v>1192</v>
          </cell>
          <cell r="Q1241">
            <v>1017.6</v>
          </cell>
          <cell r="R1241">
            <v>1149.8900000000001</v>
          </cell>
          <cell r="S1241">
            <v>1490</v>
          </cell>
          <cell r="T1241">
            <v>0.3299328859060402</v>
          </cell>
          <cell r="U1241">
            <v>1153.856</v>
          </cell>
          <cell r="V1241">
            <v>0.13472738365965936</v>
          </cell>
          <cell r="W1241">
            <v>1192</v>
          </cell>
          <cell r="X1241">
            <v>0.8</v>
          </cell>
          <cell r="AA1241">
            <v>1442</v>
          </cell>
          <cell r="AB1241">
            <v>1192</v>
          </cell>
          <cell r="AC1241">
            <v>1324.44</v>
          </cell>
          <cell r="AD1241">
            <v>1398.02</v>
          </cell>
          <cell r="AE1241">
            <v>1471.6</v>
          </cell>
          <cell r="AF1241">
            <v>0.18999728187007334</v>
          </cell>
          <cell r="AG1241">
            <v>0.3215547703180211</v>
          </cell>
          <cell r="AH1241">
            <v>1635.85</v>
          </cell>
          <cell r="AI1241">
            <v>1800.09</v>
          </cell>
          <cell r="AJ1241">
            <v>0.33781088723341607</v>
          </cell>
          <cell r="AK1241">
            <v>1964.33</v>
          </cell>
          <cell r="AL1241">
            <v>2128.5700000000002</v>
          </cell>
          <cell r="AM1241">
            <v>0.43999962416082161</v>
          </cell>
          <cell r="AN1241">
            <v>2341.4299999999998</v>
          </cell>
          <cell r="AO1241">
            <v>2554.29</v>
          </cell>
          <cell r="AP1241">
            <v>2767.15</v>
          </cell>
          <cell r="AQ1241">
            <v>0</v>
          </cell>
          <cell r="AS1241">
            <v>2980</v>
          </cell>
        </row>
        <row r="1242">
          <cell r="B1242" t="str">
            <v>SPC</v>
          </cell>
          <cell r="C1242" t="str">
            <v>DOM</v>
          </cell>
          <cell r="D1242" t="str">
            <v>BT</v>
          </cell>
          <cell r="E1242" t="str">
            <v>08</v>
          </cell>
          <cell r="F1242">
            <v>39924</v>
          </cell>
          <cell r="G1242">
            <v>39924</v>
          </cell>
          <cell r="H1242" t="str">
            <v>A04P130</v>
          </cell>
          <cell r="I1242" t="str">
            <v>STKMA04P130</v>
          </cell>
          <cell r="K1242" t="str">
            <v>TN-610K Toner BK (C6500:35K,C5500:34K)</v>
          </cell>
          <cell r="L1242">
            <v>60</v>
          </cell>
          <cell r="M1242">
            <v>16.155339805825243</v>
          </cell>
          <cell r="N1242">
            <v>16.64</v>
          </cell>
          <cell r="O1242">
            <v>0.14403292181069963</v>
          </cell>
          <cell r="P1242">
            <v>19.440000000000001</v>
          </cell>
          <cell r="Q1242">
            <v>17.12</v>
          </cell>
          <cell r="R1242">
            <v>19.350000000000001</v>
          </cell>
          <cell r="S1242">
            <v>24.3</v>
          </cell>
          <cell r="T1242">
            <v>0.31522633744855966</v>
          </cell>
          <cell r="U1242">
            <v>1905.0239999999999</v>
          </cell>
          <cell r="V1242">
            <v>0.23570516696902502</v>
          </cell>
          <cell r="W1242">
            <v>19.440000000000001</v>
          </cell>
          <cell r="X1242">
            <v>0.8</v>
          </cell>
          <cell r="Y1242" t="str">
            <v>Act freight</v>
          </cell>
          <cell r="AA1242">
            <v>33</v>
          </cell>
          <cell r="AB1242">
            <v>23</v>
          </cell>
          <cell r="AC1242">
            <v>25</v>
          </cell>
          <cell r="AD1242">
            <v>30</v>
          </cell>
          <cell r="AE1242">
            <v>34.11</v>
          </cell>
          <cell r="AF1242">
            <v>0.43007915567282318</v>
          </cell>
          <cell r="AG1242">
            <v>0.5121665200820873</v>
          </cell>
          <cell r="AH1242">
            <v>42</v>
          </cell>
          <cell r="AI1242">
            <v>48</v>
          </cell>
          <cell r="AJ1242">
            <v>0.59499999999999997</v>
          </cell>
          <cell r="AK1242">
            <v>54</v>
          </cell>
          <cell r="AL1242">
            <v>60</v>
          </cell>
          <cell r="AM1242">
            <v>0.67600000000000005</v>
          </cell>
          <cell r="AN1242">
            <v>60</v>
          </cell>
          <cell r="AO1242">
            <v>60</v>
          </cell>
          <cell r="AP1242">
            <v>60</v>
          </cell>
          <cell r="AQ1242">
            <v>0</v>
          </cell>
          <cell r="AS1242">
            <v>60</v>
          </cell>
        </row>
        <row r="1243">
          <cell r="B1243" t="str">
            <v>SPC</v>
          </cell>
          <cell r="C1243" t="str">
            <v>DOM</v>
          </cell>
          <cell r="D1243" t="str">
            <v>BT</v>
          </cell>
          <cell r="E1243" t="str">
            <v>08</v>
          </cell>
          <cell r="F1243">
            <v>39924</v>
          </cell>
          <cell r="G1243">
            <v>39924</v>
          </cell>
          <cell r="H1243" t="str">
            <v>A04P230</v>
          </cell>
          <cell r="I1243" t="str">
            <v>STKMA04P230YE</v>
          </cell>
          <cell r="K1243" t="str">
            <v>TN-610Y Toner Y (C6500:24K, C5500:23K)</v>
          </cell>
          <cell r="L1243">
            <v>114</v>
          </cell>
          <cell r="M1243">
            <v>24.03106796116505</v>
          </cell>
          <cell r="N1243">
            <v>24.752000000000002</v>
          </cell>
          <cell r="O1243">
            <v>0.28379629629629627</v>
          </cell>
          <cell r="P1243">
            <v>34.56</v>
          </cell>
          <cell r="Q1243">
            <v>25.47</v>
          </cell>
          <cell r="R1243">
            <v>28.78</v>
          </cell>
          <cell r="S1243">
            <v>43.2</v>
          </cell>
          <cell r="T1243">
            <v>0.42703703703703699</v>
          </cell>
          <cell r="U1243">
            <v>542.07999999999993</v>
          </cell>
          <cell r="V1243">
            <v>0.23258559622195976</v>
          </cell>
          <cell r="W1243">
            <v>34.56</v>
          </cell>
          <cell r="X1243">
            <v>0.8</v>
          </cell>
          <cell r="Y1243" t="str">
            <v>Act freight</v>
          </cell>
          <cell r="AA1243">
            <v>59</v>
          </cell>
          <cell r="AB1243">
            <v>41</v>
          </cell>
          <cell r="AC1243">
            <v>44</v>
          </cell>
          <cell r="AD1243">
            <v>53</v>
          </cell>
          <cell r="AE1243">
            <v>60.63</v>
          </cell>
          <cell r="AF1243">
            <v>0.42998515586343394</v>
          </cell>
          <cell r="AG1243">
            <v>0.59175325746330198</v>
          </cell>
          <cell r="AH1243">
            <v>75</v>
          </cell>
          <cell r="AI1243">
            <v>88</v>
          </cell>
          <cell r="AJ1243">
            <v>0.6072727272727273</v>
          </cell>
          <cell r="AK1243">
            <v>101</v>
          </cell>
          <cell r="AL1243">
            <v>114</v>
          </cell>
          <cell r="AM1243">
            <v>0.69684210526315793</v>
          </cell>
          <cell r="AN1243">
            <v>114</v>
          </cell>
          <cell r="AO1243">
            <v>114</v>
          </cell>
          <cell r="AP1243">
            <v>114</v>
          </cell>
          <cell r="AQ1243">
            <v>0</v>
          </cell>
          <cell r="AS1243">
            <v>114</v>
          </cell>
        </row>
        <row r="1244">
          <cell r="B1244" t="str">
            <v>SPC</v>
          </cell>
          <cell r="C1244" t="str">
            <v>DOM</v>
          </cell>
          <cell r="D1244" t="str">
            <v>BT</v>
          </cell>
          <cell r="E1244" t="str">
            <v>08</v>
          </cell>
          <cell r="F1244">
            <v>39924</v>
          </cell>
          <cell r="G1244">
            <v>39924</v>
          </cell>
          <cell r="H1244" t="str">
            <v>A04P330</v>
          </cell>
          <cell r="I1244" t="str">
            <v>STKMA04P330MA</v>
          </cell>
          <cell r="K1244" t="str">
            <v>TN-610M Toner M (C6500:24K, C5500:23K)</v>
          </cell>
          <cell r="L1244">
            <v>114</v>
          </cell>
          <cell r="M1244">
            <v>24.03106796116505</v>
          </cell>
          <cell r="N1244">
            <v>24.752000000000002</v>
          </cell>
          <cell r="O1244">
            <v>0.28379629629629627</v>
          </cell>
          <cell r="P1244">
            <v>34.56</v>
          </cell>
          <cell r="Q1244">
            <v>25.47</v>
          </cell>
          <cell r="R1244">
            <v>28.78</v>
          </cell>
          <cell r="S1244">
            <v>43.2</v>
          </cell>
          <cell r="T1244">
            <v>0.42703703703703699</v>
          </cell>
          <cell r="U1244">
            <v>542.07999999999993</v>
          </cell>
          <cell r="V1244">
            <v>0.23258559622195976</v>
          </cell>
          <cell r="W1244">
            <v>34.56</v>
          </cell>
          <cell r="X1244">
            <v>0.8</v>
          </cell>
          <cell r="Y1244" t="str">
            <v>Act freight</v>
          </cell>
          <cell r="AA1244">
            <v>59</v>
          </cell>
          <cell r="AB1244">
            <v>41</v>
          </cell>
          <cell r="AC1244">
            <v>44</v>
          </cell>
          <cell r="AD1244">
            <v>53</v>
          </cell>
          <cell r="AE1244">
            <v>60.63</v>
          </cell>
          <cell r="AF1244">
            <v>0.42998515586343394</v>
          </cell>
          <cell r="AG1244">
            <v>0.59175325746330198</v>
          </cell>
          <cell r="AH1244">
            <v>75</v>
          </cell>
          <cell r="AI1244">
            <v>88</v>
          </cell>
          <cell r="AJ1244">
            <v>0.6072727272727273</v>
          </cell>
          <cell r="AK1244">
            <v>101</v>
          </cell>
          <cell r="AL1244">
            <v>114</v>
          </cell>
          <cell r="AM1244">
            <v>0.69684210526315793</v>
          </cell>
          <cell r="AN1244">
            <v>114</v>
          </cell>
          <cell r="AO1244">
            <v>114</v>
          </cell>
          <cell r="AP1244">
            <v>114</v>
          </cell>
          <cell r="AQ1244">
            <v>0</v>
          </cell>
          <cell r="AS1244">
            <v>114</v>
          </cell>
        </row>
        <row r="1245">
          <cell r="B1245" t="str">
            <v>SPC</v>
          </cell>
          <cell r="C1245" t="str">
            <v>DOM</v>
          </cell>
          <cell r="D1245" t="str">
            <v>BT</v>
          </cell>
          <cell r="E1245" t="str">
            <v>08</v>
          </cell>
          <cell r="F1245">
            <v>39924</v>
          </cell>
          <cell r="G1245">
            <v>39924</v>
          </cell>
          <cell r="H1245" t="str">
            <v>A04P430</v>
          </cell>
          <cell r="I1245" t="str">
            <v>STKMA04P430CY</v>
          </cell>
          <cell r="K1245" t="str">
            <v>TN-610C Toner C (C6500:24K, C5500:23K)</v>
          </cell>
          <cell r="L1245">
            <v>114</v>
          </cell>
          <cell r="M1245">
            <v>24.03106796116505</v>
          </cell>
          <cell r="N1245">
            <v>24.752000000000002</v>
          </cell>
          <cell r="O1245">
            <v>0.28379629629629627</v>
          </cell>
          <cell r="P1245">
            <v>34.56</v>
          </cell>
          <cell r="Q1245">
            <v>25.47</v>
          </cell>
          <cell r="R1245">
            <v>28.78</v>
          </cell>
          <cell r="S1245">
            <v>43.2</v>
          </cell>
          <cell r="T1245">
            <v>0.42703703703703699</v>
          </cell>
          <cell r="U1245">
            <v>542.07999999999993</v>
          </cell>
          <cell r="V1245">
            <v>0.23258559622195976</v>
          </cell>
          <cell r="W1245">
            <v>34.56</v>
          </cell>
          <cell r="X1245">
            <v>0.8</v>
          </cell>
          <cell r="Y1245" t="str">
            <v>Act freight</v>
          </cell>
          <cell r="AA1245">
            <v>59</v>
          </cell>
          <cell r="AB1245">
            <v>41</v>
          </cell>
          <cell r="AC1245">
            <v>44</v>
          </cell>
          <cell r="AD1245">
            <v>53</v>
          </cell>
          <cell r="AE1245">
            <v>60.63</v>
          </cell>
          <cell r="AF1245">
            <v>0.42998515586343394</v>
          </cell>
          <cell r="AG1245">
            <v>0.59175325746330198</v>
          </cell>
          <cell r="AH1245">
            <v>75</v>
          </cell>
          <cell r="AI1245">
            <v>88</v>
          </cell>
          <cell r="AJ1245">
            <v>0.6072727272727273</v>
          </cell>
          <cell r="AK1245">
            <v>101</v>
          </cell>
          <cell r="AL1245">
            <v>114</v>
          </cell>
          <cell r="AM1245">
            <v>0.69684210526315793</v>
          </cell>
          <cell r="AN1245">
            <v>114</v>
          </cell>
          <cell r="AO1245">
            <v>114</v>
          </cell>
          <cell r="AP1245">
            <v>114</v>
          </cell>
          <cell r="AQ1245">
            <v>0</v>
          </cell>
          <cell r="AS1245">
            <v>114</v>
          </cell>
        </row>
        <row r="1246">
          <cell r="B1246" t="str">
            <v>SPC</v>
          </cell>
          <cell r="C1246" t="str">
            <v>DOM</v>
          </cell>
          <cell r="D1246" t="str">
            <v>BT</v>
          </cell>
          <cell r="E1246" t="str">
            <v>08</v>
          </cell>
          <cell r="F1246">
            <v>39924</v>
          </cell>
          <cell r="G1246">
            <v>39924</v>
          </cell>
          <cell r="H1246" t="str">
            <v>A0VW130</v>
          </cell>
          <cell r="I1246" t="str">
            <v>STKMA0VW130</v>
          </cell>
          <cell r="K1246" t="str">
            <v>TN-612K Toner BK  (C6501:38.5K, C5501:37.4K)</v>
          </cell>
          <cell r="L1246">
            <v>63</v>
          </cell>
          <cell r="M1246">
            <v>16.760000000000002</v>
          </cell>
          <cell r="N1246">
            <v>17.262800000000002</v>
          </cell>
          <cell r="O1246">
            <v>0.18571698113207549</v>
          </cell>
          <cell r="P1246">
            <v>21.200000000000003</v>
          </cell>
          <cell r="Q1246">
            <v>17.77</v>
          </cell>
          <cell r="R1246">
            <v>20.079999999999998</v>
          </cell>
          <cell r="S1246">
            <v>26.5</v>
          </cell>
          <cell r="T1246">
            <v>0.34857358490566032</v>
          </cell>
          <cell r="U1246">
            <v>542.07999999999993</v>
          </cell>
          <cell r="V1246">
            <v>0.23258559622195976</v>
          </cell>
          <cell r="W1246">
            <v>21.200000000000003</v>
          </cell>
          <cell r="X1246">
            <v>0.80000000000000016</v>
          </cell>
          <cell r="Y1246" t="str">
            <v>Act freight</v>
          </cell>
          <cell r="AA1246">
            <v>36</v>
          </cell>
          <cell r="AB1246">
            <v>25</v>
          </cell>
          <cell r="AC1246">
            <v>27</v>
          </cell>
          <cell r="AD1246">
            <v>33</v>
          </cell>
          <cell r="AE1246">
            <v>37.19</v>
          </cell>
          <cell r="AF1246">
            <v>0.42995428878730829</v>
          </cell>
          <cell r="AG1246">
            <v>0.53582145738101628</v>
          </cell>
          <cell r="AH1246">
            <v>45</v>
          </cell>
          <cell r="AI1246">
            <v>51</v>
          </cell>
          <cell r="AJ1246">
            <v>0.584313725490196</v>
          </cell>
          <cell r="AK1246">
            <v>57</v>
          </cell>
          <cell r="AL1246">
            <v>63</v>
          </cell>
          <cell r="AM1246">
            <v>0.66349206349206347</v>
          </cell>
          <cell r="AN1246">
            <v>63</v>
          </cell>
          <cell r="AO1246">
            <v>63</v>
          </cell>
          <cell r="AP1246">
            <v>63</v>
          </cell>
          <cell r="AQ1246">
            <v>0</v>
          </cell>
          <cell r="AS1246">
            <v>63</v>
          </cell>
        </row>
        <row r="1247">
          <cell r="B1247" t="str">
            <v>SPC</v>
          </cell>
          <cell r="C1247" t="str">
            <v>DOM</v>
          </cell>
          <cell r="D1247" t="str">
            <v>BT</v>
          </cell>
          <cell r="E1247" t="str">
            <v>08</v>
          </cell>
          <cell r="F1247">
            <v>39924</v>
          </cell>
          <cell r="G1247">
            <v>39924</v>
          </cell>
          <cell r="H1247" t="str">
            <v>A0VW230</v>
          </cell>
          <cell r="I1247" t="str">
            <v>STKMA0VW230YE</v>
          </cell>
          <cell r="K1247" t="str">
            <v>TN-612Y Toner Y (C6501:26K, C5501:25K)</v>
          </cell>
          <cell r="L1247">
            <v>123</v>
          </cell>
          <cell r="M1247">
            <v>24.54</v>
          </cell>
          <cell r="N1247">
            <v>25.276199999999999</v>
          </cell>
          <cell r="O1247">
            <v>0.31906788793103447</v>
          </cell>
          <cell r="P1247">
            <v>37.119999999999997</v>
          </cell>
          <cell r="Q1247">
            <v>26.01</v>
          </cell>
          <cell r="R1247">
            <v>29.39</v>
          </cell>
          <cell r="S1247">
            <v>46.4</v>
          </cell>
          <cell r="T1247">
            <v>0.45525431034482761</v>
          </cell>
          <cell r="U1247">
            <v>542.07999999999993</v>
          </cell>
          <cell r="V1247">
            <v>0.23258559622195976</v>
          </cell>
          <cell r="W1247">
            <v>37.119999999999997</v>
          </cell>
          <cell r="X1247">
            <v>0.79999999999999993</v>
          </cell>
          <cell r="Y1247" t="str">
            <v>Act freight</v>
          </cell>
          <cell r="AA1247">
            <v>64</v>
          </cell>
          <cell r="AB1247">
            <v>44</v>
          </cell>
          <cell r="AC1247">
            <v>47</v>
          </cell>
          <cell r="AD1247">
            <v>57</v>
          </cell>
          <cell r="AE1247">
            <v>65.12</v>
          </cell>
          <cell r="AF1247">
            <v>0.42997542997543003</v>
          </cell>
          <cell r="AG1247">
            <v>0.61185196560196553</v>
          </cell>
          <cell r="AH1247">
            <v>81</v>
          </cell>
          <cell r="AI1247">
            <v>95</v>
          </cell>
          <cell r="AJ1247">
            <v>0.60926315789473684</v>
          </cell>
          <cell r="AK1247">
            <v>109</v>
          </cell>
          <cell r="AL1247">
            <v>123</v>
          </cell>
          <cell r="AM1247">
            <v>0.69821138211382106</v>
          </cell>
          <cell r="AN1247">
            <v>123</v>
          </cell>
          <cell r="AO1247">
            <v>123</v>
          </cell>
          <cell r="AP1247">
            <v>123</v>
          </cell>
          <cell r="AQ1247">
            <v>0</v>
          </cell>
          <cell r="AS1247">
            <v>123</v>
          </cell>
        </row>
        <row r="1248">
          <cell r="B1248" t="str">
            <v>SPC</v>
          </cell>
          <cell r="C1248" t="str">
            <v>DOM</v>
          </cell>
          <cell r="D1248" t="str">
            <v>BT</v>
          </cell>
          <cell r="E1248" t="str">
            <v>08</v>
          </cell>
          <cell r="F1248">
            <v>39924</v>
          </cell>
          <cell r="G1248">
            <v>39924</v>
          </cell>
          <cell r="H1248" t="str">
            <v>A0VW330</v>
          </cell>
          <cell r="I1248" t="str">
            <v>STKMA0VW330MA</v>
          </cell>
          <cell r="K1248" t="str">
            <v>TN-612M Toner M (C6501:26K, C5501:25K)</v>
          </cell>
          <cell r="L1248">
            <v>123</v>
          </cell>
          <cell r="M1248">
            <v>24.54</v>
          </cell>
          <cell r="N1248">
            <v>25.276199999999999</v>
          </cell>
          <cell r="O1248">
            <v>0.31906788793103447</v>
          </cell>
          <cell r="P1248">
            <v>37.119999999999997</v>
          </cell>
          <cell r="Q1248">
            <v>26.01</v>
          </cell>
          <cell r="R1248">
            <v>29.39</v>
          </cell>
          <cell r="S1248">
            <v>46.4</v>
          </cell>
          <cell r="T1248">
            <v>0.45525431034482761</v>
          </cell>
          <cell r="U1248">
            <v>542.07999999999993</v>
          </cell>
          <cell r="V1248">
            <v>0.23258559622195976</v>
          </cell>
          <cell r="W1248">
            <v>37.119999999999997</v>
          </cell>
          <cell r="X1248">
            <v>0.79999999999999993</v>
          </cell>
          <cell r="Y1248" t="str">
            <v>Act freight</v>
          </cell>
          <cell r="AA1248">
            <v>64</v>
          </cell>
          <cell r="AB1248">
            <v>44</v>
          </cell>
          <cell r="AC1248">
            <v>47</v>
          </cell>
          <cell r="AD1248">
            <v>57</v>
          </cell>
          <cell r="AE1248">
            <v>65.12</v>
          </cell>
          <cell r="AF1248">
            <v>0.42997542997543003</v>
          </cell>
          <cell r="AG1248">
            <v>0.61185196560196553</v>
          </cell>
          <cell r="AH1248">
            <v>81</v>
          </cell>
          <cell r="AI1248">
            <v>95</v>
          </cell>
          <cell r="AJ1248">
            <v>0.60926315789473684</v>
          </cell>
          <cell r="AK1248">
            <v>109</v>
          </cell>
          <cell r="AL1248">
            <v>123</v>
          </cell>
          <cell r="AM1248">
            <v>0.69821138211382106</v>
          </cell>
          <cell r="AN1248">
            <v>123</v>
          </cell>
          <cell r="AO1248">
            <v>123</v>
          </cell>
          <cell r="AP1248">
            <v>123</v>
          </cell>
          <cell r="AQ1248">
            <v>0</v>
          </cell>
          <cell r="AS1248">
            <v>123</v>
          </cell>
        </row>
        <row r="1249">
          <cell r="B1249" t="str">
            <v>SPC</v>
          </cell>
          <cell r="C1249" t="str">
            <v>DOM</v>
          </cell>
          <cell r="D1249" t="str">
            <v>BT</v>
          </cell>
          <cell r="E1249" t="str">
            <v>08</v>
          </cell>
          <cell r="F1249">
            <v>39924</v>
          </cell>
          <cell r="G1249">
            <v>39924</v>
          </cell>
          <cell r="H1249" t="str">
            <v>A0VW430</v>
          </cell>
          <cell r="I1249" t="str">
            <v>STKMA0VW430CY</v>
          </cell>
          <cell r="K1249" t="str">
            <v>TN-612C Toner C (C6501:26K, C5501:25K)</v>
          </cell>
          <cell r="L1249">
            <v>123</v>
          </cell>
          <cell r="M1249">
            <v>24.54</v>
          </cell>
          <cell r="N1249">
            <v>25.276199999999999</v>
          </cell>
          <cell r="O1249">
            <v>0.31906788793103447</v>
          </cell>
          <cell r="P1249">
            <v>37.119999999999997</v>
          </cell>
          <cell r="Q1249">
            <v>26.01</v>
          </cell>
          <cell r="R1249">
            <v>29.39</v>
          </cell>
          <cell r="S1249">
            <v>46.4</v>
          </cell>
          <cell r="T1249">
            <v>0.45525431034482761</v>
          </cell>
          <cell r="U1249">
            <v>542.07999999999993</v>
          </cell>
          <cell r="V1249">
            <v>0.23258559622195976</v>
          </cell>
          <cell r="W1249">
            <v>37.119999999999997</v>
          </cell>
          <cell r="X1249">
            <v>0.79999999999999993</v>
          </cell>
          <cell r="Y1249" t="str">
            <v>Act freight</v>
          </cell>
          <cell r="AA1249">
            <v>64</v>
          </cell>
          <cell r="AB1249">
            <v>44</v>
          </cell>
          <cell r="AC1249">
            <v>47</v>
          </cell>
          <cell r="AD1249">
            <v>57</v>
          </cell>
          <cell r="AE1249">
            <v>65.12</v>
          </cell>
          <cell r="AF1249">
            <v>0.42997542997543003</v>
          </cell>
          <cell r="AG1249">
            <v>0.61185196560196553</v>
          </cell>
          <cell r="AH1249">
            <v>81</v>
          </cell>
          <cell r="AI1249">
            <v>95</v>
          </cell>
          <cell r="AJ1249">
            <v>0.60926315789473684</v>
          </cell>
          <cell r="AK1249">
            <v>109</v>
          </cell>
          <cell r="AL1249">
            <v>123</v>
          </cell>
          <cell r="AM1249">
            <v>0.69821138211382106</v>
          </cell>
          <cell r="AN1249">
            <v>123</v>
          </cell>
          <cell r="AO1249">
            <v>123</v>
          </cell>
          <cell r="AP1249">
            <v>123</v>
          </cell>
          <cell r="AQ1249">
            <v>0</v>
          </cell>
          <cell r="AS1249">
            <v>123</v>
          </cell>
        </row>
        <row r="1250">
          <cell r="B1250" t="str">
            <v>AC</v>
          </cell>
          <cell r="C1250" t="str">
            <v>IMP</v>
          </cell>
          <cell r="D1250" t="str">
            <v>BT</v>
          </cell>
          <cell r="E1250" t="str">
            <v>08</v>
          </cell>
          <cell r="F1250">
            <v>40038</v>
          </cell>
          <cell r="G1250">
            <v>40038</v>
          </cell>
          <cell r="H1250" t="str">
            <v>A0GYWY2</v>
          </cell>
          <cell r="I1250" t="str">
            <v>6KMA0GYWY2_N</v>
          </cell>
          <cell r="K1250" t="str">
            <v>FS-521 100 Sheet Stapling Finisher with Staple Cut</v>
          </cell>
          <cell r="L1250">
            <v>7140</v>
          </cell>
          <cell r="M1250">
            <v>2356</v>
          </cell>
          <cell r="N1250">
            <v>2450.2400000000002</v>
          </cell>
          <cell r="O1250">
            <v>0.14813372642821379</v>
          </cell>
          <cell r="P1250">
            <v>2876.32</v>
          </cell>
          <cell r="Q1250">
            <v>2497.36</v>
          </cell>
          <cell r="R1250">
            <v>2822.02</v>
          </cell>
          <cell r="S1250">
            <v>3595.4</v>
          </cell>
          <cell r="T1250">
            <v>0.31850698114257103</v>
          </cell>
          <cell r="U1250">
            <v>2784.2777599999999</v>
          </cell>
          <cell r="V1250">
            <v>0.11997285788038609</v>
          </cell>
          <cell r="W1250">
            <v>2876.32</v>
          </cell>
          <cell r="X1250">
            <v>0.8</v>
          </cell>
          <cell r="AA1250">
            <v>3480</v>
          </cell>
          <cell r="AB1250">
            <v>2876.32</v>
          </cell>
          <cell r="AC1250">
            <v>3195.91</v>
          </cell>
          <cell r="AD1250">
            <v>3373.46</v>
          </cell>
          <cell r="AE1250">
            <v>3551.01</v>
          </cell>
          <cell r="AF1250">
            <v>0.18999946494096046</v>
          </cell>
          <cell r="AG1250">
            <v>0.30998786260810302</v>
          </cell>
          <cell r="AH1250">
            <v>3947.33</v>
          </cell>
          <cell r="AI1250">
            <v>4343.6499999999996</v>
          </cell>
          <cell r="AJ1250">
            <v>0.33781036685736643</v>
          </cell>
          <cell r="AK1250">
            <v>4739.97</v>
          </cell>
          <cell r="AL1250">
            <v>5136.29</v>
          </cell>
          <cell r="AM1250">
            <v>0.44000046726333597</v>
          </cell>
          <cell r="AN1250">
            <v>5637.22</v>
          </cell>
          <cell r="AO1250">
            <v>6138.15</v>
          </cell>
          <cell r="AP1250">
            <v>6639.08</v>
          </cell>
          <cell r="AQ1250">
            <v>0</v>
          </cell>
          <cell r="AS1250">
            <v>7140</v>
          </cell>
        </row>
        <row r="1251">
          <cell r="B1251" t="str">
            <v>SPC</v>
          </cell>
          <cell r="C1251" t="str">
            <v>DOM</v>
          </cell>
          <cell r="D1251" t="str">
            <v>DOM</v>
          </cell>
          <cell r="E1251" t="str">
            <v>08</v>
          </cell>
          <cell r="F1251">
            <v>39924</v>
          </cell>
          <cell r="G1251">
            <v>39924</v>
          </cell>
          <cell r="H1251" t="str">
            <v>7640002409</v>
          </cell>
          <cell r="I1251" t="str">
            <v>SPKM7640002409_</v>
          </cell>
          <cell r="K1251" t="str">
            <v>Konica Minolta Banner Paper (11.75 x 47.25 200 sheets)</v>
          </cell>
          <cell r="L1251">
            <v>120</v>
          </cell>
          <cell r="M1251">
            <v>34.76</v>
          </cell>
          <cell r="N1251">
            <v>35.802799999999998</v>
          </cell>
          <cell r="O1251">
            <v>0.25410833333333338</v>
          </cell>
          <cell r="P1251">
            <v>48</v>
          </cell>
          <cell r="Q1251">
            <v>36.85</v>
          </cell>
          <cell r="R1251">
            <v>41.64</v>
          </cell>
          <cell r="S1251">
            <v>60</v>
          </cell>
          <cell r="T1251">
            <v>0.40328666666666668</v>
          </cell>
          <cell r="U1251">
            <v>8049.6860000000006</v>
          </cell>
          <cell r="V1251">
            <v>0.13024185042745764</v>
          </cell>
          <cell r="W1251">
            <v>48</v>
          </cell>
          <cell r="X1251">
            <v>0.8</v>
          </cell>
          <cell r="Y1251" t="str">
            <v>Act freight</v>
          </cell>
          <cell r="AA1251">
            <v>83</v>
          </cell>
          <cell r="AB1251">
            <v>57</v>
          </cell>
          <cell r="AC1251">
            <v>60</v>
          </cell>
          <cell r="AD1251">
            <v>73</v>
          </cell>
          <cell r="AE1251">
            <v>84.21</v>
          </cell>
          <cell r="AF1251">
            <v>0.42999643747773419</v>
          </cell>
          <cell r="AG1251">
            <v>0.57483909274432965</v>
          </cell>
          <cell r="AH1251">
            <v>94</v>
          </cell>
          <cell r="AI1251">
            <v>103</v>
          </cell>
          <cell r="AJ1251">
            <v>0.53398058252427183</v>
          </cell>
          <cell r="AK1251">
            <v>111.5</v>
          </cell>
          <cell r="AL1251">
            <v>120</v>
          </cell>
          <cell r="AM1251">
            <v>0.6</v>
          </cell>
          <cell r="AN1251">
            <v>120</v>
          </cell>
          <cell r="AO1251">
            <v>120</v>
          </cell>
          <cell r="AP1251">
            <v>120</v>
          </cell>
          <cell r="AQ1251">
            <v>0</v>
          </cell>
          <cell r="AS1251">
            <v>120</v>
          </cell>
        </row>
        <row r="1252">
          <cell r="B1252" t="str">
            <v>AC</v>
          </cell>
          <cell r="C1252" t="str">
            <v>IMP</v>
          </cell>
          <cell r="D1252" t="str">
            <v>BT</v>
          </cell>
          <cell r="E1252" t="str">
            <v>08</v>
          </cell>
          <cell r="F1252">
            <v>40038</v>
          </cell>
          <cell r="G1252">
            <v>40038</v>
          </cell>
          <cell r="H1252" t="str">
            <v>A0H2WY2</v>
          </cell>
          <cell r="I1252" t="str">
            <v>6KMA0H2WY2_N</v>
          </cell>
          <cell r="K1252" t="str">
            <v>SD-506 Saddle Stitch Finisher with Face Trimmer</v>
          </cell>
          <cell r="L1252">
            <v>26250</v>
          </cell>
          <cell r="M1252">
            <v>9384</v>
          </cell>
          <cell r="N1252">
            <v>9759.36</v>
          </cell>
          <cell r="O1252">
            <v>0.10078502192901634</v>
          </cell>
          <cell r="P1252">
            <v>10853.2</v>
          </cell>
          <cell r="Q1252">
            <v>9947.0400000000009</v>
          </cell>
          <cell r="R1252">
            <v>11240.16</v>
          </cell>
          <cell r="S1252">
            <v>13566.5</v>
          </cell>
          <cell r="T1252">
            <v>0.28062801754321304</v>
          </cell>
          <cell r="U1252">
            <v>10505.8976</v>
          </cell>
          <cell r="V1252">
            <v>7.1058906951463108E-2</v>
          </cell>
          <cell r="W1252">
            <v>10853.2</v>
          </cell>
          <cell r="X1252">
            <v>0.8</v>
          </cell>
          <cell r="AA1252">
            <v>13131</v>
          </cell>
          <cell r="AB1252">
            <v>10853.2</v>
          </cell>
          <cell r="AC1252">
            <v>12059.11</v>
          </cell>
          <cell r="AD1252">
            <v>12729.06</v>
          </cell>
          <cell r="AE1252">
            <v>13399.01</v>
          </cell>
          <cell r="AF1252">
            <v>0.18999985819847881</v>
          </cell>
          <cell r="AG1252">
            <v>0.27163574025245146</v>
          </cell>
          <cell r="AH1252">
            <v>14894.44</v>
          </cell>
          <cell r="AI1252">
            <v>16389.86</v>
          </cell>
          <cell r="AJ1252">
            <v>0.33781008501597937</v>
          </cell>
          <cell r="AK1252">
            <v>17885.29</v>
          </cell>
          <cell r="AL1252">
            <v>19380.71</v>
          </cell>
          <cell r="AM1252">
            <v>0.43999987616552744</v>
          </cell>
          <cell r="AN1252">
            <v>21098.03</v>
          </cell>
          <cell r="AO1252">
            <v>22815.35</v>
          </cell>
          <cell r="AP1252">
            <v>24532.67</v>
          </cell>
          <cell r="AQ1252">
            <v>0</v>
          </cell>
          <cell r="AS1252">
            <v>26250</v>
          </cell>
        </row>
        <row r="1253">
          <cell r="B1253" t="str">
            <v>SPC</v>
          </cell>
          <cell r="C1253" t="str">
            <v>DOM</v>
          </cell>
          <cell r="D1253" t="str">
            <v>EK</v>
          </cell>
          <cell r="E1253" t="str">
            <v>21</v>
          </cell>
          <cell r="F1253">
            <v>39924</v>
          </cell>
          <cell r="G1253">
            <v>40259</v>
          </cell>
          <cell r="H1253" t="str">
            <v>4132000</v>
          </cell>
          <cell r="I1253" t="str">
            <v>STHBD1</v>
          </cell>
          <cell r="J1253" t="str">
            <v>KCA09933</v>
          </cell>
          <cell r="K1253" t="str">
            <v>Kodak Digimaster D1 Toner 2.5kg. (2/box)</v>
          </cell>
          <cell r="L1253">
            <v>197</v>
          </cell>
          <cell r="M1253">
            <v>121.8</v>
          </cell>
          <cell r="N1253">
            <v>125.45</v>
          </cell>
          <cell r="O1253">
            <v>0</v>
          </cell>
          <cell r="P1253">
            <v>125.45</v>
          </cell>
          <cell r="Q1253">
            <v>129.1</v>
          </cell>
          <cell r="R1253">
            <v>145.88</v>
          </cell>
          <cell r="S1253">
            <v>586.70000000000005</v>
          </cell>
          <cell r="T1253" t="e">
            <v>#DIV/0!</v>
          </cell>
          <cell r="U1253">
            <v>454.34048000000001</v>
          </cell>
          <cell r="V1253">
            <v>6.6074852058086525E-2</v>
          </cell>
          <cell r="W1253">
            <v>125.45</v>
          </cell>
          <cell r="X1253" t="e">
            <v>#DIV/0!</v>
          </cell>
          <cell r="AA1253">
            <v>216</v>
          </cell>
          <cell r="AB1253">
            <v>168</v>
          </cell>
          <cell r="AC1253">
            <v>180</v>
          </cell>
          <cell r="AD1253">
            <v>197</v>
          </cell>
          <cell r="AE1253">
            <v>220.09</v>
          </cell>
          <cell r="AF1253">
            <v>0.43000590667454225</v>
          </cell>
          <cell r="AG1253">
            <v>0.43000590667454225</v>
          </cell>
          <cell r="AH1253">
            <v>197</v>
          </cell>
          <cell r="AI1253">
            <v>197</v>
          </cell>
          <cell r="AJ1253">
            <v>0.3631979695431472</v>
          </cell>
          <cell r="AK1253">
            <v>197</v>
          </cell>
          <cell r="AL1253">
            <v>197</v>
          </cell>
          <cell r="AM1253">
            <v>0.3631979695431472</v>
          </cell>
          <cell r="AN1253">
            <v>197</v>
          </cell>
          <cell r="AO1253">
            <v>197</v>
          </cell>
          <cell r="AP1253">
            <v>197</v>
          </cell>
          <cell r="AQ1253">
            <v>0</v>
          </cell>
          <cell r="AS1253">
            <v>197</v>
          </cell>
        </row>
        <row r="1254">
          <cell r="B1254" t="str">
            <v>SPC</v>
          </cell>
          <cell r="C1254" t="str">
            <v>DOM</v>
          </cell>
          <cell r="D1254" t="str">
            <v>EK</v>
          </cell>
          <cell r="E1254" t="str">
            <v>21</v>
          </cell>
          <cell r="F1254">
            <v>39924</v>
          </cell>
          <cell r="G1254">
            <v>39954</v>
          </cell>
          <cell r="H1254" t="str">
            <v>7770100</v>
          </cell>
          <cell r="I1254" t="str">
            <v>STHBDM9110M</v>
          </cell>
          <cell r="J1254" t="str">
            <v>KCA12033</v>
          </cell>
          <cell r="K1254" t="str">
            <v>Kodak Digimaster M1 Toner 3.25kg.</v>
          </cell>
          <cell r="L1254">
            <v>780</v>
          </cell>
          <cell r="M1254">
            <v>180</v>
          </cell>
          <cell r="N1254">
            <v>185.4</v>
          </cell>
          <cell r="O1254">
            <v>0</v>
          </cell>
          <cell r="P1254">
            <v>185.4</v>
          </cell>
          <cell r="Q1254">
            <v>190.8</v>
          </cell>
          <cell r="R1254">
            <v>215.6</v>
          </cell>
          <cell r="S1254">
            <v>19310.8</v>
          </cell>
          <cell r="T1254" t="e">
            <v>#DIV/0!</v>
          </cell>
          <cell r="U1254">
            <v>14954.283519999999</v>
          </cell>
          <cell r="V1254">
            <v>0.18423373586005132</v>
          </cell>
          <cell r="W1254">
            <v>185.4</v>
          </cell>
          <cell r="X1254" t="e">
            <v>#DIV/0!</v>
          </cell>
          <cell r="AA1254">
            <v>319</v>
          </cell>
          <cell r="AB1254">
            <v>248</v>
          </cell>
          <cell r="AC1254">
            <v>265</v>
          </cell>
          <cell r="AD1254">
            <v>296</v>
          </cell>
          <cell r="AE1254">
            <v>325.26</v>
          </cell>
          <cell r="AF1254">
            <v>0.42999446596568897</v>
          </cell>
          <cell r="AG1254">
            <v>0.42999446596568897</v>
          </cell>
          <cell r="AH1254">
            <v>440</v>
          </cell>
          <cell r="AI1254">
            <v>553</v>
          </cell>
          <cell r="AJ1254">
            <v>0.66473779385171794</v>
          </cell>
          <cell r="AK1254">
            <v>666.5</v>
          </cell>
          <cell r="AL1254">
            <v>780</v>
          </cell>
          <cell r="AM1254">
            <v>0.76230769230769235</v>
          </cell>
          <cell r="AN1254">
            <v>780</v>
          </cell>
          <cell r="AO1254">
            <v>780</v>
          </cell>
          <cell r="AP1254">
            <v>780</v>
          </cell>
          <cell r="AQ1254">
            <v>0</v>
          </cell>
          <cell r="AS1254">
            <v>780</v>
          </cell>
        </row>
        <row r="1255">
          <cell r="B1255" t="str">
            <v>SPC</v>
          </cell>
          <cell r="C1255" t="str">
            <v>DOM</v>
          </cell>
          <cell r="D1255" t="str">
            <v>EK</v>
          </cell>
          <cell r="E1255" t="str">
            <v>21</v>
          </cell>
          <cell r="F1255">
            <v>39924</v>
          </cell>
          <cell r="G1255">
            <v>39925</v>
          </cell>
          <cell r="H1255" t="str">
            <v>7640002951</v>
          </cell>
          <cell r="I1255" t="str">
            <v>SBEKDS9110</v>
          </cell>
          <cell r="J1255" t="str">
            <v>KC4C5769</v>
          </cell>
          <cell r="K1255" t="str">
            <v>Kodak Digimaster DX Wire Spool</v>
          </cell>
          <cell r="L1255">
            <v>163</v>
          </cell>
          <cell r="M1255">
            <v>96.56</v>
          </cell>
          <cell r="N1255">
            <v>99.46</v>
          </cell>
          <cell r="O1255">
            <v>0</v>
          </cell>
          <cell r="P1255">
            <v>99.46</v>
          </cell>
          <cell r="Q1255">
            <v>102.36</v>
          </cell>
          <cell r="R1255">
            <v>115.67</v>
          </cell>
          <cell r="S1255">
            <v>22580</v>
          </cell>
          <cell r="T1255" t="e">
            <v>#DIV/0!</v>
          </cell>
          <cell r="U1255">
            <v>17485.952000000001</v>
          </cell>
          <cell r="V1255">
            <v>0.16733158137458007</v>
          </cell>
          <cell r="W1255">
            <v>99.46</v>
          </cell>
          <cell r="X1255" t="e">
            <v>#DIV/0!</v>
          </cell>
          <cell r="AA1255">
            <v>171</v>
          </cell>
          <cell r="AB1255">
            <v>133</v>
          </cell>
          <cell r="AC1255">
            <v>143</v>
          </cell>
          <cell r="AD1255">
            <v>159</v>
          </cell>
          <cell r="AE1255">
            <v>174.49</v>
          </cell>
          <cell r="AF1255">
            <v>0.42999598830878566</v>
          </cell>
          <cell r="AG1255">
            <v>0.42999598830878566</v>
          </cell>
          <cell r="AH1255">
            <v>172</v>
          </cell>
          <cell r="AI1255">
            <v>169</v>
          </cell>
          <cell r="AJ1255">
            <v>0.41147928994082844</v>
          </cell>
          <cell r="AK1255">
            <v>166</v>
          </cell>
          <cell r="AL1255">
            <v>163</v>
          </cell>
          <cell r="AM1255">
            <v>0.38981595092024546</v>
          </cell>
          <cell r="AN1255">
            <v>163</v>
          </cell>
          <cell r="AO1255">
            <v>163</v>
          </cell>
          <cell r="AP1255">
            <v>163</v>
          </cell>
          <cell r="AQ1255">
            <v>0</v>
          </cell>
          <cell r="AS1255">
            <v>163</v>
          </cell>
        </row>
        <row r="1256">
          <cell r="B1256" t="str">
            <v>AC</v>
          </cell>
          <cell r="C1256" t="str">
            <v>PMP</v>
          </cell>
          <cell r="D1256" t="str">
            <v>BT</v>
          </cell>
          <cell r="E1256" t="str">
            <v>08</v>
          </cell>
          <cell r="F1256">
            <v>40038</v>
          </cell>
          <cell r="G1256">
            <v>40038</v>
          </cell>
          <cell r="H1256" t="str">
            <v>A0W6WY1</v>
          </cell>
          <cell r="I1256" t="str">
            <v>3KMKA0W6WY1</v>
          </cell>
          <cell r="K1256" t="str">
            <v>RH-101 Removable HDD Kit for 1200/1051</v>
          </cell>
          <cell r="L1256">
            <v>3290</v>
          </cell>
          <cell r="M1256">
            <v>1000</v>
          </cell>
          <cell r="N1256">
            <v>1050</v>
          </cell>
          <cell r="O1256">
            <v>0.2857142857142857</v>
          </cell>
          <cell r="P1256">
            <v>1470</v>
          </cell>
          <cell r="Q1256">
            <v>1060</v>
          </cell>
          <cell r="R1256">
            <v>1197.8</v>
          </cell>
          <cell r="S1256">
            <v>1837.5</v>
          </cell>
          <cell r="T1256">
            <v>0.42857142857142855</v>
          </cell>
          <cell r="U1256">
            <v>1422.96</v>
          </cell>
          <cell r="V1256">
            <v>0.26210153482880755</v>
          </cell>
          <cell r="W1256">
            <v>1470</v>
          </cell>
          <cell r="X1256">
            <v>0.8</v>
          </cell>
          <cell r="AA1256">
            <v>1779</v>
          </cell>
          <cell r="AB1256">
            <v>1470</v>
          </cell>
          <cell r="AC1256">
            <v>1633.33</v>
          </cell>
          <cell r="AD1256">
            <v>1724.07</v>
          </cell>
          <cell r="AE1256">
            <v>1814.81</v>
          </cell>
          <cell r="AF1256">
            <v>0.18999785101470676</v>
          </cell>
          <cell r="AG1256">
            <v>0.42142703643907625</v>
          </cell>
          <cell r="AH1256">
            <v>2017.36</v>
          </cell>
          <cell r="AI1256">
            <v>2219.91</v>
          </cell>
          <cell r="AJ1256">
            <v>0.33781099233752715</v>
          </cell>
          <cell r="AK1256">
            <v>2422.46</v>
          </cell>
          <cell r="AL1256">
            <v>2625</v>
          </cell>
          <cell r="AM1256">
            <v>0.44</v>
          </cell>
          <cell r="AN1256">
            <v>2791.25</v>
          </cell>
          <cell r="AO1256">
            <v>2957.5</v>
          </cell>
          <cell r="AP1256">
            <v>3123.75</v>
          </cell>
          <cell r="AQ1256">
            <v>0</v>
          </cell>
          <cell r="AS1256">
            <v>3290</v>
          </cell>
        </row>
        <row r="1257">
          <cell r="B1257" t="str">
            <v>SPC</v>
          </cell>
          <cell r="C1257" t="str">
            <v>IMP</v>
          </cell>
          <cell r="D1257" t="str">
            <v>BT</v>
          </cell>
          <cell r="E1257" t="str">
            <v>08</v>
          </cell>
          <cell r="F1257">
            <v>39924</v>
          </cell>
          <cell r="G1257">
            <v>39924</v>
          </cell>
          <cell r="H1257" t="str">
            <v>4448121</v>
          </cell>
          <cell r="I1257" t="str">
            <v>SBKM4448121</v>
          </cell>
          <cell r="K1257" t="str">
            <v>MS-5C Staple Cartridge for FN-100/102/104/500/502/503/504/112/6/7/9/120/10/121, FS-602/604/607/608/610/611 (5K x 3)</v>
          </cell>
          <cell r="L1257">
            <v>52</v>
          </cell>
          <cell r="M1257">
            <v>21.12</v>
          </cell>
          <cell r="N1257">
            <v>21.9648</v>
          </cell>
          <cell r="O1257">
            <v>3.1192660550458728E-2</v>
          </cell>
          <cell r="P1257">
            <v>22.672000000000001</v>
          </cell>
          <cell r="Q1257">
            <v>22.39</v>
          </cell>
          <cell r="R1257">
            <v>25.3</v>
          </cell>
          <cell r="S1257">
            <v>28.34</v>
          </cell>
          <cell r="T1257">
            <v>0.22495412844036697</v>
          </cell>
          <cell r="U1257">
            <v>573.05600000000004</v>
          </cell>
          <cell r="V1257">
            <v>0.23044170203261119</v>
          </cell>
          <cell r="W1257">
            <v>22.672000000000001</v>
          </cell>
          <cell r="X1257">
            <v>0.8</v>
          </cell>
          <cell r="Y1257" t="str">
            <v>Act freight</v>
          </cell>
          <cell r="AA1257">
            <v>39</v>
          </cell>
          <cell r="AB1257">
            <v>27</v>
          </cell>
          <cell r="AC1257">
            <v>29</v>
          </cell>
          <cell r="AD1257">
            <v>35</v>
          </cell>
          <cell r="AE1257">
            <v>39.78</v>
          </cell>
          <cell r="AF1257">
            <v>0.43006535947712421</v>
          </cell>
          <cell r="AG1257">
            <v>0.44784313725490199</v>
          </cell>
          <cell r="AH1257">
            <v>43</v>
          </cell>
          <cell r="AI1257">
            <v>46</v>
          </cell>
          <cell r="AJ1257">
            <v>0.50713043478260866</v>
          </cell>
          <cell r="AK1257">
            <v>49</v>
          </cell>
          <cell r="AL1257">
            <v>52</v>
          </cell>
          <cell r="AM1257">
            <v>0.56399999999999995</v>
          </cell>
          <cell r="AN1257">
            <v>52</v>
          </cell>
          <cell r="AO1257">
            <v>52</v>
          </cell>
          <cell r="AP1257">
            <v>52</v>
          </cell>
          <cell r="AQ1257">
            <v>0</v>
          </cell>
          <cell r="AS1257">
            <v>52</v>
          </cell>
        </row>
        <row r="1258">
          <cell r="B1258" t="str">
            <v>SPC</v>
          </cell>
          <cell r="C1258" t="str">
            <v>IMP</v>
          </cell>
          <cell r="D1258" t="str">
            <v>BT</v>
          </cell>
          <cell r="E1258" t="str">
            <v>08</v>
          </cell>
          <cell r="F1258">
            <v>39924</v>
          </cell>
          <cell r="G1258">
            <v>39924</v>
          </cell>
          <cell r="H1258" t="str">
            <v>4518605</v>
          </cell>
          <cell r="I1258" t="str">
            <v>STKM4518605</v>
          </cell>
          <cell r="K1258" t="str">
            <v>TN-113 Toner (5K)</v>
          </cell>
          <cell r="L1258">
            <v>50</v>
          </cell>
          <cell r="M1258">
            <v>13.76</v>
          </cell>
          <cell r="N1258">
            <v>14.3104</v>
          </cell>
          <cell r="O1258">
            <v>0.36114285714285721</v>
          </cell>
          <cell r="P1258">
            <v>22.400000000000002</v>
          </cell>
          <cell r="Q1258">
            <v>14.59</v>
          </cell>
          <cell r="R1258">
            <v>16.489999999999998</v>
          </cell>
          <cell r="S1258">
            <v>28</v>
          </cell>
          <cell r="T1258">
            <v>0.48891428571428575</v>
          </cell>
          <cell r="U1258">
            <v>0</v>
          </cell>
          <cell r="V1258">
            <v>0</v>
          </cell>
          <cell r="W1258">
            <v>22.400000000000002</v>
          </cell>
          <cell r="X1258">
            <v>0.8</v>
          </cell>
          <cell r="Y1258" t="str">
            <v>Act freight</v>
          </cell>
          <cell r="AA1258">
            <v>39</v>
          </cell>
          <cell r="AB1258">
            <v>27</v>
          </cell>
          <cell r="AC1258">
            <v>28</v>
          </cell>
          <cell r="AD1258">
            <v>34</v>
          </cell>
          <cell r="AE1258">
            <v>39.299999999999997</v>
          </cell>
          <cell r="AF1258">
            <v>0.43002544529262077</v>
          </cell>
          <cell r="AG1258">
            <v>0.63586768447837139</v>
          </cell>
          <cell r="AH1258">
            <v>43</v>
          </cell>
          <cell r="AI1258">
            <v>45</v>
          </cell>
          <cell r="AJ1258">
            <v>0.50222222222222213</v>
          </cell>
          <cell r="AK1258">
            <v>47.5</v>
          </cell>
          <cell r="AL1258">
            <v>50</v>
          </cell>
          <cell r="AM1258">
            <v>0.55199999999999994</v>
          </cell>
          <cell r="AN1258">
            <v>50</v>
          </cell>
          <cell r="AO1258">
            <v>50</v>
          </cell>
          <cell r="AP1258">
            <v>50</v>
          </cell>
          <cell r="AQ1258">
            <v>0</v>
          </cell>
          <cell r="AS1258">
            <v>50</v>
          </cell>
        </row>
        <row r="1259">
          <cell r="B1259" t="str">
            <v>SPC</v>
          </cell>
          <cell r="C1259" t="str">
            <v>IMP</v>
          </cell>
          <cell r="D1259" t="str">
            <v>BT</v>
          </cell>
          <cell r="E1259" t="str">
            <v>08</v>
          </cell>
          <cell r="F1259">
            <v>39924</v>
          </cell>
          <cell r="G1259">
            <v>39924</v>
          </cell>
          <cell r="H1259" t="str">
            <v>4599141</v>
          </cell>
          <cell r="I1259" t="str">
            <v>SBKM4599141</v>
          </cell>
          <cell r="K1259" t="str">
            <v>MS-10A Staple Kit (5K x 3) for FN-115, FS-503/505/509/525/526</v>
          </cell>
          <cell r="L1259">
            <v>160</v>
          </cell>
          <cell r="M1259">
            <v>50.57</v>
          </cell>
          <cell r="N1259">
            <v>52.592800000000004</v>
          </cell>
          <cell r="O1259">
            <v>0.2527733575812684</v>
          </cell>
          <cell r="P1259">
            <v>70.384</v>
          </cell>
          <cell r="Q1259">
            <v>53.6</v>
          </cell>
          <cell r="R1259">
            <v>60.57</v>
          </cell>
          <cell r="S1259">
            <v>87.98</v>
          </cell>
          <cell r="T1259">
            <v>0.40221868606501476</v>
          </cell>
          <cell r="W1259">
            <v>70.384</v>
          </cell>
          <cell r="X1259">
            <v>0.79999999999999993</v>
          </cell>
          <cell r="Y1259" t="str">
            <v>Act freight</v>
          </cell>
          <cell r="AA1259">
            <v>121</v>
          </cell>
          <cell r="AB1259">
            <v>83</v>
          </cell>
          <cell r="AC1259">
            <v>88</v>
          </cell>
          <cell r="AD1259">
            <v>106</v>
          </cell>
          <cell r="AE1259">
            <v>123.48</v>
          </cell>
          <cell r="AF1259">
            <v>0.42999676060900555</v>
          </cell>
          <cell r="AG1259">
            <v>0.57407839326206678</v>
          </cell>
          <cell r="AH1259">
            <v>133</v>
          </cell>
          <cell r="AI1259">
            <v>142</v>
          </cell>
          <cell r="AJ1259">
            <v>0.50433802816901407</v>
          </cell>
          <cell r="AK1259">
            <v>151</v>
          </cell>
          <cell r="AL1259">
            <v>160</v>
          </cell>
          <cell r="AM1259">
            <v>0.56010000000000004</v>
          </cell>
          <cell r="AN1259">
            <v>160</v>
          </cell>
          <cell r="AO1259">
            <v>160</v>
          </cell>
          <cell r="AP1259">
            <v>160</v>
          </cell>
          <cell r="AQ1259">
            <v>0</v>
          </cell>
          <cell r="AS1259">
            <v>160</v>
          </cell>
        </row>
        <row r="1260">
          <cell r="B1260" t="str">
            <v>SPC</v>
          </cell>
          <cell r="C1260" t="str">
            <v>IMP</v>
          </cell>
          <cell r="D1260" t="str">
            <v>BT</v>
          </cell>
          <cell r="E1260" t="str">
            <v>08</v>
          </cell>
          <cell r="F1260">
            <v>39924</v>
          </cell>
          <cell r="G1260">
            <v>39924</v>
          </cell>
          <cell r="H1260" t="str">
            <v>4599161</v>
          </cell>
          <cell r="I1260" t="str">
            <v>SBKM4599161</v>
          </cell>
          <cell r="K1260" t="str">
            <v>MS-2C Staples (2K x 4) for SK-1, SD-502/503/505/507</v>
          </cell>
          <cell r="L1260">
            <v>70</v>
          </cell>
          <cell r="M1260">
            <v>20</v>
          </cell>
          <cell r="N1260">
            <v>20.8</v>
          </cell>
          <cell r="O1260">
            <v>0.14473684210526314</v>
          </cell>
          <cell r="P1260">
            <v>24.32</v>
          </cell>
          <cell r="Q1260">
            <v>21.2</v>
          </cell>
          <cell r="R1260">
            <v>23.96</v>
          </cell>
          <cell r="S1260">
            <v>30.4</v>
          </cell>
          <cell r="T1260">
            <v>0.31578947368421045</v>
          </cell>
          <cell r="W1260">
            <v>24.32</v>
          </cell>
          <cell r="X1260">
            <v>0.8</v>
          </cell>
          <cell r="Y1260" t="str">
            <v>Act freight</v>
          </cell>
          <cell r="AA1260">
            <v>42</v>
          </cell>
          <cell r="AB1260">
            <v>29</v>
          </cell>
          <cell r="AC1260">
            <v>31</v>
          </cell>
          <cell r="AD1260">
            <v>37</v>
          </cell>
          <cell r="AE1260">
            <v>42.67</v>
          </cell>
          <cell r="AF1260">
            <v>0.43004452777126789</v>
          </cell>
          <cell r="AG1260">
            <v>0.51253808296226855</v>
          </cell>
          <cell r="AH1260">
            <v>50</v>
          </cell>
          <cell r="AI1260">
            <v>57</v>
          </cell>
          <cell r="AJ1260">
            <v>0.57333333333333336</v>
          </cell>
          <cell r="AK1260">
            <v>63.5</v>
          </cell>
          <cell r="AL1260">
            <v>70</v>
          </cell>
          <cell r="AM1260">
            <v>0.65257142857142858</v>
          </cell>
          <cell r="AN1260">
            <v>70</v>
          </cell>
          <cell r="AO1260">
            <v>70</v>
          </cell>
          <cell r="AP1260">
            <v>70</v>
          </cell>
          <cell r="AQ1260">
            <v>0</v>
          </cell>
          <cell r="AS1260">
            <v>70</v>
          </cell>
        </row>
        <row r="1261">
          <cell r="B1261" t="str">
            <v>SPC</v>
          </cell>
          <cell r="C1261" t="str">
            <v>IMP</v>
          </cell>
          <cell r="D1261" t="str">
            <v>BT</v>
          </cell>
          <cell r="E1261" t="str">
            <v>08</v>
          </cell>
          <cell r="F1261">
            <v>39924</v>
          </cell>
          <cell r="G1261">
            <v>39924</v>
          </cell>
          <cell r="H1261" t="str">
            <v>4623361</v>
          </cell>
          <cell r="I1261" t="str">
            <v>SBKM4623361</v>
          </cell>
          <cell r="K1261" t="str">
            <v>MS-5D Staples (5K x 3) for FN-8/105/107/109/113/117/122, FS-601/507/603/508/510/511/522/523/609</v>
          </cell>
          <cell r="L1261">
            <v>52</v>
          </cell>
          <cell r="M1261">
            <v>21.8</v>
          </cell>
          <cell r="N1261">
            <v>22.672000000000001</v>
          </cell>
          <cell r="O1261">
            <v>9.6301020408163282E-2</v>
          </cell>
          <cell r="P1261">
            <v>25.088000000000001</v>
          </cell>
          <cell r="Q1261">
            <v>23.11</v>
          </cell>
          <cell r="R1261">
            <v>26.11</v>
          </cell>
          <cell r="S1261">
            <v>31.36</v>
          </cell>
          <cell r="T1261">
            <v>0.2770408163265306</v>
          </cell>
          <cell r="W1261">
            <v>25.088000000000001</v>
          </cell>
          <cell r="X1261">
            <v>0.8</v>
          </cell>
          <cell r="Y1261" t="str">
            <v>Act freight</v>
          </cell>
          <cell r="AA1261">
            <v>43</v>
          </cell>
          <cell r="AB1261">
            <v>30</v>
          </cell>
          <cell r="AC1261">
            <v>32</v>
          </cell>
          <cell r="AD1261">
            <v>39</v>
          </cell>
          <cell r="AE1261">
            <v>44.01</v>
          </cell>
          <cell r="AF1261">
            <v>0.42994773915019308</v>
          </cell>
          <cell r="AG1261">
            <v>0.48484435355600997</v>
          </cell>
          <cell r="AH1261">
            <v>47</v>
          </cell>
          <cell r="AI1261">
            <v>49</v>
          </cell>
          <cell r="AJ1261">
            <v>0.48799999999999999</v>
          </cell>
          <cell r="AK1261">
            <v>50.5</v>
          </cell>
          <cell r="AL1261">
            <v>52</v>
          </cell>
          <cell r="AM1261">
            <v>0.5175384615384615</v>
          </cell>
          <cell r="AN1261">
            <v>52</v>
          </cell>
          <cell r="AO1261">
            <v>52</v>
          </cell>
          <cell r="AP1261">
            <v>52</v>
          </cell>
          <cell r="AQ1261">
            <v>0</v>
          </cell>
          <cell r="AS1261">
            <v>52</v>
          </cell>
        </row>
        <row r="1262">
          <cell r="B1262" t="str">
            <v>SPC</v>
          </cell>
          <cell r="C1262" t="str">
            <v>IMP</v>
          </cell>
          <cell r="D1262" t="str">
            <v>BT</v>
          </cell>
          <cell r="E1262" t="str">
            <v>08</v>
          </cell>
          <cell r="F1262">
            <v>39924</v>
          </cell>
          <cell r="G1262">
            <v>39924</v>
          </cell>
          <cell r="H1262" t="str">
            <v>8937782</v>
          </cell>
          <cell r="I1262" t="str">
            <v>STKM8937782</v>
          </cell>
          <cell r="K1262" t="str">
            <v>TN-114 Toner (11K/btl., 2 btls./cs, 413g/btl.)</v>
          </cell>
          <cell r="L1262">
            <v>80</v>
          </cell>
          <cell r="M1262">
            <v>25.28</v>
          </cell>
          <cell r="N1262">
            <v>26.291200000000003</v>
          </cell>
          <cell r="O1262">
            <v>0.20155490767735648</v>
          </cell>
          <cell r="P1262">
            <v>32.927999999999997</v>
          </cell>
          <cell r="Q1262">
            <v>26.8</v>
          </cell>
          <cell r="R1262">
            <v>30.28</v>
          </cell>
          <cell r="S1262">
            <v>41.16</v>
          </cell>
          <cell r="T1262">
            <v>0.36124392614188516</v>
          </cell>
          <cell r="W1262">
            <v>32.927999999999997</v>
          </cell>
          <cell r="X1262">
            <v>0.8</v>
          </cell>
          <cell r="Y1262" t="str">
            <v>Act freight</v>
          </cell>
          <cell r="AA1262">
            <v>57</v>
          </cell>
          <cell r="AB1262">
            <v>39</v>
          </cell>
          <cell r="AC1262">
            <v>42</v>
          </cell>
          <cell r="AD1262">
            <v>50</v>
          </cell>
          <cell r="AE1262">
            <v>57.77</v>
          </cell>
          <cell r="AF1262">
            <v>0.43001557902025278</v>
          </cell>
          <cell r="AG1262">
            <v>0.54489873636835728</v>
          </cell>
          <cell r="AH1262">
            <v>64</v>
          </cell>
          <cell r="AI1262">
            <v>69</v>
          </cell>
          <cell r="AJ1262">
            <v>0.52278260869565218</v>
          </cell>
          <cell r="AK1262">
            <v>74.5</v>
          </cell>
          <cell r="AL1262">
            <v>80</v>
          </cell>
          <cell r="AM1262">
            <v>0.58840000000000003</v>
          </cell>
          <cell r="AN1262">
            <v>80</v>
          </cell>
          <cell r="AO1262">
            <v>80</v>
          </cell>
          <cell r="AP1262">
            <v>80</v>
          </cell>
          <cell r="AQ1262">
            <v>0</v>
          </cell>
          <cell r="AS1262">
            <v>80</v>
          </cell>
        </row>
        <row r="1263">
          <cell r="B1263" t="str">
            <v>SPC</v>
          </cell>
          <cell r="C1263" t="str">
            <v>IMP</v>
          </cell>
          <cell r="D1263" t="str">
            <v>BT</v>
          </cell>
          <cell r="E1263" t="str">
            <v>08</v>
          </cell>
          <cell r="F1263">
            <v>39924</v>
          </cell>
          <cell r="G1263">
            <v>39924</v>
          </cell>
          <cell r="H1263" t="str">
            <v>8938402</v>
          </cell>
          <cell r="I1263" t="str">
            <v>STKM8938402</v>
          </cell>
          <cell r="K1263" t="str">
            <v>TN-311 Toner (350/362:17.5K)</v>
          </cell>
          <cell r="L1263">
            <v>65</v>
          </cell>
          <cell r="M1263">
            <v>15.06</v>
          </cell>
          <cell r="N1263">
            <v>15.662400000000002</v>
          </cell>
          <cell r="O1263">
            <v>0.44850704225352112</v>
          </cell>
          <cell r="P1263">
            <v>28.400000000000002</v>
          </cell>
          <cell r="Q1263">
            <v>15.96</v>
          </cell>
          <cell r="R1263">
            <v>18.03</v>
          </cell>
          <cell r="S1263">
            <v>35.5</v>
          </cell>
          <cell r="T1263">
            <v>0.55880563380281689</v>
          </cell>
          <cell r="W1263">
            <v>28.400000000000002</v>
          </cell>
          <cell r="X1263">
            <v>0.8</v>
          </cell>
          <cell r="Y1263" t="str">
            <v>Act freight</v>
          </cell>
          <cell r="AA1263">
            <v>49</v>
          </cell>
          <cell r="AB1263">
            <v>34</v>
          </cell>
          <cell r="AC1263">
            <v>36</v>
          </cell>
          <cell r="AD1263">
            <v>43</v>
          </cell>
          <cell r="AE1263">
            <v>49.82</v>
          </cell>
          <cell r="AF1263">
            <v>0.42994781212364508</v>
          </cell>
          <cell r="AG1263">
            <v>0.6856202328382176</v>
          </cell>
          <cell r="AH1263">
            <v>54</v>
          </cell>
          <cell r="AI1263">
            <v>58</v>
          </cell>
          <cell r="AJ1263">
            <v>0.51034482758620681</v>
          </cell>
          <cell r="AK1263">
            <v>61.5</v>
          </cell>
          <cell r="AL1263">
            <v>65</v>
          </cell>
          <cell r="AM1263">
            <v>0.56307692307692303</v>
          </cell>
          <cell r="AN1263">
            <v>65</v>
          </cell>
          <cell r="AO1263">
            <v>65</v>
          </cell>
          <cell r="AP1263">
            <v>65</v>
          </cell>
          <cell r="AQ1263">
            <v>0</v>
          </cell>
          <cell r="AS1263">
            <v>65</v>
          </cell>
        </row>
        <row r="1264">
          <cell r="B1264" t="str">
            <v>SPC</v>
          </cell>
          <cell r="C1264" t="str">
            <v>IMP</v>
          </cell>
          <cell r="D1264" t="str">
            <v>BT</v>
          </cell>
          <cell r="E1264" t="str">
            <v>08</v>
          </cell>
          <cell r="F1264">
            <v>39924</v>
          </cell>
          <cell r="G1264">
            <v>39924</v>
          </cell>
          <cell r="H1264" t="str">
            <v>8938413</v>
          </cell>
          <cell r="I1264" t="str">
            <v>STKM8938413</v>
          </cell>
          <cell r="K1264" t="str">
            <v>TN-211 Toner (282/222/250/200: 17.5K)</v>
          </cell>
          <cell r="L1264">
            <v>72</v>
          </cell>
          <cell r="M1264">
            <v>16.579999999999998</v>
          </cell>
          <cell r="N1264">
            <v>17.243199999999998</v>
          </cell>
          <cell r="O1264">
            <v>0.45432911392405073</v>
          </cell>
          <cell r="P1264">
            <v>31.6</v>
          </cell>
          <cell r="Q1264">
            <v>17.57</v>
          </cell>
          <cell r="R1264">
            <v>19.850000000000001</v>
          </cell>
          <cell r="S1264">
            <v>39.5</v>
          </cell>
          <cell r="T1264">
            <v>0.56346329113924054</v>
          </cell>
          <cell r="U1264">
            <v>4512</v>
          </cell>
          <cell r="V1264">
            <v>0.24742907801418443</v>
          </cell>
          <cell r="W1264">
            <v>31.6</v>
          </cell>
          <cell r="X1264">
            <v>0.8</v>
          </cell>
          <cell r="Y1264" t="str">
            <v>Act freight</v>
          </cell>
          <cell r="Z1264">
            <v>300</v>
          </cell>
          <cell r="AA1264">
            <v>54</v>
          </cell>
          <cell r="AB1264">
            <v>38</v>
          </cell>
          <cell r="AC1264">
            <v>40</v>
          </cell>
          <cell r="AD1264">
            <v>48</v>
          </cell>
          <cell r="AE1264">
            <v>55.44</v>
          </cell>
          <cell r="AF1264">
            <v>0.43001443001442996</v>
          </cell>
          <cell r="AG1264">
            <v>0.68897546897546891</v>
          </cell>
          <cell r="AH1264">
            <v>60</v>
          </cell>
          <cell r="AI1264">
            <v>64</v>
          </cell>
          <cell r="AJ1264">
            <v>0.50624999999999998</v>
          </cell>
          <cell r="AK1264">
            <v>68</v>
          </cell>
          <cell r="AL1264">
            <v>72</v>
          </cell>
          <cell r="AM1264">
            <v>0.56111111111111112</v>
          </cell>
          <cell r="AN1264">
            <v>72</v>
          </cell>
          <cell r="AO1264">
            <v>72</v>
          </cell>
          <cell r="AP1264">
            <v>72</v>
          </cell>
          <cell r="AQ1264">
            <v>0</v>
          </cell>
          <cell r="AR1264">
            <v>488</v>
          </cell>
          <cell r="AS1264">
            <v>72</v>
          </cell>
        </row>
        <row r="1265">
          <cell r="B1265" t="str">
            <v>SPC</v>
          </cell>
          <cell r="C1265" t="str">
            <v>IMP</v>
          </cell>
          <cell r="D1265" t="str">
            <v>BT</v>
          </cell>
          <cell r="E1265" t="str">
            <v>08</v>
          </cell>
          <cell r="F1265">
            <v>39924</v>
          </cell>
          <cell r="G1265">
            <v>39924</v>
          </cell>
          <cell r="H1265" t="str">
            <v>022J</v>
          </cell>
          <cell r="I1265" t="str">
            <v>STKM022J</v>
          </cell>
          <cell r="K1265" t="str">
            <v>TN-910 Toner (920:66K)</v>
          </cell>
          <cell r="L1265">
            <v>98</v>
          </cell>
          <cell r="M1265">
            <v>30</v>
          </cell>
          <cell r="N1265">
            <v>31.200000000000003</v>
          </cell>
          <cell r="O1265">
            <v>0.22496025437201903</v>
          </cell>
          <cell r="P1265">
            <v>40.256</v>
          </cell>
          <cell r="Q1265">
            <v>31.8</v>
          </cell>
          <cell r="R1265">
            <v>35.93</v>
          </cell>
          <cell r="S1265">
            <v>50.32</v>
          </cell>
          <cell r="T1265">
            <v>0.37996820349761523</v>
          </cell>
          <cell r="U1265">
            <v>3290</v>
          </cell>
          <cell r="V1265">
            <v>0.17811550151975683</v>
          </cell>
          <cell r="W1265">
            <v>40.256</v>
          </cell>
          <cell r="X1265">
            <v>0.8</v>
          </cell>
          <cell r="Y1265" t="str">
            <v>Act freight</v>
          </cell>
          <cell r="Z1265">
            <v>300</v>
          </cell>
          <cell r="AA1265">
            <v>69</v>
          </cell>
          <cell r="AB1265">
            <v>48</v>
          </cell>
          <cell r="AC1265">
            <v>51</v>
          </cell>
          <cell r="AD1265">
            <v>61</v>
          </cell>
          <cell r="AE1265">
            <v>70.62</v>
          </cell>
          <cell r="AF1265">
            <v>0.42996318323421129</v>
          </cell>
          <cell r="AG1265">
            <v>0.5581988105352591</v>
          </cell>
          <cell r="AH1265">
            <v>78</v>
          </cell>
          <cell r="AI1265">
            <v>85</v>
          </cell>
          <cell r="AJ1265">
            <v>0.52639999999999998</v>
          </cell>
          <cell r="AK1265">
            <v>91.5</v>
          </cell>
          <cell r="AL1265">
            <v>98</v>
          </cell>
          <cell r="AM1265">
            <v>0.58922448979591835</v>
          </cell>
          <cell r="AN1265">
            <v>98</v>
          </cell>
          <cell r="AO1265">
            <v>98</v>
          </cell>
          <cell r="AP1265">
            <v>98</v>
          </cell>
          <cell r="AQ1265">
            <v>0</v>
          </cell>
          <cell r="AR1265">
            <v>472</v>
          </cell>
          <cell r="AS1265">
            <v>98</v>
          </cell>
        </row>
        <row r="1266">
          <cell r="B1266" t="str">
            <v>SPC</v>
          </cell>
          <cell r="C1266" t="str">
            <v>IMP</v>
          </cell>
          <cell r="D1266" t="str">
            <v>BT</v>
          </cell>
          <cell r="E1266" t="str">
            <v>08</v>
          </cell>
          <cell r="F1266">
            <v>39924</v>
          </cell>
          <cell r="G1266">
            <v>39924</v>
          </cell>
          <cell r="H1266" t="str">
            <v>024E</v>
          </cell>
          <cell r="I1266" t="str">
            <v>STKM024E_</v>
          </cell>
          <cell r="K1266" t="str">
            <v>TN-511 Toner (32.2K)</v>
          </cell>
          <cell r="L1266">
            <v>115</v>
          </cell>
          <cell r="M1266">
            <v>24</v>
          </cell>
          <cell r="N1266">
            <v>24.96</v>
          </cell>
          <cell r="O1266">
            <v>0.41132075471698121</v>
          </cell>
          <cell r="P1266">
            <v>42.400000000000006</v>
          </cell>
          <cell r="Q1266">
            <v>25.44</v>
          </cell>
          <cell r="R1266">
            <v>28.75</v>
          </cell>
          <cell r="S1266">
            <v>53</v>
          </cell>
          <cell r="T1266">
            <v>0.52905660377358488</v>
          </cell>
          <cell r="U1266">
            <v>2443</v>
          </cell>
          <cell r="V1266">
            <v>8.4731887024150632E-2</v>
          </cell>
          <cell r="W1266">
            <v>42.400000000000006</v>
          </cell>
          <cell r="X1266">
            <v>0.80000000000000016</v>
          </cell>
          <cell r="Y1266" t="str">
            <v>Act freight</v>
          </cell>
          <cell r="Z1266">
            <v>300</v>
          </cell>
          <cell r="AA1266">
            <v>73</v>
          </cell>
          <cell r="AB1266">
            <v>50</v>
          </cell>
          <cell r="AC1266">
            <v>53</v>
          </cell>
          <cell r="AD1266">
            <v>64</v>
          </cell>
          <cell r="AE1266">
            <v>74.39</v>
          </cell>
          <cell r="AF1266">
            <v>0.43003091813415772</v>
          </cell>
          <cell r="AG1266">
            <v>0.66447103105256078</v>
          </cell>
          <cell r="AH1266">
            <v>85</v>
          </cell>
          <cell r="AI1266">
            <v>95</v>
          </cell>
          <cell r="AJ1266">
            <v>0.55368421052631578</v>
          </cell>
          <cell r="AK1266">
            <v>105</v>
          </cell>
          <cell r="AL1266">
            <v>115</v>
          </cell>
          <cell r="AM1266">
            <v>0.63130434782608691</v>
          </cell>
          <cell r="AN1266">
            <v>115</v>
          </cell>
          <cell r="AO1266">
            <v>115</v>
          </cell>
          <cell r="AP1266">
            <v>115</v>
          </cell>
          <cell r="AQ1266">
            <v>0</v>
          </cell>
          <cell r="AR1266">
            <v>443</v>
          </cell>
          <cell r="AS1266">
            <v>115</v>
          </cell>
        </row>
        <row r="1267">
          <cell r="B1267" t="str">
            <v>SPC</v>
          </cell>
          <cell r="C1267" t="str">
            <v>IMP</v>
          </cell>
          <cell r="D1267" t="str">
            <v>BT</v>
          </cell>
          <cell r="E1267" t="str">
            <v>08</v>
          </cell>
          <cell r="F1267">
            <v>39924</v>
          </cell>
          <cell r="G1267">
            <v>39924</v>
          </cell>
          <cell r="H1267" t="str">
            <v>02UJ</v>
          </cell>
          <cell r="I1267" t="str">
            <v>STKM02UJ</v>
          </cell>
          <cell r="K1267" t="str">
            <v>TN-010 Toner (1050:88K)</v>
          </cell>
          <cell r="L1267">
            <v>122</v>
          </cell>
          <cell r="M1267">
            <v>35</v>
          </cell>
          <cell r="N1267">
            <v>36.4</v>
          </cell>
          <cell r="O1267">
            <v>0.26100373558551243</v>
          </cell>
          <cell r="P1267">
            <v>49.256</v>
          </cell>
          <cell r="Q1267">
            <v>37.1</v>
          </cell>
          <cell r="R1267">
            <v>41.92</v>
          </cell>
          <cell r="S1267">
            <v>61.57</v>
          </cell>
          <cell r="T1267">
            <v>0.40880298846840996</v>
          </cell>
          <cell r="U1267">
            <v>35.544959999999996</v>
          </cell>
          <cell r="V1267">
            <v>0.15149714614955248</v>
          </cell>
          <cell r="W1267">
            <v>49.256</v>
          </cell>
          <cell r="X1267">
            <v>0.8</v>
          </cell>
          <cell r="Y1267" t="str">
            <v>Act freight</v>
          </cell>
          <cell r="Z1267">
            <v>0</v>
          </cell>
          <cell r="AA1267">
            <v>85</v>
          </cell>
          <cell r="AB1267">
            <v>58</v>
          </cell>
          <cell r="AC1267">
            <v>62</v>
          </cell>
          <cell r="AD1267">
            <v>75</v>
          </cell>
          <cell r="AE1267">
            <v>86.41</v>
          </cell>
          <cell r="AF1267">
            <v>0.42997338271033442</v>
          </cell>
          <cell r="AG1267">
            <v>0.5787524592061104</v>
          </cell>
          <cell r="AH1267">
            <v>96</v>
          </cell>
          <cell r="AI1267">
            <v>105</v>
          </cell>
          <cell r="AJ1267">
            <v>0.53089523809523809</v>
          </cell>
          <cell r="AK1267">
            <v>113.5</v>
          </cell>
          <cell r="AL1267">
            <v>122</v>
          </cell>
          <cell r="AM1267">
            <v>0.59626229508196726</v>
          </cell>
          <cell r="AN1267">
            <v>122</v>
          </cell>
          <cell r="AO1267">
            <v>122</v>
          </cell>
          <cell r="AP1267">
            <v>122</v>
          </cell>
          <cell r="AQ1267">
            <v>0</v>
          </cell>
          <cell r="AR1267">
            <v>0</v>
          </cell>
          <cell r="AS1267">
            <v>122</v>
          </cell>
        </row>
        <row r="1268">
          <cell r="B1268" t="str">
            <v>SPC</v>
          </cell>
          <cell r="C1268" t="str">
            <v>IMP</v>
          </cell>
          <cell r="D1268" t="str">
            <v>BT</v>
          </cell>
          <cell r="E1268" t="str">
            <v>08</v>
          </cell>
          <cell r="F1268">
            <v>39924</v>
          </cell>
          <cell r="G1268">
            <v>39924</v>
          </cell>
          <cell r="H1268" t="str">
            <v>02XJ</v>
          </cell>
          <cell r="I1268" t="str">
            <v>STKM02XJ</v>
          </cell>
          <cell r="K1268" t="str">
            <v>TN-710 Toner (600/750/601/750:55K)</v>
          </cell>
          <cell r="L1268">
            <v>125</v>
          </cell>
          <cell r="M1268">
            <v>26.5</v>
          </cell>
          <cell r="N1268">
            <v>27.560000000000002</v>
          </cell>
          <cell r="O1268">
            <v>0.31374501992031872</v>
          </cell>
          <cell r="P1268">
            <v>40.160000000000004</v>
          </cell>
          <cell r="Q1268">
            <v>28.09</v>
          </cell>
          <cell r="R1268">
            <v>31.74</v>
          </cell>
          <cell r="S1268">
            <v>50.2</v>
          </cell>
          <cell r="T1268">
            <v>0.45099601593625499</v>
          </cell>
          <cell r="U1268">
            <v>715.54559999999992</v>
          </cell>
          <cell r="V1268">
            <v>0.14683285034524693</v>
          </cell>
          <cell r="W1268">
            <v>40.160000000000004</v>
          </cell>
          <cell r="X1268">
            <v>0.8</v>
          </cell>
          <cell r="Y1268" t="str">
            <v>Act freight</v>
          </cell>
          <cell r="AA1268">
            <v>69</v>
          </cell>
          <cell r="AB1268">
            <v>48</v>
          </cell>
          <cell r="AC1268">
            <v>51</v>
          </cell>
          <cell r="AD1268">
            <v>61</v>
          </cell>
          <cell r="AE1268">
            <v>70.459999999999994</v>
          </cell>
          <cell r="AF1268">
            <v>0.43003122338915689</v>
          </cell>
          <cell r="AG1268">
            <v>0.60885608856088558</v>
          </cell>
          <cell r="AH1268">
            <v>85</v>
          </cell>
          <cell r="AI1268">
            <v>98</v>
          </cell>
          <cell r="AJ1268">
            <v>0.59020408163265303</v>
          </cell>
          <cell r="AK1268">
            <v>111.5</v>
          </cell>
          <cell r="AL1268">
            <v>125</v>
          </cell>
          <cell r="AM1268">
            <v>0.67871999999999999</v>
          </cell>
          <cell r="AN1268">
            <v>125</v>
          </cell>
          <cell r="AO1268">
            <v>125</v>
          </cell>
          <cell r="AP1268">
            <v>125</v>
          </cell>
          <cell r="AQ1268">
            <v>0</v>
          </cell>
          <cell r="AS1268">
            <v>125</v>
          </cell>
        </row>
        <row r="1269">
          <cell r="B1269" t="str">
            <v>SPC</v>
          </cell>
          <cell r="C1269" t="str">
            <v>IMP</v>
          </cell>
          <cell r="D1269" t="str">
            <v>BT</v>
          </cell>
          <cell r="E1269" t="str">
            <v>08</v>
          </cell>
          <cell r="F1269">
            <v>39924</v>
          </cell>
          <cell r="G1269">
            <v>39924</v>
          </cell>
          <cell r="H1269" t="str">
            <v>14YH</v>
          </cell>
          <cell r="I1269" t="str">
            <v>SBKM14YH</v>
          </cell>
          <cell r="K1269" t="str">
            <v>SK-601 Staples for SD-501/506 (5K x 3)</v>
          </cell>
          <cell r="L1269">
            <v>120</v>
          </cell>
          <cell r="M1269">
            <v>50</v>
          </cell>
          <cell r="N1269">
            <v>52</v>
          </cell>
          <cell r="O1269">
            <v>0.1095890410958905</v>
          </cell>
          <cell r="P1269">
            <v>58.400000000000006</v>
          </cell>
          <cell r="Q1269">
            <v>53</v>
          </cell>
          <cell r="R1269">
            <v>59.89</v>
          </cell>
          <cell r="S1269">
            <v>73</v>
          </cell>
          <cell r="T1269">
            <v>0.28767123287671231</v>
          </cell>
          <cell r="U1269">
            <v>398.42879999999997</v>
          </cell>
          <cell r="V1269">
            <v>0.25346762081455954</v>
          </cell>
          <cell r="W1269">
            <v>58.400000000000006</v>
          </cell>
          <cell r="X1269">
            <v>0.8</v>
          </cell>
          <cell r="Y1269" t="str">
            <v>Act freight</v>
          </cell>
          <cell r="AA1269">
            <v>100</v>
          </cell>
          <cell r="AB1269">
            <v>69</v>
          </cell>
          <cell r="AC1269">
            <v>73</v>
          </cell>
          <cell r="AD1269">
            <v>88</v>
          </cell>
          <cell r="AE1269">
            <v>102.46</v>
          </cell>
          <cell r="AF1269">
            <v>0.43002147179387068</v>
          </cell>
          <cell r="AG1269">
            <v>0.49248487214522735</v>
          </cell>
          <cell r="AH1269">
            <v>108</v>
          </cell>
          <cell r="AI1269">
            <v>112</v>
          </cell>
          <cell r="AJ1269">
            <v>0.47857142857142854</v>
          </cell>
          <cell r="AK1269">
            <v>116</v>
          </cell>
          <cell r="AL1269">
            <v>120</v>
          </cell>
          <cell r="AM1269">
            <v>0.51333333333333331</v>
          </cell>
          <cell r="AN1269">
            <v>120</v>
          </cell>
          <cell r="AO1269">
            <v>120</v>
          </cell>
          <cell r="AP1269">
            <v>120</v>
          </cell>
          <cell r="AQ1269">
            <v>0</v>
          </cell>
          <cell r="AS1269">
            <v>120</v>
          </cell>
        </row>
        <row r="1270">
          <cell r="B1270" t="str">
            <v>SPC</v>
          </cell>
          <cell r="C1270" t="str">
            <v>IMP</v>
          </cell>
          <cell r="D1270" t="str">
            <v>BT</v>
          </cell>
          <cell r="E1270" t="str">
            <v>08</v>
          </cell>
          <cell r="F1270">
            <v>39924</v>
          </cell>
          <cell r="G1270">
            <v>39924</v>
          </cell>
          <cell r="H1270" t="str">
            <v>14YJ</v>
          </cell>
          <cell r="I1270" t="str">
            <v>SBKM14YJ</v>
          </cell>
          <cell r="K1270" t="str">
            <v>SK-701 Staples (for FS-503, FS-516, FS-528, FS-521)</v>
          </cell>
          <cell r="L1270">
            <v>240</v>
          </cell>
          <cell r="M1270">
            <v>80</v>
          </cell>
          <cell r="N1270">
            <v>83.2</v>
          </cell>
          <cell r="O1270">
            <v>0.14754098360655743</v>
          </cell>
          <cell r="P1270">
            <v>97.600000000000009</v>
          </cell>
          <cell r="Q1270">
            <v>84.8</v>
          </cell>
          <cell r="R1270">
            <v>95.82</v>
          </cell>
          <cell r="S1270">
            <v>122</v>
          </cell>
          <cell r="T1270">
            <v>0.31803278688524589</v>
          </cell>
          <cell r="U1270">
            <v>520.39679999999998</v>
          </cell>
          <cell r="V1270">
            <v>0.18462219598583235</v>
          </cell>
          <cell r="W1270">
            <v>97.600000000000009</v>
          </cell>
          <cell r="X1270">
            <v>0.8</v>
          </cell>
          <cell r="Y1270" t="str">
            <v>Act freight</v>
          </cell>
          <cell r="AA1270">
            <v>168</v>
          </cell>
          <cell r="AB1270">
            <v>115</v>
          </cell>
          <cell r="AC1270">
            <v>122</v>
          </cell>
          <cell r="AD1270">
            <v>147</v>
          </cell>
          <cell r="AE1270">
            <v>171.23</v>
          </cell>
          <cell r="AF1270">
            <v>0.43000642410792494</v>
          </cell>
          <cell r="AG1270">
            <v>0.5141038369444606</v>
          </cell>
          <cell r="AH1270">
            <v>189</v>
          </cell>
          <cell r="AI1270">
            <v>206</v>
          </cell>
          <cell r="AJ1270">
            <v>0.52621359223300967</v>
          </cell>
          <cell r="AK1270">
            <v>223</v>
          </cell>
          <cell r="AL1270">
            <v>240</v>
          </cell>
          <cell r="AM1270">
            <v>0.59333333333333327</v>
          </cell>
          <cell r="AN1270">
            <v>240</v>
          </cell>
          <cell r="AO1270">
            <v>240</v>
          </cell>
          <cell r="AP1270">
            <v>240</v>
          </cell>
          <cell r="AQ1270">
            <v>0</v>
          </cell>
          <cell r="AS1270">
            <v>240</v>
          </cell>
        </row>
        <row r="1271">
          <cell r="B1271" t="str">
            <v>SPC</v>
          </cell>
          <cell r="C1271" t="str">
            <v>IMP</v>
          </cell>
          <cell r="D1271" t="str">
            <v>BT</v>
          </cell>
          <cell r="E1271" t="str">
            <v>08</v>
          </cell>
          <cell r="F1271">
            <v>39924</v>
          </cell>
          <cell r="G1271">
            <v>39924</v>
          </cell>
          <cell r="H1271" t="str">
            <v>14YK</v>
          </cell>
          <cell r="I1271" t="str">
            <v>SBKM14YK</v>
          </cell>
          <cell r="K1271" t="str">
            <v>SK-602 Staples for FS-504/514/517/519/520/521/524/527 and SD-509 (5K x 3)</v>
          </cell>
          <cell r="L1271">
            <v>68</v>
          </cell>
          <cell r="M1271">
            <v>32</v>
          </cell>
          <cell r="N1271">
            <v>33.28</v>
          </cell>
          <cell r="O1271">
            <v>9.5652173913043551E-2</v>
          </cell>
          <cell r="P1271">
            <v>36.800000000000004</v>
          </cell>
          <cell r="Q1271">
            <v>33.92</v>
          </cell>
          <cell r="R1271">
            <v>38.33</v>
          </cell>
          <cell r="S1271">
            <v>46</v>
          </cell>
          <cell r="T1271">
            <v>0.27652173913043476</v>
          </cell>
          <cell r="U1271">
            <v>613.94431999999995</v>
          </cell>
          <cell r="V1271">
            <v>0.30886240628466105</v>
          </cell>
          <cell r="W1271">
            <v>36.800000000000004</v>
          </cell>
          <cell r="X1271">
            <v>0.8</v>
          </cell>
          <cell r="Y1271" t="str">
            <v>Act freight</v>
          </cell>
          <cell r="AA1271">
            <v>63</v>
          </cell>
          <cell r="AB1271">
            <v>44</v>
          </cell>
          <cell r="AC1271">
            <v>46</v>
          </cell>
          <cell r="AD1271">
            <v>56</v>
          </cell>
          <cell r="AE1271">
            <v>64.56</v>
          </cell>
          <cell r="AF1271">
            <v>0.4299876084262701</v>
          </cell>
          <cell r="AG1271">
            <v>0.48451053283767037</v>
          </cell>
          <cell r="AH1271">
            <v>66</v>
          </cell>
          <cell r="AI1271">
            <v>67</v>
          </cell>
          <cell r="AJ1271">
            <v>0.45074626865671635</v>
          </cell>
          <cell r="AK1271">
            <v>67.5</v>
          </cell>
          <cell r="AL1271">
            <v>68</v>
          </cell>
          <cell r="AM1271">
            <v>0.45882352941176463</v>
          </cell>
          <cell r="AN1271">
            <v>68</v>
          </cell>
          <cell r="AO1271">
            <v>68</v>
          </cell>
          <cell r="AP1271">
            <v>68</v>
          </cell>
          <cell r="AQ1271">
            <v>0</v>
          </cell>
          <cell r="AS1271">
            <v>68</v>
          </cell>
        </row>
        <row r="1272">
          <cell r="B1272" t="str">
            <v>SPC</v>
          </cell>
          <cell r="C1272" t="str">
            <v>IMP</v>
          </cell>
          <cell r="D1272" t="str">
            <v>BT</v>
          </cell>
          <cell r="E1272" t="str">
            <v>08</v>
          </cell>
          <cell r="F1272">
            <v>39924</v>
          </cell>
          <cell r="G1272">
            <v>39924</v>
          </cell>
          <cell r="H1272" t="str">
            <v>4518826</v>
          </cell>
          <cell r="I1272" t="str">
            <v>STKM4518826_</v>
          </cell>
          <cell r="K1272" t="str">
            <v>Toner Cartridge - 6,000 yield (TN-110)</v>
          </cell>
          <cell r="L1272">
            <v>126</v>
          </cell>
          <cell r="M1272">
            <v>36.299999999999997</v>
          </cell>
          <cell r="N1272">
            <v>37.751999999999995</v>
          </cell>
          <cell r="O1272">
            <v>0.36229729729729743</v>
          </cell>
          <cell r="P1272">
            <v>59.2</v>
          </cell>
          <cell r="Q1272">
            <v>38.479999999999997</v>
          </cell>
          <cell r="R1272">
            <v>43.48</v>
          </cell>
          <cell r="S1272">
            <v>74</v>
          </cell>
          <cell r="T1272">
            <v>0.48983783783783791</v>
          </cell>
          <cell r="U1272">
            <v>97.18719999999999</v>
          </cell>
          <cell r="V1272">
            <v>0.12251819169602571</v>
          </cell>
          <cell r="W1272">
            <v>59.2</v>
          </cell>
          <cell r="X1272">
            <v>0.8</v>
          </cell>
          <cell r="Y1272" t="str">
            <v>Act freight</v>
          </cell>
          <cell r="AA1272">
            <v>102</v>
          </cell>
          <cell r="AB1272">
            <v>70</v>
          </cell>
          <cell r="AC1272">
            <v>74</v>
          </cell>
          <cell r="AD1272">
            <v>89</v>
          </cell>
          <cell r="AE1272">
            <v>103.86</v>
          </cell>
          <cell r="AF1272">
            <v>0.43000192566917</v>
          </cell>
          <cell r="AG1272">
            <v>0.63651068746389372</v>
          </cell>
          <cell r="AH1272">
            <v>110</v>
          </cell>
          <cell r="AI1272">
            <v>115</v>
          </cell>
          <cell r="AJ1272">
            <v>0.48521739130434782</v>
          </cell>
          <cell r="AK1272">
            <v>120.5</v>
          </cell>
          <cell r="AL1272">
            <v>126</v>
          </cell>
          <cell r="AM1272">
            <v>0.53015873015873016</v>
          </cell>
          <cell r="AN1272">
            <v>126</v>
          </cell>
          <cell r="AO1272">
            <v>126</v>
          </cell>
          <cell r="AP1272">
            <v>126</v>
          </cell>
          <cell r="AQ1272">
            <v>0</v>
          </cell>
          <cell r="AS1272">
            <v>126</v>
          </cell>
        </row>
        <row r="1273">
          <cell r="B1273" t="str">
            <v>SPC</v>
          </cell>
          <cell r="C1273" t="str">
            <v>IMP</v>
          </cell>
          <cell r="D1273" t="str">
            <v>BT</v>
          </cell>
          <cell r="E1273" t="str">
            <v>08</v>
          </cell>
          <cell r="F1273">
            <v>39924</v>
          </cell>
          <cell r="G1273">
            <v>39924</v>
          </cell>
          <cell r="H1273" t="str">
            <v>4519322</v>
          </cell>
          <cell r="I1273" t="str">
            <v>SOKM4519322_</v>
          </cell>
          <cell r="K1273" t="str">
            <v>Drum Cartridge - 20,000 yield (DN-110)</v>
          </cell>
          <cell r="L1273">
            <v>92</v>
          </cell>
          <cell r="M1273">
            <v>23.57</v>
          </cell>
          <cell r="N1273">
            <v>24.512800000000002</v>
          </cell>
          <cell r="O1273">
            <v>0.43257407407407406</v>
          </cell>
          <cell r="P1273">
            <v>43.2</v>
          </cell>
          <cell r="Q1273">
            <v>24.98</v>
          </cell>
          <cell r="R1273">
            <v>28.23</v>
          </cell>
          <cell r="S1273">
            <v>54</v>
          </cell>
          <cell r="T1273">
            <v>0.54605925925925924</v>
          </cell>
          <cell r="U1273">
            <v>745.74720000000002</v>
          </cell>
          <cell r="V1273">
            <v>0.11026149343906358</v>
          </cell>
          <cell r="W1273">
            <v>43.2</v>
          </cell>
          <cell r="X1273">
            <v>0.8</v>
          </cell>
          <cell r="Y1273" t="str">
            <v>Act freight</v>
          </cell>
          <cell r="AA1273">
            <v>74</v>
          </cell>
          <cell r="AB1273">
            <v>51</v>
          </cell>
          <cell r="AC1273">
            <v>54</v>
          </cell>
          <cell r="AD1273">
            <v>65</v>
          </cell>
          <cell r="AE1273">
            <v>75.790000000000006</v>
          </cell>
          <cell r="AF1273">
            <v>0.43000395830584509</v>
          </cell>
          <cell r="AG1273">
            <v>0.67656946826758158</v>
          </cell>
          <cell r="AH1273">
            <v>80</v>
          </cell>
          <cell r="AI1273">
            <v>84</v>
          </cell>
          <cell r="AJ1273">
            <v>0.48571428571428565</v>
          </cell>
          <cell r="AK1273">
            <v>88</v>
          </cell>
          <cell r="AL1273">
            <v>92</v>
          </cell>
          <cell r="AM1273">
            <v>0.53043478260869559</v>
          </cell>
          <cell r="AN1273">
            <v>92</v>
          </cell>
          <cell r="AO1273">
            <v>92</v>
          </cell>
          <cell r="AP1273">
            <v>92</v>
          </cell>
          <cell r="AQ1273">
            <v>0</v>
          </cell>
          <cell r="AS1273">
            <v>92</v>
          </cell>
        </row>
        <row r="1274">
          <cell r="B1274" t="str">
            <v>SPC</v>
          </cell>
          <cell r="C1274" t="str">
            <v>IMP</v>
          </cell>
          <cell r="D1274" t="str">
            <v>BT</v>
          </cell>
          <cell r="E1274" t="str">
            <v>08</v>
          </cell>
          <cell r="F1274">
            <v>39924</v>
          </cell>
          <cell r="G1274">
            <v>39924</v>
          </cell>
          <cell r="H1274" t="str">
            <v>A070130</v>
          </cell>
          <cell r="I1274" t="str">
            <v>STKMA070130</v>
          </cell>
          <cell r="K1274" t="str">
            <v>TN-611K Toner K (45K)</v>
          </cell>
          <cell r="L1274">
            <v>77</v>
          </cell>
          <cell r="M1274">
            <v>28</v>
          </cell>
          <cell r="N1274">
            <v>29.12</v>
          </cell>
          <cell r="O1274">
            <v>0</v>
          </cell>
          <cell r="P1274">
            <v>29.12</v>
          </cell>
          <cell r="Q1274">
            <v>29.68</v>
          </cell>
          <cell r="R1274">
            <v>33.54</v>
          </cell>
          <cell r="S1274">
            <v>35</v>
          </cell>
          <cell r="T1274">
            <v>0.16799999999999998</v>
          </cell>
          <cell r="U1274">
            <v>586.14335999999992</v>
          </cell>
          <cell r="V1274">
            <v>0.10042485169498457</v>
          </cell>
          <cell r="W1274">
            <v>29.12</v>
          </cell>
          <cell r="X1274">
            <v>0.83200000000000007</v>
          </cell>
          <cell r="Y1274" t="str">
            <v>Act freight</v>
          </cell>
          <cell r="AA1274">
            <v>50</v>
          </cell>
          <cell r="AB1274">
            <v>35</v>
          </cell>
          <cell r="AC1274">
            <v>37</v>
          </cell>
          <cell r="AD1274">
            <v>45</v>
          </cell>
          <cell r="AE1274">
            <v>51.09</v>
          </cell>
          <cell r="AF1274">
            <v>0.43002544529262088</v>
          </cell>
          <cell r="AG1274">
            <v>0.43002544529262088</v>
          </cell>
          <cell r="AH1274">
            <v>59</v>
          </cell>
          <cell r="AI1274">
            <v>65</v>
          </cell>
          <cell r="AJ1274">
            <v>0.55199999999999994</v>
          </cell>
          <cell r="AK1274">
            <v>71</v>
          </cell>
          <cell r="AL1274">
            <v>77</v>
          </cell>
          <cell r="AM1274">
            <v>0.62181818181818171</v>
          </cell>
          <cell r="AN1274">
            <v>77</v>
          </cell>
          <cell r="AO1274">
            <v>77</v>
          </cell>
          <cell r="AP1274">
            <v>77</v>
          </cell>
          <cell r="AQ1274">
            <v>0</v>
          </cell>
          <cell r="AS1274">
            <v>77</v>
          </cell>
        </row>
        <row r="1275">
          <cell r="B1275" t="str">
            <v>SPC</v>
          </cell>
          <cell r="C1275" t="str">
            <v>IMP</v>
          </cell>
          <cell r="D1275" t="str">
            <v>BT</v>
          </cell>
          <cell r="E1275" t="str">
            <v>08</v>
          </cell>
          <cell r="F1275">
            <v>39924</v>
          </cell>
          <cell r="G1275">
            <v>39924</v>
          </cell>
          <cell r="H1275" t="str">
            <v>A070131</v>
          </cell>
          <cell r="I1275" t="str">
            <v>STKMA070131</v>
          </cell>
          <cell r="K1275" t="str">
            <v>TN-411K Toner K (45K)</v>
          </cell>
          <cell r="L1275">
            <v>100</v>
          </cell>
          <cell r="M1275">
            <v>31</v>
          </cell>
          <cell r="N1275">
            <v>32.24</v>
          </cell>
          <cell r="O1275">
            <v>0.1044444444444444</v>
          </cell>
          <cell r="P1275">
            <v>36</v>
          </cell>
          <cell r="Q1275">
            <v>32.86</v>
          </cell>
          <cell r="R1275">
            <v>37.130000000000003</v>
          </cell>
          <cell r="S1275">
            <v>45</v>
          </cell>
          <cell r="T1275">
            <v>0.28355555555555551</v>
          </cell>
          <cell r="U1275">
            <v>256.17151999999999</v>
          </cell>
          <cell r="V1275">
            <v>0.27329938940909587</v>
          </cell>
          <cell r="W1275">
            <v>36</v>
          </cell>
          <cell r="X1275">
            <v>0.8</v>
          </cell>
          <cell r="Y1275" t="str">
            <v>Act freight</v>
          </cell>
          <cell r="AA1275">
            <v>62</v>
          </cell>
          <cell r="AB1275">
            <v>43</v>
          </cell>
          <cell r="AC1275">
            <v>45</v>
          </cell>
          <cell r="AD1275">
            <v>55</v>
          </cell>
          <cell r="AE1275">
            <v>63.16</v>
          </cell>
          <cell r="AF1275">
            <v>0.43001899936668775</v>
          </cell>
          <cell r="AG1275">
            <v>0.48955034832172256</v>
          </cell>
          <cell r="AH1275">
            <v>73</v>
          </cell>
          <cell r="AI1275">
            <v>82</v>
          </cell>
          <cell r="AJ1275">
            <v>0.56097560975609762</v>
          </cell>
          <cell r="AK1275">
            <v>91</v>
          </cell>
          <cell r="AL1275">
            <v>100</v>
          </cell>
          <cell r="AM1275">
            <v>0.64</v>
          </cell>
          <cell r="AN1275">
            <v>100</v>
          </cell>
          <cell r="AO1275">
            <v>100</v>
          </cell>
          <cell r="AP1275">
            <v>100</v>
          </cell>
          <cell r="AQ1275">
            <v>0</v>
          </cell>
          <cell r="AS1275">
            <v>100</v>
          </cell>
        </row>
        <row r="1276">
          <cell r="B1276" t="str">
            <v>SPC</v>
          </cell>
          <cell r="C1276" t="str">
            <v>IMP</v>
          </cell>
          <cell r="D1276" t="str">
            <v>BT</v>
          </cell>
          <cell r="E1276" t="str">
            <v>08</v>
          </cell>
          <cell r="F1276">
            <v>39924</v>
          </cell>
          <cell r="G1276">
            <v>39924</v>
          </cell>
          <cell r="H1276" t="str">
            <v>A070230</v>
          </cell>
          <cell r="I1276" t="str">
            <v>STKMA070230YE</v>
          </cell>
          <cell r="K1276" t="str">
            <v>TN-611Y Toner Y (27K)</v>
          </cell>
          <cell r="L1276">
            <v>162</v>
          </cell>
          <cell r="M1276">
            <v>47</v>
          </cell>
          <cell r="N1276">
            <v>48.88</v>
          </cell>
          <cell r="O1276">
            <v>0.26385542168674703</v>
          </cell>
          <cell r="P1276">
            <v>66.400000000000006</v>
          </cell>
          <cell r="Q1276">
            <v>49.82</v>
          </cell>
          <cell r="R1276">
            <v>56.3</v>
          </cell>
          <cell r="S1276">
            <v>83</v>
          </cell>
          <cell r="T1276">
            <v>0.41108433734939753</v>
          </cell>
          <cell r="U1276">
            <v>107.33183999999999</v>
          </cell>
          <cell r="V1276">
            <v>0.253902662993572</v>
          </cell>
          <cell r="W1276">
            <v>66.400000000000006</v>
          </cell>
          <cell r="X1276">
            <v>0.8</v>
          </cell>
          <cell r="Y1276" t="str">
            <v>Act freight</v>
          </cell>
          <cell r="AA1276">
            <v>114</v>
          </cell>
          <cell r="AB1276">
            <v>79</v>
          </cell>
          <cell r="AC1276">
            <v>83</v>
          </cell>
          <cell r="AD1276">
            <v>100</v>
          </cell>
          <cell r="AE1276">
            <v>116.49</v>
          </cell>
          <cell r="AF1276">
            <v>0.42999399090050638</v>
          </cell>
          <cell r="AG1276">
            <v>0.58039316679543296</v>
          </cell>
          <cell r="AH1276">
            <v>129</v>
          </cell>
          <cell r="AI1276">
            <v>140</v>
          </cell>
          <cell r="AJ1276">
            <v>0.52571428571428569</v>
          </cell>
          <cell r="AK1276">
            <v>151</v>
          </cell>
          <cell r="AL1276">
            <v>162</v>
          </cell>
          <cell r="AM1276">
            <v>0.59012345679012346</v>
          </cell>
          <cell r="AN1276">
            <v>162</v>
          </cell>
          <cell r="AO1276">
            <v>162</v>
          </cell>
          <cell r="AP1276">
            <v>162</v>
          </cell>
          <cell r="AQ1276">
            <v>0</v>
          </cell>
          <cell r="AS1276">
            <v>162</v>
          </cell>
        </row>
        <row r="1277">
          <cell r="B1277" t="str">
            <v>SPC</v>
          </cell>
          <cell r="C1277" t="str">
            <v>IMP</v>
          </cell>
          <cell r="D1277" t="str">
            <v>BT</v>
          </cell>
          <cell r="E1277" t="str">
            <v>08</v>
          </cell>
          <cell r="F1277">
            <v>39924</v>
          </cell>
          <cell r="G1277">
            <v>39924</v>
          </cell>
          <cell r="H1277" t="str">
            <v>A070330</v>
          </cell>
          <cell r="I1277" t="str">
            <v>STKMA070330MA</v>
          </cell>
          <cell r="K1277" t="str">
            <v>TN-611M Toner M (27K)</v>
          </cell>
          <cell r="L1277">
            <v>162</v>
          </cell>
          <cell r="M1277">
            <v>47</v>
          </cell>
          <cell r="N1277">
            <v>48.88</v>
          </cell>
          <cell r="O1277">
            <v>0.26385542168674703</v>
          </cell>
          <cell r="P1277">
            <v>66.400000000000006</v>
          </cell>
          <cell r="Q1277">
            <v>49.82</v>
          </cell>
          <cell r="R1277">
            <v>56.3</v>
          </cell>
          <cell r="S1277">
            <v>83</v>
          </cell>
          <cell r="T1277">
            <v>0.41108433734939753</v>
          </cell>
          <cell r="U1277">
            <v>680.62015999999994</v>
          </cell>
          <cell r="V1277">
            <v>5.7212763136489937E-2</v>
          </cell>
          <cell r="W1277">
            <v>66.400000000000006</v>
          </cell>
          <cell r="X1277">
            <v>0.8</v>
          </cell>
          <cell r="Y1277" t="str">
            <v>Act freight</v>
          </cell>
          <cell r="AA1277">
            <v>114</v>
          </cell>
          <cell r="AB1277">
            <v>79</v>
          </cell>
          <cell r="AC1277">
            <v>83</v>
          </cell>
          <cell r="AD1277">
            <v>100</v>
          </cell>
          <cell r="AE1277">
            <v>116.49</v>
          </cell>
          <cell r="AF1277">
            <v>0.42999399090050638</v>
          </cell>
          <cell r="AG1277">
            <v>0.58039316679543296</v>
          </cell>
          <cell r="AH1277">
            <v>129</v>
          </cell>
          <cell r="AI1277">
            <v>140</v>
          </cell>
          <cell r="AJ1277">
            <v>0.52571428571428569</v>
          </cell>
          <cell r="AK1277">
            <v>151</v>
          </cell>
          <cell r="AL1277">
            <v>162</v>
          </cell>
          <cell r="AM1277">
            <v>0.59012345679012346</v>
          </cell>
          <cell r="AN1277">
            <v>162</v>
          </cell>
          <cell r="AO1277">
            <v>162</v>
          </cell>
          <cell r="AP1277">
            <v>162</v>
          </cell>
          <cell r="AQ1277">
            <v>0</v>
          </cell>
          <cell r="AS1277">
            <v>162</v>
          </cell>
        </row>
        <row r="1278">
          <cell r="B1278" t="str">
            <v>SPC</v>
          </cell>
          <cell r="C1278" t="str">
            <v>IMP</v>
          </cell>
          <cell r="D1278" t="str">
            <v>BT</v>
          </cell>
          <cell r="E1278" t="str">
            <v>08</v>
          </cell>
          <cell r="F1278">
            <v>39924</v>
          </cell>
          <cell r="G1278">
            <v>39924</v>
          </cell>
          <cell r="H1278" t="str">
            <v>A070430</v>
          </cell>
          <cell r="I1278" t="str">
            <v>STKMA070430CY</v>
          </cell>
          <cell r="K1278" t="str">
            <v>TN-611C Toner C (27K)</v>
          </cell>
          <cell r="L1278">
            <v>162</v>
          </cell>
          <cell r="M1278">
            <v>47</v>
          </cell>
          <cell r="N1278">
            <v>48.88</v>
          </cell>
          <cell r="O1278">
            <v>0.26385542168674703</v>
          </cell>
          <cell r="P1278">
            <v>66.400000000000006</v>
          </cell>
          <cell r="Q1278">
            <v>49.82</v>
          </cell>
          <cell r="R1278">
            <v>56.3</v>
          </cell>
          <cell r="S1278">
            <v>83</v>
          </cell>
          <cell r="T1278">
            <v>0.41108433734939753</v>
          </cell>
          <cell r="U1278">
            <v>619.52</v>
          </cell>
          <cell r="V1278">
            <v>0.16064049586776857</v>
          </cell>
          <cell r="W1278">
            <v>66.400000000000006</v>
          </cell>
          <cell r="X1278">
            <v>0.8</v>
          </cell>
          <cell r="Y1278" t="str">
            <v>Act freight</v>
          </cell>
          <cell r="AA1278">
            <v>114</v>
          </cell>
          <cell r="AB1278">
            <v>79</v>
          </cell>
          <cell r="AC1278">
            <v>83</v>
          </cell>
          <cell r="AD1278">
            <v>100</v>
          </cell>
          <cell r="AE1278">
            <v>116.49</v>
          </cell>
          <cell r="AF1278">
            <v>0.42999399090050638</v>
          </cell>
          <cell r="AG1278">
            <v>0.58039316679543296</v>
          </cell>
          <cell r="AH1278">
            <v>129</v>
          </cell>
          <cell r="AI1278">
            <v>140</v>
          </cell>
          <cell r="AJ1278">
            <v>0.52571428571428569</v>
          </cell>
          <cell r="AK1278">
            <v>151</v>
          </cell>
          <cell r="AL1278">
            <v>162</v>
          </cell>
          <cell r="AM1278">
            <v>0.59012345679012346</v>
          </cell>
          <cell r="AN1278">
            <v>162</v>
          </cell>
          <cell r="AO1278">
            <v>162</v>
          </cell>
          <cell r="AP1278">
            <v>162</v>
          </cell>
          <cell r="AQ1278">
            <v>0</v>
          </cell>
          <cell r="AS1278">
            <v>162</v>
          </cell>
        </row>
        <row r="1279">
          <cell r="B1279" t="str">
            <v>SPC</v>
          </cell>
          <cell r="C1279" t="str">
            <v>IMP</v>
          </cell>
          <cell r="D1279" t="str">
            <v>BT</v>
          </cell>
          <cell r="E1279" t="str">
            <v>08</v>
          </cell>
          <cell r="F1279">
            <v>39924</v>
          </cell>
          <cell r="G1279">
            <v>40114</v>
          </cell>
          <cell r="H1279" t="str">
            <v>A0800Y0</v>
          </cell>
          <cell r="I1279" t="str">
            <v>SBKMGC501</v>
          </cell>
          <cell r="J1279" t="str">
            <v>DNU</v>
          </cell>
          <cell r="K1279" t="str">
            <v>GC-501 Glue for PB-501</v>
          </cell>
          <cell r="L1279">
            <v>40</v>
          </cell>
          <cell r="M1279">
            <v>14.3</v>
          </cell>
          <cell r="N1279">
            <v>14.872000000000002</v>
          </cell>
          <cell r="O1279">
            <v>0.20214592274678106</v>
          </cell>
          <cell r="P1279">
            <v>18.64</v>
          </cell>
          <cell r="Q1279">
            <v>15.16</v>
          </cell>
          <cell r="R1279">
            <v>17.13</v>
          </cell>
          <cell r="S1279">
            <v>23.3</v>
          </cell>
          <cell r="T1279">
            <v>0.36171673819742484</v>
          </cell>
          <cell r="U1279">
            <v>292.72320000000002</v>
          </cell>
          <cell r="V1279">
            <v>0.20060999606454158</v>
          </cell>
          <cell r="W1279">
            <v>18.64</v>
          </cell>
          <cell r="X1279">
            <v>0.8</v>
          </cell>
          <cell r="Y1279" t="str">
            <v>Act freight</v>
          </cell>
          <cell r="AA1279">
            <v>32</v>
          </cell>
          <cell r="AB1279">
            <v>22</v>
          </cell>
          <cell r="AC1279">
            <v>24</v>
          </cell>
          <cell r="AD1279">
            <v>29</v>
          </cell>
          <cell r="AE1279">
            <v>32.700000000000003</v>
          </cell>
          <cell r="AF1279">
            <v>0.42996941896024465</v>
          </cell>
          <cell r="AG1279">
            <v>0.54519877675840978</v>
          </cell>
          <cell r="AH1279">
            <v>35</v>
          </cell>
          <cell r="AI1279">
            <v>37</v>
          </cell>
          <cell r="AJ1279">
            <v>0.4962162162162162</v>
          </cell>
          <cell r="AK1279">
            <v>38.5</v>
          </cell>
          <cell r="AL1279">
            <v>40</v>
          </cell>
          <cell r="AM1279">
            <v>0.53400000000000003</v>
          </cell>
          <cell r="AN1279">
            <v>40</v>
          </cell>
          <cell r="AO1279">
            <v>40</v>
          </cell>
          <cell r="AP1279">
            <v>40</v>
          </cell>
          <cell r="AQ1279">
            <v>0</v>
          </cell>
          <cell r="AS1279">
            <v>40</v>
          </cell>
        </row>
        <row r="1280">
          <cell r="B1280" t="str">
            <v>SPC</v>
          </cell>
          <cell r="C1280" t="str">
            <v>IMP</v>
          </cell>
          <cell r="D1280" t="str">
            <v>BT</v>
          </cell>
          <cell r="E1280" t="str">
            <v>08</v>
          </cell>
          <cell r="F1280">
            <v>39924</v>
          </cell>
          <cell r="G1280">
            <v>39924</v>
          </cell>
          <cell r="H1280" t="str">
            <v>A0D7131</v>
          </cell>
          <cell r="I1280" t="str">
            <v>STKMA0D7131</v>
          </cell>
          <cell r="K1280" t="str">
            <v>TN314K (C353/C353P:26K)</v>
          </cell>
          <cell r="L1280">
            <v>60</v>
          </cell>
          <cell r="M1280">
            <v>22.89</v>
          </cell>
          <cell r="N1280">
            <v>23.805600000000002</v>
          </cell>
          <cell r="O1280">
            <v>0.11173134328358204</v>
          </cell>
          <cell r="P1280">
            <v>26.8</v>
          </cell>
          <cell r="Q1280">
            <v>24.26</v>
          </cell>
          <cell r="R1280">
            <v>27.41</v>
          </cell>
          <cell r="S1280">
            <v>33.5</v>
          </cell>
          <cell r="T1280">
            <v>0.28938507462686563</v>
          </cell>
          <cell r="U1280">
            <v>190.8896</v>
          </cell>
          <cell r="V1280">
            <v>0.16642918210316326</v>
          </cell>
          <cell r="W1280">
            <v>26.8</v>
          </cell>
          <cell r="X1280">
            <v>0.8</v>
          </cell>
          <cell r="Y1280" t="str">
            <v>Act freight</v>
          </cell>
          <cell r="AA1280">
            <v>46</v>
          </cell>
          <cell r="AB1280">
            <v>32</v>
          </cell>
          <cell r="AC1280">
            <v>34</v>
          </cell>
          <cell r="AD1280">
            <v>41</v>
          </cell>
          <cell r="AE1280">
            <v>47.02</v>
          </cell>
          <cell r="AF1280">
            <v>0.43002977456401531</v>
          </cell>
          <cell r="AG1280">
            <v>0.49371331348362396</v>
          </cell>
          <cell r="AH1280">
            <v>51</v>
          </cell>
          <cell r="AI1280">
            <v>54</v>
          </cell>
          <cell r="AJ1280">
            <v>0.50370370370370365</v>
          </cell>
          <cell r="AK1280">
            <v>57</v>
          </cell>
          <cell r="AL1280">
            <v>60</v>
          </cell>
          <cell r="AM1280">
            <v>0.55333333333333334</v>
          </cell>
          <cell r="AN1280">
            <v>60</v>
          </cell>
          <cell r="AO1280">
            <v>60</v>
          </cell>
          <cell r="AP1280">
            <v>60</v>
          </cell>
          <cell r="AQ1280">
            <v>0</v>
          </cell>
          <cell r="AS1280">
            <v>60</v>
          </cell>
        </row>
        <row r="1281">
          <cell r="B1281" t="str">
            <v>SPC</v>
          </cell>
          <cell r="C1281" t="str">
            <v>IMP</v>
          </cell>
          <cell r="D1281" t="str">
            <v>BT</v>
          </cell>
          <cell r="E1281" t="str">
            <v>08</v>
          </cell>
          <cell r="F1281">
            <v>39924</v>
          </cell>
          <cell r="G1281">
            <v>39924</v>
          </cell>
          <cell r="H1281" t="str">
            <v>A0D7132</v>
          </cell>
          <cell r="I1281" t="str">
            <v>STKMA0D7132</v>
          </cell>
          <cell r="K1281" t="str">
            <v>TN213K (C253/C203:24.5K)</v>
          </cell>
          <cell r="L1281">
            <v>65</v>
          </cell>
          <cell r="M1281">
            <v>25.41</v>
          </cell>
          <cell r="N1281">
            <v>26.426400000000001</v>
          </cell>
          <cell r="O1281">
            <v>8.2416666666666652E-2</v>
          </cell>
          <cell r="P1281">
            <v>28.8</v>
          </cell>
          <cell r="Q1281">
            <v>26.93</v>
          </cell>
          <cell r="R1281">
            <v>30.43</v>
          </cell>
          <cell r="S1281">
            <v>36</v>
          </cell>
          <cell r="T1281">
            <v>0.2659333333333333</v>
          </cell>
          <cell r="U1281">
            <v>293.57504</v>
          </cell>
          <cell r="V1281">
            <v>9.6653448467553693E-2</v>
          </cell>
          <cell r="W1281">
            <v>28.8</v>
          </cell>
          <cell r="X1281">
            <v>0.8</v>
          </cell>
          <cell r="Y1281" t="str">
            <v>Act freight</v>
          </cell>
          <cell r="Z1281">
            <v>0</v>
          </cell>
          <cell r="AA1281">
            <v>50</v>
          </cell>
          <cell r="AB1281">
            <v>34</v>
          </cell>
          <cell r="AC1281">
            <v>36</v>
          </cell>
          <cell r="AD1281">
            <v>44</v>
          </cell>
          <cell r="AE1281">
            <v>50.53</v>
          </cell>
          <cell r="AF1281">
            <v>0.43004155946962203</v>
          </cell>
          <cell r="AG1281">
            <v>0.47701563427666732</v>
          </cell>
          <cell r="AH1281">
            <v>55</v>
          </cell>
          <cell r="AI1281">
            <v>58</v>
          </cell>
          <cell r="AJ1281">
            <v>0.50344827586206897</v>
          </cell>
          <cell r="AK1281">
            <v>61.5</v>
          </cell>
          <cell r="AL1281">
            <v>65</v>
          </cell>
          <cell r="AM1281">
            <v>0.55692307692307697</v>
          </cell>
          <cell r="AN1281">
            <v>65</v>
          </cell>
          <cell r="AO1281">
            <v>65</v>
          </cell>
          <cell r="AP1281">
            <v>65</v>
          </cell>
          <cell r="AQ1281">
            <v>0</v>
          </cell>
          <cell r="AS1281">
            <v>65</v>
          </cell>
        </row>
        <row r="1282">
          <cell r="B1282" t="str">
            <v>SPC</v>
          </cell>
          <cell r="C1282" t="str">
            <v>IMP</v>
          </cell>
          <cell r="D1282" t="str">
            <v>BT</v>
          </cell>
          <cell r="E1282" t="str">
            <v>08</v>
          </cell>
          <cell r="F1282">
            <v>39924</v>
          </cell>
          <cell r="G1282">
            <v>39924</v>
          </cell>
          <cell r="H1282" t="str">
            <v>A0D7135</v>
          </cell>
          <cell r="I1282" t="str">
            <v>STKMA0D7135</v>
          </cell>
          <cell r="K1282" t="str">
            <v>TN214K (24K)</v>
          </cell>
          <cell r="L1282">
            <v>65</v>
          </cell>
          <cell r="M1282">
            <v>28.3</v>
          </cell>
          <cell r="N1282">
            <v>29.432000000000002</v>
          </cell>
          <cell r="O1282">
            <v>0</v>
          </cell>
          <cell r="P1282">
            <v>29.432000000000002</v>
          </cell>
          <cell r="Q1282">
            <v>30</v>
          </cell>
          <cell r="R1282">
            <v>33.9</v>
          </cell>
          <cell r="S1282">
            <v>36</v>
          </cell>
          <cell r="T1282">
            <v>0.18244444444444438</v>
          </cell>
          <cell r="U1282">
            <v>2280.7290000000003</v>
          </cell>
          <cell r="V1282">
            <v>0</v>
          </cell>
          <cell r="W1282">
            <v>29.432000000000002</v>
          </cell>
          <cell r="X1282">
            <v>0.81755555555555559</v>
          </cell>
          <cell r="Y1282" t="str">
            <v>Act freight</v>
          </cell>
          <cell r="Z1282">
            <v>0</v>
          </cell>
          <cell r="AA1282">
            <v>51</v>
          </cell>
          <cell r="AB1282">
            <v>35</v>
          </cell>
          <cell r="AC1282">
            <v>37</v>
          </cell>
          <cell r="AD1282">
            <v>45</v>
          </cell>
          <cell r="AE1282">
            <v>51.64</v>
          </cell>
          <cell r="AF1282">
            <v>0.43005422153369477</v>
          </cell>
          <cell r="AG1282">
            <v>0.43005422153369477</v>
          </cell>
          <cell r="AH1282">
            <v>56</v>
          </cell>
          <cell r="AI1282">
            <v>59</v>
          </cell>
          <cell r="AJ1282">
            <v>0.50115254237288132</v>
          </cell>
          <cell r="AK1282">
            <v>62</v>
          </cell>
          <cell r="AL1282">
            <v>65</v>
          </cell>
          <cell r="AM1282">
            <v>0.54720000000000002</v>
          </cell>
          <cell r="AN1282">
            <v>65</v>
          </cell>
          <cell r="AO1282">
            <v>65</v>
          </cell>
          <cell r="AP1282">
            <v>65</v>
          </cell>
          <cell r="AQ1282">
            <v>0</v>
          </cell>
          <cell r="AS1282">
            <v>65</v>
          </cell>
        </row>
        <row r="1283">
          <cell r="B1283" t="str">
            <v>SPC</v>
          </cell>
          <cell r="C1283" t="str">
            <v>IMP</v>
          </cell>
          <cell r="D1283" t="str">
            <v>BT</v>
          </cell>
          <cell r="E1283" t="str">
            <v>08</v>
          </cell>
          <cell r="F1283">
            <v>39924</v>
          </cell>
          <cell r="G1283">
            <v>39924</v>
          </cell>
          <cell r="H1283" t="str">
            <v>A0D7231</v>
          </cell>
          <cell r="I1283" t="str">
            <v>STKMA0D7231YE</v>
          </cell>
          <cell r="K1283" t="str">
            <v>TN314Y (C353/C353P:20K)</v>
          </cell>
          <cell r="L1283">
            <v>125</v>
          </cell>
          <cell r="M1283">
            <v>36.67</v>
          </cell>
          <cell r="N1283">
            <v>38.136800000000001</v>
          </cell>
          <cell r="O1283">
            <v>0.27771212121212124</v>
          </cell>
          <cell r="P1283">
            <v>52.800000000000004</v>
          </cell>
          <cell r="Q1283">
            <v>38.869999999999997</v>
          </cell>
          <cell r="R1283">
            <v>43.92</v>
          </cell>
          <cell r="S1283">
            <v>66</v>
          </cell>
          <cell r="T1283">
            <v>0.42216969696969697</v>
          </cell>
          <cell r="U1283">
            <v>149.03800000000001</v>
          </cell>
          <cell r="V1283">
            <v>0.10848240046162727</v>
          </cell>
          <cell r="W1283">
            <v>52.800000000000004</v>
          </cell>
          <cell r="X1283">
            <v>0.8</v>
          </cell>
          <cell r="Y1283" t="str">
            <v>Act freight</v>
          </cell>
          <cell r="Z1283">
            <v>0</v>
          </cell>
          <cell r="AA1283">
            <v>91</v>
          </cell>
          <cell r="AB1283">
            <v>63</v>
          </cell>
          <cell r="AC1283">
            <v>66</v>
          </cell>
          <cell r="AD1283">
            <v>80</v>
          </cell>
          <cell r="AE1283">
            <v>92.63</v>
          </cell>
          <cell r="AF1283">
            <v>0.42999028392529409</v>
          </cell>
          <cell r="AG1283">
            <v>0.58828889128791961</v>
          </cell>
          <cell r="AH1283">
            <v>101</v>
          </cell>
          <cell r="AI1283">
            <v>109</v>
          </cell>
          <cell r="AJ1283">
            <v>0.51559633027522933</v>
          </cell>
          <cell r="AK1283">
            <v>117</v>
          </cell>
          <cell r="AL1283">
            <v>125</v>
          </cell>
          <cell r="AM1283">
            <v>0.57759999999999989</v>
          </cell>
          <cell r="AN1283">
            <v>125</v>
          </cell>
          <cell r="AO1283">
            <v>125</v>
          </cell>
          <cell r="AP1283">
            <v>125</v>
          </cell>
          <cell r="AQ1283">
            <v>0</v>
          </cell>
          <cell r="AS1283">
            <v>125</v>
          </cell>
        </row>
        <row r="1284">
          <cell r="B1284" t="str">
            <v>SPC</v>
          </cell>
          <cell r="C1284" t="str">
            <v>IMP</v>
          </cell>
          <cell r="D1284" t="str">
            <v>BT</v>
          </cell>
          <cell r="E1284" t="str">
            <v>08</v>
          </cell>
          <cell r="F1284">
            <v>39924</v>
          </cell>
          <cell r="G1284">
            <v>39924</v>
          </cell>
          <cell r="H1284" t="str">
            <v>A0D7232</v>
          </cell>
          <cell r="I1284" t="str">
            <v>STKMA0D7232YE</v>
          </cell>
          <cell r="K1284" t="str">
            <v>TN213Y (C253/C203:19K)</v>
          </cell>
          <cell r="L1284">
            <v>140</v>
          </cell>
          <cell r="M1284">
            <v>36.42</v>
          </cell>
          <cell r="N1284">
            <v>37.876800000000003</v>
          </cell>
          <cell r="O1284">
            <v>0.34241666666666665</v>
          </cell>
          <cell r="P1284">
            <v>57.6</v>
          </cell>
          <cell r="Q1284">
            <v>38.61</v>
          </cell>
          <cell r="R1284">
            <v>43.63</v>
          </cell>
          <cell r="S1284">
            <v>72</v>
          </cell>
          <cell r="T1284">
            <v>0.47393333333333332</v>
          </cell>
          <cell r="U1284">
            <v>0</v>
          </cell>
          <cell r="V1284">
            <v>0</v>
          </cell>
          <cell r="W1284">
            <v>57.6</v>
          </cell>
          <cell r="X1284">
            <v>0.8</v>
          </cell>
          <cell r="Y1284" t="str">
            <v>Act freight</v>
          </cell>
          <cell r="AA1284">
            <v>99</v>
          </cell>
          <cell r="AB1284">
            <v>68</v>
          </cell>
          <cell r="AC1284">
            <v>72</v>
          </cell>
          <cell r="AD1284">
            <v>87</v>
          </cell>
          <cell r="AE1284">
            <v>101.05</v>
          </cell>
          <cell r="AF1284">
            <v>0.42998515586343389</v>
          </cell>
          <cell r="AG1284">
            <v>0.62516773874319642</v>
          </cell>
          <cell r="AH1284">
            <v>112</v>
          </cell>
          <cell r="AI1284">
            <v>121</v>
          </cell>
          <cell r="AJ1284">
            <v>0.52396694214876027</v>
          </cell>
          <cell r="AK1284">
            <v>130.5</v>
          </cell>
          <cell r="AL1284">
            <v>140</v>
          </cell>
          <cell r="AM1284">
            <v>0.58857142857142863</v>
          </cell>
          <cell r="AN1284">
            <v>140</v>
          </cell>
          <cell r="AO1284">
            <v>140</v>
          </cell>
          <cell r="AP1284">
            <v>140</v>
          </cell>
          <cell r="AQ1284">
            <v>0</v>
          </cell>
          <cell r="AS1284">
            <v>140</v>
          </cell>
        </row>
        <row r="1285">
          <cell r="B1285" t="str">
            <v>SPC</v>
          </cell>
          <cell r="C1285" t="str">
            <v>IMP</v>
          </cell>
          <cell r="D1285" t="str">
            <v>BT</v>
          </cell>
          <cell r="E1285" t="str">
            <v>08</v>
          </cell>
          <cell r="F1285">
            <v>39924</v>
          </cell>
          <cell r="G1285">
            <v>39924</v>
          </cell>
          <cell r="H1285" t="str">
            <v>A0D7235</v>
          </cell>
          <cell r="I1285" t="str">
            <v>STKMA0D7235YE</v>
          </cell>
          <cell r="K1285" t="str">
            <v>TN214Y (18.5K)</v>
          </cell>
          <cell r="L1285">
            <v>140</v>
          </cell>
          <cell r="M1285">
            <v>41</v>
          </cell>
          <cell r="N1285">
            <v>42.64</v>
          </cell>
          <cell r="O1285">
            <v>0.25972222222222224</v>
          </cell>
          <cell r="P1285">
            <v>57.6</v>
          </cell>
          <cell r="Q1285">
            <v>43.46</v>
          </cell>
          <cell r="R1285">
            <v>49.11</v>
          </cell>
          <cell r="S1285">
            <v>72</v>
          </cell>
          <cell r="T1285">
            <v>0.40777777777777779</v>
          </cell>
          <cell r="W1285">
            <v>57.6</v>
          </cell>
          <cell r="X1285">
            <v>0.8</v>
          </cell>
          <cell r="Y1285" t="str">
            <v>Act freight</v>
          </cell>
          <cell r="AA1285">
            <v>99</v>
          </cell>
          <cell r="AB1285">
            <v>68</v>
          </cell>
          <cell r="AC1285">
            <v>72</v>
          </cell>
          <cell r="AD1285">
            <v>87</v>
          </cell>
          <cell r="AE1285">
            <v>101.05</v>
          </cell>
          <cell r="AF1285">
            <v>0.42998515586343389</v>
          </cell>
          <cell r="AG1285">
            <v>0.5780306778822365</v>
          </cell>
          <cell r="AH1285">
            <v>112</v>
          </cell>
          <cell r="AI1285">
            <v>121</v>
          </cell>
          <cell r="AJ1285">
            <v>0.52396694214876027</v>
          </cell>
          <cell r="AK1285">
            <v>130.5</v>
          </cell>
          <cell r="AL1285">
            <v>140</v>
          </cell>
          <cell r="AM1285">
            <v>0.58857142857142863</v>
          </cell>
          <cell r="AN1285">
            <v>140</v>
          </cell>
          <cell r="AO1285">
            <v>140</v>
          </cell>
          <cell r="AP1285">
            <v>140</v>
          </cell>
          <cell r="AQ1285">
            <v>0</v>
          </cell>
          <cell r="AS1285">
            <v>140</v>
          </cell>
        </row>
        <row r="1286">
          <cell r="B1286" t="str">
            <v>SPC</v>
          </cell>
          <cell r="C1286" t="str">
            <v>IMP</v>
          </cell>
          <cell r="D1286" t="str">
            <v>BT</v>
          </cell>
          <cell r="E1286" t="str">
            <v>08</v>
          </cell>
          <cell r="F1286">
            <v>39924</v>
          </cell>
          <cell r="G1286">
            <v>39924</v>
          </cell>
          <cell r="H1286" t="str">
            <v>A0D7331</v>
          </cell>
          <cell r="I1286" t="str">
            <v>STKMA0D7331MA</v>
          </cell>
          <cell r="K1286" t="str">
            <v>TN314M (C353.C353P:20K)</v>
          </cell>
          <cell r="L1286">
            <v>125</v>
          </cell>
          <cell r="M1286">
            <v>36.67</v>
          </cell>
          <cell r="N1286">
            <v>38.136800000000001</v>
          </cell>
          <cell r="O1286">
            <v>0.27771212121212124</v>
          </cell>
          <cell r="P1286">
            <v>52.800000000000004</v>
          </cell>
          <cell r="Q1286">
            <v>38.869999999999997</v>
          </cell>
          <cell r="R1286">
            <v>43.92</v>
          </cell>
          <cell r="S1286">
            <v>66</v>
          </cell>
          <cell r="T1286">
            <v>0.42216969696969697</v>
          </cell>
          <cell r="W1286">
            <v>52.800000000000004</v>
          </cell>
          <cell r="X1286">
            <v>0.8</v>
          </cell>
          <cell r="Y1286" t="str">
            <v>Act freight</v>
          </cell>
          <cell r="AA1286">
            <v>91</v>
          </cell>
          <cell r="AB1286">
            <v>63</v>
          </cell>
          <cell r="AC1286">
            <v>66</v>
          </cell>
          <cell r="AD1286">
            <v>80</v>
          </cell>
          <cell r="AE1286">
            <v>92.63</v>
          </cell>
          <cell r="AF1286">
            <v>0.42999028392529409</v>
          </cell>
          <cell r="AG1286">
            <v>0.58828889128791961</v>
          </cell>
          <cell r="AH1286">
            <v>101</v>
          </cell>
          <cell r="AI1286">
            <v>109</v>
          </cell>
          <cell r="AJ1286">
            <v>0.51559633027522933</v>
          </cell>
          <cell r="AK1286">
            <v>117</v>
          </cell>
          <cell r="AL1286">
            <v>125</v>
          </cell>
          <cell r="AM1286">
            <v>0.57759999999999989</v>
          </cell>
          <cell r="AN1286">
            <v>125</v>
          </cell>
          <cell r="AO1286">
            <v>125</v>
          </cell>
          <cell r="AP1286">
            <v>125</v>
          </cell>
          <cell r="AQ1286">
            <v>0</v>
          </cell>
          <cell r="AS1286">
            <v>125</v>
          </cell>
        </row>
        <row r="1287">
          <cell r="B1287" t="str">
            <v>SPC</v>
          </cell>
          <cell r="C1287" t="str">
            <v>IMP</v>
          </cell>
          <cell r="D1287" t="str">
            <v>BT</v>
          </cell>
          <cell r="E1287" t="str">
            <v>08</v>
          </cell>
          <cell r="F1287">
            <v>39924</v>
          </cell>
          <cell r="G1287">
            <v>39924</v>
          </cell>
          <cell r="H1287" t="str">
            <v>A0D7332</v>
          </cell>
          <cell r="I1287" t="str">
            <v>STKMA0D7332MA</v>
          </cell>
          <cell r="K1287" t="str">
            <v>TN213M (C253/C203:19K)</v>
          </cell>
          <cell r="L1287">
            <v>140</v>
          </cell>
          <cell r="M1287">
            <v>36.42</v>
          </cell>
          <cell r="N1287">
            <v>37.876800000000003</v>
          </cell>
          <cell r="O1287">
            <v>0.34241666666666665</v>
          </cell>
          <cell r="P1287">
            <v>57.6</v>
          </cell>
          <cell r="Q1287">
            <v>38.61</v>
          </cell>
          <cell r="R1287">
            <v>43.63</v>
          </cell>
          <cell r="S1287">
            <v>72</v>
          </cell>
          <cell r="T1287">
            <v>0.47393333333333332</v>
          </cell>
          <cell r="U1287">
            <v>111.28</v>
          </cell>
          <cell r="V1287">
            <v>0</v>
          </cell>
          <cell r="W1287">
            <v>57.6</v>
          </cell>
          <cell r="X1287">
            <v>0.8</v>
          </cell>
          <cell r="Y1287" t="str">
            <v>Act freight</v>
          </cell>
          <cell r="AA1287">
            <v>99</v>
          </cell>
          <cell r="AB1287">
            <v>68</v>
          </cell>
          <cell r="AC1287">
            <v>72</v>
          </cell>
          <cell r="AD1287">
            <v>87</v>
          </cell>
          <cell r="AE1287">
            <v>101.05</v>
          </cell>
          <cell r="AF1287">
            <v>0.42998515586343389</v>
          </cell>
          <cell r="AG1287">
            <v>0.62516773874319642</v>
          </cell>
          <cell r="AH1287">
            <v>112</v>
          </cell>
          <cell r="AI1287">
            <v>121</v>
          </cell>
          <cell r="AJ1287">
            <v>0.52396694214876027</v>
          </cell>
          <cell r="AK1287">
            <v>130.5</v>
          </cell>
          <cell r="AL1287">
            <v>140</v>
          </cell>
          <cell r="AM1287">
            <v>0.58857142857142863</v>
          </cell>
          <cell r="AN1287">
            <v>140</v>
          </cell>
          <cell r="AO1287">
            <v>140</v>
          </cell>
          <cell r="AP1287">
            <v>140</v>
          </cell>
          <cell r="AQ1287">
            <v>0</v>
          </cell>
          <cell r="AS1287">
            <v>140</v>
          </cell>
        </row>
        <row r="1288">
          <cell r="B1288" t="str">
            <v>SPC</v>
          </cell>
          <cell r="C1288" t="str">
            <v>IMP</v>
          </cell>
          <cell r="D1288" t="str">
            <v>BT</v>
          </cell>
          <cell r="E1288" t="str">
            <v>08</v>
          </cell>
          <cell r="F1288">
            <v>39924</v>
          </cell>
          <cell r="G1288">
            <v>39924</v>
          </cell>
          <cell r="H1288" t="str">
            <v>A0D7335</v>
          </cell>
          <cell r="I1288" t="str">
            <v>STKMA0D7335MA</v>
          </cell>
          <cell r="K1288" t="str">
            <v>TN214M (18.5K)</v>
          </cell>
          <cell r="L1288">
            <v>140</v>
          </cell>
          <cell r="M1288">
            <v>41</v>
          </cell>
          <cell r="N1288">
            <v>42.64</v>
          </cell>
          <cell r="O1288">
            <v>0.25972222222222224</v>
          </cell>
          <cell r="P1288">
            <v>57.6</v>
          </cell>
          <cell r="Q1288">
            <v>43.46</v>
          </cell>
          <cell r="R1288">
            <v>49.11</v>
          </cell>
          <cell r="S1288">
            <v>72</v>
          </cell>
          <cell r="T1288">
            <v>0.40777777777777779</v>
          </cell>
          <cell r="U1288">
            <v>95.68</v>
          </cell>
          <cell r="V1288">
            <v>0</v>
          </cell>
          <cell r="W1288">
            <v>57.6</v>
          </cell>
          <cell r="X1288">
            <v>0.8</v>
          </cell>
          <cell r="Y1288" t="str">
            <v>Act freight</v>
          </cell>
          <cell r="AA1288">
            <v>99</v>
          </cell>
          <cell r="AB1288">
            <v>68</v>
          </cell>
          <cell r="AC1288">
            <v>72</v>
          </cell>
          <cell r="AD1288">
            <v>87</v>
          </cell>
          <cell r="AE1288">
            <v>101.05</v>
          </cell>
          <cell r="AF1288">
            <v>0.42998515586343389</v>
          </cell>
          <cell r="AG1288">
            <v>0.5780306778822365</v>
          </cell>
          <cell r="AH1288">
            <v>112</v>
          </cell>
          <cell r="AI1288">
            <v>121</v>
          </cell>
          <cell r="AJ1288">
            <v>0.52396694214876027</v>
          </cell>
          <cell r="AK1288">
            <v>130.5</v>
          </cell>
          <cell r="AL1288">
            <v>140</v>
          </cell>
          <cell r="AM1288">
            <v>0.58857142857142863</v>
          </cell>
          <cell r="AN1288">
            <v>140</v>
          </cell>
          <cell r="AO1288">
            <v>140</v>
          </cell>
          <cell r="AP1288">
            <v>140</v>
          </cell>
          <cell r="AQ1288">
            <v>0</v>
          </cell>
          <cell r="AS1288">
            <v>140</v>
          </cell>
        </row>
        <row r="1289">
          <cell r="B1289" t="str">
            <v>SPC</v>
          </cell>
          <cell r="C1289" t="str">
            <v>IMP</v>
          </cell>
          <cell r="D1289" t="str">
            <v>BT</v>
          </cell>
          <cell r="E1289" t="str">
            <v>08</v>
          </cell>
          <cell r="F1289">
            <v>39924</v>
          </cell>
          <cell r="G1289">
            <v>39924</v>
          </cell>
          <cell r="H1289" t="str">
            <v>A0D7431</v>
          </cell>
          <cell r="I1289" t="str">
            <v>STKMA0D7431CY</v>
          </cell>
          <cell r="K1289" t="str">
            <v>TN314C (C353/C353P:20K)</v>
          </cell>
          <cell r="L1289">
            <v>125</v>
          </cell>
          <cell r="M1289">
            <v>36.67</v>
          </cell>
          <cell r="N1289">
            <v>38.136800000000001</v>
          </cell>
          <cell r="O1289">
            <v>0.27771212121212124</v>
          </cell>
          <cell r="P1289">
            <v>52.800000000000004</v>
          </cell>
          <cell r="Q1289">
            <v>38.869999999999997</v>
          </cell>
          <cell r="R1289">
            <v>43.92</v>
          </cell>
          <cell r="S1289">
            <v>66</v>
          </cell>
          <cell r="T1289">
            <v>0.42216969696969697</v>
          </cell>
          <cell r="W1289">
            <v>52.800000000000004</v>
          </cell>
          <cell r="X1289">
            <v>0.8</v>
          </cell>
          <cell r="Y1289" t="str">
            <v>Act freight</v>
          </cell>
          <cell r="AA1289">
            <v>91</v>
          </cell>
          <cell r="AB1289">
            <v>63</v>
          </cell>
          <cell r="AC1289">
            <v>66</v>
          </cell>
          <cell r="AD1289">
            <v>80</v>
          </cell>
          <cell r="AE1289">
            <v>92.63</v>
          </cell>
          <cell r="AF1289">
            <v>0.42999028392529409</v>
          </cell>
          <cell r="AG1289">
            <v>0.58828889128791961</v>
          </cell>
          <cell r="AH1289">
            <v>101</v>
          </cell>
          <cell r="AI1289">
            <v>109</v>
          </cell>
          <cell r="AJ1289">
            <v>0.51559633027522933</v>
          </cell>
          <cell r="AK1289">
            <v>117</v>
          </cell>
          <cell r="AL1289">
            <v>125</v>
          </cell>
          <cell r="AM1289">
            <v>0.57759999999999989</v>
          </cell>
          <cell r="AN1289">
            <v>125</v>
          </cell>
          <cell r="AO1289">
            <v>125</v>
          </cell>
          <cell r="AP1289">
            <v>125</v>
          </cell>
          <cell r="AQ1289">
            <v>0</v>
          </cell>
          <cell r="AS1289">
            <v>125</v>
          </cell>
        </row>
        <row r="1290">
          <cell r="B1290" t="str">
            <v>SPC</v>
          </cell>
          <cell r="C1290" t="str">
            <v>IMP</v>
          </cell>
          <cell r="D1290" t="str">
            <v>BT</v>
          </cell>
          <cell r="E1290" t="str">
            <v>08</v>
          </cell>
          <cell r="F1290">
            <v>39924</v>
          </cell>
          <cell r="G1290">
            <v>39924</v>
          </cell>
          <cell r="H1290" t="str">
            <v>A0D7432</v>
          </cell>
          <cell r="I1290" t="str">
            <v>STKMA0D7432CY</v>
          </cell>
          <cell r="K1290" t="str">
            <v>TN213C (C253/C203:19K)</v>
          </cell>
          <cell r="L1290">
            <v>140</v>
          </cell>
          <cell r="M1290">
            <v>36.42</v>
          </cell>
          <cell r="N1290">
            <v>37.876800000000003</v>
          </cell>
          <cell r="O1290">
            <v>0.34241666666666665</v>
          </cell>
          <cell r="P1290">
            <v>57.6</v>
          </cell>
          <cell r="Q1290">
            <v>38.61</v>
          </cell>
          <cell r="R1290">
            <v>43.63</v>
          </cell>
          <cell r="S1290">
            <v>72</v>
          </cell>
          <cell r="T1290">
            <v>0.47393333333333332</v>
          </cell>
          <cell r="W1290">
            <v>57.6</v>
          </cell>
          <cell r="X1290">
            <v>0.8</v>
          </cell>
          <cell r="Y1290" t="str">
            <v>Act freight</v>
          </cell>
          <cell r="AA1290">
            <v>99</v>
          </cell>
          <cell r="AB1290">
            <v>68</v>
          </cell>
          <cell r="AC1290">
            <v>72</v>
          </cell>
          <cell r="AD1290">
            <v>87</v>
          </cell>
          <cell r="AE1290">
            <v>101.05</v>
          </cell>
          <cell r="AF1290">
            <v>0.42998515586343389</v>
          </cell>
          <cell r="AG1290">
            <v>0.62516773874319642</v>
          </cell>
          <cell r="AH1290">
            <v>112</v>
          </cell>
          <cell r="AI1290">
            <v>121</v>
          </cell>
          <cell r="AJ1290">
            <v>0.52396694214876027</v>
          </cell>
          <cell r="AK1290">
            <v>130.5</v>
          </cell>
          <cell r="AL1290">
            <v>140</v>
          </cell>
          <cell r="AM1290">
            <v>0.58857142857142863</v>
          </cell>
          <cell r="AN1290">
            <v>140</v>
          </cell>
          <cell r="AO1290">
            <v>140</v>
          </cell>
          <cell r="AP1290">
            <v>140</v>
          </cell>
          <cell r="AQ1290">
            <v>0</v>
          </cell>
          <cell r="AS1290">
            <v>140</v>
          </cell>
        </row>
        <row r="1291">
          <cell r="B1291" t="str">
            <v>SPC</v>
          </cell>
          <cell r="C1291" t="str">
            <v>IMP</v>
          </cell>
          <cell r="D1291" t="str">
            <v>BT</v>
          </cell>
          <cell r="E1291" t="str">
            <v>08</v>
          </cell>
          <cell r="F1291">
            <v>39924</v>
          </cell>
          <cell r="G1291">
            <v>39924</v>
          </cell>
          <cell r="H1291" t="str">
            <v>A0D7435</v>
          </cell>
          <cell r="I1291" t="str">
            <v>STKMA0D7435CY</v>
          </cell>
          <cell r="K1291" t="str">
            <v>TN214C (18.5K)</v>
          </cell>
          <cell r="L1291">
            <v>140</v>
          </cell>
          <cell r="M1291">
            <v>41</v>
          </cell>
          <cell r="N1291">
            <v>42.64</v>
          </cell>
          <cell r="O1291">
            <v>0.25972222222222224</v>
          </cell>
          <cell r="P1291">
            <v>57.6</v>
          </cell>
          <cell r="Q1291">
            <v>43.46</v>
          </cell>
          <cell r="R1291">
            <v>49.11</v>
          </cell>
          <cell r="S1291">
            <v>72</v>
          </cell>
          <cell r="T1291">
            <v>0.40777777777777779</v>
          </cell>
          <cell r="W1291">
            <v>57.6</v>
          </cell>
          <cell r="X1291">
            <v>0.8</v>
          </cell>
          <cell r="Y1291" t="str">
            <v>Act freight</v>
          </cell>
          <cell r="AA1291">
            <v>99</v>
          </cell>
          <cell r="AB1291">
            <v>68</v>
          </cell>
          <cell r="AC1291">
            <v>72</v>
          </cell>
          <cell r="AD1291">
            <v>87</v>
          </cell>
          <cell r="AE1291">
            <v>101.05</v>
          </cell>
          <cell r="AF1291">
            <v>0.42998515586343389</v>
          </cell>
          <cell r="AG1291">
            <v>0.5780306778822365</v>
          </cell>
          <cell r="AH1291">
            <v>112</v>
          </cell>
          <cell r="AI1291">
            <v>121</v>
          </cell>
          <cell r="AJ1291">
            <v>0.52396694214876027</v>
          </cell>
          <cell r="AK1291">
            <v>130.5</v>
          </cell>
          <cell r="AL1291">
            <v>140</v>
          </cell>
          <cell r="AM1291">
            <v>0.58857142857142863</v>
          </cell>
          <cell r="AN1291">
            <v>140</v>
          </cell>
          <cell r="AO1291">
            <v>140</v>
          </cell>
          <cell r="AP1291">
            <v>140</v>
          </cell>
          <cell r="AQ1291">
            <v>0</v>
          </cell>
          <cell r="AS1291">
            <v>140</v>
          </cell>
        </row>
        <row r="1292">
          <cell r="B1292" t="str">
            <v>SPC</v>
          </cell>
          <cell r="C1292" t="str">
            <v>IMP</v>
          </cell>
          <cell r="D1292" t="str">
            <v>BT</v>
          </cell>
          <cell r="E1292" t="str">
            <v>08</v>
          </cell>
          <cell r="F1292">
            <v>39924</v>
          </cell>
          <cell r="G1292">
            <v>39924</v>
          </cell>
          <cell r="H1292" t="str">
            <v>A0TM130</v>
          </cell>
          <cell r="I1292" t="str">
            <v>STKMA0TM130</v>
          </cell>
          <cell r="K1292" t="str">
            <v>TN-613K Toner Black (Yield: 45K)</v>
          </cell>
          <cell r="L1292">
            <v>80</v>
          </cell>
          <cell r="M1292">
            <v>23</v>
          </cell>
          <cell r="N1292">
            <v>23.92</v>
          </cell>
          <cell r="O1292">
            <v>0.14571428571428566</v>
          </cell>
          <cell r="P1292">
            <v>28</v>
          </cell>
          <cell r="Q1292">
            <v>24.38</v>
          </cell>
          <cell r="R1292">
            <v>27.55</v>
          </cell>
          <cell r="S1292">
            <v>35</v>
          </cell>
          <cell r="T1292">
            <v>0.3165714285714285</v>
          </cell>
          <cell r="W1292">
            <v>28</v>
          </cell>
          <cell r="X1292">
            <v>0.8</v>
          </cell>
          <cell r="Y1292" t="str">
            <v>Act freight</v>
          </cell>
          <cell r="AA1292">
            <v>48</v>
          </cell>
          <cell r="AB1292">
            <v>33</v>
          </cell>
          <cell r="AC1292">
            <v>35</v>
          </cell>
          <cell r="AD1292">
            <v>43</v>
          </cell>
          <cell r="AE1292">
            <v>49.12</v>
          </cell>
          <cell r="AF1292">
            <v>0.42996742671009769</v>
          </cell>
          <cell r="AG1292">
            <v>0.51302931596091195</v>
          </cell>
          <cell r="AH1292">
            <v>58</v>
          </cell>
          <cell r="AI1292">
            <v>65</v>
          </cell>
          <cell r="AJ1292">
            <v>0.56923076923076921</v>
          </cell>
          <cell r="AK1292">
            <v>72.5</v>
          </cell>
          <cell r="AL1292">
            <v>80</v>
          </cell>
          <cell r="AM1292">
            <v>0.65</v>
          </cell>
          <cell r="AN1292">
            <v>80</v>
          </cell>
          <cell r="AO1292">
            <v>80</v>
          </cell>
          <cell r="AP1292">
            <v>80</v>
          </cell>
          <cell r="AQ1292">
            <v>0</v>
          </cell>
          <cell r="AS1292">
            <v>80</v>
          </cell>
        </row>
        <row r="1293">
          <cell r="B1293" t="str">
            <v>SPC</v>
          </cell>
          <cell r="C1293" t="str">
            <v>IMP</v>
          </cell>
          <cell r="D1293" t="str">
            <v>BT</v>
          </cell>
          <cell r="E1293" t="str">
            <v>08</v>
          </cell>
          <cell r="F1293">
            <v>39924</v>
          </cell>
          <cell r="G1293">
            <v>39924</v>
          </cell>
          <cell r="H1293" t="str">
            <v>A0TM230</v>
          </cell>
          <cell r="I1293" t="str">
            <v>STKMA0TM230YE</v>
          </cell>
          <cell r="K1293" t="str">
            <v>TN-613Y Toner Yellow (Yield: 30K)</v>
          </cell>
          <cell r="L1293">
            <v>162</v>
          </cell>
          <cell r="M1293">
            <v>50</v>
          </cell>
          <cell r="N1293">
            <v>52</v>
          </cell>
          <cell r="O1293">
            <v>0.29516373888527431</v>
          </cell>
          <cell r="P1293">
            <v>73.775999999999996</v>
          </cell>
          <cell r="Q1293">
            <v>53</v>
          </cell>
          <cell r="R1293">
            <v>59.89</v>
          </cell>
          <cell r="S1293">
            <v>92.22</v>
          </cell>
          <cell r="T1293">
            <v>0.43613099110821946</v>
          </cell>
          <cell r="W1293">
            <v>73.775999999999996</v>
          </cell>
          <cell r="X1293">
            <v>0.79999999999999993</v>
          </cell>
          <cell r="Y1293" t="str">
            <v>Act freight</v>
          </cell>
          <cell r="AA1293">
            <v>127</v>
          </cell>
          <cell r="AB1293">
            <v>87</v>
          </cell>
          <cell r="AC1293">
            <v>93</v>
          </cell>
          <cell r="AD1293">
            <v>112</v>
          </cell>
          <cell r="AE1293">
            <v>129.43</v>
          </cell>
          <cell r="AF1293">
            <v>0.42999304643436614</v>
          </cell>
          <cell r="AG1293">
            <v>0.59823843003940358</v>
          </cell>
          <cell r="AH1293">
            <v>138</v>
          </cell>
          <cell r="AI1293">
            <v>146</v>
          </cell>
          <cell r="AJ1293">
            <v>0.49468493150684933</v>
          </cell>
          <cell r="AK1293">
            <v>154</v>
          </cell>
          <cell r="AL1293">
            <v>162</v>
          </cell>
          <cell r="AM1293">
            <v>0.54459259259259263</v>
          </cell>
          <cell r="AN1293">
            <v>162</v>
          </cell>
          <cell r="AO1293">
            <v>162</v>
          </cell>
          <cell r="AP1293">
            <v>162</v>
          </cell>
          <cell r="AQ1293">
            <v>0</v>
          </cell>
          <cell r="AS1293">
            <v>162</v>
          </cell>
        </row>
        <row r="1294">
          <cell r="B1294" t="str">
            <v>SPC</v>
          </cell>
          <cell r="C1294" t="str">
            <v>IMP</v>
          </cell>
          <cell r="D1294" t="str">
            <v>BT</v>
          </cell>
          <cell r="E1294" t="str">
            <v>08</v>
          </cell>
          <cell r="F1294">
            <v>39924</v>
          </cell>
          <cell r="G1294">
            <v>39924</v>
          </cell>
          <cell r="H1294" t="str">
            <v>A0TM330</v>
          </cell>
          <cell r="I1294" t="str">
            <v>STKMA0TM330MA</v>
          </cell>
          <cell r="K1294" t="str">
            <v>TN-613M Toner Magenta (Yield: 30K)</v>
          </cell>
          <cell r="L1294">
            <v>162</v>
          </cell>
          <cell r="M1294">
            <v>50</v>
          </cell>
          <cell r="N1294">
            <v>52</v>
          </cell>
          <cell r="O1294">
            <v>0.29516373888527431</v>
          </cell>
          <cell r="P1294">
            <v>73.775999999999996</v>
          </cell>
          <cell r="Q1294">
            <v>53</v>
          </cell>
          <cell r="R1294">
            <v>59.89</v>
          </cell>
          <cell r="S1294">
            <v>92.22</v>
          </cell>
          <cell r="T1294">
            <v>0.43613099110821946</v>
          </cell>
          <cell r="W1294">
            <v>73.775999999999996</v>
          </cell>
          <cell r="X1294">
            <v>0.79999999999999993</v>
          </cell>
          <cell r="Y1294" t="str">
            <v>Act freight</v>
          </cell>
          <cell r="AA1294">
            <v>127</v>
          </cell>
          <cell r="AB1294">
            <v>87</v>
          </cell>
          <cell r="AC1294">
            <v>93</v>
          </cell>
          <cell r="AD1294">
            <v>112</v>
          </cell>
          <cell r="AE1294">
            <v>129.43</v>
          </cell>
          <cell r="AF1294">
            <v>0.42999304643436614</v>
          </cell>
          <cell r="AG1294">
            <v>0.59823843003940358</v>
          </cell>
          <cell r="AH1294">
            <v>138</v>
          </cell>
          <cell r="AI1294">
            <v>146</v>
          </cell>
          <cell r="AJ1294">
            <v>0.49468493150684933</v>
          </cell>
          <cell r="AK1294">
            <v>154</v>
          </cell>
          <cell r="AL1294">
            <v>162</v>
          </cell>
          <cell r="AM1294">
            <v>0.54459259259259263</v>
          </cell>
          <cell r="AN1294">
            <v>162</v>
          </cell>
          <cell r="AO1294">
            <v>162</v>
          </cell>
          <cell r="AP1294">
            <v>162</v>
          </cell>
          <cell r="AQ1294">
            <v>0</v>
          </cell>
          <cell r="AS1294">
            <v>162</v>
          </cell>
        </row>
        <row r="1295">
          <cell r="B1295" t="str">
            <v>SPC</v>
          </cell>
          <cell r="C1295" t="str">
            <v>IMP</v>
          </cell>
          <cell r="D1295" t="str">
            <v>BT</v>
          </cell>
          <cell r="E1295" t="str">
            <v>08</v>
          </cell>
          <cell r="F1295">
            <v>39924</v>
          </cell>
          <cell r="G1295">
            <v>39924</v>
          </cell>
          <cell r="H1295" t="str">
            <v>A0TM430</v>
          </cell>
          <cell r="I1295" t="str">
            <v>STKMA0TM430CY</v>
          </cell>
          <cell r="K1295" t="str">
            <v>TN-613C Toner Cyan (Yield: 30K)</v>
          </cell>
          <cell r="L1295">
            <v>162</v>
          </cell>
          <cell r="M1295">
            <v>50</v>
          </cell>
          <cell r="N1295">
            <v>52</v>
          </cell>
          <cell r="O1295">
            <v>0.29516373888527431</v>
          </cell>
          <cell r="P1295">
            <v>73.775999999999996</v>
          </cell>
          <cell r="Q1295">
            <v>53</v>
          </cell>
          <cell r="R1295">
            <v>59.89</v>
          </cell>
          <cell r="S1295">
            <v>92.22</v>
          </cell>
          <cell r="T1295">
            <v>0.43613099110821946</v>
          </cell>
          <cell r="W1295">
            <v>73.775999999999996</v>
          </cell>
          <cell r="X1295">
            <v>0.79999999999999993</v>
          </cell>
          <cell r="Y1295" t="str">
            <v>Act freight</v>
          </cell>
          <cell r="AA1295">
            <v>127</v>
          </cell>
          <cell r="AB1295">
            <v>87</v>
          </cell>
          <cell r="AC1295">
            <v>93</v>
          </cell>
          <cell r="AD1295">
            <v>112</v>
          </cell>
          <cell r="AE1295">
            <v>129.43</v>
          </cell>
          <cell r="AF1295">
            <v>0.42999304643436614</v>
          </cell>
          <cell r="AG1295">
            <v>0.59823843003940358</v>
          </cell>
          <cell r="AH1295">
            <v>138</v>
          </cell>
          <cell r="AI1295">
            <v>146</v>
          </cell>
          <cell r="AJ1295">
            <v>0.49468493150684933</v>
          </cell>
          <cell r="AK1295">
            <v>154</v>
          </cell>
          <cell r="AL1295">
            <v>162</v>
          </cell>
          <cell r="AM1295">
            <v>0.54459259259259263</v>
          </cell>
          <cell r="AN1295">
            <v>162</v>
          </cell>
          <cell r="AO1295">
            <v>162</v>
          </cell>
          <cell r="AP1295">
            <v>162</v>
          </cell>
          <cell r="AQ1295">
            <v>0</v>
          </cell>
          <cell r="AS1295">
            <v>162</v>
          </cell>
        </row>
        <row r="1296">
          <cell r="B1296" t="str">
            <v>SPC</v>
          </cell>
          <cell r="C1296" t="str">
            <v>IMP</v>
          </cell>
          <cell r="D1296" t="str">
            <v>BT</v>
          </cell>
          <cell r="E1296" t="str">
            <v>08</v>
          </cell>
          <cell r="F1296">
            <v>39924</v>
          </cell>
          <cell r="G1296">
            <v>39924</v>
          </cell>
          <cell r="H1296" t="str">
            <v>A0VW134</v>
          </cell>
          <cell r="I1296" t="str">
            <v>STKMA0VW134_</v>
          </cell>
          <cell r="K1296" t="str">
            <v>TN-614K Toner BK  (C65hc:38.5K)</v>
          </cell>
          <cell r="L1296">
            <v>70</v>
          </cell>
          <cell r="M1296">
            <v>16.600000000000001</v>
          </cell>
          <cell r="N1296">
            <v>17.264000000000003</v>
          </cell>
          <cell r="O1296">
            <v>0.26095890410958889</v>
          </cell>
          <cell r="P1296">
            <v>23.36</v>
          </cell>
          <cell r="Q1296">
            <v>17.600000000000001</v>
          </cell>
          <cell r="R1296">
            <v>19.89</v>
          </cell>
          <cell r="S1296">
            <v>29.2</v>
          </cell>
          <cell r="T1296">
            <v>0.40876712328767112</v>
          </cell>
          <cell r="W1296">
            <v>23.36</v>
          </cell>
          <cell r="X1296">
            <v>0.8</v>
          </cell>
          <cell r="Y1296" t="str">
            <v>Act freight</v>
          </cell>
          <cell r="AA1296">
            <v>40</v>
          </cell>
          <cell r="AB1296">
            <v>28</v>
          </cell>
          <cell r="AC1296">
            <v>30</v>
          </cell>
          <cell r="AD1296">
            <v>36</v>
          </cell>
          <cell r="AE1296">
            <v>40.98</v>
          </cell>
          <cell r="AF1296">
            <v>0.42996583699365543</v>
          </cell>
          <cell r="AG1296">
            <v>0.57872132747681782</v>
          </cell>
          <cell r="AH1296">
            <v>49</v>
          </cell>
          <cell r="AI1296">
            <v>56</v>
          </cell>
          <cell r="AJ1296">
            <v>0.58285714285714285</v>
          </cell>
          <cell r="AK1296">
            <v>63</v>
          </cell>
          <cell r="AL1296">
            <v>70</v>
          </cell>
          <cell r="AM1296">
            <v>0.66628571428571426</v>
          </cell>
          <cell r="AN1296">
            <v>70</v>
          </cell>
          <cell r="AO1296">
            <v>70</v>
          </cell>
          <cell r="AP1296">
            <v>70</v>
          </cell>
          <cell r="AQ1296">
            <v>0</v>
          </cell>
          <cell r="AS1296">
            <v>70</v>
          </cell>
        </row>
        <row r="1297">
          <cell r="B1297" t="str">
            <v>SPC</v>
          </cell>
          <cell r="C1297" t="str">
            <v>IMP</v>
          </cell>
          <cell r="D1297" t="str">
            <v>BT</v>
          </cell>
          <cell r="E1297" t="str">
            <v>08</v>
          </cell>
          <cell r="F1297">
            <v>39924</v>
          </cell>
          <cell r="G1297">
            <v>39924</v>
          </cell>
          <cell r="H1297" t="str">
            <v>A0VW234</v>
          </cell>
          <cell r="I1297" t="str">
            <v>STKMA0VW234YE_</v>
          </cell>
          <cell r="K1297" t="str">
            <v>TN-614Y Toner Y (C65hc:26K)</v>
          </cell>
          <cell r="L1297">
            <v>136</v>
          </cell>
          <cell r="M1297">
            <v>24.31</v>
          </cell>
          <cell r="N1297">
            <v>25.282399999999999</v>
          </cell>
          <cell r="O1297">
            <v>0.38033333333333341</v>
          </cell>
          <cell r="P1297">
            <v>40.800000000000004</v>
          </cell>
          <cell r="Q1297">
            <v>25.77</v>
          </cell>
          <cell r="R1297">
            <v>29.12</v>
          </cell>
          <cell r="S1297">
            <v>51</v>
          </cell>
          <cell r="T1297">
            <v>0.50426666666666664</v>
          </cell>
          <cell r="W1297">
            <v>40.800000000000004</v>
          </cell>
          <cell r="X1297">
            <v>0.8</v>
          </cell>
          <cell r="Y1297" t="str">
            <v>Act freight</v>
          </cell>
          <cell r="AA1297">
            <v>70</v>
          </cell>
          <cell r="AB1297">
            <v>48</v>
          </cell>
          <cell r="AC1297">
            <v>51</v>
          </cell>
          <cell r="AD1297">
            <v>62</v>
          </cell>
          <cell r="AE1297">
            <v>71.58</v>
          </cell>
          <cell r="AF1297">
            <v>0.43000838222967303</v>
          </cell>
          <cell r="AG1297">
            <v>0.64679519418832077</v>
          </cell>
          <cell r="AH1297">
            <v>88</v>
          </cell>
          <cell r="AI1297">
            <v>104</v>
          </cell>
          <cell r="AJ1297">
            <v>0.60769230769230764</v>
          </cell>
          <cell r="AK1297">
            <v>120</v>
          </cell>
          <cell r="AL1297">
            <v>136</v>
          </cell>
          <cell r="AM1297">
            <v>0.7</v>
          </cell>
          <cell r="AN1297">
            <v>136</v>
          </cell>
          <cell r="AO1297">
            <v>136</v>
          </cell>
          <cell r="AP1297">
            <v>136</v>
          </cell>
          <cell r="AQ1297">
            <v>0</v>
          </cell>
          <cell r="AS1297">
            <v>136</v>
          </cell>
        </row>
        <row r="1298">
          <cell r="B1298" t="str">
            <v>SPC</v>
          </cell>
          <cell r="C1298" t="str">
            <v>IMP</v>
          </cell>
          <cell r="D1298" t="str">
            <v>BT</v>
          </cell>
          <cell r="E1298" t="str">
            <v>08</v>
          </cell>
          <cell r="F1298">
            <v>39924</v>
          </cell>
          <cell r="G1298">
            <v>39924</v>
          </cell>
          <cell r="H1298" t="str">
            <v>A0VW334</v>
          </cell>
          <cell r="I1298" t="str">
            <v>STKMA0VW334MA</v>
          </cell>
          <cell r="K1298" t="str">
            <v>TN-614M Toner M (C65hc:26K)</v>
          </cell>
          <cell r="L1298">
            <v>136</v>
          </cell>
          <cell r="M1298">
            <v>34.03</v>
          </cell>
          <cell r="N1298">
            <v>35.391200000000005</v>
          </cell>
          <cell r="O1298">
            <v>0.13256862745098036</v>
          </cell>
          <cell r="P1298">
            <v>40.800000000000004</v>
          </cell>
          <cell r="Q1298">
            <v>36.07</v>
          </cell>
          <cell r="R1298">
            <v>40.76</v>
          </cell>
          <cell r="S1298">
            <v>51</v>
          </cell>
          <cell r="T1298">
            <v>0.30605490196078422</v>
          </cell>
          <cell r="U1298">
            <v>8952</v>
          </cell>
          <cell r="V1298">
            <v>0.24869526362823946</v>
          </cell>
          <cell r="W1298">
            <v>40.800000000000004</v>
          </cell>
          <cell r="X1298">
            <v>0.8</v>
          </cell>
          <cell r="Y1298" t="str">
            <v>Act freight</v>
          </cell>
          <cell r="Z1298">
            <v>300</v>
          </cell>
          <cell r="AA1298">
            <v>70</v>
          </cell>
          <cell r="AB1298">
            <v>48</v>
          </cell>
          <cell r="AC1298">
            <v>51</v>
          </cell>
          <cell r="AD1298">
            <v>62</v>
          </cell>
          <cell r="AE1298">
            <v>71.58</v>
          </cell>
          <cell r="AF1298">
            <v>0.43000838222967303</v>
          </cell>
          <cell r="AG1298">
            <v>0.50557138865604911</v>
          </cell>
          <cell r="AH1298">
            <v>88</v>
          </cell>
          <cell r="AI1298">
            <v>104</v>
          </cell>
          <cell r="AJ1298">
            <v>0.60769230769230764</v>
          </cell>
          <cell r="AK1298">
            <v>120</v>
          </cell>
          <cell r="AL1298">
            <v>136</v>
          </cell>
          <cell r="AM1298">
            <v>0.7</v>
          </cell>
          <cell r="AN1298">
            <v>136</v>
          </cell>
          <cell r="AO1298">
            <v>136</v>
          </cell>
          <cell r="AP1298">
            <v>136</v>
          </cell>
          <cell r="AQ1298">
            <v>0</v>
          </cell>
          <cell r="AR1298">
            <v>503</v>
          </cell>
          <cell r="AS1298">
            <v>136</v>
          </cell>
        </row>
        <row r="1299">
          <cell r="B1299" t="str">
            <v>SPC</v>
          </cell>
          <cell r="C1299" t="str">
            <v>IMP</v>
          </cell>
          <cell r="D1299" t="str">
            <v>BT</v>
          </cell>
          <cell r="E1299" t="str">
            <v>08</v>
          </cell>
          <cell r="F1299">
            <v>39924</v>
          </cell>
          <cell r="G1299">
            <v>39924</v>
          </cell>
          <cell r="H1299" t="str">
            <v>A0VW434</v>
          </cell>
          <cell r="I1299" t="str">
            <v>STKMA0VW434CY</v>
          </cell>
          <cell r="K1299" t="str">
            <v>TN-614C Toner C (C65hc:26K)</v>
          </cell>
          <cell r="L1299">
            <v>136</v>
          </cell>
          <cell r="M1299">
            <v>34.03</v>
          </cell>
          <cell r="N1299">
            <v>35.391200000000005</v>
          </cell>
          <cell r="O1299">
            <v>0.13256862745098036</v>
          </cell>
          <cell r="P1299">
            <v>40.800000000000004</v>
          </cell>
          <cell r="Q1299">
            <v>36.07</v>
          </cell>
          <cell r="R1299">
            <v>40.76</v>
          </cell>
          <cell r="S1299">
            <v>51</v>
          </cell>
          <cell r="T1299">
            <v>0.30605490196078422</v>
          </cell>
          <cell r="U1299">
            <v>9653</v>
          </cell>
          <cell r="V1299">
            <v>0.22445810417340661</v>
          </cell>
          <cell r="W1299">
            <v>40.800000000000004</v>
          </cell>
          <cell r="X1299">
            <v>0.8</v>
          </cell>
          <cell r="Y1299" t="str">
            <v>Act freight</v>
          </cell>
          <cell r="Z1299">
            <v>300</v>
          </cell>
          <cell r="AA1299">
            <v>70</v>
          </cell>
          <cell r="AB1299">
            <v>48</v>
          </cell>
          <cell r="AC1299">
            <v>51</v>
          </cell>
          <cell r="AD1299">
            <v>62</v>
          </cell>
          <cell r="AE1299">
            <v>71.58</v>
          </cell>
          <cell r="AF1299">
            <v>0.43000838222967303</v>
          </cell>
          <cell r="AG1299">
            <v>0.50557138865604911</v>
          </cell>
          <cell r="AH1299">
            <v>88</v>
          </cell>
          <cell r="AI1299">
            <v>104</v>
          </cell>
          <cell r="AJ1299">
            <v>0.60769230769230764</v>
          </cell>
          <cell r="AK1299">
            <v>120</v>
          </cell>
          <cell r="AL1299">
            <v>136</v>
          </cell>
          <cell r="AM1299">
            <v>0.7</v>
          </cell>
          <cell r="AN1299">
            <v>136</v>
          </cell>
          <cell r="AO1299">
            <v>136</v>
          </cell>
          <cell r="AP1299">
            <v>136</v>
          </cell>
          <cell r="AQ1299">
            <v>0</v>
          </cell>
          <cell r="AR1299">
            <v>503</v>
          </cell>
          <cell r="AS1299">
            <v>136</v>
          </cell>
        </row>
        <row r="1300">
          <cell r="B1300" t="str">
            <v>SPC</v>
          </cell>
          <cell r="C1300" t="str">
            <v>IMP</v>
          </cell>
          <cell r="D1300" t="str">
            <v>BT</v>
          </cell>
          <cell r="E1300" t="str">
            <v>08</v>
          </cell>
          <cell r="F1300">
            <v>39924</v>
          </cell>
          <cell r="G1300">
            <v>39925</v>
          </cell>
          <cell r="H1300" t="str">
            <v>A0XN012</v>
          </cell>
          <cell r="I1300" t="str">
            <v>SBKMA0XN012</v>
          </cell>
          <cell r="K1300" t="str">
            <v>Staple Cartridge (5,000 staples x 3 per box)</v>
          </cell>
          <cell r="L1300">
            <v>121</v>
          </cell>
          <cell r="M1300">
            <v>46.47115384615384</v>
          </cell>
          <cell r="N1300">
            <v>48.33</v>
          </cell>
          <cell r="O1300">
            <v>0</v>
          </cell>
          <cell r="P1300">
            <v>48.33</v>
          </cell>
          <cell r="Q1300">
            <v>49.26</v>
          </cell>
          <cell r="R1300">
            <v>55.66</v>
          </cell>
          <cell r="S1300">
            <v>60.4</v>
          </cell>
          <cell r="T1300">
            <v>0.19983443708609272</v>
          </cell>
          <cell r="U1300">
            <v>7365</v>
          </cell>
          <cell r="V1300">
            <v>0.22730753564154785</v>
          </cell>
          <cell r="W1300">
            <v>48.33</v>
          </cell>
          <cell r="X1300">
            <v>0.80016556291390728</v>
          </cell>
          <cell r="Y1300" t="str">
            <v>Act freight</v>
          </cell>
          <cell r="Z1300">
            <v>300</v>
          </cell>
          <cell r="AA1300">
            <v>83</v>
          </cell>
          <cell r="AB1300">
            <v>57</v>
          </cell>
          <cell r="AC1300">
            <v>61</v>
          </cell>
          <cell r="AD1300">
            <v>73</v>
          </cell>
          <cell r="AE1300">
            <v>84.79</v>
          </cell>
          <cell r="AF1300">
            <v>0.43000353815308417</v>
          </cell>
          <cell r="AG1300">
            <v>0.43000353815308417</v>
          </cell>
          <cell r="AH1300">
            <v>94</v>
          </cell>
          <cell r="AI1300">
            <v>103</v>
          </cell>
          <cell r="AJ1300">
            <v>0.53077669902912628</v>
          </cell>
          <cell r="AK1300">
            <v>112</v>
          </cell>
          <cell r="AL1300">
            <v>121</v>
          </cell>
          <cell r="AM1300">
            <v>0.60057851239669424</v>
          </cell>
          <cell r="AN1300">
            <v>121</v>
          </cell>
          <cell r="AO1300">
            <v>121</v>
          </cell>
          <cell r="AP1300">
            <v>121</v>
          </cell>
          <cell r="AQ1300">
            <v>0</v>
          </cell>
          <cell r="AR1300">
            <v>503</v>
          </cell>
          <cell r="AS1300">
            <v>121</v>
          </cell>
        </row>
        <row r="1301">
          <cell r="B1301" t="str">
            <v>SPC</v>
          </cell>
          <cell r="C1301" t="str">
            <v>IMP</v>
          </cell>
          <cell r="D1301" t="str">
            <v>BT</v>
          </cell>
          <cell r="E1301" t="str">
            <v>08</v>
          </cell>
          <cell r="F1301">
            <v>39924</v>
          </cell>
          <cell r="G1301">
            <v>39924</v>
          </cell>
          <cell r="H1301" t="str">
            <v>A0YP030</v>
          </cell>
          <cell r="I1301" t="str">
            <v>STKMA0YP030</v>
          </cell>
          <cell r="K1301" t="str">
            <v>TN-911 Toner (950:80K)</v>
          </cell>
          <cell r="L1301">
            <v>98</v>
          </cell>
          <cell r="M1301">
            <v>32.4</v>
          </cell>
          <cell r="N1301">
            <v>33.695999999999998</v>
          </cell>
          <cell r="O1301">
            <v>0.30928173171531653</v>
          </cell>
          <cell r="P1301">
            <v>48.783999999999999</v>
          </cell>
          <cell r="Q1301">
            <v>34.340000000000003</v>
          </cell>
          <cell r="R1301">
            <v>38.799999999999997</v>
          </cell>
          <cell r="S1301">
            <v>60.98</v>
          </cell>
          <cell r="T1301">
            <v>0.44742538537225318</v>
          </cell>
          <cell r="U1301">
            <v>7365</v>
          </cell>
          <cell r="V1301">
            <v>0.22730753564154785</v>
          </cell>
          <cell r="W1301">
            <v>48.783999999999999</v>
          </cell>
          <cell r="X1301">
            <v>0.8</v>
          </cell>
          <cell r="Y1301" t="str">
            <v>Act freight</v>
          </cell>
          <cell r="Z1301">
            <v>300</v>
          </cell>
          <cell r="AA1301">
            <v>84</v>
          </cell>
          <cell r="AB1301">
            <v>58</v>
          </cell>
          <cell r="AC1301">
            <v>61</v>
          </cell>
          <cell r="AD1301">
            <v>74</v>
          </cell>
          <cell r="AE1301">
            <v>85.59</v>
          </cell>
          <cell r="AF1301">
            <v>0.43002687229816572</v>
          </cell>
          <cell r="AG1301">
            <v>0.60630914826498428</v>
          </cell>
          <cell r="AH1301">
            <v>89</v>
          </cell>
          <cell r="AI1301">
            <v>92</v>
          </cell>
          <cell r="AJ1301">
            <v>0.4697391304347826</v>
          </cell>
          <cell r="AK1301">
            <v>95</v>
          </cell>
          <cell r="AL1301">
            <v>98</v>
          </cell>
          <cell r="AM1301">
            <v>0.50220408163265307</v>
          </cell>
          <cell r="AN1301">
            <v>98</v>
          </cell>
          <cell r="AO1301">
            <v>98</v>
          </cell>
          <cell r="AP1301">
            <v>98</v>
          </cell>
          <cell r="AQ1301">
            <v>0</v>
          </cell>
          <cell r="AR1301">
            <v>503</v>
          </cell>
          <cell r="AS1301">
            <v>98</v>
          </cell>
        </row>
        <row r="1302">
          <cell r="B1302" t="str">
            <v>SPC</v>
          </cell>
          <cell r="C1302" t="str">
            <v>IMP</v>
          </cell>
          <cell r="D1302" t="str">
            <v>BT</v>
          </cell>
          <cell r="E1302" t="str">
            <v>08</v>
          </cell>
          <cell r="F1302">
            <v>40038</v>
          </cell>
          <cell r="G1302">
            <v>40038</v>
          </cell>
          <cell r="H1302" t="str">
            <v>A080WY1</v>
          </cell>
          <cell r="I1302" t="str">
            <v>SAKMA080WY1</v>
          </cell>
          <cell r="K1302" t="str">
            <v>GC-501 Glue Chips (for PB-501, PB-502, PB-503)</v>
          </cell>
          <cell r="L1302">
            <v>40</v>
          </cell>
          <cell r="M1302">
            <v>14.3</v>
          </cell>
          <cell r="N1302">
            <v>14.872000000000002</v>
          </cell>
          <cell r="O1302">
            <v>0.20214592274678106</v>
          </cell>
          <cell r="P1302">
            <v>18.64</v>
          </cell>
          <cell r="Q1302">
            <v>15.16</v>
          </cell>
          <cell r="R1302">
            <v>17.13</v>
          </cell>
          <cell r="S1302">
            <v>23.3</v>
          </cell>
          <cell r="T1302">
            <v>0.36171673819742484</v>
          </cell>
          <cell r="U1302">
            <v>6667</v>
          </cell>
          <cell r="V1302">
            <v>0.1535863206839658</v>
          </cell>
          <cell r="W1302">
            <v>18.64</v>
          </cell>
          <cell r="X1302">
            <v>0.8</v>
          </cell>
          <cell r="Y1302">
            <v>150</v>
          </cell>
          <cell r="Z1302">
            <v>300</v>
          </cell>
          <cell r="AA1302">
            <v>32</v>
          </cell>
          <cell r="AB1302">
            <v>22</v>
          </cell>
          <cell r="AC1302">
            <v>24</v>
          </cell>
          <cell r="AD1302">
            <v>29</v>
          </cell>
          <cell r="AE1302">
            <v>32.700000000000003</v>
          </cell>
          <cell r="AF1302">
            <v>0.42996941896024465</v>
          </cell>
          <cell r="AG1302">
            <v>0.54519877675840978</v>
          </cell>
          <cell r="AH1302">
            <v>35</v>
          </cell>
          <cell r="AI1302">
            <v>37</v>
          </cell>
          <cell r="AJ1302">
            <v>0.4962162162162162</v>
          </cell>
          <cell r="AK1302">
            <v>38.5</v>
          </cell>
          <cell r="AL1302">
            <v>40</v>
          </cell>
          <cell r="AM1302">
            <v>0.53400000000000003</v>
          </cell>
          <cell r="AN1302">
            <v>40</v>
          </cell>
          <cell r="AO1302">
            <v>40</v>
          </cell>
          <cell r="AP1302">
            <v>40</v>
          </cell>
          <cell r="AQ1302">
            <v>0</v>
          </cell>
          <cell r="AR1302">
            <v>295</v>
          </cell>
          <cell r="AS1302">
            <v>40</v>
          </cell>
        </row>
        <row r="1303">
          <cell r="B1303" t="str">
            <v>SPC</v>
          </cell>
          <cell r="C1303" t="str">
            <v>IMP</v>
          </cell>
          <cell r="D1303" t="str">
            <v>BT</v>
          </cell>
          <cell r="E1303" t="str">
            <v>08</v>
          </cell>
          <cell r="F1303">
            <v>40038</v>
          </cell>
          <cell r="G1303">
            <v>40038</v>
          </cell>
          <cell r="H1303" t="str">
            <v>A0TH030</v>
          </cell>
          <cell r="I1303" t="str">
            <v>STKMA0TH030</v>
          </cell>
          <cell r="K1303" t="str">
            <v>TN-011 Toner 1200/1051</v>
          </cell>
          <cell r="L1303">
            <v>111</v>
          </cell>
          <cell r="M1303">
            <v>44</v>
          </cell>
          <cell r="N1303">
            <v>45.760000000000005</v>
          </cell>
          <cell r="O1303">
            <v>0.26250000000000001</v>
          </cell>
          <cell r="P1303">
            <v>62.047457627118654</v>
          </cell>
          <cell r="Q1303">
            <v>46.64</v>
          </cell>
          <cell r="R1303">
            <v>52.7</v>
          </cell>
          <cell r="S1303">
            <v>77.559322033898312</v>
          </cell>
          <cell r="T1303">
            <v>0.41</v>
          </cell>
          <cell r="U1303">
            <v>190.8896</v>
          </cell>
          <cell r="V1303">
            <v>0.16642918210316326</v>
          </cell>
          <cell r="W1303">
            <v>62.047457627118654</v>
          </cell>
          <cell r="X1303">
            <v>0.8</v>
          </cell>
          <cell r="Y1303">
            <v>0</v>
          </cell>
          <cell r="Z1303">
            <v>0</v>
          </cell>
          <cell r="AA1303">
            <v>107</v>
          </cell>
          <cell r="AB1303">
            <v>73</v>
          </cell>
          <cell r="AC1303">
            <v>78</v>
          </cell>
          <cell r="AD1303">
            <v>94</v>
          </cell>
          <cell r="AE1303">
            <v>108.86</v>
          </cell>
          <cell r="AF1303">
            <v>0.43002519174059661</v>
          </cell>
          <cell r="AG1303">
            <v>0.57964357890869</v>
          </cell>
          <cell r="AH1303">
            <v>110</v>
          </cell>
          <cell r="AI1303">
            <v>110</v>
          </cell>
          <cell r="AJ1303">
            <v>0.43593220338983041</v>
          </cell>
          <cell r="AK1303">
            <v>110.5</v>
          </cell>
          <cell r="AL1303">
            <v>111</v>
          </cell>
          <cell r="AM1303">
            <v>0.44101389525118329</v>
          </cell>
          <cell r="AN1303">
            <v>111</v>
          </cell>
          <cell r="AO1303">
            <v>111</v>
          </cell>
          <cell r="AP1303">
            <v>111</v>
          </cell>
          <cell r="AQ1303">
            <v>0</v>
          </cell>
          <cell r="AR1303">
            <v>0</v>
          </cell>
          <cell r="AS1303">
            <v>111</v>
          </cell>
        </row>
        <row r="1304">
          <cell r="B1304" t="str">
            <v>SPC</v>
          </cell>
          <cell r="C1304" t="str">
            <v>IMP</v>
          </cell>
          <cell r="D1304" t="str">
            <v>BT</v>
          </cell>
          <cell r="E1304" t="str">
            <v>08</v>
          </cell>
          <cell r="F1304">
            <v>40038</v>
          </cell>
          <cell r="G1304">
            <v>40038</v>
          </cell>
          <cell r="H1304" t="str">
            <v>A0TH500</v>
          </cell>
          <cell r="I1304" t="e">
            <v>#N/A</v>
          </cell>
          <cell r="K1304" t="str">
            <v>DV-011 Developer 1200/1051</v>
          </cell>
          <cell r="L1304">
            <v>360</v>
          </cell>
          <cell r="M1304">
            <v>78</v>
          </cell>
          <cell r="N1304">
            <v>81.12</v>
          </cell>
          <cell r="O1304">
            <v>0.24999999999999994</v>
          </cell>
          <cell r="P1304">
            <v>108.16</v>
          </cell>
          <cell r="Q1304">
            <v>82.68</v>
          </cell>
          <cell r="R1304">
            <v>93.43</v>
          </cell>
          <cell r="S1304">
            <v>135.19999999999999</v>
          </cell>
          <cell r="T1304">
            <v>0.39999999999999991</v>
          </cell>
          <cell r="U1304">
            <v>0</v>
          </cell>
          <cell r="V1304">
            <v>0</v>
          </cell>
          <cell r="W1304">
            <v>108.16</v>
          </cell>
          <cell r="X1304">
            <v>0.8</v>
          </cell>
          <cell r="Y1304" t="str">
            <v>Act freight</v>
          </cell>
          <cell r="AA1304">
            <v>186</v>
          </cell>
          <cell r="AB1304">
            <v>128</v>
          </cell>
          <cell r="AC1304">
            <v>136</v>
          </cell>
          <cell r="AD1304">
            <v>163</v>
          </cell>
          <cell r="AE1304">
            <v>189.75</v>
          </cell>
          <cell r="AF1304">
            <v>0.42998682476943351</v>
          </cell>
          <cell r="AG1304">
            <v>0.5724901185770751</v>
          </cell>
          <cell r="AH1304">
            <v>233</v>
          </cell>
          <cell r="AI1304">
            <v>275</v>
          </cell>
          <cell r="AJ1304">
            <v>0.60669090909090906</v>
          </cell>
          <cell r="AK1304">
            <v>317.5</v>
          </cell>
          <cell r="AL1304">
            <v>360</v>
          </cell>
          <cell r="AM1304">
            <v>0.6995555555555556</v>
          </cell>
          <cell r="AN1304">
            <v>360</v>
          </cell>
          <cell r="AO1304">
            <v>360</v>
          </cell>
          <cell r="AP1304">
            <v>360</v>
          </cell>
          <cell r="AQ1304">
            <v>0</v>
          </cell>
          <cell r="AS1304">
            <v>360</v>
          </cell>
        </row>
        <row r="1305">
          <cell r="B1305" t="str">
            <v>SPC</v>
          </cell>
          <cell r="C1305" t="str">
            <v>IMP</v>
          </cell>
          <cell r="D1305" t="str">
            <v>BT</v>
          </cell>
          <cell r="E1305" t="str">
            <v>08</v>
          </cell>
          <cell r="F1305">
            <v>40038</v>
          </cell>
          <cell r="G1305">
            <v>40038</v>
          </cell>
          <cell r="H1305" t="str">
            <v>A0THP10</v>
          </cell>
          <cell r="I1305" t="e">
            <v>#N/A</v>
          </cell>
          <cell r="K1305" t="str">
            <v>DR-011 Drum 1200/1051</v>
          </cell>
          <cell r="L1305">
            <v>341</v>
          </cell>
          <cell r="M1305">
            <v>105</v>
          </cell>
          <cell r="N1305">
            <v>109.2</v>
          </cell>
          <cell r="O1305">
            <v>0.24999999999999994</v>
          </cell>
          <cell r="P1305">
            <v>145.6</v>
          </cell>
          <cell r="Q1305">
            <v>111.3</v>
          </cell>
          <cell r="R1305">
            <v>125.77</v>
          </cell>
          <cell r="S1305">
            <v>182</v>
          </cell>
          <cell r="T1305">
            <v>0.39999999999999997</v>
          </cell>
          <cell r="W1305">
            <v>145.6</v>
          </cell>
          <cell r="X1305">
            <v>0.79999999999999993</v>
          </cell>
          <cell r="Y1305" t="str">
            <v>Act freight</v>
          </cell>
          <cell r="AA1305">
            <v>250</v>
          </cell>
          <cell r="AB1305">
            <v>172</v>
          </cell>
          <cell r="AC1305">
            <v>182</v>
          </cell>
          <cell r="AD1305">
            <v>219</v>
          </cell>
          <cell r="AE1305">
            <v>255.44</v>
          </cell>
          <cell r="AF1305">
            <v>0.43000313185092393</v>
          </cell>
          <cell r="AG1305">
            <v>0.57250234888819296</v>
          </cell>
          <cell r="AH1305">
            <v>278</v>
          </cell>
          <cell r="AI1305">
            <v>299</v>
          </cell>
          <cell r="AJ1305">
            <v>0.5130434782608696</v>
          </cell>
          <cell r="AK1305">
            <v>320</v>
          </cell>
          <cell r="AL1305">
            <v>341</v>
          </cell>
          <cell r="AM1305">
            <v>0.57302052785923752</v>
          </cell>
          <cell r="AN1305">
            <v>341</v>
          </cell>
          <cell r="AO1305">
            <v>341</v>
          </cell>
          <cell r="AP1305">
            <v>341</v>
          </cell>
          <cell r="AQ1305">
            <v>0</v>
          </cell>
          <cell r="AS1305">
            <v>341</v>
          </cell>
        </row>
        <row r="1306">
          <cell r="B1306" t="str">
            <v>SPC</v>
          </cell>
          <cell r="C1306" t="str">
            <v>IMP</v>
          </cell>
          <cell r="D1306" t="str">
            <v>BT</v>
          </cell>
          <cell r="E1306" t="str">
            <v>08</v>
          </cell>
          <cell r="F1306">
            <v>40056</v>
          </cell>
          <cell r="G1306">
            <v>40056</v>
          </cell>
          <cell r="H1306" t="str">
            <v>A0XV0RD</v>
          </cell>
          <cell r="I1306">
            <v>0</v>
          </cell>
          <cell r="K1306" t="str">
            <v>Drum Unit - Black</v>
          </cell>
          <cell r="L1306">
            <v>158</v>
          </cell>
          <cell r="M1306">
            <v>53</v>
          </cell>
          <cell r="N1306">
            <v>55.120000000000005</v>
          </cell>
          <cell r="O1306">
            <v>0.15975609756097564</v>
          </cell>
          <cell r="P1306">
            <v>65.600000000000009</v>
          </cell>
          <cell r="Q1306">
            <v>56.18</v>
          </cell>
          <cell r="R1306">
            <v>63.48</v>
          </cell>
          <cell r="S1306">
            <v>82</v>
          </cell>
          <cell r="T1306">
            <v>0.32780487804878045</v>
          </cell>
          <cell r="U1306">
            <v>8012</v>
          </cell>
          <cell r="V1306">
            <v>0.17861986437973668</v>
          </cell>
          <cell r="W1306">
            <v>65.600000000000009</v>
          </cell>
          <cell r="X1306">
            <v>0.80000000000000016</v>
          </cell>
          <cell r="Y1306">
            <v>250</v>
          </cell>
          <cell r="Z1306">
            <v>300</v>
          </cell>
          <cell r="AA1306">
            <v>113</v>
          </cell>
          <cell r="AB1306">
            <v>78</v>
          </cell>
          <cell r="AC1306">
            <v>82</v>
          </cell>
          <cell r="AD1306">
            <v>99</v>
          </cell>
          <cell r="AE1306">
            <v>115.09</v>
          </cell>
          <cell r="AF1306">
            <v>0.43001129550786338</v>
          </cell>
          <cell r="AG1306">
            <v>0.52107046659136325</v>
          </cell>
          <cell r="AH1306">
            <v>127</v>
          </cell>
          <cell r="AI1306">
            <v>137</v>
          </cell>
          <cell r="AJ1306">
            <v>0.52116788321167873</v>
          </cell>
          <cell r="AK1306">
            <v>147.5</v>
          </cell>
          <cell r="AL1306">
            <v>158</v>
          </cell>
          <cell r="AM1306">
            <v>0.58481012658227838</v>
          </cell>
          <cell r="AN1306">
            <v>158</v>
          </cell>
          <cell r="AO1306">
            <v>158</v>
          </cell>
          <cell r="AP1306">
            <v>158</v>
          </cell>
          <cell r="AQ1306">
            <v>0</v>
          </cell>
          <cell r="AR1306">
            <v>503</v>
          </cell>
          <cell r="AS1306">
            <v>158</v>
          </cell>
        </row>
        <row r="1307">
          <cell r="B1307" t="str">
            <v>SPC</v>
          </cell>
          <cell r="C1307" t="str">
            <v>IMP</v>
          </cell>
          <cell r="D1307" t="str">
            <v>BT</v>
          </cell>
          <cell r="E1307" t="str">
            <v>08</v>
          </cell>
          <cell r="F1307">
            <v>40056</v>
          </cell>
          <cell r="G1307">
            <v>40056</v>
          </cell>
          <cell r="H1307" t="str">
            <v>A0XV0TD</v>
          </cell>
          <cell r="I1307">
            <v>0</v>
          </cell>
          <cell r="J1307" t="str">
            <v>KHB694069M00</v>
          </cell>
          <cell r="K1307" t="str">
            <v>Drum Unit - CMY</v>
          </cell>
          <cell r="L1307">
            <v>436</v>
          </cell>
          <cell r="M1307">
            <v>110</v>
          </cell>
          <cell r="N1307">
            <v>114.4</v>
          </cell>
          <cell r="O1307">
            <v>0.28499999999999998</v>
          </cell>
          <cell r="P1307">
            <v>160</v>
          </cell>
          <cell r="Q1307">
            <v>116.6</v>
          </cell>
          <cell r="R1307">
            <v>131.76</v>
          </cell>
          <cell r="S1307">
            <v>200</v>
          </cell>
          <cell r="T1307">
            <v>0.42799999999999999</v>
          </cell>
          <cell r="U1307">
            <v>6020</v>
          </cell>
          <cell r="V1307">
            <v>0.16385382059800657</v>
          </cell>
          <cell r="W1307">
            <v>160</v>
          </cell>
          <cell r="X1307">
            <v>0.8</v>
          </cell>
          <cell r="Y1307">
            <v>150</v>
          </cell>
          <cell r="Z1307">
            <v>300</v>
          </cell>
          <cell r="AA1307">
            <v>275</v>
          </cell>
          <cell r="AB1307">
            <v>189</v>
          </cell>
          <cell r="AC1307">
            <v>200</v>
          </cell>
          <cell r="AD1307">
            <v>241</v>
          </cell>
          <cell r="AE1307">
            <v>280.7</v>
          </cell>
          <cell r="AF1307">
            <v>0.42999643747773419</v>
          </cell>
          <cell r="AG1307">
            <v>0.59244745279657995</v>
          </cell>
          <cell r="AH1307">
            <v>320</v>
          </cell>
          <cell r="AI1307">
            <v>359</v>
          </cell>
          <cell r="AJ1307">
            <v>0.55431754874651806</v>
          </cell>
          <cell r="AK1307">
            <v>397.5</v>
          </cell>
          <cell r="AL1307">
            <v>436</v>
          </cell>
          <cell r="AM1307">
            <v>0.6330275229357798</v>
          </cell>
          <cell r="AN1307">
            <v>436</v>
          </cell>
          <cell r="AO1307">
            <v>436</v>
          </cell>
          <cell r="AP1307">
            <v>436</v>
          </cell>
          <cell r="AQ1307">
            <v>0</v>
          </cell>
          <cell r="AR1307">
            <v>503</v>
          </cell>
          <cell r="AS1307">
            <v>436</v>
          </cell>
        </row>
        <row r="1308">
          <cell r="B1308" t="str">
            <v>SPC</v>
          </cell>
          <cell r="C1308" t="str">
            <v>IMP</v>
          </cell>
          <cell r="D1308" t="str">
            <v>BT</v>
          </cell>
          <cell r="E1308" t="str">
            <v>08</v>
          </cell>
          <cell r="F1308">
            <v>40056</v>
          </cell>
          <cell r="G1308">
            <v>40056</v>
          </cell>
          <cell r="H1308" t="str">
            <v>A11G130</v>
          </cell>
          <cell r="I1308" t="str">
            <v>STKMA11G130</v>
          </cell>
          <cell r="J1308">
            <v>0</v>
          </cell>
          <cell r="K1308" t="str">
            <v>TN319K - C360 Toner - Black</v>
          </cell>
          <cell r="L1308">
            <v>60</v>
          </cell>
          <cell r="M1308">
            <v>14.5</v>
          </cell>
          <cell r="N1308">
            <v>15.08</v>
          </cell>
          <cell r="O1308">
            <v>0.27500000000000002</v>
          </cell>
          <cell r="P1308">
            <v>20.8</v>
          </cell>
          <cell r="Q1308">
            <v>15.37</v>
          </cell>
          <cell r="R1308">
            <v>17.37</v>
          </cell>
          <cell r="S1308">
            <v>26</v>
          </cell>
          <cell r="T1308">
            <v>0.42</v>
          </cell>
          <cell r="U1308">
            <v>6667</v>
          </cell>
          <cell r="V1308">
            <v>0.12358625059401232</v>
          </cell>
          <cell r="W1308">
            <v>20.8</v>
          </cell>
          <cell r="X1308">
            <v>0.8</v>
          </cell>
          <cell r="Y1308">
            <v>150</v>
          </cell>
          <cell r="Z1308">
            <v>300</v>
          </cell>
          <cell r="AA1308">
            <v>36</v>
          </cell>
          <cell r="AB1308">
            <v>25</v>
          </cell>
          <cell r="AC1308">
            <v>26</v>
          </cell>
          <cell r="AD1308">
            <v>32</v>
          </cell>
          <cell r="AE1308">
            <v>36.49</v>
          </cell>
          <cell r="AF1308">
            <v>0.4299808166620992</v>
          </cell>
          <cell r="AG1308">
            <v>0.58673609208002198</v>
          </cell>
          <cell r="AH1308">
            <v>43</v>
          </cell>
          <cell r="AI1308">
            <v>49</v>
          </cell>
          <cell r="AJ1308">
            <v>0.57551020408163267</v>
          </cell>
          <cell r="AK1308">
            <v>54.5</v>
          </cell>
          <cell r="AL1308">
            <v>60</v>
          </cell>
          <cell r="AM1308">
            <v>0.65333333333333343</v>
          </cell>
          <cell r="AN1308">
            <v>60</v>
          </cell>
          <cell r="AO1308">
            <v>60</v>
          </cell>
          <cell r="AP1308">
            <v>60</v>
          </cell>
          <cell r="AQ1308">
            <v>0</v>
          </cell>
          <cell r="AR1308">
            <v>503</v>
          </cell>
          <cell r="AS1308">
            <v>60</v>
          </cell>
        </row>
        <row r="1309">
          <cell r="B1309" t="str">
            <v>SPC</v>
          </cell>
          <cell r="C1309" t="str">
            <v>IMP</v>
          </cell>
          <cell r="D1309" t="str">
            <v>BT</v>
          </cell>
          <cell r="E1309" t="str">
            <v>08</v>
          </cell>
          <cell r="F1309">
            <v>40056</v>
          </cell>
          <cell r="G1309">
            <v>40056</v>
          </cell>
          <cell r="H1309" t="str">
            <v>A11G430</v>
          </cell>
          <cell r="I1309" t="str">
            <v>STKMA11G430CY</v>
          </cell>
          <cell r="K1309" t="str">
            <v>TN319C - C360 Toner - Cyan</v>
          </cell>
          <cell r="L1309">
            <v>180</v>
          </cell>
          <cell r="M1309">
            <v>41</v>
          </cell>
          <cell r="N1309">
            <v>42.64</v>
          </cell>
          <cell r="O1309">
            <v>0.43894736842105264</v>
          </cell>
          <cell r="P1309">
            <v>76</v>
          </cell>
          <cell r="Q1309">
            <v>43.46</v>
          </cell>
          <cell r="R1309">
            <v>49.11</v>
          </cell>
          <cell r="S1309">
            <v>95</v>
          </cell>
          <cell r="T1309">
            <v>0.55115789473684207</v>
          </cell>
          <cell r="U1309">
            <v>12870</v>
          </cell>
          <cell r="V1309">
            <v>0</v>
          </cell>
          <cell r="W1309">
            <v>76</v>
          </cell>
          <cell r="X1309">
            <v>0.8</v>
          </cell>
          <cell r="Y1309">
            <v>400</v>
          </cell>
          <cell r="Z1309">
            <v>200</v>
          </cell>
          <cell r="AA1309">
            <v>131</v>
          </cell>
          <cell r="AB1309">
            <v>90</v>
          </cell>
          <cell r="AC1309">
            <v>95</v>
          </cell>
          <cell r="AD1309">
            <v>115</v>
          </cell>
          <cell r="AE1309">
            <v>133.33000000000001</v>
          </cell>
          <cell r="AF1309">
            <v>0.42998574964374114</v>
          </cell>
          <cell r="AG1309">
            <v>0.68019200480011999</v>
          </cell>
          <cell r="AH1309">
            <v>146</v>
          </cell>
          <cell r="AI1309">
            <v>157</v>
          </cell>
          <cell r="AJ1309">
            <v>0.51592356687898089</v>
          </cell>
          <cell r="AK1309">
            <v>168.5</v>
          </cell>
          <cell r="AL1309">
            <v>180</v>
          </cell>
          <cell r="AM1309">
            <v>0.57777777777777772</v>
          </cell>
          <cell r="AN1309">
            <v>180</v>
          </cell>
          <cell r="AO1309">
            <v>180</v>
          </cell>
          <cell r="AP1309">
            <v>180</v>
          </cell>
          <cell r="AQ1309">
            <v>0</v>
          </cell>
          <cell r="AS1309">
            <v>180</v>
          </cell>
        </row>
        <row r="1310">
          <cell r="B1310" t="str">
            <v>SPC</v>
          </cell>
          <cell r="C1310" t="str">
            <v>IMP</v>
          </cell>
          <cell r="D1310" t="str">
            <v>BT</v>
          </cell>
          <cell r="E1310" t="str">
            <v>08</v>
          </cell>
          <cell r="F1310">
            <v>40056</v>
          </cell>
          <cell r="G1310">
            <v>40056</v>
          </cell>
          <cell r="H1310" t="str">
            <v>A11G330</v>
          </cell>
          <cell r="I1310" t="str">
            <v>STKMA11G330MA</v>
          </cell>
          <cell r="K1310" t="str">
            <v>TN319M - C360 Toner - Magenta</v>
          </cell>
          <cell r="L1310">
            <v>180</v>
          </cell>
          <cell r="M1310">
            <v>41</v>
          </cell>
          <cell r="N1310">
            <v>42.64</v>
          </cell>
          <cell r="O1310">
            <v>0.43894736842105264</v>
          </cell>
          <cell r="P1310">
            <v>76</v>
          </cell>
          <cell r="Q1310">
            <v>43.46</v>
          </cell>
          <cell r="R1310">
            <v>49.11</v>
          </cell>
          <cell r="S1310">
            <v>95</v>
          </cell>
          <cell r="T1310">
            <v>0.55115789473684207</v>
          </cell>
          <cell r="U1310">
            <v>348.48</v>
          </cell>
          <cell r="V1310">
            <v>0.10468319559228655</v>
          </cell>
          <cell r="W1310">
            <v>76</v>
          </cell>
          <cell r="X1310">
            <v>0.8</v>
          </cell>
          <cell r="Y1310">
            <v>0</v>
          </cell>
          <cell r="Z1310">
            <v>0</v>
          </cell>
          <cell r="AA1310">
            <v>131</v>
          </cell>
          <cell r="AB1310">
            <v>90</v>
          </cell>
          <cell r="AC1310">
            <v>95</v>
          </cell>
          <cell r="AD1310">
            <v>115</v>
          </cell>
          <cell r="AE1310">
            <v>133.33000000000001</v>
          </cell>
          <cell r="AF1310">
            <v>0.42998574964374114</v>
          </cell>
          <cell r="AG1310">
            <v>0.68019200480011999</v>
          </cell>
          <cell r="AH1310">
            <v>146</v>
          </cell>
          <cell r="AI1310">
            <v>157</v>
          </cell>
          <cell r="AJ1310">
            <v>0.51592356687898089</v>
          </cell>
          <cell r="AK1310">
            <v>168.5</v>
          </cell>
          <cell r="AL1310">
            <v>180</v>
          </cell>
          <cell r="AM1310">
            <v>0.57777777777777772</v>
          </cell>
          <cell r="AN1310">
            <v>180</v>
          </cell>
          <cell r="AO1310">
            <v>180</v>
          </cell>
          <cell r="AP1310">
            <v>180</v>
          </cell>
          <cell r="AQ1310">
            <v>0</v>
          </cell>
          <cell r="AS1310">
            <v>180</v>
          </cell>
        </row>
        <row r="1311">
          <cell r="B1311" t="str">
            <v>SPC</v>
          </cell>
          <cell r="C1311" t="str">
            <v>IMP</v>
          </cell>
          <cell r="D1311" t="str">
            <v>BT</v>
          </cell>
          <cell r="E1311" t="str">
            <v>08</v>
          </cell>
          <cell r="F1311">
            <v>40056</v>
          </cell>
          <cell r="G1311">
            <v>40056</v>
          </cell>
          <cell r="H1311" t="str">
            <v>A11G230</v>
          </cell>
          <cell r="I1311" t="str">
            <v>STKMA11G230YE</v>
          </cell>
          <cell r="J1311" t="str">
            <v>x</v>
          </cell>
          <cell r="K1311" t="str">
            <v>TN319Y - C360 Toner - Yellow</v>
          </cell>
          <cell r="L1311">
            <v>180</v>
          </cell>
          <cell r="M1311">
            <v>41</v>
          </cell>
          <cell r="N1311">
            <v>42.64</v>
          </cell>
          <cell r="O1311">
            <v>0.43894736842105264</v>
          </cell>
          <cell r="P1311">
            <v>76</v>
          </cell>
          <cell r="Q1311">
            <v>43.46</v>
          </cell>
          <cell r="R1311">
            <v>49.11</v>
          </cell>
          <cell r="S1311">
            <v>95</v>
          </cell>
          <cell r="T1311">
            <v>0.55115789473684207</v>
          </cell>
          <cell r="U1311">
            <v>8985.6</v>
          </cell>
          <cell r="V1311">
            <v>0</v>
          </cell>
          <cell r="W1311">
            <v>76</v>
          </cell>
          <cell r="X1311">
            <v>0.8</v>
          </cell>
          <cell r="Y1311">
            <v>0</v>
          </cell>
          <cell r="Z1311">
            <v>0</v>
          </cell>
          <cell r="AA1311">
            <v>131</v>
          </cell>
          <cell r="AB1311">
            <v>90</v>
          </cell>
          <cell r="AC1311">
            <v>95</v>
          </cell>
          <cell r="AD1311">
            <v>115</v>
          </cell>
          <cell r="AE1311">
            <v>133.33000000000001</v>
          </cell>
          <cell r="AF1311">
            <v>0.42998574964374114</v>
          </cell>
          <cell r="AG1311">
            <v>0.68019200480011999</v>
          </cell>
          <cell r="AH1311">
            <v>146</v>
          </cell>
          <cell r="AI1311">
            <v>157</v>
          </cell>
          <cell r="AJ1311">
            <v>0.51592356687898089</v>
          </cell>
          <cell r="AK1311">
            <v>168.5</v>
          </cell>
          <cell r="AL1311">
            <v>180</v>
          </cell>
          <cell r="AM1311">
            <v>0.57777777777777772</v>
          </cell>
          <cell r="AN1311">
            <v>180</v>
          </cell>
          <cell r="AO1311">
            <v>180</v>
          </cell>
          <cell r="AP1311">
            <v>180</v>
          </cell>
          <cell r="AQ1311">
            <v>0</v>
          </cell>
          <cell r="AR1311">
            <v>460</v>
          </cell>
          <cell r="AS1311">
            <v>180</v>
          </cell>
        </row>
        <row r="1312">
          <cell r="B1312" t="str">
            <v>SPC</v>
          </cell>
          <cell r="C1312" t="str">
            <v>IMP</v>
          </cell>
          <cell r="D1312" t="str">
            <v>BT</v>
          </cell>
          <cell r="E1312" t="str">
            <v>08</v>
          </cell>
          <cell r="F1312">
            <v>40056</v>
          </cell>
          <cell r="G1312">
            <v>40056</v>
          </cell>
          <cell r="H1312" t="str">
            <v>A11G131</v>
          </cell>
          <cell r="I1312" t="str">
            <v>STKMA11G131</v>
          </cell>
          <cell r="J1312" t="str">
            <v>x</v>
          </cell>
          <cell r="K1312" t="str">
            <v>TN216K - C280/C220 Toner - Black</v>
          </cell>
          <cell r="L1312">
            <v>68</v>
          </cell>
          <cell r="M1312">
            <v>16.5</v>
          </cell>
          <cell r="N1312">
            <v>17.16</v>
          </cell>
          <cell r="O1312">
            <v>0.28499999999999998</v>
          </cell>
          <cell r="P1312">
            <v>24</v>
          </cell>
          <cell r="Q1312">
            <v>17.489999999999998</v>
          </cell>
          <cell r="R1312">
            <v>19.760000000000002</v>
          </cell>
          <cell r="S1312">
            <v>30</v>
          </cell>
          <cell r="T1312">
            <v>0.42799999999999999</v>
          </cell>
          <cell r="U1312">
            <v>7300.8</v>
          </cell>
          <cell r="V1312">
            <v>0</v>
          </cell>
          <cell r="W1312">
            <v>24</v>
          </cell>
          <cell r="X1312">
            <v>0.8</v>
          </cell>
          <cell r="Y1312">
            <v>150</v>
          </cell>
          <cell r="Z1312">
            <v>300</v>
          </cell>
          <cell r="AA1312">
            <v>41</v>
          </cell>
          <cell r="AB1312">
            <v>29</v>
          </cell>
          <cell r="AC1312">
            <v>30</v>
          </cell>
          <cell r="AD1312">
            <v>37</v>
          </cell>
          <cell r="AE1312">
            <v>42.11</v>
          </cell>
          <cell r="AF1312">
            <v>0.43006411778674897</v>
          </cell>
          <cell r="AG1312">
            <v>0.59249584421752555</v>
          </cell>
          <cell r="AH1312">
            <v>50</v>
          </cell>
          <cell r="AI1312">
            <v>56</v>
          </cell>
          <cell r="AJ1312">
            <v>0.5714285714285714</v>
          </cell>
          <cell r="AK1312">
            <v>62</v>
          </cell>
          <cell r="AL1312">
            <v>68</v>
          </cell>
          <cell r="AM1312">
            <v>0.6470588235294118</v>
          </cell>
          <cell r="AN1312">
            <v>68</v>
          </cell>
          <cell r="AO1312">
            <v>68</v>
          </cell>
          <cell r="AP1312">
            <v>68</v>
          </cell>
          <cell r="AQ1312">
            <v>0</v>
          </cell>
          <cell r="AR1312">
            <v>460</v>
          </cell>
          <cell r="AS1312">
            <v>68</v>
          </cell>
        </row>
        <row r="1313">
          <cell r="B1313" t="str">
            <v>SPC</v>
          </cell>
          <cell r="C1313" t="str">
            <v>IMP</v>
          </cell>
          <cell r="D1313" t="str">
            <v>BT</v>
          </cell>
          <cell r="E1313" t="str">
            <v>08</v>
          </cell>
          <cell r="F1313">
            <v>40056</v>
          </cell>
          <cell r="G1313">
            <v>40056</v>
          </cell>
          <cell r="H1313" t="str">
            <v>A11G431</v>
          </cell>
          <cell r="I1313" t="str">
            <v>STKMA11G431CY</v>
          </cell>
          <cell r="J1313" t="str">
            <v>x</v>
          </cell>
          <cell r="K1313" t="str">
            <v>TN216C - C280/C220 Toner - Cyan</v>
          </cell>
          <cell r="L1313">
            <v>210</v>
          </cell>
          <cell r="M1313">
            <v>42</v>
          </cell>
          <cell r="N1313">
            <v>43.68</v>
          </cell>
          <cell r="O1313">
            <v>0.49908256880733948</v>
          </cell>
          <cell r="P1313">
            <v>87.2</v>
          </cell>
          <cell r="Q1313">
            <v>44.52</v>
          </cell>
          <cell r="R1313">
            <v>50.31</v>
          </cell>
          <cell r="S1313">
            <v>109</v>
          </cell>
          <cell r="T1313">
            <v>0.59926605504587149</v>
          </cell>
          <cell r="U1313">
            <v>7300.8</v>
          </cell>
          <cell r="V1313">
            <v>0</v>
          </cell>
          <cell r="W1313">
            <v>87.2</v>
          </cell>
          <cell r="X1313">
            <v>0.8</v>
          </cell>
          <cell r="Y1313">
            <v>150</v>
          </cell>
          <cell r="Z1313">
            <v>300</v>
          </cell>
          <cell r="AA1313">
            <v>150</v>
          </cell>
          <cell r="AB1313">
            <v>103</v>
          </cell>
          <cell r="AC1313">
            <v>109</v>
          </cell>
          <cell r="AD1313">
            <v>131</v>
          </cell>
          <cell r="AE1313">
            <v>152.97999999999999</v>
          </cell>
          <cell r="AF1313">
            <v>0.42999084847692504</v>
          </cell>
          <cell r="AG1313">
            <v>0.71447248006275321</v>
          </cell>
          <cell r="AH1313">
            <v>168</v>
          </cell>
          <cell r="AI1313">
            <v>182</v>
          </cell>
          <cell r="AJ1313">
            <v>0.52087912087912092</v>
          </cell>
          <cell r="AK1313">
            <v>196</v>
          </cell>
          <cell r="AL1313">
            <v>210</v>
          </cell>
          <cell r="AM1313">
            <v>0.58476190476190471</v>
          </cell>
          <cell r="AN1313">
            <v>210</v>
          </cell>
          <cell r="AO1313">
            <v>210</v>
          </cell>
          <cell r="AP1313">
            <v>210</v>
          </cell>
          <cell r="AQ1313">
            <v>0</v>
          </cell>
          <cell r="AR1313">
            <v>425</v>
          </cell>
          <cell r="AS1313">
            <v>210</v>
          </cell>
        </row>
        <row r="1314">
          <cell r="B1314" t="str">
            <v>SPC</v>
          </cell>
          <cell r="C1314" t="str">
            <v>IMP</v>
          </cell>
          <cell r="D1314" t="str">
            <v>BT</v>
          </cell>
          <cell r="E1314" t="str">
            <v>08</v>
          </cell>
          <cell r="F1314">
            <v>40056</v>
          </cell>
          <cell r="G1314">
            <v>40056</v>
          </cell>
          <cell r="H1314" t="str">
            <v>A11G331</v>
          </cell>
          <cell r="I1314" t="str">
            <v>STKMA11G331MA</v>
          </cell>
          <cell r="J1314" t="str">
            <v>NLA</v>
          </cell>
          <cell r="K1314" t="str">
            <v>TN216M - C280/C220 Toner - Magenta</v>
          </cell>
          <cell r="L1314">
            <v>210</v>
          </cell>
          <cell r="M1314">
            <v>42</v>
          </cell>
          <cell r="N1314">
            <v>43.68</v>
          </cell>
          <cell r="O1314">
            <v>0.49908256880733948</v>
          </cell>
          <cell r="P1314">
            <v>87.2</v>
          </cell>
          <cell r="Q1314">
            <v>44.52</v>
          </cell>
          <cell r="R1314">
            <v>50.31</v>
          </cell>
          <cell r="S1314">
            <v>109</v>
          </cell>
          <cell r="T1314">
            <v>0.59926605504587149</v>
          </cell>
          <cell r="U1314">
            <v>39669.375200000002</v>
          </cell>
          <cell r="V1314">
            <v>0</v>
          </cell>
          <cell r="W1314">
            <v>87.2</v>
          </cell>
          <cell r="X1314">
            <v>0.8</v>
          </cell>
          <cell r="Y1314">
            <v>400</v>
          </cell>
          <cell r="Z1314">
            <v>200</v>
          </cell>
          <cell r="AA1314">
            <v>150</v>
          </cell>
          <cell r="AB1314">
            <v>103</v>
          </cell>
          <cell r="AC1314">
            <v>109</v>
          </cell>
          <cell r="AD1314">
            <v>131</v>
          </cell>
          <cell r="AE1314">
            <v>152.97999999999999</v>
          </cell>
          <cell r="AF1314">
            <v>0.42999084847692504</v>
          </cell>
          <cell r="AG1314">
            <v>0.71447248006275321</v>
          </cell>
          <cell r="AH1314">
            <v>168</v>
          </cell>
          <cell r="AI1314">
            <v>182</v>
          </cell>
          <cell r="AJ1314">
            <v>0.52087912087912092</v>
          </cell>
          <cell r="AK1314">
            <v>196</v>
          </cell>
          <cell r="AL1314">
            <v>210</v>
          </cell>
          <cell r="AM1314">
            <v>0.58476190476190471</v>
          </cell>
          <cell r="AN1314">
            <v>210</v>
          </cell>
          <cell r="AO1314">
            <v>210</v>
          </cell>
          <cell r="AP1314">
            <v>210</v>
          </cell>
          <cell r="AQ1314">
            <v>0</v>
          </cell>
          <cell r="AR1314">
            <v>460</v>
          </cell>
          <cell r="AS1314">
            <v>210</v>
          </cell>
        </row>
        <row r="1315">
          <cell r="B1315" t="str">
            <v>SPC</v>
          </cell>
          <cell r="C1315" t="str">
            <v>IMP</v>
          </cell>
          <cell r="D1315" t="str">
            <v>BT</v>
          </cell>
          <cell r="E1315" t="str">
            <v>08</v>
          </cell>
          <cell r="F1315">
            <v>40056</v>
          </cell>
          <cell r="G1315">
            <v>40056</v>
          </cell>
          <cell r="H1315" t="str">
            <v>A11G231</v>
          </cell>
          <cell r="I1315" t="str">
            <v>STKMA11G231YE</v>
          </cell>
          <cell r="K1315" t="str">
            <v>TN216Y - C280/C220 Toner - Yellow</v>
          </cell>
          <cell r="L1315">
            <v>210</v>
          </cell>
          <cell r="M1315">
            <v>42</v>
          </cell>
          <cell r="N1315">
            <v>43.68</v>
          </cell>
          <cell r="O1315">
            <v>0.49908256880733948</v>
          </cell>
          <cell r="P1315">
            <v>87.2</v>
          </cell>
          <cell r="Q1315">
            <v>44.52</v>
          </cell>
          <cell r="R1315">
            <v>50.31</v>
          </cell>
          <cell r="S1315">
            <v>109</v>
          </cell>
          <cell r="T1315">
            <v>0.59926605504587149</v>
          </cell>
          <cell r="U1315">
            <v>2016.5808</v>
          </cell>
          <cell r="V1315">
            <v>0</v>
          </cell>
          <cell r="W1315">
            <v>87.2</v>
          </cell>
          <cell r="X1315">
            <v>0.8</v>
          </cell>
          <cell r="Y1315">
            <v>0</v>
          </cell>
          <cell r="Z1315">
            <v>0</v>
          </cell>
          <cell r="AA1315">
            <v>150</v>
          </cell>
          <cell r="AB1315">
            <v>103</v>
          </cell>
          <cell r="AC1315">
            <v>109</v>
          </cell>
          <cell r="AD1315">
            <v>131</v>
          </cell>
          <cell r="AE1315">
            <v>152.97999999999999</v>
          </cell>
          <cell r="AF1315">
            <v>0.42999084847692504</v>
          </cell>
          <cell r="AG1315">
            <v>0.71447248006275321</v>
          </cell>
          <cell r="AH1315">
            <v>168</v>
          </cell>
          <cell r="AI1315">
            <v>182</v>
          </cell>
          <cell r="AJ1315">
            <v>0.52087912087912092</v>
          </cell>
          <cell r="AK1315">
            <v>196</v>
          </cell>
          <cell r="AL1315">
            <v>210</v>
          </cell>
          <cell r="AM1315">
            <v>0.58476190476190471</v>
          </cell>
          <cell r="AN1315">
            <v>210</v>
          </cell>
          <cell r="AO1315">
            <v>210</v>
          </cell>
          <cell r="AP1315">
            <v>210</v>
          </cell>
          <cell r="AQ1315">
            <v>0</v>
          </cell>
          <cell r="AR1315">
            <v>460</v>
          </cell>
          <cell r="AS1315">
            <v>210</v>
          </cell>
        </row>
        <row r="1316">
          <cell r="B1316" t="str">
            <v>SPC</v>
          </cell>
          <cell r="C1316" t="str">
            <v>IMP</v>
          </cell>
          <cell r="D1316" t="str">
            <v>BT</v>
          </cell>
          <cell r="E1316" t="str">
            <v>08</v>
          </cell>
          <cell r="F1316">
            <v>40064</v>
          </cell>
          <cell r="G1316">
            <v>40070</v>
          </cell>
          <cell r="H1316" t="str">
            <v>A0TM131</v>
          </cell>
          <cell r="I1316" t="str">
            <v>STKMA0TM131 </v>
          </cell>
          <cell r="K1316" t="str">
            <v>TN413K Toner - Black (45K)</v>
          </cell>
          <cell r="L1316">
            <v>100</v>
          </cell>
          <cell r="M1316">
            <v>25</v>
          </cell>
          <cell r="N1316">
            <v>26</v>
          </cell>
          <cell r="O1316">
            <v>0.27777777777777779</v>
          </cell>
          <cell r="P1316">
            <v>36</v>
          </cell>
          <cell r="Q1316">
            <v>26.5</v>
          </cell>
          <cell r="R1316">
            <v>29.95</v>
          </cell>
          <cell r="S1316">
            <v>45</v>
          </cell>
          <cell r="T1316">
            <v>0.42222222222222222</v>
          </cell>
          <cell r="U1316">
            <v>7922.0336000000007</v>
          </cell>
          <cell r="V1316">
            <v>0</v>
          </cell>
          <cell r="W1316">
            <v>36</v>
          </cell>
          <cell r="X1316">
            <v>0.8</v>
          </cell>
          <cell r="Y1316">
            <v>0</v>
          </cell>
          <cell r="Z1316">
            <v>0</v>
          </cell>
          <cell r="AA1316">
            <v>62</v>
          </cell>
          <cell r="AB1316">
            <v>43</v>
          </cell>
          <cell r="AC1316">
            <v>45</v>
          </cell>
          <cell r="AD1316">
            <v>55</v>
          </cell>
          <cell r="AE1316">
            <v>63.16</v>
          </cell>
          <cell r="AF1316">
            <v>0.43001899936668775</v>
          </cell>
          <cell r="AG1316">
            <v>0.58834705509816332</v>
          </cell>
          <cell r="AH1316">
            <v>73</v>
          </cell>
          <cell r="AI1316">
            <v>82</v>
          </cell>
          <cell r="AJ1316">
            <v>0.56097560975609762</v>
          </cell>
          <cell r="AK1316">
            <v>91</v>
          </cell>
          <cell r="AL1316">
            <v>100</v>
          </cell>
          <cell r="AM1316">
            <v>0.64</v>
          </cell>
          <cell r="AN1316">
            <v>100</v>
          </cell>
          <cell r="AO1316">
            <v>100</v>
          </cell>
          <cell r="AP1316">
            <v>100</v>
          </cell>
          <cell r="AQ1316">
            <v>0</v>
          </cell>
          <cell r="AR1316">
            <v>460</v>
          </cell>
          <cell r="AS1316">
            <v>100</v>
          </cell>
        </row>
        <row r="1317">
          <cell r="B1317" t="str">
            <v>AC</v>
          </cell>
          <cell r="C1317" t="str">
            <v>IMP</v>
          </cell>
          <cell r="D1317" t="str">
            <v>Oce</v>
          </cell>
          <cell r="E1317" t="str">
            <v>08</v>
          </cell>
          <cell r="F1317" t="str">
            <v>10/7/09</v>
          </cell>
          <cell r="G1317" t="str">
            <v>10/7/09</v>
          </cell>
          <cell r="H1317" t="str">
            <v>A1H60Y1</v>
          </cell>
          <cell r="I1317" t="str">
            <v>A02ER71300</v>
          </cell>
          <cell r="K1317" t="str">
            <v>Print Makeready Base Licence V4</v>
          </cell>
          <cell r="L1317">
            <v>8900</v>
          </cell>
          <cell r="M1317">
            <v>6075</v>
          </cell>
          <cell r="N1317">
            <v>6318</v>
          </cell>
          <cell r="O1317">
            <v>0</v>
          </cell>
          <cell r="P1317">
            <v>6318</v>
          </cell>
          <cell r="Q1317">
            <v>6502.02</v>
          </cell>
          <cell r="R1317">
            <v>7347.28</v>
          </cell>
          <cell r="S1317">
            <v>6750</v>
          </cell>
          <cell r="T1317">
            <v>6.4000000000000001E-2</v>
          </cell>
          <cell r="U1317">
            <v>6318</v>
          </cell>
          <cell r="V1317">
            <v>0</v>
          </cell>
          <cell r="W1317">
            <v>6318</v>
          </cell>
          <cell r="X1317">
            <v>0.93600000000000005</v>
          </cell>
          <cell r="Y1317">
            <v>50</v>
          </cell>
          <cell r="Z1317">
            <v>30</v>
          </cell>
          <cell r="AA1317">
            <v>17500</v>
          </cell>
          <cell r="AB1317">
            <v>6318</v>
          </cell>
          <cell r="AC1317">
            <v>7704.88</v>
          </cell>
          <cell r="AD1317">
            <v>12780.94</v>
          </cell>
          <cell r="AE1317">
            <v>17857</v>
          </cell>
          <cell r="AF1317">
            <v>0.64618916951335614</v>
          </cell>
          <cell r="AG1317">
            <v>0.64618916951335614</v>
          </cell>
          <cell r="AH1317">
            <v>16081.5</v>
          </cell>
          <cell r="AI1317">
            <v>14306</v>
          </cell>
          <cell r="AJ1317">
            <v>0.55836711869145816</v>
          </cell>
          <cell r="AK1317">
            <v>12530.5</v>
          </cell>
          <cell r="AL1317">
            <v>10755</v>
          </cell>
          <cell r="AM1317">
            <v>0.41255230125523012</v>
          </cell>
          <cell r="AN1317">
            <v>8980</v>
          </cell>
          <cell r="AO1317" t="str">
            <v>n/a</v>
          </cell>
          <cell r="AP1317" t="str">
            <v>n/a</v>
          </cell>
          <cell r="AQ1317">
            <v>0</v>
          </cell>
          <cell r="AS1317">
            <v>8980</v>
          </cell>
        </row>
        <row r="1318">
          <cell r="B1318" t="str">
            <v>TR</v>
          </cell>
          <cell r="C1318" t="str">
            <v>TR</v>
          </cell>
          <cell r="D1318" t="str">
            <v>KMBS</v>
          </cell>
          <cell r="E1318" t="str">
            <v>21</v>
          </cell>
          <cell r="F1318">
            <v>39924</v>
          </cell>
          <cell r="G1318">
            <v>39925</v>
          </cell>
          <cell r="H1318" t="str">
            <v>7640002939</v>
          </cell>
          <cell r="I1318" t="str">
            <v>KMBHP1050A/T_</v>
          </cell>
          <cell r="K1318" t="str">
            <v>Additional 1050 End-User Training (1 HR)</v>
          </cell>
          <cell r="L1318">
            <v>200</v>
          </cell>
          <cell r="M1318">
            <v>975</v>
          </cell>
          <cell r="N1318">
            <v>0</v>
          </cell>
          <cell r="O1318">
            <v>0.11633986928104575</v>
          </cell>
          <cell r="P1318" t="str">
            <v>N/A</v>
          </cell>
          <cell r="Q1318" t="str">
            <v>N/A</v>
          </cell>
          <cell r="R1318">
            <v>1179.19</v>
          </cell>
          <cell r="S1318" t="str">
            <v>N/A</v>
          </cell>
          <cell r="T1318">
            <v>0.24888888888888888</v>
          </cell>
          <cell r="U1318">
            <v>1161</v>
          </cell>
          <cell r="V1318">
            <v>0.12661498708010335</v>
          </cell>
          <cell r="W1318">
            <v>1147.5</v>
          </cell>
          <cell r="X1318">
            <v>0.85</v>
          </cell>
          <cell r="Y1318">
            <v>0</v>
          </cell>
          <cell r="Z1318">
            <v>0</v>
          </cell>
          <cell r="AA1318">
            <v>200</v>
          </cell>
          <cell r="AB1318">
            <v>200</v>
          </cell>
          <cell r="AC1318">
            <v>200</v>
          </cell>
          <cell r="AD1318">
            <v>200</v>
          </cell>
          <cell r="AE1318">
            <v>200</v>
          </cell>
          <cell r="AF1318">
            <v>0.93573948591588729</v>
          </cell>
          <cell r="AG1318">
            <v>0.94321554572436583</v>
          </cell>
          <cell r="AH1318">
            <v>200</v>
          </cell>
          <cell r="AI1318">
            <v>200</v>
          </cell>
          <cell r="AJ1318">
            <v>0.89957115350953964</v>
          </cell>
          <cell r="AK1318">
            <v>200</v>
          </cell>
          <cell r="AL1318">
            <v>200</v>
          </cell>
          <cell r="AM1318">
            <v>0.77027027027027029</v>
          </cell>
          <cell r="AN1318">
            <v>200</v>
          </cell>
          <cell r="AO1318">
            <v>200</v>
          </cell>
          <cell r="AP1318">
            <v>200</v>
          </cell>
          <cell r="AQ1318">
            <v>0.5</v>
          </cell>
          <cell r="AS1318">
            <v>200</v>
          </cell>
        </row>
        <row r="1319">
          <cell r="B1319" t="str">
            <v>TR</v>
          </cell>
          <cell r="C1319" t="str">
            <v>TR</v>
          </cell>
          <cell r="D1319" t="str">
            <v>KMBS</v>
          </cell>
          <cell r="E1319" t="str">
            <v>21</v>
          </cell>
          <cell r="F1319">
            <v>39924</v>
          </cell>
          <cell r="G1319">
            <v>39925</v>
          </cell>
          <cell r="H1319" t="str">
            <v>7640002940</v>
          </cell>
          <cell r="I1319" t="str">
            <v>3KMB7640002940</v>
          </cell>
          <cell r="K1319" t="str">
            <v>Additional C5500/C5501/C6500/C6501 End-User Training (1 HR)</v>
          </cell>
          <cell r="L1319">
            <v>200</v>
          </cell>
          <cell r="M1319">
            <v>1</v>
          </cell>
          <cell r="N1319">
            <v>0</v>
          </cell>
          <cell r="O1319">
            <v>0.87764705882352945</v>
          </cell>
          <cell r="P1319" t="str">
            <v>N/A</v>
          </cell>
          <cell r="Q1319" t="str">
            <v>N/A</v>
          </cell>
          <cell r="R1319">
            <v>1.21</v>
          </cell>
          <cell r="S1319" t="str">
            <v>N/A</v>
          </cell>
          <cell r="T1319">
            <v>0.89600000000000013</v>
          </cell>
          <cell r="U1319">
            <v>7.7439999999999998</v>
          </cell>
          <cell r="V1319">
            <v>0.86570247933884292</v>
          </cell>
          <cell r="W1319">
            <v>8.5</v>
          </cell>
          <cell r="X1319">
            <v>0.85</v>
          </cell>
          <cell r="Y1319">
            <v>0</v>
          </cell>
          <cell r="Z1319">
            <v>0</v>
          </cell>
          <cell r="AA1319">
            <v>200</v>
          </cell>
          <cell r="AB1319">
            <v>200</v>
          </cell>
          <cell r="AC1319">
            <v>200</v>
          </cell>
          <cell r="AD1319">
            <v>200</v>
          </cell>
          <cell r="AE1319">
            <v>200</v>
          </cell>
          <cell r="AF1319">
            <v>0.99952399619196952</v>
          </cell>
          <cell r="AG1319">
            <v>0.99994175953407627</v>
          </cell>
          <cell r="AH1319">
            <v>200</v>
          </cell>
          <cell r="AI1319">
            <v>200</v>
          </cell>
          <cell r="AJ1319">
            <v>0.99920712653327737</v>
          </cell>
          <cell r="AK1319">
            <v>200</v>
          </cell>
          <cell r="AL1319">
            <v>200</v>
          </cell>
          <cell r="AM1319">
            <v>0.9976283482142857</v>
          </cell>
          <cell r="AN1319">
            <v>200</v>
          </cell>
          <cell r="AO1319">
            <v>200</v>
          </cell>
          <cell r="AP1319">
            <v>200</v>
          </cell>
          <cell r="AQ1319">
            <v>0.5</v>
          </cell>
          <cell r="AS1319">
            <v>200</v>
          </cell>
        </row>
        <row r="1320">
          <cell r="B1320" t="str">
            <v>AC</v>
          </cell>
          <cell r="C1320" t="str">
            <v>IMP</v>
          </cell>
          <cell r="D1320" t="str">
            <v>Oce</v>
          </cell>
          <cell r="E1320" t="str">
            <v>08</v>
          </cell>
          <cell r="F1320" t="str">
            <v>10/7/09</v>
          </cell>
          <cell r="G1320" t="str">
            <v>10/7/09</v>
          </cell>
          <cell r="H1320" t="str">
            <v>A1H70Y1</v>
          </cell>
          <cell r="I1320" t="str">
            <v>9KMBHC200_N</v>
          </cell>
          <cell r="K1320" t="str">
            <v>Dongle for Dpconvert</v>
          </cell>
          <cell r="L1320">
            <v>8900</v>
          </cell>
          <cell r="M1320">
            <v>112</v>
          </cell>
          <cell r="N1320">
            <v>116.48</v>
          </cell>
          <cell r="O1320">
            <v>0.4031563845050215</v>
          </cell>
          <cell r="P1320">
            <v>195.16</v>
          </cell>
          <cell r="Q1320">
            <v>119.87</v>
          </cell>
          <cell r="R1320">
            <v>135.44999999999999</v>
          </cell>
          <cell r="S1320">
            <v>229.6</v>
          </cell>
          <cell r="T1320">
            <v>0.49268292682926829</v>
          </cell>
          <cell r="U1320">
            <v>177.80223999999998</v>
          </cell>
          <cell r="V1320">
            <v>0.34489014311630711</v>
          </cell>
          <cell r="W1320">
            <v>195.16</v>
          </cell>
          <cell r="X1320">
            <v>0.85</v>
          </cell>
          <cell r="Y1320">
            <v>150</v>
          </cell>
          <cell r="Z1320">
            <v>175</v>
          </cell>
          <cell r="AA1320">
            <v>17500</v>
          </cell>
          <cell r="AB1320">
            <v>195.16</v>
          </cell>
          <cell r="AC1320">
            <v>238</v>
          </cell>
          <cell r="AD1320">
            <v>9047.5</v>
          </cell>
          <cell r="AE1320">
            <v>17857</v>
          </cell>
          <cell r="AF1320">
            <v>0.98907095256762056</v>
          </cell>
          <cell r="AG1320">
            <v>0.99347706781654255</v>
          </cell>
          <cell r="AH1320">
            <v>16065.5</v>
          </cell>
          <cell r="AI1320">
            <v>14274</v>
          </cell>
          <cell r="AJ1320">
            <v>0.98632758862267056</v>
          </cell>
          <cell r="AK1320">
            <v>12482.5</v>
          </cell>
          <cell r="AL1320">
            <v>10691</v>
          </cell>
          <cell r="AM1320">
            <v>0.98174539332148536</v>
          </cell>
          <cell r="AN1320">
            <v>8900</v>
          </cell>
          <cell r="AO1320" t="str">
            <v>n/a</v>
          </cell>
          <cell r="AP1320" t="str">
            <v>n/a</v>
          </cell>
          <cell r="AQ1320">
            <v>0</v>
          </cell>
          <cell r="AR1320">
            <v>400</v>
          </cell>
          <cell r="AS1320">
            <v>8900</v>
          </cell>
        </row>
        <row r="1321">
          <cell r="B1321" t="str">
            <v>TR</v>
          </cell>
          <cell r="C1321" t="str">
            <v>TR</v>
          </cell>
          <cell r="D1321" t="str">
            <v>KMBS</v>
          </cell>
          <cell r="E1321" t="str">
            <v>08</v>
          </cell>
          <cell r="F1321">
            <v>39924</v>
          </cell>
          <cell r="G1321">
            <v>39924</v>
          </cell>
          <cell r="H1321" t="str">
            <v>7640006601</v>
          </cell>
          <cell r="I1321" t="str">
            <v>KM BHP 2500 SERIES O/T</v>
          </cell>
          <cell r="K1321" t="str">
            <v>Operator Training</v>
          </cell>
          <cell r="L1321">
            <v>3350</v>
          </cell>
          <cell r="M1321">
            <v>7190</v>
          </cell>
          <cell r="N1321">
            <v>0</v>
          </cell>
          <cell r="O1321">
            <v>1</v>
          </cell>
          <cell r="P1321">
            <v>2256.75</v>
          </cell>
          <cell r="Q1321">
            <v>7695.39</v>
          </cell>
          <cell r="R1321">
            <v>8695.7900000000009</v>
          </cell>
          <cell r="S1321">
            <v>2655</v>
          </cell>
          <cell r="T1321">
            <v>1</v>
          </cell>
          <cell r="U1321">
            <v>8231.232</v>
          </cell>
          <cell r="V1321">
            <v>9.1557618592210691E-2</v>
          </cell>
          <cell r="W1321">
            <v>2256.75</v>
          </cell>
          <cell r="X1321">
            <v>0.85</v>
          </cell>
          <cell r="Y1321">
            <v>50</v>
          </cell>
          <cell r="Z1321">
            <v>30</v>
          </cell>
          <cell r="AA1321">
            <v>2752</v>
          </cell>
          <cell r="AB1321">
            <v>2508</v>
          </cell>
          <cell r="AC1321">
            <v>2655</v>
          </cell>
          <cell r="AD1321">
            <v>2732</v>
          </cell>
          <cell r="AE1321">
            <v>2808</v>
          </cell>
          <cell r="AF1321">
            <v>0.19631410256410256</v>
          </cell>
          <cell r="AG1321">
            <v>1</v>
          </cell>
          <cell r="AH1321">
            <v>2944</v>
          </cell>
          <cell r="AI1321">
            <v>3079</v>
          </cell>
          <cell r="AJ1321">
            <v>0.26705099058135756</v>
          </cell>
          <cell r="AK1321">
            <v>3214.5</v>
          </cell>
          <cell r="AL1321">
            <v>3350</v>
          </cell>
          <cell r="AM1321">
            <v>0.32634328358208953</v>
          </cell>
          <cell r="AN1321">
            <v>3350</v>
          </cell>
          <cell r="AO1321">
            <v>3350</v>
          </cell>
          <cell r="AP1321">
            <v>3350</v>
          </cell>
          <cell r="AQ1321">
            <v>0</v>
          </cell>
          <cell r="AS1321">
            <v>3350</v>
          </cell>
        </row>
        <row r="1322">
          <cell r="B1322" t="str">
            <v>TR</v>
          </cell>
          <cell r="C1322" t="str">
            <v>TR</v>
          </cell>
          <cell r="D1322" t="str">
            <v>KMBS</v>
          </cell>
          <cell r="E1322" t="str">
            <v>08</v>
          </cell>
          <cell r="F1322">
            <v>39924</v>
          </cell>
          <cell r="G1322">
            <v>39924</v>
          </cell>
          <cell r="H1322" t="str">
            <v>7640006602</v>
          </cell>
          <cell r="I1322" t="str">
            <v>KM BHP 2500 SERIES S/I</v>
          </cell>
          <cell r="K1322" t="str">
            <v>System Integration (2 days)</v>
          </cell>
          <cell r="L1322">
            <v>3350</v>
          </cell>
          <cell r="M1322">
            <v>9430</v>
          </cell>
          <cell r="N1322">
            <v>0</v>
          </cell>
          <cell r="O1322">
            <v>1</v>
          </cell>
          <cell r="P1322">
            <v>2256.75</v>
          </cell>
          <cell r="Q1322">
            <v>10092.85</v>
          </cell>
          <cell r="R1322">
            <v>11404.92</v>
          </cell>
          <cell r="S1322">
            <v>2655</v>
          </cell>
          <cell r="T1322">
            <v>1</v>
          </cell>
          <cell r="U1322">
            <v>10376.959999999999</v>
          </cell>
          <cell r="V1322">
            <v>5.4906253854693325E-2</v>
          </cell>
          <cell r="W1322">
            <v>2256.75</v>
          </cell>
          <cell r="X1322">
            <v>0.85</v>
          </cell>
          <cell r="Y1322">
            <v>50</v>
          </cell>
          <cell r="Z1322">
            <v>30</v>
          </cell>
          <cell r="AA1322">
            <v>2752</v>
          </cell>
          <cell r="AB1322">
            <v>2508</v>
          </cell>
          <cell r="AC1322">
            <v>2655</v>
          </cell>
          <cell r="AD1322">
            <v>2732</v>
          </cell>
          <cell r="AE1322">
            <v>2808</v>
          </cell>
          <cell r="AF1322">
            <v>0.19631410256410256</v>
          </cell>
          <cell r="AG1322">
            <v>1</v>
          </cell>
          <cell r="AH1322">
            <v>2944</v>
          </cell>
          <cell r="AI1322">
            <v>3079</v>
          </cell>
          <cell r="AJ1322">
            <v>0.26705099058135756</v>
          </cell>
          <cell r="AK1322">
            <v>3214.5</v>
          </cell>
          <cell r="AL1322">
            <v>3350</v>
          </cell>
          <cell r="AM1322">
            <v>0.32634328358208953</v>
          </cell>
          <cell r="AN1322">
            <v>3350</v>
          </cell>
          <cell r="AO1322">
            <v>3350</v>
          </cell>
          <cell r="AP1322">
            <v>3350</v>
          </cell>
          <cell r="AQ1322">
            <v>0</v>
          </cell>
          <cell r="AS1322">
            <v>3350</v>
          </cell>
        </row>
        <row r="1323">
          <cell r="B1323" t="str">
            <v>TR</v>
          </cell>
          <cell r="C1323" t="str">
            <v>TR</v>
          </cell>
          <cell r="D1323" t="str">
            <v>KMBS</v>
          </cell>
          <cell r="E1323" t="str">
            <v>08</v>
          </cell>
          <cell r="F1323">
            <v>39924</v>
          </cell>
          <cell r="G1323">
            <v>39924</v>
          </cell>
          <cell r="H1323" t="str">
            <v>7640006603</v>
          </cell>
          <cell r="I1323" t="str">
            <v>KM BHP 2500 SERIES A/T</v>
          </cell>
          <cell r="K1323" t="str">
            <v>Additional Training (Half day = 4 hours)</v>
          </cell>
          <cell r="L1323">
            <v>980</v>
          </cell>
          <cell r="M1323">
            <v>11080</v>
          </cell>
          <cell r="N1323">
            <v>0</v>
          </cell>
          <cell r="O1323">
            <v>1</v>
          </cell>
          <cell r="P1323">
            <v>650.25</v>
          </cell>
          <cell r="Q1323">
            <v>11858.83</v>
          </cell>
          <cell r="R1323">
            <v>13400.48</v>
          </cell>
          <cell r="S1323">
            <v>765</v>
          </cell>
          <cell r="T1323">
            <v>1</v>
          </cell>
          <cell r="U1323">
            <v>14823.87456</v>
          </cell>
          <cell r="V1323">
            <v>0.22265936929245031</v>
          </cell>
          <cell r="W1323">
            <v>650.25</v>
          </cell>
          <cell r="X1323">
            <v>0.85</v>
          </cell>
          <cell r="Y1323">
            <v>50</v>
          </cell>
          <cell r="Z1323">
            <v>30</v>
          </cell>
          <cell r="AA1323">
            <v>793</v>
          </cell>
          <cell r="AB1323">
            <v>723</v>
          </cell>
          <cell r="AC1323">
            <v>765</v>
          </cell>
          <cell r="AD1323">
            <v>787</v>
          </cell>
          <cell r="AE1323">
            <v>809</v>
          </cell>
          <cell r="AF1323">
            <v>0.19622991347342397</v>
          </cell>
          <cell r="AG1323">
            <v>1</v>
          </cell>
          <cell r="AH1323">
            <v>852</v>
          </cell>
          <cell r="AI1323">
            <v>895</v>
          </cell>
          <cell r="AJ1323">
            <v>0.27346368715083796</v>
          </cell>
          <cell r="AK1323">
            <v>937.5</v>
          </cell>
          <cell r="AL1323">
            <v>980</v>
          </cell>
          <cell r="AM1323">
            <v>0.3364795918367347</v>
          </cell>
          <cell r="AN1323">
            <v>980</v>
          </cell>
          <cell r="AO1323">
            <v>980</v>
          </cell>
          <cell r="AP1323">
            <v>980</v>
          </cell>
          <cell r="AQ1323">
            <v>0</v>
          </cell>
          <cell r="AR1323">
            <v>671</v>
          </cell>
          <cell r="AS1323">
            <v>980</v>
          </cell>
        </row>
        <row r="1324">
          <cell r="B1324" t="str">
            <v>AC</v>
          </cell>
          <cell r="C1324" t="str">
            <v>IMP</v>
          </cell>
          <cell r="D1324" t="str">
            <v>Oce</v>
          </cell>
          <cell r="E1324" t="str">
            <v>08</v>
          </cell>
          <cell r="F1324" t="str">
            <v>10/7/09</v>
          </cell>
          <cell r="G1324" t="str">
            <v>10/7/09</v>
          </cell>
          <cell r="H1324" t="str">
            <v>A1H70Y5</v>
          </cell>
          <cell r="K1324" t="str">
            <v>Dpconvert Licence V2 Demo</v>
          </cell>
          <cell r="L1324">
            <v>253</v>
          </cell>
          <cell r="M1324">
            <v>87.5</v>
          </cell>
          <cell r="N1324">
            <v>91</v>
          </cell>
          <cell r="O1324">
            <v>0.32241250930752052</v>
          </cell>
          <cell r="P1324">
            <v>134.30000000000001</v>
          </cell>
          <cell r="Q1324">
            <v>93.65</v>
          </cell>
          <cell r="R1324">
            <v>105.82</v>
          </cell>
          <cell r="S1324">
            <v>158</v>
          </cell>
          <cell r="T1324">
            <v>0.42405063291139239</v>
          </cell>
          <cell r="U1324">
            <v>122.3552</v>
          </cell>
          <cell r="V1324">
            <v>0.2562637305157443</v>
          </cell>
          <cell r="W1324">
            <v>134.30000000000001</v>
          </cell>
          <cell r="X1324">
            <v>0.85000000000000009</v>
          </cell>
          <cell r="Y1324">
            <v>0</v>
          </cell>
          <cell r="Z1324">
            <v>0</v>
          </cell>
          <cell r="AA1324">
            <v>17500</v>
          </cell>
          <cell r="AB1324">
            <v>134.30000000000001</v>
          </cell>
          <cell r="AC1324">
            <v>163.78</v>
          </cell>
          <cell r="AD1324">
            <v>9010.39</v>
          </cell>
          <cell r="AE1324">
            <v>17857</v>
          </cell>
          <cell r="AF1324">
            <v>0.99247913983311875</v>
          </cell>
          <cell r="AG1324">
            <v>0.99490395923167385</v>
          </cell>
          <cell r="AH1324">
            <v>14336.25</v>
          </cell>
          <cell r="AI1324">
            <v>10815.5</v>
          </cell>
          <cell r="AJ1324">
            <v>0.98758263603162133</v>
          </cell>
          <cell r="AK1324">
            <v>7294.75</v>
          </cell>
          <cell r="AL1324">
            <v>3774</v>
          </cell>
          <cell r="AM1324">
            <v>0.96441441441441433</v>
          </cell>
          <cell r="AN1324">
            <v>253</v>
          </cell>
          <cell r="AO1324" t="str">
            <v>n/a</v>
          </cell>
          <cell r="AP1324" t="str">
            <v>n/a</v>
          </cell>
          <cell r="AQ1324">
            <v>0</v>
          </cell>
          <cell r="AR1324">
            <v>671</v>
          </cell>
          <cell r="AS1324">
            <v>253</v>
          </cell>
        </row>
        <row r="1325">
          <cell r="B1325" t="str">
            <v>TR</v>
          </cell>
          <cell r="C1325" t="str">
            <v>TR</v>
          </cell>
          <cell r="D1325" t="str">
            <v>KMBS</v>
          </cell>
          <cell r="E1325" t="str">
            <v>21</v>
          </cell>
          <cell r="F1325">
            <v>40259</v>
          </cell>
          <cell r="G1325">
            <v>40259</v>
          </cell>
          <cell r="H1325" t="str">
            <v>7640012598</v>
          </cell>
          <cell r="I1325" t="str">
            <v>KMBHP1050A/T_</v>
          </cell>
          <cell r="K1325" t="str">
            <v>Prof Svc Unit - Kodak Digimaster</v>
          </cell>
          <cell r="L1325">
            <v>200</v>
          </cell>
          <cell r="M1325">
            <v>3500</v>
          </cell>
          <cell r="N1325">
            <v>0</v>
          </cell>
          <cell r="O1325">
            <v>0.3202614379084967</v>
          </cell>
          <cell r="P1325" t="str">
            <v>N/A</v>
          </cell>
          <cell r="Q1325" t="str">
            <v>N/A</v>
          </cell>
          <cell r="R1325">
            <v>4233</v>
          </cell>
          <cell r="S1325" t="str">
            <v>N/A</v>
          </cell>
          <cell r="T1325">
            <v>0.42222222222222222</v>
          </cell>
          <cell r="U1325">
            <v>4878.72</v>
          </cell>
          <cell r="V1325">
            <v>0.25390266299357211</v>
          </cell>
          <cell r="W1325">
            <v>5355</v>
          </cell>
          <cell r="X1325">
            <v>0.85</v>
          </cell>
          <cell r="Y1325">
            <v>50</v>
          </cell>
          <cell r="Z1325">
            <v>30</v>
          </cell>
          <cell r="AA1325">
            <v>200</v>
          </cell>
          <cell r="AB1325">
            <v>200</v>
          </cell>
          <cell r="AC1325">
            <v>200</v>
          </cell>
          <cell r="AD1325">
            <v>200</v>
          </cell>
          <cell r="AE1325">
            <v>200</v>
          </cell>
          <cell r="AF1325">
            <v>0.70011760094080755</v>
          </cell>
          <cell r="AG1325">
            <v>0.79615836926695416</v>
          </cell>
          <cell r="AH1325">
            <v>200</v>
          </cell>
          <cell r="AI1325">
            <v>200</v>
          </cell>
          <cell r="AJ1325">
            <v>0.62568153222424161</v>
          </cell>
          <cell r="AK1325">
            <v>200</v>
          </cell>
          <cell r="AL1325">
            <v>200</v>
          </cell>
          <cell r="AM1325">
            <v>0.502092050209205</v>
          </cell>
          <cell r="AN1325">
            <v>200</v>
          </cell>
          <cell r="AO1325">
            <v>200</v>
          </cell>
          <cell r="AP1325">
            <v>200</v>
          </cell>
          <cell r="AQ1325">
            <v>0.5</v>
          </cell>
          <cell r="AR1325">
            <v>671</v>
          </cell>
          <cell r="AS1325">
            <v>200</v>
          </cell>
        </row>
        <row r="1326">
          <cell r="B1326" t="str">
            <v>TR</v>
          </cell>
          <cell r="C1326" t="str">
            <v>TR</v>
          </cell>
          <cell r="D1326" t="str">
            <v>KMBS</v>
          </cell>
          <cell r="E1326" t="str">
            <v>21</v>
          </cell>
          <cell r="F1326">
            <v>40259</v>
          </cell>
          <cell r="G1326">
            <v>40259</v>
          </cell>
          <cell r="H1326" t="str">
            <v>7640012599</v>
          </cell>
          <cell r="I1326" t="str">
            <v>KMBHP1050A/T_</v>
          </cell>
          <cell r="K1326" t="str">
            <v>Prof Svc Unit - 2500P-2000P-1600P</v>
          </cell>
          <cell r="L1326">
            <v>200</v>
          </cell>
          <cell r="M1326">
            <v>1</v>
          </cell>
          <cell r="N1326">
            <v>0</v>
          </cell>
          <cell r="O1326">
            <v>0.87764705882352945</v>
          </cell>
          <cell r="P1326" t="str">
            <v>N/A</v>
          </cell>
          <cell r="Q1326" t="str">
            <v>N/A</v>
          </cell>
          <cell r="R1326">
            <v>1.21</v>
          </cell>
          <cell r="S1326" t="str">
            <v>N/A</v>
          </cell>
          <cell r="T1326">
            <v>0.89600000000000013</v>
          </cell>
          <cell r="U1326">
            <v>7.7439999999999998</v>
          </cell>
          <cell r="V1326">
            <v>0.86570247933884292</v>
          </cell>
          <cell r="W1326">
            <v>8.5</v>
          </cell>
          <cell r="X1326">
            <v>0.85</v>
          </cell>
          <cell r="Y1326">
            <v>0</v>
          </cell>
          <cell r="Z1326">
            <v>0</v>
          </cell>
          <cell r="AA1326">
            <v>200</v>
          </cell>
          <cell r="AB1326">
            <v>200</v>
          </cell>
          <cell r="AC1326">
            <v>200</v>
          </cell>
          <cell r="AD1326">
            <v>200</v>
          </cell>
          <cell r="AE1326">
            <v>200</v>
          </cell>
          <cell r="AF1326">
            <v>0.99952399619196952</v>
          </cell>
          <cell r="AG1326">
            <v>0.99994175953407627</v>
          </cell>
          <cell r="AH1326">
            <v>200</v>
          </cell>
          <cell r="AI1326">
            <v>200</v>
          </cell>
          <cell r="AJ1326">
            <v>0.9992251595259799</v>
          </cell>
          <cell r="AK1326">
            <v>200</v>
          </cell>
          <cell r="AL1326">
            <v>200</v>
          </cell>
          <cell r="AM1326">
            <v>0.99791819740386967</v>
          </cell>
          <cell r="AN1326">
            <v>200</v>
          </cell>
          <cell r="AO1326">
            <v>200</v>
          </cell>
          <cell r="AP1326">
            <v>200</v>
          </cell>
          <cell r="AQ1326">
            <v>0.5</v>
          </cell>
          <cell r="AS1326">
            <v>200</v>
          </cell>
        </row>
        <row r="1327">
          <cell r="B1327" t="str">
            <v>TR</v>
          </cell>
          <cell r="C1327" t="str">
            <v>TR</v>
          </cell>
          <cell r="D1327" t="str">
            <v>KMBS</v>
          </cell>
          <cell r="E1327" t="str">
            <v>21</v>
          </cell>
          <cell r="F1327">
            <v>40259</v>
          </cell>
          <cell r="G1327">
            <v>40259</v>
          </cell>
          <cell r="H1327" t="str">
            <v>7640012600</v>
          </cell>
          <cell r="I1327" t="str">
            <v>KMBHP1050A/T_</v>
          </cell>
          <cell r="K1327" t="str">
            <v>Prof Svc Unit - 1200-1051</v>
          </cell>
          <cell r="L1327">
            <v>200</v>
          </cell>
          <cell r="M1327">
            <v>525</v>
          </cell>
          <cell r="N1327">
            <v>0</v>
          </cell>
          <cell r="O1327">
            <v>0.49019607843137253</v>
          </cell>
          <cell r="P1327" t="str">
            <v>N/A</v>
          </cell>
          <cell r="Q1327" t="str">
            <v>N/A</v>
          </cell>
          <cell r="R1327">
            <v>634.95000000000005</v>
          </cell>
          <cell r="S1327" t="str">
            <v>N/A</v>
          </cell>
          <cell r="T1327">
            <v>0.56666666666666665</v>
          </cell>
          <cell r="U1327">
            <v>975.74399999999991</v>
          </cell>
          <cell r="V1327">
            <v>0.44042699724517903</v>
          </cell>
          <cell r="W1327">
            <v>1071</v>
          </cell>
          <cell r="X1327">
            <v>0.85</v>
          </cell>
          <cell r="Y1327">
            <v>0</v>
          </cell>
          <cell r="Z1327">
            <v>0</v>
          </cell>
          <cell r="AA1327">
            <v>200</v>
          </cell>
          <cell r="AB1327">
            <v>200</v>
          </cell>
          <cell r="AC1327">
            <v>200</v>
          </cell>
          <cell r="AD1327">
            <v>200</v>
          </cell>
          <cell r="AE1327">
            <v>200</v>
          </cell>
          <cell r="AF1327">
            <v>0.94002352018816149</v>
          </cell>
          <cell r="AG1327">
            <v>0.96942375539004311</v>
          </cell>
          <cell r="AH1327">
            <v>200</v>
          </cell>
          <cell r="AI1327">
            <v>200</v>
          </cell>
          <cell r="AJ1327">
            <v>0.90626640994223695</v>
          </cell>
          <cell r="AK1327">
            <v>200</v>
          </cell>
          <cell r="AL1327">
            <v>200</v>
          </cell>
          <cell r="AM1327">
            <v>0.78558558558558556</v>
          </cell>
          <cell r="AN1327">
            <v>200</v>
          </cell>
          <cell r="AO1327">
            <v>200</v>
          </cell>
          <cell r="AP1327">
            <v>200</v>
          </cell>
          <cell r="AQ1327">
            <v>0.5</v>
          </cell>
          <cell r="AS1327">
            <v>200</v>
          </cell>
        </row>
        <row r="1328">
          <cell r="B1328" t="str">
            <v>TR</v>
          </cell>
          <cell r="C1328" t="str">
            <v>TR</v>
          </cell>
          <cell r="D1328" t="str">
            <v>KMBS</v>
          </cell>
          <cell r="E1328" t="str">
            <v>21</v>
          </cell>
          <cell r="F1328">
            <v>40259</v>
          </cell>
          <cell r="G1328">
            <v>40259</v>
          </cell>
          <cell r="H1328" t="str">
            <v>7640012601</v>
          </cell>
          <cell r="I1328" t="str">
            <v>KMBHP1050A/T_</v>
          </cell>
          <cell r="K1328" t="str">
            <v>Prof Svc Unit - 950</v>
          </cell>
          <cell r="L1328">
            <v>200</v>
          </cell>
          <cell r="M1328">
            <v>0</v>
          </cell>
          <cell r="N1328">
            <v>0</v>
          </cell>
          <cell r="O1328">
            <v>0</v>
          </cell>
          <cell r="P1328" t="str">
            <v>N/A</v>
          </cell>
          <cell r="Q1328" t="str">
            <v>N/A</v>
          </cell>
          <cell r="R1328">
            <v>0</v>
          </cell>
          <cell r="S1328" t="str">
            <v>N/A</v>
          </cell>
          <cell r="T1328">
            <v>0</v>
          </cell>
          <cell r="U1328">
            <v>0</v>
          </cell>
          <cell r="V1328">
            <v>0</v>
          </cell>
          <cell r="W1328">
            <v>0</v>
          </cell>
          <cell r="X1328">
            <v>0</v>
          </cell>
          <cell r="Y1328" t="str">
            <v>Act freight</v>
          </cell>
          <cell r="AA1328">
            <v>200</v>
          </cell>
          <cell r="AB1328">
            <v>200</v>
          </cell>
          <cell r="AC1328">
            <v>200</v>
          </cell>
          <cell r="AD1328">
            <v>200</v>
          </cell>
          <cell r="AE1328">
            <v>200</v>
          </cell>
          <cell r="AF1328">
            <v>0</v>
          </cell>
          <cell r="AG1328">
            <v>0</v>
          </cell>
          <cell r="AH1328">
            <v>200</v>
          </cell>
          <cell r="AI1328">
            <v>200</v>
          </cell>
          <cell r="AJ1328">
            <v>0</v>
          </cell>
          <cell r="AK1328">
            <v>200</v>
          </cell>
          <cell r="AL1328">
            <v>200</v>
          </cell>
          <cell r="AM1328">
            <v>0</v>
          </cell>
          <cell r="AN1328">
            <v>200</v>
          </cell>
          <cell r="AO1328">
            <v>200</v>
          </cell>
          <cell r="AP1328">
            <v>200</v>
          </cell>
          <cell r="AQ1328">
            <v>0.5</v>
          </cell>
          <cell r="AS1328">
            <v>200</v>
          </cell>
        </row>
        <row r="1329">
          <cell r="B1329" t="str">
            <v>TR</v>
          </cell>
          <cell r="C1329" t="str">
            <v>TR</v>
          </cell>
          <cell r="D1329" t="str">
            <v>KMBS</v>
          </cell>
          <cell r="E1329" t="str">
            <v>21</v>
          </cell>
          <cell r="F1329">
            <v>40259</v>
          </cell>
          <cell r="G1329">
            <v>40259</v>
          </cell>
          <cell r="H1329" t="str">
            <v>7640012602</v>
          </cell>
          <cell r="I1329" t="str">
            <v>KMBHP1050A/T_</v>
          </cell>
          <cell r="K1329" t="str">
            <v>Prof Svc Unit - C6501-C65Hc-C5501</v>
          </cell>
          <cell r="L1329">
            <v>200</v>
          </cell>
          <cell r="M1329">
            <v>2495</v>
          </cell>
          <cell r="N1329">
            <v>0</v>
          </cell>
          <cell r="O1329">
            <v>0.10769097222222225</v>
          </cell>
          <cell r="P1329" t="str">
            <v>N/A</v>
          </cell>
          <cell r="Q1329" t="str">
            <v>N/A</v>
          </cell>
          <cell r="R1329">
            <v>2988.51</v>
          </cell>
          <cell r="S1329" t="str">
            <v>N/A</v>
          </cell>
          <cell r="T1329">
            <v>0.28615277777777781</v>
          </cell>
          <cell r="U1329">
            <v>2787.84</v>
          </cell>
          <cell r="V1329">
            <v>7.8193153122130474E-2</v>
          </cell>
          <cell r="W1329">
            <v>2880</v>
          </cell>
          <cell r="X1329">
            <v>0.8</v>
          </cell>
          <cell r="Y1329" t="str">
            <v>Act freight</v>
          </cell>
          <cell r="AA1329">
            <v>200</v>
          </cell>
          <cell r="AB1329">
            <v>200</v>
          </cell>
          <cell r="AC1329">
            <v>200</v>
          </cell>
          <cell r="AD1329">
            <v>200</v>
          </cell>
          <cell r="AE1329">
            <v>200</v>
          </cell>
          <cell r="AF1329">
            <v>0.19000101249873436</v>
          </cell>
          <cell r="AG1329">
            <v>0.27723059096176134</v>
          </cell>
          <cell r="AH1329">
            <v>200</v>
          </cell>
          <cell r="AI1329">
            <v>200</v>
          </cell>
          <cell r="AJ1329">
            <v>0.33781077483037147</v>
          </cell>
          <cell r="AK1329">
            <v>200</v>
          </cell>
          <cell r="AL1329">
            <v>200</v>
          </cell>
          <cell r="AM1329">
            <v>0.44000031111093824</v>
          </cell>
          <cell r="AN1329">
            <v>200</v>
          </cell>
          <cell r="AO1329">
            <v>200</v>
          </cell>
          <cell r="AP1329">
            <v>200</v>
          </cell>
          <cell r="AQ1329">
            <v>0.5</v>
          </cell>
          <cell r="AS1329">
            <v>200</v>
          </cell>
        </row>
        <row r="1330">
          <cell r="B1330" t="str">
            <v>AC</v>
          </cell>
          <cell r="C1330" t="str">
            <v>DOM</v>
          </cell>
          <cell r="D1330" t="str">
            <v>DOM</v>
          </cell>
          <cell r="E1330" t="str">
            <v>08</v>
          </cell>
          <cell r="F1330">
            <v>40098</v>
          </cell>
          <cell r="G1330">
            <v>40098</v>
          </cell>
          <cell r="H1330" t="str">
            <v>7640008387</v>
          </cell>
          <cell r="I1330" t="str">
            <v>3KMH7640008387</v>
          </cell>
          <cell r="K1330" t="str">
            <v>ESP PT80-120TM-L630 Power Filter</v>
          </cell>
          <cell r="L1330">
            <v>2295</v>
          </cell>
          <cell r="M1330">
            <v>1450</v>
          </cell>
          <cell r="N1330">
            <v>1493.5</v>
          </cell>
          <cell r="O1330">
            <v>0</v>
          </cell>
          <cell r="P1330">
            <v>1493.5</v>
          </cell>
          <cell r="Q1330">
            <v>1537</v>
          </cell>
          <cell r="R1330">
            <v>1736.81</v>
          </cell>
          <cell r="S1330">
            <v>1850</v>
          </cell>
          <cell r="T1330">
            <v>0.19270270270270271</v>
          </cell>
          <cell r="U1330">
            <v>1591</v>
          </cell>
          <cell r="V1330">
            <v>6.1282212445003141E-2</v>
          </cell>
          <cell r="W1330">
            <v>1493.5</v>
          </cell>
          <cell r="X1330">
            <v>0.80729729729729727</v>
          </cell>
          <cell r="Y1330" t="str">
            <v>Act freight</v>
          </cell>
          <cell r="AA1330">
            <v>1807</v>
          </cell>
          <cell r="AB1330">
            <v>1493.5</v>
          </cell>
          <cell r="AC1330">
            <v>1659.44</v>
          </cell>
          <cell r="AD1330">
            <v>1751.64</v>
          </cell>
          <cell r="AE1330">
            <v>1843.83</v>
          </cell>
          <cell r="AF1330">
            <v>0.19000124740350247</v>
          </cell>
          <cell r="AG1330">
            <v>0.19000124740350247</v>
          </cell>
          <cell r="AH1330">
            <v>2049.62</v>
          </cell>
          <cell r="AI1330">
            <v>2255.4</v>
          </cell>
          <cell r="AJ1330">
            <v>0.33781147468298311</v>
          </cell>
          <cell r="AK1330">
            <v>2461.1799999999998</v>
          </cell>
          <cell r="AL1330">
            <v>2666.96</v>
          </cell>
          <cell r="AM1330">
            <v>0.43999910009898913</v>
          </cell>
          <cell r="AN1330">
            <v>2573.9699999999998</v>
          </cell>
          <cell r="AO1330">
            <v>2480.98</v>
          </cell>
          <cell r="AP1330">
            <v>2387.9899999999998</v>
          </cell>
          <cell r="AQ1330">
            <v>0</v>
          </cell>
          <cell r="AS1330">
            <v>2295</v>
          </cell>
        </row>
        <row r="1331">
          <cell r="B1331" t="str">
            <v>AC</v>
          </cell>
          <cell r="C1331" t="str">
            <v>DOM</v>
          </cell>
          <cell r="D1331" t="str">
            <v>BT</v>
          </cell>
          <cell r="E1331" t="str">
            <v>08</v>
          </cell>
          <cell r="F1331">
            <v>40266</v>
          </cell>
          <cell r="G1331">
            <v>40266</v>
          </cell>
          <cell r="H1331" t="str">
            <v>7640009476</v>
          </cell>
          <cell r="I1331">
            <v>0</v>
          </cell>
          <cell r="J1331">
            <v>45086307</v>
          </cell>
          <cell r="K1331" t="str">
            <v>EFI Fiery SeeQuence Impose</v>
          </cell>
          <cell r="L1331">
            <v>2500</v>
          </cell>
          <cell r="M1331">
            <v>1250</v>
          </cell>
          <cell r="N1331">
            <v>1287.5</v>
          </cell>
          <cell r="O1331">
            <v>9.6153846153846159E-3</v>
          </cell>
          <cell r="P1331">
            <v>1300</v>
          </cell>
          <cell r="Q1331">
            <v>1325</v>
          </cell>
          <cell r="R1331">
            <v>1497.25</v>
          </cell>
          <cell r="S1331">
            <v>1625</v>
          </cell>
          <cell r="T1331">
            <v>0</v>
          </cell>
          <cell r="U1331">
            <v>0</v>
          </cell>
          <cell r="V1331">
            <v>0</v>
          </cell>
          <cell r="W1331">
            <v>1300</v>
          </cell>
          <cell r="X1331">
            <v>0.8</v>
          </cell>
          <cell r="AA1331">
            <v>1573</v>
          </cell>
          <cell r="AB1331">
            <v>1300</v>
          </cell>
          <cell r="AC1331">
            <v>1445</v>
          </cell>
          <cell r="AD1331">
            <v>1525</v>
          </cell>
          <cell r="AE1331">
            <v>1604.94</v>
          </cell>
          <cell r="AF1331">
            <v>0.19000087230675292</v>
          </cell>
          <cell r="AG1331">
            <v>0.19778932545764955</v>
          </cell>
          <cell r="AH1331">
            <v>1785</v>
          </cell>
          <cell r="AI1331">
            <v>1964</v>
          </cell>
          <cell r="AJ1331">
            <v>0.3380855397148676</v>
          </cell>
          <cell r="AK1331">
            <v>2143</v>
          </cell>
          <cell r="AL1331">
            <v>2322</v>
          </cell>
          <cell r="AM1331">
            <v>0.44013781223083548</v>
          </cell>
          <cell r="AN1331">
            <v>2366.5</v>
          </cell>
          <cell r="AO1331">
            <v>2411</v>
          </cell>
          <cell r="AP1331">
            <v>2455.5</v>
          </cell>
          <cell r="AQ1331">
            <v>0</v>
          </cell>
          <cell r="AS1331">
            <v>2500</v>
          </cell>
        </row>
        <row r="1332">
          <cell r="B1332" t="str">
            <v>AC</v>
          </cell>
          <cell r="C1332" t="str">
            <v>DOM</v>
          </cell>
          <cell r="D1332" t="str">
            <v>BT</v>
          </cell>
          <cell r="E1332" t="str">
            <v>08</v>
          </cell>
          <cell r="F1332">
            <v>40266</v>
          </cell>
          <cell r="G1332">
            <v>40266</v>
          </cell>
          <cell r="H1332" t="str">
            <v>7640009477</v>
          </cell>
          <cell r="I1332">
            <v>0</v>
          </cell>
          <cell r="J1332">
            <v>45086308</v>
          </cell>
          <cell r="K1332" t="str">
            <v>EFI Fiery SeeQuence Compose</v>
          </cell>
          <cell r="L1332">
            <v>1100</v>
          </cell>
          <cell r="M1332">
            <v>550</v>
          </cell>
          <cell r="N1332">
            <v>566.5</v>
          </cell>
          <cell r="O1332">
            <v>5.5833333333333332E-2</v>
          </cell>
          <cell r="P1332">
            <v>600</v>
          </cell>
          <cell r="Q1332">
            <v>583</v>
          </cell>
          <cell r="R1332">
            <v>658.79</v>
          </cell>
          <cell r="S1332">
            <v>750</v>
          </cell>
          <cell r="T1332" t="e">
            <v>#DIV/0!</v>
          </cell>
          <cell r="U1332">
            <v>2028</v>
          </cell>
          <cell r="V1332">
            <v>0</v>
          </cell>
          <cell r="W1332">
            <v>600</v>
          </cell>
          <cell r="X1332">
            <v>0.8</v>
          </cell>
          <cell r="AA1332">
            <v>726</v>
          </cell>
          <cell r="AB1332">
            <v>600</v>
          </cell>
          <cell r="AC1332">
            <v>667</v>
          </cell>
          <cell r="AD1332">
            <v>704</v>
          </cell>
          <cell r="AE1332">
            <v>740.74</v>
          </cell>
          <cell r="AF1332">
            <v>0.18999918999919002</v>
          </cell>
          <cell r="AG1332">
            <v>0.23522423522423525</v>
          </cell>
          <cell r="AH1332">
            <v>824</v>
          </cell>
          <cell r="AI1332">
            <v>907</v>
          </cell>
          <cell r="AJ1332">
            <v>0.33847850055126794</v>
          </cell>
          <cell r="AK1332">
            <v>989.5</v>
          </cell>
          <cell r="AL1332">
            <v>1072</v>
          </cell>
          <cell r="AM1332">
            <v>0.44029850746268656</v>
          </cell>
          <cell r="AN1332">
            <v>1079</v>
          </cell>
          <cell r="AO1332">
            <v>1086</v>
          </cell>
          <cell r="AP1332">
            <v>1093</v>
          </cell>
          <cell r="AQ1332">
            <v>0</v>
          </cell>
          <cell r="AS1332">
            <v>1100</v>
          </cell>
        </row>
        <row r="1333">
          <cell r="B1333" t="str">
            <v>AC</v>
          </cell>
          <cell r="C1333" t="str">
            <v>DOM</v>
          </cell>
          <cell r="D1333" t="str">
            <v>BT</v>
          </cell>
          <cell r="E1333" t="str">
            <v>08</v>
          </cell>
          <cell r="F1333">
            <v>40266</v>
          </cell>
          <cell r="G1333">
            <v>40266</v>
          </cell>
          <cell r="H1333" t="str">
            <v>7640009478</v>
          </cell>
          <cell r="I1333" t="str">
            <v>6KMRU503RBPU_N</v>
          </cell>
          <cell r="J1333">
            <v>45086309</v>
          </cell>
          <cell r="K1333" t="str">
            <v>EFI Fiery SeeQuence Impose+Compose Suite</v>
          </cell>
          <cell r="L1333">
            <v>2999</v>
          </cell>
          <cell r="M1333">
            <v>1550</v>
          </cell>
          <cell r="N1333">
            <v>1596.5</v>
          </cell>
          <cell r="O1333">
            <v>2.1875000000000002E-3</v>
          </cell>
          <cell r="P1333">
            <v>1600</v>
          </cell>
          <cell r="Q1333">
            <v>1643</v>
          </cell>
          <cell r="R1333">
            <v>1856.59</v>
          </cell>
          <cell r="S1333">
            <v>2000</v>
          </cell>
          <cell r="T1333">
            <v>0</v>
          </cell>
          <cell r="U1333">
            <v>0</v>
          </cell>
          <cell r="V1333">
            <v>0</v>
          </cell>
          <cell r="W1333">
            <v>1600</v>
          </cell>
          <cell r="X1333">
            <v>0.8</v>
          </cell>
          <cell r="AA1333">
            <v>1936</v>
          </cell>
          <cell r="AB1333">
            <v>1600</v>
          </cell>
          <cell r="AC1333">
            <v>1778</v>
          </cell>
          <cell r="AD1333">
            <v>1877</v>
          </cell>
          <cell r="AE1333">
            <v>1975.31</v>
          </cell>
          <cell r="AF1333">
            <v>0.19000055687461712</v>
          </cell>
          <cell r="AG1333">
            <v>0.19177243065645391</v>
          </cell>
          <cell r="AH1333">
            <v>2197</v>
          </cell>
          <cell r="AI1333">
            <v>2417</v>
          </cell>
          <cell r="AJ1333">
            <v>0.33802234174596607</v>
          </cell>
          <cell r="AK1333">
            <v>2637.5</v>
          </cell>
          <cell r="AL1333">
            <v>2858</v>
          </cell>
          <cell r="AM1333">
            <v>0.44016794961511546</v>
          </cell>
          <cell r="AN1333">
            <v>2893.25</v>
          </cell>
          <cell r="AO1333">
            <v>2928.5</v>
          </cell>
          <cell r="AP1333">
            <v>2963.75</v>
          </cell>
          <cell r="AQ1333">
            <v>0</v>
          </cell>
          <cell r="AS1333">
            <v>2999</v>
          </cell>
        </row>
        <row r="1334">
          <cell r="B1334" t="str">
            <v>AC</v>
          </cell>
          <cell r="C1334" t="str">
            <v>DOM</v>
          </cell>
          <cell r="D1334" t="str">
            <v>BT</v>
          </cell>
          <cell r="E1334" t="str">
            <v>08</v>
          </cell>
          <cell r="F1334">
            <v>40266</v>
          </cell>
          <cell r="G1334">
            <v>40266</v>
          </cell>
          <cell r="H1334" t="str">
            <v>7640012503</v>
          </cell>
          <cell r="I1334" t="str">
            <v>6KMRU504PRBPU_N</v>
          </cell>
          <cell r="J1334">
            <v>45086653</v>
          </cell>
          <cell r="K1334" t="str">
            <v>Fiery Gr Arts Pkg W/Fiery Opt Util Dvd</v>
          </cell>
          <cell r="L1334">
            <v>3200</v>
          </cell>
          <cell r="M1334">
            <v>1500</v>
          </cell>
          <cell r="N1334">
            <v>1545</v>
          </cell>
          <cell r="O1334">
            <v>2.264676113360321E-2</v>
          </cell>
          <cell r="P1334">
            <v>1580.8</v>
          </cell>
          <cell r="Q1334">
            <v>1590</v>
          </cell>
          <cell r="R1334">
            <v>1796.7</v>
          </cell>
          <cell r="S1334">
            <v>1976</v>
          </cell>
          <cell r="T1334">
            <v>0</v>
          </cell>
          <cell r="U1334">
            <v>0</v>
          </cell>
          <cell r="V1334">
            <v>0</v>
          </cell>
          <cell r="W1334">
            <v>1580.8</v>
          </cell>
          <cell r="X1334">
            <v>0.79999999999999993</v>
          </cell>
          <cell r="AA1334">
            <v>1913</v>
          </cell>
          <cell r="AB1334">
            <v>1581</v>
          </cell>
          <cell r="AC1334">
            <v>1757</v>
          </cell>
          <cell r="AD1334">
            <v>1855</v>
          </cell>
          <cell r="AE1334">
            <v>1951.6</v>
          </cell>
          <cell r="AF1334">
            <v>0.18999795039967204</v>
          </cell>
          <cell r="AG1334">
            <v>0.2083418733346997</v>
          </cell>
          <cell r="AH1334">
            <v>2170</v>
          </cell>
          <cell r="AI1334">
            <v>2388</v>
          </cell>
          <cell r="AJ1334">
            <v>0.33802345058626465</v>
          </cell>
          <cell r="AK1334">
            <v>2605.5</v>
          </cell>
          <cell r="AL1334">
            <v>2823</v>
          </cell>
          <cell r="AM1334">
            <v>0.44002833864682961</v>
          </cell>
          <cell r="AN1334">
            <v>2917.25</v>
          </cell>
          <cell r="AO1334">
            <v>3011.5</v>
          </cell>
          <cell r="AP1334">
            <v>3105.75</v>
          </cell>
          <cell r="AQ1334">
            <v>0</v>
          </cell>
          <cell r="AS1334">
            <v>3200</v>
          </cell>
        </row>
        <row r="1335">
          <cell r="B1335" t="str">
            <v>AC</v>
          </cell>
          <cell r="C1335" t="str">
            <v>DOM</v>
          </cell>
          <cell r="D1335" t="str">
            <v>BT</v>
          </cell>
          <cell r="E1335" t="str">
            <v>08</v>
          </cell>
          <cell r="F1335">
            <v>40266</v>
          </cell>
          <cell r="G1335">
            <v>40266</v>
          </cell>
          <cell r="H1335" t="str">
            <v>7640012504</v>
          </cell>
          <cell r="I1335" t="str">
            <v>STKMA04P130</v>
          </cell>
          <cell r="J1335">
            <v>45086654</v>
          </cell>
          <cell r="K1335" t="str">
            <v>Fiery Gr Arts Pkg Prem W/Opt Util Dvd</v>
          </cell>
          <cell r="L1335">
            <v>7200</v>
          </cell>
          <cell r="M1335">
            <v>3500</v>
          </cell>
          <cell r="N1335">
            <v>3605</v>
          </cell>
          <cell r="O1335">
            <v>7.3464622433694155E-3</v>
          </cell>
          <cell r="P1335">
            <v>3631.68</v>
          </cell>
          <cell r="Q1335">
            <v>3710</v>
          </cell>
          <cell r="R1335">
            <v>4192.3</v>
          </cell>
          <cell r="S1335">
            <v>4539.6000000000004</v>
          </cell>
          <cell r="T1335">
            <v>0</v>
          </cell>
          <cell r="U1335">
            <v>0</v>
          </cell>
          <cell r="V1335">
            <v>0</v>
          </cell>
          <cell r="W1335">
            <v>3631.68</v>
          </cell>
          <cell r="X1335">
            <v>0.79999999999999993</v>
          </cell>
          <cell r="Y1335" t="str">
            <v>Act freight</v>
          </cell>
          <cell r="AA1335">
            <v>4394</v>
          </cell>
          <cell r="AB1335">
            <v>3632</v>
          </cell>
          <cell r="AC1335">
            <v>4036</v>
          </cell>
          <cell r="AD1335">
            <v>4260</v>
          </cell>
          <cell r="AE1335">
            <v>4483.5600000000004</v>
          </cell>
          <cell r="AF1335">
            <v>0.19000080293338339</v>
          </cell>
          <cell r="AG1335">
            <v>0.19595143145179283</v>
          </cell>
          <cell r="AH1335">
            <v>4985</v>
          </cell>
          <cell r="AI1335">
            <v>5485</v>
          </cell>
          <cell r="AJ1335">
            <v>0.33788878760255242</v>
          </cell>
          <cell r="AK1335">
            <v>5985.5</v>
          </cell>
          <cell r="AL1335">
            <v>6486</v>
          </cell>
          <cell r="AM1335">
            <v>0.44007400555041631</v>
          </cell>
          <cell r="AN1335">
            <v>6664.5</v>
          </cell>
          <cell r="AO1335">
            <v>6843</v>
          </cell>
          <cell r="AP1335">
            <v>7021.5</v>
          </cell>
          <cell r="AQ1335">
            <v>0</v>
          </cell>
          <cell r="AS1335">
            <v>7200</v>
          </cell>
        </row>
        <row r="1336">
          <cell r="B1336" t="str">
            <v>AC</v>
          </cell>
          <cell r="C1336" t="str">
            <v>DOM</v>
          </cell>
          <cell r="D1336" t="str">
            <v>BT</v>
          </cell>
          <cell r="E1336" t="str">
            <v>08</v>
          </cell>
          <cell r="F1336">
            <v>40266</v>
          </cell>
          <cell r="G1336">
            <v>40266</v>
          </cell>
          <cell r="H1336" t="str">
            <v>7640012505</v>
          </cell>
          <cell r="I1336" t="str">
            <v>3KMH7640008394</v>
          </cell>
          <cell r="J1336">
            <v>45086655</v>
          </cell>
          <cell r="K1336" t="str">
            <v>Fiery Gr Arts Pkg Prem Upgr W/Util Dvd</v>
          </cell>
          <cell r="L1336">
            <v>4800</v>
          </cell>
          <cell r="M1336">
            <v>2300</v>
          </cell>
          <cell r="N1336">
            <v>2369</v>
          </cell>
          <cell r="O1336">
            <v>2.1527227068464137E-2</v>
          </cell>
          <cell r="P1336">
            <v>2421.12</v>
          </cell>
          <cell r="Q1336">
            <v>2438</v>
          </cell>
          <cell r="R1336">
            <v>2754.94</v>
          </cell>
          <cell r="S1336">
            <v>3026.4</v>
          </cell>
          <cell r="T1336">
            <v>0.46201039999999988</v>
          </cell>
          <cell r="U1336">
            <v>193.6</v>
          </cell>
          <cell r="V1336">
            <v>0.30528202479338828</v>
          </cell>
          <cell r="W1336">
            <v>2421.12</v>
          </cell>
          <cell r="X1336">
            <v>0.79999999999999993</v>
          </cell>
          <cell r="AA1336">
            <v>2929</v>
          </cell>
          <cell r="AB1336">
            <v>2422</v>
          </cell>
          <cell r="AC1336">
            <v>2691</v>
          </cell>
          <cell r="AD1336">
            <v>2841</v>
          </cell>
          <cell r="AE1336">
            <v>2989.04</v>
          </cell>
          <cell r="AF1336">
            <v>0.19000080293338331</v>
          </cell>
          <cell r="AG1336">
            <v>0.20743783957391002</v>
          </cell>
          <cell r="AH1336">
            <v>3324</v>
          </cell>
          <cell r="AI1336">
            <v>3657</v>
          </cell>
          <cell r="AJ1336">
            <v>0.33794913863822806</v>
          </cell>
          <cell r="AK1336">
            <v>3990.5</v>
          </cell>
          <cell r="AL1336">
            <v>4324</v>
          </cell>
          <cell r="AM1336">
            <v>0.44007400555041631</v>
          </cell>
          <cell r="AN1336">
            <v>4443</v>
          </cell>
          <cell r="AO1336">
            <v>4562</v>
          </cell>
          <cell r="AP1336">
            <v>4681</v>
          </cell>
          <cell r="AQ1336">
            <v>0</v>
          </cell>
          <cell r="AS1336">
            <v>4800</v>
          </cell>
        </row>
        <row r="1337">
          <cell r="B1337" t="str">
            <v>AC</v>
          </cell>
          <cell r="C1337" t="str">
            <v>DOM</v>
          </cell>
          <cell r="D1337" t="str">
            <v>BT</v>
          </cell>
          <cell r="E1337" t="str">
            <v>08</v>
          </cell>
          <cell r="F1337">
            <v>40266</v>
          </cell>
          <cell r="G1337">
            <v>40266</v>
          </cell>
          <cell r="H1337" t="str">
            <v>7640012506</v>
          </cell>
          <cell r="I1337" t="str">
            <v>3KMKMK724</v>
          </cell>
          <cell r="J1337">
            <v>45087374</v>
          </cell>
          <cell r="K1337" t="str">
            <v>Fiery Option Bundle (FACI+GAP+SQS+CPS)</v>
          </cell>
          <cell r="L1337">
            <v>11625</v>
          </cell>
          <cell r="M1337">
            <v>5643</v>
          </cell>
          <cell r="N1337">
            <v>5812.29</v>
          </cell>
          <cell r="O1337">
            <v>8.7737407101606498E-5</v>
          </cell>
          <cell r="P1337">
            <v>5812.8</v>
          </cell>
          <cell r="Q1337">
            <v>5981.58</v>
          </cell>
          <cell r="R1337">
            <v>6759.19</v>
          </cell>
          <cell r="S1337">
            <v>7266</v>
          </cell>
          <cell r="T1337">
            <v>0.3001869158878504</v>
          </cell>
          <cell r="U1337">
            <v>414.30399999999997</v>
          </cell>
          <cell r="V1337">
            <v>9.6315748822120809E-2</v>
          </cell>
          <cell r="W1337">
            <v>5812.8</v>
          </cell>
          <cell r="X1337">
            <v>0.8</v>
          </cell>
          <cell r="Y1337">
            <v>0</v>
          </cell>
          <cell r="Z1337">
            <v>0</v>
          </cell>
          <cell r="AA1337">
            <v>7033</v>
          </cell>
          <cell r="AB1337">
            <v>5813</v>
          </cell>
          <cell r="AC1337">
            <v>6459</v>
          </cell>
          <cell r="AD1337">
            <v>6818</v>
          </cell>
          <cell r="AE1337">
            <v>7176.3</v>
          </cell>
          <cell r="AF1337">
            <v>0.19000041804272397</v>
          </cell>
          <cell r="AG1337">
            <v>0.19007148530579829</v>
          </cell>
          <cell r="AH1337">
            <v>7978</v>
          </cell>
          <cell r="AI1337">
            <v>8779</v>
          </cell>
          <cell r="AJ1337">
            <v>0.33787447317462121</v>
          </cell>
          <cell r="AK1337">
            <v>9579.5</v>
          </cell>
          <cell r="AL1337">
            <v>10380</v>
          </cell>
          <cell r="AM1337">
            <v>0.44</v>
          </cell>
          <cell r="AN1337">
            <v>10691.25</v>
          </cell>
          <cell r="AO1337">
            <v>11002.5</v>
          </cell>
          <cell r="AP1337">
            <v>11313.75</v>
          </cell>
          <cell r="AQ1337">
            <v>0</v>
          </cell>
          <cell r="AR1337">
            <v>0</v>
          </cell>
          <cell r="AS1337">
            <v>11625</v>
          </cell>
        </row>
        <row r="1338">
          <cell r="B1338" t="str">
            <v>AC</v>
          </cell>
          <cell r="C1338" t="str">
            <v>DOM</v>
          </cell>
          <cell r="D1338" t="str">
            <v>DOM</v>
          </cell>
          <cell r="E1338" t="str">
            <v>08</v>
          </cell>
          <cell r="F1338">
            <v>40093</v>
          </cell>
          <cell r="G1338">
            <v>40093</v>
          </cell>
          <cell r="H1338" t="str">
            <v>7640008435</v>
          </cell>
          <cell r="I1338">
            <v>0</v>
          </cell>
          <cell r="J1338">
            <v>0</v>
          </cell>
          <cell r="K1338" t="str">
            <v>HD-509 Hard Disk Kit (MXI-120GB)</v>
          </cell>
          <cell r="L1338">
            <v>893</v>
          </cell>
          <cell r="M1338">
            <v>141</v>
          </cell>
          <cell r="N1338">
            <v>145.22999999999999</v>
          </cell>
          <cell r="O1338">
            <v>0.64320459905660388</v>
          </cell>
          <cell r="P1338">
            <v>407.04</v>
          </cell>
          <cell r="Q1338">
            <v>149.46</v>
          </cell>
          <cell r="R1338">
            <v>168.89</v>
          </cell>
          <cell r="S1338">
            <v>508.8</v>
          </cell>
          <cell r="T1338">
            <v>0.71456367924528308</v>
          </cell>
          <cell r="U1338">
            <v>394.01472000000001</v>
          </cell>
          <cell r="V1338">
            <v>0.63140970976921884</v>
          </cell>
          <cell r="W1338">
            <v>407.04</v>
          </cell>
          <cell r="X1338">
            <v>0.8</v>
          </cell>
          <cell r="Y1338">
            <v>0</v>
          </cell>
          <cell r="Z1338">
            <v>0</v>
          </cell>
          <cell r="AA1338">
            <v>492</v>
          </cell>
          <cell r="AB1338">
            <v>407.04</v>
          </cell>
          <cell r="AC1338">
            <v>452.27</v>
          </cell>
          <cell r="AD1338">
            <v>477.4</v>
          </cell>
          <cell r="AE1338">
            <v>502.52</v>
          </cell>
          <cell r="AF1338">
            <v>0.19000238796465804</v>
          </cell>
          <cell r="AG1338">
            <v>0.71099657725065668</v>
          </cell>
          <cell r="AH1338">
            <v>558.61</v>
          </cell>
          <cell r="AI1338">
            <v>614.69000000000005</v>
          </cell>
          <cell r="AJ1338">
            <v>0.33781255592249754</v>
          </cell>
          <cell r="AK1338">
            <v>670.78</v>
          </cell>
          <cell r="AL1338">
            <v>726.86</v>
          </cell>
          <cell r="AM1338">
            <v>0.44000220124920891</v>
          </cell>
          <cell r="AN1338">
            <v>768.4</v>
          </cell>
          <cell r="AO1338">
            <v>809.94</v>
          </cell>
          <cell r="AP1338">
            <v>851.48</v>
          </cell>
          <cell r="AQ1338">
            <v>0</v>
          </cell>
          <cell r="AR1338">
            <v>0</v>
          </cell>
          <cell r="AS1338">
            <v>449</v>
          </cell>
        </row>
        <row r="1339">
          <cell r="B1339" t="str">
            <v>AC</v>
          </cell>
          <cell r="C1339" t="str">
            <v>IMP</v>
          </cell>
          <cell r="D1339" t="str">
            <v>BT</v>
          </cell>
          <cell r="E1339" t="str">
            <v>08</v>
          </cell>
          <cell r="F1339">
            <v>40122</v>
          </cell>
          <cell r="G1339">
            <v>40122</v>
          </cell>
          <cell r="H1339">
            <v>0</v>
          </cell>
          <cell r="I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t="str">
            <v>Act freight</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S1339">
            <v>1100</v>
          </cell>
        </row>
        <row r="1340">
          <cell r="B1340" t="str">
            <v>AC</v>
          </cell>
          <cell r="C1340" t="str">
            <v>DOM</v>
          </cell>
          <cell r="D1340" t="str">
            <v>DOM</v>
          </cell>
          <cell r="E1340" t="str">
            <v>08</v>
          </cell>
          <cell r="F1340">
            <v>40135</v>
          </cell>
          <cell r="G1340">
            <v>40135</v>
          </cell>
          <cell r="H1340">
            <v>0</v>
          </cell>
          <cell r="I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S1340">
            <v>893</v>
          </cell>
        </row>
        <row r="1341">
          <cell r="B1341" t="str">
            <v>AC</v>
          </cell>
          <cell r="C1341" t="str">
            <v>DOM</v>
          </cell>
          <cell r="D1341" t="str">
            <v>BT</v>
          </cell>
          <cell r="E1341" t="str">
            <v>08</v>
          </cell>
          <cell r="F1341">
            <v>40140</v>
          </cell>
          <cell r="G1341">
            <v>40140</v>
          </cell>
          <cell r="H1341">
            <v>0</v>
          </cell>
          <cell r="I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S1341">
            <v>24150</v>
          </cell>
        </row>
        <row r="1342">
          <cell r="B1342" t="str">
            <v>AC</v>
          </cell>
          <cell r="C1342" t="str">
            <v>DOM</v>
          </cell>
          <cell r="D1342" t="str">
            <v>BT</v>
          </cell>
          <cell r="E1342" t="str">
            <v>08</v>
          </cell>
          <cell r="F1342">
            <v>40140</v>
          </cell>
          <cell r="G1342">
            <v>40140</v>
          </cell>
          <cell r="H1342">
            <v>0</v>
          </cell>
          <cell r="I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S1342">
            <v>24150</v>
          </cell>
        </row>
        <row r="1343">
          <cell r="B1343" t="str">
            <v>AC</v>
          </cell>
          <cell r="C1343" t="str">
            <v>IMP</v>
          </cell>
          <cell r="D1343" t="str">
            <v>BT</v>
          </cell>
          <cell r="E1343" t="str">
            <v>P3</v>
          </cell>
          <cell r="F1343">
            <v>40199</v>
          </cell>
          <cell r="G1343">
            <v>40199</v>
          </cell>
          <cell r="H1343">
            <v>0</v>
          </cell>
          <cell r="I1343" t="str">
            <v>A04P600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t="str">
            <v>Act freight</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S1343">
            <v>2200</v>
          </cell>
        </row>
        <row r="1344">
          <cell r="B1344" t="str">
            <v>AC</v>
          </cell>
          <cell r="C1344" t="str">
            <v>IMP</v>
          </cell>
          <cell r="D1344" t="str">
            <v>BT</v>
          </cell>
          <cell r="E1344" t="str">
            <v>P3</v>
          </cell>
          <cell r="F1344">
            <v>40199</v>
          </cell>
          <cell r="G1344">
            <v>40199</v>
          </cell>
          <cell r="H1344">
            <v>0</v>
          </cell>
          <cell r="I1344" t="str">
            <v>A04P700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t="str">
            <v>Act freight</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S1344">
            <v>2200</v>
          </cell>
        </row>
        <row r="1345">
          <cell r="B1345" t="str">
            <v>AC</v>
          </cell>
          <cell r="C1345" t="str">
            <v>IMP</v>
          </cell>
          <cell r="D1345" t="str">
            <v>BT</v>
          </cell>
          <cell r="E1345" t="str">
            <v>08</v>
          </cell>
          <cell r="F1345">
            <v>40200</v>
          </cell>
          <cell r="G1345">
            <v>40200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t="str">
            <v>Act freight</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S1345">
            <v>3950</v>
          </cell>
        </row>
        <row r="1346">
          <cell r="B1346" t="str">
            <v>AC</v>
          </cell>
          <cell r="C1346" t="str">
            <v>IMP</v>
          </cell>
          <cell r="D1346" t="str">
            <v>BT</v>
          </cell>
          <cell r="E1346" t="str">
            <v>08</v>
          </cell>
          <cell r="F1346">
            <v>40200</v>
          </cell>
          <cell r="G1346">
            <v>40200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t="str">
            <v>Act freight</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S1346">
            <v>3950</v>
          </cell>
        </row>
        <row r="1347">
          <cell r="B1347" t="str">
            <v>AC</v>
          </cell>
          <cell r="C1347" t="str">
            <v>IMP</v>
          </cell>
          <cell r="D1347" t="str">
            <v>BT</v>
          </cell>
          <cell r="E1347" t="str">
            <v>P3</v>
          </cell>
          <cell r="F1347">
            <v>39924</v>
          </cell>
          <cell r="G1347">
            <v>40001</v>
          </cell>
          <cell r="H1347" t="str">
            <v>A0520Y0</v>
          </cell>
          <cell r="I1347" t="str">
            <v>7KMDF609RADF_N</v>
          </cell>
          <cell r="K1347" t="str">
            <v>DF-609 Document Feeder</v>
          </cell>
          <cell r="L1347">
            <v>1890</v>
          </cell>
          <cell r="M1347">
            <v>559</v>
          </cell>
          <cell r="N1347">
            <v>581.36</v>
          </cell>
          <cell r="O1347">
            <v>-0.17647058823529413</v>
          </cell>
          <cell r="P1347">
            <v>494.15600000000001</v>
          </cell>
          <cell r="Q1347">
            <v>592.54</v>
          </cell>
          <cell r="R1347">
            <v>639.94000000000005</v>
          </cell>
          <cell r="S1347">
            <v>877.8</v>
          </cell>
          <cell r="T1347">
            <v>0.33770790612895873</v>
          </cell>
          <cell r="U1347">
            <v>679.7683199999999</v>
          </cell>
          <cell r="V1347">
            <v>0.14476744076570075</v>
          </cell>
          <cell r="W1347">
            <v>494.15600000000001</v>
          </cell>
          <cell r="X1347">
            <v>0.56294827979038509</v>
          </cell>
          <cell r="AA1347">
            <v>598</v>
          </cell>
          <cell r="AB1347">
            <v>495</v>
          </cell>
          <cell r="AC1347">
            <v>550</v>
          </cell>
          <cell r="AD1347">
            <v>581</v>
          </cell>
          <cell r="AE1347">
            <v>610.07000000000005</v>
          </cell>
          <cell r="AF1347">
            <v>0.19000114740931373</v>
          </cell>
          <cell r="AG1347">
            <v>4.7060173422722042E-2</v>
          </cell>
          <cell r="AH1347">
            <v>623</v>
          </cell>
          <cell r="AI1347">
            <v>635</v>
          </cell>
          <cell r="AJ1347">
            <v>0.2218015748031496</v>
          </cell>
          <cell r="AK1347">
            <v>647</v>
          </cell>
          <cell r="AL1347">
            <v>659</v>
          </cell>
          <cell r="AM1347">
            <v>0.25014264036418815</v>
          </cell>
          <cell r="AN1347">
            <v>751.62</v>
          </cell>
          <cell r="AO1347">
            <v>844.24</v>
          </cell>
          <cell r="AP1347">
            <v>936.86</v>
          </cell>
          <cell r="AQ1347">
            <v>0</v>
          </cell>
          <cell r="AS1347">
            <v>1890</v>
          </cell>
        </row>
        <row r="1348">
          <cell r="B1348" t="str">
            <v>MB</v>
          </cell>
          <cell r="C1348" t="str">
            <v>IMP</v>
          </cell>
          <cell r="D1348" t="str">
            <v>BT</v>
          </cell>
          <cell r="E1348" t="str">
            <v>08</v>
          </cell>
          <cell r="F1348" t="str">
            <v>2/25/10</v>
          </cell>
          <cell r="G1348" t="str">
            <v>2/25/10</v>
          </cell>
          <cell r="H1348">
            <v>0</v>
          </cell>
          <cell r="I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S1348">
            <v>32950</v>
          </cell>
        </row>
        <row r="1349">
          <cell r="B1349" t="str">
            <v>MB</v>
          </cell>
          <cell r="C1349" t="str">
            <v>IMP</v>
          </cell>
          <cell r="D1349" t="str">
            <v>BT</v>
          </cell>
          <cell r="E1349" t="str">
            <v>08</v>
          </cell>
          <cell r="F1349" t="str">
            <v>2/25/10</v>
          </cell>
          <cell r="G1349" t="str">
            <v>2/25/10</v>
          </cell>
          <cell r="H1349">
            <v>0</v>
          </cell>
          <cell r="I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S1349">
            <v>26695</v>
          </cell>
        </row>
        <row r="1350">
          <cell r="B1350" t="str">
            <v>AC</v>
          </cell>
          <cell r="C1350" t="str">
            <v>IMP</v>
          </cell>
          <cell r="D1350" t="str">
            <v>BT</v>
          </cell>
          <cell r="E1350" t="str">
            <v>08</v>
          </cell>
          <cell r="F1350" t="str">
            <v>2/25/10</v>
          </cell>
          <cell r="G1350" t="str">
            <v>2/25/10</v>
          </cell>
          <cell r="H1350">
            <v>0</v>
          </cell>
          <cell r="I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t="str">
            <v>Act freight</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S1350">
            <v>420</v>
          </cell>
        </row>
        <row r="1351">
          <cell r="B1351" t="str">
            <v>SP</v>
          </cell>
          <cell r="C1351" t="str">
            <v>IMP</v>
          </cell>
          <cell r="D1351" t="str">
            <v>BT</v>
          </cell>
          <cell r="E1351" t="str">
            <v>08</v>
          </cell>
          <cell r="F1351">
            <v>39924</v>
          </cell>
          <cell r="G1351">
            <v>39924</v>
          </cell>
          <cell r="H1351" t="str">
            <v>A0600JF</v>
          </cell>
          <cell r="I1351" t="str">
            <v>A0600JF</v>
          </cell>
          <cell r="K1351" t="str">
            <v/>
          </cell>
          <cell r="L1351">
            <v>860</v>
          </cell>
          <cell r="M1351">
            <v>183</v>
          </cell>
          <cell r="N1351">
            <v>190.32</v>
          </cell>
          <cell r="O1351">
            <v>0.35702702702702704</v>
          </cell>
          <cell r="P1351">
            <v>296</v>
          </cell>
          <cell r="Q1351">
            <v>193.98</v>
          </cell>
          <cell r="R1351">
            <v>209.5</v>
          </cell>
          <cell r="S1351">
            <v>370</v>
          </cell>
          <cell r="T1351">
            <v>0.48562162162162165</v>
          </cell>
          <cell r="W1351">
            <v>296</v>
          </cell>
          <cell r="X1351">
            <v>0.8</v>
          </cell>
          <cell r="Y1351" t="str">
            <v>Act freight</v>
          </cell>
          <cell r="AA1351">
            <v>580</v>
          </cell>
          <cell r="AB1351">
            <v>423</v>
          </cell>
          <cell r="AC1351">
            <v>494</v>
          </cell>
          <cell r="AD1351">
            <v>543</v>
          </cell>
          <cell r="AE1351">
            <v>592</v>
          </cell>
          <cell r="AF1351">
            <v>0.5</v>
          </cell>
          <cell r="AG1351">
            <v>0.67851351351351352</v>
          </cell>
          <cell r="AH1351">
            <v>659</v>
          </cell>
          <cell r="AI1351">
            <v>726</v>
          </cell>
          <cell r="AJ1351">
            <v>0.59228650137741046</v>
          </cell>
          <cell r="AK1351">
            <v>793</v>
          </cell>
          <cell r="AL1351">
            <v>860</v>
          </cell>
          <cell r="AM1351">
            <v>0.65581395348837213</v>
          </cell>
          <cell r="AN1351">
            <v>860</v>
          </cell>
          <cell r="AO1351">
            <v>860</v>
          </cell>
          <cell r="AP1351">
            <v>860</v>
          </cell>
          <cell r="AQ1351">
            <v>0</v>
          </cell>
          <cell r="AS1351">
            <v>860</v>
          </cell>
        </row>
        <row r="1352">
          <cell r="B1352" t="str">
            <v>AC</v>
          </cell>
          <cell r="C1352" t="str">
            <v>DOM</v>
          </cell>
          <cell r="D1352" t="str">
            <v>DOM</v>
          </cell>
          <cell r="E1352" t="str">
            <v>21</v>
          </cell>
          <cell r="F1352" t="str">
            <v>2/25/10</v>
          </cell>
          <cell r="G1352" t="str">
            <v>2/25/10</v>
          </cell>
          <cell r="H1352">
            <v>0</v>
          </cell>
          <cell r="K1352">
            <v>0</v>
          </cell>
          <cell r="L1352">
            <v>0</v>
          </cell>
          <cell r="M1352">
            <v>0</v>
          </cell>
          <cell r="N1352">
            <v>0</v>
          </cell>
          <cell r="O1352">
            <v>0</v>
          </cell>
          <cell r="P1352">
            <v>0</v>
          </cell>
          <cell r="Q1352">
            <v>0</v>
          </cell>
          <cell r="R1352">
            <v>0</v>
          </cell>
          <cell r="S1352">
            <v>0</v>
          </cell>
          <cell r="T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S1352">
            <v>63525</v>
          </cell>
        </row>
        <row r="1353">
          <cell r="B1353" t="str">
            <v>AC</v>
          </cell>
          <cell r="C1353" t="str">
            <v>DOM</v>
          </cell>
          <cell r="D1353" t="str">
            <v>DOM</v>
          </cell>
          <cell r="E1353" t="str">
            <v>21</v>
          </cell>
          <cell r="F1353" t="str">
            <v>2/25/10</v>
          </cell>
          <cell r="G1353" t="str">
            <v>2/25/10</v>
          </cell>
          <cell r="H1353">
            <v>0</v>
          </cell>
          <cell r="I1353" t="str">
            <v>STKMA070130</v>
          </cell>
          <cell r="K1353">
            <v>0</v>
          </cell>
          <cell r="L1353">
            <v>0</v>
          </cell>
          <cell r="M1353">
            <v>0</v>
          </cell>
          <cell r="N1353">
            <v>0</v>
          </cell>
          <cell r="O1353">
            <v>0</v>
          </cell>
          <cell r="P1353">
            <v>0</v>
          </cell>
          <cell r="Q1353">
            <v>0</v>
          </cell>
          <cell r="R1353">
            <v>0</v>
          </cell>
          <cell r="S1353">
            <v>0</v>
          </cell>
          <cell r="T1353">
            <v>0</v>
          </cell>
          <cell r="W1353">
            <v>0</v>
          </cell>
          <cell r="X1353">
            <v>0</v>
          </cell>
          <cell r="Y1353" t="str">
            <v>Act freight</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S1353">
            <v>12150</v>
          </cell>
        </row>
        <row r="1354">
          <cell r="B1354" t="str">
            <v>AC</v>
          </cell>
          <cell r="C1354" t="str">
            <v>DOM</v>
          </cell>
          <cell r="D1354" t="str">
            <v>DOM</v>
          </cell>
          <cell r="E1354" t="str">
            <v>21</v>
          </cell>
          <cell r="F1354" t="str">
            <v>2/25/10</v>
          </cell>
          <cell r="G1354" t="str">
            <v>2/25/10</v>
          </cell>
          <cell r="H1354">
            <v>0</v>
          </cell>
          <cell r="I1354" t="str">
            <v>STKMA070131</v>
          </cell>
          <cell r="K1354">
            <v>0</v>
          </cell>
          <cell r="L1354">
            <v>0</v>
          </cell>
          <cell r="M1354">
            <v>0</v>
          </cell>
          <cell r="N1354">
            <v>0</v>
          </cell>
          <cell r="O1354">
            <v>0</v>
          </cell>
          <cell r="P1354">
            <v>0</v>
          </cell>
          <cell r="Q1354">
            <v>0</v>
          </cell>
          <cell r="R1354">
            <v>0</v>
          </cell>
          <cell r="S1354">
            <v>0</v>
          </cell>
          <cell r="T1354">
            <v>0</v>
          </cell>
          <cell r="W1354">
            <v>0</v>
          </cell>
          <cell r="X1354">
            <v>0</v>
          </cell>
          <cell r="Y1354" t="str">
            <v>Act freight</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S1354">
            <v>5615</v>
          </cell>
        </row>
        <row r="1355">
          <cell r="B1355" t="str">
            <v>AC</v>
          </cell>
          <cell r="C1355" t="str">
            <v>DOM</v>
          </cell>
          <cell r="D1355" t="str">
            <v>DOM</v>
          </cell>
          <cell r="E1355" t="str">
            <v>21</v>
          </cell>
          <cell r="F1355" t="str">
            <v>2/25/10</v>
          </cell>
          <cell r="G1355" t="str">
            <v>2/25/10</v>
          </cell>
          <cell r="H1355">
            <v>0</v>
          </cell>
          <cell r="I1355" t="str">
            <v>STKMA070230YE</v>
          </cell>
          <cell r="K1355">
            <v>0</v>
          </cell>
          <cell r="L1355">
            <v>0</v>
          </cell>
          <cell r="M1355">
            <v>0</v>
          </cell>
          <cell r="N1355">
            <v>0</v>
          </cell>
          <cell r="O1355">
            <v>0</v>
          </cell>
          <cell r="P1355">
            <v>0</v>
          </cell>
          <cell r="Q1355">
            <v>0</v>
          </cell>
          <cell r="R1355">
            <v>0</v>
          </cell>
          <cell r="S1355">
            <v>0</v>
          </cell>
          <cell r="T1355">
            <v>0</v>
          </cell>
          <cell r="W1355">
            <v>0</v>
          </cell>
          <cell r="X1355">
            <v>0</v>
          </cell>
          <cell r="Y1355" t="str">
            <v>Act freight</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S1355">
            <v>2800</v>
          </cell>
        </row>
        <row r="1356">
          <cell r="B1356" t="str">
            <v>SPC</v>
          </cell>
          <cell r="C1356" t="str">
            <v>IMP</v>
          </cell>
          <cell r="D1356" t="str">
            <v>BT</v>
          </cell>
          <cell r="E1356" t="str">
            <v>08</v>
          </cell>
          <cell r="F1356">
            <v>39924</v>
          </cell>
          <cell r="G1356">
            <v>39924</v>
          </cell>
          <cell r="H1356" t="str">
            <v>A070330</v>
          </cell>
          <cell r="I1356" t="str">
            <v>STKMA070330MA</v>
          </cell>
          <cell r="K1356" t="str">
            <v>TN-611M Toner M (27K)</v>
          </cell>
          <cell r="L1356">
            <v>162</v>
          </cell>
          <cell r="M1356">
            <v>47</v>
          </cell>
          <cell r="N1356">
            <v>48.88</v>
          </cell>
          <cell r="O1356">
            <v>0.26385542168674703</v>
          </cell>
          <cell r="P1356">
            <v>66.400000000000006</v>
          </cell>
          <cell r="Q1356">
            <v>49.82</v>
          </cell>
          <cell r="R1356">
            <v>53.81</v>
          </cell>
          <cell r="S1356">
            <v>83</v>
          </cell>
          <cell r="T1356">
            <v>0.41108433734939753</v>
          </cell>
          <cell r="W1356">
            <v>66.400000000000006</v>
          </cell>
          <cell r="X1356">
            <v>0.8</v>
          </cell>
          <cell r="Y1356" t="str">
            <v>Act freight</v>
          </cell>
          <cell r="AA1356">
            <v>114</v>
          </cell>
          <cell r="AB1356">
            <v>79</v>
          </cell>
          <cell r="AC1356">
            <v>83</v>
          </cell>
          <cell r="AD1356">
            <v>100</v>
          </cell>
          <cell r="AE1356">
            <v>116.49</v>
          </cell>
          <cell r="AF1356">
            <v>0.42999399090050638</v>
          </cell>
          <cell r="AG1356">
            <v>0.58039316679543296</v>
          </cell>
          <cell r="AH1356">
            <v>129</v>
          </cell>
          <cell r="AI1356">
            <v>140</v>
          </cell>
          <cell r="AJ1356">
            <v>0.52571428571428569</v>
          </cell>
          <cell r="AK1356">
            <v>151</v>
          </cell>
          <cell r="AL1356">
            <v>162</v>
          </cell>
          <cell r="AM1356">
            <v>0.59012345679012346</v>
          </cell>
          <cell r="AN1356">
            <v>162</v>
          </cell>
          <cell r="AO1356">
            <v>162</v>
          </cell>
          <cell r="AP1356">
            <v>162</v>
          </cell>
          <cell r="AQ1356">
            <v>0</v>
          </cell>
          <cell r="AS1356">
            <v>162</v>
          </cell>
        </row>
        <row r="1357">
          <cell r="B1357" t="str">
            <v>SPC</v>
          </cell>
          <cell r="C1357" t="str">
            <v>IMP</v>
          </cell>
          <cell r="D1357" t="str">
            <v>BT</v>
          </cell>
          <cell r="E1357" t="str">
            <v>08</v>
          </cell>
          <cell r="F1357">
            <v>39924</v>
          </cell>
          <cell r="G1357">
            <v>39924</v>
          </cell>
          <cell r="H1357" t="str">
            <v>A070430</v>
          </cell>
          <cell r="I1357" t="str">
            <v>STKMA070430CY</v>
          </cell>
          <cell r="K1357" t="str">
            <v>TN-611C Toner C (27K)</v>
          </cell>
          <cell r="L1357">
            <v>162</v>
          </cell>
          <cell r="M1357">
            <v>47</v>
          </cell>
          <cell r="N1357">
            <v>48.88</v>
          </cell>
          <cell r="O1357">
            <v>0.26385542168674703</v>
          </cell>
          <cell r="P1357">
            <v>66.400000000000006</v>
          </cell>
          <cell r="Q1357">
            <v>49.82</v>
          </cell>
          <cell r="R1357">
            <v>53.81</v>
          </cell>
          <cell r="S1357">
            <v>83</v>
          </cell>
          <cell r="T1357">
            <v>0.41108433734939753</v>
          </cell>
          <cell r="W1357">
            <v>66.400000000000006</v>
          </cell>
          <cell r="X1357">
            <v>0.8</v>
          </cell>
          <cell r="Y1357" t="str">
            <v>Act freight</v>
          </cell>
          <cell r="AA1357">
            <v>114</v>
          </cell>
          <cell r="AB1357">
            <v>79</v>
          </cell>
          <cell r="AC1357">
            <v>83</v>
          </cell>
          <cell r="AD1357">
            <v>100</v>
          </cell>
          <cell r="AE1357">
            <v>116.49</v>
          </cell>
          <cell r="AF1357">
            <v>0.42999399090050638</v>
          </cell>
          <cell r="AG1357">
            <v>0.58039316679543296</v>
          </cell>
          <cell r="AH1357">
            <v>129</v>
          </cell>
          <cell r="AI1357">
            <v>140</v>
          </cell>
          <cell r="AJ1357">
            <v>0.52571428571428569</v>
          </cell>
          <cell r="AK1357">
            <v>151</v>
          </cell>
          <cell r="AL1357">
            <v>162</v>
          </cell>
          <cell r="AM1357">
            <v>0.59012345679012346</v>
          </cell>
          <cell r="AN1357">
            <v>162</v>
          </cell>
          <cell r="AO1357">
            <v>162</v>
          </cell>
          <cell r="AP1357">
            <v>162</v>
          </cell>
          <cell r="AQ1357">
            <v>0</v>
          </cell>
          <cell r="AS1357">
            <v>162</v>
          </cell>
        </row>
        <row r="1358">
          <cell r="B1358" t="str">
            <v>AC</v>
          </cell>
          <cell r="C1358" t="str">
            <v>IMP</v>
          </cell>
          <cell r="D1358" t="str">
            <v>BT</v>
          </cell>
          <cell r="E1358" t="str">
            <v>P3</v>
          </cell>
          <cell r="F1358">
            <v>39924</v>
          </cell>
          <cell r="G1358">
            <v>40009</v>
          </cell>
          <cell r="H1358" t="str">
            <v>A0730Y0</v>
          </cell>
          <cell r="I1358" t="str">
            <v>4KMIC304ECC_N</v>
          </cell>
          <cell r="K1358" t="str">
            <v>IC-304 Creo</v>
          </cell>
          <cell r="L1358">
            <v>27825</v>
          </cell>
          <cell r="M1358">
            <v>10710</v>
          </cell>
          <cell r="N1358">
            <v>11138.4</v>
          </cell>
          <cell r="O1358">
            <v>-0.17647058823529416</v>
          </cell>
          <cell r="P1358">
            <v>9467.64</v>
          </cell>
          <cell r="Q1358">
            <v>11352.6</v>
          </cell>
          <cell r="R1358">
            <v>12260.81</v>
          </cell>
          <cell r="S1358">
            <v>15384.5</v>
          </cell>
          <cell r="T1358">
            <v>0.27599856998927497</v>
          </cell>
          <cell r="U1358">
            <v>11913.756799999999</v>
          </cell>
          <cell r="V1358">
            <v>6.5080798023340519E-2</v>
          </cell>
          <cell r="W1358">
            <v>9467.64</v>
          </cell>
          <cell r="X1358">
            <v>0.61540121550911631</v>
          </cell>
          <cell r="Y1358">
            <v>0</v>
          </cell>
          <cell r="Z1358">
            <v>0</v>
          </cell>
          <cell r="AA1358">
            <v>11455</v>
          </cell>
          <cell r="AB1358">
            <v>9468</v>
          </cell>
          <cell r="AC1358">
            <v>10520</v>
          </cell>
          <cell r="AD1358">
            <v>11105</v>
          </cell>
          <cell r="AE1358">
            <v>11688.44</v>
          </cell>
          <cell r="AF1358">
            <v>0.18999969200338121</v>
          </cell>
          <cell r="AG1358">
            <v>4.7058461180448451E-2</v>
          </cell>
          <cell r="AH1358">
            <v>11923</v>
          </cell>
          <cell r="AI1358">
            <v>12157</v>
          </cell>
          <cell r="AJ1358">
            <v>0.22121905075265283</v>
          </cell>
          <cell r="AK1358">
            <v>12390.5</v>
          </cell>
          <cell r="AL1358">
            <v>12624</v>
          </cell>
          <cell r="AM1358">
            <v>0.25002851711026619</v>
          </cell>
          <cell r="AN1358">
            <v>14399.06</v>
          </cell>
          <cell r="AO1358">
            <v>16174.12</v>
          </cell>
          <cell r="AP1358">
            <v>17949.18</v>
          </cell>
          <cell r="AQ1358">
            <v>0</v>
          </cell>
          <cell r="AS1358">
            <v>27825</v>
          </cell>
        </row>
        <row r="1359">
          <cell r="B1359" t="str">
            <v>AC</v>
          </cell>
          <cell r="C1359" t="str">
            <v>IMP</v>
          </cell>
          <cell r="D1359" t="str">
            <v>BT</v>
          </cell>
          <cell r="E1359" t="str">
            <v>08</v>
          </cell>
          <cell r="F1359">
            <v>39924</v>
          </cell>
          <cell r="G1359">
            <v>40009</v>
          </cell>
          <cell r="H1359" t="str">
            <v>A073WW0</v>
          </cell>
          <cell r="I1359" t="str">
            <v>4KMIC304ECC_N</v>
          </cell>
          <cell r="K1359" t="str">
            <v>IC-304 Creo</v>
          </cell>
          <cell r="L1359">
            <v>27825</v>
          </cell>
          <cell r="M1359">
            <v>10710</v>
          </cell>
          <cell r="N1359">
            <v>11138.4</v>
          </cell>
          <cell r="O1359">
            <v>9.4998212486593708E-2</v>
          </cell>
          <cell r="P1359">
            <v>12307.6</v>
          </cell>
          <cell r="Q1359">
            <v>11352.6</v>
          </cell>
          <cell r="R1359">
            <v>12260.81</v>
          </cell>
          <cell r="S1359">
            <v>15384.5</v>
          </cell>
          <cell r="T1359">
            <v>0.27599856998927497</v>
          </cell>
          <cell r="U1359">
            <v>11913.756799999999</v>
          </cell>
          <cell r="V1359">
            <v>6.5080798023340519E-2</v>
          </cell>
          <cell r="W1359">
            <v>12307.6</v>
          </cell>
          <cell r="X1359">
            <v>0.8</v>
          </cell>
          <cell r="Y1359">
            <v>0</v>
          </cell>
          <cell r="Z1359">
            <v>0</v>
          </cell>
          <cell r="AA1359">
            <v>14891</v>
          </cell>
          <cell r="AB1359">
            <v>12308</v>
          </cell>
          <cell r="AC1359">
            <v>13676</v>
          </cell>
          <cell r="AD1359">
            <v>14436</v>
          </cell>
          <cell r="AE1359">
            <v>15194.57</v>
          </cell>
          <cell r="AF1359">
            <v>0.19000011188207364</v>
          </cell>
          <cell r="AG1359">
            <v>0.26694865336761753</v>
          </cell>
          <cell r="AH1359">
            <v>16891</v>
          </cell>
          <cell r="AI1359">
            <v>18587</v>
          </cell>
          <cell r="AJ1359">
            <v>0.33783827406251682</v>
          </cell>
          <cell r="AK1359">
            <v>20282.5</v>
          </cell>
          <cell r="AL1359">
            <v>21978</v>
          </cell>
          <cell r="AM1359">
            <v>0.44000364000364001</v>
          </cell>
          <cell r="AN1359">
            <v>23439.75</v>
          </cell>
          <cell r="AO1359">
            <v>24901.5</v>
          </cell>
          <cell r="AP1359">
            <v>26363.25</v>
          </cell>
          <cell r="AQ1359">
            <v>0</v>
          </cell>
          <cell r="AS1359">
            <v>27825</v>
          </cell>
        </row>
        <row r="1360">
          <cell r="B1360" t="str">
            <v>AC</v>
          </cell>
          <cell r="C1360" t="str">
            <v>DOM</v>
          </cell>
          <cell r="D1360" t="str">
            <v>BT</v>
          </cell>
          <cell r="E1360" t="str">
            <v>P3</v>
          </cell>
          <cell r="F1360">
            <v>39924</v>
          </cell>
          <cell r="G1360">
            <v>40001</v>
          </cell>
          <cell r="H1360" t="str">
            <v>A074WY0</v>
          </cell>
          <cell r="I1360" t="str">
            <v>4KMGMIC409_N</v>
          </cell>
          <cell r="J1360" t="str">
            <v>x</v>
          </cell>
          <cell r="K1360" t="str">
            <v>IC-409 EFI Fiery Embedded Controller</v>
          </cell>
          <cell r="L1360">
            <v>4158</v>
          </cell>
          <cell r="M1360">
            <v>2193</v>
          </cell>
          <cell r="N1360">
            <v>2258.79</v>
          </cell>
          <cell r="O1360">
            <v>-0.17647058823529418</v>
          </cell>
          <cell r="P1360">
            <v>1919.9714999999999</v>
          </cell>
          <cell r="Q1360">
            <v>2324.58</v>
          </cell>
          <cell r="R1360">
            <v>2510.5500000000002</v>
          </cell>
          <cell r="S1360">
            <v>2572.5</v>
          </cell>
          <cell r="T1360">
            <v>0.12194752186588922</v>
          </cell>
          <cell r="U1360">
            <v>2258.79</v>
          </cell>
          <cell r="V1360">
            <v>0</v>
          </cell>
          <cell r="W1360">
            <v>1919.9714999999999</v>
          </cell>
          <cell r="X1360">
            <v>0.74634460641399414</v>
          </cell>
          <cell r="AA1360">
            <v>2323</v>
          </cell>
          <cell r="AB1360">
            <v>1920</v>
          </cell>
          <cell r="AC1360">
            <v>2134</v>
          </cell>
          <cell r="AD1360">
            <v>2253</v>
          </cell>
          <cell r="AE1360">
            <v>2370.34</v>
          </cell>
          <cell r="AF1360">
            <v>0.19000164533358094</v>
          </cell>
          <cell r="AG1360">
            <v>4.7060759215977528E-2</v>
          </cell>
          <cell r="AH1360">
            <v>2419</v>
          </cell>
          <cell r="AI1360">
            <v>2466</v>
          </cell>
          <cell r="AJ1360">
            <v>0.22142274939172754</v>
          </cell>
          <cell r="AK1360">
            <v>2513</v>
          </cell>
          <cell r="AL1360">
            <v>2560</v>
          </cell>
          <cell r="AM1360">
            <v>0.25001113281250004</v>
          </cell>
          <cell r="AN1360">
            <v>2919.99</v>
          </cell>
          <cell r="AO1360">
            <v>3279.98</v>
          </cell>
          <cell r="AP1360">
            <v>3639.97</v>
          </cell>
          <cell r="AQ1360">
            <v>0</v>
          </cell>
          <cell r="AS1360">
            <v>4158</v>
          </cell>
        </row>
        <row r="1361">
          <cell r="B1361" t="str">
            <v>AC</v>
          </cell>
          <cell r="C1361" t="str">
            <v>DOM</v>
          </cell>
          <cell r="D1361" t="str">
            <v>BT</v>
          </cell>
          <cell r="E1361" t="str">
            <v>P3</v>
          </cell>
          <cell r="F1361">
            <v>39924</v>
          </cell>
          <cell r="G1361">
            <v>40001</v>
          </cell>
          <cell r="H1361" t="str">
            <v>A074WY1</v>
          </cell>
          <cell r="I1361" t="str">
            <v>4KMIC409_N</v>
          </cell>
          <cell r="J1361" t="str">
            <v>x</v>
          </cell>
          <cell r="K1361" t="str">
            <v>IC-409 EFI Fiery Embedded Controller</v>
          </cell>
          <cell r="L1361">
            <v>4158</v>
          </cell>
          <cell r="M1361">
            <v>2193</v>
          </cell>
          <cell r="N1361">
            <v>2258.79</v>
          </cell>
          <cell r="O1361">
            <v>-0.17647058823529418</v>
          </cell>
          <cell r="P1361">
            <v>1919.9714999999999</v>
          </cell>
          <cell r="Q1361">
            <v>2324.58</v>
          </cell>
          <cell r="R1361">
            <v>2510.5500000000002</v>
          </cell>
          <cell r="S1361">
            <v>2572.5</v>
          </cell>
          <cell r="T1361">
            <v>0.12194752186588922</v>
          </cell>
          <cell r="U1361">
            <v>2258.79</v>
          </cell>
          <cell r="V1361">
            <v>0</v>
          </cell>
          <cell r="W1361">
            <v>1919.9714999999999</v>
          </cell>
          <cell r="X1361">
            <v>0.74634460641399414</v>
          </cell>
          <cell r="AA1361">
            <v>2323</v>
          </cell>
          <cell r="AB1361">
            <v>1920</v>
          </cell>
          <cell r="AC1361">
            <v>2134</v>
          </cell>
          <cell r="AD1361">
            <v>2253</v>
          </cell>
          <cell r="AE1361">
            <v>2370.34</v>
          </cell>
          <cell r="AF1361">
            <v>0.19000164533358094</v>
          </cell>
          <cell r="AG1361">
            <v>4.7060759215977528E-2</v>
          </cell>
          <cell r="AH1361">
            <v>2419</v>
          </cell>
          <cell r="AI1361">
            <v>2466</v>
          </cell>
          <cell r="AJ1361">
            <v>0.22142274939172754</v>
          </cell>
          <cell r="AK1361">
            <v>2513</v>
          </cell>
          <cell r="AL1361">
            <v>2560</v>
          </cell>
          <cell r="AM1361">
            <v>0.25001113281250004</v>
          </cell>
          <cell r="AN1361">
            <v>2919.99</v>
          </cell>
          <cell r="AO1361">
            <v>3279.98</v>
          </cell>
          <cell r="AP1361">
            <v>3639.97</v>
          </cell>
          <cell r="AQ1361">
            <v>0</v>
          </cell>
          <cell r="AS1361">
            <v>4158</v>
          </cell>
        </row>
        <row r="1362">
          <cell r="B1362" t="str">
            <v>AC</v>
          </cell>
          <cell r="C1362" t="str">
            <v>IMP</v>
          </cell>
          <cell r="D1362" t="str">
            <v>BT</v>
          </cell>
          <cell r="E1362" t="str">
            <v>08</v>
          </cell>
          <cell r="F1362">
            <v>39924</v>
          </cell>
          <cell r="G1362">
            <v>40015</v>
          </cell>
          <cell r="H1362" t="str">
            <v>A075010</v>
          </cell>
          <cell r="I1362" t="str">
            <v>6KMPB501PBU_N</v>
          </cell>
          <cell r="J1362" t="str">
            <v>DNU</v>
          </cell>
          <cell r="K1362" t="str">
            <v>PB-501 Perfect Binder</v>
          </cell>
          <cell r="L1362">
            <v>36750</v>
          </cell>
          <cell r="M1362">
            <v>11730</v>
          </cell>
          <cell r="N1362">
            <v>12199.2</v>
          </cell>
          <cell r="O1362">
            <v>0.2103382563125297</v>
          </cell>
          <cell r="P1362">
            <v>15448.64</v>
          </cell>
          <cell r="Q1362">
            <v>12433.8</v>
          </cell>
          <cell r="R1362">
            <v>13428.5</v>
          </cell>
          <cell r="S1362">
            <v>19310.8</v>
          </cell>
          <cell r="T1362">
            <v>0.36827060505002374</v>
          </cell>
          <cell r="U1362">
            <v>14954.283519999999</v>
          </cell>
          <cell r="V1362">
            <v>0.18423373586005132</v>
          </cell>
          <cell r="W1362">
            <v>15448.64</v>
          </cell>
          <cell r="X1362">
            <v>0.8</v>
          </cell>
          <cell r="Y1362">
            <v>0</v>
          </cell>
          <cell r="Z1362">
            <v>0</v>
          </cell>
          <cell r="AA1362">
            <v>18691</v>
          </cell>
          <cell r="AB1362">
            <v>15449</v>
          </cell>
          <cell r="AC1362">
            <v>17166</v>
          </cell>
          <cell r="AD1362">
            <v>18120</v>
          </cell>
          <cell r="AE1362">
            <v>19072.400000000001</v>
          </cell>
          <cell r="AF1362">
            <v>0.19000020972714507</v>
          </cell>
          <cell r="AG1362">
            <v>0.36037415322665212</v>
          </cell>
          <cell r="AH1362">
            <v>21202</v>
          </cell>
          <cell r="AI1362">
            <v>23330</v>
          </cell>
          <cell r="AJ1362">
            <v>0.33782083154736392</v>
          </cell>
          <cell r="AK1362">
            <v>25458.5</v>
          </cell>
          <cell r="AL1362">
            <v>27587</v>
          </cell>
          <cell r="AM1362">
            <v>0.44000289991662744</v>
          </cell>
          <cell r="AN1362">
            <v>29877.75</v>
          </cell>
          <cell r="AO1362">
            <v>32168.5</v>
          </cell>
          <cell r="AP1362">
            <v>34459.25</v>
          </cell>
          <cell r="AQ1362">
            <v>0</v>
          </cell>
          <cell r="AS1362">
            <v>36750</v>
          </cell>
        </row>
        <row r="1363">
          <cell r="B1363" t="str">
            <v>AC</v>
          </cell>
          <cell r="C1363" t="str">
            <v>IMP</v>
          </cell>
          <cell r="D1363" t="str">
            <v>BT</v>
          </cell>
          <cell r="E1363" t="str">
            <v>P3</v>
          </cell>
          <cell r="F1363">
            <v>39924</v>
          </cell>
          <cell r="G1363">
            <v>40946</v>
          </cell>
          <cell r="H1363" t="str">
            <v>A075011</v>
          </cell>
          <cell r="I1363" t="str">
            <v>6KMPB501PBU_N</v>
          </cell>
          <cell r="K1363" t="str">
            <v>PB-501 Perfect Binder</v>
          </cell>
          <cell r="L1363">
            <v>36750</v>
          </cell>
          <cell r="M1363">
            <v>11730</v>
          </cell>
          <cell r="N1363">
            <v>12199.2</v>
          </cell>
          <cell r="O1363">
            <v>-0.17647058823529421</v>
          </cell>
          <cell r="P1363">
            <v>10369.32</v>
          </cell>
          <cell r="Q1363">
            <v>12433.8</v>
          </cell>
          <cell r="R1363">
            <v>13428.5</v>
          </cell>
          <cell r="S1363">
            <v>19310.8</v>
          </cell>
          <cell r="T1363">
            <v>0.36827060505002374</v>
          </cell>
          <cell r="U1363">
            <v>14954.283519999999</v>
          </cell>
          <cell r="V1363">
            <v>0.18423373586005132</v>
          </cell>
          <cell r="W1363">
            <v>10369.32</v>
          </cell>
          <cell r="X1363">
            <v>0.53696998570747978</v>
          </cell>
          <cell r="Y1363">
            <v>0</v>
          </cell>
          <cell r="Z1363">
            <v>0</v>
          </cell>
          <cell r="AA1363">
            <v>12546</v>
          </cell>
          <cell r="AB1363">
            <v>10370</v>
          </cell>
          <cell r="AC1363">
            <v>11522</v>
          </cell>
          <cell r="AD1363">
            <v>12162</v>
          </cell>
          <cell r="AE1363">
            <v>12801.63</v>
          </cell>
          <cell r="AF1363">
            <v>0.19000002343451575</v>
          </cell>
          <cell r="AG1363">
            <v>4.7058851099430192E-2</v>
          </cell>
          <cell r="AH1363">
            <v>13058</v>
          </cell>
          <cell r="AI1363">
            <v>13314</v>
          </cell>
          <cell r="AJ1363">
            <v>0.22117169896349709</v>
          </cell>
          <cell r="AK1363">
            <v>13570</v>
          </cell>
          <cell r="AL1363">
            <v>13826</v>
          </cell>
          <cell r="AM1363">
            <v>0.25001301894980471</v>
          </cell>
          <cell r="AN1363">
            <v>15770.19</v>
          </cell>
          <cell r="AO1363">
            <v>17714.38</v>
          </cell>
          <cell r="AP1363">
            <v>19658.57</v>
          </cell>
          <cell r="AQ1363">
            <v>0</v>
          </cell>
          <cell r="AS1363">
            <v>36750</v>
          </cell>
        </row>
        <row r="1364">
          <cell r="B1364" t="str">
            <v>AC</v>
          </cell>
          <cell r="C1364" t="str">
            <v>IMP</v>
          </cell>
          <cell r="D1364" t="str">
            <v>BT</v>
          </cell>
          <cell r="E1364" t="str">
            <v>P3</v>
          </cell>
          <cell r="F1364">
            <v>39924</v>
          </cell>
          <cell r="G1364">
            <v>40001</v>
          </cell>
          <cell r="H1364" t="str">
            <v>A07P0W0</v>
          </cell>
          <cell r="I1364" t="str">
            <v>6KMFS518_N</v>
          </cell>
          <cell r="K1364" t="str">
            <v>FS-518 100 Sheet Staple Finisher</v>
          </cell>
          <cell r="L1364">
            <v>4620</v>
          </cell>
          <cell r="M1364">
            <v>1581</v>
          </cell>
          <cell r="N1364">
            <v>1644.24</v>
          </cell>
          <cell r="O1364">
            <v>-0.1764705882352941</v>
          </cell>
          <cell r="P1364">
            <v>1397.604</v>
          </cell>
          <cell r="Q1364">
            <v>1675.86</v>
          </cell>
          <cell r="R1364">
            <v>1809.93</v>
          </cell>
          <cell r="S1364">
            <v>2494.8000000000002</v>
          </cell>
          <cell r="T1364">
            <v>0.34093314093314098</v>
          </cell>
          <cell r="U1364">
            <v>1931.9731200000001</v>
          </cell>
          <cell r="V1364">
            <v>0.14893225843639071</v>
          </cell>
          <cell r="W1364">
            <v>1397.604</v>
          </cell>
          <cell r="X1364">
            <v>0.56020683020683015</v>
          </cell>
          <cell r="AA1364">
            <v>1691</v>
          </cell>
          <cell r="AB1364">
            <v>1398</v>
          </cell>
          <cell r="AC1364">
            <v>1553</v>
          </cell>
          <cell r="AD1364">
            <v>1640</v>
          </cell>
          <cell r="AE1364">
            <v>1725.44</v>
          </cell>
          <cell r="AF1364">
            <v>0.1900013909495549</v>
          </cell>
          <cell r="AG1364">
            <v>4.7060459940652846E-2</v>
          </cell>
          <cell r="AH1364">
            <v>1761</v>
          </cell>
          <cell r="AI1364">
            <v>1795</v>
          </cell>
          <cell r="AJ1364">
            <v>0.22139052924791083</v>
          </cell>
          <cell r="AK1364">
            <v>1829.5</v>
          </cell>
          <cell r="AL1364">
            <v>1864</v>
          </cell>
          <cell r="AM1364">
            <v>0.25021244635193129</v>
          </cell>
          <cell r="AN1364">
            <v>2125.92</v>
          </cell>
          <cell r="AO1364">
            <v>2387.84</v>
          </cell>
          <cell r="AP1364">
            <v>2649.76</v>
          </cell>
          <cell r="AQ1364">
            <v>0</v>
          </cell>
          <cell r="AS1364">
            <v>4620</v>
          </cell>
        </row>
        <row r="1365">
          <cell r="B1365" t="str">
            <v>AC</v>
          </cell>
          <cell r="C1365" t="str">
            <v>IMP</v>
          </cell>
          <cell r="D1365" t="str">
            <v>BT</v>
          </cell>
          <cell r="E1365" t="str">
            <v>08</v>
          </cell>
          <cell r="F1365">
            <v>39924</v>
          </cell>
          <cell r="G1365">
            <v>40001</v>
          </cell>
          <cell r="H1365" t="str">
            <v>A07R0W0</v>
          </cell>
          <cell r="I1365" t="str">
            <v>6KMFS517STPF_N</v>
          </cell>
          <cell r="K1365" t="str">
            <v>FS-517 50 Sheet Staple Finisher</v>
          </cell>
          <cell r="L1365">
            <v>2342</v>
          </cell>
          <cell r="M1365">
            <v>918</v>
          </cell>
          <cell r="N1365">
            <v>954.72</v>
          </cell>
          <cell r="O1365">
            <v>0.10506186726659161</v>
          </cell>
          <cell r="P1365">
            <v>1066.8</v>
          </cell>
          <cell r="Q1365">
            <v>973.08</v>
          </cell>
          <cell r="R1365">
            <v>1050.93</v>
          </cell>
          <cell r="S1365">
            <v>1333.5</v>
          </cell>
          <cell r="T1365">
            <v>0.28404949381327332</v>
          </cell>
          <cell r="U1365">
            <v>1032.6623999999999</v>
          </cell>
          <cell r="V1365">
            <v>7.5477135605983056E-2</v>
          </cell>
          <cell r="W1365">
            <v>1066.8</v>
          </cell>
          <cell r="X1365">
            <v>0.79999999999999993</v>
          </cell>
          <cell r="AA1365">
            <v>1291</v>
          </cell>
          <cell r="AB1365">
            <v>1067</v>
          </cell>
          <cell r="AC1365">
            <v>1186</v>
          </cell>
          <cell r="AD1365">
            <v>1252</v>
          </cell>
          <cell r="AE1365">
            <v>1317.04</v>
          </cell>
          <cell r="AF1365">
            <v>0.1900018222681164</v>
          </cell>
          <cell r="AG1365">
            <v>0.27510174330316461</v>
          </cell>
          <cell r="AH1365">
            <v>1465</v>
          </cell>
          <cell r="AI1365">
            <v>1612</v>
          </cell>
          <cell r="AJ1365">
            <v>0.33821339950372209</v>
          </cell>
          <cell r="AK1365">
            <v>1758.5</v>
          </cell>
          <cell r="AL1365">
            <v>1905</v>
          </cell>
          <cell r="AM1365">
            <v>0.44</v>
          </cell>
          <cell r="AN1365">
            <v>2014.25</v>
          </cell>
          <cell r="AO1365">
            <v>2123.5</v>
          </cell>
          <cell r="AP1365">
            <v>2232.75</v>
          </cell>
          <cell r="AQ1365">
            <v>0</v>
          </cell>
          <cell r="AS1365">
            <v>2342</v>
          </cell>
        </row>
        <row r="1366">
          <cell r="B1366" t="str">
            <v>AC</v>
          </cell>
          <cell r="C1366" t="str">
            <v>IMP</v>
          </cell>
          <cell r="D1366" t="str">
            <v>BT</v>
          </cell>
          <cell r="E1366" t="str">
            <v>P3</v>
          </cell>
          <cell r="F1366">
            <v>39980</v>
          </cell>
          <cell r="G1366">
            <v>40001</v>
          </cell>
          <cell r="H1366" t="str">
            <v>A07R0W1</v>
          </cell>
          <cell r="I1366" t="str">
            <v>6KMFS517STPF_N</v>
          </cell>
          <cell r="J1366" t="str">
            <v>x</v>
          </cell>
          <cell r="K1366" t="str">
            <v>FS-517 50 Sheet Staple Finisher</v>
          </cell>
          <cell r="L1366">
            <v>2342</v>
          </cell>
          <cell r="M1366">
            <v>918</v>
          </cell>
          <cell r="N1366">
            <v>954.72</v>
          </cell>
          <cell r="O1366">
            <v>-0.17647058823529407</v>
          </cell>
          <cell r="P1366">
            <v>811.51200000000006</v>
          </cell>
          <cell r="Q1366">
            <v>973.08</v>
          </cell>
          <cell r="R1366">
            <v>1050.93</v>
          </cell>
          <cell r="S1366">
            <v>1333.5</v>
          </cell>
          <cell r="T1366">
            <v>0.28404949381327332</v>
          </cell>
          <cell r="U1366">
            <v>1032.6623999999999</v>
          </cell>
          <cell r="V1366">
            <v>7.5477135605983056E-2</v>
          </cell>
          <cell r="W1366">
            <v>811.51200000000006</v>
          </cell>
          <cell r="X1366">
            <v>0.60855793025871774</v>
          </cell>
          <cell r="AA1366">
            <v>982</v>
          </cell>
          <cell r="AB1366">
            <v>812</v>
          </cell>
          <cell r="AC1366">
            <v>902</v>
          </cell>
          <cell r="AD1366">
            <v>952</v>
          </cell>
          <cell r="AE1366">
            <v>1001.87</v>
          </cell>
          <cell r="AF1366">
            <v>0.19000269496042396</v>
          </cell>
          <cell r="AG1366">
            <v>4.7061994071087042E-2</v>
          </cell>
          <cell r="AH1366">
            <v>1023</v>
          </cell>
          <cell r="AI1366">
            <v>1043</v>
          </cell>
          <cell r="AJ1366">
            <v>0.22194439117929046</v>
          </cell>
          <cell r="AK1366">
            <v>1063</v>
          </cell>
          <cell r="AL1366">
            <v>1083</v>
          </cell>
          <cell r="AM1366">
            <v>0.25068144044321322</v>
          </cell>
          <cell r="AN1366">
            <v>1234.9100000000001</v>
          </cell>
          <cell r="AO1366">
            <v>1386.82</v>
          </cell>
          <cell r="AP1366">
            <v>1538.73</v>
          </cell>
          <cell r="AQ1366">
            <v>0</v>
          </cell>
          <cell r="AS1366">
            <v>2342</v>
          </cell>
        </row>
        <row r="1367">
          <cell r="B1367" t="str">
            <v>AC</v>
          </cell>
          <cell r="C1367" t="str">
            <v>IMP</v>
          </cell>
          <cell r="D1367" t="str">
            <v>BT</v>
          </cell>
          <cell r="E1367" t="str">
            <v>P3</v>
          </cell>
          <cell r="F1367">
            <v>39924</v>
          </cell>
          <cell r="G1367">
            <v>40001</v>
          </cell>
          <cell r="H1367" t="str">
            <v>A07T010</v>
          </cell>
          <cell r="I1367" t="str">
            <v>6KMZU603ZFU_N</v>
          </cell>
          <cell r="K1367" t="str">
            <v>ZU-603 X-Fold Unit</v>
          </cell>
          <cell r="L1367">
            <v>5198</v>
          </cell>
          <cell r="M1367">
            <v>1989</v>
          </cell>
          <cell r="N1367">
            <v>2068.56</v>
          </cell>
          <cell r="O1367">
            <v>-0.17647058823529418</v>
          </cell>
          <cell r="P1367">
            <v>1758.2759999999998</v>
          </cell>
          <cell r="Q1367">
            <v>2108.34</v>
          </cell>
          <cell r="R1367">
            <v>2277.0100000000002</v>
          </cell>
          <cell r="S1367">
            <v>3360</v>
          </cell>
          <cell r="T1367">
            <v>0.3843571428571429</v>
          </cell>
          <cell r="U1367">
            <v>2601.9839999999999</v>
          </cell>
          <cell r="V1367">
            <v>0.20500664108618655</v>
          </cell>
          <cell r="W1367">
            <v>1758.2759999999998</v>
          </cell>
          <cell r="X1367">
            <v>0.52329642857142855</v>
          </cell>
          <cell r="AA1367">
            <v>2127</v>
          </cell>
          <cell r="AB1367">
            <v>1759</v>
          </cell>
          <cell r="AC1367">
            <v>1954</v>
          </cell>
          <cell r="AD1367">
            <v>2063</v>
          </cell>
          <cell r="AE1367">
            <v>2170.71</v>
          </cell>
          <cell r="AF1367">
            <v>0.18999958538911241</v>
          </cell>
          <cell r="AG1367">
            <v>4.7058335751896885E-2</v>
          </cell>
          <cell r="AH1367">
            <v>2215</v>
          </cell>
          <cell r="AI1367">
            <v>2258</v>
          </cell>
          <cell r="AJ1367">
            <v>0.22131266607617367</v>
          </cell>
          <cell r="AK1367">
            <v>2301.5</v>
          </cell>
          <cell r="AL1367">
            <v>2345</v>
          </cell>
          <cell r="AM1367">
            <v>0.25020213219616211</v>
          </cell>
          <cell r="AN1367">
            <v>2674.52</v>
          </cell>
          <cell r="AO1367">
            <v>3004.04</v>
          </cell>
          <cell r="AP1367">
            <v>3333.56</v>
          </cell>
          <cell r="AQ1367">
            <v>0</v>
          </cell>
          <cell r="AS1367">
            <v>5198</v>
          </cell>
        </row>
        <row r="1368">
          <cell r="B1368" t="str">
            <v>AC</v>
          </cell>
          <cell r="C1368" t="str">
            <v>IMP</v>
          </cell>
          <cell r="D1368" t="str">
            <v>BT</v>
          </cell>
          <cell r="E1368" t="str">
            <v>08</v>
          </cell>
          <cell r="F1368">
            <v>39924</v>
          </cell>
          <cell r="G1368">
            <v>40001</v>
          </cell>
          <cell r="H1368" t="str">
            <v>A07U0W0</v>
          </cell>
          <cell r="I1368" t="str">
            <v>6KMFS608SF_N</v>
          </cell>
          <cell r="K1368" t="str">
            <v>FS-608 Saddle Finisher</v>
          </cell>
          <cell r="L1368">
            <v>4043</v>
          </cell>
          <cell r="M1368">
            <v>1530</v>
          </cell>
          <cell r="N1368">
            <v>1591.2</v>
          </cell>
          <cell r="O1368">
            <v>0.11893687707641193</v>
          </cell>
          <cell r="P1368">
            <v>1806</v>
          </cell>
          <cell r="Q1368">
            <v>1621.8</v>
          </cell>
          <cell r="R1368">
            <v>1751.54</v>
          </cell>
          <cell r="S1368">
            <v>2257.5</v>
          </cell>
          <cell r="T1368">
            <v>0.29514950166112952</v>
          </cell>
          <cell r="U1368">
            <v>1748.2079999999999</v>
          </cell>
          <cell r="V1368">
            <v>8.9810823426045308E-2</v>
          </cell>
          <cell r="W1368">
            <v>1806</v>
          </cell>
          <cell r="X1368">
            <v>0.8</v>
          </cell>
          <cell r="AA1368">
            <v>2185</v>
          </cell>
          <cell r="AB1368">
            <v>1806</v>
          </cell>
          <cell r="AC1368">
            <v>2007</v>
          </cell>
          <cell r="AD1368">
            <v>2119</v>
          </cell>
          <cell r="AE1368">
            <v>2229.63</v>
          </cell>
          <cell r="AF1368">
            <v>0.19000013455147272</v>
          </cell>
          <cell r="AG1368">
            <v>0.28633898898023441</v>
          </cell>
          <cell r="AH1368">
            <v>2479</v>
          </cell>
          <cell r="AI1368">
            <v>2728</v>
          </cell>
          <cell r="AJ1368">
            <v>0.33797653958944279</v>
          </cell>
          <cell r="AK1368">
            <v>2976.5</v>
          </cell>
          <cell r="AL1368">
            <v>3225</v>
          </cell>
          <cell r="AM1368">
            <v>0.44</v>
          </cell>
          <cell r="AN1368">
            <v>3429.5</v>
          </cell>
          <cell r="AO1368">
            <v>3634</v>
          </cell>
          <cell r="AP1368">
            <v>3838.5</v>
          </cell>
          <cell r="AQ1368">
            <v>0</v>
          </cell>
          <cell r="AS1368">
            <v>4043</v>
          </cell>
        </row>
        <row r="1369">
          <cell r="B1369" t="str">
            <v>AC</v>
          </cell>
          <cell r="C1369" t="str">
            <v>IMP</v>
          </cell>
          <cell r="D1369" t="str">
            <v>BT</v>
          </cell>
          <cell r="E1369" t="str">
            <v>P3</v>
          </cell>
          <cell r="F1369">
            <v>39980</v>
          </cell>
          <cell r="G1369">
            <v>40001</v>
          </cell>
          <cell r="H1369" t="str">
            <v>A07U0W1</v>
          </cell>
          <cell r="I1369" t="str">
            <v>6KMFS608SF_N</v>
          </cell>
          <cell r="J1369" t="str">
            <v>x</v>
          </cell>
          <cell r="K1369" t="str">
            <v>FS-608 Saddle Finisher</v>
          </cell>
          <cell r="L1369">
            <v>4043</v>
          </cell>
          <cell r="M1369">
            <v>1530</v>
          </cell>
          <cell r="N1369">
            <v>1591.2</v>
          </cell>
          <cell r="O1369">
            <v>-0.17647058823529416</v>
          </cell>
          <cell r="P1369">
            <v>1352.52</v>
          </cell>
          <cell r="Q1369">
            <v>1621.8</v>
          </cell>
          <cell r="R1369">
            <v>1751.54</v>
          </cell>
          <cell r="S1369">
            <v>2257.5</v>
          </cell>
          <cell r="T1369">
            <v>0.29514950166112952</v>
          </cell>
          <cell r="U1369">
            <v>1748.2079999999999</v>
          </cell>
          <cell r="V1369">
            <v>8.9810823426045308E-2</v>
          </cell>
          <cell r="W1369">
            <v>1352.52</v>
          </cell>
          <cell r="X1369">
            <v>0.59912292358803987</v>
          </cell>
          <cell r="AA1369">
            <v>1636</v>
          </cell>
          <cell r="AB1369">
            <v>1353</v>
          </cell>
          <cell r="AC1369">
            <v>1503</v>
          </cell>
          <cell r="AD1369">
            <v>1587</v>
          </cell>
          <cell r="AE1369">
            <v>1669.78</v>
          </cell>
          <cell r="AF1369">
            <v>0.19000107798632154</v>
          </cell>
          <cell r="AG1369">
            <v>4.7060091748613544E-2</v>
          </cell>
          <cell r="AH1369">
            <v>1704</v>
          </cell>
          <cell r="AI1369">
            <v>1737</v>
          </cell>
          <cell r="AJ1369">
            <v>0.22134715025906737</v>
          </cell>
          <cell r="AK1369">
            <v>1770.5</v>
          </cell>
          <cell r="AL1369">
            <v>1804</v>
          </cell>
          <cell r="AM1369">
            <v>0.25026607538802664</v>
          </cell>
          <cell r="AN1369">
            <v>2057.44</v>
          </cell>
          <cell r="AO1369">
            <v>2310.88</v>
          </cell>
          <cell r="AP1369">
            <v>2564.3200000000002</v>
          </cell>
          <cell r="AQ1369">
            <v>0</v>
          </cell>
          <cell r="AS1369">
            <v>4043</v>
          </cell>
        </row>
        <row r="1370">
          <cell r="B1370" t="str">
            <v>AC</v>
          </cell>
          <cell r="C1370" t="str">
            <v>IMP</v>
          </cell>
          <cell r="D1370" t="str">
            <v>BT</v>
          </cell>
          <cell r="E1370" t="str">
            <v>P3</v>
          </cell>
          <cell r="F1370">
            <v>39924</v>
          </cell>
          <cell r="G1370">
            <v>40001</v>
          </cell>
          <cell r="H1370" t="str">
            <v>A07V0W0</v>
          </cell>
          <cell r="I1370" t="str">
            <v>3KMHPI503PI</v>
          </cell>
          <cell r="K1370" t="str">
            <v>PI-503 Post inserter for FS-517/518/608</v>
          </cell>
          <cell r="L1370">
            <v>1050</v>
          </cell>
          <cell r="M1370">
            <v>362</v>
          </cell>
          <cell r="N1370">
            <v>376.48</v>
          </cell>
          <cell r="O1370">
            <v>-0.17647058823529424</v>
          </cell>
          <cell r="P1370">
            <v>320.00799999999998</v>
          </cell>
          <cell r="Q1370">
            <v>383.72</v>
          </cell>
          <cell r="R1370">
            <v>414.42</v>
          </cell>
          <cell r="S1370">
            <v>568.6</v>
          </cell>
          <cell r="T1370">
            <v>0.33788251846640871</v>
          </cell>
          <cell r="U1370">
            <v>440.32384000000002</v>
          </cell>
          <cell r="V1370">
            <v>0.14499292157335836</v>
          </cell>
          <cell r="W1370">
            <v>320.00799999999998</v>
          </cell>
          <cell r="X1370">
            <v>0.56279985930355259</v>
          </cell>
          <cell r="AA1370">
            <v>387</v>
          </cell>
          <cell r="AB1370">
            <v>321</v>
          </cell>
          <cell r="AC1370">
            <v>356</v>
          </cell>
          <cell r="AD1370">
            <v>376</v>
          </cell>
          <cell r="AE1370">
            <v>395.07</v>
          </cell>
          <cell r="AF1370">
            <v>0.18999670944389604</v>
          </cell>
          <cell r="AG1370">
            <v>4.705495228693643E-2</v>
          </cell>
          <cell r="AH1370">
            <v>404</v>
          </cell>
          <cell r="AI1370">
            <v>412</v>
          </cell>
          <cell r="AJ1370">
            <v>0.2232815533980583</v>
          </cell>
          <cell r="AK1370">
            <v>419.5</v>
          </cell>
          <cell r="AL1370">
            <v>427</v>
          </cell>
          <cell r="AM1370">
            <v>0.25056674473067919</v>
          </cell>
          <cell r="AN1370">
            <v>486.92</v>
          </cell>
          <cell r="AO1370">
            <v>546.84</v>
          </cell>
          <cell r="AP1370">
            <v>606.76</v>
          </cell>
          <cell r="AQ1370">
            <v>0</v>
          </cell>
          <cell r="AS1370">
            <v>1050</v>
          </cell>
        </row>
        <row r="1371">
          <cell r="B1371" t="str">
            <v>SPC</v>
          </cell>
          <cell r="C1371" t="str">
            <v>IMP</v>
          </cell>
          <cell r="D1371" t="str">
            <v>BT</v>
          </cell>
          <cell r="E1371" t="str">
            <v>08</v>
          </cell>
          <cell r="F1371">
            <v>39924</v>
          </cell>
          <cell r="G1371">
            <v>40114</v>
          </cell>
          <cell r="H1371" t="str">
            <v>A0800Y0</v>
          </cell>
          <cell r="I1371" t="str">
            <v>SBKMGC501</v>
          </cell>
          <cell r="J1371" t="str">
            <v>DNU</v>
          </cell>
          <cell r="K1371" t="str">
            <v>GC-501 Glue for PB-503 (Yield: 333 books (100 page, 8.5x 11 books)</v>
          </cell>
          <cell r="L1371">
            <v>40</v>
          </cell>
          <cell r="M1371">
            <v>14.3</v>
          </cell>
          <cell r="N1371">
            <v>14.872000000000002</v>
          </cell>
          <cell r="O1371">
            <v>0.20214592274678106</v>
          </cell>
          <cell r="P1371">
            <v>18.64</v>
          </cell>
          <cell r="Q1371">
            <v>15.16</v>
          </cell>
          <cell r="R1371">
            <v>16.37</v>
          </cell>
          <cell r="S1371">
            <v>23.3</v>
          </cell>
          <cell r="T1371">
            <v>0.36171673819742484</v>
          </cell>
          <cell r="W1371">
            <v>18.64</v>
          </cell>
          <cell r="X1371">
            <v>0.8</v>
          </cell>
          <cell r="Y1371" t="str">
            <v>Act freight</v>
          </cell>
          <cell r="AA1371">
            <v>32</v>
          </cell>
          <cell r="AB1371">
            <v>22</v>
          </cell>
          <cell r="AC1371">
            <v>24</v>
          </cell>
          <cell r="AD1371">
            <v>29</v>
          </cell>
          <cell r="AE1371">
            <v>32.700000000000003</v>
          </cell>
          <cell r="AF1371">
            <v>0.42996941896024465</v>
          </cell>
          <cell r="AG1371">
            <v>0.54519877675840978</v>
          </cell>
          <cell r="AH1371">
            <v>35</v>
          </cell>
          <cell r="AI1371">
            <v>37</v>
          </cell>
          <cell r="AJ1371">
            <v>0.4962162162162162</v>
          </cell>
          <cell r="AK1371">
            <v>38.5</v>
          </cell>
          <cell r="AL1371">
            <v>40</v>
          </cell>
          <cell r="AM1371">
            <v>0.53400000000000003</v>
          </cell>
          <cell r="AN1371">
            <v>40</v>
          </cell>
          <cell r="AO1371">
            <v>40</v>
          </cell>
          <cell r="AP1371">
            <v>40</v>
          </cell>
          <cell r="AQ1371">
            <v>0</v>
          </cell>
          <cell r="AS1371">
            <v>40</v>
          </cell>
        </row>
        <row r="1372">
          <cell r="B1372" t="str">
            <v>SPC</v>
          </cell>
          <cell r="C1372" t="str">
            <v>IMP</v>
          </cell>
          <cell r="D1372" t="str">
            <v>BT</v>
          </cell>
          <cell r="E1372" t="str">
            <v>08</v>
          </cell>
          <cell r="F1372">
            <v>40038</v>
          </cell>
          <cell r="G1372">
            <v>40038</v>
          </cell>
          <cell r="H1372" t="str">
            <v>A080WY1</v>
          </cell>
          <cell r="I1372" t="str">
            <v>SAKMA080WY1</v>
          </cell>
          <cell r="K1372" t="str">
            <v>GC-501 Glue Chips (for PB-501, PB-502, PB-503) (Yield: 333 books (100 page, 8.5x 11 books)</v>
          </cell>
          <cell r="L1372">
            <v>40</v>
          </cell>
          <cell r="M1372">
            <v>14.3</v>
          </cell>
          <cell r="N1372">
            <v>14.872000000000002</v>
          </cell>
          <cell r="O1372">
            <v>0.20214592274678106</v>
          </cell>
          <cell r="P1372">
            <v>18.64</v>
          </cell>
          <cell r="Q1372">
            <v>15.16</v>
          </cell>
          <cell r="R1372">
            <v>16.37</v>
          </cell>
          <cell r="S1372">
            <v>23.3</v>
          </cell>
          <cell r="T1372">
            <v>0.36171673819742484</v>
          </cell>
          <cell r="W1372">
            <v>18.64</v>
          </cell>
          <cell r="X1372">
            <v>0.8</v>
          </cell>
          <cell r="AA1372">
            <v>32</v>
          </cell>
          <cell r="AB1372">
            <v>22</v>
          </cell>
          <cell r="AC1372">
            <v>24</v>
          </cell>
          <cell r="AD1372">
            <v>29</v>
          </cell>
          <cell r="AE1372">
            <v>32.700000000000003</v>
          </cell>
          <cell r="AF1372">
            <v>0.42996941896024465</v>
          </cell>
          <cell r="AG1372">
            <v>0.54519877675840978</v>
          </cell>
          <cell r="AH1372">
            <v>35</v>
          </cell>
          <cell r="AI1372">
            <v>37</v>
          </cell>
          <cell r="AJ1372">
            <v>0.4962162162162162</v>
          </cell>
          <cell r="AK1372">
            <v>38.5</v>
          </cell>
          <cell r="AL1372">
            <v>40</v>
          </cell>
          <cell r="AM1372">
            <v>0.53400000000000003</v>
          </cell>
          <cell r="AN1372">
            <v>40</v>
          </cell>
          <cell r="AO1372">
            <v>40</v>
          </cell>
          <cell r="AP1372">
            <v>40</v>
          </cell>
          <cell r="AQ1372">
            <v>0</v>
          </cell>
          <cell r="AS1372">
            <v>40</v>
          </cell>
        </row>
        <row r="1373">
          <cell r="B1373" t="str">
            <v>AC</v>
          </cell>
          <cell r="C1373" t="str">
            <v>IMP</v>
          </cell>
          <cell r="D1373" t="str">
            <v>BT</v>
          </cell>
          <cell r="E1373" t="str">
            <v>P3</v>
          </cell>
          <cell r="F1373">
            <v>39924</v>
          </cell>
          <cell r="G1373">
            <v>40190</v>
          </cell>
          <cell r="H1373" t="str">
            <v>A0830Y0</v>
          </cell>
          <cell r="I1373" t="str">
            <v>6KMJS505JST_N</v>
          </cell>
          <cell r="J1373" t="str">
            <v>DNU</v>
          </cell>
          <cell r="K1373" t="str">
            <v>JS-505 Job Separator</v>
          </cell>
          <cell r="L1373">
            <v>472</v>
          </cell>
          <cell r="M1373">
            <v>153</v>
          </cell>
          <cell r="N1373">
            <v>159.12</v>
          </cell>
          <cell r="O1373">
            <v>-0.17647058823529407</v>
          </cell>
          <cell r="P1373">
            <v>135.25200000000001</v>
          </cell>
          <cell r="Q1373">
            <v>162.18</v>
          </cell>
          <cell r="R1373">
            <v>175.15</v>
          </cell>
          <cell r="S1373">
            <v>246.5</v>
          </cell>
          <cell r="T1373">
            <v>0.35448275862068962</v>
          </cell>
          <cell r="U1373">
            <v>190.8896</v>
          </cell>
          <cell r="V1373">
            <v>0.16642918210316326</v>
          </cell>
          <cell r="W1373">
            <v>135.25200000000001</v>
          </cell>
          <cell r="X1373">
            <v>0.54868965517241386</v>
          </cell>
          <cell r="AA1373">
            <v>164</v>
          </cell>
          <cell r="AB1373">
            <v>136</v>
          </cell>
          <cell r="AC1373">
            <v>151</v>
          </cell>
          <cell r="AD1373">
            <v>159</v>
          </cell>
          <cell r="AE1373">
            <v>166.98</v>
          </cell>
          <cell r="AF1373">
            <v>0.19001077973409977</v>
          </cell>
          <cell r="AG1373">
            <v>4.7071505569529201E-2</v>
          </cell>
          <cell r="AH1373">
            <v>171</v>
          </cell>
          <cell r="AI1373">
            <v>174</v>
          </cell>
          <cell r="AJ1373">
            <v>0.22268965517241374</v>
          </cell>
          <cell r="AK1373">
            <v>177.5</v>
          </cell>
          <cell r="AL1373">
            <v>181</v>
          </cell>
          <cell r="AM1373">
            <v>0.25275138121546958</v>
          </cell>
          <cell r="AN1373">
            <v>206.19</v>
          </cell>
          <cell r="AO1373">
            <v>231.38</v>
          </cell>
          <cell r="AP1373">
            <v>256.57</v>
          </cell>
          <cell r="AQ1373">
            <v>0</v>
          </cell>
          <cell r="AS1373">
            <v>472</v>
          </cell>
        </row>
        <row r="1374">
          <cell r="B1374" t="str">
            <v>AC</v>
          </cell>
          <cell r="C1374" t="str">
            <v>IMP</v>
          </cell>
          <cell r="D1374" t="str">
            <v>BT</v>
          </cell>
          <cell r="E1374" t="str">
            <v>P3</v>
          </cell>
          <cell r="F1374">
            <v>39924</v>
          </cell>
          <cell r="G1374">
            <v>40001</v>
          </cell>
          <cell r="H1374" t="str">
            <v>A08R0Y0</v>
          </cell>
          <cell r="I1374" t="str">
            <v>3KMKPP701PFE</v>
          </cell>
          <cell r="J1374" t="str">
            <v>x</v>
          </cell>
          <cell r="K1374" t="str">
            <v>PP-701 Pre-Printed Paper Feed Enhance Kit - (For PF701 (15BY) )</v>
          </cell>
          <cell r="L1374">
            <v>1260</v>
          </cell>
          <cell r="M1374">
            <v>459</v>
          </cell>
          <cell r="N1374">
            <v>477.36</v>
          </cell>
          <cell r="O1374">
            <v>-0.17647058823529407</v>
          </cell>
          <cell r="P1374">
            <v>405.75600000000003</v>
          </cell>
          <cell r="Q1374">
            <v>486.54</v>
          </cell>
          <cell r="R1374">
            <v>525.46</v>
          </cell>
          <cell r="S1374">
            <v>688.3</v>
          </cell>
          <cell r="T1374">
            <v>0.30646520412610773</v>
          </cell>
          <cell r="U1374">
            <v>533.01951999999994</v>
          </cell>
          <cell r="V1374">
            <v>0.1044230425182176</v>
          </cell>
          <cell r="W1374">
            <v>405.75600000000003</v>
          </cell>
          <cell r="X1374">
            <v>0.58950457649280841</v>
          </cell>
          <cell r="AA1374">
            <v>491</v>
          </cell>
          <cell r="AB1374">
            <v>406</v>
          </cell>
          <cell r="AC1374">
            <v>451</v>
          </cell>
          <cell r="AD1374">
            <v>476</v>
          </cell>
          <cell r="AE1374">
            <v>500.93</v>
          </cell>
          <cell r="AF1374">
            <v>0.18999461002535281</v>
          </cell>
          <cell r="AG1374">
            <v>4.7052482382768039E-2</v>
          </cell>
          <cell r="AH1374">
            <v>512</v>
          </cell>
          <cell r="AI1374">
            <v>522</v>
          </cell>
          <cell r="AJ1374">
            <v>0.22268965517241374</v>
          </cell>
          <cell r="AK1374">
            <v>532</v>
          </cell>
          <cell r="AL1374">
            <v>542</v>
          </cell>
          <cell r="AM1374">
            <v>0.25137269372693721</v>
          </cell>
          <cell r="AN1374">
            <v>617.83000000000004</v>
          </cell>
          <cell r="AO1374">
            <v>693.66</v>
          </cell>
          <cell r="AP1374">
            <v>769.49</v>
          </cell>
          <cell r="AQ1374">
            <v>0</v>
          </cell>
          <cell r="AS1374">
            <v>1260</v>
          </cell>
        </row>
        <row r="1375">
          <cell r="B1375" t="str">
            <v>AC</v>
          </cell>
          <cell r="C1375" t="str">
            <v>IMP</v>
          </cell>
          <cell r="D1375" t="str">
            <v>BT</v>
          </cell>
          <cell r="E1375" t="str">
            <v>P3</v>
          </cell>
          <cell r="F1375">
            <v>39924</v>
          </cell>
          <cell r="G1375">
            <v>40001</v>
          </cell>
          <cell r="H1375" t="str">
            <v>A090WW0</v>
          </cell>
          <cell r="I1375" t="str">
            <v>3KMHEK602USBHB</v>
          </cell>
          <cell r="K1375" t="str">
            <v>EK-602 USB Host Board (Local I/F Kit)</v>
          </cell>
          <cell r="L1375">
            <v>189</v>
          </cell>
          <cell r="M1375">
            <v>61</v>
          </cell>
          <cell r="N1375">
            <v>63.440000000000005</v>
          </cell>
          <cell r="O1375">
            <v>-0.17647058823529421</v>
          </cell>
          <cell r="P1375">
            <v>53.923999999999999</v>
          </cell>
          <cell r="Q1375">
            <v>64.66</v>
          </cell>
          <cell r="R1375">
            <v>69.83</v>
          </cell>
          <cell r="S1375">
            <v>105</v>
          </cell>
          <cell r="T1375">
            <v>0.39580952380952378</v>
          </cell>
          <cell r="U1375">
            <v>81.311999999999998</v>
          </cell>
          <cell r="V1375">
            <v>0.21979535615899243</v>
          </cell>
          <cell r="W1375">
            <v>53.923999999999999</v>
          </cell>
          <cell r="X1375">
            <v>0.51356190476190478</v>
          </cell>
          <cell r="AA1375">
            <v>65</v>
          </cell>
          <cell r="AB1375">
            <v>54</v>
          </cell>
          <cell r="AC1375">
            <v>60</v>
          </cell>
          <cell r="AD1375">
            <v>64</v>
          </cell>
          <cell r="AE1375">
            <v>66.569999999999993</v>
          </cell>
          <cell r="AF1375">
            <v>0.18996544990235834</v>
          </cell>
          <cell r="AG1375">
            <v>4.7018176355715618E-2</v>
          </cell>
          <cell r="AH1375">
            <v>69</v>
          </cell>
          <cell r="AI1375">
            <v>70</v>
          </cell>
          <cell r="AJ1375">
            <v>0.22965714285714287</v>
          </cell>
          <cell r="AK1375">
            <v>71</v>
          </cell>
          <cell r="AL1375">
            <v>72</v>
          </cell>
          <cell r="AM1375">
            <v>0.25105555555555559</v>
          </cell>
          <cell r="AN1375">
            <v>82.09</v>
          </cell>
          <cell r="AO1375">
            <v>92.18</v>
          </cell>
          <cell r="AP1375">
            <v>102.27</v>
          </cell>
          <cell r="AQ1375">
            <v>0</v>
          </cell>
          <cell r="AS1375">
            <v>189</v>
          </cell>
        </row>
        <row r="1376">
          <cell r="B1376" t="str">
            <v>AC</v>
          </cell>
          <cell r="C1376" t="str">
            <v>IMP</v>
          </cell>
          <cell r="D1376" t="str">
            <v>BT</v>
          </cell>
          <cell r="E1376" t="str">
            <v>P3</v>
          </cell>
          <cell r="F1376">
            <v>39924</v>
          </cell>
          <cell r="G1376">
            <v>40190</v>
          </cell>
          <cell r="H1376" t="str">
            <v>A093010</v>
          </cell>
          <cell r="I1376" t="str">
            <v>6KMPC405LCC_N</v>
          </cell>
          <cell r="K1376" t="str">
            <v>PC-405 Large Capacity Cabinet</v>
          </cell>
          <cell r="L1376">
            <v>1323</v>
          </cell>
          <cell r="M1376">
            <v>408</v>
          </cell>
          <cell r="N1376">
            <v>424.32</v>
          </cell>
          <cell r="O1376">
            <v>-0.17647058823529421</v>
          </cell>
          <cell r="P1376">
            <v>360.67199999999997</v>
          </cell>
          <cell r="Q1376">
            <v>432.48</v>
          </cell>
          <cell r="R1376">
            <v>467.08</v>
          </cell>
          <cell r="S1376">
            <v>792.8</v>
          </cell>
          <cell r="T1376">
            <v>0.46478304742684157</v>
          </cell>
          <cell r="U1376">
            <v>613.94431999999995</v>
          </cell>
          <cell r="V1376">
            <v>0.30886240628466105</v>
          </cell>
          <cell r="W1376">
            <v>360.67199999999997</v>
          </cell>
          <cell r="X1376">
            <v>0.45493440968718463</v>
          </cell>
          <cell r="AA1376">
            <v>436</v>
          </cell>
          <cell r="AB1376">
            <v>361</v>
          </cell>
          <cell r="AC1376">
            <v>401</v>
          </cell>
          <cell r="AD1376">
            <v>424</v>
          </cell>
          <cell r="AE1376">
            <v>445.27</v>
          </cell>
          <cell r="AF1376">
            <v>0.18999258876636652</v>
          </cell>
          <cell r="AG1376">
            <v>4.7050104431019354E-2</v>
          </cell>
          <cell r="AH1376">
            <v>455</v>
          </cell>
          <cell r="AI1376">
            <v>464</v>
          </cell>
          <cell r="AJ1376">
            <v>0.22268965517241385</v>
          </cell>
          <cell r="AK1376">
            <v>472.5</v>
          </cell>
          <cell r="AL1376">
            <v>481</v>
          </cell>
          <cell r="AM1376">
            <v>0.25016216216216225</v>
          </cell>
          <cell r="AN1376">
            <v>548.6</v>
          </cell>
          <cell r="AO1376">
            <v>616.20000000000005</v>
          </cell>
          <cell r="AP1376">
            <v>683.8</v>
          </cell>
          <cell r="AQ1376">
            <v>0</v>
          </cell>
          <cell r="AS1376">
            <v>1323</v>
          </cell>
        </row>
        <row r="1377">
          <cell r="B1377" t="str">
            <v>AC</v>
          </cell>
          <cell r="C1377" t="str">
            <v>IMP</v>
          </cell>
          <cell r="D1377" t="str">
            <v>BT</v>
          </cell>
          <cell r="E1377" t="str">
            <v>P3</v>
          </cell>
          <cell r="F1377">
            <v>39924</v>
          </cell>
          <cell r="G1377">
            <v>40190</v>
          </cell>
          <cell r="H1377" t="str">
            <v>A0930Y0</v>
          </cell>
          <cell r="I1377" t="str">
            <v>6KMPC104PC_N</v>
          </cell>
          <cell r="K1377" t="str">
            <v>PC-104 500 x 1 Paper Cabinet</v>
          </cell>
          <cell r="L1377">
            <v>861</v>
          </cell>
          <cell r="M1377">
            <v>286</v>
          </cell>
          <cell r="N1377">
            <v>297.44</v>
          </cell>
          <cell r="O1377">
            <v>-0.17647058823529418</v>
          </cell>
          <cell r="P1377">
            <v>252.82399999999998</v>
          </cell>
          <cell r="Q1377">
            <v>303.16000000000003</v>
          </cell>
          <cell r="R1377">
            <v>327.41000000000003</v>
          </cell>
          <cell r="S1377">
            <v>514.5</v>
          </cell>
          <cell r="T1377">
            <v>0.42188532555879493</v>
          </cell>
          <cell r="U1377">
            <v>398.42879999999997</v>
          </cell>
          <cell r="V1377">
            <v>0.25346762081455954</v>
          </cell>
          <cell r="W1377">
            <v>252.82399999999998</v>
          </cell>
          <cell r="X1377">
            <v>0.49139747327502425</v>
          </cell>
          <cell r="AA1377">
            <v>306</v>
          </cell>
          <cell r="AB1377">
            <v>253</v>
          </cell>
          <cell r="AC1377">
            <v>281</v>
          </cell>
          <cell r="AD1377">
            <v>297</v>
          </cell>
          <cell r="AE1377">
            <v>312.13</v>
          </cell>
          <cell r="AF1377">
            <v>0.19000416493127867</v>
          </cell>
          <cell r="AG1377">
            <v>4.7063723448563091E-2</v>
          </cell>
          <cell r="AH1377">
            <v>320</v>
          </cell>
          <cell r="AI1377">
            <v>326</v>
          </cell>
          <cell r="AJ1377">
            <v>0.2244662576687117</v>
          </cell>
          <cell r="AK1377">
            <v>332</v>
          </cell>
          <cell r="AL1377">
            <v>338</v>
          </cell>
          <cell r="AM1377">
            <v>0.25200000000000006</v>
          </cell>
          <cell r="AN1377">
            <v>385.18</v>
          </cell>
          <cell r="AO1377">
            <v>432.36</v>
          </cell>
          <cell r="AP1377">
            <v>479.54</v>
          </cell>
          <cell r="AQ1377">
            <v>0</v>
          </cell>
          <cell r="AS1377">
            <v>861</v>
          </cell>
        </row>
        <row r="1378">
          <cell r="B1378" t="str">
            <v>PMC</v>
          </cell>
          <cell r="C1378" t="str">
            <v>PMP</v>
          </cell>
          <cell r="D1378" t="str">
            <v>BT</v>
          </cell>
          <cell r="E1378" t="str">
            <v>08</v>
          </cell>
          <cell r="F1378">
            <v>39924</v>
          </cell>
          <cell r="G1378">
            <v>39924</v>
          </cell>
          <cell r="H1378" t="str">
            <v>A0ATWY0</v>
          </cell>
          <cell r="I1378" t="str">
            <v>SWKMA0ATWY0</v>
          </cell>
          <cell r="K1378" t="str">
            <v>Waste Toner Box</v>
          </cell>
          <cell r="L1378">
            <v>41</v>
          </cell>
          <cell r="M1378">
            <v>12</v>
          </cell>
          <cell r="N1378">
            <v>12.600000000000001</v>
          </cell>
          <cell r="O1378">
            <v>0.21249999999999991</v>
          </cell>
          <cell r="P1378">
            <v>16</v>
          </cell>
          <cell r="Q1378">
            <v>12.72</v>
          </cell>
          <cell r="R1378">
            <v>13.74</v>
          </cell>
          <cell r="S1378">
            <v>20</v>
          </cell>
          <cell r="T1378">
            <v>0.36999999999999994</v>
          </cell>
          <cell r="W1378">
            <v>16</v>
          </cell>
          <cell r="X1378">
            <v>0.8</v>
          </cell>
          <cell r="Y1378" t="str">
            <v>Act freight</v>
          </cell>
          <cell r="AA1378">
            <v>28</v>
          </cell>
          <cell r="AB1378">
            <v>19</v>
          </cell>
          <cell r="AC1378">
            <v>20</v>
          </cell>
          <cell r="AD1378">
            <v>25</v>
          </cell>
          <cell r="AE1378">
            <v>28.07</v>
          </cell>
          <cell r="AF1378">
            <v>0.42999643747773425</v>
          </cell>
          <cell r="AG1378">
            <v>0.55112219451371569</v>
          </cell>
          <cell r="AH1378">
            <v>32</v>
          </cell>
          <cell r="AI1378">
            <v>35</v>
          </cell>
          <cell r="AJ1378">
            <v>0.54285714285714282</v>
          </cell>
          <cell r="AK1378">
            <v>38</v>
          </cell>
          <cell r="AL1378">
            <v>41</v>
          </cell>
          <cell r="AM1378">
            <v>0.6097560975609756</v>
          </cell>
          <cell r="AN1378">
            <v>41</v>
          </cell>
          <cell r="AO1378">
            <v>41</v>
          </cell>
          <cell r="AP1378">
            <v>41</v>
          </cell>
          <cell r="AQ1378">
            <v>0</v>
          </cell>
          <cell r="AS1378">
            <v>41</v>
          </cell>
        </row>
        <row r="1379">
          <cell r="B1379" t="str">
            <v>AC</v>
          </cell>
          <cell r="C1379" t="str">
            <v>IMP</v>
          </cell>
          <cell r="D1379" t="str">
            <v>BT</v>
          </cell>
          <cell r="E1379" t="str">
            <v>08</v>
          </cell>
          <cell r="F1379">
            <v>39924</v>
          </cell>
          <cell r="G1379">
            <v>40001</v>
          </cell>
          <cell r="H1379" t="str">
            <v>A0CJWY1</v>
          </cell>
          <cell r="I1379" t="str">
            <v>3KMMEM103128MB</v>
          </cell>
          <cell r="K1379" t="str">
            <v>EM-103 128MB Copier Memory Upgrade</v>
          </cell>
          <cell r="L1379">
            <v>473</v>
          </cell>
          <cell r="M1379">
            <v>184</v>
          </cell>
          <cell r="N1379">
            <v>191.36</v>
          </cell>
          <cell r="O1379">
            <v>6.0855908912445904E-2</v>
          </cell>
          <cell r="P1379">
            <v>203.76</v>
          </cell>
          <cell r="Q1379">
            <v>195.04</v>
          </cell>
          <cell r="R1379">
            <v>210.64</v>
          </cell>
          <cell r="S1379">
            <v>254.7</v>
          </cell>
          <cell r="T1379">
            <v>0.24868472712995673</v>
          </cell>
          <cell r="U1379">
            <v>219.04199999999997</v>
          </cell>
          <cell r="V1379">
            <v>0.12637758968599613</v>
          </cell>
          <cell r="W1379">
            <v>203.76</v>
          </cell>
          <cell r="X1379">
            <v>0.8</v>
          </cell>
          <cell r="AA1379">
            <v>247</v>
          </cell>
          <cell r="AB1379">
            <v>204</v>
          </cell>
          <cell r="AC1379">
            <v>227</v>
          </cell>
          <cell r="AD1379">
            <v>240</v>
          </cell>
          <cell r="AE1379">
            <v>251.56</v>
          </cell>
          <cell r="AF1379">
            <v>0.1900143107012244</v>
          </cell>
          <cell r="AG1379">
            <v>0.2393067260295754</v>
          </cell>
          <cell r="AH1379">
            <v>280</v>
          </cell>
          <cell r="AI1379">
            <v>308</v>
          </cell>
          <cell r="AJ1379">
            <v>0.33844155844155849</v>
          </cell>
          <cell r="AK1379">
            <v>336</v>
          </cell>
          <cell r="AL1379">
            <v>364</v>
          </cell>
          <cell r="AM1379">
            <v>0.44021978021978025</v>
          </cell>
          <cell r="AN1379">
            <v>391.25</v>
          </cell>
          <cell r="AO1379">
            <v>418.5</v>
          </cell>
          <cell r="AP1379">
            <v>445.75</v>
          </cell>
          <cell r="AQ1379">
            <v>0</v>
          </cell>
          <cell r="AS1379">
            <v>473</v>
          </cell>
        </row>
        <row r="1380">
          <cell r="B1380" t="str">
            <v>AC</v>
          </cell>
          <cell r="C1380" t="str">
            <v>IMP</v>
          </cell>
          <cell r="D1380" t="str">
            <v>BT</v>
          </cell>
          <cell r="E1380" t="str">
            <v>P3</v>
          </cell>
          <cell r="F1380">
            <v>39924</v>
          </cell>
          <cell r="G1380">
            <v>40001</v>
          </cell>
          <cell r="H1380" t="str">
            <v>A0D50Y0</v>
          </cell>
          <cell r="I1380" t="str">
            <v>6KMJS504JS_N</v>
          </cell>
          <cell r="J1380" t="str">
            <v>x</v>
          </cell>
          <cell r="K1380" t="str">
            <v>JS-504 Job Separator</v>
          </cell>
          <cell r="L1380">
            <v>472</v>
          </cell>
          <cell r="M1380">
            <v>153</v>
          </cell>
          <cell r="N1380">
            <v>159.12</v>
          </cell>
          <cell r="O1380">
            <v>-0.17647058823529407</v>
          </cell>
          <cell r="P1380">
            <v>135.25200000000001</v>
          </cell>
          <cell r="Q1380">
            <v>162.18</v>
          </cell>
          <cell r="R1380">
            <v>175.15</v>
          </cell>
          <cell r="S1380">
            <v>246.5</v>
          </cell>
          <cell r="T1380">
            <v>0.35448275862068962</v>
          </cell>
          <cell r="U1380">
            <v>190.8896</v>
          </cell>
          <cell r="V1380">
            <v>0.16642918210316326</v>
          </cell>
          <cell r="W1380">
            <v>135.25200000000001</v>
          </cell>
          <cell r="X1380">
            <v>0.54868965517241386</v>
          </cell>
          <cell r="AA1380">
            <v>164</v>
          </cell>
          <cell r="AB1380">
            <v>136</v>
          </cell>
          <cell r="AC1380">
            <v>151</v>
          </cell>
          <cell r="AD1380">
            <v>159</v>
          </cell>
          <cell r="AE1380">
            <v>166.98</v>
          </cell>
          <cell r="AF1380">
            <v>0.19001077973409977</v>
          </cell>
          <cell r="AG1380">
            <v>4.7071505569529201E-2</v>
          </cell>
          <cell r="AH1380">
            <v>171</v>
          </cell>
          <cell r="AI1380">
            <v>174</v>
          </cell>
          <cell r="AJ1380">
            <v>0.22268965517241374</v>
          </cell>
          <cell r="AK1380">
            <v>177.5</v>
          </cell>
          <cell r="AL1380">
            <v>181</v>
          </cell>
          <cell r="AM1380">
            <v>0.25275138121546958</v>
          </cell>
          <cell r="AN1380">
            <v>206.19</v>
          </cell>
          <cell r="AO1380">
            <v>231.38</v>
          </cell>
          <cell r="AP1380">
            <v>256.57</v>
          </cell>
          <cell r="AQ1380">
            <v>0</v>
          </cell>
          <cell r="AS1380">
            <v>472</v>
          </cell>
        </row>
        <row r="1381">
          <cell r="B1381" t="str">
            <v>SPC</v>
          </cell>
          <cell r="C1381" t="str">
            <v>IMP</v>
          </cell>
          <cell r="D1381" t="str">
            <v>BT</v>
          </cell>
          <cell r="E1381" t="str">
            <v>08</v>
          </cell>
          <cell r="F1381">
            <v>39924</v>
          </cell>
          <cell r="G1381">
            <v>39924</v>
          </cell>
          <cell r="H1381" t="str">
            <v>A0D7131</v>
          </cell>
          <cell r="I1381" t="str">
            <v>STKMA0D7131</v>
          </cell>
          <cell r="K1381" t="str">
            <v>TN314K (C353/C353P:26K)</v>
          </cell>
          <cell r="L1381">
            <v>60</v>
          </cell>
          <cell r="M1381">
            <v>22.89</v>
          </cell>
          <cell r="N1381">
            <v>23.805600000000002</v>
          </cell>
          <cell r="O1381">
            <v>0.11173134328358204</v>
          </cell>
          <cell r="P1381">
            <v>26.8</v>
          </cell>
          <cell r="Q1381">
            <v>24.26</v>
          </cell>
          <cell r="R1381">
            <v>26.2</v>
          </cell>
          <cell r="S1381">
            <v>33.5</v>
          </cell>
          <cell r="T1381">
            <v>0.28938507462686563</v>
          </cell>
          <cell r="W1381">
            <v>26.8</v>
          </cell>
          <cell r="X1381">
            <v>0.8</v>
          </cell>
          <cell r="Y1381" t="str">
            <v>Act freight</v>
          </cell>
          <cell r="AA1381">
            <v>46</v>
          </cell>
          <cell r="AB1381">
            <v>32</v>
          </cell>
          <cell r="AC1381">
            <v>34</v>
          </cell>
          <cell r="AD1381">
            <v>41</v>
          </cell>
          <cell r="AE1381">
            <v>47.02</v>
          </cell>
          <cell r="AF1381">
            <v>0.43002977456401531</v>
          </cell>
          <cell r="AG1381">
            <v>0.49371331348362396</v>
          </cell>
          <cell r="AH1381">
            <v>51</v>
          </cell>
          <cell r="AI1381">
            <v>54</v>
          </cell>
          <cell r="AJ1381">
            <v>0.50370370370370365</v>
          </cell>
          <cell r="AK1381">
            <v>57</v>
          </cell>
          <cell r="AL1381">
            <v>60</v>
          </cell>
          <cell r="AM1381">
            <v>0.55333333333333334</v>
          </cell>
          <cell r="AN1381">
            <v>60</v>
          </cell>
          <cell r="AO1381">
            <v>60</v>
          </cell>
          <cell r="AP1381">
            <v>60</v>
          </cell>
          <cell r="AQ1381">
            <v>0</v>
          </cell>
          <cell r="AS1381">
            <v>60</v>
          </cell>
        </row>
        <row r="1382">
          <cell r="B1382" t="str">
            <v>SPC</v>
          </cell>
          <cell r="C1382" t="str">
            <v>IMP</v>
          </cell>
          <cell r="D1382" t="str">
            <v>BT</v>
          </cell>
          <cell r="E1382" t="str">
            <v>08</v>
          </cell>
          <cell r="F1382">
            <v>39924</v>
          </cell>
          <cell r="G1382">
            <v>39924</v>
          </cell>
          <cell r="H1382" t="str">
            <v>A0D7132</v>
          </cell>
          <cell r="I1382" t="str">
            <v>STKMA0D7132</v>
          </cell>
          <cell r="K1382" t="str">
            <v>TN213K (C253/C203:24.5K)</v>
          </cell>
          <cell r="L1382">
            <v>65</v>
          </cell>
          <cell r="M1382">
            <v>25.41</v>
          </cell>
          <cell r="N1382">
            <v>26.426400000000001</v>
          </cell>
          <cell r="O1382">
            <v>8.2416666666666652E-2</v>
          </cell>
          <cell r="P1382">
            <v>28.8</v>
          </cell>
          <cell r="Q1382">
            <v>26.93</v>
          </cell>
          <cell r="R1382">
            <v>29.08</v>
          </cell>
          <cell r="S1382">
            <v>36</v>
          </cell>
          <cell r="T1382">
            <v>0.2659333333333333</v>
          </cell>
          <cell r="W1382">
            <v>28.8</v>
          </cell>
          <cell r="X1382">
            <v>0.8</v>
          </cell>
          <cell r="Y1382" t="str">
            <v>Act freight</v>
          </cell>
          <cell r="AA1382">
            <v>50</v>
          </cell>
          <cell r="AB1382">
            <v>34</v>
          </cell>
          <cell r="AC1382">
            <v>36</v>
          </cell>
          <cell r="AD1382">
            <v>44</v>
          </cell>
          <cell r="AE1382">
            <v>50.53</v>
          </cell>
          <cell r="AF1382">
            <v>0.43004155946962203</v>
          </cell>
          <cell r="AG1382">
            <v>0.47701563427666732</v>
          </cell>
          <cell r="AH1382">
            <v>55</v>
          </cell>
          <cell r="AI1382">
            <v>58</v>
          </cell>
          <cell r="AJ1382">
            <v>0.50344827586206897</v>
          </cell>
          <cell r="AK1382">
            <v>61.5</v>
          </cell>
          <cell r="AL1382">
            <v>65</v>
          </cell>
          <cell r="AM1382">
            <v>0.55692307692307697</v>
          </cell>
          <cell r="AN1382">
            <v>65</v>
          </cell>
          <cell r="AO1382">
            <v>65</v>
          </cell>
          <cell r="AP1382">
            <v>65</v>
          </cell>
          <cell r="AQ1382">
            <v>0</v>
          </cell>
          <cell r="AS1382">
            <v>65</v>
          </cell>
        </row>
        <row r="1383">
          <cell r="B1383" t="str">
            <v>SPC</v>
          </cell>
          <cell r="C1383" t="str">
            <v>IMP</v>
          </cell>
          <cell r="D1383" t="str">
            <v>BT</v>
          </cell>
          <cell r="E1383" t="str">
            <v>08</v>
          </cell>
          <cell r="F1383">
            <v>39924</v>
          </cell>
          <cell r="G1383">
            <v>39924</v>
          </cell>
          <cell r="H1383" t="str">
            <v>A0D7135</v>
          </cell>
          <cell r="I1383" t="str">
            <v>STKMA0D7135</v>
          </cell>
          <cell r="K1383" t="str">
            <v>TN214K (24K)</v>
          </cell>
          <cell r="L1383">
            <v>65</v>
          </cell>
          <cell r="M1383">
            <v>28.3</v>
          </cell>
          <cell r="N1383">
            <v>29.432000000000002</v>
          </cell>
          <cell r="O1383">
            <v>0</v>
          </cell>
          <cell r="P1383">
            <v>29.432000000000002</v>
          </cell>
          <cell r="Q1383">
            <v>30</v>
          </cell>
          <cell r="R1383">
            <v>32.4</v>
          </cell>
          <cell r="S1383">
            <v>36</v>
          </cell>
          <cell r="T1383">
            <v>0.18244444444444438</v>
          </cell>
          <cell r="W1383">
            <v>29.432000000000002</v>
          </cell>
          <cell r="X1383">
            <v>0.81755555555555559</v>
          </cell>
          <cell r="Y1383" t="str">
            <v>Act freight</v>
          </cell>
          <cell r="AA1383">
            <v>51</v>
          </cell>
          <cell r="AB1383">
            <v>35</v>
          </cell>
          <cell r="AC1383">
            <v>37</v>
          </cell>
          <cell r="AD1383">
            <v>45</v>
          </cell>
          <cell r="AE1383">
            <v>51.64</v>
          </cell>
          <cell r="AF1383">
            <v>0.43005422153369477</v>
          </cell>
          <cell r="AG1383">
            <v>0.43005422153369477</v>
          </cell>
          <cell r="AH1383">
            <v>56</v>
          </cell>
          <cell r="AI1383">
            <v>59</v>
          </cell>
          <cell r="AJ1383">
            <v>0.50115254237288132</v>
          </cell>
          <cell r="AK1383">
            <v>62</v>
          </cell>
          <cell r="AL1383">
            <v>65</v>
          </cell>
          <cell r="AM1383">
            <v>0.54720000000000002</v>
          </cell>
          <cell r="AN1383">
            <v>65</v>
          </cell>
          <cell r="AO1383">
            <v>65</v>
          </cell>
          <cell r="AP1383">
            <v>65</v>
          </cell>
          <cell r="AQ1383">
            <v>0</v>
          </cell>
          <cell r="AS1383">
            <v>65</v>
          </cell>
        </row>
        <row r="1384">
          <cell r="B1384" t="str">
            <v>SPC</v>
          </cell>
          <cell r="C1384" t="str">
            <v>IMP</v>
          </cell>
          <cell r="D1384" t="str">
            <v>BT</v>
          </cell>
          <cell r="E1384" t="str">
            <v>08</v>
          </cell>
          <cell r="F1384">
            <v>39924</v>
          </cell>
          <cell r="G1384">
            <v>39924</v>
          </cell>
          <cell r="H1384" t="str">
            <v>A0D7231</v>
          </cell>
          <cell r="I1384" t="str">
            <v>STKMA0D7231YE</v>
          </cell>
          <cell r="K1384" t="str">
            <v>TN314Y (C353/C353P:20K)</v>
          </cell>
          <cell r="L1384">
            <v>125</v>
          </cell>
          <cell r="M1384">
            <v>36.67</v>
          </cell>
          <cell r="N1384">
            <v>38.136800000000001</v>
          </cell>
          <cell r="O1384">
            <v>0.27771212121212124</v>
          </cell>
          <cell r="P1384">
            <v>52.800000000000004</v>
          </cell>
          <cell r="Q1384">
            <v>38.869999999999997</v>
          </cell>
          <cell r="R1384">
            <v>41.98</v>
          </cell>
          <cell r="S1384">
            <v>66</v>
          </cell>
          <cell r="T1384">
            <v>0.42216969696969697</v>
          </cell>
          <cell r="W1384">
            <v>52.800000000000004</v>
          </cell>
          <cell r="X1384">
            <v>0.8</v>
          </cell>
          <cell r="Y1384" t="str">
            <v>Act freight</v>
          </cell>
          <cell r="AA1384">
            <v>91</v>
          </cell>
          <cell r="AB1384">
            <v>63</v>
          </cell>
          <cell r="AC1384">
            <v>66</v>
          </cell>
          <cell r="AD1384">
            <v>80</v>
          </cell>
          <cell r="AE1384">
            <v>92.63</v>
          </cell>
          <cell r="AF1384">
            <v>0.42999028392529409</v>
          </cell>
          <cell r="AG1384">
            <v>0.58828889128791961</v>
          </cell>
          <cell r="AH1384">
            <v>101</v>
          </cell>
          <cell r="AI1384">
            <v>109</v>
          </cell>
          <cell r="AJ1384">
            <v>0.51559633027522933</v>
          </cell>
          <cell r="AK1384">
            <v>117</v>
          </cell>
          <cell r="AL1384">
            <v>125</v>
          </cell>
          <cell r="AM1384">
            <v>0.57759999999999989</v>
          </cell>
          <cell r="AN1384">
            <v>125</v>
          </cell>
          <cell r="AO1384">
            <v>125</v>
          </cell>
          <cell r="AP1384">
            <v>125</v>
          </cell>
          <cell r="AQ1384">
            <v>0</v>
          </cell>
          <cell r="AS1384">
            <v>125</v>
          </cell>
        </row>
        <row r="1385">
          <cell r="B1385" t="str">
            <v>SPC</v>
          </cell>
          <cell r="C1385" t="str">
            <v>IMP</v>
          </cell>
          <cell r="D1385" t="str">
            <v>BT</v>
          </cell>
          <cell r="E1385" t="str">
            <v>08</v>
          </cell>
          <cell r="F1385">
            <v>39924</v>
          </cell>
          <cell r="G1385">
            <v>39924</v>
          </cell>
          <cell r="H1385" t="str">
            <v>A0D7232</v>
          </cell>
          <cell r="I1385" t="str">
            <v>STKMA0D7232YE</v>
          </cell>
          <cell r="K1385" t="str">
            <v>TN213Y (C253/C203:19K)</v>
          </cell>
          <cell r="L1385">
            <v>140</v>
          </cell>
          <cell r="M1385">
            <v>36.42</v>
          </cell>
          <cell r="N1385">
            <v>37.876800000000003</v>
          </cell>
          <cell r="O1385">
            <v>0.34241666666666665</v>
          </cell>
          <cell r="P1385">
            <v>57.6</v>
          </cell>
          <cell r="Q1385">
            <v>38.61</v>
          </cell>
          <cell r="R1385">
            <v>41.7</v>
          </cell>
          <cell r="S1385">
            <v>72</v>
          </cell>
          <cell r="T1385">
            <v>0.47393333333333332</v>
          </cell>
          <cell r="W1385">
            <v>57.6</v>
          </cell>
          <cell r="X1385">
            <v>0.8</v>
          </cell>
          <cell r="Y1385" t="str">
            <v>Act freight</v>
          </cell>
          <cell r="AA1385">
            <v>99</v>
          </cell>
          <cell r="AB1385">
            <v>68</v>
          </cell>
          <cell r="AC1385">
            <v>72</v>
          </cell>
          <cell r="AD1385">
            <v>87</v>
          </cell>
          <cell r="AE1385">
            <v>101.05</v>
          </cell>
          <cell r="AF1385">
            <v>0.42998515586343389</v>
          </cell>
          <cell r="AG1385">
            <v>0.62516773874319642</v>
          </cell>
          <cell r="AH1385">
            <v>112</v>
          </cell>
          <cell r="AI1385">
            <v>121</v>
          </cell>
          <cell r="AJ1385">
            <v>0.52396694214876027</v>
          </cell>
          <cell r="AK1385">
            <v>130.5</v>
          </cell>
          <cell r="AL1385">
            <v>140</v>
          </cell>
          <cell r="AM1385">
            <v>0.58857142857142863</v>
          </cell>
          <cell r="AN1385">
            <v>140</v>
          </cell>
          <cell r="AO1385">
            <v>140</v>
          </cell>
          <cell r="AP1385">
            <v>140</v>
          </cell>
          <cell r="AQ1385">
            <v>0</v>
          </cell>
          <cell r="AS1385">
            <v>140</v>
          </cell>
        </row>
        <row r="1386">
          <cell r="B1386" t="str">
            <v>SPC</v>
          </cell>
          <cell r="C1386" t="str">
            <v>IMP</v>
          </cell>
          <cell r="D1386" t="str">
            <v>BT</v>
          </cell>
          <cell r="E1386" t="str">
            <v>08</v>
          </cell>
          <cell r="F1386">
            <v>39924</v>
          </cell>
          <cell r="G1386">
            <v>39924</v>
          </cell>
          <cell r="H1386" t="str">
            <v>A0D7235</v>
          </cell>
          <cell r="I1386" t="str">
            <v>STKMA0D7235YE</v>
          </cell>
          <cell r="K1386" t="str">
            <v>TN214Y (18.5K)</v>
          </cell>
          <cell r="L1386">
            <v>140</v>
          </cell>
          <cell r="M1386">
            <v>41</v>
          </cell>
          <cell r="N1386">
            <v>42.64</v>
          </cell>
          <cell r="O1386">
            <v>0.25972222222222224</v>
          </cell>
          <cell r="P1386">
            <v>57.6</v>
          </cell>
          <cell r="Q1386">
            <v>43.46</v>
          </cell>
          <cell r="R1386">
            <v>46.94</v>
          </cell>
          <cell r="S1386">
            <v>72</v>
          </cell>
          <cell r="T1386">
            <v>0.40777777777777779</v>
          </cell>
          <cell r="W1386">
            <v>57.6</v>
          </cell>
          <cell r="X1386">
            <v>0.8</v>
          </cell>
          <cell r="Y1386" t="str">
            <v>Act freight</v>
          </cell>
          <cell r="AA1386">
            <v>99</v>
          </cell>
          <cell r="AB1386">
            <v>68</v>
          </cell>
          <cell r="AC1386">
            <v>72</v>
          </cell>
          <cell r="AD1386">
            <v>87</v>
          </cell>
          <cell r="AE1386">
            <v>101.05</v>
          </cell>
          <cell r="AF1386">
            <v>0.42998515586343389</v>
          </cell>
          <cell r="AG1386">
            <v>0.5780306778822365</v>
          </cell>
          <cell r="AH1386">
            <v>112</v>
          </cell>
          <cell r="AI1386">
            <v>121</v>
          </cell>
          <cell r="AJ1386">
            <v>0.52396694214876027</v>
          </cell>
          <cell r="AK1386">
            <v>130.5</v>
          </cell>
          <cell r="AL1386">
            <v>140</v>
          </cell>
          <cell r="AM1386">
            <v>0.58857142857142863</v>
          </cell>
          <cell r="AN1386">
            <v>140</v>
          </cell>
          <cell r="AO1386">
            <v>140</v>
          </cell>
          <cell r="AP1386">
            <v>140</v>
          </cell>
          <cell r="AQ1386">
            <v>0</v>
          </cell>
          <cell r="AS1386">
            <v>140</v>
          </cell>
        </row>
        <row r="1387">
          <cell r="B1387" t="str">
            <v>SPC</v>
          </cell>
          <cell r="C1387" t="str">
            <v>IMP</v>
          </cell>
          <cell r="D1387" t="str">
            <v>BT</v>
          </cell>
          <cell r="E1387" t="str">
            <v>08</v>
          </cell>
          <cell r="F1387">
            <v>39924</v>
          </cell>
          <cell r="G1387">
            <v>39924</v>
          </cell>
          <cell r="H1387" t="str">
            <v>A0D7331</v>
          </cell>
          <cell r="I1387" t="str">
            <v>STKMA0D7331MA</v>
          </cell>
          <cell r="K1387" t="str">
            <v>TN314M (C353.C353P:20K)</v>
          </cell>
          <cell r="L1387">
            <v>125</v>
          </cell>
          <cell r="M1387">
            <v>36.67</v>
          </cell>
          <cell r="N1387">
            <v>38.136800000000001</v>
          </cell>
          <cell r="O1387">
            <v>0.27771212121212124</v>
          </cell>
          <cell r="P1387">
            <v>52.800000000000004</v>
          </cell>
          <cell r="Q1387">
            <v>38.869999999999997</v>
          </cell>
          <cell r="R1387">
            <v>41.98</v>
          </cell>
          <cell r="S1387">
            <v>66</v>
          </cell>
          <cell r="T1387">
            <v>0.42216969696969697</v>
          </cell>
          <cell r="W1387">
            <v>52.800000000000004</v>
          </cell>
          <cell r="X1387">
            <v>0.8</v>
          </cell>
          <cell r="Y1387" t="str">
            <v>Act freight</v>
          </cell>
          <cell r="AA1387">
            <v>91</v>
          </cell>
          <cell r="AB1387">
            <v>63</v>
          </cell>
          <cell r="AC1387">
            <v>66</v>
          </cell>
          <cell r="AD1387">
            <v>80</v>
          </cell>
          <cell r="AE1387">
            <v>92.63</v>
          </cell>
          <cell r="AF1387">
            <v>0.42999028392529409</v>
          </cell>
          <cell r="AG1387">
            <v>0.58828889128791961</v>
          </cell>
          <cell r="AH1387">
            <v>101</v>
          </cell>
          <cell r="AI1387">
            <v>109</v>
          </cell>
          <cell r="AJ1387">
            <v>0.51559633027522933</v>
          </cell>
          <cell r="AK1387">
            <v>117</v>
          </cell>
          <cell r="AL1387">
            <v>125</v>
          </cell>
          <cell r="AM1387">
            <v>0.57759999999999989</v>
          </cell>
          <cell r="AN1387">
            <v>125</v>
          </cell>
          <cell r="AO1387">
            <v>125</v>
          </cell>
          <cell r="AP1387">
            <v>125</v>
          </cell>
          <cell r="AQ1387">
            <v>0</v>
          </cell>
          <cell r="AS1387">
            <v>125</v>
          </cell>
        </row>
        <row r="1388">
          <cell r="B1388" t="str">
            <v>SPC</v>
          </cell>
          <cell r="C1388" t="str">
            <v>IMP</v>
          </cell>
          <cell r="D1388" t="str">
            <v>BT</v>
          </cell>
          <cell r="E1388" t="str">
            <v>08</v>
          </cell>
          <cell r="F1388">
            <v>39924</v>
          </cell>
          <cell r="G1388">
            <v>39924</v>
          </cell>
          <cell r="H1388" t="str">
            <v>A0D7332</v>
          </cell>
          <cell r="I1388" t="str">
            <v>STKMA0D7332MA</v>
          </cell>
          <cell r="K1388" t="str">
            <v>TN213M (C253/C203:19K)</v>
          </cell>
          <cell r="L1388">
            <v>140</v>
          </cell>
          <cell r="M1388">
            <v>36.42</v>
          </cell>
          <cell r="N1388">
            <v>37.876800000000003</v>
          </cell>
          <cell r="O1388">
            <v>0.34241666666666665</v>
          </cell>
          <cell r="P1388">
            <v>57.6</v>
          </cell>
          <cell r="Q1388">
            <v>38.61</v>
          </cell>
          <cell r="R1388">
            <v>41.7</v>
          </cell>
          <cell r="S1388">
            <v>72</v>
          </cell>
          <cell r="T1388">
            <v>0.47393333333333332</v>
          </cell>
          <cell r="W1388">
            <v>57.6</v>
          </cell>
          <cell r="X1388">
            <v>0.8</v>
          </cell>
          <cell r="Y1388" t="str">
            <v>Act freight</v>
          </cell>
          <cell r="AA1388">
            <v>99</v>
          </cell>
          <cell r="AB1388">
            <v>68</v>
          </cell>
          <cell r="AC1388">
            <v>72</v>
          </cell>
          <cell r="AD1388">
            <v>87</v>
          </cell>
          <cell r="AE1388">
            <v>101.05</v>
          </cell>
          <cell r="AF1388">
            <v>0.42998515586343389</v>
          </cell>
          <cell r="AG1388">
            <v>0.62516773874319642</v>
          </cell>
          <cell r="AH1388">
            <v>112</v>
          </cell>
          <cell r="AI1388">
            <v>121</v>
          </cell>
          <cell r="AJ1388">
            <v>0.52396694214876027</v>
          </cell>
          <cell r="AK1388">
            <v>130.5</v>
          </cell>
          <cell r="AL1388">
            <v>140</v>
          </cell>
          <cell r="AM1388">
            <v>0.58857142857142863</v>
          </cell>
          <cell r="AN1388">
            <v>140</v>
          </cell>
          <cell r="AO1388">
            <v>140</v>
          </cell>
          <cell r="AP1388">
            <v>140</v>
          </cell>
          <cell r="AQ1388">
            <v>0</v>
          </cell>
          <cell r="AS1388">
            <v>140</v>
          </cell>
        </row>
        <row r="1389">
          <cell r="B1389" t="str">
            <v>SPC</v>
          </cell>
          <cell r="C1389" t="str">
            <v>IMP</v>
          </cell>
          <cell r="D1389" t="str">
            <v>BT</v>
          </cell>
          <cell r="E1389" t="str">
            <v>08</v>
          </cell>
          <cell r="F1389">
            <v>39924</v>
          </cell>
          <cell r="G1389">
            <v>39924</v>
          </cell>
          <cell r="H1389" t="str">
            <v>A0D7335</v>
          </cell>
          <cell r="I1389" t="str">
            <v>STKMA0D7335MA</v>
          </cell>
          <cell r="K1389" t="str">
            <v>TN214M (18.5K)</v>
          </cell>
          <cell r="L1389">
            <v>140</v>
          </cell>
          <cell r="M1389">
            <v>41</v>
          </cell>
          <cell r="N1389">
            <v>42.64</v>
          </cell>
          <cell r="O1389">
            <v>0.25972222222222224</v>
          </cell>
          <cell r="P1389">
            <v>57.6</v>
          </cell>
          <cell r="Q1389">
            <v>43.46</v>
          </cell>
          <cell r="R1389">
            <v>46.94</v>
          </cell>
          <cell r="S1389">
            <v>72</v>
          </cell>
          <cell r="T1389">
            <v>0.40777777777777779</v>
          </cell>
          <cell r="W1389">
            <v>57.6</v>
          </cell>
          <cell r="X1389">
            <v>0.8</v>
          </cell>
          <cell r="Y1389" t="str">
            <v>Act freight</v>
          </cell>
          <cell r="AA1389">
            <v>99</v>
          </cell>
          <cell r="AB1389">
            <v>68</v>
          </cell>
          <cell r="AC1389">
            <v>72</v>
          </cell>
          <cell r="AD1389">
            <v>87</v>
          </cell>
          <cell r="AE1389">
            <v>101.05</v>
          </cell>
          <cell r="AF1389">
            <v>0.42998515586343389</v>
          </cell>
          <cell r="AG1389">
            <v>0.5780306778822365</v>
          </cell>
          <cell r="AH1389">
            <v>112</v>
          </cell>
          <cell r="AI1389">
            <v>121</v>
          </cell>
          <cell r="AJ1389">
            <v>0.52396694214876027</v>
          </cell>
          <cell r="AK1389">
            <v>130.5</v>
          </cell>
          <cell r="AL1389">
            <v>140</v>
          </cell>
          <cell r="AM1389">
            <v>0.58857142857142863</v>
          </cell>
          <cell r="AN1389">
            <v>140</v>
          </cell>
          <cell r="AO1389">
            <v>140</v>
          </cell>
          <cell r="AP1389">
            <v>140</v>
          </cell>
          <cell r="AQ1389">
            <v>0</v>
          </cell>
          <cell r="AS1389">
            <v>140</v>
          </cell>
        </row>
        <row r="1390">
          <cell r="B1390" t="str">
            <v>SPC</v>
          </cell>
          <cell r="C1390" t="str">
            <v>IMP</v>
          </cell>
          <cell r="D1390" t="str">
            <v>BT</v>
          </cell>
          <cell r="E1390" t="str">
            <v>08</v>
          </cell>
          <cell r="F1390">
            <v>39924</v>
          </cell>
          <cell r="G1390">
            <v>39924</v>
          </cell>
          <cell r="H1390" t="str">
            <v>A0D7431</v>
          </cell>
          <cell r="I1390" t="str">
            <v>STKMA0D7431CY</v>
          </cell>
          <cell r="K1390" t="str">
            <v>TN314C (C353/C353P:20K)</v>
          </cell>
          <cell r="L1390">
            <v>125</v>
          </cell>
          <cell r="M1390">
            <v>36.67</v>
          </cell>
          <cell r="N1390">
            <v>38.136800000000001</v>
          </cell>
          <cell r="O1390">
            <v>0.27771212121212124</v>
          </cell>
          <cell r="P1390">
            <v>52.800000000000004</v>
          </cell>
          <cell r="Q1390">
            <v>38.869999999999997</v>
          </cell>
          <cell r="R1390">
            <v>41.98</v>
          </cell>
          <cell r="S1390">
            <v>66</v>
          </cell>
          <cell r="T1390">
            <v>0.42216969696969697</v>
          </cell>
          <cell r="W1390">
            <v>52.800000000000004</v>
          </cell>
          <cell r="X1390">
            <v>0.8</v>
          </cell>
          <cell r="Y1390" t="str">
            <v>Act freight</v>
          </cell>
          <cell r="AA1390">
            <v>91</v>
          </cell>
          <cell r="AB1390">
            <v>63</v>
          </cell>
          <cell r="AC1390">
            <v>66</v>
          </cell>
          <cell r="AD1390">
            <v>80</v>
          </cell>
          <cell r="AE1390">
            <v>92.63</v>
          </cell>
          <cell r="AF1390">
            <v>0.42999028392529409</v>
          </cell>
          <cell r="AG1390">
            <v>0.58828889128791961</v>
          </cell>
          <cell r="AH1390">
            <v>101</v>
          </cell>
          <cell r="AI1390">
            <v>109</v>
          </cell>
          <cell r="AJ1390">
            <v>0.51559633027522933</v>
          </cell>
          <cell r="AK1390">
            <v>117</v>
          </cell>
          <cell r="AL1390">
            <v>125</v>
          </cell>
          <cell r="AM1390">
            <v>0.57759999999999989</v>
          </cell>
          <cell r="AN1390">
            <v>125</v>
          </cell>
          <cell r="AO1390">
            <v>125</v>
          </cell>
          <cell r="AP1390">
            <v>125</v>
          </cell>
          <cell r="AQ1390">
            <v>0</v>
          </cell>
          <cell r="AS1390">
            <v>125</v>
          </cell>
        </row>
        <row r="1391">
          <cell r="B1391" t="str">
            <v>SPC</v>
          </cell>
          <cell r="C1391" t="str">
            <v>IMP</v>
          </cell>
          <cell r="D1391" t="str">
            <v>BT</v>
          </cell>
          <cell r="E1391" t="str">
            <v>08</v>
          </cell>
          <cell r="F1391">
            <v>39924</v>
          </cell>
          <cell r="G1391">
            <v>39924</v>
          </cell>
          <cell r="H1391" t="str">
            <v>A0D7432</v>
          </cell>
          <cell r="I1391" t="str">
            <v>STKMA0D7432CY</v>
          </cell>
          <cell r="K1391" t="str">
            <v>TN213C (C253/C203:19K)</v>
          </cell>
          <cell r="L1391">
            <v>140</v>
          </cell>
          <cell r="M1391">
            <v>36.42</v>
          </cell>
          <cell r="N1391">
            <v>37.876800000000003</v>
          </cell>
          <cell r="O1391">
            <v>0.34241666666666665</v>
          </cell>
          <cell r="P1391">
            <v>57.6</v>
          </cell>
          <cell r="Q1391">
            <v>38.61</v>
          </cell>
          <cell r="R1391">
            <v>41.7</v>
          </cell>
          <cell r="S1391">
            <v>72</v>
          </cell>
          <cell r="T1391">
            <v>0.47393333333333332</v>
          </cell>
          <cell r="W1391">
            <v>57.6</v>
          </cell>
          <cell r="X1391">
            <v>0.8</v>
          </cell>
          <cell r="Y1391" t="str">
            <v>Act freight</v>
          </cell>
          <cell r="AA1391">
            <v>99</v>
          </cell>
          <cell r="AB1391">
            <v>68</v>
          </cell>
          <cell r="AC1391">
            <v>72</v>
          </cell>
          <cell r="AD1391">
            <v>87</v>
          </cell>
          <cell r="AE1391">
            <v>101.05</v>
          </cell>
          <cell r="AF1391">
            <v>0.42998515586343389</v>
          </cell>
          <cell r="AG1391">
            <v>0.62516773874319642</v>
          </cell>
          <cell r="AH1391">
            <v>112</v>
          </cell>
          <cell r="AI1391">
            <v>121</v>
          </cell>
          <cell r="AJ1391">
            <v>0.52396694214876027</v>
          </cell>
          <cell r="AK1391">
            <v>130.5</v>
          </cell>
          <cell r="AL1391">
            <v>140</v>
          </cell>
          <cell r="AM1391">
            <v>0.58857142857142863</v>
          </cell>
          <cell r="AN1391">
            <v>140</v>
          </cell>
          <cell r="AO1391">
            <v>140</v>
          </cell>
          <cell r="AP1391">
            <v>140</v>
          </cell>
          <cell r="AQ1391">
            <v>0</v>
          </cell>
          <cell r="AS1391">
            <v>140</v>
          </cell>
        </row>
        <row r="1392">
          <cell r="B1392" t="str">
            <v>SPC</v>
          </cell>
          <cell r="C1392" t="str">
            <v>IMP</v>
          </cell>
          <cell r="D1392" t="str">
            <v>BT</v>
          </cell>
          <cell r="E1392" t="str">
            <v>08</v>
          </cell>
          <cell r="F1392">
            <v>39924</v>
          </cell>
          <cell r="G1392">
            <v>39924</v>
          </cell>
          <cell r="H1392" t="str">
            <v>A0D7435</v>
          </cell>
          <cell r="I1392" t="str">
            <v>STKMA0D7435CY</v>
          </cell>
          <cell r="K1392" t="str">
            <v>TN214C (18.5K)</v>
          </cell>
          <cell r="L1392">
            <v>140</v>
          </cell>
          <cell r="M1392">
            <v>41</v>
          </cell>
          <cell r="N1392">
            <v>42.64</v>
          </cell>
          <cell r="O1392">
            <v>0.25972222222222224</v>
          </cell>
          <cell r="P1392">
            <v>57.6</v>
          </cell>
          <cell r="Q1392">
            <v>43.46</v>
          </cell>
          <cell r="R1392">
            <v>46.94</v>
          </cell>
          <cell r="S1392">
            <v>72</v>
          </cell>
          <cell r="T1392">
            <v>0.40777777777777779</v>
          </cell>
          <cell r="W1392">
            <v>57.6</v>
          </cell>
          <cell r="X1392">
            <v>0.8</v>
          </cell>
          <cell r="Y1392" t="str">
            <v>Act freight</v>
          </cell>
          <cell r="AA1392">
            <v>99</v>
          </cell>
          <cell r="AB1392">
            <v>68</v>
          </cell>
          <cell r="AC1392">
            <v>72</v>
          </cell>
          <cell r="AD1392">
            <v>87</v>
          </cell>
          <cell r="AE1392">
            <v>101.05</v>
          </cell>
          <cell r="AF1392">
            <v>0.42998515586343389</v>
          </cell>
          <cell r="AG1392">
            <v>0.5780306778822365</v>
          </cell>
          <cell r="AH1392">
            <v>112</v>
          </cell>
          <cell r="AI1392">
            <v>121</v>
          </cell>
          <cell r="AJ1392">
            <v>0.52396694214876027</v>
          </cell>
          <cell r="AK1392">
            <v>130.5</v>
          </cell>
          <cell r="AL1392">
            <v>140</v>
          </cell>
          <cell r="AM1392">
            <v>0.58857142857142863</v>
          </cell>
          <cell r="AN1392">
            <v>140</v>
          </cell>
          <cell r="AO1392">
            <v>140</v>
          </cell>
          <cell r="AP1392">
            <v>140</v>
          </cell>
          <cell r="AQ1392">
            <v>0</v>
          </cell>
          <cell r="AS1392">
            <v>140</v>
          </cell>
        </row>
        <row r="1393">
          <cell r="B1393" t="str">
            <v>AC</v>
          </cell>
          <cell r="C1393" t="str">
            <v>IMP</v>
          </cell>
          <cell r="D1393" t="str">
            <v>BT</v>
          </cell>
          <cell r="E1393" t="str">
            <v>P3</v>
          </cell>
          <cell r="F1393">
            <v>39924</v>
          </cell>
          <cell r="G1393">
            <v>40001</v>
          </cell>
          <cell r="H1393" t="str">
            <v>A0D9WY0</v>
          </cell>
          <cell r="I1393" t="str">
            <v>3KMMK713BPG</v>
          </cell>
          <cell r="J1393" t="str">
            <v>x</v>
          </cell>
          <cell r="K1393" t="str">
            <v>MK-713 Banner Guide</v>
          </cell>
          <cell r="L1393">
            <v>798</v>
          </cell>
          <cell r="M1393">
            <v>255</v>
          </cell>
          <cell r="N1393">
            <v>265.2</v>
          </cell>
          <cell r="O1393">
            <v>-0.17647058823529413</v>
          </cell>
          <cell r="P1393">
            <v>225.42</v>
          </cell>
          <cell r="Q1393">
            <v>270.3</v>
          </cell>
          <cell r="R1393">
            <v>291.92</v>
          </cell>
          <cell r="S1393">
            <v>379.1</v>
          </cell>
          <cell r="T1393">
            <v>0.30044843049327363</v>
          </cell>
          <cell r="U1393">
            <v>293.57504</v>
          </cell>
          <cell r="V1393">
            <v>9.6653448467553693E-2</v>
          </cell>
          <cell r="W1393">
            <v>225.42</v>
          </cell>
          <cell r="X1393">
            <v>0.59461883408071747</v>
          </cell>
          <cell r="AA1393">
            <v>273</v>
          </cell>
          <cell r="AB1393">
            <v>226</v>
          </cell>
          <cell r="AC1393">
            <v>251</v>
          </cell>
          <cell r="AD1393">
            <v>265</v>
          </cell>
          <cell r="AE1393">
            <v>278.3</v>
          </cell>
          <cell r="AF1393">
            <v>0.19001077973409997</v>
          </cell>
          <cell r="AG1393">
            <v>4.7071505569529368E-2</v>
          </cell>
          <cell r="AH1393">
            <v>285</v>
          </cell>
          <cell r="AI1393">
            <v>290</v>
          </cell>
          <cell r="AJ1393">
            <v>0.22268965517241385</v>
          </cell>
          <cell r="AK1393">
            <v>295.5</v>
          </cell>
          <cell r="AL1393">
            <v>301</v>
          </cell>
          <cell r="AM1393">
            <v>0.25109634551495019</v>
          </cell>
          <cell r="AN1393">
            <v>343.16</v>
          </cell>
          <cell r="AO1393">
            <v>385.32</v>
          </cell>
          <cell r="AP1393">
            <v>427.48</v>
          </cell>
          <cell r="AQ1393">
            <v>0</v>
          </cell>
          <cell r="AS1393">
            <v>798</v>
          </cell>
        </row>
        <row r="1394">
          <cell r="B1394" t="str">
            <v>AC</v>
          </cell>
          <cell r="C1394" t="str">
            <v>IMP</v>
          </cell>
          <cell r="D1394" t="str">
            <v>BT</v>
          </cell>
          <cell r="E1394" t="str">
            <v>08</v>
          </cell>
          <cell r="F1394">
            <v>39924</v>
          </cell>
          <cell r="G1394">
            <v>40231</v>
          </cell>
          <cell r="H1394" t="str">
            <v>A0DDWY0</v>
          </cell>
          <cell r="I1394" t="str">
            <v>3KMKHD508HDD</v>
          </cell>
          <cell r="J1394" t="str">
            <v>changed to 08</v>
          </cell>
          <cell r="K1394" t="str">
            <v>HD-508 (For C353P)</v>
          </cell>
          <cell r="L1394">
            <v>473</v>
          </cell>
          <cell r="M1394">
            <v>189</v>
          </cell>
          <cell r="N1394">
            <v>196.56</v>
          </cell>
          <cell r="O1394">
            <v>0.22</v>
          </cell>
          <cell r="P1394">
            <v>252</v>
          </cell>
          <cell r="Q1394">
            <v>200.34</v>
          </cell>
          <cell r="R1394">
            <v>216.37</v>
          </cell>
          <cell r="S1394">
            <v>315</v>
          </cell>
          <cell r="T1394">
            <v>0.376</v>
          </cell>
          <cell r="U1394">
            <v>243.93599999999998</v>
          </cell>
          <cell r="V1394">
            <v>0.19421487603305776</v>
          </cell>
          <cell r="W1394">
            <v>252</v>
          </cell>
          <cell r="X1394">
            <v>0.8</v>
          </cell>
          <cell r="AA1394">
            <v>305</v>
          </cell>
          <cell r="AB1394">
            <v>252</v>
          </cell>
          <cell r="AC1394">
            <v>280</v>
          </cell>
          <cell r="AD1394">
            <v>296</v>
          </cell>
          <cell r="AE1394">
            <v>311.11</v>
          </cell>
          <cell r="AF1394">
            <v>0.18999710713252552</v>
          </cell>
          <cell r="AG1394">
            <v>0.36819774356336987</v>
          </cell>
          <cell r="AH1394">
            <v>347</v>
          </cell>
          <cell r="AI1394">
            <v>381</v>
          </cell>
          <cell r="AJ1394">
            <v>0.33858267716535434</v>
          </cell>
          <cell r="AK1394">
            <v>415.5</v>
          </cell>
          <cell r="AL1394">
            <v>450</v>
          </cell>
          <cell r="AM1394">
            <v>0.44</v>
          </cell>
          <cell r="AN1394">
            <v>455.75</v>
          </cell>
          <cell r="AO1394">
            <v>461.5</v>
          </cell>
          <cell r="AP1394">
            <v>467.25</v>
          </cell>
          <cell r="AQ1394">
            <v>0</v>
          </cell>
          <cell r="AS1394">
            <v>473</v>
          </cell>
        </row>
        <row r="1395">
          <cell r="B1395" t="str">
            <v>SP</v>
          </cell>
          <cell r="C1395" t="str">
            <v>IMP</v>
          </cell>
          <cell r="D1395" t="str">
            <v>BT</v>
          </cell>
          <cell r="E1395" t="str">
            <v>08</v>
          </cell>
          <cell r="F1395">
            <v>39924</v>
          </cell>
          <cell r="G1395">
            <v>39924</v>
          </cell>
          <cell r="H1395" t="str">
            <v>A0DE01F</v>
          </cell>
          <cell r="I1395" t="str">
            <v>A0DE01F</v>
          </cell>
          <cell r="K1395" t="str">
            <v>IU-212K (60K)</v>
          </cell>
          <cell r="L1395">
            <v>200</v>
          </cell>
          <cell r="M1395">
            <v>85.3</v>
          </cell>
          <cell r="N1395">
            <v>88.712000000000003</v>
          </cell>
          <cell r="O1395">
            <v>0</v>
          </cell>
          <cell r="P1395">
            <v>88.712000000000003</v>
          </cell>
          <cell r="Q1395">
            <v>90.42</v>
          </cell>
          <cell r="R1395">
            <v>97.65</v>
          </cell>
          <cell r="S1395">
            <v>105</v>
          </cell>
          <cell r="T1395">
            <v>0.1551238095238095</v>
          </cell>
          <cell r="W1395">
            <v>88.712000000000003</v>
          </cell>
          <cell r="X1395">
            <v>0.84487619047619056</v>
          </cell>
          <cell r="Y1395" t="str">
            <v>Act freight</v>
          </cell>
          <cell r="AA1395">
            <v>174</v>
          </cell>
          <cell r="AB1395">
            <v>127</v>
          </cell>
          <cell r="AC1395">
            <v>148</v>
          </cell>
          <cell r="AD1395">
            <v>163</v>
          </cell>
          <cell r="AE1395">
            <v>177.42</v>
          </cell>
          <cell r="AF1395">
            <v>0.49998872731371879</v>
          </cell>
          <cell r="AG1395">
            <v>0.49998872731371879</v>
          </cell>
          <cell r="AH1395">
            <v>184</v>
          </cell>
          <cell r="AI1395">
            <v>189</v>
          </cell>
          <cell r="AJ1395">
            <v>0.53062433862433855</v>
          </cell>
          <cell r="AK1395">
            <v>194.5</v>
          </cell>
          <cell r="AL1395">
            <v>200</v>
          </cell>
          <cell r="AM1395">
            <v>0.55643999999999993</v>
          </cell>
          <cell r="AN1395">
            <v>200</v>
          </cell>
          <cell r="AO1395">
            <v>200</v>
          </cell>
          <cell r="AP1395">
            <v>200</v>
          </cell>
          <cell r="AQ1395">
            <v>0</v>
          </cell>
          <cell r="AS1395">
            <v>200</v>
          </cell>
        </row>
        <row r="1396">
          <cell r="B1396" t="str">
            <v>SP</v>
          </cell>
          <cell r="C1396" t="str">
            <v>IMP</v>
          </cell>
          <cell r="D1396" t="str">
            <v>BT</v>
          </cell>
          <cell r="E1396" t="str">
            <v>08</v>
          </cell>
          <cell r="F1396">
            <v>39924</v>
          </cell>
          <cell r="G1396">
            <v>39924</v>
          </cell>
          <cell r="H1396" t="str">
            <v>A0DE02F</v>
          </cell>
          <cell r="I1396" t="str">
            <v>A0DE02F</v>
          </cell>
          <cell r="K1396" t="str">
            <v>IU-211K (C253:100K, C203:70K)</v>
          </cell>
          <cell r="L1396">
            <v>200</v>
          </cell>
          <cell r="M1396">
            <v>93.3</v>
          </cell>
          <cell r="N1396">
            <v>97.031999999999996</v>
          </cell>
          <cell r="O1396">
            <v>0</v>
          </cell>
          <cell r="P1396">
            <v>97.031999999999996</v>
          </cell>
          <cell r="Q1396">
            <v>98.9</v>
          </cell>
          <cell r="R1396">
            <v>106.81</v>
          </cell>
          <cell r="S1396">
            <v>105</v>
          </cell>
          <cell r="T1396">
            <v>7.588571428571432E-2</v>
          </cell>
          <cell r="W1396">
            <v>97.031999999999996</v>
          </cell>
          <cell r="X1396">
            <v>0.92411428571428567</v>
          </cell>
          <cell r="Y1396" t="str">
            <v>Act freight</v>
          </cell>
          <cell r="AA1396">
            <v>190</v>
          </cell>
          <cell r="AB1396">
            <v>139</v>
          </cell>
          <cell r="AC1396">
            <v>162</v>
          </cell>
          <cell r="AD1396">
            <v>179</v>
          </cell>
          <cell r="AE1396">
            <v>194.06</v>
          </cell>
          <cell r="AF1396">
            <v>0.49998969390910031</v>
          </cell>
          <cell r="AG1396">
            <v>0.49998969390910031</v>
          </cell>
          <cell r="AH1396">
            <v>197</v>
          </cell>
          <cell r="AI1396">
            <v>198</v>
          </cell>
          <cell r="AJ1396">
            <v>0.50993939393939391</v>
          </cell>
          <cell r="AK1396">
            <v>199</v>
          </cell>
          <cell r="AL1396">
            <v>200</v>
          </cell>
          <cell r="AM1396">
            <v>0.51483999999999996</v>
          </cell>
          <cell r="AN1396">
            <v>200</v>
          </cell>
          <cell r="AO1396">
            <v>200</v>
          </cell>
          <cell r="AP1396">
            <v>200</v>
          </cell>
          <cell r="AQ1396">
            <v>0</v>
          </cell>
          <cell r="AS1396">
            <v>200</v>
          </cell>
        </row>
        <row r="1397">
          <cell r="B1397" t="str">
            <v>SP</v>
          </cell>
          <cell r="C1397" t="str">
            <v>IMP</v>
          </cell>
          <cell r="D1397" t="str">
            <v>BT</v>
          </cell>
          <cell r="E1397" t="str">
            <v>08</v>
          </cell>
          <cell r="F1397">
            <v>39924</v>
          </cell>
          <cell r="G1397">
            <v>39924</v>
          </cell>
          <cell r="H1397" t="str">
            <v>A0DE03F</v>
          </cell>
          <cell r="I1397" t="str">
            <v>A0DE03F</v>
          </cell>
          <cell r="K1397" t="str">
            <v>IU-313K (C353:120K)</v>
          </cell>
          <cell r="L1397">
            <v>200</v>
          </cell>
          <cell r="M1397">
            <v>90.78</v>
          </cell>
          <cell r="N1397">
            <v>94.411200000000008</v>
          </cell>
          <cell r="O1397">
            <v>0</v>
          </cell>
          <cell r="P1397">
            <v>94.411200000000008</v>
          </cell>
          <cell r="Q1397">
            <v>96.23</v>
          </cell>
          <cell r="R1397">
            <v>103.93</v>
          </cell>
          <cell r="S1397">
            <v>105</v>
          </cell>
          <cell r="T1397">
            <v>0.10084571428571421</v>
          </cell>
          <cell r="W1397">
            <v>94.411200000000008</v>
          </cell>
          <cell r="X1397">
            <v>0.89915428571428579</v>
          </cell>
          <cell r="Y1397" t="str">
            <v>Act freight</v>
          </cell>
          <cell r="AA1397">
            <v>185</v>
          </cell>
          <cell r="AB1397">
            <v>135</v>
          </cell>
          <cell r="AC1397">
            <v>158</v>
          </cell>
          <cell r="AD1397">
            <v>174</v>
          </cell>
          <cell r="AE1397">
            <v>188.82</v>
          </cell>
          <cell r="AF1397">
            <v>0.49999364474102315</v>
          </cell>
          <cell r="AG1397">
            <v>0.49999364474102315</v>
          </cell>
          <cell r="AH1397">
            <v>192</v>
          </cell>
          <cell r="AI1397">
            <v>195</v>
          </cell>
          <cell r="AJ1397">
            <v>0.51583999999999997</v>
          </cell>
          <cell r="AK1397">
            <v>197.5</v>
          </cell>
          <cell r="AL1397">
            <v>200</v>
          </cell>
          <cell r="AM1397">
            <v>0.52794399999999997</v>
          </cell>
          <cell r="AN1397">
            <v>200</v>
          </cell>
          <cell r="AO1397">
            <v>200</v>
          </cell>
          <cell r="AP1397">
            <v>200</v>
          </cell>
          <cell r="AQ1397">
            <v>0</v>
          </cell>
          <cell r="AS1397">
            <v>200</v>
          </cell>
        </row>
        <row r="1398">
          <cell r="B1398" t="str">
            <v>SP</v>
          </cell>
          <cell r="C1398" t="str">
            <v>IMP</v>
          </cell>
          <cell r="D1398" t="str">
            <v>BT</v>
          </cell>
          <cell r="E1398" t="str">
            <v>08</v>
          </cell>
          <cell r="F1398">
            <v>39924</v>
          </cell>
          <cell r="G1398">
            <v>39924</v>
          </cell>
          <cell r="H1398" t="str">
            <v>A0DE05F</v>
          </cell>
          <cell r="I1398" t="str">
            <v>A0DE05F</v>
          </cell>
          <cell r="K1398" t="str">
            <v>IU-212Y (45K)</v>
          </cell>
          <cell r="L1398">
            <v>702</v>
          </cell>
          <cell r="M1398">
            <v>184</v>
          </cell>
          <cell r="N1398">
            <v>191.36</v>
          </cell>
          <cell r="O1398">
            <v>0.31851851851851848</v>
          </cell>
          <cell r="P1398">
            <v>280.8</v>
          </cell>
          <cell r="Q1398">
            <v>195.04</v>
          </cell>
          <cell r="R1398">
            <v>210.64</v>
          </cell>
          <cell r="S1398">
            <v>351</v>
          </cell>
          <cell r="T1398">
            <v>0.45481481481481478</v>
          </cell>
          <cell r="W1398">
            <v>280.8</v>
          </cell>
          <cell r="X1398">
            <v>0.8</v>
          </cell>
          <cell r="Y1398" t="str">
            <v>Act freight</v>
          </cell>
          <cell r="AA1398">
            <v>550</v>
          </cell>
          <cell r="AB1398">
            <v>402</v>
          </cell>
          <cell r="AC1398">
            <v>468</v>
          </cell>
          <cell r="AD1398">
            <v>515</v>
          </cell>
          <cell r="AE1398">
            <v>561.6</v>
          </cell>
          <cell r="AF1398">
            <v>0.5</v>
          </cell>
          <cell r="AG1398">
            <v>0.65925925925925921</v>
          </cell>
          <cell r="AH1398">
            <v>597</v>
          </cell>
          <cell r="AI1398">
            <v>632</v>
          </cell>
          <cell r="AJ1398">
            <v>0.55569620253164553</v>
          </cell>
          <cell r="AK1398">
            <v>667</v>
          </cell>
          <cell r="AL1398">
            <v>702</v>
          </cell>
          <cell r="AM1398">
            <v>0.6</v>
          </cell>
          <cell r="AN1398">
            <v>702</v>
          </cell>
          <cell r="AO1398">
            <v>702</v>
          </cell>
          <cell r="AP1398">
            <v>702</v>
          </cell>
          <cell r="AQ1398">
            <v>0</v>
          </cell>
          <cell r="AS1398">
            <v>702</v>
          </cell>
        </row>
        <row r="1399">
          <cell r="B1399" t="str">
            <v>SP</v>
          </cell>
          <cell r="C1399" t="str">
            <v>IMP</v>
          </cell>
          <cell r="D1399" t="str">
            <v>BT</v>
          </cell>
          <cell r="E1399" t="str">
            <v>08</v>
          </cell>
          <cell r="F1399">
            <v>39924</v>
          </cell>
          <cell r="G1399">
            <v>39924</v>
          </cell>
          <cell r="H1399" t="str">
            <v>A0DE06F</v>
          </cell>
          <cell r="I1399" t="str">
            <v>A0DE06F</v>
          </cell>
          <cell r="K1399" t="str">
            <v>IU-211Y (C253:75K, C203:55K)</v>
          </cell>
          <cell r="L1399">
            <v>825</v>
          </cell>
          <cell r="M1399">
            <v>195.56</v>
          </cell>
          <cell r="N1399">
            <v>203.38240000000002</v>
          </cell>
          <cell r="O1399">
            <v>0.3799317073170731</v>
          </cell>
          <cell r="P1399">
            <v>328</v>
          </cell>
          <cell r="Q1399">
            <v>207.29</v>
          </cell>
          <cell r="R1399">
            <v>223.87</v>
          </cell>
          <cell r="S1399">
            <v>410</v>
          </cell>
          <cell r="T1399">
            <v>0.50394536585365846</v>
          </cell>
          <cell r="W1399">
            <v>328</v>
          </cell>
          <cell r="X1399">
            <v>0.8</v>
          </cell>
          <cell r="Y1399" t="str">
            <v>Act freight</v>
          </cell>
          <cell r="AA1399">
            <v>643</v>
          </cell>
          <cell r="AB1399">
            <v>469</v>
          </cell>
          <cell r="AC1399">
            <v>547</v>
          </cell>
          <cell r="AD1399">
            <v>602</v>
          </cell>
          <cell r="AE1399">
            <v>656</v>
          </cell>
          <cell r="AF1399">
            <v>0.5</v>
          </cell>
          <cell r="AG1399">
            <v>0.68996585365853658</v>
          </cell>
          <cell r="AH1399">
            <v>699</v>
          </cell>
          <cell r="AI1399">
            <v>741</v>
          </cell>
          <cell r="AJ1399">
            <v>0.55735492577597845</v>
          </cell>
          <cell r="AK1399">
            <v>783</v>
          </cell>
          <cell r="AL1399">
            <v>825</v>
          </cell>
          <cell r="AM1399">
            <v>0.60242424242424242</v>
          </cell>
          <cell r="AN1399">
            <v>825</v>
          </cell>
          <cell r="AO1399">
            <v>825</v>
          </cell>
          <cell r="AP1399">
            <v>825</v>
          </cell>
          <cell r="AQ1399">
            <v>0</v>
          </cell>
          <cell r="AS1399">
            <v>825</v>
          </cell>
        </row>
        <row r="1400">
          <cell r="B1400" t="str">
            <v>SP</v>
          </cell>
          <cell r="C1400" t="str">
            <v>IMP</v>
          </cell>
          <cell r="D1400" t="str">
            <v>BT</v>
          </cell>
          <cell r="E1400" t="str">
            <v>08</v>
          </cell>
          <cell r="F1400">
            <v>39924</v>
          </cell>
          <cell r="G1400">
            <v>39924</v>
          </cell>
          <cell r="H1400" t="str">
            <v>A0DE07F</v>
          </cell>
          <cell r="I1400" t="str">
            <v>A0DE07F</v>
          </cell>
          <cell r="K1400" t="str">
            <v>IU-313Y (C353:90K)</v>
          </cell>
          <cell r="L1400">
            <v>825</v>
          </cell>
          <cell r="M1400">
            <v>208.06</v>
          </cell>
          <cell r="N1400">
            <v>216.38240000000002</v>
          </cell>
          <cell r="O1400">
            <v>0.3402975609756097</v>
          </cell>
          <cell r="P1400">
            <v>328</v>
          </cell>
          <cell r="Q1400">
            <v>220.54</v>
          </cell>
          <cell r="R1400">
            <v>238.18</v>
          </cell>
          <cell r="S1400">
            <v>410</v>
          </cell>
          <cell r="T1400">
            <v>0.47223804878048775</v>
          </cell>
          <cell r="W1400">
            <v>328</v>
          </cell>
          <cell r="X1400">
            <v>0.8</v>
          </cell>
          <cell r="Y1400" t="str">
            <v>Act freight</v>
          </cell>
          <cell r="AA1400">
            <v>643</v>
          </cell>
          <cell r="AB1400">
            <v>469</v>
          </cell>
          <cell r="AC1400">
            <v>547</v>
          </cell>
          <cell r="AD1400">
            <v>602</v>
          </cell>
          <cell r="AE1400">
            <v>656</v>
          </cell>
          <cell r="AF1400">
            <v>0.5</v>
          </cell>
          <cell r="AG1400">
            <v>0.6701487804878048</v>
          </cell>
          <cell r="AH1400">
            <v>699</v>
          </cell>
          <cell r="AI1400">
            <v>741</v>
          </cell>
          <cell r="AJ1400">
            <v>0.55735492577597845</v>
          </cell>
          <cell r="AK1400">
            <v>783</v>
          </cell>
          <cell r="AL1400">
            <v>825</v>
          </cell>
          <cell r="AM1400">
            <v>0.60242424242424242</v>
          </cell>
          <cell r="AN1400">
            <v>825</v>
          </cell>
          <cell r="AO1400">
            <v>825</v>
          </cell>
          <cell r="AP1400">
            <v>825</v>
          </cell>
          <cell r="AQ1400">
            <v>0</v>
          </cell>
          <cell r="AS1400">
            <v>825</v>
          </cell>
        </row>
        <row r="1401">
          <cell r="B1401" t="str">
            <v>SP</v>
          </cell>
          <cell r="C1401" t="str">
            <v>IMP</v>
          </cell>
          <cell r="D1401" t="str">
            <v>BT</v>
          </cell>
          <cell r="E1401" t="str">
            <v>08</v>
          </cell>
          <cell r="F1401">
            <v>39924</v>
          </cell>
          <cell r="G1401">
            <v>39924</v>
          </cell>
          <cell r="H1401" t="str">
            <v>A0DE0AF</v>
          </cell>
          <cell r="I1401" t="str">
            <v>A0DE0AF</v>
          </cell>
          <cell r="K1401" t="str">
            <v>IU-212M (45K)</v>
          </cell>
          <cell r="L1401">
            <v>702</v>
          </cell>
          <cell r="M1401">
            <v>184</v>
          </cell>
          <cell r="N1401">
            <v>191.36</v>
          </cell>
          <cell r="O1401">
            <v>0.31851851851851848</v>
          </cell>
          <cell r="P1401">
            <v>280.8</v>
          </cell>
          <cell r="Q1401">
            <v>195.04</v>
          </cell>
          <cell r="R1401">
            <v>210.64</v>
          </cell>
          <cell r="S1401">
            <v>351</v>
          </cell>
          <cell r="T1401">
            <v>0.45481481481481478</v>
          </cell>
          <cell r="W1401">
            <v>280.8</v>
          </cell>
          <cell r="X1401">
            <v>0.8</v>
          </cell>
          <cell r="Y1401" t="str">
            <v>Act freight</v>
          </cell>
          <cell r="AA1401">
            <v>550</v>
          </cell>
          <cell r="AB1401">
            <v>402</v>
          </cell>
          <cell r="AC1401">
            <v>468</v>
          </cell>
          <cell r="AD1401">
            <v>515</v>
          </cell>
          <cell r="AE1401">
            <v>561.6</v>
          </cell>
          <cell r="AF1401">
            <v>0.5</v>
          </cell>
          <cell r="AG1401">
            <v>0.65925925925925921</v>
          </cell>
          <cell r="AH1401">
            <v>597</v>
          </cell>
          <cell r="AI1401">
            <v>632</v>
          </cell>
          <cell r="AJ1401">
            <v>0.55569620253164553</v>
          </cell>
          <cell r="AK1401">
            <v>667</v>
          </cell>
          <cell r="AL1401">
            <v>702</v>
          </cell>
          <cell r="AM1401">
            <v>0.6</v>
          </cell>
          <cell r="AN1401">
            <v>702</v>
          </cell>
          <cell r="AO1401">
            <v>702</v>
          </cell>
          <cell r="AP1401">
            <v>702</v>
          </cell>
          <cell r="AQ1401">
            <v>0</v>
          </cell>
          <cell r="AS1401">
            <v>702</v>
          </cell>
        </row>
        <row r="1402">
          <cell r="B1402" t="str">
            <v>SP</v>
          </cell>
          <cell r="C1402" t="str">
            <v>IMP</v>
          </cell>
          <cell r="D1402" t="str">
            <v>BT</v>
          </cell>
          <cell r="E1402" t="str">
            <v>08</v>
          </cell>
          <cell r="F1402">
            <v>39924</v>
          </cell>
          <cell r="G1402">
            <v>39924</v>
          </cell>
          <cell r="H1402" t="str">
            <v>A0DE0CF</v>
          </cell>
          <cell r="I1402" t="str">
            <v>A0DE0CF</v>
          </cell>
          <cell r="K1402" t="str">
            <v>IU-211M (C253:75K, C203:55K)</v>
          </cell>
          <cell r="L1402">
            <v>825</v>
          </cell>
          <cell r="M1402">
            <v>195.56</v>
          </cell>
          <cell r="N1402">
            <v>203.38240000000002</v>
          </cell>
          <cell r="O1402">
            <v>0.3799317073170731</v>
          </cell>
          <cell r="P1402">
            <v>328</v>
          </cell>
          <cell r="Q1402">
            <v>207.29</v>
          </cell>
          <cell r="R1402">
            <v>223.87</v>
          </cell>
          <cell r="S1402">
            <v>410</v>
          </cell>
          <cell r="T1402">
            <v>0.50394536585365846</v>
          </cell>
          <cell r="W1402">
            <v>328</v>
          </cell>
          <cell r="X1402">
            <v>0.8</v>
          </cell>
          <cell r="Y1402" t="str">
            <v>Act freight</v>
          </cell>
          <cell r="AA1402">
            <v>643</v>
          </cell>
          <cell r="AB1402">
            <v>469</v>
          </cell>
          <cell r="AC1402">
            <v>547</v>
          </cell>
          <cell r="AD1402">
            <v>602</v>
          </cell>
          <cell r="AE1402">
            <v>656</v>
          </cell>
          <cell r="AF1402">
            <v>0.5</v>
          </cell>
          <cell r="AG1402">
            <v>0.68996585365853658</v>
          </cell>
          <cell r="AH1402">
            <v>699</v>
          </cell>
          <cell r="AI1402">
            <v>741</v>
          </cell>
          <cell r="AJ1402">
            <v>0.55735492577597845</v>
          </cell>
          <cell r="AK1402">
            <v>783</v>
          </cell>
          <cell r="AL1402">
            <v>825</v>
          </cell>
          <cell r="AM1402">
            <v>0.60242424242424242</v>
          </cell>
          <cell r="AN1402">
            <v>825</v>
          </cell>
          <cell r="AO1402">
            <v>825</v>
          </cell>
          <cell r="AP1402">
            <v>825</v>
          </cell>
          <cell r="AQ1402">
            <v>0</v>
          </cell>
          <cell r="AS1402">
            <v>825</v>
          </cell>
        </row>
        <row r="1403">
          <cell r="B1403" t="str">
            <v>SP</v>
          </cell>
          <cell r="C1403" t="str">
            <v>IMP</v>
          </cell>
          <cell r="D1403" t="str">
            <v>BT</v>
          </cell>
          <cell r="E1403" t="str">
            <v>08</v>
          </cell>
          <cell r="F1403">
            <v>39924</v>
          </cell>
          <cell r="G1403">
            <v>39924</v>
          </cell>
          <cell r="H1403" t="str">
            <v>A0DE0DF</v>
          </cell>
          <cell r="I1403" t="str">
            <v>A0DE0DF</v>
          </cell>
          <cell r="K1403" t="str">
            <v>IU-313M (C353:90K)</v>
          </cell>
          <cell r="L1403">
            <v>825</v>
          </cell>
          <cell r="M1403">
            <v>208.06</v>
          </cell>
          <cell r="N1403">
            <v>216.38240000000002</v>
          </cell>
          <cell r="O1403">
            <v>0.3402975609756097</v>
          </cell>
          <cell r="P1403">
            <v>328</v>
          </cell>
          <cell r="Q1403">
            <v>220.54</v>
          </cell>
          <cell r="R1403">
            <v>238.18</v>
          </cell>
          <cell r="S1403">
            <v>410</v>
          </cell>
          <cell r="T1403">
            <v>0.47223804878048775</v>
          </cell>
          <cell r="W1403">
            <v>328</v>
          </cell>
          <cell r="X1403">
            <v>0.8</v>
          </cell>
          <cell r="Y1403" t="str">
            <v>Act freight</v>
          </cell>
          <cell r="AA1403">
            <v>643</v>
          </cell>
          <cell r="AB1403">
            <v>469</v>
          </cell>
          <cell r="AC1403">
            <v>547</v>
          </cell>
          <cell r="AD1403">
            <v>602</v>
          </cell>
          <cell r="AE1403">
            <v>656</v>
          </cell>
          <cell r="AF1403">
            <v>0.5</v>
          </cell>
          <cell r="AG1403">
            <v>0.6701487804878048</v>
          </cell>
          <cell r="AH1403">
            <v>699</v>
          </cell>
          <cell r="AI1403">
            <v>741</v>
          </cell>
          <cell r="AJ1403">
            <v>0.55735492577597845</v>
          </cell>
          <cell r="AK1403">
            <v>783</v>
          </cell>
          <cell r="AL1403">
            <v>825</v>
          </cell>
          <cell r="AM1403">
            <v>0.60242424242424242</v>
          </cell>
          <cell r="AN1403">
            <v>825</v>
          </cell>
          <cell r="AO1403">
            <v>825</v>
          </cell>
          <cell r="AP1403">
            <v>825</v>
          </cell>
          <cell r="AQ1403">
            <v>0</v>
          </cell>
          <cell r="AS1403">
            <v>825</v>
          </cell>
        </row>
        <row r="1404">
          <cell r="B1404" t="str">
            <v>SP</v>
          </cell>
          <cell r="C1404" t="str">
            <v>IMP</v>
          </cell>
          <cell r="D1404" t="str">
            <v>BT</v>
          </cell>
          <cell r="E1404" t="str">
            <v>08</v>
          </cell>
          <cell r="F1404">
            <v>39924</v>
          </cell>
          <cell r="G1404">
            <v>39924</v>
          </cell>
          <cell r="H1404" t="str">
            <v>A0DE0GF</v>
          </cell>
          <cell r="I1404" t="str">
            <v>A0DE0GF</v>
          </cell>
          <cell r="K1404" t="str">
            <v>IU-212C (45K)</v>
          </cell>
          <cell r="L1404">
            <v>702</v>
          </cell>
          <cell r="M1404">
            <v>184</v>
          </cell>
          <cell r="N1404">
            <v>191.36</v>
          </cell>
          <cell r="O1404">
            <v>0.31851851851851848</v>
          </cell>
          <cell r="P1404">
            <v>280.8</v>
          </cell>
          <cell r="Q1404">
            <v>195.04</v>
          </cell>
          <cell r="R1404">
            <v>210.64</v>
          </cell>
          <cell r="S1404">
            <v>351</v>
          </cell>
          <cell r="T1404">
            <v>0.45481481481481478</v>
          </cell>
          <cell r="W1404">
            <v>280.8</v>
          </cell>
          <cell r="X1404">
            <v>0.8</v>
          </cell>
          <cell r="Y1404" t="str">
            <v>Act freight</v>
          </cell>
          <cell r="AA1404">
            <v>550</v>
          </cell>
          <cell r="AB1404">
            <v>402</v>
          </cell>
          <cell r="AC1404">
            <v>468</v>
          </cell>
          <cell r="AD1404">
            <v>515</v>
          </cell>
          <cell r="AE1404">
            <v>561.6</v>
          </cell>
          <cell r="AF1404">
            <v>0.5</v>
          </cell>
          <cell r="AG1404">
            <v>0.65925925925925921</v>
          </cell>
          <cell r="AH1404">
            <v>597</v>
          </cell>
          <cell r="AI1404">
            <v>632</v>
          </cell>
          <cell r="AJ1404">
            <v>0.55569620253164553</v>
          </cell>
          <cell r="AK1404">
            <v>667</v>
          </cell>
          <cell r="AL1404">
            <v>702</v>
          </cell>
          <cell r="AM1404">
            <v>0.6</v>
          </cell>
          <cell r="AN1404">
            <v>702</v>
          </cell>
          <cell r="AO1404">
            <v>702</v>
          </cell>
          <cell r="AP1404">
            <v>702</v>
          </cell>
          <cell r="AQ1404">
            <v>0</v>
          </cell>
          <cell r="AS1404">
            <v>702</v>
          </cell>
        </row>
        <row r="1405">
          <cell r="B1405" t="str">
            <v>SP</v>
          </cell>
          <cell r="C1405" t="str">
            <v>IMP</v>
          </cell>
          <cell r="D1405" t="str">
            <v>BT</v>
          </cell>
          <cell r="E1405" t="str">
            <v>08</v>
          </cell>
          <cell r="F1405">
            <v>39924</v>
          </cell>
          <cell r="G1405">
            <v>39924</v>
          </cell>
          <cell r="H1405" t="str">
            <v>A0DE0HF</v>
          </cell>
          <cell r="I1405" t="str">
            <v>A0DE0HF</v>
          </cell>
          <cell r="K1405" t="str">
            <v>IU-211C (C253:75K, C203:55K)</v>
          </cell>
          <cell r="L1405">
            <v>825</v>
          </cell>
          <cell r="M1405">
            <v>195.56</v>
          </cell>
          <cell r="N1405">
            <v>203.38240000000002</v>
          </cell>
          <cell r="O1405">
            <v>0.3799317073170731</v>
          </cell>
          <cell r="P1405">
            <v>328</v>
          </cell>
          <cell r="Q1405">
            <v>207.29</v>
          </cell>
          <cell r="R1405">
            <v>223.87</v>
          </cell>
          <cell r="S1405">
            <v>410</v>
          </cell>
          <cell r="T1405">
            <v>0.50394536585365846</v>
          </cell>
          <cell r="W1405">
            <v>328</v>
          </cell>
          <cell r="X1405">
            <v>0.8</v>
          </cell>
          <cell r="Y1405" t="str">
            <v>Act freight</v>
          </cell>
          <cell r="AA1405">
            <v>643</v>
          </cell>
          <cell r="AB1405">
            <v>469</v>
          </cell>
          <cell r="AC1405">
            <v>547</v>
          </cell>
          <cell r="AD1405">
            <v>602</v>
          </cell>
          <cell r="AE1405">
            <v>656</v>
          </cell>
          <cell r="AF1405">
            <v>0.5</v>
          </cell>
          <cell r="AG1405">
            <v>0.68996585365853658</v>
          </cell>
          <cell r="AH1405">
            <v>699</v>
          </cell>
          <cell r="AI1405">
            <v>741</v>
          </cell>
          <cell r="AJ1405">
            <v>0.55735492577597845</v>
          </cell>
          <cell r="AK1405">
            <v>783</v>
          </cell>
          <cell r="AL1405">
            <v>825</v>
          </cell>
          <cell r="AM1405">
            <v>0.60242424242424242</v>
          </cell>
          <cell r="AN1405">
            <v>825</v>
          </cell>
          <cell r="AO1405">
            <v>825</v>
          </cell>
          <cell r="AP1405">
            <v>825</v>
          </cell>
          <cell r="AQ1405">
            <v>0</v>
          </cell>
          <cell r="AS1405">
            <v>825</v>
          </cell>
        </row>
        <row r="1406">
          <cell r="B1406" t="str">
            <v>SP</v>
          </cell>
          <cell r="C1406" t="str">
            <v>IMP</v>
          </cell>
          <cell r="D1406" t="str">
            <v>BT</v>
          </cell>
          <cell r="E1406" t="str">
            <v>08</v>
          </cell>
          <cell r="F1406">
            <v>39924</v>
          </cell>
          <cell r="G1406">
            <v>39924</v>
          </cell>
          <cell r="H1406" t="str">
            <v>A0DE0JF</v>
          </cell>
          <cell r="I1406" t="str">
            <v>A0DE0JF</v>
          </cell>
          <cell r="K1406" t="str">
            <v>IU-313C (C353:90K)</v>
          </cell>
          <cell r="L1406">
            <v>825</v>
          </cell>
          <cell r="M1406">
            <v>208.06</v>
          </cell>
          <cell r="N1406">
            <v>216.38240000000002</v>
          </cell>
          <cell r="O1406">
            <v>0.3402975609756097</v>
          </cell>
          <cell r="P1406">
            <v>328</v>
          </cell>
          <cell r="Q1406">
            <v>220.54</v>
          </cell>
          <cell r="R1406">
            <v>238.18</v>
          </cell>
          <cell r="S1406">
            <v>410</v>
          </cell>
          <cell r="T1406">
            <v>0.47223804878048775</v>
          </cell>
          <cell r="W1406">
            <v>328</v>
          </cell>
          <cell r="X1406">
            <v>0.8</v>
          </cell>
          <cell r="Y1406" t="str">
            <v>Act freight</v>
          </cell>
          <cell r="AA1406">
            <v>643</v>
          </cell>
          <cell r="AB1406">
            <v>469</v>
          </cell>
          <cell r="AC1406">
            <v>547</v>
          </cell>
          <cell r="AD1406">
            <v>602</v>
          </cell>
          <cell r="AE1406">
            <v>656</v>
          </cell>
          <cell r="AF1406">
            <v>0.5</v>
          </cell>
          <cell r="AG1406">
            <v>0.6701487804878048</v>
          </cell>
          <cell r="AH1406">
            <v>699</v>
          </cell>
          <cell r="AI1406">
            <v>741</v>
          </cell>
          <cell r="AJ1406">
            <v>0.55735492577597845</v>
          </cell>
          <cell r="AK1406">
            <v>783</v>
          </cell>
          <cell r="AL1406">
            <v>825</v>
          </cell>
          <cell r="AM1406">
            <v>0.60242424242424242</v>
          </cell>
          <cell r="AN1406">
            <v>825</v>
          </cell>
          <cell r="AO1406">
            <v>825</v>
          </cell>
          <cell r="AP1406">
            <v>825</v>
          </cell>
          <cell r="AQ1406">
            <v>0</v>
          </cell>
          <cell r="AS1406">
            <v>825</v>
          </cell>
        </row>
        <row r="1407">
          <cell r="B1407" t="str">
            <v>AC</v>
          </cell>
          <cell r="C1407" t="str">
            <v>IMP</v>
          </cell>
          <cell r="D1407" t="str">
            <v>BT</v>
          </cell>
          <cell r="E1407" t="str">
            <v>P3</v>
          </cell>
          <cell r="F1407">
            <v>39924</v>
          </cell>
          <cell r="G1407">
            <v>40478</v>
          </cell>
          <cell r="H1407" t="str">
            <v>A0DR0Y0</v>
          </cell>
          <cell r="I1407" t="str">
            <v>6KMFS520STPFN_N</v>
          </cell>
          <cell r="K1407" t="str">
            <v>FS-520 staple FNS</v>
          </cell>
          <cell r="L1407">
            <v>2993</v>
          </cell>
          <cell r="M1407">
            <v>850</v>
          </cell>
          <cell r="N1407">
            <v>884</v>
          </cell>
          <cell r="O1407">
            <v>-0.17647058823529416</v>
          </cell>
          <cell r="P1407">
            <v>751.4</v>
          </cell>
          <cell r="Q1407">
            <v>901</v>
          </cell>
          <cell r="R1407">
            <v>973.08</v>
          </cell>
          <cell r="S1407">
            <v>1350.74</v>
          </cell>
          <cell r="T1407">
            <v>0.34554392407124984</v>
          </cell>
          <cell r="U1407">
            <v>1046.013056</v>
          </cell>
          <cell r="V1407">
            <v>0.15488626558787427</v>
          </cell>
          <cell r="W1407">
            <v>751.4</v>
          </cell>
          <cell r="X1407">
            <v>0.55628766453943768</v>
          </cell>
          <cell r="AA1407">
            <v>909</v>
          </cell>
          <cell r="AB1407">
            <v>752</v>
          </cell>
          <cell r="AC1407">
            <v>835</v>
          </cell>
          <cell r="AD1407">
            <v>882</v>
          </cell>
          <cell r="AE1407">
            <v>927.65</v>
          </cell>
          <cell r="AF1407">
            <v>0.18999622702527894</v>
          </cell>
          <cell r="AG1407">
            <v>4.7054384735622248E-2</v>
          </cell>
          <cell r="AH1407">
            <v>947</v>
          </cell>
          <cell r="AI1407">
            <v>965</v>
          </cell>
          <cell r="AJ1407">
            <v>0.22134715025906737</v>
          </cell>
          <cell r="AK1407">
            <v>983.5</v>
          </cell>
          <cell r="AL1407">
            <v>1002</v>
          </cell>
          <cell r="AM1407">
            <v>0.2500998003992016</v>
          </cell>
          <cell r="AN1407">
            <v>1142.8499999999999</v>
          </cell>
          <cell r="AO1407">
            <v>1283.7</v>
          </cell>
          <cell r="AP1407">
            <v>1424.55</v>
          </cell>
          <cell r="AQ1407">
            <v>0</v>
          </cell>
          <cell r="AS1407">
            <v>2993</v>
          </cell>
        </row>
        <row r="1408">
          <cell r="B1408" t="str">
            <v>PMC</v>
          </cell>
          <cell r="C1408" t="str">
            <v>PMP</v>
          </cell>
          <cell r="D1408" t="str">
            <v>BT</v>
          </cell>
          <cell r="E1408" t="str">
            <v>08</v>
          </cell>
          <cell r="F1408">
            <v>39924</v>
          </cell>
          <cell r="G1408">
            <v>39924</v>
          </cell>
          <cell r="H1408" t="str">
            <v>A0DTWY0</v>
          </cell>
          <cell r="I1408" t="str">
            <v>SWKMA0DTWY0</v>
          </cell>
          <cell r="K1408" t="str">
            <v>Waste Toner Box (50K)</v>
          </cell>
          <cell r="L1408">
            <v>50</v>
          </cell>
          <cell r="M1408">
            <v>16.8</v>
          </cell>
          <cell r="N1408">
            <v>17.64</v>
          </cell>
          <cell r="O1408">
            <v>0</v>
          </cell>
          <cell r="P1408">
            <v>17.64</v>
          </cell>
          <cell r="Q1408">
            <v>17.809999999999999</v>
          </cell>
          <cell r="R1408">
            <v>19.23</v>
          </cell>
          <cell r="S1408">
            <v>22</v>
          </cell>
          <cell r="T1408">
            <v>0.19818181818181815</v>
          </cell>
          <cell r="W1408">
            <v>17.64</v>
          </cell>
          <cell r="X1408">
            <v>0.80181818181818187</v>
          </cell>
          <cell r="Y1408" t="str">
            <v>Act freight</v>
          </cell>
          <cell r="AA1408">
            <v>30</v>
          </cell>
          <cell r="AB1408">
            <v>21</v>
          </cell>
          <cell r="AC1408">
            <v>23</v>
          </cell>
          <cell r="AD1408">
            <v>27</v>
          </cell>
          <cell r="AE1408">
            <v>30.95</v>
          </cell>
          <cell r="AF1408">
            <v>0.43004846526655893</v>
          </cell>
          <cell r="AG1408">
            <v>0.43004846526655893</v>
          </cell>
          <cell r="AH1408">
            <v>36</v>
          </cell>
          <cell r="AI1408">
            <v>41</v>
          </cell>
          <cell r="AJ1408">
            <v>0.56975609756097556</v>
          </cell>
          <cell r="AK1408">
            <v>45.5</v>
          </cell>
          <cell r="AL1408">
            <v>50</v>
          </cell>
          <cell r="AM1408">
            <v>0.6472</v>
          </cell>
          <cell r="AN1408">
            <v>50</v>
          </cell>
          <cell r="AO1408">
            <v>50</v>
          </cell>
          <cell r="AP1408">
            <v>50</v>
          </cell>
          <cell r="AQ1408">
            <v>0</v>
          </cell>
          <cell r="AS1408">
            <v>50</v>
          </cell>
        </row>
        <row r="1409">
          <cell r="B1409" t="str">
            <v>MB</v>
          </cell>
          <cell r="C1409" t="str">
            <v>IMP</v>
          </cell>
          <cell r="D1409" t="str">
            <v>BT</v>
          </cell>
          <cell r="E1409" t="str">
            <v>P3</v>
          </cell>
          <cell r="F1409">
            <v>39924</v>
          </cell>
          <cell r="G1409">
            <v>40001</v>
          </cell>
          <cell r="H1409" t="str">
            <v>A0E7010</v>
          </cell>
          <cell r="I1409" t="str">
            <v>9KMBHPROC5500_N</v>
          </cell>
          <cell r="K1409" t="str">
            <v>bizhub PRO C5500</v>
          </cell>
          <cell r="L1409">
            <v>40950</v>
          </cell>
          <cell r="M1409">
            <v>11628</v>
          </cell>
          <cell r="N1409">
            <v>12093.12</v>
          </cell>
          <cell r="O1409">
            <v>-0.17647058823529418</v>
          </cell>
          <cell r="P1409">
            <v>10279.152</v>
          </cell>
          <cell r="Q1409">
            <v>12325.68</v>
          </cell>
          <cell r="R1409">
            <v>13311.73</v>
          </cell>
          <cell r="S1409">
            <v>17797.5</v>
          </cell>
          <cell r="T1409">
            <v>0.32051580278128944</v>
          </cell>
          <cell r="U1409">
            <v>12458</v>
          </cell>
          <cell r="V1409">
            <v>2.928881040295386E-2</v>
          </cell>
          <cell r="W1409">
            <v>10279.152</v>
          </cell>
          <cell r="X1409">
            <v>0.57756156763590394</v>
          </cell>
          <cell r="Y1409">
            <v>250</v>
          </cell>
          <cell r="Z1409">
            <v>500</v>
          </cell>
          <cell r="AA1409">
            <v>12437</v>
          </cell>
          <cell r="AB1409">
            <v>10280</v>
          </cell>
          <cell r="AC1409">
            <v>11422</v>
          </cell>
          <cell r="AD1409">
            <v>12057</v>
          </cell>
          <cell r="AE1409">
            <v>12690.31</v>
          </cell>
          <cell r="AF1409">
            <v>0.18999992907974664</v>
          </cell>
          <cell r="AG1409">
            <v>4.7058740093819516E-2</v>
          </cell>
          <cell r="AH1409">
            <v>12945</v>
          </cell>
          <cell r="AI1409">
            <v>13199</v>
          </cell>
          <cell r="AJ1409">
            <v>0.22121736495189029</v>
          </cell>
          <cell r="AK1409">
            <v>13452.5</v>
          </cell>
          <cell r="AL1409">
            <v>13706</v>
          </cell>
          <cell r="AM1409">
            <v>0.2500253903399971</v>
          </cell>
          <cell r="AN1409">
            <v>15633.23</v>
          </cell>
          <cell r="AO1409">
            <v>17560.46</v>
          </cell>
          <cell r="AP1409">
            <v>19487.689999999999</v>
          </cell>
          <cell r="AQ1409">
            <v>0</v>
          </cell>
          <cell r="AR1409">
            <v>671</v>
          </cell>
          <cell r="AS1409">
            <v>40950</v>
          </cell>
        </row>
        <row r="1410">
          <cell r="B1410" t="str">
            <v>PMP</v>
          </cell>
          <cell r="C1410" t="str">
            <v>PMP</v>
          </cell>
          <cell r="D1410" t="str">
            <v>BT</v>
          </cell>
          <cell r="E1410" t="str">
            <v>08</v>
          </cell>
          <cell r="F1410">
            <v>40056</v>
          </cell>
          <cell r="G1410">
            <v>40056</v>
          </cell>
          <cell r="H1410" t="str">
            <v>A0EDR71600</v>
          </cell>
          <cell r="I1410">
            <v>0</v>
          </cell>
          <cell r="K1410" t="str">
            <v>Image Transfer Kit</v>
          </cell>
          <cell r="L1410">
            <v>481</v>
          </cell>
          <cell r="M1410">
            <v>100.89</v>
          </cell>
          <cell r="N1410">
            <v>105.9345</v>
          </cell>
          <cell r="O1410">
            <v>0.50956250000000003</v>
          </cell>
          <cell r="P1410">
            <v>216</v>
          </cell>
          <cell r="Q1410">
            <v>106.94</v>
          </cell>
          <cell r="R1410">
            <v>115.5</v>
          </cell>
          <cell r="S1410">
            <v>270</v>
          </cell>
          <cell r="T1410">
            <v>0.60764999999999991</v>
          </cell>
          <cell r="W1410">
            <v>216</v>
          </cell>
          <cell r="X1410">
            <v>0.8</v>
          </cell>
          <cell r="AA1410">
            <v>423</v>
          </cell>
          <cell r="AB1410">
            <v>309</v>
          </cell>
          <cell r="AC1410">
            <v>360</v>
          </cell>
          <cell r="AD1410">
            <v>396</v>
          </cell>
          <cell r="AE1410">
            <v>432</v>
          </cell>
          <cell r="AF1410">
            <v>0.5</v>
          </cell>
          <cell r="AG1410">
            <v>0.75478124999999996</v>
          </cell>
          <cell r="AH1410">
            <v>445</v>
          </cell>
          <cell r="AI1410">
            <v>457</v>
          </cell>
          <cell r="AJ1410">
            <v>0.52735229759299784</v>
          </cell>
          <cell r="AK1410">
            <v>469</v>
          </cell>
          <cell r="AL1410">
            <v>481</v>
          </cell>
          <cell r="AM1410">
            <v>0.55093555093555091</v>
          </cell>
          <cell r="AN1410">
            <v>481</v>
          </cell>
          <cell r="AO1410">
            <v>481</v>
          </cell>
          <cell r="AP1410">
            <v>481</v>
          </cell>
          <cell r="AQ1410">
            <v>0</v>
          </cell>
          <cell r="AS1410">
            <v>481</v>
          </cell>
        </row>
        <row r="1411">
          <cell r="B1411" t="str">
            <v>PMP</v>
          </cell>
          <cell r="C1411" t="str">
            <v>PMP</v>
          </cell>
          <cell r="D1411" t="str">
            <v>BT</v>
          </cell>
          <cell r="E1411" t="str">
            <v>08</v>
          </cell>
          <cell r="F1411">
            <v>40056</v>
          </cell>
          <cell r="G1411">
            <v>40056</v>
          </cell>
          <cell r="H1411" t="str">
            <v>A0EDR72000</v>
          </cell>
          <cell r="I1411">
            <v>0</v>
          </cell>
          <cell r="K1411" t="str">
            <v>Fusing Unit</v>
          </cell>
          <cell r="L1411">
            <v>893</v>
          </cell>
          <cell r="M1411">
            <v>171.51</v>
          </cell>
          <cell r="N1411">
            <v>180.0855</v>
          </cell>
          <cell r="O1411">
            <v>0.46403125000000001</v>
          </cell>
          <cell r="P1411">
            <v>336</v>
          </cell>
          <cell r="Q1411">
            <v>181.8</v>
          </cell>
          <cell r="R1411">
            <v>196.34</v>
          </cell>
          <cell r="S1411">
            <v>420</v>
          </cell>
          <cell r="T1411">
            <v>0.57122499999999998</v>
          </cell>
          <cell r="W1411">
            <v>336</v>
          </cell>
          <cell r="X1411">
            <v>0.8</v>
          </cell>
          <cell r="AA1411">
            <v>659</v>
          </cell>
          <cell r="AB1411">
            <v>480</v>
          </cell>
          <cell r="AC1411">
            <v>560</v>
          </cell>
          <cell r="AD1411">
            <v>616</v>
          </cell>
          <cell r="AE1411">
            <v>672</v>
          </cell>
          <cell r="AF1411">
            <v>0.5</v>
          </cell>
          <cell r="AG1411">
            <v>0.73201562499999995</v>
          </cell>
          <cell r="AH1411">
            <v>728</v>
          </cell>
          <cell r="AI1411">
            <v>783</v>
          </cell>
          <cell r="AJ1411">
            <v>0.57088122605363989</v>
          </cell>
          <cell r="AK1411">
            <v>838</v>
          </cell>
          <cell r="AL1411">
            <v>893</v>
          </cell>
          <cell r="AM1411">
            <v>0.62374020156774912</v>
          </cell>
          <cell r="AN1411">
            <v>893</v>
          </cell>
          <cell r="AO1411">
            <v>893</v>
          </cell>
          <cell r="AP1411">
            <v>893</v>
          </cell>
          <cell r="AQ1411">
            <v>0</v>
          </cell>
          <cell r="AS1411">
            <v>893</v>
          </cell>
        </row>
        <row r="1412">
          <cell r="B1412" t="str">
            <v>AC</v>
          </cell>
          <cell r="C1412" t="str">
            <v>IMP</v>
          </cell>
          <cell r="D1412" t="str">
            <v>BT</v>
          </cell>
          <cell r="E1412" t="str">
            <v>P3</v>
          </cell>
          <cell r="F1412">
            <v>39924</v>
          </cell>
          <cell r="G1412">
            <v>40190</v>
          </cell>
          <cell r="H1412" t="str">
            <v>A0EP0Y0</v>
          </cell>
          <cell r="I1412" t="str">
            <v>3KMHMB502</v>
          </cell>
          <cell r="K1412" t="str">
            <v>MB-502 Multi Bypass Tray</v>
          </cell>
          <cell r="L1412">
            <v>153</v>
          </cell>
          <cell r="M1412">
            <v>51</v>
          </cell>
          <cell r="N1412">
            <v>53.04</v>
          </cell>
          <cell r="O1412">
            <v>-0.17647058823529421</v>
          </cell>
          <cell r="P1412">
            <v>45.083999999999996</v>
          </cell>
          <cell r="Q1412">
            <v>54.06</v>
          </cell>
          <cell r="R1412">
            <v>58.38</v>
          </cell>
          <cell r="S1412">
            <v>84</v>
          </cell>
          <cell r="T1412">
            <v>0.36857142857142861</v>
          </cell>
          <cell r="U1412">
            <v>65.049599999999998</v>
          </cell>
          <cell r="V1412">
            <v>0.18462219598583235</v>
          </cell>
          <cell r="W1412">
            <v>45.083999999999996</v>
          </cell>
          <cell r="X1412">
            <v>0.5367142857142857</v>
          </cell>
          <cell r="AA1412">
            <v>55</v>
          </cell>
          <cell r="AB1412">
            <v>46</v>
          </cell>
          <cell r="AC1412">
            <v>51</v>
          </cell>
          <cell r="AD1412">
            <v>54</v>
          </cell>
          <cell r="AE1412">
            <v>55.66</v>
          </cell>
          <cell r="AF1412">
            <v>0.19001077973409991</v>
          </cell>
          <cell r="AG1412">
            <v>4.7071505569529243E-2</v>
          </cell>
          <cell r="AH1412">
            <v>58</v>
          </cell>
          <cell r="AI1412">
            <v>59</v>
          </cell>
          <cell r="AJ1412">
            <v>0.23586440677966108</v>
          </cell>
          <cell r="AK1412">
            <v>60</v>
          </cell>
          <cell r="AL1412">
            <v>61</v>
          </cell>
          <cell r="AM1412">
            <v>0.2609180327868853</v>
          </cell>
          <cell r="AN1412">
            <v>69.23</v>
          </cell>
          <cell r="AO1412">
            <v>77.459999999999994</v>
          </cell>
          <cell r="AP1412">
            <v>85.69</v>
          </cell>
          <cell r="AQ1412">
            <v>0</v>
          </cell>
          <cell r="AS1412">
            <v>153</v>
          </cell>
        </row>
        <row r="1413">
          <cell r="B1413" t="str">
            <v>AC</v>
          </cell>
          <cell r="C1413" t="str">
            <v>IMP</v>
          </cell>
          <cell r="D1413" t="str">
            <v>BT</v>
          </cell>
          <cell r="E1413" t="str">
            <v>P3</v>
          </cell>
          <cell r="F1413">
            <v>39924</v>
          </cell>
          <cell r="G1413">
            <v>40190</v>
          </cell>
          <cell r="H1413" t="str">
            <v>A0F0010</v>
          </cell>
          <cell r="I1413" t="str">
            <v>3KMKFK507</v>
          </cell>
          <cell r="K1413" t="str">
            <v>FK-507 Fax Kit</v>
          </cell>
          <cell r="L1413">
            <v>1150</v>
          </cell>
          <cell r="M1413">
            <v>357</v>
          </cell>
          <cell r="N1413">
            <v>371.28000000000003</v>
          </cell>
          <cell r="O1413">
            <v>-0.17647058823529413</v>
          </cell>
          <cell r="P1413">
            <v>315.58800000000002</v>
          </cell>
          <cell r="Q1413">
            <v>378.42</v>
          </cell>
          <cell r="R1413">
            <v>408.69</v>
          </cell>
          <cell r="S1413">
            <v>634.79999999999995</v>
          </cell>
          <cell r="T1413">
            <v>0.41512287334593562</v>
          </cell>
          <cell r="U1413">
            <v>491.58911999999992</v>
          </cell>
          <cell r="V1413">
            <v>0.24473511537440029</v>
          </cell>
          <cell r="W1413">
            <v>315.58800000000002</v>
          </cell>
          <cell r="X1413">
            <v>0.4971455576559547</v>
          </cell>
          <cell r="AA1413">
            <v>382</v>
          </cell>
          <cell r="AB1413">
            <v>316</v>
          </cell>
          <cell r="AC1413">
            <v>351</v>
          </cell>
          <cell r="AD1413">
            <v>371</v>
          </cell>
          <cell r="AE1413">
            <v>389.61</v>
          </cell>
          <cell r="AF1413">
            <v>0.18998998998998995</v>
          </cell>
          <cell r="AG1413">
            <v>4.7047047047047007E-2</v>
          </cell>
          <cell r="AH1413">
            <v>398</v>
          </cell>
          <cell r="AI1413">
            <v>406</v>
          </cell>
          <cell r="AJ1413">
            <v>0.22268965517241374</v>
          </cell>
          <cell r="AK1413">
            <v>413.5</v>
          </cell>
          <cell r="AL1413">
            <v>421</v>
          </cell>
          <cell r="AM1413">
            <v>0.25038479809976244</v>
          </cell>
          <cell r="AN1413">
            <v>480.12</v>
          </cell>
          <cell r="AO1413">
            <v>539.24</v>
          </cell>
          <cell r="AP1413">
            <v>598.36</v>
          </cell>
          <cell r="AQ1413">
            <v>0</v>
          </cell>
          <cell r="AS1413">
            <v>1150</v>
          </cell>
        </row>
        <row r="1414">
          <cell r="B1414" t="str">
            <v>AC</v>
          </cell>
          <cell r="C1414" t="str">
            <v>IMP</v>
          </cell>
          <cell r="D1414" t="str">
            <v>BT</v>
          </cell>
          <cell r="E1414" t="str">
            <v>P3</v>
          </cell>
          <cell r="F1414">
            <v>39924</v>
          </cell>
          <cell r="G1414">
            <v>40190</v>
          </cell>
          <cell r="H1414" t="str">
            <v>A0F10Y0</v>
          </cell>
          <cell r="I1414" t="str">
            <v>3KMKML504</v>
          </cell>
          <cell r="K1414" t="str">
            <v>ML-504 Multi-Line Kit</v>
          </cell>
          <cell r="L1414">
            <v>1103</v>
          </cell>
          <cell r="M1414">
            <v>408</v>
          </cell>
          <cell r="N1414">
            <v>424.32</v>
          </cell>
          <cell r="O1414">
            <v>-0.17647058823529421</v>
          </cell>
          <cell r="P1414">
            <v>360.67199999999997</v>
          </cell>
          <cell r="Q1414">
            <v>432.48</v>
          </cell>
          <cell r="R1414">
            <v>467.08</v>
          </cell>
          <cell r="S1414">
            <v>628.5</v>
          </cell>
          <cell r="T1414">
            <v>0.32486873508353226</v>
          </cell>
          <cell r="U1414">
            <v>486.71039999999999</v>
          </cell>
          <cell r="V1414">
            <v>0.12818793270084222</v>
          </cell>
          <cell r="W1414">
            <v>360.67199999999997</v>
          </cell>
          <cell r="X1414">
            <v>0.57386157517899761</v>
          </cell>
          <cell r="AA1414">
            <v>436</v>
          </cell>
          <cell r="AB1414">
            <v>361</v>
          </cell>
          <cell r="AC1414">
            <v>401</v>
          </cell>
          <cell r="AD1414">
            <v>424</v>
          </cell>
          <cell r="AE1414">
            <v>445.27</v>
          </cell>
          <cell r="AF1414">
            <v>0.18999258876636652</v>
          </cell>
          <cell r="AG1414">
            <v>4.7050104431019354E-2</v>
          </cell>
          <cell r="AH1414">
            <v>455</v>
          </cell>
          <cell r="AI1414">
            <v>464</v>
          </cell>
          <cell r="AJ1414">
            <v>0.22268965517241385</v>
          </cell>
          <cell r="AK1414">
            <v>472.5</v>
          </cell>
          <cell r="AL1414">
            <v>481</v>
          </cell>
          <cell r="AM1414">
            <v>0.25016216216216225</v>
          </cell>
          <cell r="AN1414">
            <v>548.6</v>
          </cell>
          <cell r="AO1414">
            <v>616.20000000000005</v>
          </cell>
          <cell r="AP1414">
            <v>683.8</v>
          </cell>
          <cell r="AQ1414">
            <v>0</v>
          </cell>
          <cell r="AS1414">
            <v>1103</v>
          </cell>
        </row>
        <row r="1415">
          <cell r="B1415" t="str">
            <v>AC</v>
          </cell>
          <cell r="C1415" t="str">
            <v>IMP</v>
          </cell>
          <cell r="D1415" t="str">
            <v>BT</v>
          </cell>
          <cell r="E1415" t="str">
            <v>P3</v>
          </cell>
          <cell r="F1415">
            <v>39924</v>
          </cell>
          <cell r="G1415">
            <v>40190</v>
          </cell>
          <cell r="H1415" t="str">
            <v>A0F20Y0</v>
          </cell>
          <cell r="I1415" t="str">
            <v>3KMHSP503</v>
          </cell>
          <cell r="K1415" t="str">
            <v>SP-503 Stamp Unit</v>
          </cell>
          <cell r="L1415">
            <v>48</v>
          </cell>
          <cell r="M1415">
            <v>12</v>
          </cell>
          <cell r="N1415">
            <v>12.48</v>
          </cell>
          <cell r="O1415">
            <v>-0.1764705882352941</v>
          </cell>
          <cell r="P1415">
            <v>10.608000000000001</v>
          </cell>
          <cell r="Q1415">
            <v>12.72</v>
          </cell>
          <cell r="R1415">
            <v>13.74</v>
          </cell>
          <cell r="S1415">
            <v>23</v>
          </cell>
          <cell r="T1415">
            <v>0.45739130434782604</v>
          </cell>
          <cell r="U1415">
            <v>17.811199999999999</v>
          </cell>
          <cell r="V1415">
            <v>0.29931728350700676</v>
          </cell>
          <cell r="W1415">
            <v>10.608000000000001</v>
          </cell>
          <cell r="X1415">
            <v>0.46121739130434786</v>
          </cell>
          <cell r="AA1415">
            <v>13</v>
          </cell>
          <cell r="AB1415">
            <v>11</v>
          </cell>
          <cell r="AC1415">
            <v>12</v>
          </cell>
          <cell r="AD1415">
            <v>13</v>
          </cell>
          <cell r="AE1415">
            <v>13.1</v>
          </cell>
          <cell r="AF1415">
            <v>0.19022900763358772</v>
          </cell>
          <cell r="AG1415">
            <v>4.7328244274809105E-2</v>
          </cell>
          <cell r="AH1415">
            <v>15</v>
          </cell>
          <cell r="AI1415">
            <v>15</v>
          </cell>
          <cell r="AJ1415">
            <v>0.29279999999999995</v>
          </cell>
          <cell r="AK1415">
            <v>15</v>
          </cell>
          <cell r="AL1415">
            <v>15</v>
          </cell>
          <cell r="AM1415">
            <v>0.29279999999999995</v>
          </cell>
          <cell r="AN1415">
            <v>16.78</v>
          </cell>
          <cell r="AO1415">
            <v>18.559999999999999</v>
          </cell>
          <cell r="AP1415">
            <v>20.34</v>
          </cell>
          <cell r="AQ1415">
            <v>0</v>
          </cell>
          <cell r="AS1415">
            <v>48</v>
          </cell>
        </row>
        <row r="1416">
          <cell r="B1416" t="str">
            <v>AC</v>
          </cell>
          <cell r="C1416" t="str">
            <v>IMP</v>
          </cell>
          <cell r="D1416" t="str">
            <v>BT</v>
          </cell>
          <cell r="E1416" t="str">
            <v>P3</v>
          </cell>
          <cell r="F1416">
            <v>39924</v>
          </cell>
          <cell r="G1416">
            <v>40190</v>
          </cell>
          <cell r="H1416" t="str">
            <v>A0F30Y0</v>
          </cell>
          <cell r="I1416" t="str">
            <v>3KMHMS501</v>
          </cell>
          <cell r="K1416" t="str">
            <v>MS-501 Spare Stamp</v>
          </cell>
          <cell r="L1416">
            <v>27</v>
          </cell>
          <cell r="M1416">
            <v>7</v>
          </cell>
          <cell r="N1416">
            <v>7.28</v>
          </cell>
          <cell r="O1416">
            <v>-0.17647058823529421</v>
          </cell>
          <cell r="P1416">
            <v>6.1879999999999997</v>
          </cell>
          <cell r="Q1416">
            <v>7.42</v>
          </cell>
          <cell r="R1416">
            <v>8.01</v>
          </cell>
          <cell r="S1416">
            <v>13.7</v>
          </cell>
          <cell r="T1416">
            <v>0.46861313868613136</v>
          </cell>
          <cell r="U1416">
            <v>10.609279999999998</v>
          </cell>
          <cell r="V1416">
            <v>0.31380828859262822</v>
          </cell>
          <cell r="W1416">
            <v>6.1879999999999997</v>
          </cell>
          <cell r="X1416">
            <v>0.45167883211678833</v>
          </cell>
          <cell r="AA1416">
            <v>7</v>
          </cell>
          <cell r="AB1416">
            <v>7</v>
          </cell>
          <cell r="AC1416">
            <v>7</v>
          </cell>
          <cell r="AD1416">
            <v>8</v>
          </cell>
          <cell r="AE1416">
            <v>7.64</v>
          </cell>
          <cell r="AF1416">
            <v>0.19005235602094242</v>
          </cell>
          <cell r="AG1416">
            <v>4.7120418848167464E-2</v>
          </cell>
          <cell r="AH1416">
            <v>9</v>
          </cell>
          <cell r="AI1416">
            <v>9</v>
          </cell>
          <cell r="AJ1416">
            <v>0.31244444444444447</v>
          </cell>
          <cell r="AK1416">
            <v>9</v>
          </cell>
          <cell r="AL1416">
            <v>9</v>
          </cell>
          <cell r="AM1416">
            <v>0.31244444444444447</v>
          </cell>
          <cell r="AN1416">
            <v>9.9700000000000006</v>
          </cell>
          <cell r="AO1416">
            <v>10.94</v>
          </cell>
          <cell r="AP1416">
            <v>11.91</v>
          </cell>
          <cell r="AQ1416">
            <v>0</v>
          </cell>
          <cell r="AS1416">
            <v>27</v>
          </cell>
        </row>
        <row r="1417">
          <cell r="B1417" t="str">
            <v>AC</v>
          </cell>
          <cell r="C1417" t="str">
            <v>IMP</v>
          </cell>
          <cell r="D1417" t="str">
            <v>BT</v>
          </cell>
          <cell r="E1417" t="str">
            <v>P3</v>
          </cell>
          <cell r="F1417">
            <v>39924</v>
          </cell>
          <cell r="G1417">
            <v>40085</v>
          </cell>
          <cell r="H1417" t="str">
            <v>A0GYWY1</v>
          </cell>
          <cell r="I1417" t="str">
            <v>6KMFS521_N</v>
          </cell>
          <cell r="K1417" t="str">
            <v>FS-521 100 Sheet Stapling Finisher</v>
          </cell>
          <cell r="L1417">
            <v>7140</v>
          </cell>
          <cell r="M1417">
            <v>2356</v>
          </cell>
          <cell r="N1417">
            <v>2450.2400000000002</v>
          </cell>
          <cell r="O1417">
            <v>-0.17647058823529413</v>
          </cell>
          <cell r="P1417">
            <v>2082.7040000000002</v>
          </cell>
          <cell r="Q1417">
            <v>2497.36</v>
          </cell>
          <cell r="R1417">
            <v>2697.15</v>
          </cell>
          <cell r="S1417">
            <v>3595.4</v>
          </cell>
          <cell r="T1417">
            <v>0.31850698114257103</v>
          </cell>
          <cell r="U1417">
            <v>2784.2777599999999</v>
          </cell>
          <cell r="V1417">
            <v>0.11997285788038609</v>
          </cell>
          <cell r="W1417">
            <v>2082.7040000000002</v>
          </cell>
          <cell r="X1417">
            <v>0.57926906602881467</v>
          </cell>
          <cell r="AA1417">
            <v>2520</v>
          </cell>
          <cell r="AB1417">
            <v>2083</v>
          </cell>
          <cell r="AC1417">
            <v>2315</v>
          </cell>
          <cell r="AD1417">
            <v>2444</v>
          </cell>
          <cell r="AE1417">
            <v>2571.2399999999998</v>
          </cell>
          <cell r="AF1417">
            <v>0.19000015556696367</v>
          </cell>
          <cell r="AG1417">
            <v>4.7059006549369002E-2</v>
          </cell>
          <cell r="AH1417">
            <v>2624</v>
          </cell>
          <cell r="AI1417">
            <v>2675</v>
          </cell>
          <cell r="AJ1417">
            <v>0.22141906542056067</v>
          </cell>
          <cell r="AK1417">
            <v>2726</v>
          </cell>
          <cell r="AL1417">
            <v>2777</v>
          </cell>
          <cell r="AM1417">
            <v>0.25001656463809863</v>
          </cell>
          <cell r="AN1417">
            <v>3167.49</v>
          </cell>
          <cell r="AO1417">
            <v>3557.98</v>
          </cell>
          <cell r="AP1417">
            <v>3948.47</v>
          </cell>
          <cell r="AQ1417">
            <v>0</v>
          </cell>
          <cell r="AS1417">
            <v>7140</v>
          </cell>
        </row>
        <row r="1418">
          <cell r="B1418" t="str">
            <v>AC</v>
          </cell>
          <cell r="C1418" t="str">
            <v>IMP</v>
          </cell>
          <cell r="D1418" t="str">
            <v>BT</v>
          </cell>
          <cell r="E1418" t="str">
            <v>08</v>
          </cell>
          <cell r="F1418">
            <v>39924</v>
          </cell>
          <cell r="G1418">
            <v>40135</v>
          </cell>
          <cell r="H1418" t="str">
            <v>A0H1W11</v>
          </cell>
          <cell r="I1418" t="str">
            <v>6KMLS505_N</v>
          </cell>
          <cell r="J1418" t="str">
            <v>DNU</v>
          </cell>
          <cell r="K1418" t="str">
            <v>LS-505 Large Capacity Stacker</v>
          </cell>
          <cell r="L1418">
            <v>17325</v>
          </cell>
          <cell r="M1418">
            <v>6732</v>
          </cell>
          <cell r="N1418">
            <v>7001.2800000000007</v>
          </cell>
          <cell r="O1418">
            <v>6.5009989209516894E-2</v>
          </cell>
          <cell r="P1418">
            <v>7488.08</v>
          </cell>
          <cell r="Q1418">
            <v>7135.92</v>
          </cell>
          <cell r="R1418">
            <v>7706.79</v>
          </cell>
          <cell r="S1418">
            <v>9360.1</v>
          </cell>
          <cell r="T1418">
            <v>0.25200799136761354</v>
          </cell>
          <cell r="U1418">
            <v>8049.6860000000006</v>
          </cell>
          <cell r="V1418">
            <v>0.13024185042745764</v>
          </cell>
          <cell r="W1418">
            <v>7488.08</v>
          </cell>
          <cell r="X1418">
            <v>0.79999999999999993</v>
          </cell>
          <cell r="AA1418">
            <v>9060</v>
          </cell>
          <cell r="AB1418">
            <v>7489</v>
          </cell>
          <cell r="AC1418">
            <v>8321</v>
          </cell>
          <cell r="AD1418">
            <v>8783</v>
          </cell>
          <cell r="AE1418">
            <v>9244.5400000000009</v>
          </cell>
          <cell r="AF1418">
            <v>0.18999971875290719</v>
          </cell>
          <cell r="AG1418">
            <v>0.24265782829648636</v>
          </cell>
          <cell r="AH1418">
            <v>10277</v>
          </cell>
          <cell r="AI1418">
            <v>11309</v>
          </cell>
          <cell r="AJ1418">
            <v>0.33786541692457334</v>
          </cell>
          <cell r="AK1418">
            <v>12340.5</v>
          </cell>
          <cell r="AL1418">
            <v>13372</v>
          </cell>
          <cell r="AM1418">
            <v>0.44001794795094229</v>
          </cell>
          <cell r="AN1418">
            <v>14360.25</v>
          </cell>
          <cell r="AO1418">
            <v>15348.5</v>
          </cell>
          <cell r="AP1418">
            <v>16336.75</v>
          </cell>
          <cell r="AQ1418">
            <v>0</v>
          </cell>
          <cell r="AS1418">
            <v>17325</v>
          </cell>
        </row>
        <row r="1419">
          <cell r="B1419" t="str">
            <v>AC</v>
          </cell>
          <cell r="C1419" t="str">
            <v>IMP</v>
          </cell>
          <cell r="D1419" t="str">
            <v>BT</v>
          </cell>
          <cell r="E1419" t="str">
            <v>08</v>
          </cell>
          <cell r="F1419">
            <v>39924</v>
          </cell>
          <cell r="G1419">
            <v>40001</v>
          </cell>
          <cell r="H1419" t="str">
            <v>A0H2WY1</v>
          </cell>
          <cell r="I1419" t="str">
            <v>6KMSD506_N</v>
          </cell>
          <cell r="K1419" t="str">
            <v>SD-506 Saddle Stitch Finisher</v>
          </cell>
          <cell r="L1419">
            <v>26250</v>
          </cell>
          <cell r="M1419">
            <v>9384</v>
          </cell>
          <cell r="N1419">
            <v>9759.36</v>
          </cell>
          <cell r="O1419">
            <v>0.10078502192901634</v>
          </cell>
          <cell r="P1419">
            <v>10853.2</v>
          </cell>
          <cell r="Q1419">
            <v>9947.0400000000009</v>
          </cell>
          <cell r="R1419">
            <v>10742.8</v>
          </cell>
          <cell r="S1419">
            <v>13566.5</v>
          </cell>
          <cell r="T1419">
            <v>0.28062801754321304</v>
          </cell>
          <cell r="U1419">
            <v>10505.8976</v>
          </cell>
          <cell r="V1419">
            <v>7.1058906951463108E-2</v>
          </cell>
          <cell r="W1419">
            <v>10853.2</v>
          </cell>
          <cell r="X1419">
            <v>0.8</v>
          </cell>
          <cell r="AA1419">
            <v>13131</v>
          </cell>
          <cell r="AB1419">
            <v>10854</v>
          </cell>
          <cell r="AC1419">
            <v>12060</v>
          </cell>
          <cell r="AD1419">
            <v>12730</v>
          </cell>
          <cell r="AE1419">
            <v>13399.01</v>
          </cell>
          <cell r="AF1419">
            <v>0.18999985819847881</v>
          </cell>
          <cell r="AG1419">
            <v>0.27163574025245146</v>
          </cell>
          <cell r="AH1419">
            <v>14896</v>
          </cell>
          <cell r="AI1419">
            <v>16391</v>
          </cell>
          <cell r="AJ1419">
            <v>0.33785614056494412</v>
          </cell>
          <cell r="AK1419">
            <v>17886</v>
          </cell>
          <cell r="AL1419">
            <v>19381</v>
          </cell>
          <cell r="AM1419">
            <v>0.44000825550797168</v>
          </cell>
          <cell r="AN1419">
            <v>21098.25</v>
          </cell>
          <cell r="AO1419">
            <v>22815.5</v>
          </cell>
          <cell r="AP1419">
            <v>24532.75</v>
          </cell>
          <cell r="AQ1419">
            <v>0</v>
          </cell>
          <cell r="AS1419">
            <v>26250</v>
          </cell>
        </row>
        <row r="1420">
          <cell r="B1420" t="str">
            <v>AC</v>
          </cell>
          <cell r="C1420" t="str">
            <v>DOM</v>
          </cell>
          <cell r="D1420" t="str">
            <v>BT</v>
          </cell>
          <cell r="E1420" t="str">
            <v>08</v>
          </cell>
          <cell r="F1420">
            <v>39924</v>
          </cell>
          <cell r="G1420">
            <v>40115</v>
          </cell>
          <cell r="H1420" t="str">
            <v>A0MD0Y0</v>
          </cell>
          <cell r="I1420" t="str">
            <v>4KMA0MD0Y0_N</v>
          </cell>
          <cell r="J1420" t="str">
            <v>DNU</v>
          </cell>
          <cell r="K1420" t="str">
            <v>IC-305 EFI External Fiery</v>
          </cell>
          <cell r="L1420">
            <v>24150</v>
          </cell>
          <cell r="M1420">
            <v>9384</v>
          </cell>
          <cell r="N1420">
            <v>9665.52</v>
          </cell>
          <cell r="O1420">
            <v>0</v>
          </cell>
          <cell r="P1420">
            <v>9665.52</v>
          </cell>
          <cell r="Q1420">
            <v>9947.0400000000009</v>
          </cell>
          <cell r="R1420">
            <v>10742.8</v>
          </cell>
          <cell r="S1420">
            <v>11712.8</v>
          </cell>
          <cell r="T1420">
            <v>0.17478997336247515</v>
          </cell>
          <cell r="U1420">
            <v>10073.008</v>
          </cell>
          <cell r="V1420">
            <v>4.0453457398226964E-2</v>
          </cell>
          <cell r="W1420">
            <v>9665.52</v>
          </cell>
          <cell r="X1420">
            <v>0.82521002663752485</v>
          </cell>
          <cell r="Y1420">
            <v>0</v>
          </cell>
          <cell r="Z1420">
            <v>0</v>
          </cell>
          <cell r="AA1420">
            <v>11694</v>
          </cell>
          <cell r="AB1420">
            <v>9666</v>
          </cell>
          <cell r="AC1420">
            <v>10740</v>
          </cell>
          <cell r="AD1420">
            <v>11337</v>
          </cell>
          <cell r="AE1420">
            <v>11932.74</v>
          </cell>
          <cell r="AF1420">
            <v>0.1899999497181703</v>
          </cell>
          <cell r="AG1420">
            <v>0.1899999497181703</v>
          </cell>
          <cell r="AH1420">
            <v>13265</v>
          </cell>
          <cell r="AI1420">
            <v>14597</v>
          </cell>
          <cell r="AJ1420">
            <v>0.33784202233335614</v>
          </cell>
          <cell r="AK1420">
            <v>15928.5</v>
          </cell>
          <cell r="AL1420">
            <v>17260</v>
          </cell>
          <cell r="AM1420">
            <v>0.44000463499420622</v>
          </cell>
          <cell r="AN1420">
            <v>18982.5</v>
          </cell>
          <cell r="AO1420">
            <v>20705</v>
          </cell>
          <cell r="AP1420">
            <v>22427.5</v>
          </cell>
          <cell r="AQ1420">
            <v>0</v>
          </cell>
          <cell r="AS1420">
            <v>24150</v>
          </cell>
        </row>
        <row r="1421">
          <cell r="B1421" t="str">
            <v>AC</v>
          </cell>
          <cell r="C1421" t="str">
            <v>DOM</v>
          </cell>
          <cell r="D1421" t="str">
            <v>BT</v>
          </cell>
          <cell r="E1421" t="str">
            <v>08</v>
          </cell>
          <cell r="F1421">
            <v>39924</v>
          </cell>
          <cell r="G1421">
            <v>40478</v>
          </cell>
          <cell r="H1421" t="str">
            <v>A0MDWW0</v>
          </cell>
          <cell r="I1421" t="str">
            <v>4KMA0MD0Y0_N</v>
          </cell>
          <cell r="K1421" t="str">
            <v>IC-305 EFI External Fiery</v>
          </cell>
          <cell r="L1421">
            <v>24150</v>
          </cell>
          <cell r="M1421">
            <v>8400</v>
          </cell>
          <cell r="N1421">
            <v>8652</v>
          </cell>
          <cell r="O1421">
            <v>0</v>
          </cell>
          <cell r="P1421">
            <v>8652</v>
          </cell>
          <cell r="Q1421">
            <v>8904</v>
          </cell>
          <cell r="R1421">
            <v>9616.32</v>
          </cell>
          <cell r="S1421">
            <v>9955.8799999999992</v>
          </cell>
          <cell r="T1421">
            <v>0.13096582120314823</v>
          </cell>
          <cell r="U1421">
            <v>8652</v>
          </cell>
          <cell r="V1421">
            <v>0</v>
          </cell>
          <cell r="W1421">
            <v>8652</v>
          </cell>
          <cell r="X1421">
            <v>0.86903417879685174</v>
          </cell>
          <cell r="Y1421">
            <v>0</v>
          </cell>
          <cell r="Z1421">
            <v>0</v>
          </cell>
          <cell r="AA1421">
            <v>10468</v>
          </cell>
          <cell r="AB1421">
            <v>8652</v>
          </cell>
          <cell r="AC1421">
            <v>9614</v>
          </cell>
          <cell r="AD1421">
            <v>10148</v>
          </cell>
          <cell r="AE1421">
            <v>10681.48</v>
          </cell>
          <cell r="AF1421">
            <v>0.18999988765601766</v>
          </cell>
          <cell r="AG1421">
            <v>0.18999988765601766</v>
          </cell>
          <cell r="AH1421">
            <v>11874</v>
          </cell>
          <cell r="AI1421">
            <v>13066</v>
          </cell>
          <cell r="AJ1421">
            <v>0.33782335833460891</v>
          </cell>
          <cell r="AK1421">
            <v>14258</v>
          </cell>
          <cell r="AL1421">
            <v>15450</v>
          </cell>
          <cell r="AM1421">
            <v>0.44</v>
          </cell>
          <cell r="AN1421">
            <v>17625</v>
          </cell>
          <cell r="AO1421">
            <v>19800</v>
          </cell>
          <cell r="AP1421">
            <v>21975</v>
          </cell>
          <cell r="AQ1421">
            <v>0</v>
          </cell>
          <cell r="AS1421">
            <v>24150</v>
          </cell>
        </row>
        <row r="1422">
          <cell r="B1422" t="str">
            <v>PMP</v>
          </cell>
          <cell r="C1422" t="str">
            <v>PMP</v>
          </cell>
          <cell r="D1422" t="str">
            <v>BT</v>
          </cell>
          <cell r="E1422" t="str">
            <v>08</v>
          </cell>
          <cell r="F1422">
            <v>39924</v>
          </cell>
          <cell r="G1422">
            <v>39924</v>
          </cell>
          <cell r="H1422" t="str">
            <v>A0P0R70000</v>
          </cell>
          <cell r="I1422" t="str">
            <v>TBD</v>
          </cell>
          <cell r="K1422" t="str">
            <v>Transfer Belt Unit (570K)</v>
          </cell>
          <cell r="L1422">
            <v>950</v>
          </cell>
          <cell r="M1422">
            <v>218.15</v>
          </cell>
          <cell r="N1422">
            <v>229.0575</v>
          </cell>
          <cell r="O1422">
            <v>0.3972171052631579</v>
          </cell>
          <cell r="P1422">
            <v>380</v>
          </cell>
          <cell r="Q1422">
            <v>231.24</v>
          </cell>
          <cell r="R1422">
            <v>249.74</v>
          </cell>
          <cell r="S1422">
            <v>475</v>
          </cell>
          <cell r="T1422">
            <v>0.51777368421052627</v>
          </cell>
          <cell r="W1422">
            <v>380</v>
          </cell>
          <cell r="X1422">
            <v>0.8</v>
          </cell>
          <cell r="Y1422" t="str">
            <v>Act freight</v>
          </cell>
          <cell r="AA1422">
            <v>745</v>
          </cell>
          <cell r="AB1422">
            <v>543</v>
          </cell>
          <cell r="AC1422">
            <v>634</v>
          </cell>
          <cell r="AD1422">
            <v>697</v>
          </cell>
          <cell r="AE1422">
            <v>760</v>
          </cell>
          <cell r="AF1422">
            <v>0.5</v>
          </cell>
          <cell r="AG1422">
            <v>0.69860855263157895</v>
          </cell>
          <cell r="AH1422">
            <v>808</v>
          </cell>
          <cell r="AI1422">
            <v>855</v>
          </cell>
          <cell r="AJ1422">
            <v>0.55555555555555558</v>
          </cell>
          <cell r="AK1422">
            <v>902.5</v>
          </cell>
          <cell r="AL1422">
            <v>950</v>
          </cell>
          <cell r="AM1422">
            <v>0.6</v>
          </cell>
          <cell r="AN1422">
            <v>950</v>
          </cell>
          <cell r="AO1422">
            <v>950</v>
          </cell>
          <cell r="AP1422">
            <v>950</v>
          </cell>
          <cell r="AQ1422">
            <v>0</v>
          </cell>
          <cell r="AS1422">
            <v>950</v>
          </cell>
        </row>
        <row r="1423">
          <cell r="B1423" t="str">
            <v>PMP</v>
          </cell>
          <cell r="C1423" t="str">
            <v>PMP</v>
          </cell>
          <cell r="D1423" t="str">
            <v>BT</v>
          </cell>
          <cell r="E1423" t="str">
            <v>08</v>
          </cell>
          <cell r="F1423">
            <v>39924</v>
          </cell>
          <cell r="G1423">
            <v>39924</v>
          </cell>
          <cell r="H1423" t="str">
            <v>A0P0R70100</v>
          </cell>
          <cell r="I1423" t="str">
            <v>TBD</v>
          </cell>
          <cell r="K1423" t="str">
            <v>Toner Filter (Monochrome - 285K or Color - 120K whichever is achieved first)</v>
          </cell>
          <cell r="L1423">
            <v>45</v>
          </cell>
          <cell r="M1423">
            <v>11.92</v>
          </cell>
          <cell r="N1423">
            <v>12.516</v>
          </cell>
          <cell r="O1423">
            <v>0.42055555555555557</v>
          </cell>
          <cell r="P1423">
            <v>21.6</v>
          </cell>
          <cell r="Q1423">
            <v>12.64</v>
          </cell>
          <cell r="R1423">
            <v>13.65</v>
          </cell>
          <cell r="S1423">
            <v>27</v>
          </cell>
          <cell r="T1423">
            <v>0.53644444444444439</v>
          </cell>
          <cell r="W1423">
            <v>21.6</v>
          </cell>
          <cell r="X1423">
            <v>0.8</v>
          </cell>
          <cell r="Y1423" t="str">
            <v>Act freight</v>
          </cell>
          <cell r="AA1423">
            <v>42</v>
          </cell>
          <cell r="AB1423">
            <v>31</v>
          </cell>
          <cell r="AC1423">
            <v>36</v>
          </cell>
          <cell r="AD1423">
            <v>40</v>
          </cell>
          <cell r="AE1423">
            <v>43.2</v>
          </cell>
          <cell r="AF1423">
            <v>0.5</v>
          </cell>
          <cell r="AG1423">
            <v>0.71027777777777779</v>
          </cell>
          <cell r="AH1423">
            <v>45</v>
          </cell>
          <cell r="AI1423">
            <v>45</v>
          </cell>
          <cell r="AJ1423">
            <v>0.52</v>
          </cell>
          <cell r="AK1423">
            <v>45</v>
          </cell>
          <cell r="AL1423">
            <v>45</v>
          </cell>
          <cell r="AM1423">
            <v>0.52</v>
          </cell>
          <cell r="AN1423">
            <v>45</v>
          </cell>
          <cell r="AO1423">
            <v>45</v>
          </cell>
          <cell r="AP1423">
            <v>45</v>
          </cell>
          <cell r="AQ1423">
            <v>0</v>
          </cell>
          <cell r="AS1423">
            <v>45</v>
          </cell>
        </row>
        <row r="1424">
          <cell r="B1424" t="str">
            <v>PMP</v>
          </cell>
          <cell r="C1424" t="str">
            <v>PMP</v>
          </cell>
          <cell r="D1424" t="str">
            <v>BT</v>
          </cell>
          <cell r="E1424" t="str">
            <v>08</v>
          </cell>
          <cell r="F1424">
            <v>39924</v>
          </cell>
          <cell r="G1424">
            <v>39924</v>
          </cell>
          <cell r="H1424" t="str">
            <v>A0P0R71900</v>
          </cell>
          <cell r="I1424" t="str">
            <v>TBD</v>
          </cell>
          <cell r="K1424" t="str">
            <v>Transfer Roller Unit (570K)</v>
          </cell>
          <cell r="L1424">
            <v>91</v>
          </cell>
          <cell r="M1424">
            <v>17.649999999999999</v>
          </cell>
          <cell r="N1424">
            <v>18.532499999999999</v>
          </cell>
          <cell r="O1424">
            <v>0.48873041271242562</v>
          </cell>
          <cell r="P1424">
            <v>36.248000000000005</v>
          </cell>
          <cell r="Q1424">
            <v>18.71</v>
          </cell>
          <cell r="R1424">
            <v>20.21</v>
          </cell>
          <cell r="S1424">
            <v>45.31</v>
          </cell>
          <cell r="T1424">
            <v>0.59098433016994045</v>
          </cell>
          <cell r="W1424">
            <v>36.248000000000005</v>
          </cell>
          <cell r="X1424">
            <v>0.8</v>
          </cell>
          <cell r="Y1424" t="str">
            <v>Act freight</v>
          </cell>
          <cell r="AA1424">
            <v>71</v>
          </cell>
          <cell r="AB1424">
            <v>52</v>
          </cell>
          <cell r="AC1424">
            <v>61</v>
          </cell>
          <cell r="AD1424">
            <v>67</v>
          </cell>
          <cell r="AE1424">
            <v>72.5</v>
          </cell>
          <cell r="AF1424">
            <v>0.50002758620689647</v>
          </cell>
          <cell r="AG1424">
            <v>0.74437931034482763</v>
          </cell>
          <cell r="AH1424">
            <v>78</v>
          </cell>
          <cell r="AI1424">
            <v>82</v>
          </cell>
          <cell r="AJ1424">
            <v>0.55795121951219506</v>
          </cell>
          <cell r="AK1424">
            <v>86.5</v>
          </cell>
          <cell r="AL1424">
            <v>91</v>
          </cell>
          <cell r="AM1424">
            <v>0.60167032967032963</v>
          </cell>
          <cell r="AN1424">
            <v>91</v>
          </cell>
          <cell r="AO1424">
            <v>91</v>
          </cell>
          <cell r="AP1424">
            <v>91</v>
          </cell>
          <cell r="AQ1424">
            <v>0</v>
          </cell>
          <cell r="AS1424">
            <v>91</v>
          </cell>
        </row>
        <row r="1425">
          <cell r="B1425" t="str">
            <v>PMP</v>
          </cell>
          <cell r="C1425" t="str">
            <v>PMP</v>
          </cell>
          <cell r="D1425" t="str">
            <v>BT</v>
          </cell>
          <cell r="E1425" t="str">
            <v>08</v>
          </cell>
          <cell r="F1425">
            <v>39924</v>
          </cell>
          <cell r="G1425">
            <v>39924</v>
          </cell>
          <cell r="H1425" t="str">
            <v>A0P0R73300</v>
          </cell>
          <cell r="I1425" t="str">
            <v>TBD</v>
          </cell>
          <cell r="K1425" t="str">
            <v>Fusing Unit (570K)</v>
          </cell>
          <cell r="L1425">
            <v>795</v>
          </cell>
          <cell r="M1425">
            <v>261.10000000000002</v>
          </cell>
          <cell r="N1425">
            <v>274.15500000000003</v>
          </cell>
          <cell r="O1425">
            <v>0.30062499999999992</v>
          </cell>
          <cell r="P1425">
            <v>392</v>
          </cell>
          <cell r="Q1425">
            <v>276.77</v>
          </cell>
          <cell r="R1425">
            <v>298.91000000000003</v>
          </cell>
          <cell r="S1425">
            <v>490</v>
          </cell>
          <cell r="T1425">
            <v>0.44049999999999995</v>
          </cell>
          <cell r="W1425">
            <v>392</v>
          </cell>
          <cell r="X1425">
            <v>0.8</v>
          </cell>
          <cell r="Y1425" t="str">
            <v>Act freight</v>
          </cell>
          <cell r="AA1425">
            <v>768</v>
          </cell>
          <cell r="AB1425">
            <v>560</v>
          </cell>
          <cell r="AC1425">
            <v>654</v>
          </cell>
          <cell r="AD1425">
            <v>719</v>
          </cell>
          <cell r="AE1425">
            <v>784</v>
          </cell>
          <cell r="AF1425">
            <v>0.5</v>
          </cell>
          <cell r="AG1425">
            <v>0.65031249999999996</v>
          </cell>
          <cell r="AH1425">
            <v>787</v>
          </cell>
          <cell r="AI1425">
            <v>790</v>
          </cell>
          <cell r="AJ1425">
            <v>0.5037974683544304</v>
          </cell>
          <cell r="AK1425">
            <v>792.5</v>
          </cell>
          <cell r="AL1425">
            <v>795</v>
          </cell>
          <cell r="AM1425">
            <v>0.50691823899371069</v>
          </cell>
          <cell r="AN1425">
            <v>795</v>
          </cell>
          <cell r="AO1425">
            <v>795</v>
          </cell>
          <cell r="AP1425">
            <v>795</v>
          </cell>
          <cell r="AQ1425">
            <v>0</v>
          </cell>
          <cell r="AS1425">
            <v>795</v>
          </cell>
        </row>
        <row r="1426">
          <cell r="B1426" t="str">
            <v>AC</v>
          </cell>
          <cell r="C1426" t="str">
            <v>IMP</v>
          </cell>
          <cell r="D1426" t="str">
            <v>BT</v>
          </cell>
          <cell r="E1426" t="str">
            <v>08</v>
          </cell>
          <cell r="F1426">
            <v>39924</v>
          </cell>
          <cell r="G1426">
            <v>39750</v>
          </cell>
          <cell r="H1426" t="str">
            <v>A0P6WY1</v>
          </cell>
          <cell r="I1426" t="str">
            <v>3KMHHD509HDD</v>
          </cell>
          <cell r="J1426" t="str">
            <v>DNU</v>
          </cell>
          <cell r="K1426" t="str">
            <v>HD-509 HDD Kit 60GB</v>
          </cell>
          <cell r="L1426">
            <v>893</v>
          </cell>
          <cell r="M1426">
            <v>316</v>
          </cell>
          <cell r="N1426">
            <v>328.64</v>
          </cell>
          <cell r="O1426">
            <v>0.19261006289308183</v>
          </cell>
          <cell r="P1426">
            <v>407.04</v>
          </cell>
          <cell r="Q1426">
            <v>334.96</v>
          </cell>
          <cell r="R1426">
            <v>361.76</v>
          </cell>
          <cell r="S1426">
            <v>508.8</v>
          </cell>
          <cell r="T1426">
            <v>0.35408805031446544</v>
          </cell>
          <cell r="U1426">
            <v>394.01472000000001</v>
          </cell>
          <cell r="V1426">
            <v>0.16591948645979526</v>
          </cell>
          <cell r="W1426">
            <v>407.04</v>
          </cell>
          <cell r="X1426">
            <v>0.8</v>
          </cell>
          <cell r="AA1426">
            <v>492</v>
          </cell>
          <cell r="AB1426">
            <v>408</v>
          </cell>
          <cell r="AC1426">
            <v>453</v>
          </cell>
          <cell r="AD1426">
            <v>478</v>
          </cell>
          <cell r="AE1426">
            <v>502.52</v>
          </cell>
          <cell r="AF1426">
            <v>0.19000238796465804</v>
          </cell>
          <cell r="AG1426">
            <v>0.34601607896203135</v>
          </cell>
          <cell r="AH1426">
            <v>559</v>
          </cell>
          <cell r="AI1426">
            <v>615</v>
          </cell>
          <cell r="AJ1426">
            <v>0.3381463414634146</v>
          </cell>
          <cell r="AK1426">
            <v>671</v>
          </cell>
          <cell r="AL1426">
            <v>727</v>
          </cell>
          <cell r="AM1426">
            <v>0.44011004126547454</v>
          </cell>
          <cell r="AN1426">
            <v>768.5</v>
          </cell>
          <cell r="AO1426">
            <v>810</v>
          </cell>
          <cell r="AP1426">
            <v>851.5</v>
          </cell>
          <cell r="AQ1426">
            <v>0</v>
          </cell>
          <cell r="AS1426">
            <v>893</v>
          </cell>
        </row>
        <row r="1427">
          <cell r="B1427" t="str">
            <v>AC</v>
          </cell>
          <cell r="C1427" t="str">
            <v>IMP</v>
          </cell>
          <cell r="D1427" t="str">
            <v>BT</v>
          </cell>
          <cell r="E1427" t="str">
            <v>DLR</v>
          </cell>
          <cell r="F1427">
            <v>39924</v>
          </cell>
          <cell r="G1427">
            <v>40001</v>
          </cell>
          <cell r="H1427" t="str">
            <v>A0PHX001</v>
          </cell>
          <cell r="I1427" t="str">
            <v>6KMFS523SF_N</v>
          </cell>
          <cell r="K1427" t="str">
            <v>FS-523 Console Finisher 
(SKU including FS-523 and RU-507)</v>
          </cell>
          <cell r="L1427">
            <v>3255</v>
          </cell>
          <cell r="M1427">
            <v>1020</v>
          </cell>
          <cell r="N1427">
            <v>1060.8</v>
          </cell>
          <cell r="O1427">
            <v>0.19971030237189935</v>
          </cell>
          <cell r="P1427">
            <v>1325.52</v>
          </cell>
          <cell r="Q1427">
            <v>1081.2</v>
          </cell>
          <cell r="R1427">
            <v>1167.7</v>
          </cell>
          <cell r="S1427">
            <v>1656.9</v>
          </cell>
          <cell r="T1427">
            <v>0.35976824189751955</v>
          </cell>
          <cell r="U1427">
            <v>1283.1033600000001</v>
          </cell>
          <cell r="V1427">
            <v>0.17325444459906963</v>
          </cell>
          <cell r="W1427">
            <v>1325.52</v>
          </cell>
          <cell r="X1427">
            <v>0.79999999999999993</v>
          </cell>
          <cell r="AA1427">
            <v>1604</v>
          </cell>
          <cell r="AB1427">
            <v>1326</v>
          </cell>
          <cell r="AC1427">
            <v>1473</v>
          </cell>
          <cell r="AD1427">
            <v>1555</v>
          </cell>
          <cell r="AE1427">
            <v>1636.44</v>
          </cell>
          <cell r="AF1427">
            <v>0.1899978001026619</v>
          </cell>
          <cell r="AG1427">
            <v>0.35176358436606298</v>
          </cell>
          <cell r="AH1427">
            <v>1820</v>
          </cell>
          <cell r="AI1427">
            <v>2002</v>
          </cell>
          <cell r="AJ1427">
            <v>0.33790209790209791</v>
          </cell>
          <cell r="AK1427">
            <v>2184.5</v>
          </cell>
          <cell r="AL1427">
            <v>2367</v>
          </cell>
          <cell r="AM1427">
            <v>0.44</v>
          </cell>
          <cell r="AN1427">
            <v>2589</v>
          </cell>
          <cell r="AO1427">
            <v>2811</v>
          </cell>
          <cell r="AP1427">
            <v>3033</v>
          </cell>
          <cell r="AQ1427">
            <v>0</v>
          </cell>
          <cell r="AS1427">
            <v>3255</v>
          </cell>
        </row>
        <row r="1428">
          <cell r="B1428" t="str">
            <v>AC</v>
          </cell>
          <cell r="C1428" t="str">
            <v>IMP</v>
          </cell>
          <cell r="D1428" t="str">
            <v>BT</v>
          </cell>
          <cell r="E1428" t="str">
            <v>DLR</v>
          </cell>
          <cell r="F1428">
            <v>39924</v>
          </cell>
          <cell r="G1428">
            <v>40001</v>
          </cell>
          <cell r="H1428" t="str">
            <v>A0PNX001</v>
          </cell>
          <cell r="I1428" t="str">
            <v>3KMKA0PNX001</v>
          </cell>
          <cell r="K1428" t="str">
            <v>Fax Kit for 751/601</v>
          </cell>
          <cell r="L1428">
            <v>1208</v>
          </cell>
          <cell r="M1428">
            <v>485</v>
          </cell>
          <cell r="N1428">
            <v>504.40000000000003</v>
          </cell>
          <cell r="O1428">
            <v>0.12974465148378189</v>
          </cell>
          <cell r="P1428">
            <v>579.6</v>
          </cell>
          <cell r="Q1428">
            <v>514.1</v>
          </cell>
          <cell r="R1428">
            <v>555.23</v>
          </cell>
          <cell r="S1428">
            <v>724.5</v>
          </cell>
          <cell r="T1428">
            <v>0.30379572118702547</v>
          </cell>
          <cell r="U1428">
            <v>561.05279999999993</v>
          </cell>
          <cell r="V1428">
            <v>0.10097587963200595</v>
          </cell>
          <cell r="W1428">
            <v>579.6</v>
          </cell>
          <cell r="X1428">
            <v>0.8</v>
          </cell>
          <cell r="AA1428">
            <v>701</v>
          </cell>
          <cell r="AB1428">
            <v>580</v>
          </cell>
          <cell r="AC1428">
            <v>644</v>
          </cell>
          <cell r="AD1428">
            <v>680</v>
          </cell>
          <cell r="AE1428">
            <v>715.56</v>
          </cell>
          <cell r="AF1428">
            <v>0.19000503102465194</v>
          </cell>
          <cell r="AG1428">
            <v>0.29509754597797522</v>
          </cell>
          <cell r="AH1428">
            <v>796</v>
          </cell>
          <cell r="AI1428">
            <v>876</v>
          </cell>
          <cell r="AJ1428">
            <v>0.33835616438356164</v>
          </cell>
          <cell r="AK1428">
            <v>955.5</v>
          </cell>
          <cell r="AL1428">
            <v>1035</v>
          </cell>
          <cell r="AM1428">
            <v>0.44</v>
          </cell>
          <cell r="AN1428">
            <v>1078.25</v>
          </cell>
          <cell r="AO1428">
            <v>1121.5</v>
          </cell>
          <cell r="AP1428">
            <v>1164.75</v>
          </cell>
          <cell r="AQ1428">
            <v>0</v>
          </cell>
          <cell r="AS1428">
            <v>1208</v>
          </cell>
        </row>
        <row r="1429">
          <cell r="B1429" t="str">
            <v>MB</v>
          </cell>
          <cell r="C1429" t="str">
            <v>IMP</v>
          </cell>
          <cell r="D1429" t="str">
            <v>BT</v>
          </cell>
          <cell r="E1429" t="str">
            <v>P3</v>
          </cell>
          <cell r="F1429">
            <v>39924</v>
          </cell>
          <cell r="G1429">
            <v>40318</v>
          </cell>
          <cell r="H1429" t="str">
            <v>A0R6011</v>
          </cell>
          <cell r="I1429" t="str">
            <v>9KMBH421_N</v>
          </cell>
          <cell r="K1429" t="str">
            <v>bizhub 421</v>
          </cell>
          <cell r="L1429">
            <v>10206</v>
          </cell>
          <cell r="M1429">
            <v>2805</v>
          </cell>
          <cell r="N1429">
            <v>2917.2000000000003</v>
          </cell>
          <cell r="O1429">
            <v>-0.17647058823529407</v>
          </cell>
          <cell r="P1429">
            <v>2479.6200000000003</v>
          </cell>
          <cell r="Q1429">
            <v>2973.3</v>
          </cell>
          <cell r="R1429">
            <v>3211.16</v>
          </cell>
          <cell r="S1429">
            <v>4987.5</v>
          </cell>
          <cell r="T1429">
            <v>0.41509774436090219</v>
          </cell>
          <cell r="U1429">
            <v>3491</v>
          </cell>
          <cell r="V1429">
            <v>0.16436551131480942</v>
          </cell>
          <cell r="W1429">
            <v>2479.6200000000003</v>
          </cell>
          <cell r="X1429">
            <v>0.49716691729323315</v>
          </cell>
          <cell r="Y1429">
            <v>150</v>
          </cell>
          <cell r="Z1429">
            <v>300</v>
          </cell>
          <cell r="AA1429">
            <v>3000</v>
          </cell>
          <cell r="AB1429">
            <v>2480</v>
          </cell>
          <cell r="AC1429">
            <v>2756</v>
          </cell>
          <cell r="AD1429">
            <v>2909</v>
          </cell>
          <cell r="AE1429">
            <v>3061.26</v>
          </cell>
          <cell r="AF1429">
            <v>0.19000019599772638</v>
          </cell>
          <cell r="AG1429">
            <v>4.7059054114972243E-2</v>
          </cell>
          <cell r="AH1429">
            <v>3124</v>
          </cell>
          <cell r="AI1429">
            <v>3185</v>
          </cell>
          <cell r="AJ1429">
            <v>0.22146938775510194</v>
          </cell>
          <cell r="AK1429">
            <v>3246</v>
          </cell>
          <cell r="AL1429">
            <v>3307</v>
          </cell>
          <cell r="AM1429">
            <v>0.25019050498941631</v>
          </cell>
          <cell r="AN1429">
            <v>3771.72</v>
          </cell>
          <cell r="AO1429">
            <v>4236.4399999999996</v>
          </cell>
          <cell r="AP1429">
            <v>4701.16</v>
          </cell>
          <cell r="AQ1429">
            <v>0</v>
          </cell>
          <cell r="AR1429">
            <v>288</v>
          </cell>
          <cell r="AS1429">
            <v>10206</v>
          </cell>
        </row>
        <row r="1430">
          <cell r="B1430" t="str">
            <v>MB</v>
          </cell>
          <cell r="C1430" t="str">
            <v>IMP</v>
          </cell>
          <cell r="D1430" t="str">
            <v>BT</v>
          </cell>
          <cell r="E1430" t="str">
            <v>p3</v>
          </cell>
          <cell r="F1430">
            <v>39924</v>
          </cell>
          <cell r="G1430">
            <v>40997</v>
          </cell>
          <cell r="H1430" t="str">
            <v>A0R6012</v>
          </cell>
          <cell r="I1430" t="str">
            <v>9KMBH421GSA_N</v>
          </cell>
          <cell r="K1430" t="str">
            <v>bizhub 421 GSA</v>
          </cell>
          <cell r="L1430">
            <v>10206</v>
          </cell>
          <cell r="M1430">
            <v>2805</v>
          </cell>
          <cell r="N1430">
            <v>2917.2000000000003</v>
          </cell>
          <cell r="O1430">
            <v>-0.17647058823529407</v>
          </cell>
          <cell r="P1430">
            <v>2479.6200000000003</v>
          </cell>
          <cell r="Q1430">
            <v>2973.3</v>
          </cell>
          <cell r="R1430">
            <v>3211.16</v>
          </cell>
          <cell r="S1430">
            <v>4987.5</v>
          </cell>
          <cell r="T1430">
            <v>0.41509774436090219</v>
          </cell>
          <cell r="U1430">
            <v>3491</v>
          </cell>
          <cell r="V1430">
            <v>0.16436551131480942</v>
          </cell>
          <cell r="W1430">
            <v>2479.6200000000003</v>
          </cell>
          <cell r="X1430">
            <v>0.49716691729323315</v>
          </cell>
          <cell r="Y1430">
            <v>150</v>
          </cell>
          <cell r="Z1430">
            <v>300</v>
          </cell>
          <cell r="AA1430">
            <v>3000</v>
          </cell>
          <cell r="AB1430">
            <v>2480</v>
          </cell>
          <cell r="AC1430">
            <v>2756</v>
          </cell>
          <cell r="AD1430">
            <v>2909</v>
          </cell>
          <cell r="AE1430">
            <v>3061.26</v>
          </cell>
          <cell r="AF1430">
            <v>0.19000019599772638</v>
          </cell>
          <cell r="AG1430">
            <v>4.7059054114972243E-2</v>
          </cell>
          <cell r="AH1430">
            <v>3124</v>
          </cell>
          <cell r="AI1430">
            <v>3185</v>
          </cell>
          <cell r="AJ1430">
            <v>0.22146938775510194</v>
          </cell>
          <cell r="AK1430">
            <v>3246</v>
          </cell>
          <cell r="AL1430">
            <v>3307</v>
          </cell>
          <cell r="AM1430">
            <v>0.25019050498941631</v>
          </cell>
          <cell r="AN1430">
            <v>3771.72</v>
          </cell>
          <cell r="AO1430">
            <v>4236.4399999999996</v>
          </cell>
          <cell r="AP1430">
            <v>4701.16</v>
          </cell>
          <cell r="AQ1430">
            <v>0</v>
          </cell>
          <cell r="AR1430">
            <v>288</v>
          </cell>
          <cell r="AS1430">
            <v>10206</v>
          </cell>
        </row>
        <row r="1431">
          <cell r="B1431" t="str">
            <v>MB</v>
          </cell>
          <cell r="C1431" t="str">
            <v>IMP</v>
          </cell>
          <cell r="D1431" t="str">
            <v>BT</v>
          </cell>
          <cell r="E1431" t="str">
            <v>P3</v>
          </cell>
          <cell r="F1431">
            <v>39924</v>
          </cell>
          <cell r="G1431">
            <v>40318</v>
          </cell>
          <cell r="H1431" t="str">
            <v>A0R7011</v>
          </cell>
          <cell r="I1431" t="str">
            <v>9KMBH361_N</v>
          </cell>
          <cell r="K1431" t="str">
            <v>bizhub 361</v>
          </cell>
          <cell r="L1431">
            <v>9660</v>
          </cell>
          <cell r="M1431">
            <v>2652</v>
          </cell>
          <cell r="N1431">
            <v>2758.08</v>
          </cell>
          <cell r="O1431">
            <v>-0.17647058823529413</v>
          </cell>
          <cell r="P1431">
            <v>2344.3679999999999</v>
          </cell>
          <cell r="Q1431">
            <v>2811.12</v>
          </cell>
          <cell r="R1431">
            <v>3036.01</v>
          </cell>
          <cell r="S1431">
            <v>4446.8</v>
          </cell>
          <cell r="T1431">
            <v>0.37976072681478823</v>
          </cell>
          <cell r="U1431">
            <v>3113</v>
          </cell>
          <cell r="V1431">
            <v>0.11401220687439771</v>
          </cell>
          <cell r="W1431">
            <v>2344.3679999999999</v>
          </cell>
          <cell r="X1431">
            <v>0.52720338220743002</v>
          </cell>
          <cell r="Y1431">
            <v>150</v>
          </cell>
          <cell r="Z1431">
            <v>300</v>
          </cell>
          <cell r="AA1431">
            <v>2836</v>
          </cell>
          <cell r="AB1431">
            <v>2345</v>
          </cell>
          <cell r="AC1431">
            <v>2605</v>
          </cell>
          <cell r="AD1431">
            <v>2750</v>
          </cell>
          <cell r="AE1431">
            <v>2894.28</v>
          </cell>
          <cell r="AF1431">
            <v>0.18999958538911241</v>
          </cell>
          <cell r="AG1431">
            <v>4.7058335751896933E-2</v>
          </cell>
          <cell r="AH1431">
            <v>2953</v>
          </cell>
          <cell r="AI1431">
            <v>3011</v>
          </cell>
          <cell r="AJ1431">
            <v>0.22139887080704088</v>
          </cell>
          <cell r="AK1431">
            <v>3068.5</v>
          </cell>
          <cell r="AL1431">
            <v>3126</v>
          </cell>
          <cell r="AM1431">
            <v>0.250042226487524</v>
          </cell>
          <cell r="AN1431">
            <v>3565.53</v>
          </cell>
          <cell r="AO1431">
            <v>4005.06</v>
          </cell>
          <cell r="AP1431">
            <v>4444.59</v>
          </cell>
          <cell r="AQ1431">
            <v>0</v>
          </cell>
          <cell r="AR1431">
            <v>288</v>
          </cell>
          <cell r="AS1431">
            <v>9660</v>
          </cell>
        </row>
        <row r="1432">
          <cell r="B1432" t="str">
            <v>MB</v>
          </cell>
          <cell r="C1432" t="str">
            <v>IMP</v>
          </cell>
          <cell r="D1432" t="str">
            <v>BT</v>
          </cell>
          <cell r="E1432" t="str">
            <v>08</v>
          </cell>
          <cell r="F1432">
            <v>39924</v>
          </cell>
          <cell r="G1432">
            <v>40001</v>
          </cell>
          <cell r="H1432" t="str">
            <v>A0R7012</v>
          </cell>
          <cell r="I1432" t="str">
            <v>9KMBH361GSA_N</v>
          </cell>
          <cell r="K1432" t="str">
            <v>bizhub 361 GSA</v>
          </cell>
          <cell r="L1432">
            <v>9660</v>
          </cell>
          <cell r="M1432">
            <v>2652</v>
          </cell>
          <cell r="N1432">
            <v>2758.08</v>
          </cell>
          <cell r="O1432">
            <v>0.11394389544969746</v>
          </cell>
          <cell r="P1432">
            <v>3112.76</v>
          </cell>
          <cell r="Q1432">
            <v>2811.12</v>
          </cell>
          <cell r="R1432">
            <v>3036.01</v>
          </cell>
          <cell r="S1432">
            <v>4446.8</v>
          </cell>
          <cell r="T1432">
            <v>0.37976072681478823</v>
          </cell>
          <cell r="U1432">
            <v>3113</v>
          </cell>
          <cell r="V1432">
            <v>0.11401220687439771</v>
          </cell>
          <cell r="W1432">
            <v>3112.76</v>
          </cell>
          <cell r="X1432">
            <v>0.70000000000000007</v>
          </cell>
          <cell r="Y1432">
            <v>150</v>
          </cell>
          <cell r="Z1432">
            <v>300</v>
          </cell>
          <cell r="AA1432">
            <v>4122</v>
          </cell>
          <cell r="AB1432">
            <v>3113</v>
          </cell>
          <cell r="AC1432">
            <v>3797</v>
          </cell>
          <cell r="AD1432">
            <v>4054</v>
          </cell>
          <cell r="AE1432">
            <v>4206.43</v>
          </cell>
          <cell r="AF1432">
            <v>0.2599995720836909</v>
          </cell>
          <cell r="AG1432">
            <v>0.3443181034749182</v>
          </cell>
          <cell r="AH1432">
            <v>4385</v>
          </cell>
          <cell r="AI1432">
            <v>4864</v>
          </cell>
          <cell r="AJ1432">
            <v>0.36004111842105258</v>
          </cell>
          <cell r="AK1432">
            <v>5366.83</v>
          </cell>
          <cell r="AL1432">
            <v>6056</v>
          </cell>
          <cell r="AM1432">
            <v>0.48600396301188897</v>
          </cell>
          <cell r="AN1432">
            <v>6957</v>
          </cell>
          <cell r="AO1432">
            <v>7858</v>
          </cell>
          <cell r="AP1432">
            <v>8759</v>
          </cell>
          <cell r="AQ1432">
            <v>0</v>
          </cell>
          <cell r="AR1432">
            <v>288</v>
          </cell>
          <cell r="AS1432">
            <v>9660</v>
          </cell>
        </row>
        <row r="1433">
          <cell r="B1433" t="str">
            <v>SPC</v>
          </cell>
          <cell r="C1433" t="str">
            <v>IMP</v>
          </cell>
          <cell r="D1433" t="str">
            <v>BT</v>
          </cell>
          <cell r="E1433" t="str">
            <v>08</v>
          </cell>
          <cell r="F1433">
            <v>40038</v>
          </cell>
          <cell r="G1433">
            <v>40038</v>
          </cell>
          <cell r="H1433" t="str">
            <v>A0TH030</v>
          </cell>
          <cell r="I1433" t="str">
            <v>STKMA0TH030</v>
          </cell>
          <cell r="K1433" t="str">
            <v>TN-011 Toner 1200/1051</v>
          </cell>
          <cell r="L1433">
            <v>111</v>
          </cell>
          <cell r="M1433">
            <v>44</v>
          </cell>
          <cell r="N1433">
            <v>45.760000000000005</v>
          </cell>
          <cell r="O1433">
            <v>0.26250000000000001</v>
          </cell>
          <cell r="P1433">
            <v>62.047457627118654</v>
          </cell>
          <cell r="Q1433">
            <v>46.64</v>
          </cell>
          <cell r="R1433">
            <v>50.37</v>
          </cell>
          <cell r="S1433">
            <v>77.559322033898312</v>
          </cell>
          <cell r="T1433">
            <v>0.41</v>
          </cell>
          <cell r="W1433">
            <v>62.047457627118654</v>
          </cell>
          <cell r="X1433">
            <v>0.8</v>
          </cell>
          <cell r="AA1433">
            <v>107</v>
          </cell>
          <cell r="AB1433">
            <v>73</v>
          </cell>
          <cell r="AC1433">
            <v>78</v>
          </cell>
          <cell r="AD1433">
            <v>94</v>
          </cell>
          <cell r="AE1433">
            <v>108.86</v>
          </cell>
          <cell r="AF1433">
            <v>0.43002519174059661</v>
          </cell>
          <cell r="AG1433">
            <v>0.57964357890869</v>
          </cell>
          <cell r="AH1433">
            <v>110</v>
          </cell>
          <cell r="AI1433">
            <v>110</v>
          </cell>
          <cell r="AJ1433">
            <v>0.43593220338983041</v>
          </cell>
          <cell r="AK1433">
            <v>110.5</v>
          </cell>
          <cell r="AL1433">
            <v>111</v>
          </cell>
          <cell r="AM1433">
            <v>0.44101389525118329</v>
          </cell>
          <cell r="AN1433">
            <v>111</v>
          </cell>
          <cell r="AO1433">
            <v>111</v>
          </cell>
          <cell r="AP1433">
            <v>111</v>
          </cell>
          <cell r="AQ1433">
            <v>0</v>
          </cell>
          <cell r="AS1433">
            <v>111</v>
          </cell>
        </row>
        <row r="1434">
          <cell r="B1434" t="str">
            <v>SPC</v>
          </cell>
          <cell r="C1434" t="str">
            <v>IMP</v>
          </cell>
          <cell r="D1434" t="str">
            <v>BT</v>
          </cell>
          <cell r="E1434" t="str">
            <v>08</v>
          </cell>
          <cell r="F1434">
            <v>40038</v>
          </cell>
          <cell r="G1434">
            <v>41115</v>
          </cell>
          <cell r="H1434" t="str">
            <v>A0TH500-2times</v>
          </cell>
          <cell r="I1434" t="e">
            <v>#N/A</v>
          </cell>
          <cell r="K1434" t="str">
            <v>DV-011 Developer 1200/1051</v>
          </cell>
          <cell r="L1434">
            <v>360</v>
          </cell>
          <cell r="M1434">
            <v>78</v>
          </cell>
          <cell r="N1434">
            <v>81.12</v>
          </cell>
          <cell r="O1434">
            <v>0.24999999999999994</v>
          </cell>
          <cell r="P1434">
            <v>108.16</v>
          </cell>
          <cell r="Q1434">
            <v>82.68</v>
          </cell>
          <cell r="R1434">
            <v>89.29</v>
          </cell>
          <cell r="S1434">
            <v>135.19999999999999</v>
          </cell>
          <cell r="T1434">
            <v>0.39999999999999991</v>
          </cell>
          <cell r="W1434">
            <v>108.16</v>
          </cell>
          <cell r="X1434">
            <v>0.8</v>
          </cell>
          <cell r="AA1434">
            <v>186</v>
          </cell>
          <cell r="AB1434">
            <v>128</v>
          </cell>
          <cell r="AC1434">
            <v>136</v>
          </cell>
          <cell r="AD1434">
            <v>163</v>
          </cell>
          <cell r="AE1434">
            <v>189.75</v>
          </cell>
          <cell r="AF1434">
            <v>0.42998682476943351</v>
          </cell>
          <cell r="AG1434">
            <v>0.5724901185770751</v>
          </cell>
          <cell r="AH1434">
            <v>233</v>
          </cell>
          <cell r="AI1434">
            <v>275</v>
          </cell>
          <cell r="AJ1434">
            <v>0.60669090909090906</v>
          </cell>
          <cell r="AK1434">
            <v>317.5</v>
          </cell>
          <cell r="AL1434">
            <v>360</v>
          </cell>
          <cell r="AM1434">
            <v>0.6995555555555556</v>
          </cell>
          <cell r="AN1434">
            <v>360</v>
          </cell>
          <cell r="AO1434">
            <v>360</v>
          </cell>
          <cell r="AP1434">
            <v>360</v>
          </cell>
          <cell r="AQ1434">
            <v>0</v>
          </cell>
          <cell r="AS1434">
            <v>360</v>
          </cell>
        </row>
        <row r="1435">
          <cell r="B1435" t="str">
            <v>SPC</v>
          </cell>
          <cell r="C1435" t="str">
            <v>IMP</v>
          </cell>
          <cell r="D1435" t="str">
            <v>BT</v>
          </cell>
          <cell r="E1435" t="str">
            <v>08</v>
          </cell>
          <cell r="F1435">
            <v>40038</v>
          </cell>
          <cell r="G1435">
            <v>40038</v>
          </cell>
          <cell r="H1435" t="str">
            <v>A0THP10</v>
          </cell>
          <cell r="I1435" t="e">
            <v>#N/A</v>
          </cell>
          <cell r="K1435" t="str">
            <v>DR-011 Drum 1200/1051</v>
          </cell>
          <cell r="L1435">
            <v>341</v>
          </cell>
          <cell r="M1435">
            <v>105</v>
          </cell>
          <cell r="N1435">
            <v>109.2</v>
          </cell>
          <cell r="O1435">
            <v>0.24999999999999994</v>
          </cell>
          <cell r="P1435">
            <v>145.6</v>
          </cell>
          <cell r="Q1435">
            <v>111.3</v>
          </cell>
          <cell r="R1435">
            <v>120.2</v>
          </cell>
          <cell r="S1435">
            <v>182</v>
          </cell>
          <cell r="T1435">
            <v>0.39999999999999997</v>
          </cell>
          <cell r="W1435">
            <v>145.6</v>
          </cell>
          <cell r="X1435">
            <v>0.79999999999999993</v>
          </cell>
          <cell r="AA1435">
            <v>250</v>
          </cell>
          <cell r="AB1435">
            <v>172</v>
          </cell>
          <cell r="AC1435">
            <v>182</v>
          </cell>
          <cell r="AD1435">
            <v>219</v>
          </cell>
          <cell r="AE1435">
            <v>255.44</v>
          </cell>
          <cell r="AF1435">
            <v>0.43000313185092393</v>
          </cell>
          <cell r="AG1435">
            <v>0.57250234888819296</v>
          </cell>
          <cell r="AH1435">
            <v>278</v>
          </cell>
          <cell r="AI1435">
            <v>299</v>
          </cell>
          <cell r="AJ1435">
            <v>0.5130434782608696</v>
          </cell>
          <cell r="AK1435">
            <v>320</v>
          </cell>
          <cell r="AL1435">
            <v>341</v>
          </cell>
          <cell r="AM1435">
            <v>0.57302052785923752</v>
          </cell>
          <cell r="AN1435">
            <v>341</v>
          </cell>
          <cell r="AO1435">
            <v>341</v>
          </cell>
          <cell r="AP1435">
            <v>341</v>
          </cell>
          <cell r="AQ1435">
            <v>0</v>
          </cell>
          <cell r="AS1435">
            <v>341</v>
          </cell>
        </row>
        <row r="1436">
          <cell r="B1436" t="str">
            <v>SP</v>
          </cell>
          <cell r="C1436" t="str">
            <v>IMP</v>
          </cell>
          <cell r="D1436" t="str">
            <v>BT</v>
          </cell>
          <cell r="E1436" t="str">
            <v>08</v>
          </cell>
          <cell r="F1436">
            <v>39924</v>
          </cell>
          <cell r="G1436">
            <v>39924</v>
          </cell>
          <cell r="H1436" t="str">
            <v>A0TK03D</v>
          </cell>
          <cell r="I1436" t="str">
            <v>A0TK03D_</v>
          </cell>
          <cell r="K1436" t="str">
            <v>DV-612K Developing Unit (Yield: 1,140K)</v>
          </cell>
          <cell r="L1436">
            <v>364</v>
          </cell>
          <cell r="M1436">
            <v>70</v>
          </cell>
          <cell r="N1436">
            <v>72.8</v>
          </cell>
          <cell r="O1436">
            <v>0.43125000000000002</v>
          </cell>
          <cell r="P1436">
            <v>128</v>
          </cell>
          <cell r="Q1436">
            <v>74.2</v>
          </cell>
          <cell r="R1436">
            <v>80.14</v>
          </cell>
          <cell r="S1436">
            <v>160</v>
          </cell>
          <cell r="T1436">
            <v>0.54500000000000004</v>
          </cell>
          <cell r="W1436">
            <v>128</v>
          </cell>
          <cell r="X1436">
            <v>0.8</v>
          </cell>
          <cell r="Y1436" t="str">
            <v>Act freight</v>
          </cell>
          <cell r="AA1436">
            <v>251</v>
          </cell>
          <cell r="AB1436">
            <v>183</v>
          </cell>
          <cell r="AC1436">
            <v>214</v>
          </cell>
          <cell r="AD1436">
            <v>235</v>
          </cell>
          <cell r="AE1436">
            <v>256</v>
          </cell>
          <cell r="AF1436">
            <v>0.5</v>
          </cell>
          <cell r="AG1436">
            <v>0.71562499999999996</v>
          </cell>
          <cell r="AH1436">
            <v>283</v>
          </cell>
          <cell r="AI1436">
            <v>310</v>
          </cell>
          <cell r="AJ1436">
            <v>0.58709677419354833</v>
          </cell>
          <cell r="AK1436">
            <v>337</v>
          </cell>
          <cell r="AL1436">
            <v>364</v>
          </cell>
          <cell r="AM1436">
            <v>0.64835164835164838</v>
          </cell>
          <cell r="AN1436">
            <v>364</v>
          </cell>
          <cell r="AO1436">
            <v>364</v>
          </cell>
          <cell r="AP1436">
            <v>364</v>
          </cell>
          <cell r="AQ1436">
            <v>0</v>
          </cell>
          <cell r="AS1436">
            <v>364</v>
          </cell>
        </row>
        <row r="1437">
          <cell r="B1437" t="str">
            <v>SP</v>
          </cell>
          <cell r="C1437" t="str">
            <v>IMP</v>
          </cell>
          <cell r="D1437" t="str">
            <v>BT</v>
          </cell>
          <cell r="E1437" t="str">
            <v>08</v>
          </cell>
          <cell r="F1437">
            <v>39924</v>
          </cell>
          <cell r="G1437">
            <v>39924</v>
          </cell>
          <cell r="H1437" t="str">
            <v>A0TK08D</v>
          </cell>
          <cell r="I1437" t="str">
            <v>A0TK08D_</v>
          </cell>
          <cell r="K1437" t="str">
            <v>IU-612Y Imaging Unit (Yield: 120K)</v>
          </cell>
          <cell r="L1437">
            <v>953</v>
          </cell>
          <cell r="M1437">
            <v>195</v>
          </cell>
          <cell r="N1437">
            <v>202.8</v>
          </cell>
          <cell r="O1437">
            <v>0.42386363636363633</v>
          </cell>
          <cell r="P1437">
            <v>352</v>
          </cell>
          <cell r="Q1437">
            <v>206.7</v>
          </cell>
          <cell r="R1437">
            <v>223.24</v>
          </cell>
          <cell r="S1437">
            <v>440</v>
          </cell>
          <cell r="T1437">
            <v>0.53909090909090907</v>
          </cell>
          <cell r="W1437">
            <v>352</v>
          </cell>
          <cell r="X1437">
            <v>0.8</v>
          </cell>
          <cell r="Y1437" t="str">
            <v>Act freight</v>
          </cell>
          <cell r="AA1437">
            <v>690</v>
          </cell>
          <cell r="AB1437">
            <v>503</v>
          </cell>
          <cell r="AC1437">
            <v>587</v>
          </cell>
          <cell r="AD1437">
            <v>646</v>
          </cell>
          <cell r="AE1437">
            <v>704</v>
          </cell>
          <cell r="AF1437">
            <v>0.5</v>
          </cell>
          <cell r="AG1437">
            <v>0.71193181818181817</v>
          </cell>
          <cell r="AH1437">
            <v>767</v>
          </cell>
          <cell r="AI1437">
            <v>829</v>
          </cell>
          <cell r="AJ1437">
            <v>0.57539203860072374</v>
          </cell>
          <cell r="AK1437">
            <v>891</v>
          </cell>
          <cell r="AL1437">
            <v>953</v>
          </cell>
          <cell r="AM1437">
            <v>0.63064008394543547</v>
          </cell>
          <cell r="AN1437">
            <v>953</v>
          </cell>
          <cell r="AO1437">
            <v>953</v>
          </cell>
          <cell r="AP1437">
            <v>953</v>
          </cell>
          <cell r="AQ1437">
            <v>0</v>
          </cell>
          <cell r="AS1437">
            <v>953</v>
          </cell>
        </row>
        <row r="1438">
          <cell r="B1438" t="str">
            <v>SP</v>
          </cell>
          <cell r="C1438" t="str">
            <v>IMP</v>
          </cell>
          <cell r="D1438" t="str">
            <v>BT</v>
          </cell>
          <cell r="E1438" t="str">
            <v>08</v>
          </cell>
          <cell r="F1438">
            <v>39924</v>
          </cell>
          <cell r="G1438">
            <v>39924</v>
          </cell>
          <cell r="H1438" t="str">
            <v>A0TK0ED</v>
          </cell>
          <cell r="I1438" t="str">
            <v>A0TK0ED_</v>
          </cell>
          <cell r="K1438" t="str">
            <v>IU-612M Imaging Unit (Yield: 120K)</v>
          </cell>
          <cell r="L1438">
            <v>953</v>
          </cell>
          <cell r="M1438">
            <v>195</v>
          </cell>
          <cell r="N1438">
            <v>202.8</v>
          </cell>
          <cell r="O1438">
            <v>0.42386363636363633</v>
          </cell>
          <cell r="P1438">
            <v>352</v>
          </cell>
          <cell r="Q1438">
            <v>206.7</v>
          </cell>
          <cell r="R1438">
            <v>223.24</v>
          </cell>
          <cell r="S1438">
            <v>440</v>
          </cell>
          <cell r="T1438">
            <v>0.53909090909090907</v>
          </cell>
          <cell r="W1438">
            <v>352</v>
          </cell>
          <cell r="X1438">
            <v>0.8</v>
          </cell>
          <cell r="Y1438" t="str">
            <v>Act freight</v>
          </cell>
          <cell r="AA1438">
            <v>690</v>
          </cell>
          <cell r="AB1438">
            <v>503</v>
          </cell>
          <cell r="AC1438">
            <v>587</v>
          </cell>
          <cell r="AD1438">
            <v>646</v>
          </cell>
          <cell r="AE1438">
            <v>704</v>
          </cell>
          <cell r="AF1438">
            <v>0.5</v>
          </cell>
          <cell r="AG1438">
            <v>0.71193181818181817</v>
          </cell>
          <cell r="AH1438">
            <v>767</v>
          </cell>
          <cell r="AI1438">
            <v>829</v>
          </cell>
          <cell r="AJ1438">
            <v>0.57539203860072374</v>
          </cell>
          <cell r="AK1438">
            <v>891</v>
          </cell>
          <cell r="AL1438">
            <v>953</v>
          </cell>
          <cell r="AM1438">
            <v>0.63064008394543547</v>
          </cell>
          <cell r="AN1438">
            <v>953</v>
          </cell>
          <cell r="AO1438">
            <v>953</v>
          </cell>
          <cell r="AP1438">
            <v>953</v>
          </cell>
          <cell r="AQ1438">
            <v>0</v>
          </cell>
          <cell r="AS1438">
            <v>953</v>
          </cell>
        </row>
        <row r="1439">
          <cell r="B1439" t="str">
            <v>SP</v>
          </cell>
          <cell r="C1439" t="str">
            <v>IMP</v>
          </cell>
          <cell r="D1439" t="str">
            <v>BT</v>
          </cell>
          <cell r="E1439" t="str">
            <v>08</v>
          </cell>
          <cell r="F1439">
            <v>39924</v>
          </cell>
          <cell r="G1439">
            <v>39924</v>
          </cell>
          <cell r="H1439" t="str">
            <v>A0TK0KD</v>
          </cell>
          <cell r="I1439" t="str">
            <v>A0TK0KD_</v>
          </cell>
          <cell r="K1439" t="str">
            <v>IU-612C Imaging Unit (Yield: 120K)</v>
          </cell>
          <cell r="L1439">
            <v>953</v>
          </cell>
          <cell r="M1439">
            <v>195</v>
          </cell>
          <cell r="N1439">
            <v>202.8</v>
          </cell>
          <cell r="O1439">
            <v>0.42386363636363633</v>
          </cell>
          <cell r="P1439">
            <v>352</v>
          </cell>
          <cell r="Q1439">
            <v>206.7</v>
          </cell>
          <cell r="R1439">
            <v>223.24</v>
          </cell>
          <cell r="S1439">
            <v>440</v>
          </cell>
          <cell r="T1439">
            <v>0.53909090909090907</v>
          </cell>
          <cell r="W1439">
            <v>352</v>
          </cell>
          <cell r="X1439">
            <v>0.8</v>
          </cell>
          <cell r="Y1439" t="str">
            <v>Act freight</v>
          </cell>
          <cell r="AA1439">
            <v>690</v>
          </cell>
          <cell r="AB1439">
            <v>503</v>
          </cell>
          <cell r="AC1439">
            <v>587</v>
          </cell>
          <cell r="AD1439">
            <v>646</v>
          </cell>
          <cell r="AE1439">
            <v>704</v>
          </cell>
          <cell r="AF1439">
            <v>0.5</v>
          </cell>
          <cell r="AG1439">
            <v>0.71193181818181817</v>
          </cell>
          <cell r="AH1439">
            <v>767</v>
          </cell>
          <cell r="AI1439">
            <v>829</v>
          </cell>
          <cell r="AJ1439">
            <v>0.57539203860072374</v>
          </cell>
          <cell r="AK1439">
            <v>891</v>
          </cell>
          <cell r="AL1439">
            <v>953</v>
          </cell>
          <cell r="AM1439">
            <v>0.63064008394543547</v>
          </cell>
          <cell r="AN1439">
            <v>953</v>
          </cell>
          <cell r="AO1439">
            <v>953</v>
          </cell>
          <cell r="AP1439">
            <v>953</v>
          </cell>
          <cell r="AQ1439">
            <v>0</v>
          </cell>
          <cell r="AS1439">
            <v>953</v>
          </cell>
        </row>
        <row r="1440">
          <cell r="B1440" t="str">
            <v>SP</v>
          </cell>
          <cell r="C1440" t="str">
            <v>IMP</v>
          </cell>
          <cell r="D1440" t="str">
            <v>BT</v>
          </cell>
          <cell r="E1440" t="str">
            <v>08</v>
          </cell>
          <cell r="F1440">
            <v>39924</v>
          </cell>
          <cell r="G1440">
            <v>39924</v>
          </cell>
          <cell r="H1440" t="str">
            <v>A0TK0RD</v>
          </cell>
          <cell r="I1440" t="str">
            <v>A0TK0RD_</v>
          </cell>
          <cell r="K1440" t="str">
            <v>DR-612K Drum Unit (Yield: 285K)</v>
          </cell>
          <cell r="L1440">
            <v>364</v>
          </cell>
          <cell r="M1440">
            <v>100</v>
          </cell>
          <cell r="N1440">
            <v>104</v>
          </cell>
          <cell r="O1440">
            <v>0.1875</v>
          </cell>
          <cell r="P1440">
            <v>128</v>
          </cell>
          <cell r="Q1440">
            <v>106</v>
          </cell>
          <cell r="R1440">
            <v>114.48</v>
          </cell>
          <cell r="S1440">
            <v>160</v>
          </cell>
          <cell r="T1440">
            <v>0.35</v>
          </cell>
          <cell r="W1440">
            <v>128</v>
          </cell>
          <cell r="X1440">
            <v>0.8</v>
          </cell>
          <cell r="Y1440" t="str">
            <v>Act freight</v>
          </cell>
          <cell r="AA1440">
            <v>251</v>
          </cell>
          <cell r="AB1440">
            <v>183</v>
          </cell>
          <cell r="AC1440">
            <v>214</v>
          </cell>
          <cell r="AD1440">
            <v>235</v>
          </cell>
          <cell r="AE1440">
            <v>256</v>
          </cell>
          <cell r="AF1440">
            <v>0.5</v>
          </cell>
          <cell r="AG1440">
            <v>0.59375</v>
          </cell>
          <cell r="AH1440">
            <v>283</v>
          </cell>
          <cell r="AI1440">
            <v>310</v>
          </cell>
          <cell r="AJ1440">
            <v>0.58709677419354833</v>
          </cell>
          <cell r="AK1440">
            <v>337</v>
          </cell>
          <cell r="AL1440">
            <v>364</v>
          </cell>
          <cell r="AM1440">
            <v>0.64835164835164838</v>
          </cell>
          <cell r="AN1440">
            <v>364</v>
          </cell>
          <cell r="AO1440">
            <v>364</v>
          </cell>
          <cell r="AP1440">
            <v>364</v>
          </cell>
          <cell r="AQ1440">
            <v>0</v>
          </cell>
          <cell r="AS1440">
            <v>364</v>
          </cell>
        </row>
        <row r="1441">
          <cell r="B1441" t="str">
            <v>SPC</v>
          </cell>
          <cell r="C1441" t="str">
            <v>IMP</v>
          </cell>
          <cell r="D1441" t="str">
            <v>BT</v>
          </cell>
          <cell r="E1441" t="str">
            <v>08</v>
          </cell>
          <cell r="F1441">
            <v>39924</v>
          </cell>
          <cell r="G1441">
            <v>39924</v>
          </cell>
          <cell r="H1441" t="str">
            <v>A0TM130</v>
          </cell>
          <cell r="I1441" t="str">
            <v>STKMA0TM130</v>
          </cell>
          <cell r="K1441" t="str">
            <v>TN-613K Toner Black (Yield: 45K)</v>
          </cell>
          <cell r="L1441">
            <v>80</v>
          </cell>
          <cell r="M1441">
            <v>23</v>
          </cell>
          <cell r="N1441">
            <v>23.92</v>
          </cell>
          <cell r="O1441">
            <v>0.14571428571428566</v>
          </cell>
          <cell r="P1441">
            <v>28</v>
          </cell>
          <cell r="Q1441">
            <v>24.38</v>
          </cell>
          <cell r="R1441">
            <v>26.33</v>
          </cell>
          <cell r="S1441">
            <v>35</v>
          </cell>
          <cell r="T1441">
            <v>0.3165714285714285</v>
          </cell>
          <cell r="W1441">
            <v>28</v>
          </cell>
          <cell r="X1441">
            <v>0.8</v>
          </cell>
          <cell r="Y1441" t="str">
            <v>Act freight</v>
          </cell>
          <cell r="AA1441">
            <v>48</v>
          </cell>
          <cell r="AB1441">
            <v>33</v>
          </cell>
          <cell r="AC1441">
            <v>35</v>
          </cell>
          <cell r="AD1441">
            <v>43</v>
          </cell>
          <cell r="AE1441">
            <v>49.12</v>
          </cell>
          <cell r="AF1441">
            <v>0.42996742671009769</v>
          </cell>
          <cell r="AG1441">
            <v>0.51302931596091195</v>
          </cell>
          <cell r="AH1441">
            <v>58</v>
          </cell>
          <cell r="AI1441">
            <v>65</v>
          </cell>
          <cell r="AJ1441">
            <v>0.56923076923076921</v>
          </cell>
          <cell r="AK1441">
            <v>72.5</v>
          </cell>
          <cell r="AL1441">
            <v>80</v>
          </cell>
          <cell r="AM1441">
            <v>0.65</v>
          </cell>
          <cell r="AN1441">
            <v>80</v>
          </cell>
          <cell r="AO1441">
            <v>80</v>
          </cell>
          <cell r="AP1441">
            <v>80</v>
          </cell>
          <cell r="AQ1441">
            <v>0</v>
          </cell>
          <cell r="AS1441">
            <v>80</v>
          </cell>
        </row>
        <row r="1442">
          <cell r="H1442" t="str">
            <v>A0TM131</v>
          </cell>
        </row>
        <row r="1443">
          <cell r="H1443" t="str">
            <v>A0TM132</v>
          </cell>
        </row>
        <row r="1444">
          <cell r="H1444" t="str">
            <v>A0TM230</v>
          </cell>
        </row>
        <row r="1445">
          <cell r="H1445" t="str">
            <v>A0TM330</v>
          </cell>
        </row>
        <row r="1446">
          <cell r="H1446" t="str">
            <v>A0TM430</v>
          </cell>
        </row>
        <row r="1447">
          <cell r="H1447" t="str">
            <v>A0TUWY0</v>
          </cell>
        </row>
        <row r="1448">
          <cell r="H1448" t="str">
            <v>A0TVWY0</v>
          </cell>
        </row>
        <row r="1449">
          <cell r="H1449" t="str">
            <v>A0U0011</v>
          </cell>
        </row>
        <row r="1450">
          <cell r="H1450" t="str">
            <v>A0U0012</v>
          </cell>
        </row>
        <row r="1451">
          <cell r="H1451" t="str">
            <v>A0U1011</v>
          </cell>
        </row>
        <row r="1452">
          <cell r="H1452" t="str">
            <v>A0U2011</v>
          </cell>
        </row>
        <row r="1453">
          <cell r="H1453" t="str">
            <v>A0V9011</v>
          </cell>
        </row>
        <row r="1454">
          <cell r="H1454" t="str">
            <v>A0VW130</v>
          </cell>
        </row>
        <row r="1455">
          <cell r="H1455" t="str">
            <v>A0VW134</v>
          </cell>
        </row>
        <row r="1456">
          <cell r="H1456" t="str">
            <v>A0VW135</v>
          </cell>
        </row>
        <row r="1457">
          <cell r="H1457" t="str">
            <v>A0VW230</v>
          </cell>
        </row>
        <row r="1458">
          <cell r="H1458" t="str">
            <v>A0VW234</v>
          </cell>
        </row>
        <row r="1459">
          <cell r="H1459" t="str">
            <v>A0VW235</v>
          </cell>
        </row>
        <row r="1460">
          <cell r="H1460" t="str">
            <v>A0VW330</v>
          </cell>
        </row>
        <row r="1461">
          <cell r="H1461" t="str">
            <v>A0VW334</v>
          </cell>
        </row>
        <row r="1462">
          <cell r="H1462" t="str">
            <v>A0VW335</v>
          </cell>
        </row>
        <row r="1463">
          <cell r="H1463" t="str">
            <v>A0VW430</v>
          </cell>
        </row>
        <row r="1464">
          <cell r="H1464" t="str">
            <v>A0VW434</v>
          </cell>
        </row>
        <row r="1465">
          <cell r="H1465" t="str">
            <v>A0VW435</v>
          </cell>
        </row>
        <row r="1466">
          <cell r="H1466" t="str">
            <v>A0VW800</v>
          </cell>
        </row>
        <row r="1467">
          <cell r="H1467" t="str">
            <v>A0VW900</v>
          </cell>
        </row>
        <row r="1468">
          <cell r="H1468" t="str">
            <v>A0WG03G</v>
          </cell>
        </row>
        <row r="1469">
          <cell r="H1469" t="str">
            <v>A0WG08G</v>
          </cell>
        </row>
        <row r="1470">
          <cell r="H1470" t="str">
            <v>A0WG0EG</v>
          </cell>
        </row>
        <row r="1471">
          <cell r="H1471" t="str">
            <v>A0WG0KG</v>
          </cell>
        </row>
        <row r="1472">
          <cell r="H1472" t="str">
            <v>A0X1600P</v>
          </cell>
        </row>
        <row r="1473">
          <cell r="H1473" t="str">
            <v>A0X2000P</v>
          </cell>
        </row>
        <row r="1474">
          <cell r="H1474" t="str">
            <v>A0X2500P</v>
          </cell>
        </row>
        <row r="1475">
          <cell r="H1475" t="str">
            <v>A0X3PP6500</v>
          </cell>
        </row>
        <row r="1476">
          <cell r="H1476" t="str">
            <v>A0X3PP8Q00</v>
          </cell>
        </row>
        <row r="1477">
          <cell r="H1477" t="str">
            <v>A0X5132</v>
          </cell>
        </row>
        <row r="1478">
          <cell r="H1478" t="str">
            <v>A0X5232</v>
          </cell>
        </row>
        <row r="1479">
          <cell r="H1479" t="str">
            <v>A0X5332</v>
          </cell>
        </row>
        <row r="1480">
          <cell r="H1480" t="str">
            <v>A0X5432</v>
          </cell>
        </row>
        <row r="1481">
          <cell r="H1481" t="str">
            <v>A0XD011</v>
          </cell>
        </row>
        <row r="1482">
          <cell r="H1482" t="str">
            <v>A0XE011</v>
          </cell>
        </row>
        <row r="1483">
          <cell r="H1483" t="str">
            <v>A0XF0Y0</v>
          </cell>
        </row>
        <row r="1484">
          <cell r="H1484" t="str">
            <v>A0XF0Y2</v>
          </cell>
        </row>
        <row r="1485">
          <cell r="H1485" t="str">
            <v>A0XF0Y3</v>
          </cell>
        </row>
        <row r="1486">
          <cell r="H1486" t="str">
            <v>A0XF0Y5</v>
          </cell>
        </row>
        <row r="1487">
          <cell r="H1487" t="str">
            <v>A0XF0Y6</v>
          </cell>
        </row>
        <row r="1488">
          <cell r="H1488" t="str">
            <v>A0XF0Y7</v>
          </cell>
        </row>
        <row r="1489">
          <cell r="H1489" t="str">
            <v>A0XF0Y8</v>
          </cell>
        </row>
        <row r="1490">
          <cell r="H1490" t="str">
            <v>A0XF0Y9</v>
          </cell>
        </row>
        <row r="1491">
          <cell r="H1491" t="str">
            <v>A0XF0YA</v>
          </cell>
        </row>
        <row r="1492">
          <cell r="H1492" t="str">
            <v>A0XF0YC</v>
          </cell>
        </row>
        <row r="1493">
          <cell r="H1493" t="str">
            <v>A0XJ011</v>
          </cell>
        </row>
        <row r="1494">
          <cell r="H1494" t="str">
            <v>A0XK011</v>
          </cell>
        </row>
        <row r="1495">
          <cell r="H1495" t="str">
            <v>A0XN012</v>
          </cell>
        </row>
        <row r="1496">
          <cell r="H1496" t="str">
            <v>A0XPWY1</v>
          </cell>
        </row>
        <row r="1497">
          <cell r="H1497" t="str">
            <v>A0XU030</v>
          </cell>
        </row>
        <row r="1498">
          <cell r="H1498" t="str">
            <v>A0XUF30</v>
          </cell>
        </row>
        <row r="1499">
          <cell r="H1499" t="str">
            <v>A0XUP30</v>
          </cell>
        </row>
        <row r="1500">
          <cell r="H1500" t="str">
            <v>A0XV03D</v>
          </cell>
        </row>
        <row r="1501">
          <cell r="H1501" t="str">
            <v>A0XV08D</v>
          </cell>
        </row>
        <row r="1502">
          <cell r="H1502" t="str">
            <v>A0XV0ED</v>
          </cell>
        </row>
        <row r="1503">
          <cell r="H1503" t="str">
            <v>A0XV0KD</v>
          </cell>
        </row>
        <row r="1504">
          <cell r="H1504" t="str">
            <v>A0XV0RD</v>
          </cell>
        </row>
        <row r="1505">
          <cell r="H1505" t="str">
            <v>A0XV0TD</v>
          </cell>
        </row>
        <row r="1506">
          <cell r="H1506" t="str">
            <v>A0XX001</v>
          </cell>
        </row>
        <row r="1507">
          <cell r="H1507" t="str">
            <v>A0YEWY1</v>
          </cell>
        </row>
        <row r="1508">
          <cell r="H1508" t="str">
            <v>A0YM131</v>
          </cell>
        </row>
        <row r="1509">
          <cell r="H1509" t="str">
            <v>A0YM231</v>
          </cell>
        </row>
        <row r="1510">
          <cell r="H1510" t="str">
            <v>A0YM331</v>
          </cell>
        </row>
        <row r="1511">
          <cell r="H1511" t="str">
            <v>A0YM431</v>
          </cell>
        </row>
        <row r="1512">
          <cell r="H1512" t="str">
            <v>A0YP030</v>
          </cell>
        </row>
        <row r="1513">
          <cell r="H1513" t="str">
            <v>A0YP031</v>
          </cell>
        </row>
        <row r="1514">
          <cell r="H1514" t="str">
            <v>A0YP032</v>
          </cell>
        </row>
        <row r="1515">
          <cell r="H1515" t="str">
            <v>A0YT031</v>
          </cell>
        </row>
        <row r="1516">
          <cell r="H1516" t="str">
            <v>A11G130</v>
          </cell>
        </row>
        <row r="1517">
          <cell r="H1517" t="str">
            <v>A11G131</v>
          </cell>
        </row>
        <row r="1518">
          <cell r="H1518" t="str">
            <v>A11G230</v>
          </cell>
        </row>
        <row r="1519">
          <cell r="H1519" t="str">
            <v>A11G231</v>
          </cell>
        </row>
        <row r="1520">
          <cell r="H1520" t="str">
            <v>A11G330</v>
          </cell>
        </row>
        <row r="1521">
          <cell r="H1521" t="str">
            <v>A11G331</v>
          </cell>
        </row>
        <row r="1522">
          <cell r="H1522" t="str">
            <v>A11G430</v>
          </cell>
        </row>
        <row r="1523">
          <cell r="H1523" t="str">
            <v>A11G431</v>
          </cell>
        </row>
        <row r="1524">
          <cell r="H1524" t="str">
            <v>A11U011</v>
          </cell>
        </row>
        <row r="1525">
          <cell r="H1525" t="str">
            <v>A11V011</v>
          </cell>
        </row>
        <row r="1526">
          <cell r="H1526" t="str">
            <v>A11V012</v>
          </cell>
        </row>
        <row r="1527">
          <cell r="H1527" t="str">
            <v>A11W011</v>
          </cell>
        </row>
        <row r="1528">
          <cell r="H1528" t="str">
            <v>A126011</v>
          </cell>
        </row>
        <row r="1529">
          <cell r="H1529" t="str">
            <v>A127WY1</v>
          </cell>
        </row>
        <row r="1530">
          <cell r="H1530" t="str">
            <v>A15E011</v>
          </cell>
        </row>
        <row r="1531">
          <cell r="H1531" t="str">
            <v>A15F011</v>
          </cell>
        </row>
        <row r="1532">
          <cell r="H1532" t="str">
            <v>A15G011</v>
          </cell>
        </row>
        <row r="1533">
          <cell r="H1533" t="str">
            <v>A15K011</v>
          </cell>
        </row>
        <row r="1534">
          <cell r="H1534" t="str">
            <v>A15M011</v>
          </cell>
        </row>
        <row r="1535">
          <cell r="H1535" t="str">
            <v>A15P011</v>
          </cell>
        </row>
        <row r="1536">
          <cell r="H1536" t="str">
            <v>A15R011</v>
          </cell>
        </row>
        <row r="1537">
          <cell r="H1537" t="str">
            <v>A15T011</v>
          </cell>
        </row>
        <row r="1538">
          <cell r="H1538" t="str">
            <v>A162WY1</v>
          </cell>
        </row>
        <row r="1539">
          <cell r="H1539" t="str">
            <v>A1AU0Y1</v>
          </cell>
        </row>
        <row r="1540">
          <cell r="H1540" t="str">
            <v>A1DY130</v>
          </cell>
        </row>
        <row r="1541">
          <cell r="H1541" t="str">
            <v>A1DY230</v>
          </cell>
        </row>
        <row r="1542">
          <cell r="H1542" t="str">
            <v>A1DY330</v>
          </cell>
        </row>
        <row r="1543">
          <cell r="H1543" t="str">
            <v>A1DY430</v>
          </cell>
        </row>
        <row r="1544">
          <cell r="H1544" t="str">
            <v>A1DY600</v>
          </cell>
        </row>
        <row r="1545">
          <cell r="H1545" t="str">
            <v>A1DY700</v>
          </cell>
        </row>
        <row r="1546">
          <cell r="H1546" t="str">
            <v>A1DY800</v>
          </cell>
        </row>
        <row r="1547">
          <cell r="H1547" t="str">
            <v>A1DY900</v>
          </cell>
        </row>
        <row r="1548">
          <cell r="H1548" t="str">
            <v>A1H60Y1</v>
          </cell>
        </row>
        <row r="1549">
          <cell r="H1549" t="str">
            <v>A1H60Y2</v>
          </cell>
        </row>
        <row r="1550">
          <cell r="H1550" t="str">
            <v>A1H60Y3</v>
          </cell>
        </row>
        <row r="1551">
          <cell r="H1551" t="str">
            <v>A1H70Y1</v>
          </cell>
        </row>
        <row r="1552">
          <cell r="H1552" t="str">
            <v>A1H70Y2</v>
          </cell>
        </row>
        <row r="1553">
          <cell r="H1553" t="str">
            <v>A1H70Y3</v>
          </cell>
        </row>
        <row r="1554">
          <cell r="H1554" t="str">
            <v>A1H70Y4</v>
          </cell>
        </row>
        <row r="1555">
          <cell r="H1555" t="str">
            <v>A1H70Y5</v>
          </cell>
        </row>
        <row r="1556">
          <cell r="H1556" t="str">
            <v>A1H80Y1</v>
          </cell>
        </row>
        <row r="1557">
          <cell r="H1557" t="str">
            <v>A1H80Y2</v>
          </cell>
        </row>
        <row r="1558">
          <cell r="H1558" t="str">
            <v>A1H80Y3</v>
          </cell>
        </row>
        <row r="1559">
          <cell r="H1559" t="str">
            <v>A1U9130</v>
          </cell>
        </row>
        <row r="1560">
          <cell r="H1560" t="str">
            <v>A1U9131</v>
          </cell>
        </row>
        <row r="1561">
          <cell r="H1561" t="str">
            <v>A1U9132</v>
          </cell>
        </row>
        <row r="1562">
          <cell r="H1562" t="str">
            <v>A1U9230</v>
          </cell>
        </row>
        <row r="1563">
          <cell r="H1563" t="str">
            <v>A1U9231</v>
          </cell>
        </row>
        <row r="1564">
          <cell r="H1564" t="str">
            <v>A1U9232</v>
          </cell>
        </row>
        <row r="1565">
          <cell r="H1565" t="str">
            <v>A1U9330</v>
          </cell>
        </row>
        <row r="1566">
          <cell r="H1566" t="str">
            <v>A1U9331</v>
          </cell>
        </row>
        <row r="1567">
          <cell r="H1567" t="str">
            <v>A1U9332</v>
          </cell>
        </row>
        <row r="1568">
          <cell r="H1568" t="str">
            <v>A1U9430</v>
          </cell>
        </row>
        <row r="1569">
          <cell r="H1569" t="str">
            <v>A1U9431</v>
          </cell>
        </row>
        <row r="1570">
          <cell r="H1570" t="str">
            <v>A1U9432</v>
          </cell>
        </row>
        <row r="1571">
          <cell r="H1571" t="str">
            <v>A1UDR70500</v>
          </cell>
        </row>
        <row r="1572">
          <cell r="H1572" t="str">
            <v>A1UDR70900</v>
          </cell>
        </row>
        <row r="1573">
          <cell r="H1573" t="str">
            <v>A202030</v>
          </cell>
        </row>
        <row r="1574">
          <cell r="H1574" t="str">
            <v>A202031</v>
          </cell>
        </row>
        <row r="1575">
          <cell r="H1575" t="str">
            <v>A202032</v>
          </cell>
        </row>
        <row r="1576">
          <cell r="H1576" t="str">
            <v>A202500</v>
          </cell>
        </row>
        <row r="1577">
          <cell r="H1577" t="str">
            <v>A21D0Y1</v>
          </cell>
        </row>
        <row r="1578">
          <cell r="H1578" t="str">
            <v>A22C0Y1</v>
          </cell>
        </row>
        <row r="1579">
          <cell r="H1579" t="str">
            <v>A2A103D</v>
          </cell>
        </row>
        <row r="1580">
          <cell r="H1580" t="str">
            <v>A2WYWY1</v>
          </cell>
        </row>
        <row r="1581">
          <cell r="H1581" t="str">
            <v>A3E70Y1</v>
          </cell>
        </row>
        <row r="1582">
          <cell r="H1582" t="str">
            <v>A49EYYB</v>
          </cell>
        </row>
        <row r="1583">
          <cell r="H1583" t="str">
            <v>D42GEPM25</v>
          </cell>
        </row>
        <row r="1584">
          <cell r="H1584" t="str">
            <v>D50GEPM25</v>
          </cell>
        </row>
        <row r="1585">
          <cell r="H1585" t="str">
            <v>DA0G6PM750</v>
          </cell>
        </row>
        <row r="1586">
          <cell r="H1586" t="str">
            <v>DA0PNPM25</v>
          </cell>
        </row>
        <row r="1587">
          <cell r="H1587" t="str">
            <v>DA0U1X001</v>
          </cell>
        </row>
        <row r="1588">
          <cell r="H1588" t="str">
            <v>DA0Y5PM500</v>
          </cell>
        </row>
        <row r="1589">
          <cell r="H1589" t="str">
            <v>DA0Y8X001</v>
          </cell>
        </row>
        <row r="1590">
          <cell r="H1590" t="str">
            <v>DA0Y8X002</v>
          </cell>
        </row>
        <row r="1591">
          <cell r="H1591" t="str">
            <v>DC651PM100</v>
          </cell>
        </row>
        <row r="1592">
          <cell r="H1592" t="str">
            <v>DC651PM200</v>
          </cell>
        </row>
        <row r="1593">
          <cell r="H1593" t="str">
            <v>DC65PM100</v>
          </cell>
        </row>
        <row r="1594">
          <cell r="H1594" t="str">
            <v>DC65PM200</v>
          </cell>
        </row>
        <row r="1595">
          <cell r="H1595" t="str">
            <v>DC65X001</v>
          </cell>
        </row>
        <row r="1596">
          <cell r="H1596" t="str">
            <v>DC65X002</v>
          </cell>
        </row>
        <row r="1597">
          <cell r="H1597" t="str">
            <v>KN000286700</v>
          </cell>
        </row>
        <row r="1598">
          <cell r="H1598" t="str">
            <v>TBD-EX300FS</v>
          </cell>
        </row>
        <row r="1599">
          <cell r="H1599" t="str">
            <v>TBD-EX300KIT 110</v>
          </cell>
        </row>
        <row r="1600">
          <cell r="H1600" t="str">
            <v>TBD-EX300KIT 125</v>
          </cell>
        </row>
        <row r="1601">
          <cell r="H1601" t="str">
            <v>TBD-EX300KIT 138</v>
          </cell>
        </row>
        <row r="1602">
          <cell r="H1602" t="str">
            <v>TBD-EX300KIT 150</v>
          </cell>
        </row>
        <row r="1603">
          <cell r="H1603" t="str">
            <v>VCAREACT</v>
          </cell>
        </row>
        <row r="1604">
          <cell r="H1604" t="str">
            <v>VCAREACT-O</v>
          </cell>
        </row>
        <row r="1607">
          <cell r="H1607" t="str">
            <v>A03NWY2</v>
          </cell>
        </row>
        <row r="1608">
          <cell r="H1608" t="str">
            <v>A092WW1</v>
          </cell>
        </row>
        <row r="1609">
          <cell r="H1609" t="str">
            <v>A0PD016</v>
          </cell>
        </row>
        <row r="1610">
          <cell r="H1610" t="str">
            <v>A0PD017</v>
          </cell>
        </row>
        <row r="1611">
          <cell r="H1611" t="str">
            <v>A0PD018</v>
          </cell>
        </row>
        <row r="1612">
          <cell r="H1612" t="str">
            <v>A0PD01H</v>
          </cell>
        </row>
        <row r="1613">
          <cell r="H1613" t="str">
            <v>A0TJWY4</v>
          </cell>
        </row>
        <row r="1614">
          <cell r="H1614" t="str">
            <v>A109W12</v>
          </cell>
        </row>
        <row r="1615">
          <cell r="H1615" t="str">
            <v>4623474</v>
          </cell>
        </row>
        <row r="1616">
          <cell r="H1616" t="str">
            <v>A0W4WY2</v>
          </cell>
        </row>
        <row r="1617">
          <cell r="H1617" t="str">
            <v>A4MGWY1</v>
          </cell>
        </row>
        <row r="1618">
          <cell r="H1618" t="str">
            <v>A3VU130</v>
          </cell>
        </row>
        <row r="1619">
          <cell r="H1619" t="str">
            <v>A3VU230</v>
          </cell>
        </row>
        <row r="1620">
          <cell r="H1620" t="str">
            <v>A3VU330</v>
          </cell>
        </row>
        <row r="1621">
          <cell r="H1621" t="str">
            <v>A3VU430</v>
          </cell>
        </row>
        <row r="1622">
          <cell r="H1622" t="str">
            <v>A2X203D</v>
          </cell>
        </row>
        <row r="1623">
          <cell r="H1623" t="str">
            <v>A2X208D</v>
          </cell>
        </row>
        <row r="1624">
          <cell r="H1624" t="str">
            <v>A2X20ED</v>
          </cell>
        </row>
        <row r="1625">
          <cell r="H1625" t="str">
            <v>A2X20KD</v>
          </cell>
        </row>
        <row r="1626">
          <cell r="H1626" t="str">
            <v>A2X20RD</v>
          </cell>
        </row>
        <row r="1627">
          <cell r="H1627" t="str">
            <v>A0PD019</v>
          </cell>
        </row>
        <row r="1628">
          <cell r="H1628" t="str">
            <v>A0PD01F</v>
          </cell>
        </row>
        <row r="1629">
          <cell r="H1629" t="str">
            <v>A0PD01G</v>
          </cell>
        </row>
        <row r="1630">
          <cell r="H1630" t="str">
            <v>A2X0011</v>
          </cell>
        </row>
        <row r="1631">
          <cell r="H1631" t="str">
            <v>A2X0012</v>
          </cell>
        </row>
        <row r="1632">
          <cell r="H1632" t="str">
            <v>A2X1011</v>
          </cell>
        </row>
        <row r="1633">
          <cell r="H1633" t="str">
            <v>A2X1012</v>
          </cell>
        </row>
        <row r="1634">
          <cell r="H1634" t="str">
            <v>A2Y1WY1</v>
          </cell>
        </row>
        <row r="1635">
          <cell r="H1635" t="str">
            <v>A2Y2WY1</v>
          </cell>
        </row>
        <row r="1636">
          <cell r="H1636" t="str">
            <v>A2YRW11</v>
          </cell>
        </row>
        <row r="1637">
          <cell r="H1637" t="str">
            <v>A3EPWY1</v>
          </cell>
        </row>
        <row r="1638">
          <cell r="H1638" t="str">
            <v>A3ERWY1</v>
          </cell>
        </row>
        <row r="1639">
          <cell r="H1639" t="str">
            <v>A3ETW11</v>
          </cell>
        </row>
        <row r="1640">
          <cell r="H1640" t="str">
            <v>A4FRWY1</v>
          </cell>
        </row>
        <row r="1641">
          <cell r="H1641" t="str">
            <v>A4MF011</v>
          </cell>
        </row>
        <row r="1642">
          <cell r="H1642" t="str">
            <v>A4MHWY1</v>
          </cell>
        </row>
        <row r="1643">
          <cell r="H1643" t="str">
            <v>A4MMWY1</v>
          </cell>
        </row>
        <row r="1644">
          <cell r="H1644" t="str">
            <v>A4NMWY1</v>
          </cell>
        </row>
        <row r="1645">
          <cell r="H1645" t="str">
            <v>A4NPWY1</v>
          </cell>
        </row>
        <row r="1646">
          <cell r="H1646" t="str">
            <v>A4NRWY1</v>
          </cell>
        </row>
        <row r="1648">
          <cell r="H1648" t="str">
            <v>7640016922</v>
          </cell>
        </row>
        <row r="1650">
          <cell r="H1650" t="str">
            <v>A1DV013X002</v>
          </cell>
        </row>
        <row r="1651">
          <cell r="H1651" t="str">
            <v>7640017030</v>
          </cell>
        </row>
        <row r="1653">
          <cell r="H1653" t="str">
            <v>A3PE011</v>
          </cell>
        </row>
        <row r="1654">
          <cell r="H1654" t="str">
            <v>A3JHWY1</v>
          </cell>
        </row>
        <row r="1655">
          <cell r="H1655" t="str">
            <v>A4M4WY1</v>
          </cell>
        </row>
        <row r="1656">
          <cell r="H1656" t="str">
            <v>A3PFWY1</v>
          </cell>
        </row>
        <row r="1657">
          <cell r="H1657" t="str">
            <v>A3PHWY1</v>
          </cell>
        </row>
        <row r="1658">
          <cell r="H1658" t="str">
            <v>A3PGWY1</v>
          </cell>
        </row>
        <row r="1659">
          <cell r="H1659" t="str">
            <v>A4M6WY1</v>
          </cell>
        </row>
        <row r="1660">
          <cell r="H1660" t="str">
            <v>A4M1WY1</v>
          </cell>
        </row>
        <row r="1661">
          <cell r="H1661" t="str">
            <v>A4M3WY1</v>
          </cell>
        </row>
        <row r="1662">
          <cell r="H1662" t="str">
            <v>A4M2011</v>
          </cell>
        </row>
        <row r="1663">
          <cell r="H1663" t="str">
            <v>7640017023</v>
          </cell>
        </row>
        <row r="1664">
          <cell r="H1664" t="str">
            <v>7640017520</v>
          </cell>
        </row>
        <row r="1665">
          <cell r="H1665" t="str">
            <v>A3VW030</v>
          </cell>
        </row>
        <row r="1667">
          <cell r="H1667" t="str">
            <v>7640014558</v>
          </cell>
        </row>
        <row r="1668">
          <cell r="H1668" t="str">
            <v>7640014559</v>
          </cell>
        </row>
        <row r="1669">
          <cell r="H1669" t="str">
            <v>7640014560</v>
          </cell>
        </row>
        <row r="1670">
          <cell r="H1670" t="str">
            <v>7640014561</v>
          </cell>
        </row>
        <row r="1671">
          <cell r="H1671" t="str">
            <v>7640014562</v>
          </cell>
        </row>
        <row r="1673">
          <cell r="H1673" t="str">
            <v>7640016304</v>
          </cell>
        </row>
        <row r="1675">
          <cell r="H1675" t="str">
            <v>A2XK011</v>
          </cell>
        </row>
        <row r="1676">
          <cell r="H1676" t="str">
            <v>A2XK012</v>
          </cell>
        </row>
        <row r="1677">
          <cell r="H1677" t="str">
            <v>A4FJ011</v>
          </cell>
        </row>
        <row r="1678">
          <cell r="H1678" t="str">
            <v>A4FJ012</v>
          </cell>
        </row>
        <row r="1679">
          <cell r="H1679" t="str">
            <v>A161011</v>
          </cell>
        </row>
        <row r="1680">
          <cell r="H1680" t="str">
            <v>A161012</v>
          </cell>
        </row>
        <row r="1681">
          <cell r="H1681" t="str">
            <v>A4FK011</v>
          </cell>
        </row>
        <row r="1682">
          <cell r="H1682" t="str">
            <v>A4FK012</v>
          </cell>
        </row>
        <row r="1683">
          <cell r="H1683" t="str">
            <v>A4FM011</v>
          </cell>
        </row>
        <row r="1685">
          <cell r="H1685" t="str">
            <v>A3PMWY1</v>
          </cell>
        </row>
        <row r="1686">
          <cell r="H1686" t="str">
            <v>A3CFWY1</v>
          </cell>
        </row>
        <row r="1687">
          <cell r="H1687" t="str">
            <v>A3CEWY1</v>
          </cell>
        </row>
        <row r="1688">
          <cell r="H1688" t="str">
            <v>A2XM013</v>
          </cell>
        </row>
        <row r="1689">
          <cell r="H1689" t="str">
            <v>A2XMWY2</v>
          </cell>
        </row>
        <row r="1690">
          <cell r="H1690" t="str">
            <v>A2XMWY1</v>
          </cell>
        </row>
        <row r="1691">
          <cell r="H1691" t="str">
            <v>7640017610</v>
          </cell>
        </row>
        <row r="1692">
          <cell r="H1692" t="str">
            <v>A2YVWY1</v>
          </cell>
        </row>
        <row r="1693">
          <cell r="H1693" t="str">
            <v>A2YUWY1</v>
          </cell>
        </row>
        <row r="1694">
          <cell r="H1694" t="str">
            <v>A3EUW11</v>
          </cell>
        </row>
        <row r="1695">
          <cell r="H1695" t="str">
            <v>A4MEWY1</v>
          </cell>
        </row>
        <row r="1696">
          <cell r="H1696" t="str">
            <v>A4MJWY1</v>
          </cell>
        </row>
        <row r="1697">
          <cell r="H1697" t="str">
            <v>A4MDWY1</v>
          </cell>
        </row>
        <row r="1698">
          <cell r="H1698" t="str">
            <v>A4FRWY2</v>
          </cell>
        </row>
        <row r="1699">
          <cell r="H1699" t="str">
            <v>A4MKWY1</v>
          </cell>
        </row>
        <row r="1701">
          <cell r="H1701" t="str">
            <v>A33K130</v>
          </cell>
        </row>
        <row r="1702">
          <cell r="H1702" t="str">
            <v>A33K430</v>
          </cell>
        </row>
        <row r="1703">
          <cell r="H1703" t="str">
            <v>A33K330</v>
          </cell>
        </row>
        <row r="1704">
          <cell r="H1704" t="str">
            <v>A33K230</v>
          </cell>
        </row>
        <row r="1705">
          <cell r="H1705" t="str">
            <v>A33K132</v>
          </cell>
        </row>
        <row r="1706">
          <cell r="H1706" t="str">
            <v>A33K432</v>
          </cell>
        </row>
        <row r="1707">
          <cell r="H1707" t="str">
            <v>A33K332</v>
          </cell>
        </row>
        <row r="1708">
          <cell r="H1708" t="str">
            <v>A33K232</v>
          </cell>
        </row>
        <row r="1709">
          <cell r="H1709" t="str">
            <v>A4NNWY1</v>
          </cell>
        </row>
        <row r="1710">
          <cell r="H1710" t="str">
            <v>A2XN03D</v>
          </cell>
        </row>
        <row r="1711">
          <cell r="H1711" t="str">
            <v>A2XN0KD</v>
          </cell>
        </row>
        <row r="1712">
          <cell r="H1712" t="str">
            <v>A2XN0ED</v>
          </cell>
        </row>
        <row r="1713">
          <cell r="H1713" t="str">
            <v>A2XN08D</v>
          </cell>
        </row>
        <row r="1714">
          <cell r="H1714" t="str">
            <v>A2XN0RD</v>
          </cell>
        </row>
        <row r="1715">
          <cell r="H1715" t="str">
            <v>A2XN0TD</v>
          </cell>
        </row>
        <row r="1717">
          <cell r="H1717" t="str">
            <v>A4EW011</v>
          </cell>
        </row>
        <row r="1718">
          <cell r="H1718" t="str">
            <v>A4F3WY1</v>
          </cell>
        </row>
        <row r="1719">
          <cell r="H1719" t="str">
            <v>A4F4WY1</v>
          </cell>
        </row>
        <row r="1720">
          <cell r="H1720" t="str">
            <v>A4FAW11</v>
          </cell>
        </row>
        <row r="1721">
          <cell r="H1721" t="str">
            <v>A4F8WY2</v>
          </cell>
        </row>
        <row r="1722">
          <cell r="H1722" t="str">
            <v>A4EYWY1</v>
          </cell>
        </row>
        <row r="1723">
          <cell r="H1723" t="str">
            <v>A4F6W11</v>
          </cell>
        </row>
        <row r="1724">
          <cell r="H1724" t="str">
            <v>A4F5WY1</v>
          </cell>
        </row>
        <row r="1725">
          <cell r="H1725" t="str">
            <v>A5A8WY1</v>
          </cell>
        </row>
        <row r="1726">
          <cell r="H1726" t="str">
            <v>A4F0WY1</v>
          </cell>
        </row>
        <row r="1727">
          <cell r="H1727" t="str">
            <v>A4F1WY1</v>
          </cell>
        </row>
        <row r="1728">
          <cell r="H1728" t="str">
            <v>A4F7WY1</v>
          </cell>
        </row>
        <row r="1729">
          <cell r="H1729" t="str">
            <v>A4F7WY2</v>
          </cell>
        </row>
        <row r="1730">
          <cell r="H1730" t="str">
            <v>A4F7WY3</v>
          </cell>
        </row>
        <row r="1731">
          <cell r="H1731" t="str">
            <v>A4F7WY4</v>
          </cell>
        </row>
        <row r="1732">
          <cell r="H1732" t="str">
            <v>A4RCWY1</v>
          </cell>
        </row>
        <row r="1733">
          <cell r="H1733" t="str">
            <v>A04HWY2</v>
          </cell>
        </row>
        <row r="1734">
          <cell r="H1734" t="str">
            <v>A0W6WY2</v>
          </cell>
        </row>
        <row r="1735">
          <cell r="H1735" t="str">
            <v>A3VV131</v>
          </cell>
        </row>
        <row r="1736">
          <cell r="H1736" t="str">
            <v>A3VVP00</v>
          </cell>
        </row>
        <row r="1737">
          <cell r="H1737" t="str">
            <v>A0TH500</v>
          </cell>
        </row>
        <row r="1739">
          <cell r="H1739" t="str">
            <v>7670525504</v>
          </cell>
        </row>
        <row r="1740">
          <cell r="H1740" t="str">
            <v>7670525505</v>
          </cell>
        </row>
        <row r="1741">
          <cell r="H1741" t="str">
            <v>7670525506</v>
          </cell>
        </row>
        <row r="1742">
          <cell r="H1742" t="str">
            <v>7670525507</v>
          </cell>
        </row>
        <row r="1743">
          <cell r="H1743" t="str">
            <v>7670525508</v>
          </cell>
        </row>
        <row r="1744">
          <cell r="H1744" t="str">
            <v>7670525509</v>
          </cell>
        </row>
        <row r="1745">
          <cell r="H1745" t="str">
            <v>7670525510</v>
          </cell>
        </row>
        <row r="1747">
          <cell r="H1747" t="str">
            <v>7640017668</v>
          </cell>
        </row>
        <row r="1749">
          <cell r="H1749" t="str">
            <v>7640018091</v>
          </cell>
        </row>
        <row r="1750">
          <cell r="H1750" t="str">
            <v>7640018092</v>
          </cell>
        </row>
        <row r="1751">
          <cell r="H1751" t="str">
            <v>7640018093</v>
          </cell>
        </row>
        <row r="1752">
          <cell r="H1752" t="str">
            <v>7640018094</v>
          </cell>
        </row>
        <row r="1753">
          <cell r="H1753" t="str">
            <v>7640018095</v>
          </cell>
        </row>
        <row r="1754">
          <cell r="H1754" t="str">
            <v>7640018096</v>
          </cell>
        </row>
        <row r="1755">
          <cell r="H1755" t="str">
            <v>7640018097</v>
          </cell>
        </row>
        <row r="1756">
          <cell r="H1756" t="str">
            <v>7640018098</v>
          </cell>
        </row>
        <row r="1758">
          <cell r="H1758" t="str">
            <v>A4EU011</v>
          </cell>
        </row>
        <row r="1759">
          <cell r="H1759" t="str">
            <v>A4EX011</v>
          </cell>
        </row>
        <row r="1760">
          <cell r="H1760" t="str">
            <v>A4EV011</v>
          </cell>
        </row>
        <row r="1761">
          <cell r="H1761" t="str">
            <v>A4FCWY1</v>
          </cell>
        </row>
        <row r="1762">
          <cell r="H1762" t="str">
            <v>A4F2WY1</v>
          </cell>
        </row>
        <row r="1763">
          <cell r="H1763" t="str">
            <v>A3VV130</v>
          </cell>
        </row>
        <row r="1765">
          <cell r="H1765" t="str">
            <v>7640008082</v>
          </cell>
        </row>
        <row r="1767">
          <cell r="H1767" t="str">
            <v>A15XW12</v>
          </cell>
        </row>
        <row r="1768">
          <cell r="H1768" t="str">
            <v>A2A2W12</v>
          </cell>
        </row>
        <row r="1769">
          <cell r="H1769" t="str">
            <v>A2A3WY2</v>
          </cell>
        </row>
        <row r="1771">
          <cell r="H1771" t="str">
            <v>3000005452</v>
          </cell>
        </row>
        <row r="1772">
          <cell r="H1772" t="str">
            <v>45109642</v>
          </cell>
        </row>
        <row r="1773">
          <cell r="H1773" t="str">
            <v>3000005453</v>
          </cell>
        </row>
        <row r="1774">
          <cell r="H1774" t="str">
            <v>3000005455</v>
          </cell>
        </row>
        <row r="1775">
          <cell r="H1775" t="str">
            <v>100000006105</v>
          </cell>
        </row>
        <row r="1776">
          <cell r="H1776" t="str">
            <v>9967001680</v>
          </cell>
        </row>
        <row r="1777">
          <cell r="H1777" t="str">
            <v>9967002016</v>
          </cell>
        </row>
        <row r="1778">
          <cell r="H1778" t="str">
            <v>KMCURVECORE</v>
          </cell>
        </row>
        <row r="1780">
          <cell r="H1780" t="str">
            <v>A55V011</v>
          </cell>
        </row>
        <row r="1781">
          <cell r="H1781" t="str">
            <v>A5YN011</v>
          </cell>
        </row>
        <row r="1782">
          <cell r="H1782" t="str">
            <v>A55V011(PROD $)</v>
          </cell>
        </row>
        <row r="1783">
          <cell r="H1783" t="str">
            <v>A5YN011(PROD $)</v>
          </cell>
        </row>
        <row r="1784">
          <cell r="H1784" t="str">
            <v>A55V012</v>
          </cell>
        </row>
        <row r="1785">
          <cell r="H1785" t="str">
            <v>A5YN012</v>
          </cell>
        </row>
        <row r="1786">
          <cell r="H1786" t="str">
            <v>A64TWY1</v>
          </cell>
        </row>
        <row r="1787">
          <cell r="H1787" t="str">
            <v>A3VU030</v>
          </cell>
        </row>
        <row r="1788">
          <cell r="H1788" t="str">
            <v>A161192000</v>
          </cell>
        </row>
        <row r="1790">
          <cell r="H1790" t="str">
            <v>7640014357</v>
          </cell>
        </row>
        <row r="1792">
          <cell r="H1792" t="str">
            <v>3000005607</v>
          </cell>
        </row>
        <row r="1793">
          <cell r="H1793" t="str">
            <v>3000005608</v>
          </cell>
        </row>
        <row r="1794">
          <cell r="H1794" t="str">
            <v>45091367</v>
          </cell>
        </row>
        <row r="1795">
          <cell r="H1795" t="str">
            <v>45091393</v>
          </cell>
        </row>
        <row r="1796">
          <cell r="H1796" t="str">
            <v>45091394</v>
          </cell>
        </row>
        <row r="1797">
          <cell r="H1797" t="str">
            <v>45091409</v>
          </cell>
        </row>
        <row r="1798">
          <cell r="H1798" t="str">
            <v>45095825</v>
          </cell>
        </row>
        <row r="1799">
          <cell r="H1799" t="str">
            <v>45091475</v>
          </cell>
        </row>
        <row r="1800">
          <cell r="H1800" t="str">
            <v>45091399</v>
          </cell>
        </row>
        <row r="1801">
          <cell r="H1801" t="str">
            <v>45091410</v>
          </cell>
        </row>
        <row r="1802">
          <cell r="H1802" t="str">
            <v>45111634</v>
          </cell>
        </row>
        <row r="1803">
          <cell r="H1803" t="str">
            <v>100000006250</v>
          </cell>
        </row>
        <row r="1804">
          <cell r="H1804" t="str">
            <v>100000006251</v>
          </cell>
        </row>
        <row r="1805">
          <cell r="H1805" t="str">
            <v>100000006252</v>
          </cell>
        </row>
        <row r="1807">
          <cell r="H1807" t="str">
            <v>EO2AST</v>
          </cell>
        </row>
        <row r="1808">
          <cell r="H1808" t="str">
            <v>EO2BAS</v>
          </cell>
        </row>
        <row r="1810">
          <cell r="H1810" t="str">
            <v>7640015252</v>
          </cell>
        </row>
        <row r="1812">
          <cell r="H1812" t="str">
            <v>7640018268</v>
          </cell>
        </row>
        <row r="1813">
          <cell r="H1813" t="str">
            <v>7640018269</v>
          </cell>
        </row>
        <row r="1814">
          <cell r="H1814" t="str">
            <v>7640018271</v>
          </cell>
        </row>
        <row r="1816">
          <cell r="H1816" t="str">
            <v>A5AY011</v>
          </cell>
        </row>
        <row r="1817">
          <cell r="H1817" t="str">
            <v>A5AY012</v>
          </cell>
        </row>
        <row r="1818">
          <cell r="H1818" t="str">
            <v>A5C0011</v>
          </cell>
        </row>
        <row r="1819">
          <cell r="H1819" t="str">
            <v>A5C0012</v>
          </cell>
        </row>
        <row r="1820">
          <cell r="H1820" t="str">
            <v>A5C1011</v>
          </cell>
        </row>
        <row r="1821">
          <cell r="H1821" t="str">
            <v>A5C1012</v>
          </cell>
        </row>
        <row r="1822">
          <cell r="H1822" t="str">
            <v>A5C2011</v>
          </cell>
        </row>
        <row r="1823">
          <cell r="H1823" t="str">
            <v>A5C2012</v>
          </cell>
        </row>
        <row r="1824">
          <cell r="H1824" t="str">
            <v>A5C4011</v>
          </cell>
        </row>
        <row r="1825">
          <cell r="H1825" t="str">
            <v>A4MJWY2</v>
          </cell>
        </row>
        <row r="1826">
          <cell r="H1826" t="str">
            <v>A4MKWY2</v>
          </cell>
        </row>
        <row r="1827">
          <cell r="H1827" t="str">
            <v>A4MF012</v>
          </cell>
        </row>
        <row r="1828">
          <cell r="H1828" t="str">
            <v>A0PD01J</v>
          </cell>
        </row>
        <row r="1829">
          <cell r="H1829" t="str">
            <v>A0PD01K</v>
          </cell>
        </row>
        <row r="1830">
          <cell r="H1830" t="str">
            <v>A68VWY1</v>
          </cell>
        </row>
        <row r="1831">
          <cell r="H1831" t="str">
            <v>A68UWY1</v>
          </cell>
        </row>
        <row r="1833">
          <cell r="H1833" t="str">
            <v>7640018408</v>
          </cell>
        </row>
        <row r="1834">
          <cell r="H1834" t="str">
            <v>7640018420</v>
          </cell>
        </row>
        <row r="1836">
          <cell r="H1836" t="str">
            <v>A2X0017</v>
          </cell>
        </row>
        <row r="1837">
          <cell r="H1837" t="str">
            <v>A2X0018</v>
          </cell>
        </row>
        <row r="1838">
          <cell r="H1838" t="str">
            <v>A2X1017</v>
          </cell>
        </row>
        <row r="1839">
          <cell r="H1839" t="str">
            <v>A2X1018</v>
          </cell>
        </row>
        <row r="1840">
          <cell r="H1840" t="str">
            <v>A3EPWYA</v>
          </cell>
        </row>
        <row r="1842">
          <cell r="H1842" t="str">
            <v>7640018460</v>
          </cell>
        </row>
        <row r="1844">
          <cell r="H1844" t="str">
            <v>45118572</v>
          </cell>
        </row>
        <row r="1846">
          <cell r="H1846" t="str">
            <v>DD1361</v>
          </cell>
        </row>
        <row r="1847">
          <cell r="H1847" t="str">
            <v>DD1667</v>
          </cell>
        </row>
        <row r="1848">
          <cell r="H1848" t="str">
            <v>DD1668</v>
          </cell>
        </row>
        <row r="1849">
          <cell r="H1849" t="str">
            <v>DD1631</v>
          </cell>
        </row>
        <row r="1850">
          <cell r="H1850" t="str">
            <v>DD1632</v>
          </cell>
        </row>
        <row r="1851">
          <cell r="H1851" t="str">
            <v>DD1633</v>
          </cell>
        </row>
        <row r="1852">
          <cell r="H1852" t="str">
            <v>DD1634</v>
          </cell>
        </row>
        <row r="1853">
          <cell r="H1853" t="str">
            <v>SX4600WAN</v>
          </cell>
        </row>
        <row r="1854">
          <cell r="H1854" t="str">
            <v>DD1630</v>
          </cell>
        </row>
        <row r="1855">
          <cell r="H1855" t="str">
            <v>DD25EF</v>
          </cell>
        </row>
        <row r="1856">
          <cell r="H1856" t="str">
            <v>DD25ES</v>
          </cell>
        </row>
        <row r="1857">
          <cell r="H1857" t="str">
            <v>56530</v>
          </cell>
        </row>
        <row r="1858">
          <cell r="H1858" t="str">
            <v>56540</v>
          </cell>
        </row>
        <row r="1859">
          <cell r="H1859" t="str">
            <v>DD1A002G3X</v>
          </cell>
        </row>
        <row r="1860">
          <cell r="H1860" t="str">
            <v>DD1A001F3X</v>
          </cell>
        </row>
        <row r="1862">
          <cell r="H1862" t="str">
            <v>A61D011</v>
          </cell>
        </row>
        <row r="1863">
          <cell r="H1863" t="str">
            <v>A61E011</v>
          </cell>
        </row>
        <row r="1864">
          <cell r="H1864" t="str">
            <v>A61F011</v>
          </cell>
        </row>
        <row r="1865">
          <cell r="H1865" t="str">
            <v>A61G011</v>
          </cell>
        </row>
        <row r="1866">
          <cell r="H1866" t="str">
            <v>A61H011</v>
          </cell>
        </row>
        <row r="1867">
          <cell r="H1867" t="str">
            <v>A61D012</v>
          </cell>
        </row>
        <row r="1868">
          <cell r="H1868" t="str">
            <v>A61E012</v>
          </cell>
        </row>
        <row r="1869">
          <cell r="H1869" t="str">
            <v>A61F012</v>
          </cell>
        </row>
        <row r="1870">
          <cell r="H1870" t="str">
            <v>A61G012</v>
          </cell>
        </row>
        <row r="1871">
          <cell r="H1871" t="str">
            <v>A33K031</v>
          </cell>
        </row>
        <row r="1872">
          <cell r="H1872" t="str">
            <v>A33K030</v>
          </cell>
        </row>
        <row r="1874">
          <cell r="H1874" t="str">
            <v>45120072</v>
          </cell>
        </row>
        <row r="1875">
          <cell r="H1875" t="str">
            <v>45120075</v>
          </cell>
        </row>
        <row r="1876">
          <cell r="H1876" t="str">
            <v>LES402A-OLD</v>
          </cell>
        </row>
        <row r="1878">
          <cell r="H1878" t="str">
            <v>A55V017</v>
          </cell>
        </row>
        <row r="1879">
          <cell r="H1879" t="str">
            <v>A5YN017</v>
          </cell>
        </row>
        <row r="1880">
          <cell r="H1880" t="str">
            <v>A55V018</v>
          </cell>
        </row>
        <row r="1881">
          <cell r="H1881" t="str">
            <v>A5YN018</v>
          </cell>
        </row>
        <row r="1883">
          <cell r="H1883" t="str">
            <v>7640018680</v>
          </cell>
        </row>
        <row r="1885">
          <cell r="H1885" t="str">
            <v>XGPCS15DKM</v>
          </cell>
        </row>
        <row r="1886">
          <cell r="H1886" t="str">
            <v>XGPCS20DKM</v>
          </cell>
        </row>
        <row r="1887">
          <cell r="H1887" t="str">
            <v>XGPCS20820DKM</v>
          </cell>
        </row>
        <row r="1888">
          <cell r="H1888" t="str">
            <v>XGPCSL630KM</v>
          </cell>
        </row>
        <row r="1889">
          <cell r="H1889" t="str">
            <v>XGPCSL630GNSKM</v>
          </cell>
        </row>
        <row r="1890">
          <cell r="H1890" t="str">
            <v>AC1</v>
          </cell>
        </row>
        <row r="1891">
          <cell r="H1891" t="str">
            <v>SMT1500</v>
          </cell>
        </row>
        <row r="1893">
          <cell r="H1893" t="str">
            <v>A6F7011</v>
          </cell>
        </row>
        <row r="1894">
          <cell r="H1894" t="str">
            <v>A6VF011</v>
          </cell>
        </row>
        <row r="1895">
          <cell r="H1895" t="str">
            <v>A6VHWY1</v>
          </cell>
        </row>
        <row r="1896">
          <cell r="H1896" t="str">
            <v>A6VGWY1</v>
          </cell>
        </row>
        <row r="1897">
          <cell r="H1897" t="str">
            <v>A6XNWY1</v>
          </cell>
        </row>
        <row r="1898">
          <cell r="H1898" t="str">
            <v>A6XYWY1</v>
          </cell>
        </row>
        <row r="1899">
          <cell r="H1899" t="str">
            <v>A6Y8WY1</v>
          </cell>
        </row>
        <row r="1900">
          <cell r="H1900" t="str">
            <v>9967002761</v>
          </cell>
        </row>
        <row r="1901">
          <cell r="H1901" t="str">
            <v>A6VK01F</v>
          </cell>
        </row>
        <row r="1902">
          <cell r="H1902" t="str">
            <v>A6VK01W</v>
          </cell>
        </row>
        <row r="1903">
          <cell r="H1903" t="str">
            <v>A6VM03V</v>
          </cell>
        </row>
        <row r="1904">
          <cell r="H1904" t="str">
            <v>A6VM03W</v>
          </cell>
        </row>
        <row r="1906">
          <cell r="H1906" t="str">
            <v>A63Y0Y1</v>
          </cell>
        </row>
        <row r="1907">
          <cell r="H1907" t="str">
            <v>A6440Y1</v>
          </cell>
        </row>
        <row r="1909">
          <cell r="H1909" t="str">
            <v>A3GN011</v>
          </cell>
        </row>
        <row r="1910">
          <cell r="H1910" t="str">
            <v>A4Y4011</v>
          </cell>
        </row>
        <row r="1911">
          <cell r="H1911" t="str">
            <v>A6VDWY1</v>
          </cell>
        </row>
        <row r="1912">
          <cell r="H1912" t="str">
            <v>A4Y6WY1</v>
          </cell>
        </row>
        <row r="1913">
          <cell r="H1913" t="str">
            <v>A732WY1</v>
          </cell>
        </row>
        <row r="1914">
          <cell r="H1914" t="str">
            <v>A6VCWY1</v>
          </cell>
        </row>
        <row r="1915">
          <cell r="H1915" t="str">
            <v>A6XXWY1</v>
          </cell>
        </row>
        <row r="1916">
          <cell r="H1916" t="str">
            <v>A6EDW11</v>
          </cell>
        </row>
        <row r="1917">
          <cell r="H1917" t="str">
            <v>9967002766</v>
          </cell>
        </row>
        <row r="1918">
          <cell r="H1918" t="str">
            <v>A5X0430</v>
          </cell>
        </row>
        <row r="1919">
          <cell r="H1919" t="str">
            <v>A5X0130</v>
          </cell>
        </row>
        <row r="1920">
          <cell r="H1920" t="str">
            <v>A5X0330</v>
          </cell>
        </row>
        <row r="1921">
          <cell r="H1921" t="str">
            <v>A5X0230</v>
          </cell>
        </row>
        <row r="1922">
          <cell r="H1922" t="str">
            <v>A3GP0HD</v>
          </cell>
        </row>
        <row r="1923">
          <cell r="H1923" t="str">
            <v>A3GP01D</v>
          </cell>
        </row>
        <row r="1924">
          <cell r="H1924" t="str">
            <v>A3GP0CD</v>
          </cell>
        </row>
        <row r="1925">
          <cell r="H1925" t="str">
            <v>A3GP06D</v>
          </cell>
        </row>
        <row r="1926">
          <cell r="H1926" t="str">
            <v>A4Y5WY1</v>
          </cell>
        </row>
        <row r="1928">
          <cell r="H1928" t="str">
            <v>A50U011</v>
          </cell>
        </row>
        <row r="1929">
          <cell r="H1929" t="str">
            <v>A57P011</v>
          </cell>
        </row>
        <row r="1930">
          <cell r="H1930" t="str">
            <v>A50V011</v>
          </cell>
        </row>
        <row r="1931">
          <cell r="H1931" t="str">
            <v>A5VM011X002</v>
          </cell>
        </row>
        <row r="1932">
          <cell r="H1932" t="str">
            <v>A5VM011X001</v>
          </cell>
        </row>
        <row r="1933">
          <cell r="H1933" t="str">
            <v>A0HUWY2</v>
          </cell>
        </row>
        <row r="1934">
          <cell r="H1934" t="str">
            <v>A55CWY1</v>
          </cell>
        </row>
        <row r="1935">
          <cell r="H1935" t="str">
            <v>A57WWY1</v>
          </cell>
        </row>
        <row r="1936">
          <cell r="H1936" t="str">
            <v>A5VKWY1</v>
          </cell>
        </row>
        <row r="1937">
          <cell r="H1937" t="str">
            <v>A57UWY1</v>
          </cell>
        </row>
        <row r="1938">
          <cell r="H1938" t="str">
            <v>A5URWY1</v>
          </cell>
        </row>
        <row r="1939">
          <cell r="H1939" t="str">
            <v>IC309OLD</v>
          </cell>
        </row>
        <row r="1940">
          <cell r="H1940" t="str">
            <v>A5UTWY1</v>
          </cell>
        </row>
        <row r="1941">
          <cell r="H1941" t="str">
            <v>A5A90Y1</v>
          </cell>
        </row>
        <row r="1942">
          <cell r="H1942" t="str">
            <v>A5XG0Y1</v>
          </cell>
        </row>
        <row r="1943">
          <cell r="H1943" t="str">
            <v>A5A7WY1</v>
          </cell>
        </row>
        <row r="1944">
          <cell r="H1944" t="str">
            <v>A5XJWY1</v>
          </cell>
        </row>
        <row r="1945">
          <cell r="H1945" t="str">
            <v>A5AAWY1</v>
          </cell>
        </row>
        <row r="1946">
          <cell r="H1946" t="str">
            <v>A5XHWY1</v>
          </cell>
        </row>
        <row r="1947">
          <cell r="H1947" t="str">
            <v>A3VX430</v>
          </cell>
        </row>
        <row r="1948">
          <cell r="H1948" t="str">
            <v>A3VX130</v>
          </cell>
        </row>
        <row r="1949">
          <cell r="H1949" t="str">
            <v>A3VX330</v>
          </cell>
        </row>
        <row r="1950">
          <cell r="H1950" t="str">
            <v>A3VX230</v>
          </cell>
        </row>
        <row r="1951">
          <cell r="H1951" t="str">
            <v>A3VX900</v>
          </cell>
        </row>
        <row r="1952">
          <cell r="H1952" t="str">
            <v>A3VX600</v>
          </cell>
        </row>
        <row r="1953">
          <cell r="H1953" t="str">
            <v>A3VX800</v>
          </cell>
        </row>
        <row r="1954">
          <cell r="H1954" t="str">
            <v>A3VX700</v>
          </cell>
        </row>
        <row r="1955">
          <cell r="H1955" t="str">
            <v>A5WH0Y0</v>
          </cell>
        </row>
        <row r="1956">
          <cell r="H1956" t="str">
            <v>A3VX431</v>
          </cell>
        </row>
        <row r="1957">
          <cell r="H1957" t="str">
            <v>A3VX131</v>
          </cell>
        </row>
        <row r="1958">
          <cell r="H1958" t="str">
            <v>A3VX331</v>
          </cell>
        </row>
        <row r="1959">
          <cell r="H1959" t="str">
            <v>A3VX231</v>
          </cell>
        </row>
        <row r="1960">
          <cell r="H1960" t="str">
            <v>A5WJ0Y0</v>
          </cell>
        </row>
        <row r="1961">
          <cell r="H1961" t="str">
            <v>DU5UPPM400</v>
          </cell>
        </row>
        <row r="1963">
          <cell r="H1963" t="str">
            <v>7714357</v>
          </cell>
        </row>
        <row r="1964">
          <cell r="H1964" t="str">
            <v>7714355</v>
          </cell>
        </row>
        <row r="1965">
          <cell r="H1965" t="str">
            <v>7714356</v>
          </cell>
        </row>
        <row r="1967">
          <cell r="H1967" t="str">
            <v>A0U4WY2</v>
          </cell>
        </row>
        <row r="1968">
          <cell r="H1968" t="str">
            <v>A4F3WY2</v>
          </cell>
        </row>
        <row r="1969">
          <cell r="H1969" t="str">
            <v>A4FAW12</v>
          </cell>
        </row>
        <row r="1970">
          <cell r="H1970" t="str">
            <v>A0430Y2</v>
          </cell>
        </row>
        <row r="1971">
          <cell r="H1971" t="str">
            <v>A4F6W12</v>
          </cell>
        </row>
        <row r="1973">
          <cell r="H1973" t="str">
            <v>45111156</v>
          </cell>
        </row>
        <row r="1974">
          <cell r="H1974" t="str">
            <v>45111136</v>
          </cell>
        </row>
        <row r="1975">
          <cell r="H1975" t="str">
            <v>45111138</v>
          </cell>
        </row>
        <row r="1976">
          <cell r="H1976" t="str">
            <v>45111153</v>
          </cell>
        </row>
        <row r="1977">
          <cell r="H1977" t="str">
            <v>45111142</v>
          </cell>
        </row>
        <row r="1978">
          <cell r="H1978" t="str">
            <v>45111094</v>
          </cell>
        </row>
        <row r="1979">
          <cell r="H1979" t="str">
            <v>45111100</v>
          </cell>
        </row>
        <row r="1980">
          <cell r="H1980" t="str">
            <v>45052707</v>
          </cell>
        </row>
        <row r="1981">
          <cell r="H1981" t="str">
            <v>45125832</v>
          </cell>
        </row>
        <row r="1982">
          <cell r="H1982" t="str">
            <v>45111134</v>
          </cell>
        </row>
        <row r="1983">
          <cell r="H1983" t="str">
            <v>45112179</v>
          </cell>
        </row>
        <row r="1984">
          <cell r="H1984" t="str">
            <v>100000006366</v>
          </cell>
        </row>
        <row r="1985">
          <cell r="H1985" t="str">
            <v>45087436</v>
          </cell>
        </row>
        <row r="1987">
          <cell r="H1987" t="str">
            <v>DA4EPM2MM</v>
          </cell>
        </row>
        <row r="1988">
          <cell r="H1988" t="str">
            <v>764018667</v>
          </cell>
        </row>
        <row r="1989">
          <cell r="H1989" t="str">
            <v>7640018634</v>
          </cell>
        </row>
        <row r="1990">
          <cell r="H1990" t="str">
            <v>7640018635</v>
          </cell>
        </row>
        <row r="1992">
          <cell r="H1992" t="str">
            <v>A2A2W13</v>
          </cell>
        </row>
        <row r="1994">
          <cell r="H1994" t="str">
            <v>45123432</v>
          </cell>
        </row>
        <row r="1995">
          <cell r="H1995" t="str">
            <v>45125126</v>
          </cell>
        </row>
        <row r="1996">
          <cell r="H1996" t="str">
            <v>45123430</v>
          </cell>
        </row>
        <row r="1997">
          <cell r="H1997" t="str">
            <v>45123438</v>
          </cell>
        </row>
        <row r="1999">
          <cell r="H1999" t="str">
            <v>45122521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sheetName val="Overall"/>
      <sheetName val="Year 1"/>
      <sheetName val="Year 2"/>
      <sheetName val="Year 3"/>
      <sheetName val="Year 4"/>
      <sheetName val="Year 5"/>
      <sheetName val="Maintenance"/>
      <sheetName val="Estimated Operating GP"/>
      <sheetName val="BAFO "/>
      <sheetName val="Summary Page"/>
      <sheetName val="Summary OfficeCLR"/>
      <sheetName val="Summary PPCLR"/>
      <sheetName val="Summary BW"/>
      <sheetName val="Summary PPBW"/>
      <sheetName val="Base Data (CLR)"/>
      <sheetName val="Base Data BW"/>
      <sheetName val="Supplies CLR (BR PP)"/>
      <sheetName val="Labor&amp;Parts CLR"/>
      <sheetName val="Supplies BW (Branch PP)"/>
      <sheetName val="Supplies CLR (BR Office)"/>
      <sheetName val="Labor&amp;Parts BW"/>
      <sheetName val="Supplies BW (Branch Office)"/>
      <sheetName val="Reference Table"/>
      <sheetName val="Parts Co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Rules"/>
      <sheetName val="Profile"/>
      <sheetName val="MFP-FAX"/>
      <sheetName val="Printers"/>
    </sheetNames>
    <sheetDataSet>
      <sheetData sheetId="0">
        <row r="2">
          <cell r="A2" t="str">
            <v>X</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Approved Pricing Old"/>
      <sheetName val="Profile"/>
      <sheetName val="MFP's"/>
      <sheetName val="B&amp;W Maintenance"/>
      <sheetName val="Color Maintenance"/>
      <sheetName val="Sheet1"/>
    </sheetNames>
    <sheetDataSet>
      <sheetData sheetId="0"/>
      <sheetData sheetId="1"/>
      <sheetData sheetId="2"/>
      <sheetData sheetId="3">
        <row r="8">
          <cell r="A8" t="str">
            <v>DD1361</v>
          </cell>
          <cell r="B8" t="str">
            <v>bizhub 25e</v>
          </cell>
          <cell r="C8">
            <v>2500</v>
          </cell>
        </row>
        <row r="9">
          <cell r="A9" t="str">
            <v>Optional Accessories</v>
          </cell>
          <cell r="B9">
            <v>0</v>
          </cell>
          <cell r="C9">
            <v>0</v>
          </cell>
        </row>
        <row r="10">
          <cell r="A10" t="str">
            <v>PAPER SUPPLY OPTION:</v>
          </cell>
          <cell r="B10">
            <v>0</v>
          </cell>
          <cell r="C10">
            <v>0</v>
          </cell>
        </row>
        <row r="11">
          <cell r="A11" t="str">
            <v>DD1667</v>
          </cell>
          <cell r="B11" t="str">
            <v>PF-508 Paper Cassette (500-sheet)</v>
          </cell>
          <cell r="C11">
            <v>320</v>
          </cell>
        </row>
        <row r="12">
          <cell r="A12" t="str">
            <v>DD1668</v>
          </cell>
          <cell r="B12" t="str">
            <v>JS-604 External Job Separator</v>
          </cell>
          <cell r="C12">
            <v>120</v>
          </cell>
        </row>
        <row r="13">
          <cell r="A13" t="str">
            <v>56540</v>
          </cell>
          <cell r="B13" t="str">
            <v>SCD- 26L Paper Storage Cabinet - Large</v>
          </cell>
          <cell r="C13">
            <v>184</v>
          </cell>
        </row>
        <row r="14">
          <cell r="A14" t="str">
            <v>56530</v>
          </cell>
          <cell r="B14" t="str">
            <v>SCD-26S Paper Storage Cabinet - Small</v>
          </cell>
          <cell r="C14">
            <v>160</v>
          </cell>
        </row>
        <row r="15">
          <cell r="A15" t="str">
            <v>OUTPUT OPTIONS:</v>
          </cell>
          <cell r="B15">
            <v>0</v>
          </cell>
          <cell r="C15">
            <v>0</v>
          </cell>
        </row>
        <row r="16">
          <cell r="A16" t="str">
            <v>DD1631</v>
          </cell>
          <cell r="B16" t="str">
            <v>PS-505 Postscript 3 Enabler</v>
          </cell>
          <cell r="C16">
            <v>159</v>
          </cell>
        </row>
        <row r="17">
          <cell r="A17" t="str">
            <v>DD1632</v>
          </cell>
          <cell r="B17" t="str">
            <v>BC-904 Barcode Printing/OCR Enabler</v>
          </cell>
          <cell r="C17">
            <v>260</v>
          </cell>
        </row>
        <row r="18">
          <cell r="A18" t="str">
            <v>DD1633</v>
          </cell>
          <cell r="B18" t="str">
            <v>PS-506 Postscript 3/Barcode Printing/OCR Enabler</v>
          </cell>
          <cell r="C18">
            <v>398</v>
          </cell>
        </row>
        <row r="19">
          <cell r="A19" t="str">
            <v>DD1634</v>
          </cell>
          <cell r="B19" t="str">
            <v>EM-905 Postscript Memory Upgrade (1GB)</v>
          </cell>
          <cell r="C19">
            <v>199</v>
          </cell>
        </row>
        <row r="20">
          <cell r="A20" t="str">
            <v>MISC. OPTIONS:</v>
          </cell>
          <cell r="B20">
            <v>0</v>
          </cell>
          <cell r="C20">
            <v>0</v>
          </cell>
        </row>
        <row r="21">
          <cell r="A21" t="str">
            <v>SX4600WAN</v>
          </cell>
          <cell r="B21" t="str">
            <v>SX-4600WAN Wireless LAN Adaptor</v>
          </cell>
          <cell r="C21">
            <v>260</v>
          </cell>
        </row>
        <row r="22">
          <cell r="A22" t="str">
            <v>DD1630</v>
          </cell>
          <cell r="B22" t="str">
            <v>SP-504 Fax Stamp Kit</v>
          </cell>
          <cell r="C22">
            <v>52</v>
          </cell>
        </row>
        <row r="23">
          <cell r="A23" t="str">
            <v>7640014749</v>
          </cell>
          <cell r="B23" t="str">
            <v>ESP Power Filter Next Gen PCS 120V/15A</v>
          </cell>
          <cell r="C23">
            <v>233</v>
          </cell>
        </row>
        <row r="24">
          <cell r="A24" t="str">
            <v>7640013463</v>
          </cell>
          <cell r="B24" t="str">
            <v>CS-1 Convenience Stapler</v>
          </cell>
          <cell r="C24">
            <v>317</v>
          </cell>
        </row>
        <row r="25">
          <cell r="A25" t="str">
            <v>7640015039</v>
          </cell>
          <cell r="B25" t="str">
            <v>Mechanical Page Counter</v>
          </cell>
          <cell r="C25">
            <v>42</v>
          </cell>
        </row>
        <row r="26">
          <cell r="A26" t="str">
            <v>DD25EF</v>
          </cell>
          <cell r="B26" t="str">
            <v>bizhub 25e French Overlay Kit</v>
          </cell>
          <cell r="C26">
            <v>35</v>
          </cell>
        </row>
        <row r="27">
          <cell r="A27" t="str">
            <v>DD25ES</v>
          </cell>
          <cell r="B27" t="str">
            <v>bizhub 25e Spanish Overlay Kit</v>
          </cell>
          <cell r="C27">
            <v>35</v>
          </cell>
        </row>
        <row r="28">
          <cell r="A28">
            <v>0</v>
          </cell>
          <cell r="B28">
            <v>0</v>
          </cell>
          <cell r="C28">
            <v>0</v>
          </cell>
        </row>
        <row r="29">
          <cell r="A29">
            <v>0</v>
          </cell>
          <cell r="B29">
            <v>0</v>
          </cell>
          <cell r="C29">
            <v>0</v>
          </cell>
        </row>
        <row r="30">
          <cell r="A30" t="str">
            <v>A6VF011</v>
          </cell>
          <cell r="B30" t="str">
            <v>bizhub 4050</v>
          </cell>
          <cell r="C30">
            <v>3499</v>
          </cell>
        </row>
        <row r="31">
          <cell r="A31" t="str">
            <v>Optional Accessories</v>
          </cell>
          <cell r="B31">
            <v>0</v>
          </cell>
          <cell r="C31">
            <v>0</v>
          </cell>
        </row>
        <row r="32">
          <cell r="A32" t="str">
            <v>PAPER SUPPLY OPTIONS:</v>
          </cell>
          <cell r="B32">
            <v>0</v>
          </cell>
          <cell r="C32">
            <v>0</v>
          </cell>
        </row>
        <row r="33">
          <cell r="A33" t="str">
            <v>A63Y0Y1</v>
          </cell>
          <cell r="B33" t="str">
            <v>PF-P11 Cassette 250P</v>
          </cell>
          <cell r="C33">
            <v>166</v>
          </cell>
        </row>
        <row r="34">
          <cell r="A34" t="str">
            <v>A6440Y1</v>
          </cell>
          <cell r="B34" t="str">
            <v>PF-P12 Cassette 550P</v>
          </cell>
          <cell r="C34">
            <v>256</v>
          </cell>
        </row>
        <row r="35">
          <cell r="A35" t="str">
            <v>9967002761</v>
          </cell>
          <cell r="B35" t="str">
            <v>DK-P02 Copy Desk</v>
          </cell>
          <cell r="C35">
            <v>299</v>
          </cell>
        </row>
        <row r="36">
          <cell r="A36" t="str">
            <v>OUTPUT OPTIONS:</v>
          </cell>
          <cell r="B36">
            <v>0</v>
          </cell>
          <cell r="C36">
            <v>0</v>
          </cell>
        </row>
        <row r="37">
          <cell r="A37" t="str">
            <v>A6VHWY1</v>
          </cell>
          <cell r="B37" t="str">
            <v>Finisher FS-P02</v>
          </cell>
          <cell r="C37">
            <v>319</v>
          </cell>
        </row>
        <row r="38">
          <cell r="A38" t="str">
            <v>FAX OPTIONS:</v>
          </cell>
          <cell r="B38">
            <v>0</v>
          </cell>
          <cell r="C38">
            <v>0</v>
          </cell>
        </row>
        <row r="39">
          <cell r="A39" t="str">
            <v>A6EDW11</v>
          </cell>
          <cell r="B39" t="str">
            <v>FK-512 Fax Kit</v>
          </cell>
          <cell r="C39">
            <v>239</v>
          </cell>
        </row>
        <row r="40">
          <cell r="A40" t="str">
            <v>A6VGWY1</v>
          </cell>
          <cell r="B40" t="str">
            <v>Mount Kit MK-P03</v>
          </cell>
          <cell r="C40">
            <v>68</v>
          </cell>
        </row>
        <row r="41">
          <cell r="A41" t="str">
            <v>i-Option ACCESSORIES:</v>
          </cell>
          <cell r="B41">
            <v>0</v>
          </cell>
          <cell r="C41">
            <v>0</v>
          </cell>
        </row>
        <row r="42">
          <cell r="A42" t="str">
            <v>A0PD019</v>
          </cell>
          <cell r="B42" t="str">
            <v>LK-106 i-Option License Kit (Bar Code Font)</v>
          </cell>
          <cell r="C42">
            <v>821</v>
          </cell>
        </row>
        <row r="43">
          <cell r="A43" t="str">
            <v>A0PD01F</v>
          </cell>
          <cell r="B43" t="str">
            <v>LK-107 i-Option License Kit (Unicode Font)</v>
          </cell>
          <cell r="C43">
            <v>690</v>
          </cell>
        </row>
        <row r="44">
          <cell r="A44" t="str">
            <v>A0PD01G</v>
          </cell>
          <cell r="B44" t="str">
            <v>LK-108 i-Option License Kit (OCR Font)</v>
          </cell>
          <cell r="C44">
            <v>191</v>
          </cell>
        </row>
        <row r="45">
          <cell r="A45" t="str">
            <v>A0PD01K</v>
          </cell>
          <cell r="B45" t="str">
            <v>LK-111 i-Option License Kit (ThinPrint Client Support)</v>
          </cell>
          <cell r="C45">
            <v>250</v>
          </cell>
        </row>
        <row r="46">
          <cell r="A46" t="str">
            <v>MISC. OPTIONS:</v>
          </cell>
          <cell r="B46">
            <v>0</v>
          </cell>
          <cell r="C46">
            <v>0</v>
          </cell>
        </row>
        <row r="47">
          <cell r="A47" t="str">
            <v>A6XYWY1</v>
          </cell>
          <cell r="B47" t="str">
            <v>Keypad KP-P01</v>
          </cell>
          <cell r="C47">
            <v>212</v>
          </cell>
        </row>
        <row r="48">
          <cell r="A48" t="str">
            <v>7640008394</v>
          </cell>
          <cell r="B48" t="str">
            <v>AU-202H iClass Card Reader</v>
          </cell>
          <cell r="C48">
            <v>476</v>
          </cell>
        </row>
        <row r="49">
          <cell r="A49" t="str">
            <v>7640005064</v>
          </cell>
          <cell r="B49" t="str">
            <v>AU-201H HID Proximity Card Authentication Unit</v>
          </cell>
          <cell r="C49">
            <v>423</v>
          </cell>
        </row>
        <row r="50">
          <cell r="A50" t="str">
            <v>7640005261</v>
          </cell>
          <cell r="B50" t="str">
            <v>HID Proximity Cards - 10 pack</v>
          </cell>
          <cell r="C50">
            <v>69</v>
          </cell>
        </row>
        <row r="51">
          <cell r="A51" t="str">
            <v>7640013463</v>
          </cell>
          <cell r="B51" t="str">
            <v>CS-1 Convenience Stapler</v>
          </cell>
          <cell r="C51">
            <v>317</v>
          </cell>
        </row>
        <row r="52">
          <cell r="A52" t="str">
            <v>PROFESSIONAL SERVICES:</v>
          </cell>
          <cell r="B52">
            <v>0</v>
          </cell>
          <cell r="C52">
            <v>0</v>
          </cell>
        </row>
        <row r="53">
          <cell r="A53" t="str">
            <v>7640018745</v>
          </cell>
          <cell r="B53" t="str">
            <v>bizhub SECURE Small MFP</v>
          </cell>
          <cell r="C53">
            <v>100</v>
          </cell>
        </row>
        <row r="54">
          <cell r="A54">
            <v>0</v>
          </cell>
          <cell r="B54">
            <v>0</v>
          </cell>
          <cell r="C54">
            <v>0</v>
          </cell>
        </row>
        <row r="55">
          <cell r="A55" t="str">
            <v>A6F7011</v>
          </cell>
          <cell r="B55" t="str">
            <v>bizhub 4750</v>
          </cell>
          <cell r="C55">
            <v>4199</v>
          </cell>
        </row>
        <row r="56">
          <cell r="A56" t="str">
            <v>Optional Accessories</v>
          </cell>
          <cell r="B56">
            <v>0</v>
          </cell>
          <cell r="C56">
            <v>0</v>
          </cell>
        </row>
        <row r="57">
          <cell r="A57" t="str">
            <v>PAPER SUPPLY OPTIONS:</v>
          </cell>
          <cell r="B57">
            <v>0</v>
          </cell>
          <cell r="C57">
            <v>0</v>
          </cell>
        </row>
        <row r="58">
          <cell r="A58" t="str">
            <v>A63Y0Y1</v>
          </cell>
          <cell r="B58" t="str">
            <v>PF-P11 Cassette 250P</v>
          </cell>
          <cell r="C58">
            <v>166</v>
          </cell>
        </row>
        <row r="59">
          <cell r="A59" t="str">
            <v>A6440Y1</v>
          </cell>
          <cell r="B59" t="str">
            <v>PF-P12 Cassette 550P</v>
          </cell>
          <cell r="C59">
            <v>256</v>
          </cell>
        </row>
        <row r="60">
          <cell r="A60" t="str">
            <v>9967002761</v>
          </cell>
          <cell r="B60" t="str">
            <v>DK-P02 Copy Desk</v>
          </cell>
          <cell r="C60">
            <v>299</v>
          </cell>
        </row>
        <row r="61">
          <cell r="A61" t="str">
            <v>OUTPUT OPTIONS:</v>
          </cell>
          <cell r="B61">
            <v>0</v>
          </cell>
          <cell r="C61">
            <v>0</v>
          </cell>
        </row>
        <row r="62">
          <cell r="A62" t="str">
            <v>A6VHWY1</v>
          </cell>
          <cell r="B62" t="str">
            <v>Finisher FS-P02</v>
          </cell>
          <cell r="C62">
            <v>319</v>
          </cell>
        </row>
        <row r="63">
          <cell r="A63" t="str">
            <v>FAX OPTIONS:</v>
          </cell>
          <cell r="B63">
            <v>0</v>
          </cell>
          <cell r="C63">
            <v>0</v>
          </cell>
        </row>
        <row r="64">
          <cell r="A64" t="str">
            <v>A6EDW11</v>
          </cell>
          <cell r="B64" t="str">
            <v>FK-512 Fax Kit</v>
          </cell>
          <cell r="C64">
            <v>239</v>
          </cell>
        </row>
        <row r="65">
          <cell r="A65" t="str">
            <v>A6VGWY1</v>
          </cell>
          <cell r="B65" t="str">
            <v>Mount Kit MK-P03</v>
          </cell>
          <cell r="C65">
            <v>68</v>
          </cell>
        </row>
        <row r="66">
          <cell r="A66" t="str">
            <v>i-Option ACCESSORIES:</v>
          </cell>
          <cell r="B66">
            <v>0</v>
          </cell>
          <cell r="C66">
            <v>0</v>
          </cell>
        </row>
        <row r="67">
          <cell r="A67" t="str">
            <v>A0PD019</v>
          </cell>
          <cell r="B67" t="str">
            <v>LK-106 i-Option License Kit (Bar Code Font)</v>
          </cell>
          <cell r="C67">
            <v>821</v>
          </cell>
        </row>
        <row r="68">
          <cell r="A68" t="str">
            <v>A0PD01F</v>
          </cell>
          <cell r="B68" t="str">
            <v>LK-107 i-Option License Kit (Unicode Font)</v>
          </cell>
          <cell r="C68">
            <v>690</v>
          </cell>
        </row>
        <row r="69">
          <cell r="A69" t="str">
            <v>A0PD01G</v>
          </cell>
          <cell r="B69" t="str">
            <v>LK-108 i-Option License Kit (OCR Font)</v>
          </cell>
          <cell r="C69">
            <v>191</v>
          </cell>
        </row>
        <row r="70">
          <cell r="A70" t="str">
            <v>A0PD01K</v>
          </cell>
          <cell r="B70" t="str">
            <v>LK-111 i-Option License Kit (ThinPrint Client Support)</v>
          </cell>
          <cell r="C70">
            <v>250</v>
          </cell>
        </row>
        <row r="71">
          <cell r="A71" t="str">
            <v>MISC. OPTIONS:</v>
          </cell>
          <cell r="B71">
            <v>0</v>
          </cell>
          <cell r="C71">
            <v>0</v>
          </cell>
        </row>
        <row r="72">
          <cell r="A72" t="str">
            <v>A6XYWY1</v>
          </cell>
          <cell r="B72" t="str">
            <v>Keypad KP-P01</v>
          </cell>
          <cell r="C72">
            <v>212</v>
          </cell>
        </row>
        <row r="73">
          <cell r="A73" t="str">
            <v>7640008394</v>
          </cell>
          <cell r="B73" t="str">
            <v>AU-202H iClass Card Reader</v>
          </cell>
          <cell r="C73">
            <v>476</v>
          </cell>
        </row>
        <row r="74">
          <cell r="A74" t="str">
            <v>7640005064</v>
          </cell>
          <cell r="B74" t="str">
            <v>AU-201H HID Proximity Card Authentication Unit</v>
          </cell>
          <cell r="C74">
            <v>423</v>
          </cell>
        </row>
        <row r="75">
          <cell r="A75" t="str">
            <v>7640005261</v>
          </cell>
          <cell r="B75" t="str">
            <v>HID Proximity Cards - 10 pack</v>
          </cell>
          <cell r="C75">
            <v>69</v>
          </cell>
        </row>
        <row r="76">
          <cell r="A76" t="str">
            <v>7640013463</v>
          </cell>
          <cell r="B76" t="str">
            <v>CS-1 Convenience Stapler</v>
          </cell>
          <cell r="C76">
            <v>317</v>
          </cell>
        </row>
        <row r="77">
          <cell r="A77" t="str">
            <v>PROFESSIONAL SERVICES:</v>
          </cell>
          <cell r="B77">
            <v>0</v>
          </cell>
          <cell r="C77">
            <v>0</v>
          </cell>
        </row>
        <row r="78">
          <cell r="A78" t="str">
            <v>7640018745</v>
          </cell>
          <cell r="B78" t="str">
            <v>bizhub SECURE Small MFP</v>
          </cell>
          <cell r="C78">
            <v>100</v>
          </cell>
        </row>
        <row r="79">
          <cell r="A79">
            <v>0</v>
          </cell>
          <cell r="B79">
            <v>0</v>
          </cell>
          <cell r="C79">
            <v>0</v>
          </cell>
        </row>
        <row r="80">
          <cell r="A80" t="str">
            <v>A3PE011</v>
          </cell>
          <cell r="B80" t="str">
            <v>bizhub 215 -  Includes 250-sheet Paper Capacity, Mechanical Counter, 128 MB Standard Memory, USB 2.0 Interface (Scan-to-USB), Developer and Drum</v>
          </cell>
          <cell r="C80">
            <v>2970</v>
          </cell>
        </row>
        <row r="81">
          <cell r="A81" t="str">
            <v>Optional Accessories</v>
          </cell>
          <cell r="B81">
            <v>0</v>
          </cell>
          <cell r="C81">
            <v>0</v>
          </cell>
        </row>
        <row r="82">
          <cell r="A82" t="str">
            <v>A3JHWY1</v>
          </cell>
          <cell r="B82" t="str">
            <v>DF-625 ADFR</v>
          </cell>
          <cell r="C82">
            <v>1392</v>
          </cell>
        </row>
        <row r="83">
          <cell r="A83" t="str">
            <v>A4M4WY1</v>
          </cell>
          <cell r="B83" t="str">
            <v>OC-512 Original Cover</v>
          </cell>
          <cell r="C83">
            <v>87</v>
          </cell>
        </row>
        <row r="84">
          <cell r="A84" t="str">
            <v>A3PFWY1</v>
          </cell>
          <cell r="B84" t="str">
            <v>PF-507 Paper Cassette (250-Sheet)</v>
          </cell>
          <cell r="C84">
            <v>226</v>
          </cell>
        </row>
        <row r="85">
          <cell r="A85" t="str">
            <v>A3PHWY1</v>
          </cell>
          <cell r="B85" t="str">
            <v>MB-505 Bypass Tray (100-Sheet)</v>
          </cell>
          <cell r="C85">
            <v>153</v>
          </cell>
        </row>
        <row r="86">
          <cell r="A86" t="str">
            <v>A3PGWY1</v>
          </cell>
          <cell r="B86" t="str">
            <v>AD-509 Automatic Duplex Unit</v>
          </cell>
          <cell r="C86">
            <v>210</v>
          </cell>
        </row>
        <row r="87">
          <cell r="A87" t="str">
            <v>7640017023</v>
          </cell>
          <cell r="B87" t="str">
            <v>DK-707 Copy Desk</v>
          </cell>
          <cell r="C87">
            <v>195</v>
          </cell>
        </row>
        <row r="88">
          <cell r="A88" t="str">
            <v>7640017520</v>
          </cell>
          <cell r="B88" t="str">
            <v>DK-708 Small Copy Desk</v>
          </cell>
          <cell r="C88">
            <v>160</v>
          </cell>
        </row>
        <row r="89">
          <cell r="A89" t="str">
            <v>A4M1WY1</v>
          </cell>
          <cell r="B89" t="str">
            <v>IC-209 Image Controller PCL/NIC</v>
          </cell>
          <cell r="C89">
            <v>630</v>
          </cell>
        </row>
        <row r="90">
          <cell r="A90" t="str">
            <v>A4M3WY1</v>
          </cell>
          <cell r="B90" t="str">
            <v>NC-504 Network Card - NIC</v>
          </cell>
          <cell r="C90">
            <v>405</v>
          </cell>
        </row>
        <row r="91">
          <cell r="A91" t="str">
            <v>A4M2011</v>
          </cell>
          <cell r="B91" t="str">
            <v>FK-510 Fax Kit</v>
          </cell>
          <cell r="C91">
            <v>672</v>
          </cell>
        </row>
        <row r="92">
          <cell r="A92" t="str">
            <v>A4M6WY1</v>
          </cell>
          <cell r="B92" t="str">
            <v>MK-733 Panel Extension</v>
          </cell>
          <cell r="C92">
            <v>94</v>
          </cell>
        </row>
        <row r="93">
          <cell r="A93" t="str">
            <v>7640013463</v>
          </cell>
          <cell r="B93" t="str">
            <v>CS-1 Convenience Stapler</v>
          </cell>
          <cell r="C93">
            <v>317</v>
          </cell>
        </row>
        <row r="94">
          <cell r="A94" t="str">
            <v>XGPCS15DKM</v>
          </cell>
          <cell r="B94" t="str">
            <v>ESP Diagnostic Power Filter 120V/15A</v>
          </cell>
          <cell r="C94">
            <v>275</v>
          </cell>
        </row>
        <row r="95">
          <cell r="A95" t="str">
            <v xml:space="preserve">PROFESSIONAL SERVICES: </v>
          </cell>
          <cell r="B95">
            <v>0</v>
          </cell>
          <cell r="C95">
            <v>0</v>
          </cell>
        </row>
        <row r="96">
          <cell r="A96" t="str">
            <v>7640015657</v>
          </cell>
          <cell r="B96" t="str">
            <v>bizhub SECURE</v>
          </cell>
          <cell r="C96">
            <v>250</v>
          </cell>
        </row>
        <row r="97">
          <cell r="A97" t="str">
            <v/>
          </cell>
          <cell r="B97">
            <v>0</v>
          </cell>
          <cell r="C97">
            <v>0</v>
          </cell>
        </row>
        <row r="98">
          <cell r="A98">
            <v>0</v>
          </cell>
          <cell r="B98">
            <v>0</v>
          </cell>
          <cell r="C98">
            <v>0</v>
          </cell>
        </row>
        <row r="99">
          <cell r="A99" t="str">
            <v xml:space="preserve">A61H011 </v>
          </cell>
          <cell r="B99" t="str">
            <v>bizhub 224e - Includes PS, PCL &amp; XPS Controller, 2 GB Standard Memory, Duplex Unit, 250 GB HDD, USB Interfaces for Scan-to-USB Thumb Drive/Print-from-USB Thumb Drive, USB Local Printing, Optional Authentication Device Connection, Service USB Firmware Updates, Developer Unit, and Drum Unit</v>
          </cell>
          <cell r="C99">
            <v>6166</v>
          </cell>
        </row>
        <row r="100">
          <cell r="A100" t="str">
            <v xml:space="preserve">Document Handling Options: </v>
          </cell>
          <cell r="B100">
            <v>0</v>
          </cell>
          <cell r="C100">
            <v>0</v>
          </cell>
        </row>
        <row r="101">
          <cell r="A101" t="str">
            <v>A3CEWY1</v>
          </cell>
          <cell r="B101" t="str">
            <v>DF-701 Single Pass Dual Scan Document Feeder</v>
          </cell>
          <cell r="C101">
            <v>1802</v>
          </cell>
        </row>
        <row r="102">
          <cell r="A102" t="str">
            <v>A3PMWY1</v>
          </cell>
          <cell r="B102" t="str">
            <v>OC-511 Original Cover</v>
          </cell>
          <cell r="C102">
            <v>94</v>
          </cell>
        </row>
        <row r="103">
          <cell r="A103" t="str">
            <v>A3CFWY1</v>
          </cell>
          <cell r="B103" t="str">
            <v>DF-624 Reverse Automatic Document Feeder</v>
          </cell>
          <cell r="C103">
            <v>1631</v>
          </cell>
        </row>
        <row r="104">
          <cell r="A104" t="str">
            <v xml:space="preserve">Paper Supply Options: </v>
          </cell>
          <cell r="B104">
            <v>0</v>
          </cell>
          <cell r="C104">
            <v>0</v>
          </cell>
        </row>
        <row r="105">
          <cell r="A105" t="str">
            <v>A2XM013</v>
          </cell>
          <cell r="B105" t="str">
            <v>PC-410 Large Capacity Cassette</v>
          </cell>
          <cell r="C105">
            <v>1402</v>
          </cell>
        </row>
        <row r="106">
          <cell r="A106" t="str">
            <v>A2XMWY1</v>
          </cell>
          <cell r="B106" t="str">
            <v>PC-110 Paper Feed Cabinet</v>
          </cell>
          <cell r="C106">
            <v>913</v>
          </cell>
        </row>
        <row r="107">
          <cell r="A107" t="str">
            <v>A2XMWY2</v>
          </cell>
          <cell r="B107" t="str">
            <v>PC-210 2-way Paper Feed Cabinet</v>
          </cell>
          <cell r="C107">
            <v>1191</v>
          </cell>
        </row>
        <row r="108">
          <cell r="A108" t="str">
            <v>7640018680</v>
          </cell>
          <cell r="B108" t="str">
            <v>DK-510 Enhanced Copy Desk</v>
          </cell>
          <cell r="C108">
            <v>222</v>
          </cell>
        </row>
        <row r="109">
          <cell r="A109" t="str">
            <v xml:space="preserve">Output Options: </v>
          </cell>
          <cell r="B109">
            <v>0</v>
          </cell>
          <cell r="C109">
            <v>0</v>
          </cell>
        </row>
        <row r="110">
          <cell r="A110" t="str">
            <v>A2YUWY1</v>
          </cell>
          <cell r="B110" t="str">
            <v>FS-533 Inner Finisher</v>
          </cell>
          <cell r="C110">
            <v>1553</v>
          </cell>
        </row>
        <row r="111">
          <cell r="A111" t="str">
            <v>A2YVWY1</v>
          </cell>
          <cell r="B111" t="str">
            <v>JS-506 Job Separator Tray</v>
          </cell>
          <cell r="C111">
            <v>500</v>
          </cell>
        </row>
        <row r="112">
          <cell r="A112" t="str">
            <v>A3EPWY1</v>
          </cell>
          <cell r="B112" t="str">
            <v>FS-534 50-Sheet Stapling Finisher</v>
          </cell>
          <cell r="C112">
            <v>1855</v>
          </cell>
        </row>
        <row r="113">
          <cell r="A113" t="str">
            <v>A3EPWYA</v>
          </cell>
          <cell r="B113" t="str">
            <v>FS-534 + SD-511 50-Sheet Stapling Finisher+Saddle Stitcher Kit</v>
          </cell>
          <cell r="C113">
            <v>3305</v>
          </cell>
        </row>
        <row r="114">
          <cell r="A114" t="str">
            <v>A3ETW11</v>
          </cell>
          <cell r="B114" t="str">
            <v>PK-520 Punch Kit (2/3 Holes) for FS-534</v>
          </cell>
          <cell r="C114">
            <v>586</v>
          </cell>
        </row>
        <row r="115">
          <cell r="A115" t="str">
            <v>A3EUW11</v>
          </cell>
          <cell r="B115" t="str">
            <v>PK-519 2/3 Hole Punch Unit (FS-533)</v>
          </cell>
          <cell r="C115">
            <v>585</v>
          </cell>
        </row>
        <row r="116">
          <cell r="A116" t="str">
            <v xml:space="preserve">Fax / Scan Options: </v>
          </cell>
          <cell r="B116">
            <v>0</v>
          </cell>
          <cell r="C116">
            <v>0</v>
          </cell>
        </row>
        <row r="117">
          <cell r="A117">
            <v>4614506</v>
          </cell>
          <cell r="B117" t="str">
            <v>Fax Stamp Unit</v>
          </cell>
          <cell r="C117">
            <v>48</v>
          </cell>
        </row>
        <row r="118">
          <cell r="A118">
            <v>4614511</v>
          </cell>
          <cell r="B118" t="str">
            <v>Spare Tx Marker Stamp 2</v>
          </cell>
          <cell r="C118">
            <v>27</v>
          </cell>
        </row>
        <row r="119">
          <cell r="A119" t="str">
            <v>A22M011</v>
          </cell>
          <cell r="B119" t="str">
            <v>Fax Kit (Fax Line 3, Fax Line 4)</v>
          </cell>
          <cell r="C119">
            <v>1068</v>
          </cell>
        </row>
        <row r="120">
          <cell r="A120" t="str">
            <v>A4MF012</v>
          </cell>
          <cell r="B120" t="str">
            <v>FK-511 Fax Kit</v>
          </cell>
          <cell r="C120">
            <v>1070</v>
          </cell>
        </row>
        <row r="121">
          <cell r="A121" t="str">
            <v>A4NPWY1</v>
          </cell>
          <cell r="B121" t="str">
            <v>Fax Mount Kit (for FK-508)</v>
          </cell>
          <cell r="C121">
            <v>120</v>
          </cell>
        </row>
        <row r="122">
          <cell r="A122" t="str">
            <v xml:space="preserve">Security Options: </v>
          </cell>
          <cell r="B122">
            <v>0</v>
          </cell>
          <cell r="C122">
            <v>0</v>
          </cell>
        </row>
        <row r="123">
          <cell r="A123">
            <v>7640005064</v>
          </cell>
          <cell r="B123" t="str">
            <v>AU-201H HID Proximity Card Authentication Unit</v>
          </cell>
          <cell r="C123">
            <v>423</v>
          </cell>
        </row>
        <row r="124">
          <cell r="A124">
            <v>7640005261</v>
          </cell>
          <cell r="B124" t="str">
            <v>HID Proximity Card 10 Pack</v>
          </cell>
          <cell r="C124">
            <v>69</v>
          </cell>
        </row>
        <row r="125">
          <cell r="A125">
            <v>7640008394</v>
          </cell>
          <cell r="B125" t="str">
            <v>AU-202H HID iClass Card Authentication Unit</v>
          </cell>
          <cell r="C125">
            <v>476</v>
          </cell>
        </row>
        <row r="126">
          <cell r="A126">
            <v>7640013468</v>
          </cell>
          <cell r="B126" t="str">
            <v>AU-204H Mag Stripe Card Reader</v>
          </cell>
          <cell r="C126">
            <v>423</v>
          </cell>
        </row>
        <row r="127">
          <cell r="A127" t="str">
            <v xml:space="preserve">Misc. Options: </v>
          </cell>
          <cell r="B127">
            <v>0</v>
          </cell>
          <cell r="C127">
            <v>0</v>
          </cell>
        </row>
        <row r="128">
          <cell r="A128">
            <v>7640006869</v>
          </cell>
          <cell r="B128" t="str">
            <v>External Keyboard</v>
          </cell>
          <cell r="C128">
            <v>223</v>
          </cell>
        </row>
        <row r="129">
          <cell r="A129" t="str">
            <v>A0PD016</v>
          </cell>
          <cell r="B129" t="str">
            <v>LK-102 V3 - i-Option License Kit (Enhanced PDF Encryption, PDF/A, Linearized PDF)</v>
          </cell>
          <cell r="C129">
            <v>1100</v>
          </cell>
        </row>
        <row r="130">
          <cell r="A130" t="str">
            <v>A0PD017</v>
          </cell>
          <cell r="B130" t="str">
            <v>LK-104 v3 - i-Option License Kit (Voice Guidance)</v>
          </cell>
          <cell r="C130">
            <v>785</v>
          </cell>
        </row>
        <row r="131">
          <cell r="A131" t="str">
            <v>A0PD018</v>
          </cell>
          <cell r="B131" t="str">
            <v>LK-105 v3 - i-Option License Kit (Searchable PDF)</v>
          </cell>
          <cell r="C131">
            <v>668</v>
          </cell>
        </row>
        <row r="132">
          <cell r="A132" t="str">
            <v>A0PD019</v>
          </cell>
          <cell r="B132" t="str">
            <v>LK-106 - i-Option License Kit (Bar Code Font)</v>
          </cell>
          <cell r="C132">
            <v>821</v>
          </cell>
        </row>
        <row r="133">
          <cell r="A133" t="str">
            <v>A0PD01F</v>
          </cell>
          <cell r="B133" t="str">
            <v>LK-107 - i-Option License Kit (Unicode)</v>
          </cell>
          <cell r="C133">
            <v>690</v>
          </cell>
        </row>
        <row r="134">
          <cell r="A134" t="str">
            <v>A0PD01G</v>
          </cell>
          <cell r="B134" t="str">
            <v>LK-108 - i-Option License Kit (OCR Font)</v>
          </cell>
          <cell r="C134">
            <v>191</v>
          </cell>
        </row>
        <row r="135">
          <cell r="A135" t="str">
            <v>A0PD01H</v>
          </cell>
          <cell r="B135" t="str">
            <v>LK-101 v3 - i-Option License Kit (Web Browser)</v>
          </cell>
          <cell r="C135">
            <v>53</v>
          </cell>
        </row>
        <row r="136">
          <cell r="A136" t="str">
            <v>A0PD01J</v>
          </cell>
          <cell r="B136" t="str">
            <v>LK-110 - i-Option License kit (OOXML File Conversion, Enhanced Image Data)</v>
          </cell>
          <cell r="C136">
            <v>1500</v>
          </cell>
        </row>
        <row r="137">
          <cell r="A137" t="str">
            <v>A0PD01K</v>
          </cell>
          <cell r="B137" t="str">
            <v>LK-111 - i-Option License Kit (ThinPrint Client Support)</v>
          </cell>
          <cell r="C137">
            <v>250</v>
          </cell>
        </row>
        <row r="138">
          <cell r="A138" t="str">
            <v>A4MHWY1</v>
          </cell>
          <cell r="B138" t="str">
            <v>UK-204 - 2 GB Memory Upgrade Kit (for i-Option)</v>
          </cell>
          <cell r="C138">
            <v>290</v>
          </cell>
        </row>
        <row r="139">
          <cell r="A139" t="str">
            <v>A0W4WY2</v>
          </cell>
          <cell r="B139" t="str">
            <v>WT-506 - Working Table</v>
          </cell>
          <cell r="C139">
            <v>112</v>
          </cell>
        </row>
        <row r="140">
          <cell r="A140" t="str">
            <v>A0X9WY1</v>
          </cell>
          <cell r="B140" t="str">
            <v>AU-102 - Biometric Authentication Unit</v>
          </cell>
          <cell r="C140">
            <v>947</v>
          </cell>
        </row>
        <row r="141">
          <cell r="A141" t="str">
            <v>A161192000</v>
          </cell>
          <cell r="B141" t="str">
            <v>INFO-Palette Stylus PenStylus Pen for INFO-Palette Series</v>
          </cell>
          <cell r="C141">
            <v>30</v>
          </cell>
        </row>
        <row r="142">
          <cell r="A142" t="str">
            <v>A4MJWY2</v>
          </cell>
          <cell r="B142" t="str">
            <v>EK-606 - USB Host Board (Local Interface Kit)</v>
          </cell>
          <cell r="C142">
            <v>200</v>
          </cell>
        </row>
        <row r="143">
          <cell r="A143" t="str">
            <v>A4MKWY2</v>
          </cell>
          <cell r="B143" t="str">
            <v>EK-607 - USB Host Board (Local Interface Kit) with Bluetooth Printing Support</v>
          </cell>
          <cell r="C143">
            <v>279</v>
          </cell>
        </row>
        <row r="144">
          <cell r="A144" t="str">
            <v>A4MMWY1</v>
          </cell>
          <cell r="B144" t="str">
            <v>SC-508 - Copy Guard Kit</v>
          </cell>
          <cell r="C144">
            <v>1225</v>
          </cell>
        </row>
        <row r="145">
          <cell r="A145" t="str">
            <v>A4NMWY1</v>
          </cell>
          <cell r="B145" t="str">
            <v>MK-735 - Mount Kit (Internally mounts AU-201H or AU-202H Card Authentication Unit)</v>
          </cell>
          <cell r="C145">
            <v>60</v>
          </cell>
        </row>
        <row r="146">
          <cell r="A146" t="str">
            <v>XGPCS15DKM</v>
          </cell>
          <cell r="B146" t="str">
            <v>ESP Diagnostic Power Filter 120V/15A</v>
          </cell>
          <cell r="C146">
            <v>275</v>
          </cell>
        </row>
        <row r="147">
          <cell r="A147" t="str">
            <v>A4NRWY1</v>
          </cell>
          <cell r="B147" t="str">
            <v>KH-102 - Keyboard Holder (for External Keyboard)</v>
          </cell>
          <cell r="C147">
            <v>123</v>
          </cell>
        </row>
        <row r="148">
          <cell r="A148" t="str">
            <v>A64TWY1</v>
          </cell>
          <cell r="B148" t="str">
            <v>KP-101 10-Key Pad</v>
          </cell>
          <cell r="C148">
            <v>126</v>
          </cell>
        </row>
        <row r="149">
          <cell r="A149">
            <v>7640013463</v>
          </cell>
          <cell r="B149" t="str">
            <v>CS-1 Convenience Stapler</v>
          </cell>
          <cell r="C149">
            <v>317</v>
          </cell>
        </row>
        <row r="150">
          <cell r="A150" t="str">
            <v>A4MEWY1</v>
          </cell>
          <cell r="B150" t="str">
            <v>MK-730 Banner Paper Guide</v>
          </cell>
          <cell r="C150">
            <v>846</v>
          </cell>
        </row>
        <row r="151">
          <cell r="A151" t="str">
            <v xml:space="preserve">PROFESSIONAL SERVICES: </v>
          </cell>
          <cell r="B151">
            <v>0</v>
          </cell>
          <cell r="C151">
            <v>0</v>
          </cell>
        </row>
        <row r="152">
          <cell r="A152" t="str">
            <v>7640015657</v>
          </cell>
          <cell r="B152" t="str">
            <v>bizhub SECURE</v>
          </cell>
          <cell r="C152">
            <v>250</v>
          </cell>
        </row>
        <row r="153">
          <cell r="A153">
            <v>0</v>
          </cell>
          <cell r="B153">
            <v>0</v>
          </cell>
          <cell r="C153">
            <v>0</v>
          </cell>
        </row>
        <row r="154">
          <cell r="A154" t="str">
            <v>A61G011</v>
          </cell>
          <cell r="B154" t="str">
            <v>bizhub 284e -Includes PS, PCL &amp; XPS Controller, 2 GB Standard Memory, Duplex Unit, 250 GB HDD, USB Interfaces for Scan-to-USB Thumb Drive/Print-from-USB Thumb Drive, USB Local Printing, Optional Authentication Device Connection, Service USB Firmware Updates, Developer Unit, and Drum Unit.</v>
          </cell>
          <cell r="C154">
            <v>7743</v>
          </cell>
        </row>
        <row r="155">
          <cell r="A155" t="str">
            <v xml:space="preserve">Document Handling Options: </v>
          </cell>
          <cell r="B155">
            <v>0</v>
          </cell>
          <cell r="C155">
            <v>0</v>
          </cell>
        </row>
        <row r="156">
          <cell r="A156" t="str">
            <v>A3CEWY1</v>
          </cell>
          <cell r="B156" t="str">
            <v>DF-701 Single Pass Dual Scan Document Feeder</v>
          </cell>
          <cell r="C156">
            <v>1802</v>
          </cell>
        </row>
        <row r="157">
          <cell r="A157" t="str">
            <v>A3PMWY1</v>
          </cell>
          <cell r="B157" t="str">
            <v>OC-511 Original Cover</v>
          </cell>
          <cell r="C157">
            <v>94</v>
          </cell>
        </row>
        <row r="158">
          <cell r="A158" t="str">
            <v>A3CFWY1</v>
          </cell>
          <cell r="B158" t="str">
            <v>DF-624 Reverse Automatic Document Feeder</v>
          </cell>
          <cell r="C158">
            <v>1631</v>
          </cell>
        </row>
        <row r="159">
          <cell r="A159" t="str">
            <v xml:space="preserve">Paper Supply Options: </v>
          </cell>
          <cell r="B159">
            <v>0</v>
          </cell>
          <cell r="C159">
            <v>0</v>
          </cell>
        </row>
        <row r="160">
          <cell r="A160" t="str">
            <v>A2XM013</v>
          </cell>
          <cell r="B160" t="str">
            <v>PC-410 Large Capacity Cassette</v>
          </cell>
          <cell r="C160">
            <v>1402</v>
          </cell>
        </row>
        <row r="161">
          <cell r="A161" t="str">
            <v>A2XMWY1</v>
          </cell>
          <cell r="B161" t="str">
            <v>PC-110 Paper Feed Cabinet</v>
          </cell>
          <cell r="C161">
            <v>913</v>
          </cell>
        </row>
        <row r="162">
          <cell r="A162" t="str">
            <v>A2XMWY2</v>
          </cell>
          <cell r="B162" t="str">
            <v>PC-210 2-way Paper Feed Cabinet</v>
          </cell>
          <cell r="C162">
            <v>1191</v>
          </cell>
        </row>
        <row r="163">
          <cell r="A163" t="str">
            <v>7640018680</v>
          </cell>
          <cell r="B163" t="str">
            <v>DK-510 Enhanced Copy Desk</v>
          </cell>
          <cell r="C163">
            <v>222</v>
          </cell>
        </row>
        <row r="164">
          <cell r="A164" t="str">
            <v xml:space="preserve">Output Options: </v>
          </cell>
          <cell r="B164">
            <v>0</v>
          </cell>
          <cell r="C164">
            <v>0</v>
          </cell>
        </row>
        <row r="165">
          <cell r="A165" t="str">
            <v>A2YUWY1</v>
          </cell>
          <cell r="B165" t="str">
            <v>FS-533 Inner Finisher</v>
          </cell>
          <cell r="C165">
            <v>1553</v>
          </cell>
        </row>
        <row r="166">
          <cell r="A166" t="str">
            <v>A2YVWY1</v>
          </cell>
          <cell r="B166" t="str">
            <v>JS-506 Job Separator Tray</v>
          </cell>
          <cell r="C166">
            <v>500</v>
          </cell>
        </row>
        <row r="167">
          <cell r="A167" t="str">
            <v>A3EPWY1</v>
          </cell>
          <cell r="B167" t="str">
            <v>FS-534 50-Sheet Stapling Finisher</v>
          </cell>
          <cell r="C167">
            <v>1855</v>
          </cell>
        </row>
        <row r="168">
          <cell r="A168" t="str">
            <v>A3EPWYA</v>
          </cell>
          <cell r="B168" t="str">
            <v>FS-534 + SD-511 50-Sheet Stapling Finisher+Saddle Stitcher Kit</v>
          </cell>
          <cell r="C168">
            <v>3305</v>
          </cell>
        </row>
        <row r="169">
          <cell r="A169" t="str">
            <v>A3ETW11</v>
          </cell>
          <cell r="B169" t="str">
            <v>PK-520 Punch Kit (2/3 Holes) for FS-534</v>
          </cell>
          <cell r="C169">
            <v>586</v>
          </cell>
        </row>
        <row r="170">
          <cell r="A170" t="str">
            <v>A3EUW11</v>
          </cell>
          <cell r="B170" t="str">
            <v>PK-519 2/3 Hole Punch Unit (FS-533)</v>
          </cell>
          <cell r="C170">
            <v>585</v>
          </cell>
        </row>
        <row r="171">
          <cell r="A171" t="str">
            <v xml:space="preserve">Fax / Scan Options: </v>
          </cell>
          <cell r="B171">
            <v>0</v>
          </cell>
          <cell r="C171">
            <v>0</v>
          </cell>
        </row>
        <row r="172">
          <cell r="A172">
            <v>4614506</v>
          </cell>
          <cell r="B172" t="str">
            <v>Fax Stamp Unit</v>
          </cell>
          <cell r="C172">
            <v>48</v>
          </cell>
        </row>
        <row r="173">
          <cell r="A173">
            <v>4614511</v>
          </cell>
          <cell r="B173" t="str">
            <v>Spare Tx Marker Stamp 2</v>
          </cell>
          <cell r="C173">
            <v>27</v>
          </cell>
        </row>
        <row r="174">
          <cell r="A174" t="str">
            <v>A22M011</v>
          </cell>
          <cell r="B174" t="str">
            <v>Fax Kit (Fax Line 3, Fax Line 4)</v>
          </cell>
          <cell r="C174">
            <v>1068</v>
          </cell>
        </row>
        <row r="175">
          <cell r="A175" t="str">
            <v>A4MF012</v>
          </cell>
          <cell r="B175" t="str">
            <v>FK-511 Fax Kit</v>
          </cell>
          <cell r="C175">
            <v>1070</v>
          </cell>
        </row>
        <row r="176">
          <cell r="A176" t="str">
            <v>A4NPWY1</v>
          </cell>
          <cell r="B176" t="str">
            <v>Fax Mount Kit (for FK-508)</v>
          </cell>
          <cell r="C176">
            <v>120</v>
          </cell>
        </row>
        <row r="177">
          <cell r="A177" t="str">
            <v xml:space="preserve">Security Options: </v>
          </cell>
          <cell r="B177">
            <v>0</v>
          </cell>
          <cell r="C177">
            <v>0</v>
          </cell>
        </row>
        <row r="178">
          <cell r="A178">
            <v>7640005064</v>
          </cell>
          <cell r="B178" t="str">
            <v>AU-201H HID Proximity Card Authentication Unit</v>
          </cell>
          <cell r="C178">
            <v>423</v>
          </cell>
        </row>
        <row r="179">
          <cell r="A179">
            <v>7640005261</v>
          </cell>
          <cell r="B179" t="str">
            <v>HID Proximity Card 10 Pack</v>
          </cell>
          <cell r="C179">
            <v>69</v>
          </cell>
        </row>
        <row r="180">
          <cell r="A180">
            <v>7640008394</v>
          </cell>
          <cell r="B180" t="str">
            <v>AU-202H HID iClass Card Authentication Unit</v>
          </cell>
          <cell r="C180">
            <v>476</v>
          </cell>
        </row>
        <row r="181">
          <cell r="A181">
            <v>7640013468</v>
          </cell>
          <cell r="B181" t="str">
            <v>AU-204H Mag Stripe Card Reader</v>
          </cell>
          <cell r="C181">
            <v>423</v>
          </cell>
        </row>
        <row r="182">
          <cell r="A182" t="str">
            <v xml:space="preserve">Misc. Options: </v>
          </cell>
          <cell r="B182">
            <v>0</v>
          </cell>
          <cell r="C182">
            <v>0</v>
          </cell>
        </row>
        <row r="183">
          <cell r="A183">
            <v>7640006869</v>
          </cell>
          <cell r="B183" t="str">
            <v>External Keyboard</v>
          </cell>
          <cell r="C183">
            <v>223</v>
          </cell>
        </row>
        <row r="184">
          <cell r="A184" t="str">
            <v>A0PD016</v>
          </cell>
          <cell r="B184" t="str">
            <v>LK-102 V3 - i-Option License Kit (Enhanced PDF Encryption, PDF/A, Linearized PDF)</v>
          </cell>
          <cell r="C184">
            <v>1100</v>
          </cell>
        </row>
        <row r="185">
          <cell r="A185" t="str">
            <v>A0PD017</v>
          </cell>
          <cell r="B185" t="str">
            <v>LK-104 v3 - i-Option License Kit (Voice Guidance)</v>
          </cell>
          <cell r="C185">
            <v>785</v>
          </cell>
        </row>
        <row r="186">
          <cell r="A186" t="str">
            <v>A0PD018</v>
          </cell>
          <cell r="B186" t="str">
            <v>LK-105 v3 - i-Option License Kit (Searchable PDF)</v>
          </cell>
          <cell r="C186">
            <v>668</v>
          </cell>
        </row>
        <row r="187">
          <cell r="A187" t="str">
            <v>A0PD019</v>
          </cell>
          <cell r="B187" t="str">
            <v>LK-106 - i-Option License Kit (Bar Code Font)</v>
          </cell>
          <cell r="C187">
            <v>821</v>
          </cell>
        </row>
        <row r="188">
          <cell r="A188" t="str">
            <v>A0PD01F</v>
          </cell>
          <cell r="B188" t="str">
            <v>LK-107 - i-Option License Kit (Unicode)</v>
          </cell>
          <cell r="C188">
            <v>690</v>
          </cell>
        </row>
        <row r="189">
          <cell r="A189" t="str">
            <v>A0PD01G</v>
          </cell>
          <cell r="B189" t="str">
            <v>LK-108 - i-Option License Kit (OCR Font)</v>
          </cell>
          <cell r="C189">
            <v>191</v>
          </cell>
        </row>
        <row r="190">
          <cell r="A190" t="str">
            <v>A0PD01H</v>
          </cell>
          <cell r="B190" t="str">
            <v>LK-101 v3 - i-Option License Kit (Web Browser)</v>
          </cell>
          <cell r="C190">
            <v>53</v>
          </cell>
        </row>
        <row r="191">
          <cell r="A191" t="str">
            <v>A0PD01J</v>
          </cell>
          <cell r="B191" t="str">
            <v>LK-110 - i-Option License kit (OOXML File Conversion, Enhanced Image Data)</v>
          </cell>
          <cell r="C191">
            <v>1500</v>
          </cell>
        </row>
        <row r="192">
          <cell r="A192" t="str">
            <v>A0PD01K</v>
          </cell>
          <cell r="B192" t="str">
            <v>LK-111 - i-Option License Kit (ThinPrint Client Support)</v>
          </cell>
          <cell r="C192">
            <v>250</v>
          </cell>
        </row>
        <row r="193">
          <cell r="A193" t="str">
            <v>A4MHWY1</v>
          </cell>
          <cell r="B193" t="str">
            <v>UK-204 - 2 GB Memory Upgrade Kit (for i-Option)</v>
          </cell>
          <cell r="C193">
            <v>290</v>
          </cell>
        </row>
        <row r="194">
          <cell r="A194" t="str">
            <v>A0W4WY2</v>
          </cell>
          <cell r="B194" t="str">
            <v>WT-506 - Working Table</v>
          </cell>
          <cell r="C194">
            <v>112</v>
          </cell>
        </row>
        <row r="195">
          <cell r="A195" t="str">
            <v>A0X9WY1</v>
          </cell>
          <cell r="B195" t="str">
            <v>AU-102 - Biometric Authentication Unit</v>
          </cell>
          <cell r="C195">
            <v>947</v>
          </cell>
        </row>
        <row r="196">
          <cell r="A196" t="str">
            <v>A161192000</v>
          </cell>
          <cell r="B196" t="str">
            <v>INFO-Palette Stylus PenStylus Pen for INFO-Palette Series</v>
          </cell>
          <cell r="C196">
            <v>30</v>
          </cell>
        </row>
        <row r="197">
          <cell r="A197" t="str">
            <v>A4MJWY2</v>
          </cell>
          <cell r="B197" t="str">
            <v>EK-606 - USB Host Board (Local Interface Kit)</v>
          </cell>
          <cell r="C197">
            <v>200</v>
          </cell>
        </row>
        <row r="198">
          <cell r="A198" t="str">
            <v>A4MKWY2</v>
          </cell>
          <cell r="B198" t="str">
            <v>EK-607 - USB Host Board (Local Interface Kit) with Bluetooth Printing Support</v>
          </cell>
          <cell r="C198">
            <v>279</v>
          </cell>
        </row>
        <row r="199">
          <cell r="A199" t="str">
            <v>A4MMWY1</v>
          </cell>
          <cell r="B199" t="str">
            <v>SC-508 - Copy Guard Kit</v>
          </cell>
          <cell r="C199">
            <v>1225</v>
          </cell>
        </row>
        <row r="200">
          <cell r="A200" t="str">
            <v>A4NMWY1</v>
          </cell>
          <cell r="B200" t="str">
            <v>MK-735 - Mount Kit (Internally mounts AU-201H or AU-202H Card Authentication Unit)</v>
          </cell>
          <cell r="C200">
            <v>60</v>
          </cell>
        </row>
        <row r="201">
          <cell r="A201" t="str">
            <v>XGPCS15DKM</v>
          </cell>
          <cell r="B201" t="str">
            <v>ESP Diagnostic Power Filter 120V/15A</v>
          </cell>
          <cell r="C201">
            <v>275</v>
          </cell>
        </row>
        <row r="202">
          <cell r="A202" t="str">
            <v>A4NRWY1</v>
          </cell>
          <cell r="B202" t="str">
            <v>KH-102 - Keyboard Holder (for External Keyboard)</v>
          </cell>
          <cell r="C202">
            <v>123</v>
          </cell>
        </row>
        <row r="203">
          <cell r="A203" t="str">
            <v>A64TWY1</v>
          </cell>
          <cell r="B203" t="str">
            <v>KP-101 10-Key Pad</v>
          </cell>
          <cell r="C203">
            <v>126</v>
          </cell>
        </row>
        <row r="204">
          <cell r="A204">
            <v>7640013463</v>
          </cell>
          <cell r="B204" t="str">
            <v>CS-1 Convenience Stapler</v>
          </cell>
          <cell r="C204">
            <v>317</v>
          </cell>
        </row>
        <row r="205">
          <cell r="A205" t="str">
            <v>A4MEWY1</v>
          </cell>
          <cell r="B205" t="str">
            <v>MK-730 Banner Paper Guide</v>
          </cell>
          <cell r="C205">
            <v>846</v>
          </cell>
        </row>
        <row r="206">
          <cell r="A206" t="str">
            <v xml:space="preserve">PROFESSIONAL SERVICES: </v>
          </cell>
          <cell r="B206">
            <v>0</v>
          </cell>
          <cell r="C206">
            <v>0</v>
          </cell>
        </row>
        <row r="207">
          <cell r="A207" t="str">
            <v>7640015657</v>
          </cell>
          <cell r="B207" t="str">
            <v>bizhub SECURE</v>
          </cell>
          <cell r="C207">
            <v>250</v>
          </cell>
        </row>
        <row r="208">
          <cell r="A208">
            <v>0</v>
          </cell>
          <cell r="B208">
            <v>0</v>
          </cell>
          <cell r="C208">
            <v>0</v>
          </cell>
        </row>
        <row r="209">
          <cell r="A209" t="str">
            <v>A61F011</v>
          </cell>
          <cell r="B209" t="str">
            <v>bizhub 364e -  Includes PS, PCL &amp; XPS Controller, 2 GB Standard Memory, Duplex Unit, 250 GB HDD, USB Interfaces for Scan-to-USB Thumb Drive/Print-from-USB Thumb Drive, USB Local Printing, Optional Authentication Device Connection, Service USB Firmware Updates, Developer Unit, and Drum Unit.</v>
          </cell>
          <cell r="C209">
            <v>11270</v>
          </cell>
        </row>
        <row r="210">
          <cell r="A210" t="str">
            <v xml:space="preserve">Document Handling Options: </v>
          </cell>
          <cell r="B210">
            <v>0</v>
          </cell>
          <cell r="C210">
            <v>0</v>
          </cell>
        </row>
        <row r="211">
          <cell r="A211" t="str">
            <v>A3CEWY1</v>
          </cell>
          <cell r="B211" t="str">
            <v>DF-701 Single Pass Dual Scan Document Feeder</v>
          </cell>
          <cell r="C211">
            <v>1802</v>
          </cell>
        </row>
        <row r="212">
          <cell r="A212" t="str">
            <v>A3PMWY1</v>
          </cell>
          <cell r="B212" t="str">
            <v>OC-511 Original Cover</v>
          </cell>
          <cell r="C212">
            <v>94</v>
          </cell>
        </row>
        <row r="213">
          <cell r="A213" t="str">
            <v>A3CFWY1</v>
          </cell>
          <cell r="B213" t="str">
            <v>DF-624 Reverse Automatic Document Feeder</v>
          </cell>
          <cell r="C213">
            <v>1631</v>
          </cell>
        </row>
        <row r="214">
          <cell r="A214" t="str">
            <v xml:space="preserve">Paper Supply Options: </v>
          </cell>
          <cell r="B214">
            <v>0</v>
          </cell>
          <cell r="C214">
            <v>0</v>
          </cell>
        </row>
        <row r="215">
          <cell r="A215" t="str">
            <v>A2XM013</v>
          </cell>
          <cell r="B215" t="str">
            <v>PC-410 Large Capacity Cassette</v>
          </cell>
          <cell r="C215">
            <v>1402</v>
          </cell>
        </row>
        <row r="216">
          <cell r="A216" t="str">
            <v>A2XMWY1</v>
          </cell>
          <cell r="B216" t="str">
            <v>PC-110 Paper Feed Cabinet</v>
          </cell>
          <cell r="C216">
            <v>913</v>
          </cell>
        </row>
        <row r="217">
          <cell r="A217" t="str">
            <v>A2XMWY2</v>
          </cell>
          <cell r="B217" t="str">
            <v>PC-210 2-way Paper Feed Cabinet</v>
          </cell>
          <cell r="C217">
            <v>1191</v>
          </cell>
        </row>
        <row r="218">
          <cell r="A218" t="str">
            <v>7640018680</v>
          </cell>
          <cell r="B218" t="str">
            <v>DK-510 Enhanced Copy Desk</v>
          </cell>
          <cell r="C218">
            <v>222</v>
          </cell>
        </row>
        <row r="219">
          <cell r="A219" t="str">
            <v xml:space="preserve">Output Options: </v>
          </cell>
          <cell r="B219">
            <v>0</v>
          </cell>
          <cell r="C219">
            <v>0</v>
          </cell>
        </row>
        <row r="220">
          <cell r="A220" t="str">
            <v>A2YUWY1</v>
          </cell>
          <cell r="B220" t="str">
            <v>FS-533 Inner Finisher</v>
          </cell>
          <cell r="C220">
            <v>1553</v>
          </cell>
        </row>
        <row r="221">
          <cell r="A221" t="str">
            <v>A2YVWY1</v>
          </cell>
          <cell r="B221" t="str">
            <v>JS-506 Job Separator Tray</v>
          </cell>
          <cell r="C221">
            <v>500</v>
          </cell>
        </row>
        <row r="222">
          <cell r="A222" t="str">
            <v>A3EPWY1</v>
          </cell>
          <cell r="B222" t="str">
            <v>FS-534 50-Sheet Stapling Finisher</v>
          </cell>
          <cell r="C222">
            <v>1855</v>
          </cell>
        </row>
        <row r="223">
          <cell r="A223" t="str">
            <v>A3EPWYA</v>
          </cell>
          <cell r="B223" t="str">
            <v>FS-534 + SD-511 50-Sheet Stapling Finisher+Saddle Stitcher Kit</v>
          </cell>
          <cell r="C223">
            <v>3305</v>
          </cell>
        </row>
        <row r="224">
          <cell r="A224" t="str">
            <v>A3ETW11</v>
          </cell>
          <cell r="B224" t="str">
            <v>PK-520 Punch Kit (2/3 Holes) for FS-534</v>
          </cell>
          <cell r="C224">
            <v>586</v>
          </cell>
        </row>
        <row r="225">
          <cell r="A225" t="str">
            <v>A3EUW11</v>
          </cell>
          <cell r="B225" t="str">
            <v>PK-519 2/3 Hole Punch Unit (FS-533)</v>
          </cell>
          <cell r="C225">
            <v>585</v>
          </cell>
        </row>
        <row r="226">
          <cell r="A226" t="str">
            <v xml:space="preserve">Fax / Scan Options: </v>
          </cell>
          <cell r="B226">
            <v>0</v>
          </cell>
          <cell r="C226">
            <v>0</v>
          </cell>
        </row>
        <row r="227">
          <cell r="A227">
            <v>4614506</v>
          </cell>
          <cell r="B227" t="str">
            <v>Fax Stamp Unit</v>
          </cell>
          <cell r="C227">
            <v>48</v>
          </cell>
        </row>
        <row r="228">
          <cell r="A228">
            <v>4614511</v>
          </cell>
          <cell r="B228" t="str">
            <v>Spare Tx Marker Stamp 2</v>
          </cell>
          <cell r="C228">
            <v>27</v>
          </cell>
        </row>
        <row r="229">
          <cell r="A229" t="str">
            <v>A22M011</v>
          </cell>
          <cell r="B229" t="str">
            <v>Fax Kit (Fax Line 3, Fax Line 4)</v>
          </cell>
          <cell r="C229">
            <v>1068</v>
          </cell>
        </row>
        <row r="230">
          <cell r="A230" t="str">
            <v>A4MF012</v>
          </cell>
          <cell r="B230" t="str">
            <v>FK-511 Fax Kit</v>
          </cell>
          <cell r="C230">
            <v>1070</v>
          </cell>
        </row>
        <row r="231">
          <cell r="A231" t="str">
            <v>A4NPWY1</v>
          </cell>
          <cell r="B231" t="str">
            <v>Fax Mount Kit (for FK-508)</v>
          </cell>
          <cell r="C231">
            <v>120</v>
          </cell>
        </row>
        <row r="232">
          <cell r="A232" t="str">
            <v xml:space="preserve">Security Options: </v>
          </cell>
          <cell r="B232">
            <v>0</v>
          </cell>
          <cell r="C232">
            <v>0</v>
          </cell>
        </row>
        <row r="233">
          <cell r="A233">
            <v>7640005064</v>
          </cell>
          <cell r="B233" t="str">
            <v>AU-201H HID Proximity Card Authentication Unit</v>
          </cell>
          <cell r="C233">
            <v>423</v>
          </cell>
        </row>
        <row r="234">
          <cell r="A234">
            <v>7640005261</v>
          </cell>
          <cell r="B234" t="str">
            <v>HID Proximity Card 10 Pack</v>
          </cell>
          <cell r="C234">
            <v>69</v>
          </cell>
        </row>
        <row r="235">
          <cell r="A235">
            <v>7640008394</v>
          </cell>
          <cell r="B235" t="str">
            <v>AU-202H HID iClass Card Authentication Unit</v>
          </cell>
          <cell r="C235">
            <v>476</v>
          </cell>
        </row>
        <row r="236">
          <cell r="A236">
            <v>7640013468</v>
          </cell>
          <cell r="B236" t="str">
            <v>AU-204H Mag Stripe Card Reader</v>
          </cell>
          <cell r="C236">
            <v>423</v>
          </cell>
        </row>
        <row r="237">
          <cell r="A237" t="str">
            <v xml:space="preserve">Misc. Options: </v>
          </cell>
          <cell r="B237">
            <v>0</v>
          </cell>
          <cell r="C237">
            <v>0</v>
          </cell>
        </row>
        <row r="238">
          <cell r="A238">
            <v>7640006869</v>
          </cell>
          <cell r="B238" t="str">
            <v>External Keyboard</v>
          </cell>
          <cell r="C238">
            <v>223</v>
          </cell>
        </row>
        <row r="239">
          <cell r="A239" t="str">
            <v>A0PD016</v>
          </cell>
          <cell r="B239" t="str">
            <v>LK-102 V3 - i-Option License Kit (Enhanced PDF Encryption, PDF/A, Linearized PDF)</v>
          </cell>
          <cell r="C239">
            <v>1100</v>
          </cell>
        </row>
        <row r="240">
          <cell r="A240" t="str">
            <v>A0PD017</v>
          </cell>
          <cell r="B240" t="str">
            <v>LK-104 v3 - i-Option License Kit (Voice Guidance)</v>
          </cell>
          <cell r="C240">
            <v>785</v>
          </cell>
        </row>
        <row r="241">
          <cell r="A241" t="str">
            <v>A0PD018</v>
          </cell>
          <cell r="B241" t="str">
            <v>LK-105 v3 - i-Option License Kit (Searchable PDF)</v>
          </cell>
          <cell r="C241">
            <v>668</v>
          </cell>
        </row>
        <row r="242">
          <cell r="A242" t="str">
            <v>A0PD019</v>
          </cell>
          <cell r="B242" t="str">
            <v>LK-106 - i-Option License Kit (Bar Code Font)</v>
          </cell>
          <cell r="C242">
            <v>821</v>
          </cell>
        </row>
        <row r="243">
          <cell r="A243" t="str">
            <v>A0PD01F</v>
          </cell>
          <cell r="B243" t="str">
            <v>LK-107 - i-Option License Kit (Unicode)</v>
          </cell>
          <cell r="C243">
            <v>690</v>
          </cell>
        </row>
        <row r="244">
          <cell r="A244" t="str">
            <v>A0PD01G</v>
          </cell>
          <cell r="B244" t="str">
            <v>LK-108 - i-Option License Kit (OCR Font)</v>
          </cell>
          <cell r="C244">
            <v>191</v>
          </cell>
        </row>
        <row r="245">
          <cell r="A245" t="str">
            <v>A0PD01H</v>
          </cell>
          <cell r="B245" t="str">
            <v>LK-101 v3 - i-Option License Kit (Web Browser)</v>
          </cell>
          <cell r="C245">
            <v>53</v>
          </cell>
        </row>
        <row r="246">
          <cell r="A246" t="str">
            <v>A0PD01J</v>
          </cell>
          <cell r="B246" t="str">
            <v>LK-110 - i-Option License kit (OOXML File Conversion, Enhanced Image Data)</v>
          </cell>
          <cell r="C246">
            <v>1500</v>
          </cell>
        </row>
        <row r="247">
          <cell r="A247" t="str">
            <v>A0PD01K</v>
          </cell>
          <cell r="B247" t="str">
            <v>LK-111 - i-Option License Kit (ThinPrint Client Support)</v>
          </cell>
          <cell r="C247">
            <v>250</v>
          </cell>
        </row>
        <row r="248">
          <cell r="A248" t="str">
            <v>A4MHWY1</v>
          </cell>
          <cell r="B248" t="str">
            <v>UK-204 - 2 GB Memory Upgrade Kit (for i-Option)</v>
          </cell>
          <cell r="C248">
            <v>290</v>
          </cell>
        </row>
        <row r="249">
          <cell r="A249" t="str">
            <v>A0W4WY2</v>
          </cell>
          <cell r="B249" t="str">
            <v>WT-506 - Working Table</v>
          </cell>
          <cell r="C249">
            <v>112</v>
          </cell>
        </row>
        <row r="250">
          <cell r="A250" t="str">
            <v>A0X9WY1</v>
          </cell>
          <cell r="B250" t="str">
            <v>AU-102 - Biometric Authentication Unit</v>
          </cell>
          <cell r="C250">
            <v>947</v>
          </cell>
        </row>
        <row r="251">
          <cell r="A251" t="str">
            <v>A161192000</v>
          </cell>
          <cell r="B251" t="str">
            <v>INFO-Palette Stylus PenStylus Pen for INFO-Palette Series</v>
          </cell>
          <cell r="C251">
            <v>30</v>
          </cell>
        </row>
        <row r="252">
          <cell r="A252" t="str">
            <v>A4MJWY2</v>
          </cell>
          <cell r="B252" t="str">
            <v>EK-606 - USB Host Board (Local Interface Kit)</v>
          </cell>
          <cell r="C252">
            <v>200</v>
          </cell>
        </row>
        <row r="253">
          <cell r="A253" t="str">
            <v>A4MKWY2</v>
          </cell>
          <cell r="B253" t="str">
            <v>EK-607 - USB Host Board (Local Interface Kit) with Bluetooth Printing Support</v>
          </cell>
          <cell r="C253">
            <v>279</v>
          </cell>
        </row>
        <row r="254">
          <cell r="A254" t="str">
            <v>A4MMWY1</v>
          </cell>
          <cell r="B254" t="str">
            <v>SC-508 - Copy Guard Kit</v>
          </cell>
          <cell r="C254">
            <v>1225</v>
          </cell>
        </row>
        <row r="255">
          <cell r="A255" t="str">
            <v>A4NMWY1</v>
          </cell>
          <cell r="B255" t="str">
            <v>MK-735 - Mount Kit (Internally mounts AU-201H or AU-202H Card Authentication Unit)</v>
          </cell>
          <cell r="C255">
            <v>60</v>
          </cell>
        </row>
        <row r="256">
          <cell r="A256" t="str">
            <v>XGPCS15DKM</v>
          </cell>
          <cell r="B256" t="str">
            <v>ESP Diagnostic Power Filter 120V/15A</v>
          </cell>
          <cell r="C256">
            <v>275</v>
          </cell>
        </row>
        <row r="257">
          <cell r="A257" t="str">
            <v>A4NRWY1</v>
          </cell>
          <cell r="B257" t="str">
            <v>KH-102 - Keyboard Holder (for External Keyboard)</v>
          </cell>
          <cell r="C257">
            <v>123</v>
          </cell>
        </row>
        <row r="258">
          <cell r="A258" t="str">
            <v>A64TWY1</v>
          </cell>
          <cell r="B258" t="str">
            <v>KP-101 10-Key Pad</v>
          </cell>
          <cell r="C258">
            <v>126</v>
          </cell>
        </row>
        <row r="259">
          <cell r="A259">
            <v>7640013463</v>
          </cell>
          <cell r="B259" t="str">
            <v>CS-1 Convenience Stapler</v>
          </cell>
          <cell r="C259">
            <v>317</v>
          </cell>
        </row>
        <row r="260">
          <cell r="A260" t="str">
            <v>A4MEWY1</v>
          </cell>
          <cell r="B260" t="str">
            <v>MK-730 Banner Paper Guide</v>
          </cell>
          <cell r="C260">
            <v>846</v>
          </cell>
        </row>
        <row r="261">
          <cell r="A261" t="str">
            <v xml:space="preserve">PROFESSIONAL SERVICES: </v>
          </cell>
          <cell r="B261">
            <v>0</v>
          </cell>
          <cell r="C261">
            <v>0</v>
          </cell>
        </row>
        <row r="262">
          <cell r="A262" t="str">
            <v>7640015657</v>
          </cell>
          <cell r="B262" t="str">
            <v>bizhub SECURE</v>
          </cell>
          <cell r="C262">
            <v>250</v>
          </cell>
        </row>
        <row r="263">
          <cell r="A263">
            <v>0</v>
          </cell>
          <cell r="B263">
            <v>0</v>
          </cell>
          <cell r="C263">
            <v>0</v>
          </cell>
        </row>
        <row r="264">
          <cell r="A264" t="str">
            <v>A61E011</v>
          </cell>
          <cell r="B264" t="str">
            <v>bizhub 454e -  Includes PS, PCL &amp; XPS Controller, 2 GB Standard Memory, Dual Scan Document Feeder, Duplex Unit, 250 GB HDD, USB Interfaces for Scan-to-USB Thumb Drive/Print-from-USB Thumb Drive, USB Local Printing, Optional Authentication Device Connection, Service USB Firmware Updates, Developer Unit, and Drum Unit.</v>
          </cell>
          <cell r="C264">
            <v>12617</v>
          </cell>
        </row>
        <row r="265">
          <cell r="A265" t="str">
            <v xml:space="preserve">Paper Supply Options: </v>
          </cell>
          <cell r="B265">
            <v>0</v>
          </cell>
          <cell r="C265">
            <v>0</v>
          </cell>
        </row>
        <row r="266">
          <cell r="A266" t="str">
            <v>A2XM013</v>
          </cell>
          <cell r="B266" t="str">
            <v>PC-410 Large Capacity Cassette</v>
          </cell>
          <cell r="C266">
            <v>1402</v>
          </cell>
        </row>
        <row r="267">
          <cell r="A267" t="str">
            <v>A2XMWY1</v>
          </cell>
          <cell r="B267" t="str">
            <v>PC-110 Paper Feed Cabinet</v>
          </cell>
          <cell r="C267">
            <v>913</v>
          </cell>
        </row>
        <row r="268">
          <cell r="A268" t="str">
            <v>A2XMWY2</v>
          </cell>
          <cell r="B268" t="str">
            <v>PC-210 2-way Paper Feed Cabinet</v>
          </cell>
          <cell r="C268">
            <v>1191</v>
          </cell>
        </row>
        <row r="269">
          <cell r="A269" t="str">
            <v>7640018680</v>
          </cell>
          <cell r="B269" t="str">
            <v>DK-510 Enhanced Copy Desk</v>
          </cell>
          <cell r="C269">
            <v>222</v>
          </cell>
        </row>
        <row r="270">
          <cell r="A270" t="str">
            <v xml:space="preserve">Output Options: </v>
          </cell>
          <cell r="B270">
            <v>0</v>
          </cell>
          <cell r="C270">
            <v>0</v>
          </cell>
        </row>
        <row r="271">
          <cell r="A271" t="str">
            <v>A2YUWY1</v>
          </cell>
          <cell r="B271" t="str">
            <v>FS-533 Inner Finisher</v>
          </cell>
          <cell r="C271">
            <v>1553</v>
          </cell>
        </row>
        <row r="272">
          <cell r="A272" t="str">
            <v>A2YVWY1</v>
          </cell>
          <cell r="B272" t="str">
            <v>JS-506 Job Separator Tray</v>
          </cell>
          <cell r="C272">
            <v>500</v>
          </cell>
        </row>
        <row r="273">
          <cell r="A273" t="str">
            <v>A4MDWY1</v>
          </cell>
          <cell r="B273" t="str">
            <v>OT-506 Output Tray</v>
          </cell>
          <cell r="C273">
            <v>111</v>
          </cell>
        </row>
        <row r="274">
          <cell r="A274" t="str">
            <v>A3EPWY1</v>
          </cell>
          <cell r="B274" t="str">
            <v>FS-534 50-Sheet Stapling Finisher</v>
          </cell>
          <cell r="C274">
            <v>1855</v>
          </cell>
        </row>
        <row r="275">
          <cell r="A275" t="str">
            <v>A3EPWYA</v>
          </cell>
          <cell r="B275" t="str">
            <v>FS-534 + SD-511 50-Sheet Stapling Finisher+Saddle Stitcher Kit</v>
          </cell>
          <cell r="C275">
            <v>3305</v>
          </cell>
        </row>
        <row r="276">
          <cell r="A276" t="str">
            <v>A3ETW11</v>
          </cell>
          <cell r="B276" t="str">
            <v>PK-520 Punch Kit (2/3 Holes) for FS-534</v>
          </cell>
          <cell r="C276">
            <v>586</v>
          </cell>
        </row>
        <row r="277">
          <cell r="A277" t="str">
            <v>A3EUW11</v>
          </cell>
          <cell r="B277" t="str">
            <v>PK-519 2/3 Hole Punch Unit (FS-533)</v>
          </cell>
          <cell r="C277">
            <v>585</v>
          </cell>
        </row>
        <row r="278">
          <cell r="A278" t="str">
            <v xml:space="preserve">Fax / Scan Options: </v>
          </cell>
          <cell r="B278">
            <v>0</v>
          </cell>
          <cell r="C278">
            <v>0</v>
          </cell>
        </row>
        <row r="279">
          <cell r="A279">
            <v>4614506</v>
          </cell>
          <cell r="B279" t="str">
            <v>Fax Stamp Unit</v>
          </cell>
          <cell r="C279">
            <v>48</v>
          </cell>
        </row>
        <row r="280">
          <cell r="A280">
            <v>4614511</v>
          </cell>
          <cell r="B280" t="str">
            <v>Spare Tx Marker Stamp 2</v>
          </cell>
          <cell r="C280">
            <v>27</v>
          </cell>
        </row>
        <row r="281">
          <cell r="A281" t="str">
            <v>A22M011</v>
          </cell>
          <cell r="B281" t="str">
            <v>Fax Kit (Fax Line 3, Fax Line 4)</v>
          </cell>
          <cell r="C281">
            <v>1068</v>
          </cell>
        </row>
        <row r="282">
          <cell r="A282" t="str">
            <v>A4MF012</v>
          </cell>
          <cell r="B282" t="str">
            <v>FK-511 Fax Kit</v>
          </cell>
          <cell r="C282">
            <v>1070</v>
          </cell>
        </row>
        <row r="283">
          <cell r="A283" t="str">
            <v>A4NPWY1</v>
          </cell>
          <cell r="B283" t="str">
            <v>Fax Mount Kit (for FK-508)</v>
          </cell>
          <cell r="C283">
            <v>120</v>
          </cell>
        </row>
        <row r="284">
          <cell r="A284" t="str">
            <v xml:space="preserve">Security Options: </v>
          </cell>
          <cell r="B284">
            <v>0</v>
          </cell>
          <cell r="C284">
            <v>0</v>
          </cell>
        </row>
        <row r="285">
          <cell r="A285">
            <v>7640005064</v>
          </cell>
          <cell r="B285" t="str">
            <v>AU-201H HID Proximity Card Authentication Unit</v>
          </cell>
          <cell r="C285">
            <v>423</v>
          </cell>
        </row>
        <row r="286">
          <cell r="A286">
            <v>7640005261</v>
          </cell>
          <cell r="B286" t="str">
            <v>HID Proximity Card 10 Pack</v>
          </cell>
          <cell r="C286">
            <v>69</v>
          </cell>
        </row>
        <row r="287">
          <cell r="A287">
            <v>7640008394</v>
          </cell>
          <cell r="B287" t="str">
            <v>AU-202H HID iClass Card Authentication Unit</v>
          </cell>
          <cell r="C287">
            <v>476</v>
          </cell>
        </row>
        <row r="288">
          <cell r="A288">
            <v>7640013468</v>
          </cell>
          <cell r="B288" t="str">
            <v>AU-204H Mag Stripe Card Reader</v>
          </cell>
          <cell r="C288">
            <v>423</v>
          </cell>
        </row>
        <row r="289">
          <cell r="A289" t="str">
            <v xml:space="preserve">Misc. Options: </v>
          </cell>
          <cell r="B289">
            <v>0</v>
          </cell>
          <cell r="C289">
            <v>0</v>
          </cell>
        </row>
        <row r="290">
          <cell r="A290">
            <v>7640006869</v>
          </cell>
          <cell r="B290" t="str">
            <v>External Keyboard</v>
          </cell>
          <cell r="C290">
            <v>223</v>
          </cell>
        </row>
        <row r="291">
          <cell r="A291" t="str">
            <v>A0PD016</v>
          </cell>
          <cell r="B291" t="str">
            <v>LK-102 V3 - i-Option License Kit (Enhanced PDF Encryption, PDF/A, Linearized PDF)</v>
          </cell>
          <cell r="C291">
            <v>1100</v>
          </cell>
        </row>
        <row r="292">
          <cell r="A292" t="str">
            <v>A0PD017</v>
          </cell>
          <cell r="B292" t="str">
            <v>LK-104 v3 - i-Option License Kit (Voice Guidance)</v>
          </cell>
          <cell r="C292">
            <v>785</v>
          </cell>
        </row>
        <row r="293">
          <cell r="A293" t="str">
            <v>A0PD018</v>
          </cell>
          <cell r="B293" t="str">
            <v>LK-105 v3 - i-Option License Kit (Searchable PDF)</v>
          </cell>
          <cell r="C293">
            <v>668</v>
          </cell>
        </row>
        <row r="294">
          <cell r="A294" t="str">
            <v>A0PD019</v>
          </cell>
          <cell r="B294" t="str">
            <v>LK-106 - i-Option License Kit (Bar Code Font)</v>
          </cell>
          <cell r="C294">
            <v>821</v>
          </cell>
        </row>
        <row r="295">
          <cell r="A295" t="str">
            <v>A0PD01F</v>
          </cell>
          <cell r="B295" t="str">
            <v>LK-107 - i-Option License Kit (Unicode)</v>
          </cell>
          <cell r="C295">
            <v>690</v>
          </cell>
        </row>
        <row r="296">
          <cell r="A296" t="str">
            <v>A0PD01G</v>
          </cell>
          <cell r="B296" t="str">
            <v>LK-108 - i-Option License Kit (OCR Font)</v>
          </cell>
          <cell r="C296">
            <v>191</v>
          </cell>
        </row>
        <row r="297">
          <cell r="A297" t="str">
            <v>A0PD01H</v>
          </cell>
          <cell r="B297" t="str">
            <v>LK-101 v3 - i-Option License Kit (Web Browser)</v>
          </cell>
          <cell r="C297">
            <v>53</v>
          </cell>
        </row>
        <row r="298">
          <cell r="A298" t="str">
            <v>A0PD01J</v>
          </cell>
          <cell r="B298" t="str">
            <v>LK-110 - i-Option License kit (OOXML File Conversion, Enhanced Image Data)</v>
          </cell>
          <cell r="C298">
            <v>1500</v>
          </cell>
        </row>
        <row r="299">
          <cell r="A299" t="str">
            <v>A0PD01K</v>
          </cell>
          <cell r="B299" t="str">
            <v>LK-111 - i-Option License Kit (ThinPrint Client Support)</v>
          </cell>
          <cell r="C299">
            <v>250</v>
          </cell>
        </row>
        <row r="300">
          <cell r="A300" t="str">
            <v>A4MHWY1</v>
          </cell>
          <cell r="B300" t="str">
            <v>UK-204 - 2 GB Memory Upgrade Kit (for i-Option)</v>
          </cell>
          <cell r="C300">
            <v>290</v>
          </cell>
        </row>
        <row r="301">
          <cell r="A301" t="str">
            <v>A0W4WY2</v>
          </cell>
          <cell r="B301" t="str">
            <v>WT-506 - Working Table</v>
          </cell>
          <cell r="C301">
            <v>112</v>
          </cell>
        </row>
        <row r="302">
          <cell r="A302" t="str">
            <v>A0X9WY1</v>
          </cell>
          <cell r="B302" t="str">
            <v>AU-102 - Biometric Authentication Unit</v>
          </cell>
          <cell r="C302">
            <v>947</v>
          </cell>
        </row>
        <row r="303">
          <cell r="A303" t="str">
            <v>A161192000</v>
          </cell>
          <cell r="B303" t="str">
            <v>INFO-Palette Stylus PenStylus Pen for INFO-Palette Series</v>
          </cell>
          <cell r="C303">
            <v>30</v>
          </cell>
        </row>
        <row r="304">
          <cell r="A304" t="str">
            <v>A4MJWY2</v>
          </cell>
          <cell r="B304" t="str">
            <v>EK-606 - USB Host Board (Local Interface Kit)</v>
          </cell>
          <cell r="C304">
            <v>200</v>
          </cell>
        </row>
        <row r="305">
          <cell r="A305" t="str">
            <v>A4MKWY2</v>
          </cell>
          <cell r="B305" t="str">
            <v>EK-607 - USB Host Board (Local Interface Kit) with Bluetooth Printing Support</v>
          </cell>
          <cell r="C305">
            <v>279</v>
          </cell>
        </row>
        <row r="306">
          <cell r="A306" t="str">
            <v>A4MMWY1</v>
          </cell>
          <cell r="B306" t="str">
            <v>SC-508 - Copy Guard Kit</v>
          </cell>
          <cell r="C306">
            <v>1225</v>
          </cell>
        </row>
        <row r="307">
          <cell r="A307" t="str">
            <v>A4NMWY1</v>
          </cell>
          <cell r="B307" t="str">
            <v>MK-735 - Mount Kit (Internally mounts AU-201H or AU-202H Card Authentication Unit)</v>
          </cell>
          <cell r="C307">
            <v>60</v>
          </cell>
        </row>
        <row r="308">
          <cell r="A308" t="str">
            <v>XGPCS20DKM</v>
          </cell>
          <cell r="B308" t="str">
            <v>ESP Diagnostic Power Filter 120V/20A</v>
          </cell>
          <cell r="C308">
            <v>307</v>
          </cell>
        </row>
        <row r="309">
          <cell r="A309" t="str">
            <v>A4NRWY1</v>
          </cell>
          <cell r="B309" t="str">
            <v>KH-102 - Keyboard Holder (for External Keyboard)</v>
          </cell>
          <cell r="C309">
            <v>123</v>
          </cell>
        </row>
        <row r="310">
          <cell r="A310" t="str">
            <v>A64TWY1</v>
          </cell>
          <cell r="B310" t="str">
            <v>KP-101 10-Key Pad</v>
          </cell>
          <cell r="C310">
            <v>126</v>
          </cell>
        </row>
        <row r="311">
          <cell r="A311">
            <v>7640013463</v>
          </cell>
          <cell r="B311" t="str">
            <v>CS-1 Convenience Stapler</v>
          </cell>
          <cell r="C311">
            <v>317</v>
          </cell>
        </row>
        <row r="312">
          <cell r="A312" t="str">
            <v>A4MEWY1</v>
          </cell>
          <cell r="B312" t="str">
            <v>MK-730 Banner Paper Guide</v>
          </cell>
          <cell r="C312">
            <v>846</v>
          </cell>
        </row>
        <row r="313">
          <cell r="A313" t="str">
            <v xml:space="preserve">PROFESSIONAL SERVICES: </v>
          </cell>
          <cell r="B313">
            <v>0</v>
          </cell>
          <cell r="C313">
            <v>0</v>
          </cell>
        </row>
        <row r="314">
          <cell r="A314" t="str">
            <v>7640015657</v>
          </cell>
          <cell r="B314" t="str">
            <v>bizhub SECURE</v>
          </cell>
          <cell r="C314">
            <v>250</v>
          </cell>
        </row>
        <row r="315">
          <cell r="A315" t="str">
            <v/>
          </cell>
          <cell r="B315">
            <v>0</v>
          </cell>
          <cell r="C315">
            <v>0</v>
          </cell>
        </row>
        <row r="316">
          <cell r="A316">
            <v>0</v>
          </cell>
          <cell r="B316">
            <v>0</v>
          </cell>
          <cell r="C316">
            <v>0</v>
          </cell>
        </row>
        <row r="317">
          <cell r="A317" t="str">
            <v>A61D011</v>
          </cell>
          <cell r="B317" t="str">
            <v>bizhub 554e</v>
          </cell>
          <cell r="C317">
            <v>22538</v>
          </cell>
        </row>
        <row r="318">
          <cell r="A318" t="str">
            <v>PAPER SUPPLY OPTIONS: Select one</v>
          </cell>
          <cell r="B318">
            <v>0</v>
          </cell>
          <cell r="C318">
            <v>0</v>
          </cell>
        </row>
        <row r="319">
          <cell r="A319" t="str">
            <v>A2XM013</v>
          </cell>
          <cell r="B319" t="str">
            <v>PC-410 Large Capacity Cassette</v>
          </cell>
          <cell r="C319">
            <v>1402</v>
          </cell>
        </row>
        <row r="320">
          <cell r="A320" t="str">
            <v>A2XMWY2</v>
          </cell>
          <cell r="B320" t="str">
            <v>PC-210 2-way Paper Feed Cabinet</v>
          </cell>
          <cell r="C320">
            <v>1191</v>
          </cell>
        </row>
        <row r="321">
          <cell r="A321" t="str">
            <v>A2XMWY1</v>
          </cell>
          <cell r="B321" t="str">
            <v>PC-110 Paper Feed Cabinet</v>
          </cell>
          <cell r="C321">
            <v>913</v>
          </cell>
        </row>
        <row r="322">
          <cell r="A322" t="str">
            <v>7640018680</v>
          </cell>
          <cell r="B322" t="str">
            <v>DK-510 Enhanced Copy Desk</v>
          </cell>
          <cell r="C322">
            <v>222</v>
          </cell>
        </row>
        <row r="323">
          <cell r="A323" t="str">
            <v>A0TJWY4</v>
          </cell>
          <cell r="B323" t="str">
            <v>LU-204 Large Capacity Unit</v>
          </cell>
          <cell r="C323">
            <v>3339</v>
          </cell>
        </row>
        <row r="324">
          <cell r="A324" t="str">
            <v>A03NWY2</v>
          </cell>
          <cell r="B324" t="str">
            <v>LU-301 Large Capacity Unit</v>
          </cell>
          <cell r="C324">
            <v>1781</v>
          </cell>
        </row>
        <row r="325">
          <cell r="A325" t="str">
            <v>OUTPUT OPTIONS:</v>
          </cell>
          <cell r="B325">
            <v>0</v>
          </cell>
          <cell r="C325">
            <v>0</v>
          </cell>
        </row>
        <row r="326">
          <cell r="A326" t="str">
            <v>A2YVWY1</v>
          </cell>
          <cell r="B326" t="str">
            <v>JS-506 Job Separator Tray</v>
          </cell>
          <cell r="C326">
            <v>500</v>
          </cell>
        </row>
        <row r="327">
          <cell r="A327" t="str">
            <v>A10CWY1</v>
          </cell>
          <cell r="B327" t="str">
            <v>JS-602  Job Separator Tray (3rd Output Tray)</v>
          </cell>
          <cell r="C327">
            <v>500</v>
          </cell>
        </row>
        <row r="328">
          <cell r="A328" t="str">
            <v>A10AWY1</v>
          </cell>
          <cell r="B328" t="str">
            <v>PI-505 Post Inserter for FS-526</v>
          </cell>
          <cell r="C328">
            <v>1113</v>
          </cell>
        </row>
        <row r="329">
          <cell r="A329" t="str">
            <v>A3EPWY1</v>
          </cell>
          <cell r="B329" t="str">
            <v>FS-534 50-Sheet Stapling Finisher</v>
          </cell>
          <cell r="C329">
            <v>1855</v>
          </cell>
        </row>
        <row r="330">
          <cell r="A330" t="str">
            <v>A2YUWY1</v>
          </cell>
          <cell r="B330" t="str">
            <v>FS-533 Inner Finisher</v>
          </cell>
          <cell r="C330">
            <v>1553</v>
          </cell>
        </row>
        <row r="331">
          <cell r="A331" t="str">
            <v>A2Y1WY1</v>
          </cell>
          <cell r="B331" t="str">
            <v>FS-535 100-Sheet Stapling Finisher</v>
          </cell>
          <cell r="C331">
            <v>3020</v>
          </cell>
        </row>
        <row r="332">
          <cell r="A332" t="str">
            <v>A3EPWYA</v>
          </cell>
          <cell r="B332" t="str">
            <v>FS-534 + SD-511  Kit</v>
          </cell>
          <cell r="C332">
            <v>3305</v>
          </cell>
        </row>
        <row r="333">
          <cell r="A333" t="str">
            <v>A3EUW11</v>
          </cell>
          <cell r="B333" t="str">
            <v>PK-519 2/3 Hole Punch Unit (FS-533)</v>
          </cell>
          <cell r="C333">
            <v>585</v>
          </cell>
        </row>
        <row r="334">
          <cell r="A334" t="str">
            <v>A3ETW11</v>
          </cell>
          <cell r="B334" t="str">
            <v>PK-520 2/3 Hole Punch Unit (FS-534)</v>
          </cell>
          <cell r="C334">
            <v>586</v>
          </cell>
        </row>
        <row r="335">
          <cell r="A335" t="str">
            <v>A2YRW11</v>
          </cell>
          <cell r="B335" t="str">
            <v>PK-521 2/3 Hole Punch Unit (FS-535)</v>
          </cell>
          <cell r="C335">
            <v>863</v>
          </cell>
        </row>
        <row r="336">
          <cell r="A336" t="str">
            <v>A2Y2WY1</v>
          </cell>
          <cell r="B336" t="str">
            <v>SD-512 Saddle Stitcher (FS-535)</v>
          </cell>
          <cell r="C336">
            <v>1670</v>
          </cell>
        </row>
        <row r="337">
          <cell r="A337" t="str">
            <v>A109W12</v>
          </cell>
          <cell r="B337" t="str">
            <v>ZU-606 Z-Folding Unit (FS-535)</v>
          </cell>
          <cell r="C337">
            <v>5510</v>
          </cell>
        </row>
        <row r="338">
          <cell r="A338" t="str">
            <v>FAX OPTIONS:</v>
          </cell>
          <cell r="B338">
            <v>0</v>
          </cell>
          <cell r="C338">
            <v>0</v>
          </cell>
        </row>
        <row r="339">
          <cell r="A339" t="str">
            <v>A4MF012</v>
          </cell>
          <cell r="B339" t="str">
            <v>FK-511 Fax Kit</v>
          </cell>
          <cell r="C339">
            <v>1070</v>
          </cell>
        </row>
        <row r="340">
          <cell r="A340">
            <v>4614506</v>
          </cell>
          <cell r="B340" t="str">
            <v>SP-501 Fax Stamp Unit</v>
          </cell>
          <cell r="C340">
            <v>48</v>
          </cell>
        </row>
        <row r="341">
          <cell r="A341">
            <v>4614511</v>
          </cell>
          <cell r="B341" t="str">
            <v>Spare TX Marker Stamp 2</v>
          </cell>
          <cell r="C341">
            <v>27</v>
          </cell>
        </row>
        <row r="342">
          <cell r="A342" t="str">
            <v>A4NPWY1</v>
          </cell>
          <cell r="B342" t="str">
            <v>MK-728 Mount Kit (3rd&amp;4th Fax Line Mount Kit)</v>
          </cell>
          <cell r="C342">
            <v>120</v>
          </cell>
        </row>
        <row r="343">
          <cell r="A343" t="str">
            <v>A22M011</v>
          </cell>
          <cell r="B343" t="str">
            <v>FK-508 Fax Board</v>
          </cell>
          <cell r="C343">
            <v>1068</v>
          </cell>
        </row>
        <row r="344">
          <cell r="A344" t="str">
            <v>i-OPTION ACCESSORIES:</v>
          </cell>
          <cell r="B344">
            <v>0</v>
          </cell>
          <cell r="C344">
            <v>0</v>
          </cell>
        </row>
        <row r="345">
          <cell r="A345" t="str">
            <v>A0PD01H</v>
          </cell>
          <cell r="B345" t="str">
            <v>LK-101 v3 i-Option License Kit (Web Browser)</v>
          </cell>
          <cell r="C345">
            <v>53</v>
          </cell>
        </row>
        <row r="346">
          <cell r="A346" t="str">
            <v>A0PD016</v>
          </cell>
          <cell r="B346" t="str">
            <v>LK-102 v3 i-Option License Kit (Encrypted PDF, PDF/A, Linearized PDF)</v>
          </cell>
          <cell r="C346">
            <v>1100</v>
          </cell>
        </row>
        <row r="347">
          <cell r="A347" t="str">
            <v>A0PD017</v>
          </cell>
          <cell r="B347" t="str">
            <v>LK-104 v3 i-Option License Kiit (Voice Guidance)</v>
          </cell>
          <cell r="C347">
            <v>785</v>
          </cell>
        </row>
        <row r="348">
          <cell r="A348" t="str">
            <v>A0PD018</v>
          </cell>
          <cell r="B348" t="str">
            <v>LK-105 v3 (Searchable PDF)</v>
          </cell>
          <cell r="C348">
            <v>668</v>
          </cell>
        </row>
        <row r="349">
          <cell r="A349" t="str">
            <v>A0PD019</v>
          </cell>
          <cell r="B349" t="str">
            <v>LK-106 i-Option License Kit (Bar Code Font)</v>
          </cell>
          <cell r="C349">
            <v>821</v>
          </cell>
        </row>
        <row r="350">
          <cell r="A350" t="str">
            <v>A0PD01F</v>
          </cell>
          <cell r="B350" t="str">
            <v>LK-107 i-Option License Kit (Unicode Font)</v>
          </cell>
          <cell r="C350">
            <v>690</v>
          </cell>
        </row>
        <row r="351">
          <cell r="A351" t="str">
            <v>A0PD01G</v>
          </cell>
          <cell r="B351" t="str">
            <v>LK-108 i-Option License Kit (OCR Font)</v>
          </cell>
          <cell r="C351">
            <v>191</v>
          </cell>
        </row>
        <row r="352">
          <cell r="A352" t="str">
            <v>A0PD01J</v>
          </cell>
          <cell r="B352" t="str">
            <v>LK-110 i-Option License kit (OOXML File Conversion,Enhanced Image Data)</v>
          </cell>
          <cell r="C352">
            <v>1500</v>
          </cell>
        </row>
        <row r="353">
          <cell r="A353" t="str">
            <v>A0PD01K</v>
          </cell>
          <cell r="B353" t="str">
            <v>LK-111 i-Option License Kit (ThinPrint Client Support)</v>
          </cell>
          <cell r="C353">
            <v>250</v>
          </cell>
        </row>
        <row r="354">
          <cell r="A354" t="str">
            <v>A4MHWY1</v>
          </cell>
          <cell r="B354" t="str">
            <v>UK-204 i-Option Memory Upgrade Kit</v>
          </cell>
          <cell r="C354">
            <v>290</v>
          </cell>
        </row>
        <row r="355">
          <cell r="A355" t="str">
            <v>MISC. OPTIONS:</v>
          </cell>
          <cell r="B355">
            <v>0</v>
          </cell>
          <cell r="C355">
            <v>0</v>
          </cell>
        </row>
        <row r="356">
          <cell r="A356" t="str">
            <v>A0X9WY1</v>
          </cell>
          <cell r="B356" t="str">
            <v xml:space="preserve">AU-102 Biometric Authentication Unit </v>
          </cell>
          <cell r="C356">
            <v>947</v>
          </cell>
        </row>
        <row r="357">
          <cell r="A357">
            <v>7640005064</v>
          </cell>
          <cell r="B357" t="str">
            <v>AU-201H HID Proximity Card Authentication Unit</v>
          </cell>
          <cell r="C357">
            <v>423</v>
          </cell>
        </row>
        <row r="358">
          <cell r="A358">
            <v>7640008394</v>
          </cell>
          <cell r="B358" t="str">
            <v>AU-202H iClass Card Reader</v>
          </cell>
          <cell r="C358">
            <v>476</v>
          </cell>
        </row>
        <row r="359">
          <cell r="A359">
            <v>7640013468</v>
          </cell>
          <cell r="B359" t="str">
            <v>AU-204H Mag Stripe Card Reader</v>
          </cell>
          <cell r="C359">
            <v>423</v>
          </cell>
        </row>
        <row r="360">
          <cell r="A360" t="str">
            <v>A4MEWY1</v>
          </cell>
          <cell r="B360" t="str">
            <v>MK-730 Banner paper Guide</v>
          </cell>
          <cell r="C360">
            <v>846</v>
          </cell>
        </row>
        <row r="361">
          <cell r="A361" t="str">
            <v>A4NMWY1</v>
          </cell>
          <cell r="B361" t="str">
            <v>MK-735 Mount Kit  (IC Card Internal Mount Kit)</v>
          </cell>
          <cell r="C361">
            <v>60</v>
          </cell>
        </row>
        <row r="362">
          <cell r="A362" t="str">
            <v>A4MJWY2</v>
          </cell>
          <cell r="B362" t="str">
            <v>EK-606 Local USB Interface Kit</v>
          </cell>
          <cell r="C362">
            <v>200</v>
          </cell>
        </row>
        <row r="363">
          <cell r="A363" t="str">
            <v>A4MKWY2</v>
          </cell>
          <cell r="B363" t="str">
            <v>EK-607 Local USB Interface Kit</v>
          </cell>
          <cell r="C363">
            <v>279</v>
          </cell>
        </row>
        <row r="364">
          <cell r="A364">
            <v>7640006869</v>
          </cell>
          <cell r="B364" t="str">
            <v>External Keyboard</v>
          </cell>
          <cell r="C364">
            <v>223</v>
          </cell>
        </row>
        <row r="365">
          <cell r="A365" t="str">
            <v>A64TWY1</v>
          </cell>
          <cell r="B365" t="str">
            <v>KP-101 10-Key Pad</v>
          </cell>
          <cell r="C365">
            <v>126</v>
          </cell>
        </row>
        <row r="366">
          <cell r="A366" t="str">
            <v>A4NRWY1</v>
          </cell>
          <cell r="B366" t="str">
            <v>KH-102 Keyboard Holder</v>
          </cell>
          <cell r="C366">
            <v>123</v>
          </cell>
        </row>
        <row r="367">
          <cell r="A367" t="str">
            <v>A0W4WY2</v>
          </cell>
          <cell r="B367" t="str">
            <v>WT-506 Working Table</v>
          </cell>
          <cell r="C367">
            <v>112</v>
          </cell>
        </row>
        <row r="368">
          <cell r="A368">
            <v>7640005261</v>
          </cell>
          <cell r="B368" t="str">
            <v>HID Proximity Cards - 10 pack</v>
          </cell>
          <cell r="C368">
            <v>69</v>
          </cell>
        </row>
        <row r="369">
          <cell r="A369" t="str">
            <v>A4MMWY1</v>
          </cell>
          <cell r="B369" t="str">
            <v>SC-508 Security Kit (Copy Guard/Password Protect)</v>
          </cell>
          <cell r="C369">
            <v>1225</v>
          </cell>
        </row>
        <row r="370">
          <cell r="A370" t="str">
            <v>XGPCS20DKM</v>
          </cell>
          <cell r="B370" t="str">
            <v>ESP Diagnostic Power Filter 120V/20A</v>
          </cell>
          <cell r="C370">
            <v>307</v>
          </cell>
        </row>
        <row r="371">
          <cell r="A371">
            <v>7640013463</v>
          </cell>
          <cell r="B371" t="str">
            <v>CS-1 Convenience Stapler</v>
          </cell>
          <cell r="C371">
            <v>317</v>
          </cell>
        </row>
        <row r="372">
          <cell r="A372" t="str">
            <v>A161192000</v>
          </cell>
          <cell r="B372" t="str">
            <v>Stylus Pen for INFO-Palette Series</v>
          </cell>
          <cell r="C372">
            <v>30</v>
          </cell>
        </row>
        <row r="373">
          <cell r="A373" t="str">
            <v xml:space="preserve">PROFESSIONAL SERVICES: </v>
          </cell>
          <cell r="B373">
            <v>0</v>
          </cell>
          <cell r="C373">
            <v>0</v>
          </cell>
        </row>
        <row r="374">
          <cell r="A374" t="str">
            <v>7640015657</v>
          </cell>
          <cell r="B374" t="str">
            <v>bizhub SECURE</v>
          </cell>
          <cell r="C374">
            <v>250</v>
          </cell>
        </row>
        <row r="375">
          <cell r="A375">
            <v>0</v>
          </cell>
          <cell r="B375">
            <v>0</v>
          </cell>
          <cell r="C375">
            <v>0</v>
          </cell>
        </row>
        <row r="376">
          <cell r="A376" t="str">
            <v>A5YN017</v>
          </cell>
          <cell r="B376" t="str">
            <v>bizhub 654e</v>
          </cell>
          <cell r="C376">
            <v>32550</v>
          </cell>
        </row>
        <row r="377">
          <cell r="A377" t="str">
            <v>PAPER SUPPLY OPTIONS:</v>
          </cell>
          <cell r="B377">
            <v>0</v>
          </cell>
          <cell r="C377">
            <v>0</v>
          </cell>
        </row>
        <row r="378">
          <cell r="A378" t="str">
            <v>A0TJWY4</v>
          </cell>
          <cell r="B378" t="str">
            <v>LU-204 Large Capacity Unit</v>
          </cell>
          <cell r="C378">
            <v>3339</v>
          </cell>
        </row>
        <row r="379">
          <cell r="A379" t="str">
            <v>A03NWY2</v>
          </cell>
          <cell r="B379" t="str">
            <v>LU-301 Large Capacity Unit</v>
          </cell>
          <cell r="C379">
            <v>1781</v>
          </cell>
        </row>
        <row r="380">
          <cell r="A380" t="str">
            <v>OUTPUT OPTIONS:</v>
          </cell>
          <cell r="B380">
            <v>0</v>
          </cell>
          <cell r="C380">
            <v>0</v>
          </cell>
        </row>
        <row r="381">
          <cell r="A381" t="str">
            <v>A2Y1WY1</v>
          </cell>
          <cell r="B381" t="str">
            <v>FS-535 100-Sheet Stapling Finisher</v>
          </cell>
          <cell r="C381">
            <v>3020</v>
          </cell>
        </row>
        <row r="382">
          <cell r="A382" t="str">
            <v>A2Y2WY1</v>
          </cell>
          <cell r="B382" t="str">
            <v>SD-512 Saddle Stitcher (FS-535)</v>
          </cell>
          <cell r="C382">
            <v>1670</v>
          </cell>
        </row>
        <row r="383">
          <cell r="A383" t="str">
            <v>A2YRW11</v>
          </cell>
          <cell r="B383" t="str">
            <v>PK-521 2/3 Hole Punch Unit (FS-535)</v>
          </cell>
          <cell r="C383">
            <v>863</v>
          </cell>
        </row>
        <row r="384">
          <cell r="A384" t="str">
            <v>A092WW1</v>
          </cell>
          <cell r="B384" t="str">
            <v>OT-503 Output Tray</v>
          </cell>
          <cell r="C384">
            <v>112</v>
          </cell>
        </row>
        <row r="385">
          <cell r="A385" t="str">
            <v>A10CWY1</v>
          </cell>
          <cell r="B385" t="str">
            <v>JS-602  Job Separator Tray (3rd Output Tray)</v>
          </cell>
          <cell r="C385">
            <v>500</v>
          </cell>
        </row>
        <row r="386">
          <cell r="A386" t="str">
            <v>A109W12</v>
          </cell>
          <cell r="B386" t="str">
            <v>ZU-606 Z-Folding Unit (FS-535)</v>
          </cell>
          <cell r="C386">
            <v>5510</v>
          </cell>
        </row>
        <row r="387">
          <cell r="A387" t="str">
            <v>A10AWY1</v>
          </cell>
          <cell r="B387" t="str">
            <v>PI-505 Post Inserter for FS-526</v>
          </cell>
          <cell r="C387">
            <v>1113</v>
          </cell>
        </row>
        <row r="388">
          <cell r="A388" t="str">
            <v>A3EPWY1</v>
          </cell>
          <cell r="B388" t="str">
            <v>FS-534 50-Sheet Stapling Finisher</v>
          </cell>
          <cell r="C388">
            <v>1855</v>
          </cell>
        </row>
        <row r="389">
          <cell r="A389" t="str">
            <v>A3EPWYA</v>
          </cell>
          <cell r="B389" t="str">
            <v>FS-534 + SD-511  Kit</v>
          </cell>
          <cell r="C389">
            <v>3305</v>
          </cell>
        </row>
        <row r="390">
          <cell r="A390" t="str">
            <v>A3ETW11</v>
          </cell>
          <cell r="B390" t="str">
            <v>PK-520 2/3 Hole Punch Unit (FS-534)</v>
          </cell>
          <cell r="C390">
            <v>586</v>
          </cell>
        </row>
        <row r="391">
          <cell r="A391" t="str">
            <v>FAX / SCAN OPTIONS:</v>
          </cell>
          <cell r="B391">
            <v>0</v>
          </cell>
          <cell r="C391">
            <v>0</v>
          </cell>
        </row>
        <row r="392">
          <cell r="A392" t="str">
            <v>A4MF012</v>
          </cell>
          <cell r="B392" t="str">
            <v>FK-511 Fax Kit</v>
          </cell>
          <cell r="C392">
            <v>1070</v>
          </cell>
        </row>
        <row r="393">
          <cell r="A393">
            <v>4614506</v>
          </cell>
          <cell r="B393" t="str">
            <v>SP-501 Fax Stamp Unit</v>
          </cell>
          <cell r="C393">
            <v>48</v>
          </cell>
        </row>
        <row r="394">
          <cell r="A394">
            <v>4614511</v>
          </cell>
          <cell r="B394" t="str">
            <v>Spare TX Marker Stamp 2</v>
          </cell>
          <cell r="C394">
            <v>27</v>
          </cell>
        </row>
        <row r="395">
          <cell r="A395" t="str">
            <v>i-Option ACCESSORIES:</v>
          </cell>
          <cell r="B395">
            <v>0</v>
          </cell>
          <cell r="C395">
            <v>0</v>
          </cell>
        </row>
        <row r="396">
          <cell r="A396" t="str">
            <v>A0PD016</v>
          </cell>
          <cell r="B396" t="str">
            <v>LK-102 v3 i-Option License Kit (Encrypted PDF, PDF/A, Linearized PDF)</v>
          </cell>
          <cell r="C396">
            <v>1100</v>
          </cell>
        </row>
        <row r="397">
          <cell r="A397" t="str">
            <v>A0PD01H</v>
          </cell>
          <cell r="B397" t="str">
            <v>LK-101 v3 i-Option License Kit (Web Browser)</v>
          </cell>
          <cell r="C397">
            <v>53</v>
          </cell>
        </row>
        <row r="398">
          <cell r="A398" t="str">
            <v>A0PD017</v>
          </cell>
          <cell r="B398" t="str">
            <v>LK-104 v3 i-Option License Kiit (Voice Guidance)</v>
          </cell>
          <cell r="C398">
            <v>785</v>
          </cell>
        </row>
        <row r="399">
          <cell r="A399" t="str">
            <v>A0PD018</v>
          </cell>
          <cell r="B399" t="str">
            <v>LK-105 v3 (Searchable PDF)</v>
          </cell>
          <cell r="C399">
            <v>668</v>
          </cell>
        </row>
        <row r="400">
          <cell r="A400" t="str">
            <v>A0PD019</v>
          </cell>
          <cell r="B400" t="str">
            <v>LK-106 i-Option License Kit (Bar Code Font)</v>
          </cell>
          <cell r="C400">
            <v>821</v>
          </cell>
        </row>
        <row r="401">
          <cell r="A401" t="str">
            <v>A0PD01F</v>
          </cell>
          <cell r="B401" t="str">
            <v>LK-107 i-Option License Kit (Unicode Font)</v>
          </cell>
          <cell r="C401">
            <v>690</v>
          </cell>
        </row>
        <row r="402">
          <cell r="A402" t="str">
            <v>A0PD01G</v>
          </cell>
          <cell r="B402" t="str">
            <v>LK-108 i-Option License Kit (OCR Font)</v>
          </cell>
          <cell r="C402">
            <v>191</v>
          </cell>
        </row>
        <row r="403">
          <cell r="A403" t="str">
            <v>A0PD01J</v>
          </cell>
          <cell r="B403" t="str">
            <v>LK-110 i-Option License kit (OOXML File Conversion,Enhanced Image Data)</v>
          </cell>
          <cell r="C403">
            <v>1500</v>
          </cell>
        </row>
        <row r="404">
          <cell r="A404" t="str">
            <v>A0PD01K</v>
          </cell>
          <cell r="B404" t="str">
            <v>LK-111 i-Option License Kit (ThinPrint Client Support)</v>
          </cell>
          <cell r="C404">
            <v>250</v>
          </cell>
        </row>
        <row r="405">
          <cell r="A405" t="str">
            <v>A4MHWY1</v>
          </cell>
          <cell r="B405" t="str">
            <v>UK-204 i-Option Memory Upgrade Kit</v>
          </cell>
          <cell r="C405">
            <v>290</v>
          </cell>
        </row>
        <row r="406">
          <cell r="A406" t="str">
            <v>MISC. OPTIONS:</v>
          </cell>
          <cell r="B406">
            <v>0</v>
          </cell>
          <cell r="C406">
            <v>0</v>
          </cell>
        </row>
        <row r="407">
          <cell r="A407" t="str">
            <v>A0X9WY1</v>
          </cell>
          <cell r="B407" t="str">
            <v xml:space="preserve">AU-102 Biometric Authentication Unit </v>
          </cell>
          <cell r="C407">
            <v>947</v>
          </cell>
        </row>
        <row r="408">
          <cell r="A408">
            <v>7640005064</v>
          </cell>
          <cell r="B408" t="str">
            <v>AU-201H HID Proximity Card Authentication Unit</v>
          </cell>
          <cell r="C408">
            <v>423</v>
          </cell>
        </row>
        <row r="409">
          <cell r="A409">
            <v>7640008394</v>
          </cell>
          <cell r="B409" t="str">
            <v>AU-202H iClass Card Reader</v>
          </cell>
          <cell r="C409">
            <v>476</v>
          </cell>
        </row>
        <row r="410">
          <cell r="A410" t="str">
            <v>A4NMWY1</v>
          </cell>
          <cell r="B410" t="str">
            <v>MK-735 Mount Kit  (IC Card Internal Mount Kit)</v>
          </cell>
          <cell r="C410">
            <v>60</v>
          </cell>
        </row>
        <row r="411">
          <cell r="A411" t="str">
            <v>A0YCWY3</v>
          </cell>
          <cell r="B411" t="str">
            <v>EK-605 USB Host Board (Local Interface Kit) with Bluetooth Printing Support</v>
          </cell>
          <cell r="C411">
            <v>279</v>
          </cell>
        </row>
        <row r="412">
          <cell r="A412" t="str">
            <v>A0YCWY4</v>
          </cell>
          <cell r="B412" t="str">
            <v>EK-604 USB Host Board (Local Interface Kit)</v>
          </cell>
          <cell r="C412">
            <v>200</v>
          </cell>
        </row>
        <row r="413">
          <cell r="A413">
            <v>7640006869</v>
          </cell>
          <cell r="B413" t="str">
            <v>External Keyboard</v>
          </cell>
          <cell r="C413">
            <v>223</v>
          </cell>
        </row>
        <row r="414">
          <cell r="A414">
            <v>7640013468</v>
          </cell>
          <cell r="B414" t="str">
            <v>AU-204H Mag Stripe Card Reader</v>
          </cell>
          <cell r="C414">
            <v>423</v>
          </cell>
        </row>
        <row r="415">
          <cell r="A415" t="str">
            <v>A4NRWY1</v>
          </cell>
          <cell r="B415" t="str">
            <v>KH-102 Keyboard Holder</v>
          </cell>
          <cell r="C415">
            <v>123</v>
          </cell>
        </row>
        <row r="416">
          <cell r="A416" t="str">
            <v>A64TWY1</v>
          </cell>
          <cell r="B416" t="str">
            <v>KP-101 10-Key Pad</v>
          </cell>
          <cell r="C416">
            <v>126</v>
          </cell>
        </row>
        <row r="417">
          <cell r="A417">
            <v>4623474</v>
          </cell>
          <cell r="B417" t="str">
            <v>Key Counter Mount Kit 1 for Hecon Conventional Counter</v>
          </cell>
          <cell r="C417">
            <v>86</v>
          </cell>
        </row>
        <row r="418">
          <cell r="A418" t="str">
            <v>A0W4WY2</v>
          </cell>
          <cell r="B418" t="str">
            <v>WT-506 Working Table</v>
          </cell>
          <cell r="C418">
            <v>112</v>
          </cell>
        </row>
        <row r="419">
          <cell r="A419">
            <v>7640005261</v>
          </cell>
          <cell r="B419" t="str">
            <v>HID Proximity Cards - 10 pack</v>
          </cell>
          <cell r="C419">
            <v>69</v>
          </cell>
        </row>
        <row r="420">
          <cell r="A420" t="str">
            <v>A4MMWY1</v>
          </cell>
          <cell r="B420" t="str">
            <v>SC-508 Security Kit (Copy Guard/Password Protect)</v>
          </cell>
          <cell r="C420">
            <v>1225</v>
          </cell>
        </row>
        <row r="421">
          <cell r="A421" t="str">
            <v>XGPCS20DKM</v>
          </cell>
          <cell r="B421" t="str">
            <v>ESP Diagnostic Power Filter 120V/20A</v>
          </cell>
          <cell r="C421">
            <v>307</v>
          </cell>
        </row>
        <row r="422">
          <cell r="A422">
            <v>7640013463</v>
          </cell>
          <cell r="B422" t="str">
            <v>CS-1 Convenience Stapler</v>
          </cell>
          <cell r="C422">
            <v>317</v>
          </cell>
        </row>
        <row r="423">
          <cell r="A423" t="str">
            <v>A161192000</v>
          </cell>
          <cell r="B423" t="str">
            <v>Stylus Pen for INFO-Palette Series</v>
          </cell>
          <cell r="C423">
            <v>30</v>
          </cell>
        </row>
        <row r="424">
          <cell r="A424" t="str">
            <v>PROFESSIONAL SERVICES:</v>
          </cell>
          <cell r="B424">
            <v>0</v>
          </cell>
          <cell r="C424">
            <v>0</v>
          </cell>
        </row>
        <row r="425">
          <cell r="A425" t="str">
            <v>7640015657</v>
          </cell>
          <cell r="B425" t="str">
            <v>bizhub SECURE</v>
          </cell>
          <cell r="C425">
            <v>250</v>
          </cell>
        </row>
        <row r="426">
          <cell r="A426" t="str">
            <v/>
          </cell>
          <cell r="B426">
            <v>0</v>
          </cell>
          <cell r="C426">
            <v>0</v>
          </cell>
        </row>
        <row r="427">
          <cell r="A427">
            <v>0</v>
          </cell>
          <cell r="B427">
            <v>0</v>
          </cell>
          <cell r="C427">
            <v>0</v>
          </cell>
        </row>
        <row r="428">
          <cell r="A428" t="str">
            <v>A55V017</v>
          </cell>
          <cell r="B428" t="str">
            <v>bizhub 754e</v>
          </cell>
          <cell r="C428">
            <v>35280</v>
          </cell>
        </row>
        <row r="429">
          <cell r="A429" t="str">
            <v>PAPER SUPPLY OPTIONS:</v>
          </cell>
          <cell r="B429">
            <v>0</v>
          </cell>
          <cell r="C429">
            <v>0</v>
          </cell>
        </row>
        <row r="430">
          <cell r="A430" t="str">
            <v>A0TJWY4</v>
          </cell>
          <cell r="B430" t="str">
            <v>LU-204 Large Capacity Unit</v>
          </cell>
          <cell r="C430">
            <v>3339</v>
          </cell>
        </row>
        <row r="431">
          <cell r="A431" t="str">
            <v>A03NWY2</v>
          </cell>
          <cell r="B431" t="str">
            <v>LU-301 Large Capacity Unit</v>
          </cell>
          <cell r="C431">
            <v>1781</v>
          </cell>
        </row>
        <row r="432">
          <cell r="A432" t="str">
            <v>OUTPUT OPTIONS:</v>
          </cell>
          <cell r="B432">
            <v>0</v>
          </cell>
          <cell r="C432">
            <v>0</v>
          </cell>
        </row>
        <row r="433">
          <cell r="A433" t="str">
            <v>A2Y1WY1</v>
          </cell>
          <cell r="B433" t="str">
            <v>FS-535 100-Sheet Stapling Finisher</v>
          </cell>
          <cell r="C433">
            <v>3020</v>
          </cell>
        </row>
        <row r="434">
          <cell r="A434" t="str">
            <v>A2Y2WY1</v>
          </cell>
          <cell r="B434" t="str">
            <v>SD-512 Saddle Stitcher (FS-535)</v>
          </cell>
          <cell r="C434">
            <v>1670</v>
          </cell>
        </row>
        <row r="435">
          <cell r="A435" t="str">
            <v>A2YRW11</v>
          </cell>
          <cell r="B435" t="str">
            <v>PK-521 2/3 Hole Punch Unit (FS-535)</v>
          </cell>
          <cell r="C435">
            <v>863</v>
          </cell>
        </row>
        <row r="436">
          <cell r="A436" t="str">
            <v>A092WW1</v>
          </cell>
          <cell r="B436" t="str">
            <v>OT-503 Output Tray</v>
          </cell>
          <cell r="C436">
            <v>112</v>
          </cell>
        </row>
        <row r="437">
          <cell r="A437" t="str">
            <v>A10CWY1</v>
          </cell>
          <cell r="B437" t="str">
            <v>JS-602  Job Separator Tray (3rd Output Tray)</v>
          </cell>
          <cell r="C437">
            <v>500</v>
          </cell>
        </row>
        <row r="438">
          <cell r="A438" t="str">
            <v>A109W12</v>
          </cell>
          <cell r="B438" t="str">
            <v>ZU-606 Z-Folding Unit (FS-535)</v>
          </cell>
          <cell r="C438">
            <v>5510</v>
          </cell>
        </row>
        <row r="439">
          <cell r="A439" t="str">
            <v>A10AWY1</v>
          </cell>
          <cell r="B439" t="str">
            <v>PI-505 Post Inserter for FS-526</v>
          </cell>
          <cell r="C439">
            <v>1113</v>
          </cell>
        </row>
        <row r="440">
          <cell r="A440" t="str">
            <v>A3EPWY1</v>
          </cell>
          <cell r="B440" t="str">
            <v>FS-534 50-Sheet Stapling Finisher</v>
          </cell>
          <cell r="C440">
            <v>1855</v>
          </cell>
        </row>
        <row r="441">
          <cell r="A441" t="str">
            <v>A3EPWYA</v>
          </cell>
          <cell r="B441" t="str">
            <v>FS-534 + SD-511  Kit</v>
          </cell>
          <cell r="C441">
            <v>3305</v>
          </cell>
        </row>
        <row r="442">
          <cell r="A442" t="str">
            <v>A3ETW11</v>
          </cell>
          <cell r="B442" t="str">
            <v>PK-520 2/3 Hole Punch Unit (FS-534)</v>
          </cell>
          <cell r="C442">
            <v>586</v>
          </cell>
        </row>
        <row r="443">
          <cell r="A443" t="str">
            <v>FAX / SCAN OPTIONS:</v>
          </cell>
          <cell r="B443">
            <v>0</v>
          </cell>
          <cell r="C443">
            <v>0</v>
          </cell>
        </row>
        <row r="444">
          <cell r="A444" t="str">
            <v>A4MF012</v>
          </cell>
          <cell r="B444" t="str">
            <v>FK-511 Fax Kit</v>
          </cell>
          <cell r="C444">
            <v>1070</v>
          </cell>
        </row>
        <row r="445">
          <cell r="A445">
            <v>4614506</v>
          </cell>
          <cell r="B445" t="str">
            <v>SP-501 Fax Stamp Unit</v>
          </cell>
          <cell r="C445">
            <v>48</v>
          </cell>
        </row>
        <row r="446">
          <cell r="A446">
            <v>4614511</v>
          </cell>
          <cell r="B446" t="str">
            <v>Spare TX Marker Stamp 2</v>
          </cell>
          <cell r="C446">
            <v>27</v>
          </cell>
        </row>
        <row r="447">
          <cell r="A447" t="str">
            <v>i-Option ACCESSORIES:</v>
          </cell>
          <cell r="B447">
            <v>0</v>
          </cell>
          <cell r="C447">
            <v>0</v>
          </cell>
        </row>
        <row r="448">
          <cell r="A448" t="str">
            <v>A0PD016</v>
          </cell>
          <cell r="B448" t="str">
            <v>LK-102 v3 i-Option License Kit (Encrypted PDF, PDF/A, Linearized PDF)</v>
          </cell>
          <cell r="C448">
            <v>1100</v>
          </cell>
        </row>
        <row r="449">
          <cell r="A449" t="str">
            <v>A0PD01H</v>
          </cell>
          <cell r="B449" t="str">
            <v>LK-101 v3 i-Option License Kit (Web Browser)</v>
          </cell>
          <cell r="C449">
            <v>53</v>
          </cell>
        </row>
        <row r="450">
          <cell r="A450" t="str">
            <v>A0PD017</v>
          </cell>
          <cell r="B450" t="str">
            <v>LK-104 v3 i-Option License Kiit (Voice Guidance)</v>
          </cell>
          <cell r="C450">
            <v>785</v>
          </cell>
        </row>
        <row r="451">
          <cell r="A451" t="str">
            <v>A0PD018</v>
          </cell>
          <cell r="B451" t="str">
            <v>LK-105 v3 (Searchable PDF)</v>
          </cell>
          <cell r="C451">
            <v>668</v>
          </cell>
        </row>
        <row r="452">
          <cell r="A452" t="str">
            <v>A0PD019</v>
          </cell>
          <cell r="B452" t="str">
            <v>LK-106 i-Option License Kit (Bar Code Font)</v>
          </cell>
          <cell r="C452">
            <v>821</v>
          </cell>
        </row>
        <row r="453">
          <cell r="A453" t="str">
            <v>A0PD01F</v>
          </cell>
          <cell r="B453" t="str">
            <v>LK-107 i-Option License Kit (Unicode Font)</v>
          </cell>
          <cell r="C453">
            <v>690</v>
          </cell>
        </row>
        <row r="454">
          <cell r="A454" t="str">
            <v>A0PD01G</v>
          </cell>
          <cell r="B454" t="str">
            <v>LK-108 i-Option License Kit (OCR Font)</v>
          </cell>
          <cell r="C454">
            <v>191</v>
          </cell>
        </row>
        <row r="455">
          <cell r="A455" t="str">
            <v>A0PD01J</v>
          </cell>
          <cell r="B455" t="str">
            <v>LK-110 i-Option License kit (OOXML File Conversion,Enhanced Image Data)</v>
          </cell>
          <cell r="C455">
            <v>1500</v>
          </cell>
        </row>
        <row r="456">
          <cell r="A456" t="str">
            <v>A0PD01K</v>
          </cell>
          <cell r="B456" t="str">
            <v>LK-111 i-Option License Kit (ThinPrint Client Support)</v>
          </cell>
          <cell r="C456">
            <v>250</v>
          </cell>
        </row>
        <row r="457">
          <cell r="A457" t="str">
            <v>A4MHWY1</v>
          </cell>
          <cell r="B457" t="str">
            <v>UK-204 i-Option Memory Upgrade Kit</v>
          </cell>
          <cell r="C457">
            <v>290</v>
          </cell>
        </row>
        <row r="458">
          <cell r="A458" t="str">
            <v>MISC. OPTIONS:</v>
          </cell>
          <cell r="B458">
            <v>0</v>
          </cell>
          <cell r="C458">
            <v>0</v>
          </cell>
        </row>
        <row r="459">
          <cell r="A459" t="str">
            <v>A0X9WY1</v>
          </cell>
          <cell r="B459" t="str">
            <v xml:space="preserve">AU-102 Biometric Authentication Unit </v>
          </cell>
          <cell r="C459">
            <v>947</v>
          </cell>
        </row>
        <row r="460">
          <cell r="A460">
            <v>7640005064</v>
          </cell>
          <cell r="B460" t="str">
            <v>AU-201H HID Proximity Card Authentication Unit</v>
          </cell>
          <cell r="C460">
            <v>423</v>
          </cell>
        </row>
        <row r="461">
          <cell r="A461">
            <v>7640008394</v>
          </cell>
          <cell r="B461" t="str">
            <v>AU-202H iClass Card Reader</v>
          </cell>
          <cell r="C461">
            <v>476</v>
          </cell>
        </row>
        <row r="462">
          <cell r="A462" t="str">
            <v>A4NMWY1</v>
          </cell>
          <cell r="B462" t="str">
            <v>MK-735 Mount Kit  (IC Card Internal Mount Kit)</v>
          </cell>
          <cell r="C462">
            <v>60</v>
          </cell>
        </row>
        <row r="463">
          <cell r="A463" t="str">
            <v>A0YCWY3</v>
          </cell>
          <cell r="B463" t="str">
            <v>EK-605 USB Host Board (Local Interface Kit) with Bluetooth Printing Support</v>
          </cell>
          <cell r="C463">
            <v>279</v>
          </cell>
        </row>
        <row r="464">
          <cell r="A464" t="str">
            <v>A0YCWY4</v>
          </cell>
          <cell r="B464" t="str">
            <v>EK-604 USB Host Board (Local Interface Kit)</v>
          </cell>
          <cell r="C464">
            <v>200</v>
          </cell>
        </row>
        <row r="465">
          <cell r="A465">
            <v>7640006869</v>
          </cell>
          <cell r="B465" t="str">
            <v>External Keyboard</v>
          </cell>
          <cell r="C465">
            <v>223</v>
          </cell>
        </row>
        <row r="466">
          <cell r="A466">
            <v>7640013468</v>
          </cell>
          <cell r="B466" t="str">
            <v>AU-204H Mag Stripe Card Reader</v>
          </cell>
          <cell r="C466">
            <v>423</v>
          </cell>
        </row>
        <row r="467">
          <cell r="A467" t="str">
            <v>A4NRWY1</v>
          </cell>
          <cell r="B467" t="str">
            <v>KH-102 Keyboard Holder</v>
          </cell>
          <cell r="C467">
            <v>123</v>
          </cell>
        </row>
        <row r="468">
          <cell r="A468" t="str">
            <v>A64TWY1</v>
          </cell>
          <cell r="B468" t="str">
            <v>KP-101 10-Key Pad</v>
          </cell>
          <cell r="C468">
            <v>126</v>
          </cell>
        </row>
        <row r="469">
          <cell r="A469">
            <v>4623474</v>
          </cell>
          <cell r="B469" t="str">
            <v>Key Counter Mount Kit 1 for Hecon Conventional Counter</v>
          </cell>
          <cell r="C469">
            <v>86</v>
          </cell>
        </row>
        <row r="470">
          <cell r="A470" t="str">
            <v>A0W4WY2</v>
          </cell>
          <cell r="B470" t="str">
            <v>WT-506 Working Table</v>
          </cell>
          <cell r="C470">
            <v>112</v>
          </cell>
        </row>
        <row r="471">
          <cell r="A471">
            <v>7640005261</v>
          </cell>
          <cell r="B471" t="str">
            <v>HID Proximity Cards - 10 pack</v>
          </cell>
          <cell r="C471">
            <v>69</v>
          </cell>
        </row>
        <row r="472">
          <cell r="A472" t="str">
            <v>A4MMWY1</v>
          </cell>
          <cell r="B472" t="str">
            <v>SC-508 Security Kit (Copy Guard/Password Protect)</v>
          </cell>
          <cell r="C472">
            <v>1225</v>
          </cell>
        </row>
        <row r="473">
          <cell r="A473" t="str">
            <v>XGPCS20DKM</v>
          </cell>
          <cell r="B473" t="str">
            <v>ESP Diagnostic Power Filter 120V/20A</v>
          </cell>
          <cell r="C473">
            <v>307</v>
          </cell>
        </row>
        <row r="474">
          <cell r="A474">
            <v>7640013463</v>
          </cell>
          <cell r="B474" t="str">
            <v>CS-1 Convenience Stapler</v>
          </cell>
          <cell r="C474">
            <v>317</v>
          </cell>
        </row>
        <row r="475">
          <cell r="A475" t="str">
            <v>A161192000</v>
          </cell>
          <cell r="B475" t="str">
            <v>Stylus Pen for INFO-Palette Series</v>
          </cell>
          <cell r="C475">
            <v>30</v>
          </cell>
        </row>
        <row r="476">
          <cell r="A476" t="str">
            <v>PROFESSIONAL SERVICES:</v>
          </cell>
          <cell r="B476">
            <v>0</v>
          </cell>
          <cell r="C476">
            <v>0</v>
          </cell>
        </row>
        <row r="477">
          <cell r="A477" t="str">
            <v>7640015657</v>
          </cell>
          <cell r="B477" t="str">
            <v>bizhub SECURE</v>
          </cell>
          <cell r="C477">
            <v>250</v>
          </cell>
        </row>
        <row r="478">
          <cell r="A478">
            <v>0</v>
          </cell>
          <cell r="B478">
            <v>0</v>
          </cell>
          <cell r="C478">
            <v>0</v>
          </cell>
        </row>
        <row r="479">
          <cell r="A479" t="str">
            <v>A4EW011</v>
          </cell>
          <cell r="B479" t="str">
            <v>bizhub PRO 951</v>
          </cell>
          <cell r="C479">
            <v>42000</v>
          </cell>
        </row>
        <row r="480">
          <cell r="A480" t="str">
            <v>7640014688</v>
          </cell>
          <cell r="B480" t="str">
            <v>Basic Professional Services - Level 1</v>
          </cell>
          <cell r="C480">
            <v>600</v>
          </cell>
        </row>
        <row r="481">
          <cell r="A481" t="str">
            <v>7640015255</v>
          </cell>
          <cell r="B481" t="str">
            <v>Professional Services Project Fee</v>
          </cell>
          <cell r="C481">
            <v>1</v>
          </cell>
        </row>
        <row r="482">
          <cell r="A482" t="str">
            <v>7640018460</v>
          </cell>
          <cell r="B482" t="str">
            <v>Networking Fee</v>
          </cell>
          <cell r="C482">
            <v>1</v>
          </cell>
        </row>
        <row r="483">
          <cell r="A483" t="str">
            <v>7640015255</v>
          </cell>
          <cell r="B483" t="str">
            <v>Professional Services Project Fee</v>
          </cell>
          <cell r="C483">
            <v>1</v>
          </cell>
        </row>
        <row r="484">
          <cell r="A484" t="str">
            <v>PAPER SUPPLY OPTIONS:</v>
          </cell>
          <cell r="B484">
            <v>0</v>
          </cell>
          <cell r="C484">
            <v>0</v>
          </cell>
        </row>
        <row r="485">
          <cell r="A485" t="str">
            <v>A4EYWY1</v>
          </cell>
          <cell r="B485" t="str">
            <v>PF-706 Large capacity paper feed unit</v>
          </cell>
          <cell r="C485">
            <v>6455.4</v>
          </cell>
        </row>
        <row r="486">
          <cell r="A486" t="str">
            <v>A4F0WY1</v>
          </cell>
          <cell r="B486" t="str">
            <v>LU-409 Large capacity paper feed unit (letter size)</v>
          </cell>
          <cell r="C486">
            <v>2226</v>
          </cell>
        </row>
        <row r="487">
          <cell r="A487" t="str">
            <v>A4F1WY1</v>
          </cell>
          <cell r="B487" t="str">
            <v>LU-410 Large capacity paper feed unit (12x18)</v>
          </cell>
          <cell r="C487">
            <v>3116</v>
          </cell>
        </row>
        <row r="488">
          <cell r="A488" t="str">
            <v>A08RWY1</v>
          </cell>
          <cell r="B488" t="str">
            <v>PP-701 Pre-Printed Paper Feed Enhance Kit (For PF-701 and PF-702)</v>
          </cell>
          <cell r="C488">
            <v>1336</v>
          </cell>
        </row>
        <row r="489">
          <cell r="A489" t="str">
            <v>OUTPUT OPTIONS:</v>
          </cell>
          <cell r="B489">
            <v>0</v>
          </cell>
          <cell r="C489">
            <v>0</v>
          </cell>
        </row>
        <row r="490">
          <cell r="A490" t="str">
            <v>A4F3WY2</v>
          </cell>
          <cell r="B490" t="str">
            <v>FS-532 100 sheet staple finisher</v>
          </cell>
          <cell r="C490">
            <v>5205</v>
          </cell>
        </row>
        <row r="491">
          <cell r="A491" t="str">
            <v>A4F4WY1</v>
          </cell>
          <cell r="B491" t="str">
            <v>SD-510 Saddle Stitch Kit</v>
          </cell>
          <cell r="C491">
            <v>1977</v>
          </cell>
        </row>
        <row r="492">
          <cell r="A492" t="str">
            <v>A4FAW11</v>
          </cell>
          <cell r="B492" t="str">
            <v>PK-522 punch kit</v>
          </cell>
          <cell r="C492">
            <v>835</v>
          </cell>
        </row>
        <row r="493">
          <cell r="A493" t="str">
            <v>A4F8WY2</v>
          </cell>
          <cell r="B493" t="str">
            <v>ZU-608 Z-folding unit</v>
          </cell>
          <cell r="C493">
            <v>5510</v>
          </cell>
        </row>
        <row r="494">
          <cell r="A494" t="str">
            <v>A4F5WY1</v>
          </cell>
          <cell r="B494" t="str">
            <v>MK-732 (mount kit for PI-502)</v>
          </cell>
          <cell r="C494">
            <v>445</v>
          </cell>
        </row>
        <row r="495">
          <cell r="A495" t="str">
            <v>A5A8WY1</v>
          </cell>
          <cell r="B495" t="str">
            <v>UK-205 (upgrade kit for eCopy)</v>
          </cell>
          <cell r="C495">
            <v>35</v>
          </cell>
        </row>
        <row r="496">
          <cell r="A496" t="str">
            <v>A04HWY2</v>
          </cell>
          <cell r="B496" t="str">
            <v>PI-502 Multi-Post Inserter</v>
          </cell>
          <cell r="C496">
            <v>1113</v>
          </cell>
        </row>
        <row r="497">
          <cell r="A497" t="str">
            <v>A4F6W11</v>
          </cell>
          <cell r="B497" t="str">
            <v>GP-502 Ring Binder</v>
          </cell>
          <cell r="C497">
            <v>29000</v>
          </cell>
        </row>
        <row r="498">
          <cell r="A498" t="str">
            <v>A4F7WY1</v>
          </cell>
          <cell r="B498" t="str">
            <v>RB-101 Binding Element for GP-502 - BLACK (1,000 pcs)</v>
          </cell>
          <cell r="C498">
            <v>600</v>
          </cell>
        </row>
        <row r="499">
          <cell r="A499" t="str">
            <v>A4F7WY2</v>
          </cell>
          <cell r="B499" t="str">
            <v>RB-101 Binding Element for GP-502 - CLEAR (1,000 pcs)</v>
          </cell>
          <cell r="C499">
            <v>600</v>
          </cell>
        </row>
        <row r="500">
          <cell r="A500" t="str">
            <v>A4F7WY3</v>
          </cell>
          <cell r="B500" t="str">
            <v>RB-101 Binding Element for GP-502 - WHITE (1,000 pcs)</v>
          </cell>
          <cell r="C500">
            <v>600</v>
          </cell>
        </row>
        <row r="501">
          <cell r="A501" t="str">
            <v>A4F7WY4</v>
          </cell>
          <cell r="B501" t="str">
            <v>RB-101 Binding Element for GP-502 - NAVY (1,000 pcs)</v>
          </cell>
          <cell r="C501">
            <v>600</v>
          </cell>
        </row>
        <row r="502">
          <cell r="A502" t="str">
            <v>A0N9W11</v>
          </cell>
          <cell r="B502" t="str">
            <v>GP-501 GBC Punch Unit (punch dies sold separately)</v>
          </cell>
          <cell r="C502">
            <v>18232</v>
          </cell>
        </row>
        <row r="503">
          <cell r="A503" t="str">
            <v>A0NAW11</v>
          </cell>
          <cell r="B503" t="str">
            <v>DS-501 3 Hole Punch Die</v>
          </cell>
          <cell r="C503">
            <v>1484</v>
          </cell>
        </row>
        <row r="504">
          <cell r="A504" t="str">
            <v>A0NCW11</v>
          </cell>
          <cell r="B504" t="str">
            <v>DS-502 19 Hole Cerlox Punch Die</v>
          </cell>
          <cell r="C504">
            <v>1484</v>
          </cell>
        </row>
        <row r="505">
          <cell r="A505" t="str">
            <v>A0NDW11</v>
          </cell>
          <cell r="B505" t="str">
            <v>DS-503 32 Hole Wirebind Punch Die</v>
          </cell>
          <cell r="C505">
            <v>1484</v>
          </cell>
        </row>
        <row r="506">
          <cell r="A506" t="str">
            <v>A0NEW11</v>
          </cell>
          <cell r="B506" t="str">
            <v>DS-504 21 Hole Wirebind Punch Die</v>
          </cell>
          <cell r="C506">
            <v>1484</v>
          </cell>
        </row>
        <row r="507">
          <cell r="A507" t="str">
            <v>A0NFW11</v>
          </cell>
          <cell r="B507" t="str">
            <v>DS-505 44 Hole Color Coil Punch Die</v>
          </cell>
          <cell r="C507">
            <v>1484</v>
          </cell>
        </row>
        <row r="508">
          <cell r="A508" t="str">
            <v>A0NGW11</v>
          </cell>
          <cell r="B508" t="str">
            <v>DS-506 11 Hole Velobind Punch Die</v>
          </cell>
          <cell r="C508">
            <v>1484</v>
          </cell>
        </row>
        <row r="509">
          <cell r="A509" t="str">
            <v>A0NHW11</v>
          </cell>
          <cell r="B509" t="str">
            <v>DS-507 32 Hole Proclick Punch Die</v>
          </cell>
          <cell r="C509">
            <v>1484</v>
          </cell>
        </row>
        <row r="510">
          <cell r="A510" t="str">
            <v>MISC. OPTIONS:</v>
          </cell>
          <cell r="B510">
            <v>0</v>
          </cell>
          <cell r="C510">
            <v>0</v>
          </cell>
        </row>
        <row r="511">
          <cell r="A511" t="str">
            <v>A0X9WY1</v>
          </cell>
          <cell r="B511" t="str">
            <v xml:space="preserve">AU-102 Biometric Authentication Unit </v>
          </cell>
          <cell r="C511">
            <v>947</v>
          </cell>
        </row>
        <row r="512">
          <cell r="A512" t="str">
            <v>A0W5WY1</v>
          </cell>
          <cell r="B512" t="str">
            <v>HD-511 Removable HDD Inner Case Kit for 1200/1051</v>
          </cell>
          <cell r="C512">
            <v>1410</v>
          </cell>
        </row>
        <row r="513">
          <cell r="A513" t="str">
            <v>A0W6WY2</v>
          </cell>
          <cell r="B513" t="str">
            <v>RH-101 Removable HDD Kit</v>
          </cell>
          <cell r="C513">
            <v>3487</v>
          </cell>
        </row>
        <row r="514">
          <cell r="A514" t="str">
            <v>XGPCS20820DKM</v>
          </cell>
          <cell r="B514" t="str">
            <v>ESP Diagnostic Power Filter 208V/20A</v>
          </cell>
          <cell r="C514">
            <v>381</v>
          </cell>
        </row>
        <row r="515">
          <cell r="A515" t="str">
            <v>XGPCS15DKM</v>
          </cell>
          <cell r="B515" t="str">
            <v>ESP Diagnostic Power Filter 120V/15A</v>
          </cell>
          <cell r="C515">
            <v>275</v>
          </cell>
        </row>
        <row r="516">
          <cell r="A516" t="str">
            <v/>
          </cell>
          <cell r="B516">
            <v>0</v>
          </cell>
          <cell r="C516">
            <v>0</v>
          </cell>
        </row>
        <row r="517">
          <cell r="A517">
            <v>0</v>
          </cell>
          <cell r="B517">
            <v>0</v>
          </cell>
          <cell r="C517">
            <v>0</v>
          </cell>
        </row>
        <row r="518">
          <cell r="A518" t="str">
            <v>A4EV011</v>
          </cell>
          <cell r="B518" t="str">
            <v>bizhub PRESS 1052</v>
          </cell>
          <cell r="C518">
            <v>65000</v>
          </cell>
        </row>
        <row r="519">
          <cell r="A519" t="str">
            <v>7640012599</v>
          </cell>
          <cell r="B519" t="str">
            <v>Basic Professional Services - Level 3</v>
          </cell>
          <cell r="C519">
            <v>1200</v>
          </cell>
        </row>
        <row r="520">
          <cell r="A520" t="str">
            <v>7640015255</v>
          </cell>
          <cell r="B520" t="str">
            <v>Professional Services Project Fee</v>
          </cell>
          <cell r="C520">
            <v>1</v>
          </cell>
        </row>
        <row r="521">
          <cell r="A521" t="str">
            <v>7640018460</v>
          </cell>
          <cell r="B521" t="str">
            <v>Networking Fee</v>
          </cell>
          <cell r="C521">
            <v>1</v>
          </cell>
        </row>
        <row r="522">
          <cell r="A522" t="str">
            <v>7640015255</v>
          </cell>
          <cell r="B522" t="str">
            <v>Professional Services Project Fee</v>
          </cell>
          <cell r="C522">
            <v>1</v>
          </cell>
        </row>
        <row r="523">
          <cell r="A523" t="str">
            <v>PAPER SUPPLY OPTIONS:</v>
          </cell>
          <cell r="B523">
            <v>0</v>
          </cell>
          <cell r="C523">
            <v>0</v>
          </cell>
        </row>
        <row r="524">
          <cell r="A524" t="str">
            <v>A08RWY1</v>
          </cell>
          <cell r="B524" t="str">
            <v>PP-701 Pre-Printed Paper Feed Enhance Kit (For PF-701 and PF-702)</v>
          </cell>
          <cell r="C524">
            <v>1336</v>
          </cell>
        </row>
        <row r="525">
          <cell r="A525" t="str">
            <v>A4EYWY1</v>
          </cell>
          <cell r="B525" t="str">
            <v>PF-706 Large capacity paper feed unit</v>
          </cell>
          <cell r="C525">
            <v>6455</v>
          </cell>
        </row>
        <row r="526">
          <cell r="A526" t="str">
            <v>A0GDWY1</v>
          </cell>
          <cell r="B526" t="str">
            <v>PF-703 Vacuum Paper Feed Unit / PI-PFU (5,000 sheets)</v>
          </cell>
          <cell r="C526">
            <v>10579</v>
          </cell>
        </row>
        <row r="527">
          <cell r="A527" t="str">
            <v>A0GFWY1</v>
          </cell>
          <cell r="B527" t="str">
            <v>FA-501 PI-PFU Connection Kit</v>
          </cell>
          <cell r="C527">
            <v>5215</v>
          </cell>
        </row>
        <row r="528">
          <cell r="A528" t="str">
            <v>A15AWY1</v>
          </cell>
          <cell r="B528" t="str">
            <v>HT-505 Dehumidifier/Heater for PFU</v>
          </cell>
          <cell r="C528">
            <v>2115</v>
          </cell>
        </row>
        <row r="529">
          <cell r="A529" t="str">
            <v>OUTPUT OPTIONS:</v>
          </cell>
          <cell r="B529">
            <v>0</v>
          </cell>
          <cell r="C529">
            <v>0</v>
          </cell>
        </row>
        <row r="530">
          <cell r="A530" t="str">
            <v>A04HWY2</v>
          </cell>
          <cell r="B530" t="str">
            <v>PI-502 Multi-Post Inserter</v>
          </cell>
          <cell r="C530">
            <v>1113</v>
          </cell>
        </row>
        <row r="531">
          <cell r="A531" t="str">
            <v>A0H0W11</v>
          </cell>
          <cell r="B531" t="str">
            <v>FD-503 Multi Folding Unit</v>
          </cell>
          <cell r="C531">
            <v>18921</v>
          </cell>
        </row>
        <row r="532">
          <cell r="A532" t="str">
            <v>A0H1W12</v>
          </cell>
          <cell r="B532" t="str">
            <v>LS-505 Large Capacity Stacker (includes one LC-501)</v>
          </cell>
          <cell r="C532">
            <v>18365</v>
          </cell>
        </row>
        <row r="533">
          <cell r="A533" t="str">
            <v>A0H2WY2</v>
          </cell>
          <cell r="B533" t="str">
            <v>SD-506 Saddle Stitch Unit</v>
          </cell>
          <cell r="C533">
            <v>27825</v>
          </cell>
        </row>
        <row r="534">
          <cell r="A534" t="str">
            <v>A0N9W11</v>
          </cell>
          <cell r="B534" t="str">
            <v>GP-501 GBC Punch Unit (punch dies sold separately)</v>
          </cell>
          <cell r="C534">
            <v>18232</v>
          </cell>
        </row>
        <row r="535">
          <cell r="A535" t="str">
            <v>A0NAW11</v>
          </cell>
          <cell r="B535" t="str">
            <v>DS-501 3 Hole Punch Die</v>
          </cell>
          <cell r="C535">
            <v>1484</v>
          </cell>
        </row>
        <row r="536">
          <cell r="A536" t="str">
            <v>A0NCW11</v>
          </cell>
          <cell r="B536" t="str">
            <v>DS-502 19 Hole Cerlox Punch Die</v>
          </cell>
          <cell r="C536">
            <v>1484</v>
          </cell>
        </row>
        <row r="537">
          <cell r="A537" t="str">
            <v>A0NDW11</v>
          </cell>
          <cell r="B537" t="str">
            <v>DS-503 32 Hole Wirebind Punch Die</v>
          </cell>
          <cell r="C537">
            <v>1484</v>
          </cell>
        </row>
        <row r="538">
          <cell r="A538" t="str">
            <v>A0NEW11</v>
          </cell>
          <cell r="B538" t="str">
            <v>DS-504 21 Hole Wirebind Punch Die</v>
          </cell>
          <cell r="C538">
            <v>1484</v>
          </cell>
        </row>
        <row r="539">
          <cell r="A539" t="str">
            <v>A4F6W11</v>
          </cell>
          <cell r="B539" t="str">
            <v>GP-502 Ring Binder</v>
          </cell>
          <cell r="C539">
            <v>29000</v>
          </cell>
        </row>
        <row r="540">
          <cell r="A540" t="str">
            <v>A4F7WY1</v>
          </cell>
          <cell r="B540" t="str">
            <v>RB-101 Binding Element for GP-502 - BLACK (1,000 pcs)</v>
          </cell>
          <cell r="C540">
            <v>600</v>
          </cell>
        </row>
        <row r="541">
          <cell r="A541" t="str">
            <v>A4F7WY2</v>
          </cell>
          <cell r="B541" t="str">
            <v>RB-101 Binding Element for GP-502 - CLEAR (1,000 pcs)</v>
          </cell>
          <cell r="C541">
            <v>600</v>
          </cell>
        </row>
        <row r="542">
          <cell r="A542" t="str">
            <v>A4F7WY3</v>
          </cell>
          <cell r="B542" t="str">
            <v>RB-101 Binding Element for GP-502 - WHITE (1,000 pcs)</v>
          </cell>
          <cell r="C542">
            <v>600</v>
          </cell>
        </row>
        <row r="543">
          <cell r="A543" t="str">
            <v>A4F7WY4</v>
          </cell>
          <cell r="B543" t="str">
            <v>RB-101 Binding Element for GP-502 - NAVY (1,000 pcs)</v>
          </cell>
          <cell r="C543">
            <v>600</v>
          </cell>
        </row>
        <row r="544">
          <cell r="A544" t="str">
            <v>A0NFW11</v>
          </cell>
          <cell r="B544" t="str">
            <v>DS-505 44 Hole Color Coil Punch Die</v>
          </cell>
          <cell r="C544">
            <v>1484</v>
          </cell>
        </row>
        <row r="545">
          <cell r="A545" t="str">
            <v>A0NGW11</v>
          </cell>
          <cell r="B545" t="str">
            <v>DS-506 11 Hole Velobind Punch Die</v>
          </cell>
          <cell r="C545">
            <v>1484</v>
          </cell>
        </row>
        <row r="546">
          <cell r="A546" t="str">
            <v>A0NHW11</v>
          </cell>
          <cell r="B546" t="str">
            <v>DS-507 32 Hole Proclick Punch Die</v>
          </cell>
          <cell r="C546">
            <v>1484</v>
          </cell>
        </row>
        <row r="547">
          <cell r="A547" t="str">
            <v>A15XW12</v>
          </cell>
          <cell r="B547" t="str">
            <v>PB-503 Perfect Binder</v>
          </cell>
          <cell r="C547">
            <v>44838</v>
          </cell>
        </row>
        <row r="548">
          <cell r="A548" t="str">
            <v>A1AHWY1</v>
          </cell>
          <cell r="B548" t="str">
            <v>LC-501 Additional Cart for LS-505</v>
          </cell>
          <cell r="C548">
            <v>890</v>
          </cell>
        </row>
        <row r="549">
          <cell r="A549" t="str">
            <v>A2A2W12</v>
          </cell>
          <cell r="B549" t="str">
            <v>RU-509 Relay/Buffer Pass Unit</v>
          </cell>
          <cell r="C549">
            <v>6360</v>
          </cell>
        </row>
        <row r="550">
          <cell r="A550" t="str">
            <v>A2A3WY2</v>
          </cell>
          <cell r="B550" t="str">
            <v>HM-102 Humidifier Kit</v>
          </cell>
          <cell r="C550">
            <v>11660</v>
          </cell>
        </row>
        <row r="551">
          <cell r="A551" t="str">
            <v>A4F2WY1</v>
          </cell>
          <cell r="B551" t="str">
            <v>EF-102 Envelope Fusing Unit</v>
          </cell>
          <cell r="C551">
            <v>4435</v>
          </cell>
        </row>
        <row r="552">
          <cell r="A552" t="str">
            <v>A4F3WY2</v>
          </cell>
          <cell r="B552" t="str">
            <v>FS-532 100 Sheet Staple Finisher</v>
          </cell>
          <cell r="C552">
            <v>5205</v>
          </cell>
        </row>
        <row r="553">
          <cell r="A553" t="str">
            <v>A4F4WY1</v>
          </cell>
          <cell r="B553" t="str">
            <v>SD-510 Saddle Stitch Kit</v>
          </cell>
          <cell r="C553">
            <v>1977</v>
          </cell>
        </row>
        <row r="554">
          <cell r="A554" t="str">
            <v>A4F5WY1</v>
          </cell>
          <cell r="B554" t="str">
            <v>MK-732 (mount kit for PI-502)</v>
          </cell>
          <cell r="C554">
            <v>445</v>
          </cell>
        </row>
        <row r="555">
          <cell r="A555" t="str">
            <v>A4FAW11</v>
          </cell>
          <cell r="B555" t="str">
            <v>PK-522 punch kit</v>
          </cell>
          <cell r="C555">
            <v>835</v>
          </cell>
        </row>
        <row r="556">
          <cell r="A556" t="str">
            <v>A4FCWY1</v>
          </cell>
          <cell r="B556" t="str">
            <v>RU-510 Relay Unit</v>
          </cell>
          <cell r="C556">
            <v>2980</v>
          </cell>
        </row>
        <row r="557">
          <cell r="A557" t="str">
            <v>A5A8WY1</v>
          </cell>
          <cell r="B557" t="str">
            <v>UK-205 (upgrade kit for eCopy)</v>
          </cell>
          <cell r="C557">
            <v>35</v>
          </cell>
        </row>
        <row r="558">
          <cell r="A558" t="str">
            <v>7714357</v>
          </cell>
          <cell r="B558" t="str">
            <v>GBC 3-Hole DuraGlide HD Die Set</v>
          </cell>
          <cell r="C558">
            <v>2124</v>
          </cell>
        </row>
        <row r="559">
          <cell r="A559" t="str">
            <v>7714355</v>
          </cell>
          <cell r="B559" t="str">
            <v>GBC 19-Hole DuraGlide HD Die Set</v>
          </cell>
          <cell r="C559">
            <v>4265</v>
          </cell>
        </row>
        <row r="560">
          <cell r="A560" t="str">
            <v>7640017527</v>
          </cell>
          <cell r="B560" t="str">
            <v>GBC 44 Oval Hole Die for GP-501</v>
          </cell>
          <cell r="C560">
            <v>2015</v>
          </cell>
        </row>
        <row r="561">
          <cell r="A561" t="str">
            <v>HDD OPTIONS:</v>
          </cell>
          <cell r="B561">
            <v>0</v>
          </cell>
          <cell r="C561">
            <v>0</v>
          </cell>
        </row>
        <row r="562">
          <cell r="A562" t="str">
            <v>A0W5WY1</v>
          </cell>
          <cell r="B562" t="str">
            <v>HD-511 Removable HDD Inner Case Kit for 12XX/105X</v>
          </cell>
          <cell r="C562">
            <v>1410</v>
          </cell>
        </row>
        <row r="563">
          <cell r="A563" t="str">
            <v>A0W6WY1</v>
          </cell>
          <cell r="B563" t="str">
            <v>RH-101 Removable HDD Kit for 12XX/105X</v>
          </cell>
          <cell r="C563">
            <v>3487</v>
          </cell>
        </row>
        <row r="564">
          <cell r="A564" t="str">
            <v>PRINT CONTROLLER OPTIONS:</v>
          </cell>
          <cell r="B564">
            <v>0</v>
          </cell>
          <cell r="C564">
            <v>0</v>
          </cell>
        </row>
        <row r="565">
          <cell r="A565" t="str">
            <v>IC309M</v>
          </cell>
          <cell r="B565" t="str">
            <v>Creo IC-309M Controller for 1250 Series</v>
          </cell>
          <cell r="C565">
            <v>21275</v>
          </cell>
        </row>
        <row r="566">
          <cell r="A566" t="str">
            <v>63800214A</v>
          </cell>
          <cell r="B566" t="str">
            <v>Action Pack Option for Creo IC-309 and IC-309m</v>
          </cell>
          <cell r="C566">
            <v>5200</v>
          </cell>
        </row>
        <row r="567">
          <cell r="A567" t="str">
            <v>63800212A</v>
          </cell>
          <cell r="B567" t="str">
            <v>Fast Pack Option for Creo IC-309 and IC-309m</v>
          </cell>
          <cell r="C567">
            <v>5200</v>
          </cell>
        </row>
        <row r="568">
          <cell r="A568" t="str">
            <v>63800862A</v>
          </cell>
          <cell r="B568" t="str">
            <v>Preps Pack Option for Creo IC-309 and IC-309m</v>
          </cell>
          <cell r="C568">
            <v>2395</v>
          </cell>
        </row>
        <row r="569">
          <cell r="A569" t="str">
            <v>63800216A</v>
          </cell>
          <cell r="B569" t="str">
            <v>Trans Pack Option for Creo IC-309 and IC-309m</v>
          </cell>
          <cell r="C569">
            <v>9995</v>
          </cell>
        </row>
        <row r="570">
          <cell r="A570" t="str">
            <v>7640013552</v>
          </cell>
          <cell r="B570" t="str">
            <v>IC-307 Universal Stand</v>
          </cell>
          <cell r="C570">
            <v>954</v>
          </cell>
        </row>
        <row r="571">
          <cell r="A571" t="str">
            <v>MISC. OPTIONS:</v>
          </cell>
          <cell r="B571">
            <v>0</v>
          </cell>
          <cell r="C571">
            <v>0</v>
          </cell>
        </row>
        <row r="572">
          <cell r="A572" t="str">
            <v>LES402A</v>
          </cell>
          <cell r="B572" t="str">
            <v>PATLITE STATUS LIGHT KIT FOR BIZHUB PRESS MODELS</v>
          </cell>
          <cell r="C572">
            <v>350</v>
          </cell>
        </row>
        <row r="573">
          <cell r="A573" t="str">
            <v>A0X9WY1</v>
          </cell>
          <cell r="B573" t="str">
            <v xml:space="preserve">AU-102 Biometric Authentication Unit </v>
          </cell>
          <cell r="C573">
            <v>947</v>
          </cell>
        </row>
        <row r="574">
          <cell r="A574" t="str">
            <v>7640005064</v>
          </cell>
          <cell r="B574" t="str">
            <v>AU-201H HID Proximity Card Authentication Unit</v>
          </cell>
          <cell r="C574">
            <v>423</v>
          </cell>
        </row>
        <row r="575">
          <cell r="A575" t="str">
            <v>XGPCSL630KM</v>
          </cell>
          <cell r="B575" t="str">
            <v>ESP Diagnostic Power Filter 240V/30A</v>
          </cell>
          <cell r="C575">
            <v>1059</v>
          </cell>
        </row>
        <row r="576">
          <cell r="A576" t="str">
            <v>XGPCS15DKM</v>
          </cell>
          <cell r="B576" t="str">
            <v>ESP Diagnostic Power Filter 120V/15A</v>
          </cell>
          <cell r="C576">
            <v>275</v>
          </cell>
        </row>
        <row r="577">
          <cell r="A577" t="str">
            <v>ORU:</v>
          </cell>
          <cell r="B577">
            <v>0</v>
          </cell>
          <cell r="C577">
            <v>0</v>
          </cell>
        </row>
        <row r="578">
          <cell r="A578" t="str">
            <v>7640018667</v>
          </cell>
          <cell r="B578" t="str">
            <v>ORU Replacement Starter Kit (1052/1250/1250P/2250P)</v>
          </cell>
          <cell r="C578">
            <v>5399</v>
          </cell>
        </row>
        <row r="579">
          <cell r="A579" t="str">
            <v>7640018666</v>
          </cell>
          <cell r="B579" t="str">
            <v>ORU Operator Training (1 Day)</v>
          </cell>
          <cell r="C579">
            <v>650</v>
          </cell>
        </row>
        <row r="580">
          <cell r="A580">
            <v>0</v>
          </cell>
          <cell r="B580">
            <v>0</v>
          </cell>
          <cell r="C580">
            <v>0</v>
          </cell>
        </row>
        <row r="581">
          <cell r="A581" t="str">
            <v>A5C4011</v>
          </cell>
          <cell r="B581" t="str">
            <v>bizhub C224e</v>
          </cell>
          <cell r="C581">
            <v>9980</v>
          </cell>
        </row>
        <row r="582">
          <cell r="A582" t="str">
            <v>DOCUMENT HANDLING OPTIONS: Select one</v>
          </cell>
          <cell r="B582">
            <v>0</v>
          </cell>
          <cell r="C582">
            <v>0</v>
          </cell>
        </row>
        <row r="583">
          <cell r="A583" t="str">
            <v>A3PMWY1</v>
          </cell>
          <cell r="B583" t="str">
            <v>OC- 511 Original Cover</v>
          </cell>
          <cell r="C583">
            <v>94</v>
          </cell>
        </row>
        <row r="584">
          <cell r="A584" t="str">
            <v>A3CFWY1</v>
          </cell>
          <cell r="B584" t="str">
            <v>DF-624 Reverse Automatic Document Feeder</v>
          </cell>
          <cell r="C584">
            <v>1631</v>
          </cell>
        </row>
        <row r="585">
          <cell r="A585" t="str">
            <v>A3CEWY1</v>
          </cell>
          <cell r="B585" t="str">
            <v>DF-701 Single Pass Dual Scan Document Feeder</v>
          </cell>
          <cell r="C585">
            <v>1802</v>
          </cell>
        </row>
        <row r="586">
          <cell r="A586" t="str">
            <v>PAPER SUPPLY OPTIONS: Select one</v>
          </cell>
          <cell r="B586">
            <v>0</v>
          </cell>
          <cell r="C586">
            <v>0</v>
          </cell>
        </row>
        <row r="587">
          <cell r="A587" t="str">
            <v>A2XM013</v>
          </cell>
          <cell r="B587" t="str">
            <v>PC-410 Large Capacity Cassette</v>
          </cell>
          <cell r="C587">
            <v>1402</v>
          </cell>
        </row>
        <row r="588">
          <cell r="A588" t="str">
            <v>A2XMWY2</v>
          </cell>
          <cell r="B588" t="str">
            <v>PC-210 2-way Paper Feed Cabinet</v>
          </cell>
          <cell r="C588">
            <v>1191</v>
          </cell>
        </row>
        <row r="589">
          <cell r="A589" t="str">
            <v>A2XMWY1</v>
          </cell>
          <cell r="B589" t="str">
            <v>PC-110 Paper Feed Cabinet</v>
          </cell>
          <cell r="C589">
            <v>913</v>
          </cell>
        </row>
        <row r="590">
          <cell r="A590" t="str">
            <v>7640018680</v>
          </cell>
          <cell r="B590" t="str">
            <v>DK-510 Copy Desk</v>
          </cell>
          <cell r="C590">
            <v>222</v>
          </cell>
        </row>
        <row r="591">
          <cell r="A591" t="str">
            <v>OUTPUT OPTIONS:</v>
          </cell>
          <cell r="B591">
            <v>0</v>
          </cell>
          <cell r="C591">
            <v>0</v>
          </cell>
        </row>
        <row r="592">
          <cell r="A592" t="str">
            <v>A2YVWY1</v>
          </cell>
          <cell r="B592" t="str">
            <v>JS-506 Job Separator Tray</v>
          </cell>
          <cell r="C592">
            <v>500</v>
          </cell>
        </row>
        <row r="593">
          <cell r="A593" t="str">
            <v>A3EPWY1</v>
          </cell>
          <cell r="B593" t="str">
            <v>FS-534 50-Sheet Stapling Finisher</v>
          </cell>
          <cell r="C593">
            <v>1855</v>
          </cell>
        </row>
        <row r="594">
          <cell r="A594" t="str">
            <v>A2YUWY1</v>
          </cell>
          <cell r="B594" t="str">
            <v>FS-533 Inner Finisher</v>
          </cell>
          <cell r="C594">
            <v>1553</v>
          </cell>
        </row>
        <row r="595">
          <cell r="A595" t="str">
            <v>A3EUW11</v>
          </cell>
          <cell r="B595" t="str">
            <v>PK-519 2/3 Hole Punch Unit (FS-533)</v>
          </cell>
          <cell r="C595">
            <v>585</v>
          </cell>
        </row>
        <row r="596">
          <cell r="A596" t="str">
            <v>A3ETW11</v>
          </cell>
          <cell r="B596" t="str">
            <v>PK-520 2/3 Hole Punch Unit (FS-534)</v>
          </cell>
          <cell r="C596">
            <v>586</v>
          </cell>
        </row>
        <row r="597">
          <cell r="A597" t="str">
            <v>A3EPWYA</v>
          </cell>
          <cell r="B597" t="str">
            <v>FS-534 + SD-511  Kit</v>
          </cell>
          <cell r="C597">
            <v>3305</v>
          </cell>
        </row>
        <row r="598">
          <cell r="A598" t="str">
            <v>FAX OPTIONS:</v>
          </cell>
          <cell r="B598">
            <v>0</v>
          </cell>
          <cell r="C598">
            <v>0</v>
          </cell>
        </row>
        <row r="599">
          <cell r="A599" t="str">
            <v>A4MF012</v>
          </cell>
          <cell r="B599" t="str">
            <v>FK-511 Fax Kit</v>
          </cell>
          <cell r="C599">
            <v>1070</v>
          </cell>
        </row>
        <row r="600">
          <cell r="A600">
            <v>4614506</v>
          </cell>
          <cell r="B600" t="str">
            <v>SP-501 Fax Stamp Unit</v>
          </cell>
          <cell r="C600">
            <v>48</v>
          </cell>
        </row>
        <row r="601">
          <cell r="A601">
            <v>4614511</v>
          </cell>
          <cell r="B601" t="str">
            <v>Spare TX Marker Stamp 2</v>
          </cell>
          <cell r="C601">
            <v>27</v>
          </cell>
        </row>
        <row r="602">
          <cell r="A602" t="str">
            <v>A4NPWY1</v>
          </cell>
          <cell r="B602" t="str">
            <v>MK-728 Mount Kit (3rd&amp;4th Fax Line Mount Kit)</v>
          </cell>
          <cell r="C602">
            <v>120</v>
          </cell>
        </row>
        <row r="603">
          <cell r="A603" t="str">
            <v>A22M011</v>
          </cell>
          <cell r="B603" t="str">
            <v>FK-508 Fax Board</v>
          </cell>
          <cell r="C603">
            <v>1068</v>
          </cell>
        </row>
        <row r="604">
          <cell r="A604" t="str">
            <v>i-OPTION ACCESSORIES:</v>
          </cell>
          <cell r="B604">
            <v>0</v>
          </cell>
          <cell r="C604">
            <v>0</v>
          </cell>
        </row>
        <row r="605">
          <cell r="A605" t="str">
            <v>A0PD01H</v>
          </cell>
          <cell r="B605" t="str">
            <v>LK-101 v3 i-Option License Kit (Web Browser)</v>
          </cell>
          <cell r="C605">
            <v>53</v>
          </cell>
        </row>
        <row r="606">
          <cell r="A606" t="str">
            <v>A0PD016</v>
          </cell>
          <cell r="B606" t="str">
            <v>LK-102 v3 i-Option License Kit (Encrypted PDF, PDF/A, Linearized PDF)</v>
          </cell>
          <cell r="C606">
            <v>1100</v>
          </cell>
        </row>
        <row r="607">
          <cell r="A607" t="str">
            <v>A0PD017</v>
          </cell>
          <cell r="B607" t="str">
            <v>LK-104 v3 i-Option License Kiit (Voice Guidance)</v>
          </cell>
          <cell r="C607">
            <v>785</v>
          </cell>
        </row>
        <row r="608">
          <cell r="A608" t="str">
            <v>A0PD018</v>
          </cell>
          <cell r="B608" t="str">
            <v>LK-105 v3 (Searchable PDF)</v>
          </cell>
          <cell r="C608">
            <v>668</v>
          </cell>
        </row>
        <row r="609">
          <cell r="A609" t="str">
            <v>A0PD019</v>
          </cell>
          <cell r="B609" t="str">
            <v>LK-106 i-Option License Kit (Bar Code Font)</v>
          </cell>
          <cell r="C609">
            <v>821</v>
          </cell>
        </row>
        <row r="610">
          <cell r="A610" t="str">
            <v>A0PD01F</v>
          </cell>
          <cell r="B610" t="str">
            <v>LK-107 i-Option License Kit (Unicode Font)</v>
          </cell>
          <cell r="C610">
            <v>690</v>
          </cell>
        </row>
        <row r="611">
          <cell r="A611" t="str">
            <v>A0PD01G</v>
          </cell>
          <cell r="B611" t="str">
            <v>LK-108 i-Option License Kit (OCR Font)</v>
          </cell>
          <cell r="C611">
            <v>191</v>
          </cell>
        </row>
        <row r="612">
          <cell r="A612" t="str">
            <v>A0PD01J</v>
          </cell>
          <cell r="B612" t="str">
            <v>LK-110 i-Option License kit (OOXML File Conversion,Enhanced Image Data)</v>
          </cell>
          <cell r="C612">
            <v>1500</v>
          </cell>
        </row>
        <row r="613">
          <cell r="A613" t="str">
            <v>A0PD01K</v>
          </cell>
          <cell r="B613" t="str">
            <v>LK-111 i-Option License Kit (ThinPrint Client Support)</v>
          </cell>
          <cell r="C613">
            <v>250</v>
          </cell>
        </row>
        <row r="614">
          <cell r="A614" t="str">
            <v>A4MHWY1</v>
          </cell>
          <cell r="B614" t="str">
            <v>UK-204 i-Option Memory Upgrade Kit</v>
          </cell>
          <cell r="C614">
            <v>290</v>
          </cell>
        </row>
        <row r="615">
          <cell r="A615" t="str">
            <v>MISC. OPTIONS:</v>
          </cell>
          <cell r="B615">
            <v>0</v>
          </cell>
          <cell r="C615">
            <v>0</v>
          </cell>
        </row>
        <row r="616">
          <cell r="A616" t="str">
            <v>A0X9WY1</v>
          </cell>
          <cell r="B616" t="str">
            <v xml:space="preserve">AU-102 Biometric Authentication Unit </v>
          </cell>
          <cell r="C616">
            <v>947</v>
          </cell>
        </row>
        <row r="617">
          <cell r="A617" t="str">
            <v>7640013468</v>
          </cell>
          <cell r="B617" t="str">
            <v>AU-204H Mag Stripe Card Reader</v>
          </cell>
          <cell r="C617">
            <v>423</v>
          </cell>
        </row>
        <row r="618">
          <cell r="A618" t="str">
            <v>A4MEWY1</v>
          </cell>
          <cell r="B618" t="str">
            <v>MK-730 Banner paper Guide</v>
          </cell>
          <cell r="C618">
            <v>846</v>
          </cell>
        </row>
        <row r="619">
          <cell r="A619" t="str">
            <v>A4NMWY1</v>
          </cell>
          <cell r="B619" t="str">
            <v>MK-735 Mount Kit  (IC Card Internal Mount Kit)</v>
          </cell>
          <cell r="C619">
            <v>60</v>
          </cell>
        </row>
        <row r="620">
          <cell r="A620" t="str">
            <v>A4MJWY2</v>
          </cell>
          <cell r="B620" t="str">
            <v>EK-606 Local USB Interface Kit</v>
          </cell>
          <cell r="C620">
            <v>200</v>
          </cell>
        </row>
        <row r="621">
          <cell r="A621" t="str">
            <v>A4MKWY2</v>
          </cell>
          <cell r="B621" t="str">
            <v>EK-607 Local USB Interface Kit</v>
          </cell>
          <cell r="C621">
            <v>279</v>
          </cell>
        </row>
        <row r="622">
          <cell r="A622">
            <v>7640006869</v>
          </cell>
          <cell r="B622" t="str">
            <v>External Keyboard</v>
          </cell>
          <cell r="C622">
            <v>223</v>
          </cell>
        </row>
        <row r="623">
          <cell r="A623" t="str">
            <v>A64TWY1</v>
          </cell>
          <cell r="B623" t="str">
            <v>KP-101 10-Key Pad</v>
          </cell>
          <cell r="C623">
            <v>126</v>
          </cell>
        </row>
        <row r="624">
          <cell r="A624" t="str">
            <v>A4NRWY1</v>
          </cell>
          <cell r="B624" t="str">
            <v>KH-102 Keyboard Holder</v>
          </cell>
          <cell r="C624">
            <v>123</v>
          </cell>
        </row>
        <row r="625">
          <cell r="A625" t="str">
            <v>A0W4WY2</v>
          </cell>
          <cell r="B625" t="str">
            <v>WT-506 Working Table</v>
          </cell>
          <cell r="C625">
            <v>112</v>
          </cell>
        </row>
        <row r="626">
          <cell r="A626">
            <v>4623474</v>
          </cell>
          <cell r="B626" t="str">
            <v>Key Counter Mount Kit 1 for Hecon Conventional Counter</v>
          </cell>
          <cell r="C626">
            <v>86</v>
          </cell>
        </row>
        <row r="627">
          <cell r="A627">
            <v>7640005261</v>
          </cell>
          <cell r="B627" t="str">
            <v>HID Proximity Cards - 10 pack</v>
          </cell>
          <cell r="C627">
            <v>69</v>
          </cell>
        </row>
        <row r="628">
          <cell r="A628" t="str">
            <v>A4MMWY1</v>
          </cell>
          <cell r="B628" t="str">
            <v>SC-508 Security Kit (Copy Guard/Password Protect)</v>
          </cell>
          <cell r="C628">
            <v>1225</v>
          </cell>
        </row>
        <row r="629">
          <cell r="A629" t="str">
            <v>XGPCS15DKM</v>
          </cell>
          <cell r="B629" t="str">
            <v>ESP Diagnostic Power Filter 120V/15A</v>
          </cell>
          <cell r="C629">
            <v>275</v>
          </cell>
        </row>
        <row r="630">
          <cell r="A630">
            <v>7640013463</v>
          </cell>
          <cell r="B630" t="str">
            <v>CS-1 Convenience Stapler</v>
          </cell>
          <cell r="C630">
            <v>317</v>
          </cell>
        </row>
        <row r="631">
          <cell r="A631" t="str">
            <v>A161192000</v>
          </cell>
          <cell r="B631" t="str">
            <v>Stylus Pen for INFO-Palette Series</v>
          </cell>
          <cell r="C631">
            <v>30</v>
          </cell>
        </row>
        <row r="632">
          <cell r="A632" t="str">
            <v xml:space="preserve">PROFESSIONAL SERVICES: </v>
          </cell>
          <cell r="B632">
            <v>0</v>
          </cell>
          <cell r="C632">
            <v>0</v>
          </cell>
        </row>
        <row r="633">
          <cell r="A633" t="str">
            <v>7640015657</v>
          </cell>
          <cell r="B633" t="str">
            <v>bizhub SECURE</v>
          </cell>
          <cell r="C633">
            <v>250</v>
          </cell>
        </row>
        <row r="634">
          <cell r="A634" t="str">
            <v/>
          </cell>
          <cell r="B634">
            <v>0</v>
          </cell>
          <cell r="C634">
            <v>0</v>
          </cell>
        </row>
        <row r="635">
          <cell r="A635">
            <v>0</v>
          </cell>
          <cell r="B635">
            <v>0</v>
          </cell>
          <cell r="C635">
            <v>0</v>
          </cell>
        </row>
        <row r="636">
          <cell r="A636" t="str">
            <v>A5C2011</v>
          </cell>
          <cell r="B636" t="str">
            <v>bizhub C284e</v>
          </cell>
          <cell r="C636">
            <v>11700</v>
          </cell>
        </row>
        <row r="637">
          <cell r="A637" t="str">
            <v>DOCUMENT HANDLING OPTIONS: Select one</v>
          </cell>
          <cell r="B637">
            <v>0</v>
          </cell>
          <cell r="C637">
            <v>0</v>
          </cell>
        </row>
        <row r="638">
          <cell r="A638" t="str">
            <v>A3PMWY1</v>
          </cell>
          <cell r="B638" t="str">
            <v>OC- 511 Original Cover</v>
          </cell>
          <cell r="C638">
            <v>94</v>
          </cell>
        </row>
        <row r="639">
          <cell r="A639" t="str">
            <v>A3CFWY1</v>
          </cell>
          <cell r="B639" t="str">
            <v>DF-624 Reverse Automatic Document Feeder</v>
          </cell>
          <cell r="C639">
            <v>1631</v>
          </cell>
        </row>
        <row r="640">
          <cell r="A640" t="str">
            <v>A3CEWY1</v>
          </cell>
          <cell r="B640" t="str">
            <v>DF-701 Single Pass Dual Scan Document Feeder</v>
          </cell>
          <cell r="C640">
            <v>1802</v>
          </cell>
        </row>
        <row r="641">
          <cell r="A641" t="str">
            <v>PAPER SUPPLY OPTIONS: Select one</v>
          </cell>
          <cell r="B641">
            <v>0</v>
          </cell>
          <cell r="C641">
            <v>0</v>
          </cell>
        </row>
        <row r="642">
          <cell r="A642" t="str">
            <v>A2XM013</v>
          </cell>
          <cell r="B642" t="str">
            <v>PC-410 Large Capacity Cassette</v>
          </cell>
          <cell r="C642">
            <v>1402</v>
          </cell>
        </row>
        <row r="643">
          <cell r="A643" t="str">
            <v>A2XMWY2</v>
          </cell>
          <cell r="B643" t="str">
            <v>PC-210 2-way Paper Feed Cabinet</v>
          </cell>
          <cell r="C643">
            <v>1191</v>
          </cell>
        </row>
        <row r="644">
          <cell r="A644" t="str">
            <v>A2XMWY1</v>
          </cell>
          <cell r="B644" t="str">
            <v>PC-110 Paper Feed Cabinet</v>
          </cell>
          <cell r="C644">
            <v>913</v>
          </cell>
        </row>
        <row r="645">
          <cell r="A645" t="str">
            <v>7640018680</v>
          </cell>
          <cell r="B645" t="str">
            <v>DK-510 Copy Desk</v>
          </cell>
          <cell r="C645">
            <v>222</v>
          </cell>
        </row>
        <row r="646">
          <cell r="A646" t="str">
            <v>OUTPUT OPTIONS:</v>
          </cell>
          <cell r="B646">
            <v>0</v>
          </cell>
          <cell r="C646">
            <v>0</v>
          </cell>
        </row>
        <row r="647">
          <cell r="A647" t="str">
            <v>A2YVWY1</v>
          </cell>
          <cell r="B647" t="str">
            <v>JS-506 Job Separator Tray</v>
          </cell>
          <cell r="C647">
            <v>500</v>
          </cell>
        </row>
        <row r="648">
          <cell r="A648" t="str">
            <v>A3EPWY1</v>
          </cell>
          <cell r="B648" t="str">
            <v>FS-534 50-Sheet Stapling Finisher</v>
          </cell>
          <cell r="C648">
            <v>1855</v>
          </cell>
        </row>
        <row r="649">
          <cell r="A649" t="str">
            <v>A2YUWY1</v>
          </cell>
          <cell r="B649" t="str">
            <v>FS-533 Inner Finisher</v>
          </cell>
          <cell r="C649">
            <v>1553</v>
          </cell>
        </row>
        <row r="650">
          <cell r="A650" t="str">
            <v>A3EUW11</v>
          </cell>
          <cell r="B650" t="str">
            <v>PK-519 2/3 Hole Punch Unit (FS-533)</v>
          </cell>
          <cell r="C650">
            <v>585</v>
          </cell>
        </row>
        <row r="651">
          <cell r="A651" t="str">
            <v>A3ETW11</v>
          </cell>
          <cell r="B651" t="str">
            <v>PK-520 2/3 Hole Punch Unit (FS-534)</v>
          </cell>
          <cell r="C651">
            <v>586</v>
          </cell>
        </row>
        <row r="652">
          <cell r="A652" t="str">
            <v>A3EPWYA</v>
          </cell>
          <cell r="B652" t="str">
            <v>FS-534 + SD-511  Kit</v>
          </cell>
          <cell r="C652">
            <v>3305</v>
          </cell>
        </row>
        <row r="653">
          <cell r="A653" t="str">
            <v>FAX OPTIONS:</v>
          </cell>
          <cell r="B653">
            <v>0</v>
          </cell>
          <cell r="C653">
            <v>0</v>
          </cell>
        </row>
        <row r="654">
          <cell r="A654" t="str">
            <v>A4MF012</v>
          </cell>
          <cell r="B654" t="str">
            <v>FK-511 Fax Kit</v>
          </cell>
          <cell r="C654">
            <v>1070</v>
          </cell>
        </row>
        <row r="655">
          <cell r="A655">
            <v>4614506</v>
          </cell>
          <cell r="B655" t="str">
            <v>SP-501 Fax Stamp Unit</v>
          </cell>
          <cell r="C655">
            <v>48</v>
          </cell>
        </row>
        <row r="656">
          <cell r="A656">
            <v>4614511</v>
          </cell>
          <cell r="B656" t="str">
            <v>Spare TX Marker Stamp 2</v>
          </cell>
          <cell r="C656">
            <v>27</v>
          </cell>
        </row>
        <row r="657">
          <cell r="A657" t="str">
            <v>A4NPWY1</v>
          </cell>
          <cell r="B657" t="str">
            <v>MK-728 Mount Kit (3rd&amp;4th Fax Line Mount Kit)</v>
          </cell>
          <cell r="C657">
            <v>120</v>
          </cell>
        </row>
        <row r="658">
          <cell r="A658" t="str">
            <v>A22M011</v>
          </cell>
          <cell r="B658" t="str">
            <v>FK-508 Fax Board</v>
          </cell>
          <cell r="C658">
            <v>1068</v>
          </cell>
        </row>
        <row r="659">
          <cell r="A659" t="str">
            <v>PRINT CONTROLLER OPTIONS:</v>
          </cell>
          <cell r="B659">
            <v>0</v>
          </cell>
          <cell r="C659">
            <v>0</v>
          </cell>
        </row>
        <row r="660">
          <cell r="A660" t="str">
            <v>A4FRWY2</v>
          </cell>
          <cell r="B660" t="str">
            <v xml:space="preserve">IC-414 Fiery Image Controller </v>
          </cell>
          <cell r="C660">
            <v>4158</v>
          </cell>
        </row>
        <row r="661">
          <cell r="A661" t="str">
            <v>A4MGWY1</v>
          </cell>
          <cell r="B661" t="str">
            <v>VI-506 Video Interface Card</v>
          </cell>
          <cell r="C661">
            <v>296</v>
          </cell>
        </row>
        <row r="662">
          <cell r="A662">
            <v>7640004312</v>
          </cell>
          <cell r="B662" t="str">
            <v>EFI Hot Folders</v>
          </cell>
          <cell r="C662">
            <v>875</v>
          </cell>
        </row>
        <row r="663">
          <cell r="A663">
            <v>7640004313</v>
          </cell>
          <cell r="B663" t="str">
            <v>EFI AutoTrap</v>
          </cell>
          <cell r="C663">
            <v>875</v>
          </cell>
        </row>
        <row r="664">
          <cell r="A664">
            <v>45109642</v>
          </cell>
          <cell r="B664" t="str">
            <v>ES-2000 Spectrophotometer</v>
          </cell>
          <cell r="C664">
            <v>1348</v>
          </cell>
        </row>
        <row r="665">
          <cell r="A665">
            <v>7640009476</v>
          </cell>
          <cell r="B665" t="str">
            <v>EFI Fiery SeeQuence Impose</v>
          </cell>
          <cell r="C665">
            <v>2650</v>
          </cell>
        </row>
        <row r="666">
          <cell r="A666">
            <v>7640009477</v>
          </cell>
          <cell r="B666" t="str">
            <v>EFI Fiery SeeQuence Compose</v>
          </cell>
          <cell r="C666">
            <v>1166</v>
          </cell>
        </row>
        <row r="667">
          <cell r="A667">
            <v>7640009478</v>
          </cell>
          <cell r="B667" t="str">
            <v>EFI Fiery SeeQuence Impose+Compose Suite</v>
          </cell>
          <cell r="C667">
            <v>3179</v>
          </cell>
        </row>
        <row r="668">
          <cell r="A668">
            <v>3000005452</v>
          </cell>
          <cell r="B668" t="str">
            <v>Fiery Color Profiler Suite V 4.0 with ES-2000 Spectrophotometer</v>
          </cell>
          <cell r="C668">
            <v>3400</v>
          </cell>
        </row>
        <row r="669">
          <cell r="A669">
            <v>7640017030</v>
          </cell>
          <cell r="B669" t="str">
            <v>EFI IC-414 Productivity Package</v>
          </cell>
          <cell r="C669">
            <v>4500</v>
          </cell>
        </row>
        <row r="670">
          <cell r="A670" t="str">
            <v>i-OPTION ACCESSORIES:</v>
          </cell>
          <cell r="B670">
            <v>0</v>
          </cell>
          <cell r="C670">
            <v>0</v>
          </cell>
        </row>
        <row r="671">
          <cell r="A671" t="str">
            <v>A0PD01H</v>
          </cell>
          <cell r="B671" t="str">
            <v>LK-101 v3 i-Option License Kit (Web Browser)</v>
          </cell>
          <cell r="C671">
            <v>53</v>
          </cell>
        </row>
        <row r="672">
          <cell r="A672" t="str">
            <v>A0PD016</v>
          </cell>
          <cell r="B672" t="str">
            <v>LK-102 v3 i-Option License Kit (Encrypted PDF, PDF/A, Linearized PDF)</v>
          </cell>
          <cell r="C672">
            <v>1100</v>
          </cell>
        </row>
        <row r="673">
          <cell r="A673" t="str">
            <v>A0PD017</v>
          </cell>
          <cell r="B673" t="str">
            <v>LK-104 v3 i-Option License Kiit (Voice Guidance)</v>
          </cell>
          <cell r="C673">
            <v>785</v>
          </cell>
        </row>
        <row r="674">
          <cell r="A674" t="str">
            <v>A0PD018</v>
          </cell>
          <cell r="B674" t="str">
            <v>LK-105 v3 (Searchable PDF)</v>
          </cell>
          <cell r="C674">
            <v>668</v>
          </cell>
        </row>
        <row r="675">
          <cell r="A675" t="str">
            <v>A0PD019</v>
          </cell>
          <cell r="B675" t="str">
            <v>LK-106 i-Option License Kit (Bar Code Font)</v>
          </cell>
          <cell r="C675">
            <v>821</v>
          </cell>
        </row>
        <row r="676">
          <cell r="A676" t="str">
            <v>A0PD01F</v>
          </cell>
          <cell r="B676" t="str">
            <v>LK-107 i-Option License Kit (Unicode Font)</v>
          </cell>
          <cell r="C676">
            <v>690</v>
          </cell>
        </row>
        <row r="677">
          <cell r="A677" t="str">
            <v>A0PD01G</v>
          </cell>
          <cell r="B677" t="str">
            <v>LK-108 i-Option License Kit (OCR Font)</v>
          </cell>
          <cell r="C677">
            <v>191</v>
          </cell>
        </row>
        <row r="678">
          <cell r="A678" t="str">
            <v>A0PD01J</v>
          </cell>
          <cell r="B678" t="str">
            <v>LK-110 i-Option License kit (OOXML File Conversion,Enhanced Image Data)</v>
          </cell>
          <cell r="C678">
            <v>1500</v>
          </cell>
        </row>
        <row r="679">
          <cell r="A679" t="str">
            <v>A0PD01K</v>
          </cell>
          <cell r="B679" t="str">
            <v>LK-111 i-Option License Kit (ThinPrint Client Support)</v>
          </cell>
          <cell r="C679">
            <v>250</v>
          </cell>
        </row>
        <row r="680">
          <cell r="A680" t="str">
            <v>A4MHWY1</v>
          </cell>
          <cell r="B680" t="str">
            <v>UK-204 i-Option Memory Upgrade Kit</v>
          </cell>
          <cell r="C680">
            <v>290</v>
          </cell>
        </row>
        <row r="681">
          <cell r="A681" t="str">
            <v>MISC. OPTIONS:</v>
          </cell>
          <cell r="B681">
            <v>0</v>
          </cell>
          <cell r="C681">
            <v>0</v>
          </cell>
        </row>
        <row r="682">
          <cell r="A682" t="str">
            <v>A0X9WY1</v>
          </cell>
          <cell r="B682" t="str">
            <v xml:space="preserve">AU-102 Biometric Authentication Unit </v>
          </cell>
          <cell r="C682">
            <v>947</v>
          </cell>
        </row>
        <row r="683">
          <cell r="A683">
            <v>7640005064</v>
          </cell>
          <cell r="B683" t="str">
            <v>AU-201H HID Proximity Card Authentication Unit</v>
          </cell>
          <cell r="C683">
            <v>423</v>
          </cell>
        </row>
        <row r="684">
          <cell r="A684">
            <v>7640008394</v>
          </cell>
          <cell r="B684" t="str">
            <v>AU-202H iClass Card Reader</v>
          </cell>
          <cell r="C684">
            <v>476</v>
          </cell>
        </row>
        <row r="685">
          <cell r="A685">
            <v>7640013468</v>
          </cell>
          <cell r="B685" t="str">
            <v>AU-204H Mag Stripe Card Reader</v>
          </cell>
          <cell r="C685">
            <v>423</v>
          </cell>
        </row>
        <row r="686">
          <cell r="A686" t="str">
            <v>A4MEWY1</v>
          </cell>
          <cell r="B686" t="str">
            <v>MK-730 Banner paper Guide</v>
          </cell>
          <cell r="C686">
            <v>846</v>
          </cell>
        </row>
        <row r="687">
          <cell r="A687" t="str">
            <v>A4NMWY1</v>
          </cell>
          <cell r="B687" t="str">
            <v>MK-735 Mount Kit  (IC Card Internal Mount Kit)</v>
          </cell>
          <cell r="C687">
            <v>60</v>
          </cell>
        </row>
        <row r="688">
          <cell r="A688" t="str">
            <v>A4MJWY2</v>
          </cell>
          <cell r="B688" t="str">
            <v>EK-606 Local USB Interface Kit</v>
          </cell>
          <cell r="C688">
            <v>200</v>
          </cell>
        </row>
        <row r="689">
          <cell r="A689" t="str">
            <v>A4MKWY2</v>
          </cell>
          <cell r="B689" t="str">
            <v>EK-607 Local USB Interface Kit</v>
          </cell>
          <cell r="C689">
            <v>279</v>
          </cell>
        </row>
        <row r="690">
          <cell r="A690">
            <v>7640006869</v>
          </cell>
          <cell r="B690" t="str">
            <v>External Keyboard</v>
          </cell>
          <cell r="C690">
            <v>223</v>
          </cell>
        </row>
        <row r="691">
          <cell r="A691" t="str">
            <v>A64TWY1</v>
          </cell>
          <cell r="B691" t="str">
            <v>KP-101 10-Key Pad</v>
          </cell>
          <cell r="C691">
            <v>126</v>
          </cell>
        </row>
        <row r="692">
          <cell r="A692" t="str">
            <v>A4NRWY1</v>
          </cell>
          <cell r="B692" t="str">
            <v>KH-102 Keyboard Holder</v>
          </cell>
          <cell r="C692">
            <v>123</v>
          </cell>
        </row>
        <row r="693">
          <cell r="A693" t="str">
            <v>A0W4WY2</v>
          </cell>
          <cell r="B693" t="str">
            <v>WT-506 Working Table</v>
          </cell>
          <cell r="C693">
            <v>112</v>
          </cell>
        </row>
        <row r="694">
          <cell r="A694">
            <v>4623474</v>
          </cell>
          <cell r="B694" t="str">
            <v>Key Counter Mount Kit 1 for Hecon Conventional Counter</v>
          </cell>
          <cell r="C694">
            <v>86</v>
          </cell>
        </row>
        <row r="695">
          <cell r="A695">
            <v>7640005261</v>
          </cell>
          <cell r="B695" t="str">
            <v>HID Proximity Cards - 10 pack</v>
          </cell>
          <cell r="C695">
            <v>69</v>
          </cell>
        </row>
        <row r="696">
          <cell r="A696" t="str">
            <v>A4MMWY1</v>
          </cell>
          <cell r="B696" t="str">
            <v>SC-508 Security Kit (Copy Guard/Password Protect)</v>
          </cell>
          <cell r="C696">
            <v>1225</v>
          </cell>
        </row>
        <row r="697">
          <cell r="A697" t="str">
            <v>XGPCS15DKM</v>
          </cell>
          <cell r="B697" t="str">
            <v>ESP Diagnostic Power Filter 120V/15A</v>
          </cell>
          <cell r="C697">
            <v>275</v>
          </cell>
        </row>
        <row r="698">
          <cell r="A698">
            <v>7640013463</v>
          </cell>
          <cell r="B698" t="str">
            <v>CS-1 Convenience Stapler</v>
          </cell>
          <cell r="C698">
            <v>317</v>
          </cell>
        </row>
        <row r="699">
          <cell r="A699" t="str">
            <v>A161192000</v>
          </cell>
          <cell r="B699" t="str">
            <v>Stylus Pen for INFO-Palette Series</v>
          </cell>
          <cell r="C699">
            <v>30</v>
          </cell>
        </row>
        <row r="700">
          <cell r="A700" t="str">
            <v>PROFESSIONAL SERVICES:</v>
          </cell>
          <cell r="B700">
            <v>0</v>
          </cell>
          <cell r="C700">
            <v>0</v>
          </cell>
        </row>
        <row r="701">
          <cell r="A701" t="str">
            <v>7640015657</v>
          </cell>
          <cell r="B701" t="str">
            <v>bizhub SECURE</v>
          </cell>
          <cell r="C701">
            <v>250</v>
          </cell>
        </row>
        <row r="702">
          <cell r="A702" t="str">
            <v/>
          </cell>
          <cell r="B702">
            <v>0</v>
          </cell>
          <cell r="C702">
            <v>0</v>
          </cell>
        </row>
        <row r="703">
          <cell r="A703">
            <v>0</v>
          </cell>
          <cell r="B703">
            <v>0</v>
          </cell>
          <cell r="C703">
            <v>0</v>
          </cell>
        </row>
        <row r="704">
          <cell r="A704" t="str">
            <v>A5C1011</v>
          </cell>
          <cell r="B704" t="str">
            <v>bizhub C364e</v>
          </cell>
          <cell r="C704">
            <v>15440</v>
          </cell>
        </row>
        <row r="705">
          <cell r="A705" t="str">
            <v>DOCUMENT HANDLING OPTIONS: Select one</v>
          </cell>
          <cell r="B705">
            <v>0</v>
          </cell>
          <cell r="C705">
            <v>0</v>
          </cell>
        </row>
        <row r="706">
          <cell r="A706" t="str">
            <v>A3PMWY1</v>
          </cell>
          <cell r="B706" t="str">
            <v>OC- 511 Original Cover</v>
          </cell>
          <cell r="C706">
            <v>94</v>
          </cell>
        </row>
        <row r="707">
          <cell r="A707" t="str">
            <v>A3CFWY1</v>
          </cell>
          <cell r="B707" t="str">
            <v>DF-624 Reverse Automatic Document Feeder</v>
          </cell>
          <cell r="C707">
            <v>1631</v>
          </cell>
        </row>
        <row r="708">
          <cell r="A708" t="str">
            <v>A3CEWY1</v>
          </cell>
          <cell r="B708" t="str">
            <v>DF-701 Single Pass Dual Scan Document Feeder</v>
          </cell>
          <cell r="C708">
            <v>1802</v>
          </cell>
        </row>
        <row r="709">
          <cell r="A709" t="str">
            <v>PAPER SUPPLY OPTIONS: Select one</v>
          </cell>
          <cell r="B709">
            <v>0</v>
          </cell>
          <cell r="C709">
            <v>0</v>
          </cell>
        </row>
        <row r="710">
          <cell r="A710" t="str">
            <v>A2XM013</v>
          </cell>
          <cell r="B710" t="str">
            <v>PC-410 Large Capacity Cassette</v>
          </cell>
          <cell r="C710">
            <v>1402</v>
          </cell>
        </row>
        <row r="711">
          <cell r="A711" t="str">
            <v>A2XMWY2</v>
          </cell>
          <cell r="B711" t="str">
            <v>PC-210 2-way Paper Feed Cabinet</v>
          </cell>
          <cell r="C711">
            <v>1191</v>
          </cell>
        </row>
        <row r="712">
          <cell r="A712" t="str">
            <v>A2XMWY1</v>
          </cell>
          <cell r="B712" t="str">
            <v>PC-110 Paper Feed Cabinet</v>
          </cell>
          <cell r="C712">
            <v>913</v>
          </cell>
        </row>
        <row r="713">
          <cell r="A713" t="str">
            <v>7640018680</v>
          </cell>
          <cell r="B713" t="str">
            <v>DK-510 Copy Desk</v>
          </cell>
          <cell r="C713">
            <v>222</v>
          </cell>
        </row>
        <row r="714">
          <cell r="A714" t="str">
            <v>OUTPUT OPTIONS:</v>
          </cell>
          <cell r="B714">
            <v>0</v>
          </cell>
          <cell r="C714">
            <v>0</v>
          </cell>
        </row>
        <row r="715">
          <cell r="A715" t="str">
            <v>A2YVWY1</v>
          </cell>
          <cell r="B715" t="str">
            <v>JS-506 Job Separator Tray</v>
          </cell>
          <cell r="C715">
            <v>500</v>
          </cell>
        </row>
        <row r="716">
          <cell r="A716" t="str">
            <v>A3EPWY1</v>
          </cell>
          <cell r="B716" t="str">
            <v>FS-534 50-Sheet Stapling Finisher</v>
          </cell>
          <cell r="C716">
            <v>1855</v>
          </cell>
        </row>
        <row r="717">
          <cell r="A717" t="str">
            <v>A2YUWY1</v>
          </cell>
          <cell r="B717" t="str">
            <v>FS-533 Inner Finisher</v>
          </cell>
          <cell r="C717">
            <v>1553</v>
          </cell>
        </row>
        <row r="718">
          <cell r="A718" t="str">
            <v>A3EUW11</v>
          </cell>
          <cell r="B718" t="str">
            <v>PK-519 2/3 Hole Punch Unit (FS-533)</v>
          </cell>
          <cell r="C718">
            <v>585</v>
          </cell>
        </row>
        <row r="719">
          <cell r="A719" t="str">
            <v>A3ETW11</v>
          </cell>
          <cell r="B719" t="str">
            <v>PK-520 2/3 Hole Punch Unit (FS-534)</v>
          </cell>
          <cell r="C719">
            <v>586</v>
          </cell>
        </row>
        <row r="720">
          <cell r="A720" t="str">
            <v>A3EPWYA</v>
          </cell>
          <cell r="B720" t="str">
            <v>FS-534 + SD-511  Kit</v>
          </cell>
          <cell r="C720">
            <v>3305</v>
          </cell>
        </row>
        <row r="721">
          <cell r="A721" t="str">
            <v>FAX OPTIONS:</v>
          </cell>
          <cell r="B721">
            <v>0</v>
          </cell>
          <cell r="C721">
            <v>0</v>
          </cell>
        </row>
        <row r="722">
          <cell r="A722" t="str">
            <v>A4MF012</v>
          </cell>
          <cell r="B722" t="str">
            <v>FK-511 Fax Kit</v>
          </cell>
          <cell r="C722">
            <v>1070</v>
          </cell>
        </row>
        <row r="723">
          <cell r="A723">
            <v>4614506</v>
          </cell>
          <cell r="B723" t="str">
            <v>SP-501 Fax Stamp Unit</v>
          </cell>
          <cell r="C723">
            <v>48</v>
          </cell>
        </row>
        <row r="724">
          <cell r="A724">
            <v>4614511</v>
          </cell>
          <cell r="B724" t="str">
            <v>Spare TX Marker Stamp 2</v>
          </cell>
          <cell r="C724">
            <v>27</v>
          </cell>
        </row>
        <row r="725">
          <cell r="A725" t="str">
            <v>A4NPWY1</v>
          </cell>
          <cell r="B725" t="str">
            <v>MK-728 Mount Kit (3rd&amp;4th Fax Line Mount Kit)</v>
          </cell>
          <cell r="C725">
            <v>120</v>
          </cell>
        </row>
        <row r="726">
          <cell r="A726" t="str">
            <v>A22M011</v>
          </cell>
          <cell r="B726" t="str">
            <v>FK-508 Fax Board</v>
          </cell>
          <cell r="C726">
            <v>1068</v>
          </cell>
        </row>
        <row r="727">
          <cell r="A727" t="str">
            <v>PRINT CONTROLLER OPTIONS:</v>
          </cell>
          <cell r="B727">
            <v>0</v>
          </cell>
          <cell r="C727">
            <v>0</v>
          </cell>
        </row>
        <row r="728">
          <cell r="A728" t="str">
            <v>A4FRWY2</v>
          </cell>
          <cell r="B728" t="str">
            <v xml:space="preserve">IC-414 Fiery Image Controller </v>
          </cell>
          <cell r="C728">
            <v>4158</v>
          </cell>
        </row>
        <row r="729">
          <cell r="A729" t="str">
            <v>A4MGWY1</v>
          </cell>
          <cell r="B729" t="str">
            <v>VI-506 Video Interface Card</v>
          </cell>
          <cell r="C729">
            <v>296</v>
          </cell>
        </row>
        <row r="730">
          <cell r="A730">
            <v>7640004312</v>
          </cell>
          <cell r="B730" t="str">
            <v>EFI Hot Folders</v>
          </cell>
          <cell r="C730">
            <v>875</v>
          </cell>
        </row>
        <row r="731">
          <cell r="A731">
            <v>7640004313</v>
          </cell>
          <cell r="B731" t="str">
            <v>EFI AutoTrap</v>
          </cell>
          <cell r="C731">
            <v>875</v>
          </cell>
        </row>
        <row r="732">
          <cell r="A732">
            <v>45109642</v>
          </cell>
          <cell r="B732" t="str">
            <v>ES-2000 Spectrophotometer</v>
          </cell>
          <cell r="C732">
            <v>1348</v>
          </cell>
        </row>
        <row r="733">
          <cell r="A733">
            <v>7640009476</v>
          </cell>
          <cell r="B733" t="str">
            <v>EFI Fiery SeeQuence Impose</v>
          </cell>
          <cell r="C733">
            <v>2650</v>
          </cell>
        </row>
        <row r="734">
          <cell r="A734">
            <v>7640009477</v>
          </cell>
          <cell r="B734" t="str">
            <v>EFI Fiery SeeQuence Compose</v>
          </cell>
          <cell r="C734">
            <v>1166</v>
          </cell>
        </row>
        <row r="735">
          <cell r="A735">
            <v>7640009478</v>
          </cell>
          <cell r="B735" t="str">
            <v>EFI Fiery SeeQuence Impose+Compose Suite</v>
          </cell>
          <cell r="C735">
            <v>3179</v>
          </cell>
        </row>
        <row r="736">
          <cell r="A736">
            <v>3000005452</v>
          </cell>
          <cell r="B736" t="str">
            <v>Fiery Color Profiler Suite V 4.0 with ES-2000 Spectrophotometer</v>
          </cell>
          <cell r="C736">
            <v>3400</v>
          </cell>
        </row>
        <row r="737">
          <cell r="A737">
            <v>7640017030</v>
          </cell>
          <cell r="B737" t="str">
            <v>EFI IC-414 Productivity Package</v>
          </cell>
          <cell r="C737">
            <v>4500</v>
          </cell>
        </row>
        <row r="738">
          <cell r="A738" t="str">
            <v>i-OPTION ACCESSORIES:</v>
          </cell>
          <cell r="B738">
            <v>0</v>
          </cell>
          <cell r="C738">
            <v>0</v>
          </cell>
        </row>
        <row r="739">
          <cell r="A739" t="str">
            <v>A0PD01H</v>
          </cell>
          <cell r="B739" t="str">
            <v>LK-101 v3 i-Option License Kit (Web Browser)</v>
          </cell>
          <cell r="C739">
            <v>53</v>
          </cell>
        </row>
        <row r="740">
          <cell r="A740" t="str">
            <v>A0PD016</v>
          </cell>
          <cell r="B740" t="str">
            <v>LK-102 v3 i-Option License Kit (Encrypted PDF, PDF/A, Linearized PDF)</v>
          </cell>
          <cell r="C740">
            <v>1100</v>
          </cell>
        </row>
        <row r="741">
          <cell r="A741" t="str">
            <v>A0PD017</v>
          </cell>
          <cell r="B741" t="str">
            <v>LK-104 v3 i-Option License Kiit (Voice Guidance)</v>
          </cell>
          <cell r="C741">
            <v>785</v>
          </cell>
        </row>
        <row r="742">
          <cell r="A742" t="str">
            <v>A0PD018</v>
          </cell>
          <cell r="B742" t="str">
            <v>LK-105 v3 (Searchable PDF)</v>
          </cell>
          <cell r="C742">
            <v>668</v>
          </cell>
        </row>
        <row r="743">
          <cell r="A743" t="str">
            <v>A0PD019</v>
          </cell>
          <cell r="B743" t="str">
            <v>LK-106 i-Option License Kit (Bar Code Font)</v>
          </cell>
          <cell r="C743">
            <v>821</v>
          </cell>
        </row>
        <row r="744">
          <cell r="A744" t="str">
            <v>A0PD01F</v>
          </cell>
          <cell r="B744" t="str">
            <v>LK-107 i-Option License Kit (Unicode Font)</v>
          </cell>
          <cell r="C744">
            <v>690</v>
          </cell>
        </row>
        <row r="745">
          <cell r="A745" t="str">
            <v>A0PD01G</v>
          </cell>
          <cell r="B745" t="str">
            <v>LK-108 i-Option License Kit (OCR Font)</v>
          </cell>
          <cell r="C745">
            <v>191</v>
          </cell>
        </row>
        <row r="746">
          <cell r="A746" t="str">
            <v>A0PD01J</v>
          </cell>
          <cell r="B746" t="str">
            <v>LK-110 i-Option License kit (OOXML File Conversion,Enhanced Image Data)</v>
          </cell>
          <cell r="C746">
            <v>1500</v>
          </cell>
        </row>
        <row r="747">
          <cell r="A747" t="str">
            <v>A0PD01K</v>
          </cell>
          <cell r="B747" t="str">
            <v>LK-111 i-Option License Kit (ThinPrint Client Support)</v>
          </cell>
          <cell r="C747">
            <v>250</v>
          </cell>
        </row>
        <row r="748">
          <cell r="A748" t="str">
            <v>A4MHWY1</v>
          </cell>
          <cell r="B748" t="str">
            <v>UK-204 i-Option Memory Upgrade Kit</v>
          </cell>
          <cell r="C748">
            <v>290</v>
          </cell>
        </row>
        <row r="749">
          <cell r="A749" t="str">
            <v>MISC. OPTIONS:</v>
          </cell>
          <cell r="B749">
            <v>0</v>
          </cell>
          <cell r="C749">
            <v>0</v>
          </cell>
        </row>
        <row r="750">
          <cell r="A750" t="str">
            <v>A0X9WY1</v>
          </cell>
          <cell r="B750" t="str">
            <v xml:space="preserve">AU-102 Biometric Authentication Unit </v>
          </cell>
          <cell r="C750">
            <v>947</v>
          </cell>
        </row>
        <row r="751">
          <cell r="A751">
            <v>7640005064</v>
          </cell>
          <cell r="B751" t="str">
            <v>AU-201H HID Proximity Card Authentication Unit</v>
          </cell>
          <cell r="C751">
            <v>423</v>
          </cell>
        </row>
        <row r="752">
          <cell r="A752">
            <v>7640008394</v>
          </cell>
          <cell r="B752" t="str">
            <v>AU-202H iClass Card Reader</v>
          </cell>
          <cell r="C752">
            <v>476</v>
          </cell>
        </row>
        <row r="753">
          <cell r="A753">
            <v>7640013468</v>
          </cell>
          <cell r="B753" t="str">
            <v>AU-204H Mag Stripe Card Reader</v>
          </cell>
          <cell r="C753">
            <v>423</v>
          </cell>
        </row>
        <row r="754">
          <cell r="A754" t="str">
            <v>A4MEWY1</v>
          </cell>
          <cell r="B754" t="str">
            <v>MK-730 Banner paper Guide</v>
          </cell>
          <cell r="C754">
            <v>846</v>
          </cell>
        </row>
        <row r="755">
          <cell r="A755" t="str">
            <v>A4NMWY1</v>
          </cell>
          <cell r="B755" t="str">
            <v>MK-735 Mount Kit  (IC Card Internal Mount Kit)</v>
          </cell>
          <cell r="C755">
            <v>60</v>
          </cell>
        </row>
        <row r="756">
          <cell r="A756" t="str">
            <v>A4MJWY2</v>
          </cell>
          <cell r="B756" t="str">
            <v>EK-606 Local USB Interface Kit</v>
          </cell>
          <cell r="C756">
            <v>200</v>
          </cell>
        </row>
        <row r="757">
          <cell r="A757" t="str">
            <v>A4MKWY2</v>
          </cell>
          <cell r="B757" t="str">
            <v>EK-607 Local USB Interface Kit</v>
          </cell>
          <cell r="C757">
            <v>279</v>
          </cell>
        </row>
        <row r="758">
          <cell r="A758">
            <v>7640006869</v>
          </cell>
          <cell r="B758" t="str">
            <v>External Keyboard</v>
          </cell>
          <cell r="C758">
            <v>223</v>
          </cell>
        </row>
        <row r="759">
          <cell r="A759" t="str">
            <v>A64TWY1</v>
          </cell>
          <cell r="B759" t="str">
            <v>KP-101 10-Key Pad</v>
          </cell>
          <cell r="C759">
            <v>126</v>
          </cell>
        </row>
        <row r="760">
          <cell r="A760" t="str">
            <v>A4NRWY1</v>
          </cell>
          <cell r="B760" t="str">
            <v>KH-102 Keyboard Holder</v>
          </cell>
          <cell r="C760">
            <v>123</v>
          </cell>
        </row>
        <row r="761">
          <cell r="A761" t="str">
            <v>A0W4WY2</v>
          </cell>
          <cell r="B761" t="str">
            <v>WT-506 Working Table</v>
          </cell>
          <cell r="C761">
            <v>112</v>
          </cell>
        </row>
        <row r="762">
          <cell r="A762">
            <v>4623474</v>
          </cell>
          <cell r="B762" t="str">
            <v>Key Counter Mount Kit 1 for Hecon Conventional Counter</v>
          </cell>
          <cell r="C762">
            <v>86</v>
          </cell>
        </row>
        <row r="763">
          <cell r="A763" t="str">
            <v>XGPCS15DKM</v>
          </cell>
          <cell r="B763" t="str">
            <v>ESP Diagnostic Power Filter 120V/15A</v>
          </cell>
          <cell r="C763">
            <v>275</v>
          </cell>
        </row>
        <row r="764">
          <cell r="A764">
            <v>7640005261</v>
          </cell>
          <cell r="B764" t="str">
            <v>HID Proximity Cards - 10 pack</v>
          </cell>
          <cell r="C764">
            <v>69</v>
          </cell>
        </row>
        <row r="765">
          <cell r="A765" t="str">
            <v>A4MMWY1</v>
          </cell>
          <cell r="B765" t="str">
            <v>SC-508 Security Kit (Copy Guard/Password Protect)</v>
          </cell>
          <cell r="C765">
            <v>1225</v>
          </cell>
        </row>
        <row r="766">
          <cell r="A766">
            <v>7640013463</v>
          </cell>
          <cell r="B766" t="str">
            <v>CS-1 Convenience Stapler</v>
          </cell>
          <cell r="C766">
            <v>317</v>
          </cell>
        </row>
        <row r="767">
          <cell r="A767" t="str">
            <v>A161192000</v>
          </cell>
          <cell r="B767" t="str">
            <v>Stylus Pen for INFO-Palette Series</v>
          </cell>
          <cell r="C767">
            <v>30</v>
          </cell>
        </row>
        <row r="768">
          <cell r="A768" t="str">
            <v>PROFESSIONAL SERVICES:</v>
          </cell>
          <cell r="B768">
            <v>0</v>
          </cell>
          <cell r="C768">
            <v>0</v>
          </cell>
        </row>
        <row r="769">
          <cell r="A769" t="str">
            <v>7640015657</v>
          </cell>
          <cell r="B769" t="str">
            <v>bizhub SECURE</v>
          </cell>
          <cell r="C769">
            <v>250</v>
          </cell>
        </row>
        <row r="770">
          <cell r="A770" t="str">
            <v/>
          </cell>
          <cell r="B770">
            <v>0</v>
          </cell>
          <cell r="C770">
            <v>0</v>
          </cell>
        </row>
        <row r="771">
          <cell r="A771">
            <v>0</v>
          </cell>
          <cell r="B771">
            <v>0</v>
          </cell>
          <cell r="C771">
            <v>0</v>
          </cell>
        </row>
        <row r="772">
          <cell r="A772" t="str">
            <v>A4Y4011</v>
          </cell>
          <cell r="B772" t="str">
            <v>bizhub C3350</v>
          </cell>
          <cell r="C772">
            <v>4200</v>
          </cell>
        </row>
        <row r="773">
          <cell r="A773" t="str">
            <v>PAPER SUPPLY OPTIONS:</v>
          </cell>
          <cell r="B773">
            <v>0</v>
          </cell>
          <cell r="C773">
            <v>0</v>
          </cell>
        </row>
        <row r="774">
          <cell r="A774" t="str">
            <v>A4Y6WY1</v>
          </cell>
          <cell r="B774" t="str">
            <v>PF-P13 Paper Feed Unit</v>
          </cell>
          <cell r="C774">
            <v>340</v>
          </cell>
        </row>
        <row r="775">
          <cell r="A775" t="str">
            <v>9967002766</v>
          </cell>
          <cell r="B775" t="str">
            <v>DK-P03 Copy Desk</v>
          </cell>
          <cell r="C775">
            <v>296</v>
          </cell>
        </row>
        <row r="776">
          <cell r="A776" t="str">
            <v>OUTPUT OPTIONS:</v>
          </cell>
          <cell r="B776">
            <v>0</v>
          </cell>
          <cell r="C776">
            <v>0</v>
          </cell>
        </row>
        <row r="777">
          <cell r="A777" t="str">
            <v>A6VDWY1</v>
          </cell>
          <cell r="B777" t="str">
            <v>FS-P03 Finisher</v>
          </cell>
          <cell r="C777">
            <v>299</v>
          </cell>
        </row>
        <row r="778">
          <cell r="A778" t="str">
            <v>7640013463</v>
          </cell>
          <cell r="B778" t="str">
            <v>CS-1 Convenience Stapler</v>
          </cell>
          <cell r="C778">
            <v>317</v>
          </cell>
        </row>
        <row r="779">
          <cell r="A779" t="str">
            <v>i-Option ACCESSORIES:</v>
          </cell>
          <cell r="B779">
            <v>0</v>
          </cell>
          <cell r="C779">
            <v>0</v>
          </cell>
        </row>
        <row r="780">
          <cell r="A780" t="str">
            <v>A0PD01H</v>
          </cell>
          <cell r="B780" t="str">
            <v>LK-101 v3 i-Option License Kit (Web Browser)</v>
          </cell>
          <cell r="C780">
            <v>53</v>
          </cell>
        </row>
        <row r="781">
          <cell r="A781" t="str">
            <v>A0PD019</v>
          </cell>
          <cell r="B781" t="str">
            <v>LK-106 i-Option License Kit (Bar Code Font)</v>
          </cell>
          <cell r="C781">
            <v>821</v>
          </cell>
        </row>
        <row r="782">
          <cell r="A782" t="str">
            <v>A0PD01F</v>
          </cell>
          <cell r="B782" t="str">
            <v>LK-107 i-Option License Kit (Unicode Font)</v>
          </cell>
          <cell r="C782">
            <v>690</v>
          </cell>
        </row>
        <row r="783">
          <cell r="A783" t="str">
            <v>A0PD01G</v>
          </cell>
          <cell r="B783" t="str">
            <v>LK-108 i-Option License Kit (OCR Font)</v>
          </cell>
          <cell r="C783">
            <v>191</v>
          </cell>
        </row>
        <row r="784">
          <cell r="A784" t="str">
            <v>A0PD01K</v>
          </cell>
          <cell r="B784" t="str">
            <v>LK-111 i-Option License Kit (ThinPrint Client Support)</v>
          </cell>
          <cell r="C784">
            <v>250</v>
          </cell>
        </row>
        <row r="785">
          <cell r="A785" t="str">
            <v>CARD READERS</v>
          </cell>
          <cell r="B785">
            <v>0</v>
          </cell>
          <cell r="C785">
            <v>0</v>
          </cell>
        </row>
        <row r="786">
          <cell r="A786" t="str">
            <v>7640008394</v>
          </cell>
          <cell r="B786" t="str">
            <v>AU-202H iClass Card Reader</v>
          </cell>
          <cell r="C786">
            <v>476</v>
          </cell>
        </row>
        <row r="787">
          <cell r="A787" t="str">
            <v>7640005064</v>
          </cell>
          <cell r="B787" t="str">
            <v>AU-201H HID Proximity Card Authentication Unit</v>
          </cell>
          <cell r="C787">
            <v>423</v>
          </cell>
        </row>
        <row r="788">
          <cell r="A788" t="str">
            <v>7640005261</v>
          </cell>
          <cell r="B788" t="str">
            <v>HID Proximity Cards - 10 pack</v>
          </cell>
          <cell r="C788">
            <v>68.900000000000006</v>
          </cell>
        </row>
        <row r="789">
          <cell r="A789" t="str">
            <v>A732WY1</v>
          </cell>
          <cell r="B789" t="str">
            <v>MK-P02 Mount Kit for AU Unit</v>
          </cell>
          <cell r="C789">
            <v>86</v>
          </cell>
        </row>
        <row r="790">
          <cell r="A790" t="str">
            <v>MISC. OPTIONS:</v>
          </cell>
          <cell r="B790">
            <v>0</v>
          </cell>
          <cell r="C790">
            <v>0</v>
          </cell>
        </row>
        <row r="791">
          <cell r="A791" t="str">
            <v>A6EDW11</v>
          </cell>
          <cell r="B791" t="str">
            <v>FK-512 Fax Kit</v>
          </cell>
          <cell r="C791">
            <v>239</v>
          </cell>
        </row>
        <row r="792">
          <cell r="A792" t="str">
            <v>A6XXWY1</v>
          </cell>
          <cell r="B792" t="str">
            <v>MK-738 Mount Kit For Fax Unit</v>
          </cell>
          <cell r="C792">
            <v>68</v>
          </cell>
        </row>
        <row r="793">
          <cell r="A793" t="str">
            <v>SX4600WAN</v>
          </cell>
          <cell r="B793" t="str">
            <v>SX-4600WAN Wireless LAN Adaptor</v>
          </cell>
          <cell r="C793">
            <v>260</v>
          </cell>
        </row>
        <row r="794">
          <cell r="A794" t="str">
            <v>A6VCWY1</v>
          </cell>
          <cell r="B794" t="str">
            <v>WT-P02 Working Table</v>
          </cell>
          <cell r="C794">
            <v>120</v>
          </cell>
        </row>
        <row r="795">
          <cell r="A795" t="str">
            <v>A64TWY1</v>
          </cell>
          <cell r="B795" t="str">
            <v>KP-101 10-Key Pad</v>
          </cell>
          <cell r="C795">
            <v>126</v>
          </cell>
        </row>
        <row r="796">
          <cell r="A796" t="str">
            <v>XGPCS15DKM</v>
          </cell>
          <cell r="B796" t="str">
            <v>ESP Diagnostic Power Filter 120V/15A</v>
          </cell>
          <cell r="C796">
            <v>275</v>
          </cell>
        </row>
        <row r="797">
          <cell r="A797" t="str">
            <v>MN803CC</v>
          </cell>
          <cell r="B797" t="str">
            <v>1G Memory Expansion</v>
          </cell>
          <cell r="C797">
            <v>149</v>
          </cell>
        </row>
        <row r="798">
          <cell r="A798">
            <v>0</v>
          </cell>
          <cell r="B798">
            <v>0</v>
          </cell>
          <cell r="C798">
            <v>0</v>
          </cell>
        </row>
        <row r="799">
          <cell r="A799">
            <v>0</v>
          </cell>
          <cell r="B799">
            <v>0</v>
          </cell>
          <cell r="C799">
            <v>0</v>
          </cell>
        </row>
        <row r="800">
          <cell r="A800" t="str">
            <v>A3GN011</v>
          </cell>
          <cell r="B800" t="str">
            <v>bizhub C3850</v>
          </cell>
          <cell r="C800">
            <v>5100</v>
          </cell>
        </row>
        <row r="801">
          <cell r="A801" t="str">
            <v>PAPER SUPPLY OPTIONS:</v>
          </cell>
          <cell r="B801">
            <v>0</v>
          </cell>
          <cell r="C801">
            <v>0</v>
          </cell>
        </row>
        <row r="802">
          <cell r="A802" t="str">
            <v>A4Y6WY1</v>
          </cell>
          <cell r="B802" t="str">
            <v>PF-P13 Paper Feed Unit</v>
          </cell>
          <cell r="C802">
            <v>340</v>
          </cell>
        </row>
        <row r="803">
          <cell r="A803" t="str">
            <v>9967002766</v>
          </cell>
          <cell r="B803" t="str">
            <v>DK-P03 Copy Desk</v>
          </cell>
          <cell r="C803">
            <v>296</v>
          </cell>
        </row>
        <row r="804">
          <cell r="A804" t="str">
            <v>OUTPUT OPTIONS:</v>
          </cell>
          <cell r="B804">
            <v>0</v>
          </cell>
          <cell r="C804">
            <v>0</v>
          </cell>
        </row>
        <row r="805">
          <cell r="A805" t="str">
            <v>A6VDWY1</v>
          </cell>
          <cell r="B805" t="str">
            <v>FS-P03 Finisher</v>
          </cell>
          <cell r="C805">
            <v>299</v>
          </cell>
        </row>
        <row r="806">
          <cell r="A806" t="str">
            <v>7640013463</v>
          </cell>
          <cell r="B806" t="str">
            <v>CS-1 Convenience Stapler</v>
          </cell>
          <cell r="C806">
            <v>316.94</v>
          </cell>
        </row>
        <row r="807">
          <cell r="A807" t="str">
            <v>i-Option ACCESSORIES:</v>
          </cell>
          <cell r="B807">
            <v>0</v>
          </cell>
          <cell r="C807">
            <v>0</v>
          </cell>
        </row>
        <row r="808">
          <cell r="A808" t="str">
            <v>A0PD019</v>
          </cell>
          <cell r="B808" t="str">
            <v>LK-106 i-Option License Kit (Bar Code Font)</v>
          </cell>
          <cell r="C808">
            <v>821</v>
          </cell>
        </row>
        <row r="809">
          <cell r="A809" t="str">
            <v>A0PD01F</v>
          </cell>
          <cell r="B809" t="str">
            <v>LK-107 i-Option License Kit (Unicode Font)</v>
          </cell>
          <cell r="C809">
            <v>690</v>
          </cell>
        </row>
        <row r="810">
          <cell r="A810" t="str">
            <v>A0PD01G</v>
          </cell>
          <cell r="B810" t="str">
            <v>LK-108 i-Option License Kit (OCR Font)</v>
          </cell>
          <cell r="C810">
            <v>191</v>
          </cell>
        </row>
        <row r="811">
          <cell r="A811" t="str">
            <v>A0PD01K</v>
          </cell>
          <cell r="B811" t="str">
            <v>LK-111 i-Option License Kit (ThinPrint Client Support)</v>
          </cell>
          <cell r="C811">
            <v>250</v>
          </cell>
        </row>
        <row r="812">
          <cell r="A812" t="str">
            <v>CARD READERS:</v>
          </cell>
          <cell r="B812">
            <v>0</v>
          </cell>
          <cell r="C812">
            <v>0</v>
          </cell>
        </row>
        <row r="813">
          <cell r="A813" t="str">
            <v>7640008394</v>
          </cell>
          <cell r="B813" t="str">
            <v>AU-202H iClass Card Reader</v>
          </cell>
          <cell r="C813">
            <v>478</v>
          </cell>
        </row>
        <row r="814">
          <cell r="A814" t="str">
            <v>7640005064</v>
          </cell>
          <cell r="B814" t="str">
            <v>AU-201H HID Proximity Card Authentication Unit</v>
          </cell>
          <cell r="C814">
            <v>423</v>
          </cell>
        </row>
        <row r="815">
          <cell r="A815" t="str">
            <v>7640005261</v>
          </cell>
          <cell r="B815" t="str">
            <v>HID Proximity Cards - 10 pack</v>
          </cell>
          <cell r="C815">
            <v>69</v>
          </cell>
        </row>
        <row r="816">
          <cell r="A816" t="str">
            <v>A732WY1</v>
          </cell>
          <cell r="B816" t="str">
            <v>MK-P02 Mount Kit for AU Unit</v>
          </cell>
          <cell r="C816">
            <v>86</v>
          </cell>
        </row>
        <row r="817">
          <cell r="A817" t="str">
            <v>MISC. OPTIONS:</v>
          </cell>
          <cell r="B817">
            <v>0</v>
          </cell>
          <cell r="C817">
            <v>0</v>
          </cell>
        </row>
        <row r="818">
          <cell r="A818" t="str">
            <v>A0PD01H</v>
          </cell>
          <cell r="B818" t="str">
            <v>LK-101 v3 i-Option License Kit (Web Browser)</v>
          </cell>
          <cell r="C818">
            <v>53</v>
          </cell>
        </row>
        <row r="819">
          <cell r="A819" t="str">
            <v>SX4600WAN</v>
          </cell>
          <cell r="B819" t="str">
            <v>SX-4600WAN Wireless LAN Adaptor</v>
          </cell>
          <cell r="C819">
            <v>260</v>
          </cell>
        </row>
        <row r="820">
          <cell r="A820" t="str">
            <v>A6VCWY1</v>
          </cell>
          <cell r="B820" t="str">
            <v>WT-P02 Working Table</v>
          </cell>
          <cell r="C820">
            <v>120</v>
          </cell>
        </row>
        <row r="821">
          <cell r="A821" t="str">
            <v>A64TWY1</v>
          </cell>
          <cell r="B821" t="str">
            <v>KP-101 10-Key Pad</v>
          </cell>
          <cell r="C821">
            <v>126</v>
          </cell>
        </row>
        <row r="822">
          <cell r="A822" t="str">
            <v>XGPCS15DKM</v>
          </cell>
          <cell r="B822" t="str">
            <v>ESP Diagnostic Power Filter 120V/15A</v>
          </cell>
          <cell r="C822">
            <v>275</v>
          </cell>
        </row>
        <row r="823">
          <cell r="A823" t="str">
            <v>MN803CC</v>
          </cell>
          <cell r="B823" t="str">
            <v>1G Memory Expansion</v>
          </cell>
          <cell r="C823">
            <v>149</v>
          </cell>
        </row>
        <row r="824">
          <cell r="A824">
            <v>0</v>
          </cell>
          <cell r="B824">
            <v>0</v>
          </cell>
          <cell r="C824">
            <v>0</v>
          </cell>
        </row>
        <row r="825">
          <cell r="A825">
            <v>0</v>
          </cell>
          <cell r="B825">
            <v>0</v>
          </cell>
          <cell r="C825">
            <v>0</v>
          </cell>
        </row>
        <row r="826">
          <cell r="A826" t="str">
            <v>A5C0011</v>
          </cell>
          <cell r="B826" t="str">
            <v>bizhub C454e</v>
          </cell>
          <cell r="C826">
            <v>24410</v>
          </cell>
        </row>
        <row r="827">
          <cell r="A827" t="str">
            <v>PAPER SUPPLY OPTIONS: Select one</v>
          </cell>
          <cell r="B827">
            <v>0</v>
          </cell>
          <cell r="C827">
            <v>0</v>
          </cell>
        </row>
        <row r="828">
          <cell r="A828" t="str">
            <v>A2XM013</v>
          </cell>
          <cell r="B828" t="str">
            <v>PC-410 Large Capacity Cassette</v>
          </cell>
          <cell r="C828">
            <v>1402</v>
          </cell>
        </row>
        <row r="829">
          <cell r="A829" t="str">
            <v>A2XMWY2</v>
          </cell>
          <cell r="B829" t="str">
            <v>PC-210 2-way Paper Feed Cabinet</v>
          </cell>
          <cell r="C829">
            <v>1191</v>
          </cell>
        </row>
        <row r="830">
          <cell r="A830" t="str">
            <v>A2XMWY1</v>
          </cell>
          <cell r="B830" t="str">
            <v>PC-110 Paper Feed Cabinet</v>
          </cell>
          <cell r="C830">
            <v>913</v>
          </cell>
        </row>
        <row r="831">
          <cell r="A831" t="str">
            <v>7640018680</v>
          </cell>
          <cell r="B831" t="str">
            <v>DK-510 Copy Desk</v>
          </cell>
          <cell r="C831">
            <v>222</v>
          </cell>
        </row>
        <row r="832">
          <cell r="A832" t="str">
            <v>A0TJWY4</v>
          </cell>
          <cell r="B832" t="str">
            <v>LU-204 Large Capacity Unit</v>
          </cell>
          <cell r="C832">
            <v>3339</v>
          </cell>
        </row>
        <row r="833">
          <cell r="A833" t="str">
            <v>A03NWY2</v>
          </cell>
          <cell r="B833" t="str">
            <v>LU-301 Large Capacity Unit</v>
          </cell>
          <cell r="C833">
            <v>1780.8</v>
          </cell>
        </row>
        <row r="834">
          <cell r="A834" t="str">
            <v>OUTPUT OPTIONS:</v>
          </cell>
          <cell r="B834">
            <v>0</v>
          </cell>
          <cell r="C834">
            <v>0</v>
          </cell>
        </row>
        <row r="835">
          <cell r="A835" t="str">
            <v>A2YVWY1</v>
          </cell>
          <cell r="B835" t="str">
            <v>JS-506 Job Separator Tray</v>
          </cell>
          <cell r="C835">
            <v>500</v>
          </cell>
        </row>
        <row r="836">
          <cell r="A836" t="str">
            <v>A3EPWY1</v>
          </cell>
          <cell r="B836" t="str">
            <v>FS-534 50-Sheet Stapling Finisher</v>
          </cell>
          <cell r="C836">
            <v>1855</v>
          </cell>
        </row>
        <row r="837">
          <cell r="A837" t="str">
            <v>A2YUWY1</v>
          </cell>
          <cell r="B837" t="str">
            <v>FS-533 Inner Finisher</v>
          </cell>
          <cell r="C837">
            <v>1553</v>
          </cell>
        </row>
        <row r="838">
          <cell r="A838" t="str">
            <v>A3EUW11</v>
          </cell>
          <cell r="B838" t="str">
            <v>PK-519 2/3 Hole Punch Unit (FS-533)</v>
          </cell>
          <cell r="C838">
            <v>585</v>
          </cell>
        </row>
        <row r="839">
          <cell r="A839" t="str">
            <v>A3ETW11</v>
          </cell>
          <cell r="B839" t="str">
            <v>PK-520 2/3 Hole Punch Unit (FS-534)</v>
          </cell>
          <cell r="C839">
            <v>586</v>
          </cell>
        </row>
        <row r="840">
          <cell r="A840" t="str">
            <v>A3EPWYA</v>
          </cell>
          <cell r="B840" t="str">
            <v>FS-534 + SD-511  Kit</v>
          </cell>
          <cell r="C840">
            <v>3305</v>
          </cell>
        </row>
        <row r="841">
          <cell r="A841" t="str">
            <v>A4MDWY1</v>
          </cell>
          <cell r="B841" t="str">
            <v>OT-506 Output Tray</v>
          </cell>
          <cell r="C841">
            <v>111</v>
          </cell>
        </row>
        <row r="842">
          <cell r="A842" t="str">
            <v>FAX OPTIONS:</v>
          </cell>
          <cell r="B842">
            <v>0</v>
          </cell>
          <cell r="C842">
            <v>0</v>
          </cell>
        </row>
        <row r="843">
          <cell r="A843" t="str">
            <v>A4MF012</v>
          </cell>
          <cell r="B843" t="str">
            <v>FK-511 Fax Kit</v>
          </cell>
          <cell r="C843">
            <v>1070</v>
          </cell>
        </row>
        <row r="844">
          <cell r="A844">
            <v>4614506</v>
          </cell>
          <cell r="B844" t="str">
            <v>SP-501 Fax Stamp Unit</v>
          </cell>
          <cell r="C844">
            <v>48</v>
          </cell>
        </row>
        <row r="845">
          <cell r="A845">
            <v>4614511</v>
          </cell>
          <cell r="B845" t="str">
            <v>Spare TX Marker Stamp 2</v>
          </cell>
          <cell r="C845">
            <v>27</v>
          </cell>
        </row>
        <row r="846">
          <cell r="A846" t="str">
            <v>A4NPWY1</v>
          </cell>
          <cell r="B846" t="str">
            <v>MK-728 Mount Kit (3rd&amp;4th Fax Line Mount Kit)</v>
          </cell>
          <cell r="C846">
            <v>120</v>
          </cell>
        </row>
        <row r="847">
          <cell r="A847" t="str">
            <v>A22M011</v>
          </cell>
          <cell r="B847" t="str">
            <v>FK-508 Fax Board</v>
          </cell>
          <cell r="C847">
            <v>1068</v>
          </cell>
        </row>
        <row r="848">
          <cell r="A848" t="str">
            <v>PRINT CONTROLLER OPTIONS:</v>
          </cell>
          <cell r="B848">
            <v>0</v>
          </cell>
          <cell r="C848">
            <v>0</v>
          </cell>
        </row>
        <row r="849">
          <cell r="A849" t="str">
            <v>A4FRWY2</v>
          </cell>
          <cell r="B849" t="str">
            <v xml:space="preserve">IC-414 Fiery Image Controller </v>
          </cell>
          <cell r="C849">
            <v>4158</v>
          </cell>
        </row>
        <row r="850">
          <cell r="A850" t="str">
            <v>A4MGWY1</v>
          </cell>
          <cell r="B850" t="str">
            <v>VI-506 Video Interface Card</v>
          </cell>
          <cell r="C850">
            <v>296</v>
          </cell>
        </row>
        <row r="851">
          <cell r="A851">
            <v>7640004312</v>
          </cell>
          <cell r="B851" t="str">
            <v>EFI Hot Folders</v>
          </cell>
          <cell r="C851">
            <v>875</v>
          </cell>
        </row>
        <row r="852">
          <cell r="A852">
            <v>7640004313</v>
          </cell>
          <cell r="B852" t="str">
            <v>EFI AutoTrap</v>
          </cell>
          <cell r="C852">
            <v>875</v>
          </cell>
        </row>
        <row r="853">
          <cell r="A853">
            <v>45109642</v>
          </cell>
          <cell r="B853" t="str">
            <v>ES-2000 Spectrophotometer</v>
          </cell>
          <cell r="C853">
            <v>1348</v>
          </cell>
        </row>
        <row r="854">
          <cell r="A854">
            <v>7640009476</v>
          </cell>
          <cell r="B854" t="str">
            <v>EFI Fiery SeeQuence Impose</v>
          </cell>
          <cell r="C854">
            <v>2650</v>
          </cell>
        </row>
        <row r="855">
          <cell r="A855">
            <v>7640009477</v>
          </cell>
          <cell r="B855" t="str">
            <v>EFI Fiery SeeQuence Compose</v>
          </cell>
          <cell r="C855">
            <v>1166</v>
          </cell>
        </row>
        <row r="856">
          <cell r="A856">
            <v>7640009478</v>
          </cell>
          <cell r="B856" t="str">
            <v>EFI Fiery SeeQuence Impose+Compose Suite</v>
          </cell>
          <cell r="C856">
            <v>3179</v>
          </cell>
        </row>
        <row r="857">
          <cell r="A857">
            <v>3000005452</v>
          </cell>
          <cell r="B857" t="str">
            <v>Fiery Color Profiler Suite V 4.0 with ES-2000 Spectrophotometer</v>
          </cell>
          <cell r="C857">
            <v>3400</v>
          </cell>
        </row>
        <row r="858">
          <cell r="A858">
            <v>7640017030</v>
          </cell>
          <cell r="B858" t="str">
            <v>EFI IC-414 Productivity Package</v>
          </cell>
          <cell r="C858">
            <v>4500</v>
          </cell>
        </row>
        <row r="859">
          <cell r="A859" t="str">
            <v>i-OPTION ACCESSORIES:</v>
          </cell>
          <cell r="B859">
            <v>0</v>
          </cell>
          <cell r="C859">
            <v>0</v>
          </cell>
        </row>
        <row r="860">
          <cell r="A860" t="str">
            <v>A0PD01H</v>
          </cell>
          <cell r="B860" t="str">
            <v>LK-101 v3 i-Option License Kit (Web Browser)</v>
          </cell>
          <cell r="C860">
            <v>53</v>
          </cell>
        </row>
        <row r="861">
          <cell r="A861" t="str">
            <v>A0PD016</v>
          </cell>
          <cell r="B861" t="str">
            <v>LK-102 v3 i-Option License Kit (Encrypted PDF, PDF/A, Linearized PDF)</v>
          </cell>
          <cell r="C861">
            <v>1100</v>
          </cell>
        </row>
        <row r="862">
          <cell r="A862" t="str">
            <v>A0PD017</v>
          </cell>
          <cell r="B862" t="str">
            <v>LK-104 v3 i-Option License Kiit (Voice Guidance)</v>
          </cell>
          <cell r="C862">
            <v>785</v>
          </cell>
        </row>
        <row r="863">
          <cell r="A863" t="str">
            <v>A0PD018</v>
          </cell>
          <cell r="B863" t="str">
            <v>LK-105 v3 (Searchable PDF)</v>
          </cell>
          <cell r="C863">
            <v>668</v>
          </cell>
        </row>
        <row r="864">
          <cell r="A864" t="str">
            <v>A0PD019</v>
          </cell>
          <cell r="B864" t="str">
            <v>LK-106 i-Option License Kit (Bar Code Font)</v>
          </cell>
          <cell r="C864">
            <v>821</v>
          </cell>
        </row>
        <row r="865">
          <cell r="A865" t="str">
            <v>A0PD01F</v>
          </cell>
          <cell r="B865" t="str">
            <v>LK-107 i-Option License Kit (Unicode Font)</v>
          </cell>
          <cell r="C865">
            <v>690</v>
          </cell>
        </row>
        <row r="866">
          <cell r="A866" t="str">
            <v>A0PD01G</v>
          </cell>
          <cell r="B866" t="str">
            <v>LK-108 i-Option License Kit (OCR Font)</v>
          </cell>
          <cell r="C866">
            <v>191</v>
          </cell>
        </row>
        <row r="867">
          <cell r="A867" t="str">
            <v>A0PD01J</v>
          </cell>
          <cell r="B867" t="str">
            <v>LK-110 i-Option License kit (OOXML File Conversion,Enhanced Image Data)</v>
          </cell>
          <cell r="C867">
            <v>1500</v>
          </cell>
        </row>
        <row r="868">
          <cell r="A868" t="str">
            <v>A0PD01K</v>
          </cell>
          <cell r="B868" t="str">
            <v>LK-111 i-Option License Kit (ThinPrint Client Support)</v>
          </cell>
          <cell r="C868">
            <v>250</v>
          </cell>
        </row>
        <row r="869">
          <cell r="A869" t="str">
            <v>A4MHWY1</v>
          </cell>
          <cell r="B869" t="str">
            <v>UK-204 i-Option Memory Upgrade Kit</v>
          </cell>
          <cell r="C869">
            <v>290</v>
          </cell>
        </row>
        <row r="870">
          <cell r="A870" t="str">
            <v>MISC. OPTIONS:</v>
          </cell>
          <cell r="B870">
            <v>0</v>
          </cell>
          <cell r="C870">
            <v>0</v>
          </cell>
        </row>
        <row r="871">
          <cell r="A871" t="str">
            <v>A0X9WY1</v>
          </cell>
          <cell r="B871" t="str">
            <v xml:space="preserve">AU-102 Biometric Authentication Unit </v>
          </cell>
          <cell r="C871">
            <v>947</v>
          </cell>
        </row>
        <row r="872">
          <cell r="A872">
            <v>7640005064</v>
          </cell>
          <cell r="B872" t="str">
            <v>AU-201H HID Proximity Card Authentication Unit</v>
          </cell>
          <cell r="C872">
            <v>423</v>
          </cell>
        </row>
        <row r="873">
          <cell r="A873">
            <v>7640008394</v>
          </cell>
          <cell r="B873" t="str">
            <v>AU-202H iClass Card Reader</v>
          </cell>
          <cell r="C873">
            <v>476</v>
          </cell>
        </row>
        <row r="874">
          <cell r="A874">
            <v>7640013468</v>
          </cell>
          <cell r="B874" t="str">
            <v>AU-204H Mag Stripe Card Reader</v>
          </cell>
          <cell r="C874">
            <v>423</v>
          </cell>
        </row>
        <row r="875">
          <cell r="A875" t="str">
            <v>A4MEWY1</v>
          </cell>
          <cell r="B875" t="str">
            <v>MK-730 Banner paper Guide</v>
          </cell>
          <cell r="C875">
            <v>846</v>
          </cell>
        </row>
        <row r="876">
          <cell r="A876" t="str">
            <v>A4NMWY1</v>
          </cell>
          <cell r="B876" t="str">
            <v>MK-735 Mount Kit  (IC Card Internal Mount Kit)</v>
          </cell>
          <cell r="C876">
            <v>60</v>
          </cell>
        </row>
        <row r="877">
          <cell r="A877" t="str">
            <v>A4MJWY2</v>
          </cell>
          <cell r="B877" t="str">
            <v>EK-606 Local USB Interface Kit</v>
          </cell>
          <cell r="C877">
            <v>200</v>
          </cell>
        </row>
        <row r="878">
          <cell r="A878" t="str">
            <v>A4MKWY2</v>
          </cell>
          <cell r="B878" t="str">
            <v>EK-607 Local USB Interface Kit</v>
          </cell>
          <cell r="C878">
            <v>279</v>
          </cell>
        </row>
        <row r="879">
          <cell r="A879">
            <v>7640006869</v>
          </cell>
          <cell r="B879" t="str">
            <v>External Keyboard</v>
          </cell>
          <cell r="C879">
            <v>223</v>
          </cell>
        </row>
        <row r="880">
          <cell r="A880" t="str">
            <v>A64TWY1</v>
          </cell>
          <cell r="B880" t="str">
            <v>KP-101 10-Key Pad</v>
          </cell>
          <cell r="C880">
            <v>126</v>
          </cell>
        </row>
        <row r="881">
          <cell r="A881" t="str">
            <v>A4NRWY1</v>
          </cell>
          <cell r="B881" t="str">
            <v>KH-102 Keyboard Holder</v>
          </cell>
          <cell r="C881">
            <v>123</v>
          </cell>
        </row>
        <row r="882">
          <cell r="A882" t="str">
            <v>A0W4WY2</v>
          </cell>
          <cell r="B882" t="str">
            <v>WT-506 Working Table</v>
          </cell>
          <cell r="C882">
            <v>112</v>
          </cell>
        </row>
        <row r="883">
          <cell r="A883">
            <v>4623474</v>
          </cell>
          <cell r="B883" t="str">
            <v>Key Counter Mount Kit 1 for Hecon Conventional Counter</v>
          </cell>
          <cell r="C883">
            <v>86</v>
          </cell>
        </row>
        <row r="884">
          <cell r="A884">
            <v>7640005261</v>
          </cell>
          <cell r="B884" t="str">
            <v>HID Proximity Cards - 10 pack</v>
          </cell>
          <cell r="C884">
            <v>69</v>
          </cell>
        </row>
        <row r="885">
          <cell r="A885" t="str">
            <v>A4MMWY1</v>
          </cell>
          <cell r="B885" t="str">
            <v>SC-508 Security Kit (Copy Guard/Password Protect)</v>
          </cell>
          <cell r="C885">
            <v>1225</v>
          </cell>
        </row>
        <row r="886">
          <cell r="A886" t="str">
            <v>XGPCS20DKM</v>
          </cell>
          <cell r="B886" t="str">
            <v>ESP Diagnostic Power Filter 120V/20A</v>
          </cell>
          <cell r="C886">
            <v>307</v>
          </cell>
        </row>
        <row r="887">
          <cell r="A887">
            <v>7640013463</v>
          </cell>
          <cell r="B887" t="str">
            <v>CS-1 Convenience Stapler</v>
          </cell>
          <cell r="C887">
            <v>317</v>
          </cell>
        </row>
        <row r="888">
          <cell r="A888" t="str">
            <v>A161192000</v>
          </cell>
          <cell r="B888" t="str">
            <v>Stylus Pen for INFO-Palette Series</v>
          </cell>
          <cell r="C888">
            <v>30</v>
          </cell>
        </row>
        <row r="889">
          <cell r="A889" t="str">
            <v>PROFESSIONAL SERVICES:</v>
          </cell>
          <cell r="B889">
            <v>0</v>
          </cell>
          <cell r="C889">
            <v>0</v>
          </cell>
        </row>
        <row r="890">
          <cell r="A890" t="str">
            <v>7640015657</v>
          </cell>
          <cell r="B890" t="str">
            <v>bizhub SECURE</v>
          </cell>
          <cell r="C890">
            <v>250</v>
          </cell>
        </row>
        <row r="891">
          <cell r="A891" t="str">
            <v/>
          </cell>
          <cell r="B891">
            <v>0</v>
          </cell>
          <cell r="C891">
            <v>0</v>
          </cell>
        </row>
        <row r="892">
          <cell r="A892">
            <v>0</v>
          </cell>
          <cell r="B892">
            <v>0</v>
          </cell>
          <cell r="C892">
            <v>0</v>
          </cell>
        </row>
        <row r="893">
          <cell r="A893" t="str">
            <v>A5AY011</v>
          </cell>
          <cell r="B893" t="str">
            <v>bizhub C554e</v>
          </cell>
          <cell r="C893">
            <v>29930</v>
          </cell>
        </row>
        <row r="894">
          <cell r="A894" t="str">
            <v>PAPER SUPPLY OPTIONS: Select one</v>
          </cell>
          <cell r="B894">
            <v>0</v>
          </cell>
          <cell r="C894">
            <v>0</v>
          </cell>
        </row>
        <row r="895">
          <cell r="A895" t="str">
            <v>A2XM013</v>
          </cell>
          <cell r="B895" t="str">
            <v>PC-410 Large Capacity Cassette</v>
          </cell>
          <cell r="C895">
            <v>1402</v>
          </cell>
        </row>
        <row r="896">
          <cell r="A896" t="str">
            <v>A2XMWY2</v>
          </cell>
          <cell r="B896" t="str">
            <v>PC-210 2-way Paper Feed Cabinet</v>
          </cell>
          <cell r="C896">
            <v>1191</v>
          </cell>
        </row>
        <row r="897">
          <cell r="A897" t="str">
            <v>A2XMWY1</v>
          </cell>
          <cell r="B897" t="str">
            <v>PC-110 Paper Feed Cabinet</v>
          </cell>
          <cell r="C897">
            <v>913</v>
          </cell>
        </row>
        <row r="898">
          <cell r="A898" t="str">
            <v>7640018680</v>
          </cell>
          <cell r="B898" t="str">
            <v>DK-510 Copy Desk</v>
          </cell>
          <cell r="C898">
            <v>222</v>
          </cell>
        </row>
        <row r="899">
          <cell r="A899" t="str">
            <v>A0TJWY4</v>
          </cell>
          <cell r="B899" t="str">
            <v>LU-204 Large Capacity Unit</v>
          </cell>
          <cell r="C899">
            <v>3339</v>
          </cell>
        </row>
        <row r="900">
          <cell r="A900" t="str">
            <v>A03NWY2</v>
          </cell>
          <cell r="B900" t="str">
            <v>LU-301 Large Capacity Unit</v>
          </cell>
          <cell r="C900">
            <v>1780.8</v>
          </cell>
        </row>
        <row r="901">
          <cell r="A901" t="str">
            <v>OUTPUT OPTIONS:</v>
          </cell>
          <cell r="B901">
            <v>0</v>
          </cell>
          <cell r="C901">
            <v>0</v>
          </cell>
        </row>
        <row r="902">
          <cell r="A902" t="str">
            <v>A2YVWY1</v>
          </cell>
          <cell r="B902" t="str">
            <v>JS-506 Job Separator Tray</v>
          </cell>
          <cell r="C902">
            <v>500</v>
          </cell>
        </row>
        <row r="903">
          <cell r="A903" t="str">
            <v>A10CWY1</v>
          </cell>
          <cell r="B903" t="str">
            <v>JS-602  Job Separator Tray (3rd Output Tray)</v>
          </cell>
          <cell r="C903">
            <v>500.32000000000005</v>
          </cell>
        </row>
        <row r="904">
          <cell r="A904" t="str">
            <v>A10AWY1</v>
          </cell>
          <cell r="B904" t="str">
            <v>PI-505 Post Inserter for FS-526</v>
          </cell>
          <cell r="C904">
            <v>1113</v>
          </cell>
        </row>
        <row r="905">
          <cell r="A905" t="str">
            <v>A3EPWY1</v>
          </cell>
          <cell r="B905" t="str">
            <v>FS-534 50-Sheet Stapling Finisher</v>
          </cell>
          <cell r="C905">
            <v>1855</v>
          </cell>
        </row>
        <row r="906">
          <cell r="A906" t="str">
            <v>A2YUWY1</v>
          </cell>
          <cell r="B906" t="str">
            <v>FS-533 Inner Finisher</v>
          </cell>
          <cell r="C906">
            <v>1553</v>
          </cell>
        </row>
        <row r="907">
          <cell r="A907" t="str">
            <v>A2Y1WY1</v>
          </cell>
          <cell r="B907" t="str">
            <v>FS-535 100-Sheet Stapling Finisher</v>
          </cell>
          <cell r="C907">
            <v>3020</v>
          </cell>
        </row>
        <row r="908">
          <cell r="A908" t="str">
            <v>A3EUW11</v>
          </cell>
          <cell r="B908" t="str">
            <v>PK-519 2/3 Hole Punch Unit (FS-533)</v>
          </cell>
          <cell r="C908">
            <v>585</v>
          </cell>
        </row>
        <row r="909">
          <cell r="A909" t="str">
            <v>A3ETW11</v>
          </cell>
          <cell r="B909" t="str">
            <v>PK-520 2/3 Hole Punch Unit (FS-534)</v>
          </cell>
          <cell r="C909">
            <v>586</v>
          </cell>
        </row>
        <row r="910">
          <cell r="A910" t="str">
            <v>A2YRW11</v>
          </cell>
          <cell r="B910" t="str">
            <v>PK-521 2/3 Hole Punch Unit (FS-535)</v>
          </cell>
          <cell r="C910">
            <v>863</v>
          </cell>
        </row>
        <row r="911">
          <cell r="A911" t="str">
            <v>A3EPWYA</v>
          </cell>
          <cell r="B911" t="str">
            <v>FS-534 + SD-511  Kit</v>
          </cell>
          <cell r="C911">
            <v>3305</v>
          </cell>
        </row>
        <row r="912">
          <cell r="A912" t="str">
            <v>A2Y2WY1</v>
          </cell>
          <cell r="B912" t="str">
            <v>SD-512 Saddle Stitcher (FS-535)</v>
          </cell>
          <cell r="C912">
            <v>1670</v>
          </cell>
        </row>
        <row r="913">
          <cell r="A913" t="str">
            <v>A109W12</v>
          </cell>
          <cell r="B913" t="str">
            <v>ZU-606 Z-Folding Unit (FS-535)</v>
          </cell>
          <cell r="C913">
            <v>5509.88</v>
          </cell>
        </row>
        <row r="914">
          <cell r="A914" t="str">
            <v>A4MDWY1</v>
          </cell>
          <cell r="B914" t="str">
            <v>OT-506 Output Tray</v>
          </cell>
          <cell r="C914">
            <v>111</v>
          </cell>
        </row>
        <row r="915">
          <cell r="A915" t="str">
            <v>FAX OPTIONS:</v>
          </cell>
          <cell r="B915">
            <v>0</v>
          </cell>
          <cell r="C915">
            <v>0</v>
          </cell>
        </row>
        <row r="916">
          <cell r="A916" t="str">
            <v>A4MF012</v>
          </cell>
          <cell r="B916" t="str">
            <v>FK-511 Fax Kit</v>
          </cell>
          <cell r="C916">
            <v>1070</v>
          </cell>
        </row>
        <row r="917">
          <cell r="A917">
            <v>4614506</v>
          </cell>
          <cell r="B917" t="str">
            <v>SP-501 Fax Stamp Unit</v>
          </cell>
          <cell r="C917">
            <v>47.7</v>
          </cell>
        </row>
        <row r="918">
          <cell r="A918">
            <v>4614511</v>
          </cell>
          <cell r="B918" t="str">
            <v>Spare TX Marker Stamp 2</v>
          </cell>
          <cell r="C918">
            <v>26.5</v>
          </cell>
        </row>
        <row r="919">
          <cell r="A919" t="str">
            <v>A4NPWY1</v>
          </cell>
          <cell r="B919" t="str">
            <v>MK-728 Mount Kit (3rd&amp;4th Fax Line Mount Kit)</v>
          </cell>
          <cell r="C919">
            <v>120</v>
          </cell>
        </row>
        <row r="920">
          <cell r="A920" t="str">
            <v>A22M011</v>
          </cell>
          <cell r="B920" t="str">
            <v>FK-508 Fax Board</v>
          </cell>
          <cell r="C920">
            <v>1068.48</v>
          </cell>
        </row>
        <row r="921">
          <cell r="A921" t="str">
            <v>PRINT CONTROLLER OPTIONS:</v>
          </cell>
          <cell r="B921">
            <v>0</v>
          </cell>
          <cell r="C921">
            <v>0</v>
          </cell>
        </row>
        <row r="922">
          <cell r="A922" t="str">
            <v>A4FRWY2</v>
          </cell>
          <cell r="B922" t="str">
            <v xml:space="preserve">IC-414 Fiery Image Controller </v>
          </cell>
          <cell r="C922">
            <v>4158</v>
          </cell>
        </row>
        <row r="923">
          <cell r="A923" t="str">
            <v>A4MGWY1</v>
          </cell>
          <cell r="B923" t="str">
            <v>VI-506 Video Interface Card</v>
          </cell>
          <cell r="C923">
            <v>296</v>
          </cell>
        </row>
        <row r="924">
          <cell r="A924">
            <v>7640004312</v>
          </cell>
          <cell r="B924" t="str">
            <v>EFI Hot Folders</v>
          </cell>
          <cell r="C924">
            <v>874.5</v>
          </cell>
        </row>
        <row r="925">
          <cell r="A925">
            <v>7640004313</v>
          </cell>
          <cell r="B925" t="str">
            <v>EFI AutoTrap</v>
          </cell>
          <cell r="C925">
            <v>874.5</v>
          </cell>
        </row>
        <row r="926">
          <cell r="A926">
            <v>45109642</v>
          </cell>
          <cell r="B926" t="str">
            <v>ES-2000 Spectrophotometer</v>
          </cell>
          <cell r="C926">
            <v>1348</v>
          </cell>
        </row>
        <row r="927">
          <cell r="A927">
            <v>7640009476</v>
          </cell>
          <cell r="B927" t="str">
            <v>EFI Fiery SeeQuence Impose</v>
          </cell>
          <cell r="C927">
            <v>2650</v>
          </cell>
        </row>
        <row r="928">
          <cell r="A928">
            <v>7640009477</v>
          </cell>
          <cell r="B928" t="str">
            <v>EFI Fiery SeeQuence Compose</v>
          </cell>
          <cell r="C928">
            <v>1166</v>
          </cell>
        </row>
        <row r="929">
          <cell r="A929">
            <v>7640009478</v>
          </cell>
          <cell r="B929" t="str">
            <v>EFI Fiery SeeQuence Impose+Compose Suite</v>
          </cell>
          <cell r="C929">
            <v>3178.94</v>
          </cell>
        </row>
        <row r="930">
          <cell r="A930">
            <v>3000005452</v>
          </cell>
          <cell r="B930" t="str">
            <v>Fiery Color Profiler Suite V 4.0 with ES-2000 Spectrophotometer</v>
          </cell>
          <cell r="C930">
            <v>3400</v>
          </cell>
        </row>
        <row r="931">
          <cell r="A931">
            <v>7640017030</v>
          </cell>
          <cell r="B931" t="str">
            <v>EFI IC-414 Productivity Package</v>
          </cell>
          <cell r="C931">
            <v>4500</v>
          </cell>
        </row>
        <row r="932">
          <cell r="A932" t="str">
            <v>i-OPTION ACCESSORIES:</v>
          </cell>
          <cell r="B932">
            <v>0</v>
          </cell>
          <cell r="C932">
            <v>0</v>
          </cell>
        </row>
        <row r="933">
          <cell r="A933" t="str">
            <v>A0PD01H</v>
          </cell>
          <cell r="B933" t="str">
            <v>LK-101 v3 i-Option License Kit (Web Browser)</v>
          </cell>
          <cell r="C933">
            <v>53</v>
          </cell>
        </row>
        <row r="934">
          <cell r="A934" t="str">
            <v>A0PD016</v>
          </cell>
          <cell r="B934" t="str">
            <v>LK-102 v3 i-Option License Kit (Encrypted PDF, PDF/A, Linearized PDF)</v>
          </cell>
          <cell r="C934">
            <v>1100</v>
          </cell>
        </row>
        <row r="935">
          <cell r="A935" t="str">
            <v>A0PD017</v>
          </cell>
          <cell r="B935" t="str">
            <v>LK-104 v3 i-Option License Kiit (Voice Guidance)</v>
          </cell>
          <cell r="C935">
            <v>785</v>
          </cell>
        </row>
        <row r="936">
          <cell r="A936" t="str">
            <v>A0PD018</v>
          </cell>
          <cell r="B936" t="str">
            <v>LK-105 v3 (Searchable PDF)</v>
          </cell>
          <cell r="C936">
            <v>668</v>
          </cell>
        </row>
        <row r="937">
          <cell r="A937" t="str">
            <v>A0PD019</v>
          </cell>
          <cell r="B937" t="str">
            <v>LK-106 i-Option License Kit (Bar Code Font)</v>
          </cell>
          <cell r="C937">
            <v>821</v>
          </cell>
        </row>
        <row r="938">
          <cell r="A938" t="str">
            <v>A0PD01F</v>
          </cell>
          <cell r="B938" t="str">
            <v>LK-107 i-Option License Kit (Unicode Font)</v>
          </cell>
          <cell r="C938">
            <v>690</v>
          </cell>
        </row>
        <row r="939">
          <cell r="A939" t="str">
            <v>A0PD01G</v>
          </cell>
          <cell r="B939" t="str">
            <v>LK-108 i-Option License Kit (OCR Font)</v>
          </cell>
          <cell r="C939">
            <v>191</v>
          </cell>
        </row>
        <row r="940">
          <cell r="A940" t="str">
            <v>A0PD01J</v>
          </cell>
          <cell r="B940" t="str">
            <v>LK-110 i-Option License kit (OOXML File Conversion,Enhanced Image Data)</v>
          </cell>
          <cell r="C940">
            <v>1500</v>
          </cell>
        </row>
        <row r="941">
          <cell r="A941" t="str">
            <v>A0PD01K</v>
          </cell>
          <cell r="B941" t="str">
            <v>LK-111 i-Option License Kit (ThinPrint Client Support)</v>
          </cell>
          <cell r="C941">
            <v>250</v>
          </cell>
        </row>
        <row r="942">
          <cell r="A942" t="str">
            <v>A4MHWY1</v>
          </cell>
          <cell r="B942" t="str">
            <v>UK-204 i-Option Memory Upgrade Kit</v>
          </cell>
          <cell r="C942">
            <v>290</v>
          </cell>
        </row>
        <row r="943">
          <cell r="A943" t="str">
            <v>MISC. OPTIONS:</v>
          </cell>
          <cell r="B943">
            <v>0</v>
          </cell>
          <cell r="C943">
            <v>0</v>
          </cell>
        </row>
        <row r="944">
          <cell r="A944" t="str">
            <v>A0X9WY1</v>
          </cell>
          <cell r="B944" t="str">
            <v xml:space="preserve">AU-102 Biometric Authentication Unit </v>
          </cell>
          <cell r="C944">
            <v>946.58</v>
          </cell>
        </row>
        <row r="945">
          <cell r="A945">
            <v>7640005064</v>
          </cell>
          <cell r="B945" t="str">
            <v>AU-201H HID Proximity Card Authentication Unit</v>
          </cell>
          <cell r="C945">
            <v>422.94</v>
          </cell>
        </row>
        <row r="946">
          <cell r="A946">
            <v>7640008394</v>
          </cell>
          <cell r="B946" t="str">
            <v>AU-202H iClass Card Reader</v>
          </cell>
          <cell r="C946">
            <v>475.94</v>
          </cell>
        </row>
        <row r="947">
          <cell r="A947">
            <v>7640013468</v>
          </cell>
          <cell r="B947" t="str">
            <v>AU-204H Mag Stripe Card Reader</v>
          </cell>
          <cell r="C947">
            <v>422.94</v>
          </cell>
        </row>
        <row r="948">
          <cell r="A948" t="str">
            <v>A4MEWY1</v>
          </cell>
          <cell r="B948" t="str">
            <v>MK-730 Banner paper Guide</v>
          </cell>
          <cell r="C948">
            <v>846</v>
          </cell>
        </row>
        <row r="949">
          <cell r="A949" t="str">
            <v>A4NMWY1</v>
          </cell>
          <cell r="B949" t="str">
            <v>MK-735 Mount Kit  (IC Card Internal Mount Kit)</v>
          </cell>
          <cell r="C949">
            <v>60</v>
          </cell>
        </row>
        <row r="950">
          <cell r="A950" t="str">
            <v>A4MJWY2</v>
          </cell>
          <cell r="B950" t="str">
            <v>EK-606 Local USB Interface Kit</v>
          </cell>
          <cell r="C950">
            <v>200</v>
          </cell>
        </row>
        <row r="951">
          <cell r="A951" t="str">
            <v>A4MKWY2</v>
          </cell>
          <cell r="B951" t="str">
            <v>EK-607 Local USB Interface Kit</v>
          </cell>
          <cell r="C951">
            <v>279</v>
          </cell>
        </row>
        <row r="952">
          <cell r="A952">
            <v>7640006869</v>
          </cell>
          <cell r="B952" t="str">
            <v>External Keyboard</v>
          </cell>
          <cell r="C952">
            <v>222.60000000000002</v>
          </cell>
        </row>
        <row r="953">
          <cell r="A953" t="str">
            <v>A64TWY1</v>
          </cell>
          <cell r="B953" t="str">
            <v>KP-101 10-Key Pad</v>
          </cell>
          <cell r="C953">
            <v>126</v>
          </cell>
        </row>
        <row r="954">
          <cell r="A954" t="str">
            <v>A4NRWY1</v>
          </cell>
          <cell r="B954" t="str">
            <v>KH-102 Keyboard Holder</v>
          </cell>
          <cell r="C954">
            <v>123</v>
          </cell>
        </row>
        <row r="955">
          <cell r="A955" t="str">
            <v>A0W4WY2</v>
          </cell>
          <cell r="B955" t="str">
            <v>WT-506 Working Table</v>
          </cell>
          <cell r="C955">
            <v>112</v>
          </cell>
        </row>
        <row r="956">
          <cell r="A956">
            <v>4623474</v>
          </cell>
          <cell r="B956" t="str">
            <v>Key Counter Mount Kit 1 for Hecon Conventional Counter</v>
          </cell>
          <cell r="C956">
            <v>86</v>
          </cell>
        </row>
        <row r="957">
          <cell r="A957">
            <v>7640005261</v>
          </cell>
          <cell r="B957" t="str">
            <v>HID Proximity Cards - 10 pack</v>
          </cell>
          <cell r="C957">
            <v>68.900000000000006</v>
          </cell>
        </row>
        <row r="958">
          <cell r="A958" t="str">
            <v>A4MMWY1</v>
          </cell>
          <cell r="B958" t="str">
            <v>SC-508 Security Kit (Copy Guard/Password Protect)</v>
          </cell>
          <cell r="C958">
            <v>1225</v>
          </cell>
        </row>
        <row r="959">
          <cell r="A959" t="str">
            <v>XGPCS20DKM</v>
          </cell>
          <cell r="B959" t="str">
            <v>ESP Diagnostic Power Filter 120V/20A</v>
          </cell>
          <cell r="C959">
            <v>307</v>
          </cell>
        </row>
        <row r="960">
          <cell r="A960">
            <v>7640013463</v>
          </cell>
          <cell r="B960" t="str">
            <v>CS-1 Convenience Stapler</v>
          </cell>
          <cell r="C960">
            <v>316.94</v>
          </cell>
        </row>
        <row r="961">
          <cell r="A961" t="str">
            <v>A161192000</v>
          </cell>
          <cell r="B961" t="str">
            <v>Stylus Pen for INFO-Palette Series</v>
          </cell>
          <cell r="C961">
            <v>30</v>
          </cell>
        </row>
        <row r="962">
          <cell r="A962" t="str">
            <v xml:space="preserve">PROFESSIONAL SERVICES: </v>
          </cell>
          <cell r="B962">
            <v>0</v>
          </cell>
          <cell r="C962">
            <v>0</v>
          </cell>
        </row>
        <row r="963">
          <cell r="A963" t="str">
            <v>7640015657</v>
          </cell>
          <cell r="B963" t="str">
            <v>bizhub SECURE</v>
          </cell>
          <cell r="C963">
            <v>250</v>
          </cell>
        </row>
        <row r="964">
          <cell r="A964" t="str">
            <v/>
          </cell>
          <cell r="B964">
            <v>0</v>
          </cell>
          <cell r="C964">
            <v>0</v>
          </cell>
        </row>
        <row r="965">
          <cell r="A965">
            <v>0</v>
          </cell>
          <cell r="B965">
            <v>0</v>
          </cell>
          <cell r="C965">
            <v>0</v>
          </cell>
        </row>
        <row r="966">
          <cell r="A966" t="str">
            <v>A2X1017</v>
          </cell>
          <cell r="B966" t="str">
            <v>bizhub C654e</v>
          </cell>
          <cell r="C966">
            <v>33813</v>
          </cell>
        </row>
        <row r="967">
          <cell r="A967" t="str">
            <v>PAPER SUPPLY OPTIONS:</v>
          </cell>
          <cell r="B967">
            <v>0</v>
          </cell>
          <cell r="C967">
            <v>0</v>
          </cell>
        </row>
        <row r="968">
          <cell r="A968" t="str">
            <v>A0TJWY4</v>
          </cell>
          <cell r="B968" t="str">
            <v>LU-204 Large Capacity Unit</v>
          </cell>
          <cell r="C968">
            <v>3339</v>
          </cell>
        </row>
        <row r="969">
          <cell r="A969" t="str">
            <v>A03NWY2</v>
          </cell>
          <cell r="B969" t="str">
            <v>LU-301 Large Capacity Unit</v>
          </cell>
          <cell r="C969">
            <v>17814</v>
          </cell>
        </row>
        <row r="970">
          <cell r="A970" t="str">
            <v>OUTPUT OPTIONS:</v>
          </cell>
          <cell r="B970">
            <v>0</v>
          </cell>
          <cell r="C970">
            <v>0</v>
          </cell>
        </row>
        <row r="971">
          <cell r="A971" t="str">
            <v>A2Y1WY1</v>
          </cell>
          <cell r="B971" t="str">
            <v>FS-535 100-Sheet Stapling Finisher</v>
          </cell>
          <cell r="C971">
            <v>3020</v>
          </cell>
        </row>
        <row r="972">
          <cell r="A972" t="str">
            <v>A2Y2WY1</v>
          </cell>
          <cell r="B972" t="str">
            <v>SD-512 Saddle Stitcher (FS-535)</v>
          </cell>
          <cell r="C972">
            <v>1670</v>
          </cell>
        </row>
        <row r="973">
          <cell r="A973" t="str">
            <v>A2YRW11</v>
          </cell>
          <cell r="B973" t="str">
            <v>PK-521 2/3 Hole Punch Unit (FS-535)</v>
          </cell>
          <cell r="C973">
            <v>863</v>
          </cell>
        </row>
        <row r="974">
          <cell r="A974" t="str">
            <v>A092WW1</v>
          </cell>
          <cell r="B974" t="str">
            <v>OT-503 Output Tray</v>
          </cell>
          <cell r="C974">
            <v>112</v>
          </cell>
        </row>
        <row r="975">
          <cell r="A975" t="str">
            <v>A10CWY1</v>
          </cell>
          <cell r="B975" t="str">
            <v>JS-602  Job Separator Tray (3rd Output Tray)</v>
          </cell>
          <cell r="C975">
            <v>500</v>
          </cell>
        </row>
        <row r="976">
          <cell r="A976" t="str">
            <v>A109W12</v>
          </cell>
          <cell r="B976" t="str">
            <v>ZU-606 Z-Folding Unit (FS-535)</v>
          </cell>
          <cell r="C976">
            <v>5510</v>
          </cell>
        </row>
        <row r="977">
          <cell r="A977" t="str">
            <v>A10AWY1</v>
          </cell>
          <cell r="B977" t="str">
            <v>PI-505 Post Inserter for FS-526</v>
          </cell>
          <cell r="C977">
            <v>1113</v>
          </cell>
        </row>
        <row r="978">
          <cell r="A978" t="str">
            <v>A3EPWY1</v>
          </cell>
          <cell r="B978" t="str">
            <v>FS-534 50-Sheet Stapling Finisher</v>
          </cell>
          <cell r="C978">
            <v>1855</v>
          </cell>
        </row>
        <row r="979">
          <cell r="A979" t="str">
            <v>A3EPWYA</v>
          </cell>
          <cell r="B979" t="str">
            <v>FS-534 + SD-511  Kit</v>
          </cell>
          <cell r="C979">
            <v>3305</v>
          </cell>
        </row>
        <row r="980">
          <cell r="A980" t="str">
            <v>A3ETW11</v>
          </cell>
          <cell r="B980" t="str">
            <v>PK-520 2/3 Hole Punch Unit (FS-534)</v>
          </cell>
          <cell r="C980">
            <v>586</v>
          </cell>
        </row>
        <row r="981">
          <cell r="A981" t="str">
            <v>FAX / SCAN OPTIONS:</v>
          </cell>
          <cell r="B981">
            <v>0</v>
          </cell>
          <cell r="C981">
            <v>0</v>
          </cell>
        </row>
        <row r="982">
          <cell r="A982" t="str">
            <v>A4MF012</v>
          </cell>
          <cell r="B982" t="str">
            <v>FK-511 Fax Kit</v>
          </cell>
          <cell r="C982">
            <v>1070</v>
          </cell>
        </row>
        <row r="983">
          <cell r="A983">
            <v>4614506</v>
          </cell>
          <cell r="B983" t="str">
            <v>SP-501 Fax Stamp Unit</v>
          </cell>
          <cell r="C983">
            <v>48</v>
          </cell>
        </row>
        <row r="984">
          <cell r="A984">
            <v>4614511</v>
          </cell>
          <cell r="B984" t="str">
            <v>Spare TX Marker Stamp 2</v>
          </cell>
          <cell r="C984">
            <v>27</v>
          </cell>
        </row>
        <row r="985">
          <cell r="A985" t="str">
            <v>A4NPWY1</v>
          </cell>
          <cell r="B985" t="str">
            <v>MK-728 Mount Kit (3rd&amp;4th Fax Line Mount Kit)</v>
          </cell>
          <cell r="C985">
            <v>120</v>
          </cell>
        </row>
        <row r="986">
          <cell r="A986" t="str">
            <v>A22M011</v>
          </cell>
          <cell r="B986" t="str">
            <v>FK-508 Fax Board</v>
          </cell>
          <cell r="C986">
            <v>1068</v>
          </cell>
        </row>
        <row r="987">
          <cell r="A987" t="str">
            <v>PRINT CONTROLLER OPTIONS :</v>
          </cell>
          <cell r="B987">
            <v>0</v>
          </cell>
          <cell r="C987">
            <v>0</v>
          </cell>
        </row>
        <row r="988">
          <cell r="A988" t="str">
            <v>A4FRWY2</v>
          </cell>
          <cell r="B988" t="str">
            <v xml:space="preserve">IC-414 Fiery Image Controller </v>
          </cell>
          <cell r="C988">
            <v>4158</v>
          </cell>
        </row>
        <row r="989">
          <cell r="A989" t="str">
            <v>A4MGWY1</v>
          </cell>
          <cell r="B989" t="str">
            <v>VI-506 Video Interface Card</v>
          </cell>
          <cell r="C989">
            <v>296</v>
          </cell>
        </row>
        <row r="990">
          <cell r="A990">
            <v>7640004312</v>
          </cell>
          <cell r="B990" t="str">
            <v>EFI Hot Folders</v>
          </cell>
          <cell r="C990">
            <v>875</v>
          </cell>
        </row>
        <row r="991">
          <cell r="A991">
            <v>7640004313</v>
          </cell>
          <cell r="B991" t="str">
            <v>EFI AutoTrap</v>
          </cell>
          <cell r="C991">
            <v>875</v>
          </cell>
        </row>
        <row r="992">
          <cell r="A992">
            <v>45109642</v>
          </cell>
          <cell r="B992" t="str">
            <v>ES-2000 Spectrophotometer</v>
          </cell>
          <cell r="C992">
            <v>1348</v>
          </cell>
        </row>
        <row r="993">
          <cell r="A993">
            <v>7640009476</v>
          </cell>
          <cell r="B993" t="str">
            <v>EFI Fiery SeeQuence Impose</v>
          </cell>
          <cell r="C993">
            <v>2650</v>
          </cell>
        </row>
        <row r="994">
          <cell r="A994">
            <v>7640009477</v>
          </cell>
          <cell r="B994" t="str">
            <v>EFI Fiery SeeQuence Compose</v>
          </cell>
          <cell r="C994">
            <v>1166</v>
          </cell>
        </row>
        <row r="995">
          <cell r="A995">
            <v>7640009478</v>
          </cell>
          <cell r="B995" t="str">
            <v>EFI Fiery SeeQuence Impose+Compose Suite</v>
          </cell>
          <cell r="C995">
            <v>3179</v>
          </cell>
        </row>
        <row r="996">
          <cell r="A996">
            <v>3000005452</v>
          </cell>
          <cell r="B996" t="str">
            <v>Fiery Color Profiler Suite V 4.0 with ES-2000 Spectrophotometer</v>
          </cell>
          <cell r="C996">
            <v>3400</v>
          </cell>
        </row>
        <row r="997">
          <cell r="A997">
            <v>7640017030</v>
          </cell>
          <cell r="B997" t="str">
            <v>EFI IC-414 Productivity Package</v>
          </cell>
          <cell r="C997">
            <v>4500</v>
          </cell>
        </row>
        <row r="998">
          <cell r="A998" t="str">
            <v>i-OPTION ACCESSORIES:</v>
          </cell>
          <cell r="B998">
            <v>0</v>
          </cell>
          <cell r="C998">
            <v>0</v>
          </cell>
        </row>
        <row r="999">
          <cell r="A999" t="str">
            <v>A0PD016</v>
          </cell>
          <cell r="B999" t="str">
            <v>LK-102 v3 i-Option License Kit (Encrypted PDF, PDF/A, Linearized PDF)</v>
          </cell>
          <cell r="C999">
            <v>1100</v>
          </cell>
        </row>
        <row r="1000">
          <cell r="A1000" t="str">
            <v>A0PD01H</v>
          </cell>
          <cell r="B1000" t="str">
            <v>LK-101 v3 i-Option License Kit (Web Browser)</v>
          </cell>
          <cell r="C1000">
            <v>53</v>
          </cell>
        </row>
        <row r="1001">
          <cell r="A1001" t="str">
            <v>A0PD017</v>
          </cell>
          <cell r="B1001" t="str">
            <v>LK-104 v3 i-Option License Kiit (Voice Guidance)</v>
          </cell>
          <cell r="C1001">
            <v>785</v>
          </cell>
        </row>
        <row r="1002">
          <cell r="A1002" t="str">
            <v>A0PD018</v>
          </cell>
          <cell r="B1002" t="str">
            <v>LK-105 v3 (Searchable PDF)</v>
          </cell>
          <cell r="C1002">
            <v>668</v>
          </cell>
        </row>
        <row r="1003">
          <cell r="A1003" t="str">
            <v>A0PD019</v>
          </cell>
          <cell r="B1003" t="str">
            <v>LK-106 i-Option License Kit (Bar Code Font)</v>
          </cell>
          <cell r="C1003">
            <v>821</v>
          </cell>
        </row>
        <row r="1004">
          <cell r="A1004" t="str">
            <v>A0PD01F</v>
          </cell>
          <cell r="B1004" t="str">
            <v>LK-107 i-Option License Kit (Unicode Font)</v>
          </cell>
          <cell r="C1004">
            <v>690</v>
          </cell>
        </row>
        <row r="1005">
          <cell r="A1005" t="str">
            <v>A0PD01G</v>
          </cell>
          <cell r="B1005" t="str">
            <v>LK-108 i-Option License Kit (OCR Font)</v>
          </cell>
          <cell r="C1005">
            <v>191</v>
          </cell>
        </row>
        <row r="1006">
          <cell r="A1006" t="str">
            <v>A0PD01J</v>
          </cell>
          <cell r="B1006" t="str">
            <v>LK-110 i-Option License kit (OOXML File Conversion,Enhanced Image Data)</v>
          </cell>
          <cell r="C1006">
            <v>1500</v>
          </cell>
        </row>
        <row r="1007">
          <cell r="A1007" t="str">
            <v>A0PD01K</v>
          </cell>
          <cell r="B1007" t="str">
            <v>LK-111 i-Option License Kit (ThinPrint Client Support)</v>
          </cell>
          <cell r="C1007">
            <v>250</v>
          </cell>
        </row>
        <row r="1008">
          <cell r="A1008" t="str">
            <v>A4MHWY1</v>
          </cell>
          <cell r="B1008" t="str">
            <v>UK-204 i-Option Memory Upgrade Kit</v>
          </cell>
          <cell r="C1008">
            <v>290</v>
          </cell>
        </row>
        <row r="1009">
          <cell r="A1009" t="str">
            <v>MISC. OPTIONS:</v>
          </cell>
          <cell r="B1009">
            <v>0</v>
          </cell>
          <cell r="C1009">
            <v>0</v>
          </cell>
        </row>
        <row r="1010">
          <cell r="A1010" t="str">
            <v>A0X9WY1</v>
          </cell>
          <cell r="B1010" t="str">
            <v xml:space="preserve">AU-102 Biometric Authentication Unit </v>
          </cell>
          <cell r="C1010">
            <v>947</v>
          </cell>
        </row>
        <row r="1011">
          <cell r="A1011">
            <v>7640005064</v>
          </cell>
          <cell r="B1011" t="str">
            <v>AU-201H HID Proximity Card Authentication Unit</v>
          </cell>
          <cell r="C1011">
            <v>423</v>
          </cell>
        </row>
        <row r="1012">
          <cell r="A1012">
            <v>7640008394</v>
          </cell>
          <cell r="B1012" t="str">
            <v>AU-202H iClass Card Reader</v>
          </cell>
          <cell r="C1012">
            <v>476</v>
          </cell>
        </row>
        <row r="1013">
          <cell r="A1013" t="str">
            <v>A4NMWY1</v>
          </cell>
          <cell r="B1013" t="str">
            <v>MK-735 Mount Kit  (IC Card Internal Mount Kit)</v>
          </cell>
          <cell r="C1013">
            <v>60</v>
          </cell>
        </row>
        <row r="1014">
          <cell r="A1014" t="str">
            <v>A0YCWY3</v>
          </cell>
          <cell r="B1014" t="str">
            <v>EK-605 USB Host Board (Local Interface Kit) with Bluetooth Printing Support</v>
          </cell>
          <cell r="C1014">
            <v>279</v>
          </cell>
        </row>
        <row r="1015">
          <cell r="A1015" t="str">
            <v>A0YCWY4</v>
          </cell>
          <cell r="B1015" t="str">
            <v>EK-604 USB Host Board (Local Interface Kit)</v>
          </cell>
          <cell r="C1015">
            <v>200</v>
          </cell>
        </row>
        <row r="1016">
          <cell r="A1016">
            <v>7640006869</v>
          </cell>
          <cell r="B1016" t="str">
            <v>External Keyboard</v>
          </cell>
          <cell r="C1016">
            <v>223</v>
          </cell>
        </row>
        <row r="1017">
          <cell r="A1017">
            <v>7640013468</v>
          </cell>
          <cell r="B1017" t="str">
            <v>AU-204H Mag Stripe Card Reader</v>
          </cell>
          <cell r="C1017">
            <v>423</v>
          </cell>
        </row>
        <row r="1018">
          <cell r="A1018" t="str">
            <v>A4NRWY1</v>
          </cell>
          <cell r="B1018" t="str">
            <v>KH-102 Keyboard Holder</v>
          </cell>
          <cell r="C1018">
            <v>123</v>
          </cell>
        </row>
        <row r="1019">
          <cell r="A1019">
            <v>4623474</v>
          </cell>
          <cell r="B1019" t="str">
            <v>Key Counter Mount Kit 1 for Hecon Conventional Counter</v>
          </cell>
          <cell r="C1019">
            <v>86</v>
          </cell>
        </row>
        <row r="1020">
          <cell r="A1020" t="str">
            <v>A0W4WY2</v>
          </cell>
          <cell r="B1020" t="str">
            <v>WT-506 Working Table</v>
          </cell>
          <cell r="C1020">
            <v>112</v>
          </cell>
        </row>
        <row r="1021">
          <cell r="A1021">
            <v>7640005261</v>
          </cell>
          <cell r="B1021" t="str">
            <v>HID Proximity Cards - 10 pack</v>
          </cell>
          <cell r="C1021">
            <v>69</v>
          </cell>
        </row>
        <row r="1022">
          <cell r="A1022" t="str">
            <v>A4MMWY1</v>
          </cell>
          <cell r="B1022" t="str">
            <v>SC-508 Security Kit (Copy Guard/Password Protect)</v>
          </cell>
          <cell r="C1022">
            <v>1225</v>
          </cell>
        </row>
        <row r="1023">
          <cell r="A1023" t="str">
            <v>XGPCS20DKM</v>
          </cell>
          <cell r="B1023" t="str">
            <v>ESP Diagnostic Power Filter 120V/20A</v>
          </cell>
          <cell r="C1023">
            <v>307</v>
          </cell>
        </row>
        <row r="1024">
          <cell r="A1024">
            <v>7640013463</v>
          </cell>
          <cell r="B1024" t="str">
            <v>CS-1 Convenience Stapler</v>
          </cell>
          <cell r="C1024">
            <v>317</v>
          </cell>
        </row>
        <row r="1025">
          <cell r="A1025" t="str">
            <v>PROFESSIONAL SERVICES:</v>
          </cell>
          <cell r="B1025">
            <v>0</v>
          </cell>
          <cell r="C1025">
            <v>0</v>
          </cell>
        </row>
        <row r="1026">
          <cell r="A1026" t="str">
            <v>7640015657</v>
          </cell>
          <cell r="B1026" t="str">
            <v>bizhub SECURE</v>
          </cell>
          <cell r="C1026">
            <v>250</v>
          </cell>
        </row>
        <row r="1027">
          <cell r="A1027" t="str">
            <v/>
          </cell>
          <cell r="B1027">
            <v>0</v>
          </cell>
          <cell r="C1027">
            <v>0</v>
          </cell>
        </row>
        <row r="1028">
          <cell r="A1028">
            <v>0</v>
          </cell>
          <cell r="B1028">
            <v>0</v>
          </cell>
          <cell r="C1028">
            <v>0</v>
          </cell>
        </row>
        <row r="1029">
          <cell r="A1029" t="str">
            <v>A2X0017</v>
          </cell>
          <cell r="B1029" t="str">
            <v>bizhub C754e</v>
          </cell>
          <cell r="C1029">
            <v>39621</v>
          </cell>
        </row>
        <row r="1030">
          <cell r="A1030" t="str">
            <v>PAPER SUPPLY OPTIONS:</v>
          </cell>
          <cell r="B1030">
            <v>0</v>
          </cell>
          <cell r="C1030">
            <v>0</v>
          </cell>
        </row>
        <row r="1031">
          <cell r="A1031" t="str">
            <v>A0TJWY4</v>
          </cell>
          <cell r="B1031" t="str">
            <v>LU-204 Large Capacity Unit</v>
          </cell>
          <cell r="C1031">
            <v>3339</v>
          </cell>
        </row>
        <row r="1032">
          <cell r="A1032" t="str">
            <v>A03NWY2</v>
          </cell>
          <cell r="B1032" t="str">
            <v>LU-301 Large Capacity Unit</v>
          </cell>
          <cell r="C1032">
            <v>1781</v>
          </cell>
        </row>
        <row r="1033">
          <cell r="A1033" t="str">
            <v>OUTPUT OPTIONS:</v>
          </cell>
          <cell r="B1033">
            <v>0</v>
          </cell>
          <cell r="C1033">
            <v>0</v>
          </cell>
        </row>
        <row r="1034">
          <cell r="A1034" t="str">
            <v>A2Y1WY1</v>
          </cell>
          <cell r="B1034" t="str">
            <v>FS-535 100-Sheet Stapling Finisher</v>
          </cell>
          <cell r="C1034">
            <v>3020</v>
          </cell>
        </row>
        <row r="1035">
          <cell r="A1035" t="str">
            <v>A2Y2WY1</v>
          </cell>
          <cell r="B1035" t="str">
            <v>SD-512 Saddle Stitcher (FS-535)</v>
          </cell>
          <cell r="C1035">
            <v>1670</v>
          </cell>
        </row>
        <row r="1036">
          <cell r="A1036" t="str">
            <v>A2YRW11</v>
          </cell>
          <cell r="B1036" t="str">
            <v>PK-521 2/3 Hole Punch Unit (FS-535)</v>
          </cell>
          <cell r="C1036">
            <v>863</v>
          </cell>
        </row>
        <row r="1037">
          <cell r="A1037" t="str">
            <v>A092WW1</v>
          </cell>
          <cell r="B1037" t="str">
            <v>OT-503 Output Tray</v>
          </cell>
          <cell r="C1037">
            <v>112</v>
          </cell>
        </row>
        <row r="1038">
          <cell r="A1038" t="str">
            <v>A10CWY1</v>
          </cell>
          <cell r="B1038" t="str">
            <v>JS-602  Job Separator Tray (3rd Output Tray)</v>
          </cell>
          <cell r="C1038">
            <v>500</v>
          </cell>
        </row>
        <row r="1039">
          <cell r="A1039" t="str">
            <v>A109W12</v>
          </cell>
          <cell r="B1039" t="str">
            <v>ZU-606 Z-Folding Unit (FS-535)</v>
          </cell>
          <cell r="C1039">
            <v>5510</v>
          </cell>
        </row>
        <row r="1040">
          <cell r="A1040" t="str">
            <v>A10AWY1</v>
          </cell>
          <cell r="B1040" t="str">
            <v>PI-505 Post Inserter for FS-526</v>
          </cell>
          <cell r="C1040">
            <v>1113</v>
          </cell>
        </row>
        <row r="1041">
          <cell r="A1041" t="str">
            <v>A3EPWY1</v>
          </cell>
          <cell r="B1041" t="str">
            <v>FS-534 50-Sheet Stapling Finisher</v>
          </cell>
          <cell r="C1041">
            <v>1855</v>
          </cell>
        </row>
        <row r="1042">
          <cell r="A1042" t="str">
            <v>A3EPWYA</v>
          </cell>
          <cell r="B1042" t="str">
            <v>FS-534 + SD-511  Kit</v>
          </cell>
          <cell r="C1042">
            <v>3305</v>
          </cell>
        </row>
        <row r="1043">
          <cell r="A1043" t="str">
            <v>A3ETW11</v>
          </cell>
          <cell r="B1043" t="str">
            <v>PK-520 2/3 Hole Punch Unit (FS-534)</v>
          </cell>
          <cell r="C1043">
            <v>586</v>
          </cell>
        </row>
        <row r="1044">
          <cell r="A1044" t="str">
            <v>FAX / SCAN OPTIONS:</v>
          </cell>
          <cell r="B1044">
            <v>0</v>
          </cell>
          <cell r="C1044">
            <v>0</v>
          </cell>
        </row>
        <row r="1045">
          <cell r="A1045" t="str">
            <v>A4MF012</v>
          </cell>
          <cell r="B1045" t="str">
            <v>FK-511 Fax Kit</v>
          </cell>
          <cell r="C1045">
            <v>1070</v>
          </cell>
        </row>
        <row r="1046">
          <cell r="A1046" t="str">
            <v>A4NPWY1</v>
          </cell>
          <cell r="B1046" t="str">
            <v>MK-728 Mount Kit (3rd&amp;4th Fax Line Mount Kit)</v>
          </cell>
          <cell r="C1046">
            <v>120</v>
          </cell>
        </row>
        <row r="1047">
          <cell r="A1047" t="str">
            <v>A22M011</v>
          </cell>
          <cell r="B1047" t="str">
            <v>FK-508 Fax Board</v>
          </cell>
          <cell r="C1047">
            <v>1068</v>
          </cell>
        </row>
        <row r="1048">
          <cell r="A1048">
            <v>4614506</v>
          </cell>
          <cell r="B1048" t="str">
            <v>SP-501 Fax Stamp Unit</v>
          </cell>
          <cell r="C1048">
            <v>48</v>
          </cell>
        </row>
        <row r="1049">
          <cell r="A1049">
            <v>4614511</v>
          </cell>
          <cell r="B1049" t="str">
            <v>Spare TX Marker Stamp 2</v>
          </cell>
          <cell r="C1049">
            <v>27</v>
          </cell>
        </row>
        <row r="1050">
          <cell r="A1050" t="str">
            <v>PRINT CONTROLLER OPTIONS :</v>
          </cell>
          <cell r="B1050">
            <v>0</v>
          </cell>
          <cell r="C1050">
            <v>0</v>
          </cell>
        </row>
        <row r="1051">
          <cell r="A1051" t="str">
            <v>A4FRWY2</v>
          </cell>
          <cell r="B1051" t="str">
            <v xml:space="preserve">IC-414 Fiery Image Controller </v>
          </cell>
          <cell r="C1051">
            <v>4158</v>
          </cell>
        </row>
        <row r="1052">
          <cell r="A1052" t="str">
            <v>A4MGWY1</v>
          </cell>
          <cell r="B1052" t="str">
            <v>VI-506 Video Interface Card</v>
          </cell>
          <cell r="C1052">
            <v>296</v>
          </cell>
        </row>
        <row r="1053">
          <cell r="A1053">
            <v>7640004312</v>
          </cell>
          <cell r="B1053" t="str">
            <v>EFI Hot Folders</v>
          </cell>
          <cell r="C1053">
            <v>875</v>
          </cell>
        </row>
        <row r="1054">
          <cell r="A1054">
            <v>7640004313</v>
          </cell>
          <cell r="B1054" t="str">
            <v>EFI AutoTrap</v>
          </cell>
          <cell r="C1054">
            <v>875</v>
          </cell>
        </row>
        <row r="1055">
          <cell r="A1055">
            <v>45109642</v>
          </cell>
          <cell r="B1055" t="str">
            <v>ES-2000 Spectrophotometer</v>
          </cell>
          <cell r="C1055">
            <v>1348</v>
          </cell>
        </row>
        <row r="1056">
          <cell r="A1056">
            <v>7640009476</v>
          </cell>
          <cell r="B1056" t="str">
            <v>EFI Fiery SeeQuence Impose</v>
          </cell>
          <cell r="C1056">
            <v>2650</v>
          </cell>
        </row>
        <row r="1057">
          <cell r="A1057">
            <v>7640009477</v>
          </cell>
          <cell r="B1057" t="str">
            <v>EFI Fiery SeeQuence Compose</v>
          </cell>
          <cell r="C1057">
            <v>1166</v>
          </cell>
        </row>
        <row r="1058">
          <cell r="A1058">
            <v>7640009478</v>
          </cell>
          <cell r="B1058" t="str">
            <v>EFI Fiery SeeQuence Impose+Compose Suite</v>
          </cell>
          <cell r="C1058">
            <v>3179</v>
          </cell>
        </row>
        <row r="1059">
          <cell r="A1059">
            <v>3000005452</v>
          </cell>
          <cell r="B1059" t="str">
            <v>Fiery Color Profiler Suite V 4.0 with ES-2000 Spectrophotometer</v>
          </cell>
          <cell r="C1059">
            <v>3400</v>
          </cell>
        </row>
        <row r="1060">
          <cell r="A1060">
            <v>7640017030</v>
          </cell>
          <cell r="B1060" t="str">
            <v>EFI IC-414 Productivity Package</v>
          </cell>
          <cell r="C1060">
            <v>4500</v>
          </cell>
        </row>
        <row r="1061">
          <cell r="A1061" t="str">
            <v>i-OPTION ACCESSORIES:</v>
          </cell>
          <cell r="B1061">
            <v>0</v>
          </cell>
          <cell r="C1061">
            <v>0</v>
          </cell>
        </row>
        <row r="1062">
          <cell r="A1062" t="str">
            <v>A0PD016</v>
          </cell>
          <cell r="B1062" t="str">
            <v>LK-102 v3 i-Option License Kit (Encrypted PDF, PDF/A, Linearized PDF)</v>
          </cell>
          <cell r="C1062">
            <v>1100</v>
          </cell>
        </row>
        <row r="1063">
          <cell r="A1063" t="str">
            <v>A0PD01H</v>
          </cell>
          <cell r="B1063" t="str">
            <v>LK-101 v3 i-Option License Kit (Web Browser)</v>
          </cell>
          <cell r="C1063">
            <v>53</v>
          </cell>
        </row>
        <row r="1064">
          <cell r="A1064" t="str">
            <v>A0PD017</v>
          </cell>
          <cell r="B1064" t="str">
            <v>LK-104 v3 i-Option License Kiit (Voice Guidance)</v>
          </cell>
          <cell r="C1064">
            <v>785</v>
          </cell>
        </row>
        <row r="1065">
          <cell r="A1065" t="str">
            <v>A0PD018</v>
          </cell>
          <cell r="B1065" t="str">
            <v>LK-105 v3 (Searchable PDF)</v>
          </cell>
          <cell r="C1065">
            <v>668</v>
          </cell>
        </row>
        <row r="1066">
          <cell r="A1066" t="str">
            <v>A0PD019</v>
          </cell>
          <cell r="B1066" t="str">
            <v>LK-106 i-Option License Kit (Bar Code Font)</v>
          </cell>
          <cell r="C1066">
            <v>821</v>
          </cell>
        </row>
        <row r="1067">
          <cell r="A1067" t="str">
            <v>A0PD01F</v>
          </cell>
          <cell r="B1067" t="str">
            <v>LK-107 i-Option License Kit (Unicode Font)</v>
          </cell>
          <cell r="C1067">
            <v>690</v>
          </cell>
        </row>
        <row r="1068">
          <cell r="A1068" t="str">
            <v>A0PD01G</v>
          </cell>
          <cell r="B1068" t="str">
            <v>LK-108 i-Option License Kit (OCR Font)</v>
          </cell>
          <cell r="C1068">
            <v>191</v>
          </cell>
        </row>
        <row r="1069">
          <cell r="A1069" t="str">
            <v>A0PD01J</v>
          </cell>
          <cell r="B1069" t="str">
            <v>LK-110 i-Option License kit (OOXML File Conversion,Enhanced Image Data)</v>
          </cell>
          <cell r="C1069">
            <v>1500</v>
          </cell>
        </row>
        <row r="1070">
          <cell r="A1070" t="str">
            <v>A0PD01K</v>
          </cell>
          <cell r="B1070" t="str">
            <v>LK-111 i-Option License Kit (ThinPrint Client Support)</v>
          </cell>
          <cell r="C1070">
            <v>250</v>
          </cell>
        </row>
        <row r="1071">
          <cell r="A1071" t="str">
            <v>A4MHWY1</v>
          </cell>
          <cell r="B1071" t="str">
            <v>UK-204 i-Option Memory Upgrade Kit</v>
          </cell>
          <cell r="C1071">
            <v>290</v>
          </cell>
        </row>
        <row r="1072">
          <cell r="A1072" t="str">
            <v>MISC. OPTIONS:</v>
          </cell>
          <cell r="B1072">
            <v>0</v>
          </cell>
          <cell r="C1072">
            <v>0</v>
          </cell>
        </row>
        <row r="1073">
          <cell r="A1073" t="str">
            <v>A0X9WY1</v>
          </cell>
          <cell r="B1073" t="str">
            <v xml:space="preserve">AU-102 Biometric Authentication Unit </v>
          </cell>
          <cell r="C1073">
            <v>947</v>
          </cell>
        </row>
        <row r="1074">
          <cell r="A1074">
            <v>7640005064</v>
          </cell>
          <cell r="B1074" t="str">
            <v>AU-201H HID Proximity Card Authentication Unit</v>
          </cell>
          <cell r="C1074">
            <v>423</v>
          </cell>
        </row>
        <row r="1075">
          <cell r="A1075">
            <v>7640008394</v>
          </cell>
          <cell r="B1075" t="str">
            <v>AU-202H iClass Card Reader</v>
          </cell>
          <cell r="C1075">
            <v>476</v>
          </cell>
        </row>
        <row r="1076">
          <cell r="A1076" t="str">
            <v>A4NMWY1</v>
          </cell>
          <cell r="B1076" t="str">
            <v>MK-735 Mount Kit  (IC Card Internal Mount Kit)</v>
          </cell>
          <cell r="C1076">
            <v>60</v>
          </cell>
        </row>
        <row r="1077">
          <cell r="A1077" t="str">
            <v>A0YCWY3</v>
          </cell>
          <cell r="B1077" t="str">
            <v>EK-605 USB Host Board (Local Interface Kit) with Bluetooth Printing Support</v>
          </cell>
          <cell r="C1077">
            <v>279</v>
          </cell>
        </row>
        <row r="1078">
          <cell r="A1078" t="str">
            <v>A0YCWY4</v>
          </cell>
          <cell r="B1078" t="str">
            <v>EK-604 USB Host Board (Local Interface Kit)</v>
          </cell>
          <cell r="C1078">
            <v>200</v>
          </cell>
        </row>
        <row r="1079">
          <cell r="A1079">
            <v>7640006869</v>
          </cell>
          <cell r="B1079" t="str">
            <v>External Keyboard</v>
          </cell>
          <cell r="C1079">
            <v>223</v>
          </cell>
        </row>
        <row r="1080">
          <cell r="A1080">
            <v>7640013468</v>
          </cell>
          <cell r="B1080" t="str">
            <v>AU-204H Mag Stripe Card Reader</v>
          </cell>
          <cell r="C1080">
            <v>423</v>
          </cell>
        </row>
        <row r="1081">
          <cell r="A1081" t="str">
            <v>A4NRWY1</v>
          </cell>
          <cell r="B1081" t="str">
            <v>KH-102 Keyboard Holder</v>
          </cell>
          <cell r="C1081">
            <v>123</v>
          </cell>
        </row>
        <row r="1082">
          <cell r="A1082">
            <v>4623474</v>
          </cell>
          <cell r="B1082" t="str">
            <v>Key Counter Mount Kit 1 for Hecon Conventional Counter</v>
          </cell>
          <cell r="C1082">
            <v>86</v>
          </cell>
        </row>
        <row r="1083">
          <cell r="A1083" t="str">
            <v>A0W4WY2</v>
          </cell>
          <cell r="B1083" t="str">
            <v>WT-506 Working Table</v>
          </cell>
          <cell r="C1083">
            <v>112</v>
          </cell>
        </row>
        <row r="1084">
          <cell r="A1084">
            <v>7640005261</v>
          </cell>
          <cell r="B1084" t="str">
            <v>HID Proximity Cards - 10 pack</v>
          </cell>
          <cell r="C1084">
            <v>69</v>
          </cell>
        </row>
        <row r="1085">
          <cell r="A1085" t="str">
            <v>A4MMWY1</v>
          </cell>
          <cell r="B1085" t="str">
            <v>SC-508 Security Kit (Copy Guard/Password Protect)</v>
          </cell>
          <cell r="C1085">
            <v>1225</v>
          </cell>
        </row>
        <row r="1086">
          <cell r="A1086" t="str">
            <v>XGPCS20DKM</v>
          </cell>
          <cell r="B1086" t="str">
            <v>ESP Diagnostic Power Filter 120V/20A</v>
          </cell>
          <cell r="C1086">
            <v>307</v>
          </cell>
        </row>
        <row r="1087">
          <cell r="A1087">
            <v>7640013463</v>
          </cell>
          <cell r="B1087" t="str">
            <v>CS-1 Convenience Stapler</v>
          </cell>
          <cell r="C1087">
            <v>317</v>
          </cell>
        </row>
        <row r="1088">
          <cell r="A1088" t="str">
            <v xml:space="preserve">PROFESSIONAL SERVICES: </v>
          </cell>
          <cell r="B1088">
            <v>0</v>
          </cell>
          <cell r="C1088">
            <v>0</v>
          </cell>
        </row>
        <row r="1089">
          <cell r="A1089" t="str">
            <v>7640015657</v>
          </cell>
          <cell r="B1089" t="str">
            <v>bizhub SECURE</v>
          </cell>
          <cell r="C1089">
            <v>250</v>
          </cell>
        </row>
        <row r="1090">
          <cell r="A1090">
            <v>0</v>
          </cell>
          <cell r="B1090">
            <v>0</v>
          </cell>
          <cell r="C1090">
            <v>0</v>
          </cell>
        </row>
        <row r="1091">
          <cell r="A1091">
            <v>0</v>
          </cell>
          <cell r="B1091">
            <v>0</v>
          </cell>
          <cell r="C1091">
            <v>0</v>
          </cell>
        </row>
        <row r="1092">
          <cell r="A1092" t="str">
            <v>A5VM011X001</v>
          </cell>
          <cell r="B1092" t="str">
            <v>bizhub PRO C1060L IC-602 PACKAGE</v>
          </cell>
          <cell r="C1092">
            <v>51995</v>
          </cell>
        </row>
        <row r="1093">
          <cell r="A1093">
            <v>0</v>
          </cell>
          <cell r="B1093">
            <v>0</v>
          </cell>
          <cell r="C1093">
            <v>0</v>
          </cell>
        </row>
        <row r="1094">
          <cell r="A1094" t="str">
            <v>A5VM011X002</v>
          </cell>
          <cell r="B1094" t="str">
            <v>bizhub PRO C1060L IC-415 PACKAGE</v>
          </cell>
          <cell r="C1094">
            <v>53795</v>
          </cell>
        </row>
        <row r="1095">
          <cell r="A1095" t="str">
            <v>7640012602</v>
          </cell>
          <cell r="B1095" t="str">
            <v>Basic Professional Services - Level 4</v>
          </cell>
          <cell r="C1095">
            <v>1600</v>
          </cell>
        </row>
        <row r="1096">
          <cell r="A1096" t="str">
            <v>7640012635</v>
          </cell>
          <cell r="B1096" t="str">
            <v>Basic Professional Services- EFI/Creo Training</v>
          </cell>
          <cell r="C1096">
            <v>600</v>
          </cell>
        </row>
        <row r="1097">
          <cell r="A1097" t="str">
            <v>7640015254</v>
          </cell>
          <cell r="B1097" t="str">
            <v>Professional Services- EFI Graphics Arts Training</v>
          </cell>
          <cell r="C1097">
            <v>5000</v>
          </cell>
        </row>
        <row r="1098">
          <cell r="A1098" t="str">
            <v>7640015253</v>
          </cell>
          <cell r="B1098" t="str">
            <v>Professional Services- Advanced Production Training</v>
          </cell>
          <cell r="C1098">
            <v>8000</v>
          </cell>
        </row>
        <row r="1099">
          <cell r="A1099" t="str">
            <v>7640018460</v>
          </cell>
          <cell r="B1099" t="str">
            <v>Networking Fee</v>
          </cell>
          <cell r="C1099">
            <v>1</v>
          </cell>
        </row>
        <row r="1100">
          <cell r="A1100" t="str">
            <v>7640015255</v>
          </cell>
          <cell r="B1100" t="str">
            <v>Professional Services Project Fee</v>
          </cell>
          <cell r="C1100">
            <v>1</v>
          </cell>
        </row>
        <row r="1101">
          <cell r="A1101" t="str">
            <v>PAPER SUPPLY OPTIONS:</v>
          </cell>
          <cell r="B1101">
            <v>0</v>
          </cell>
          <cell r="C1101">
            <v>0</v>
          </cell>
        </row>
        <row r="1102">
          <cell r="A1102" t="str">
            <v>A03WWW0</v>
          </cell>
          <cell r="B1102" t="str">
            <v>LU-202 Large Capacity Tray (2.5K)</v>
          </cell>
          <cell r="C1102">
            <v>3562</v>
          </cell>
        </row>
        <row r="1103">
          <cell r="A1103" t="str">
            <v>A0410Y0</v>
          </cell>
          <cell r="B1103" t="str">
            <v>HT-503 Heater for LU-202</v>
          </cell>
          <cell r="C1103">
            <v>1336</v>
          </cell>
        </row>
        <row r="1104">
          <cell r="A1104" t="str">
            <v>A57WWY1</v>
          </cell>
          <cell r="B1104" t="str">
            <v>MB-506 Multi-Bypass Tray</v>
          </cell>
          <cell r="C1104">
            <v>582</v>
          </cell>
        </row>
        <row r="1105">
          <cell r="A1105" t="str">
            <v>OUTPUT OPTIONS:</v>
          </cell>
          <cell r="B1105">
            <v>0</v>
          </cell>
          <cell r="C1105">
            <v>0</v>
          </cell>
        </row>
        <row r="1106">
          <cell r="A1106" t="str">
            <v>A0430Y0</v>
          </cell>
          <cell r="B1106" t="str">
            <v>OT-502 Exit Tray</v>
          </cell>
          <cell r="C1106">
            <v>690</v>
          </cell>
        </row>
        <row r="1107">
          <cell r="A1107" t="str">
            <v>A0HUWY2</v>
          </cell>
          <cell r="B1107" t="str">
            <v>DF-626 Automatic Document Feeder</v>
          </cell>
          <cell r="C1107">
            <v>2002</v>
          </cell>
        </row>
        <row r="1108">
          <cell r="A1108" t="str">
            <v>A128WY2</v>
          </cell>
          <cell r="B1108" t="str">
            <v>OC-509 Original Cover</v>
          </cell>
          <cell r="C1108">
            <v>150</v>
          </cell>
        </row>
        <row r="1109">
          <cell r="A1109" t="str">
            <v>A57UWY1</v>
          </cell>
          <cell r="B1109" t="str">
            <v>WT-511 Working Table</v>
          </cell>
          <cell r="C1109">
            <v>580</v>
          </cell>
        </row>
        <row r="1110">
          <cell r="A1110" t="str">
            <v>A5VKWY1</v>
          </cell>
          <cell r="B1110" t="str">
            <v>HT-511 Dehumidifier Heater</v>
          </cell>
          <cell r="C1110">
            <v>2115</v>
          </cell>
        </row>
        <row r="1111">
          <cell r="A1111" t="str">
            <v>A1TVWY1</v>
          </cell>
          <cell r="B1111" t="str">
            <v>FS-612 Booklet Finisher</v>
          </cell>
          <cell r="C1111">
            <v>5406</v>
          </cell>
        </row>
        <row r="1112">
          <cell r="A1112" t="str">
            <v>A2A4WY1</v>
          </cell>
          <cell r="B1112" t="str">
            <v>FS-531 50 Sheet Stapling Finisher</v>
          </cell>
          <cell r="C1112">
            <v>3173</v>
          </cell>
        </row>
        <row r="1113">
          <cell r="A1113" t="str">
            <v>A04HWY1</v>
          </cell>
          <cell r="B1113" t="str">
            <v>PI-502 Cover Inserter (or FS-612, FS-531)</v>
          </cell>
          <cell r="C1113">
            <v>1164</v>
          </cell>
        </row>
        <row r="1114">
          <cell r="A1114" t="str">
            <v>A04F0Y1</v>
          </cell>
          <cell r="B1114" t="str">
            <v>PK-512 2/3 Hole Punch (for FS-612, FS-531)</v>
          </cell>
          <cell r="C1114">
            <v>863</v>
          </cell>
        </row>
        <row r="1115">
          <cell r="A1115" t="str">
            <v>PRINT CONTROLLER OPTIONS:</v>
          </cell>
          <cell r="B1115">
            <v>0</v>
          </cell>
          <cell r="C1115">
            <v>0</v>
          </cell>
        </row>
        <row r="1116">
          <cell r="A1116" t="str">
            <v>A5AAWY1</v>
          </cell>
          <cell r="B1116" t="str">
            <v>UK-206 Upgrade Kit (eCopy enabled)</v>
          </cell>
          <cell r="C1116">
            <v>1000</v>
          </cell>
        </row>
        <row r="1117">
          <cell r="A1117" t="str">
            <v>45111156</v>
          </cell>
          <cell r="B1117" t="str">
            <v xml:space="preserve">EFI Productivity Package S/W License </v>
          </cell>
          <cell r="C1117">
            <v>5300</v>
          </cell>
        </row>
        <row r="1118">
          <cell r="A1118" t="str">
            <v>45111134</v>
          </cell>
          <cell r="B1118" t="str">
            <v>Fiery Impose</v>
          </cell>
          <cell r="C1118">
            <v>2500</v>
          </cell>
        </row>
        <row r="1119">
          <cell r="A1119" t="str">
            <v>45111136</v>
          </cell>
          <cell r="B1119" t="str">
            <v xml:space="preserve">EFI Fiery Compose S/W License </v>
          </cell>
          <cell r="C1119">
            <v>1100</v>
          </cell>
        </row>
        <row r="1120">
          <cell r="A1120" t="str">
            <v>45111138</v>
          </cell>
          <cell r="B1120" t="str">
            <v xml:space="preserve">EFI Fiery Impose-Compose S/W License </v>
          </cell>
          <cell r="C1120">
            <v>3000</v>
          </cell>
        </row>
        <row r="1121">
          <cell r="A1121" t="str">
            <v>45112179</v>
          </cell>
          <cell r="B1121" t="str">
            <v>Fiery JobMaster</v>
          </cell>
          <cell r="C1121">
            <v>3500</v>
          </cell>
        </row>
        <row r="1122">
          <cell r="A1122" t="str">
            <v>45111153</v>
          </cell>
          <cell r="B1122" t="str">
            <v xml:space="preserve">EFI Spot-On S/W License </v>
          </cell>
          <cell r="C1122">
            <v>995</v>
          </cell>
        </row>
        <row r="1123">
          <cell r="A1123" t="str">
            <v>45111142</v>
          </cell>
          <cell r="B1123" t="str">
            <v xml:space="preserve">EFI Hot Folders &amp; Virtual S/W License </v>
          </cell>
          <cell r="C1123">
            <v>995</v>
          </cell>
        </row>
        <row r="1124">
          <cell r="A1124" t="str">
            <v>45111094</v>
          </cell>
          <cell r="B1124" t="str">
            <v xml:space="preserve">EFI Auto Trap S/W License </v>
          </cell>
          <cell r="C1124">
            <v>995</v>
          </cell>
        </row>
        <row r="1125">
          <cell r="A1125" t="str">
            <v>100000006366</v>
          </cell>
          <cell r="B1125" t="str">
            <v>Fiery JobMaster Annual Support &amp; Maintenance</v>
          </cell>
          <cell r="C1125">
            <v>700</v>
          </cell>
        </row>
        <row r="1126">
          <cell r="A1126" t="str">
            <v>MISC. OPTIONS:</v>
          </cell>
          <cell r="B1126">
            <v>0</v>
          </cell>
          <cell r="C1126">
            <v>0</v>
          </cell>
        </row>
        <row r="1127">
          <cell r="A1127" t="str">
            <v>SMT1500</v>
          </cell>
          <cell r="B1127" t="str">
            <v>APC Smart UPS 1500VA - Tower</v>
          </cell>
          <cell r="C1127">
            <v>498</v>
          </cell>
        </row>
        <row r="1128">
          <cell r="A1128" t="str">
            <v>XGPCSL630KM</v>
          </cell>
          <cell r="B1128" t="str">
            <v>ESP Diagnostic Power Filter 240V/30A</v>
          </cell>
          <cell r="C1128">
            <v>1059</v>
          </cell>
        </row>
        <row r="1129">
          <cell r="A1129" t="str">
            <v>XGPCS15DKM</v>
          </cell>
          <cell r="B1129" t="str">
            <v>ESP Diagnostic Power Filter 120V/15A</v>
          </cell>
          <cell r="C1129">
            <v>275</v>
          </cell>
        </row>
        <row r="1130">
          <cell r="A1130" t="str">
            <v>7640019042</v>
          </cell>
          <cell r="B1130" t="str">
            <v>bizhub PRESS Starter Kit</v>
          </cell>
          <cell r="C1130">
            <v>200</v>
          </cell>
        </row>
        <row r="1131">
          <cell r="A1131">
            <v>0</v>
          </cell>
          <cell r="B1131">
            <v>0</v>
          </cell>
          <cell r="C1131">
            <v>0</v>
          </cell>
        </row>
        <row r="1132">
          <cell r="A1132">
            <v>0</v>
          </cell>
          <cell r="B1132">
            <v>0</v>
          </cell>
          <cell r="C1132">
            <v>0</v>
          </cell>
        </row>
        <row r="1133">
          <cell r="A1133" t="str">
            <v>A50V011</v>
          </cell>
          <cell r="B1133" t="str">
            <v>bizhub PRESS C1060</v>
          </cell>
          <cell r="C1133">
            <v>52110</v>
          </cell>
        </row>
        <row r="1134">
          <cell r="A1134" t="str">
            <v>7640012602</v>
          </cell>
          <cell r="B1134" t="str">
            <v>Basic Professional Services - Level 4</v>
          </cell>
          <cell r="C1134">
            <v>1600</v>
          </cell>
        </row>
        <row r="1135">
          <cell r="A1135" t="str">
            <v>7640012635</v>
          </cell>
          <cell r="B1135" t="str">
            <v>Basic Professional Services- EFI/Creo Training</v>
          </cell>
          <cell r="C1135">
            <v>600</v>
          </cell>
        </row>
        <row r="1136">
          <cell r="A1136" t="str">
            <v>7640015254</v>
          </cell>
          <cell r="B1136" t="str">
            <v>Professional Services- EFI Graphics Arts Training</v>
          </cell>
          <cell r="C1136">
            <v>5000</v>
          </cell>
        </row>
        <row r="1137">
          <cell r="A1137" t="str">
            <v>7640015253</v>
          </cell>
          <cell r="B1137" t="str">
            <v>Professional Services- Advanced Production Training</v>
          </cell>
          <cell r="C1137">
            <v>8000</v>
          </cell>
        </row>
        <row r="1138">
          <cell r="A1138" t="str">
            <v>7640018460</v>
          </cell>
          <cell r="B1138" t="str">
            <v>Networking Fee</v>
          </cell>
          <cell r="C1138">
            <v>1</v>
          </cell>
        </row>
        <row r="1139">
          <cell r="A1139" t="str">
            <v>7640015255</v>
          </cell>
          <cell r="B1139" t="str">
            <v>Professional Services Project Fee</v>
          </cell>
          <cell r="C1139">
            <v>1</v>
          </cell>
        </row>
        <row r="1140">
          <cell r="A1140" t="str">
            <v>PAPER SUPPLY OPTIONS:</v>
          </cell>
          <cell r="B1140">
            <v>0</v>
          </cell>
          <cell r="C1140">
            <v>0</v>
          </cell>
        </row>
        <row r="1141">
          <cell r="A1141" t="str">
            <v>A0U4WY2</v>
          </cell>
          <cell r="B1141" t="str">
            <v>PF-602 Paper Feed Unit</v>
          </cell>
          <cell r="C1141">
            <v>6455</v>
          </cell>
        </row>
        <row r="1142">
          <cell r="A1142" t="str">
            <v>A0410Y1</v>
          </cell>
          <cell r="B1142" t="str">
            <v>HT-504 Heater for PF-602</v>
          </cell>
          <cell r="C1142">
            <v>2115</v>
          </cell>
        </row>
        <row r="1143">
          <cell r="A1143" t="str">
            <v>A03WWW0</v>
          </cell>
          <cell r="B1143" t="str">
            <v>LU-202 Large Capacity Tray (2.5K)</v>
          </cell>
          <cell r="C1143">
            <v>3562</v>
          </cell>
        </row>
        <row r="1144">
          <cell r="A1144" t="str">
            <v>A0410Y0</v>
          </cell>
          <cell r="B1144" t="str">
            <v>HT-503 Heater for LU-202</v>
          </cell>
          <cell r="C1144">
            <v>1336</v>
          </cell>
        </row>
        <row r="1145">
          <cell r="A1145" t="str">
            <v>A55CWY1</v>
          </cell>
          <cell r="B1145" t="str">
            <v>PF-707 Paper Feeder</v>
          </cell>
          <cell r="C1145">
            <v>10720</v>
          </cell>
        </row>
        <row r="1146">
          <cell r="A1146" t="str">
            <v>A1RKWY1</v>
          </cell>
          <cell r="B1146" t="str">
            <v>HT-506 Heater Dehumidifier for PF-704/PF-705</v>
          </cell>
          <cell r="C1146">
            <v>2332</v>
          </cell>
        </row>
        <row r="1147">
          <cell r="A1147" t="str">
            <v>A57WWY1</v>
          </cell>
          <cell r="B1147" t="str">
            <v>MB-506 Multi-Bypass Tray</v>
          </cell>
          <cell r="C1147">
            <v>582</v>
          </cell>
        </row>
        <row r="1148">
          <cell r="A1148" t="str">
            <v>A57VW11</v>
          </cell>
          <cell r="B1148" t="str">
            <v>EF-103 Envelope Fusing</v>
          </cell>
          <cell r="C1148">
            <v>5000</v>
          </cell>
        </row>
        <row r="1149">
          <cell r="A1149" t="str">
            <v>OUTPUT OPTIONS:</v>
          </cell>
          <cell r="B1149">
            <v>0</v>
          </cell>
          <cell r="C1149">
            <v>0</v>
          </cell>
        </row>
        <row r="1150">
          <cell r="A1150" t="str">
            <v>A0430Y2</v>
          </cell>
          <cell r="B1150" t="str">
            <v>OT-502 Exit Tray</v>
          </cell>
          <cell r="C1150">
            <v>690</v>
          </cell>
        </row>
        <row r="1151">
          <cell r="A1151" t="str">
            <v>A0HUWY2</v>
          </cell>
          <cell r="B1151" t="str">
            <v>DF-626 Automatic Document Feeder</v>
          </cell>
          <cell r="C1151">
            <v>2002</v>
          </cell>
        </row>
        <row r="1152">
          <cell r="A1152" t="str">
            <v>A128WY2</v>
          </cell>
          <cell r="B1152" t="str">
            <v>OC-509 Original Cover</v>
          </cell>
          <cell r="C1152">
            <v>150</v>
          </cell>
        </row>
        <row r="1153">
          <cell r="A1153" t="str">
            <v>A57UWY1</v>
          </cell>
          <cell r="B1153" t="str">
            <v>WT-511 Working Table</v>
          </cell>
          <cell r="C1153">
            <v>580</v>
          </cell>
        </row>
        <row r="1154">
          <cell r="A1154" t="str">
            <v>A5VKWY1</v>
          </cell>
          <cell r="B1154" t="str">
            <v>HT-511 Dehumidifier Heater</v>
          </cell>
          <cell r="C1154">
            <v>2115</v>
          </cell>
        </row>
        <row r="1155">
          <cell r="A1155" t="str">
            <v>A1TVWY1</v>
          </cell>
          <cell r="B1155" t="str">
            <v>FS-612 Booklet Finisher</v>
          </cell>
          <cell r="C1155">
            <v>5406</v>
          </cell>
        </row>
        <row r="1156">
          <cell r="A1156" t="str">
            <v>A2A4WY1</v>
          </cell>
          <cell r="B1156" t="str">
            <v>FS-531 50 Sheet Stapling Finisher</v>
          </cell>
          <cell r="C1156">
            <v>3173</v>
          </cell>
        </row>
        <row r="1157">
          <cell r="A1157" t="str">
            <v>A04HWY1</v>
          </cell>
          <cell r="B1157" t="str">
            <v>PI-502 Cover Inserter (or FS-612, FS-531)</v>
          </cell>
          <cell r="C1157">
            <v>1164</v>
          </cell>
        </row>
        <row r="1158">
          <cell r="A1158" t="str">
            <v>A04F0Y1</v>
          </cell>
          <cell r="B1158" t="str">
            <v>PK-512 2/3 Hole Punch (for FS-612, FS-531)</v>
          </cell>
          <cell r="C1158">
            <v>863</v>
          </cell>
        </row>
        <row r="1159">
          <cell r="A1159" t="str">
            <v>A4F3WY2</v>
          </cell>
          <cell r="B1159" t="str">
            <v>FS-532 100 Sheet Staple Finisher</v>
          </cell>
          <cell r="C1159">
            <v>5205</v>
          </cell>
        </row>
        <row r="1160">
          <cell r="A1160" t="str">
            <v>A4FAW12</v>
          </cell>
          <cell r="B1160" t="str">
            <v>PK-522 Punch Kit</v>
          </cell>
          <cell r="C1160">
            <v>835</v>
          </cell>
        </row>
        <row r="1161">
          <cell r="A1161" t="str">
            <v>A4F5WY1</v>
          </cell>
          <cell r="B1161" t="str">
            <v>MK-732 (mount kit for PI-502)</v>
          </cell>
          <cell r="C1161">
            <v>445</v>
          </cell>
        </row>
        <row r="1162">
          <cell r="A1162" t="str">
            <v>A4F4WY1</v>
          </cell>
          <cell r="B1162" t="str">
            <v>SD-510 Saddle Stitch Kit</v>
          </cell>
          <cell r="C1162">
            <v>1977</v>
          </cell>
        </row>
        <row r="1163">
          <cell r="A1163" t="str">
            <v>A0H0W11</v>
          </cell>
          <cell r="B1163" t="str">
            <v>FD-503 Multi Folding Unit</v>
          </cell>
          <cell r="C1163">
            <v>18921</v>
          </cell>
        </row>
        <row r="1164">
          <cell r="A1164" t="str">
            <v>A0H2WY2</v>
          </cell>
          <cell r="B1164" t="str">
            <v>SD-506 Saddle Stitch Unit</v>
          </cell>
          <cell r="C1164">
            <v>27825</v>
          </cell>
        </row>
        <row r="1165">
          <cell r="A1165" t="str">
            <v>A0H1W12</v>
          </cell>
          <cell r="B1165" t="str">
            <v>LS-505 Large Capacity Stacker (includes one LC-501)</v>
          </cell>
          <cell r="C1165">
            <v>18365</v>
          </cell>
        </row>
        <row r="1166">
          <cell r="A1166" t="str">
            <v>A1AHWY1</v>
          </cell>
          <cell r="B1166" t="str">
            <v>LC-501 Additional Cart for LS-505</v>
          </cell>
          <cell r="C1166">
            <v>890</v>
          </cell>
        </row>
        <row r="1167">
          <cell r="A1167" t="str">
            <v>A15XW11</v>
          </cell>
          <cell r="B1167" t="str">
            <v>PB-503 Perfect Binder</v>
          </cell>
          <cell r="C1167">
            <v>44838</v>
          </cell>
        </row>
        <row r="1168">
          <cell r="A1168" t="str">
            <v>A0N9W11</v>
          </cell>
          <cell r="B1168" t="str">
            <v>GP-501 GBC Punch Unit (punch dies sold separately)</v>
          </cell>
          <cell r="C1168">
            <v>18232</v>
          </cell>
        </row>
        <row r="1169">
          <cell r="A1169" t="str">
            <v>A4FCWY1</v>
          </cell>
          <cell r="B1169" t="str">
            <v>RU-510 Relay Unit</v>
          </cell>
          <cell r="C1169">
            <v>2980</v>
          </cell>
        </row>
        <row r="1170">
          <cell r="A1170" t="str">
            <v>A2A3WY2</v>
          </cell>
          <cell r="B1170" t="str">
            <v>HM-102 Humidifier Kit</v>
          </cell>
          <cell r="C1170">
            <v>11660</v>
          </cell>
        </row>
        <row r="1171">
          <cell r="A1171" t="str">
            <v>A4F6W12</v>
          </cell>
          <cell r="B1171" t="str">
            <v>GP-502 Ring Binder</v>
          </cell>
          <cell r="C1171">
            <v>29000</v>
          </cell>
        </row>
        <row r="1172">
          <cell r="A1172" t="str">
            <v>A2A2W13</v>
          </cell>
          <cell r="B1172" t="str">
            <v>RU-509 Relay/Buffer Pass Unit</v>
          </cell>
          <cell r="C1172">
            <v>6360</v>
          </cell>
        </row>
        <row r="1173">
          <cell r="A1173" t="str">
            <v>A2A3WY2</v>
          </cell>
          <cell r="B1173" t="str">
            <v>HM-102 Humidifier Kit</v>
          </cell>
          <cell r="C1173">
            <v>11660</v>
          </cell>
        </row>
        <row r="1174">
          <cell r="A1174" t="str">
            <v>A0NAW11</v>
          </cell>
          <cell r="B1174" t="str">
            <v>DS-501 3 Hole Punch Die</v>
          </cell>
          <cell r="C1174">
            <v>1484</v>
          </cell>
        </row>
        <row r="1175">
          <cell r="A1175" t="str">
            <v>A0NCW11</v>
          </cell>
          <cell r="B1175" t="str">
            <v>DS-502 19 Hole Cerlox Punch Die</v>
          </cell>
          <cell r="C1175">
            <v>1484</v>
          </cell>
        </row>
        <row r="1176">
          <cell r="A1176" t="str">
            <v>A0NDW11</v>
          </cell>
          <cell r="B1176" t="str">
            <v>DS-503 32 Hole Wirebind Punch Die</v>
          </cell>
          <cell r="C1176">
            <v>1484</v>
          </cell>
        </row>
        <row r="1177">
          <cell r="A1177" t="str">
            <v>A0NEW11</v>
          </cell>
          <cell r="B1177" t="str">
            <v>DS-504 21 Hole Wirebind Punch Die</v>
          </cell>
          <cell r="C1177">
            <v>1484</v>
          </cell>
        </row>
        <row r="1178">
          <cell r="A1178" t="str">
            <v>A0NFW11</v>
          </cell>
          <cell r="B1178" t="str">
            <v>DS-505 44 Hole Color Coil Punch Die</v>
          </cell>
          <cell r="C1178">
            <v>1484</v>
          </cell>
        </row>
        <row r="1179">
          <cell r="A1179" t="str">
            <v>A0NGW11</v>
          </cell>
          <cell r="B1179" t="str">
            <v>DS-506 11 Hole Velobind Punch Die</v>
          </cell>
          <cell r="C1179">
            <v>1484</v>
          </cell>
        </row>
        <row r="1180">
          <cell r="A1180" t="str">
            <v>A0NHW11</v>
          </cell>
          <cell r="B1180" t="str">
            <v>DS-507 32 Hole Proclick Punch Die</v>
          </cell>
          <cell r="C1180">
            <v>1484</v>
          </cell>
        </row>
        <row r="1181">
          <cell r="A1181" t="str">
            <v>7714357</v>
          </cell>
          <cell r="B1181" t="str">
            <v>GBC 3-Hole DuraGlide HD Die Set</v>
          </cell>
          <cell r="C1181">
            <v>2124</v>
          </cell>
        </row>
        <row r="1182">
          <cell r="A1182" t="str">
            <v>7714355</v>
          </cell>
          <cell r="B1182" t="str">
            <v>GBC 19-Hole DuraGlide HD Die Set</v>
          </cell>
          <cell r="C1182">
            <v>4265</v>
          </cell>
        </row>
        <row r="1183">
          <cell r="A1183" t="str">
            <v>7640017527</v>
          </cell>
          <cell r="B1183" t="str">
            <v>GBC 44-Hole Oval DuraGlide HD Die Set</v>
          </cell>
          <cell r="C1183">
            <v>2015</v>
          </cell>
        </row>
        <row r="1184">
          <cell r="A1184" t="str">
            <v>A4F7WY1</v>
          </cell>
          <cell r="B1184" t="str">
            <v>RB-101 Binding Element for GP-502 - BLACK (1,000 pcs)</v>
          </cell>
          <cell r="C1184">
            <v>600</v>
          </cell>
        </row>
        <row r="1185">
          <cell r="A1185" t="str">
            <v>A4F7WY2</v>
          </cell>
          <cell r="B1185" t="str">
            <v>RB-101 Binding Element for GP-502 - CLEAR (1,000 pcs)</v>
          </cell>
          <cell r="C1185">
            <v>600</v>
          </cell>
        </row>
        <row r="1186">
          <cell r="A1186" t="str">
            <v>A4F7WY3</v>
          </cell>
          <cell r="B1186" t="str">
            <v>RB-101 Binding Element for GP-502 - WHITE (1,000 pcs)</v>
          </cell>
          <cell r="C1186">
            <v>600</v>
          </cell>
        </row>
        <row r="1187">
          <cell r="A1187" t="str">
            <v>A4F7WY4</v>
          </cell>
          <cell r="B1187" t="str">
            <v>RB-101 Binding Element for GP-502 - NAVY (1,000 pcs)</v>
          </cell>
          <cell r="C1187">
            <v>600</v>
          </cell>
        </row>
        <row r="1188">
          <cell r="A1188" t="str">
            <v>HDD OPTIONS:</v>
          </cell>
          <cell r="B1188">
            <v>0</v>
          </cell>
          <cell r="C1188">
            <v>0</v>
          </cell>
        </row>
        <row r="1189">
          <cell r="A1189" t="str">
            <v>A5XJWY1</v>
          </cell>
          <cell r="B1189" t="str">
            <v>UK-104 Upgrade Kit (Additional 500GB memory)</v>
          </cell>
          <cell r="C1189">
            <v>1200</v>
          </cell>
        </row>
        <row r="1190">
          <cell r="A1190" t="str">
            <v>PRINT CONTROLLER OPTIONS:</v>
          </cell>
          <cell r="B1190">
            <v>0</v>
          </cell>
          <cell r="C1190">
            <v>0</v>
          </cell>
        </row>
        <row r="1191">
          <cell r="A1191" t="str">
            <v>A5URWY1</v>
          </cell>
          <cell r="B1191" t="str">
            <v>IC-415 EFI Embedded Image Controller</v>
          </cell>
          <cell r="C1191">
            <v>9000</v>
          </cell>
        </row>
        <row r="1192">
          <cell r="A1192" t="str">
            <v>A5UTWY1</v>
          </cell>
          <cell r="B1192" t="str">
            <v>IC-308 EFI Server Type Image Controller</v>
          </cell>
          <cell r="C1192">
            <v>30492</v>
          </cell>
        </row>
        <row r="1193">
          <cell r="A1193" t="str">
            <v>45111156</v>
          </cell>
          <cell r="B1193" t="str">
            <v xml:space="preserve">EFI Productivity Package S/W License </v>
          </cell>
          <cell r="C1193">
            <v>5300</v>
          </cell>
        </row>
        <row r="1194">
          <cell r="A1194" t="str">
            <v>45111134</v>
          </cell>
          <cell r="B1194" t="str">
            <v>Fiery Impose</v>
          </cell>
          <cell r="C1194">
            <v>2500</v>
          </cell>
        </row>
        <row r="1195">
          <cell r="A1195" t="str">
            <v>45111136</v>
          </cell>
          <cell r="B1195" t="str">
            <v xml:space="preserve">EFI Fiery Compose S/W License </v>
          </cell>
          <cell r="C1195">
            <v>1100</v>
          </cell>
        </row>
        <row r="1196">
          <cell r="A1196" t="str">
            <v>45111138</v>
          </cell>
          <cell r="B1196" t="str">
            <v xml:space="preserve">EFI Fiery Impose-Compose S/W License </v>
          </cell>
          <cell r="C1196">
            <v>3000</v>
          </cell>
        </row>
        <row r="1197">
          <cell r="A1197" t="str">
            <v>45112179</v>
          </cell>
          <cell r="B1197" t="str">
            <v>Fiery JobMaster</v>
          </cell>
          <cell r="C1197">
            <v>3500</v>
          </cell>
        </row>
        <row r="1198">
          <cell r="A1198" t="str">
            <v>45111153</v>
          </cell>
          <cell r="B1198" t="str">
            <v xml:space="preserve">EFI Spot-On S/W License </v>
          </cell>
          <cell r="C1198">
            <v>995</v>
          </cell>
        </row>
        <row r="1199">
          <cell r="A1199" t="str">
            <v>45111142</v>
          </cell>
          <cell r="B1199" t="str">
            <v xml:space="preserve">EFI Hot Folders &amp; Virtual S/W License </v>
          </cell>
          <cell r="C1199">
            <v>995</v>
          </cell>
        </row>
        <row r="1200">
          <cell r="A1200" t="str">
            <v>45111094</v>
          </cell>
          <cell r="B1200" t="str">
            <v xml:space="preserve">EFI Auto Trap S/W License </v>
          </cell>
          <cell r="C1200">
            <v>995</v>
          </cell>
        </row>
        <row r="1201">
          <cell r="A1201" t="str">
            <v>45111100</v>
          </cell>
          <cell r="B1201" t="str">
            <v>EFI Fiery Gappe(GA2)</v>
          </cell>
          <cell r="C1201">
            <v>7000</v>
          </cell>
        </row>
        <row r="1202">
          <cell r="A1202" t="str">
            <v>45052707</v>
          </cell>
          <cell r="B1202" t="str">
            <v>EFI HDD Security For PRO80</v>
          </cell>
          <cell r="C1202">
            <v>1200</v>
          </cell>
        </row>
        <row r="1203">
          <cell r="A1203" t="str">
            <v>45087436</v>
          </cell>
          <cell r="B1203" t="str">
            <v>Furniture For Fiery Server Includes Stand, Keyboard, Monitor, And Mouse</v>
          </cell>
          <cell r="C1203">
            <v>2670</v>
          </cell>
        </row>
        <row r="1204">
          <cell r="A1204" t="str">
            <v>45125832</v>
          </cell>
          <cell r="B1204" t="str">
            <v>EFI Option Bundle - 19inch FACI+CPS+Impose+Compose+Gappe</v>
          </cell>
          <cell r="C1204">
            <v>11625</v>
          </cell>
        </row>
        <row r="1205">
          <cell r="A1205" t="str">
            <v>100000006366</v>
          </cell>
          <cell r="B1205" t="str">
            <v>Fiery JobMaster Annual Support &amp; Maintenance</v>
          </cell>
          <cell r="C1205">
            <v>700</v>
          </cell>
        </row>
        <row r="1206">
          <cell r="A1206" t="str">
            <v>A5A90Y1</v>
          </cell>
          <cell r="B1206" t="str">
            <v>IC-602A Image Controller (C1070, C1060, C1060L)</v>
          </cell>
          <cell r="C1206">
            <v>5040</v>
          </cell>
        </row>
        <row r="1207">
          <cell r="A1207" t="str">
            <v>A5XG0Y1</v>
          </cell>
          <cell r="B1207" t="str">
            <v>IC-602B Image Controller (C1070P only)</v>
          </cell>
          <cell r="C1207">
            <v>6400</v>
          </cell>
        </row>
        <row r="1208">
          <cell r="A1208" t="str">
            <v>A5AAWY1</v>
          </cell>
          <cell r="B1208" t="str">
            <v>UK-206 Upgrade Kit (eCopy enabled)</v>
          </cell>
          <cell r="C1208">
            <v>1000</v>
          </cell>
        </row>
        <row r="1209">
          <cell r="A1209" t="str">
            <v>A5XHWY1</v>
          </cell>
          <cell r="B1209" t="str">
            <v>UK-207 Upgrade Kit (APPE enabled)</v>
          </cell>
          <cell r="C1209">
            <v>2100</v>
          </cell>
        </row>
        <row r="1210">
          <cell r="A1210" t="str">
            <v>A5A7WY1</v>
          </cell>
          <cell r="B1210" t="str">
            <v>VI-507 Video Interface Kit</v>
          </cell>
          <cell r="C1210">
            <v>1000</v>
          </cell>
        </row>
        <row r="1211">
          <cell r="A1211" t="str">
            <v>IC309</v>
          </cell>
          <cell r="B1211" t="str">
            <v>Creo IC-309 Controller for C1070 Series</v>
          </cell>
          <cell r="C1211">
            <v>25000</v>
          </cell>
        </row>
        <row r="1212">
          <cell r="A1212" t="str">
            <v>63800214A</v>
          </cell>
          <cell r="B1212" t="str">
            <v>Action Pack Option for Creo IC-309 and IC-309m</v>
          </cell>
          <cell r="C1212">
            <v>5200</v>
          </cell>
        </row>
        <row r="1213">
          <cell r="A1213" t="str">
            <v>63800212A</v>
          </cell>
          <cell r="B1213" t="str">
            <v>Fast Pack Option for Creo IC-309 and IC-309m</v>
          </cell>
          <cell r="C1213">
            <v>5200</v>
          </cell>
        </row>
        <row r="1214">
          <cell r="A1214" t="str">
            <v>63800196A</v>
          </cell>
          <cell r="B1214" t="str">
            <v>Match Pack Option for Creo IC-309</v>
          </cell>
          <cell r="C1214">
            <v>5200</v>
          </cell>
        </row>
        <row r="1215">
          <cell r="A1215" t="str">
            <v>63800862A</v>
          </cell>
          <cell r="B1215" t="str">
            <v>Preps Pack Option for Creo IC-309 and IC-309m</v>
          </cell>
          <cell r="C1215">
            <v>2395</v>
          </cell>
        </row>
        <row r="1216">
          <cell r="A1216" t="str">
            <v>63800216A</v>
          </cell>
          <cell r="B1216" t="str">
            <v>Trans Pack Option for Creo IC-309 and IC-309m</v>
          </cell>
          <cell r="C1216">
            <v>9995</v>
          </cell>
        </row>
        <row r="1217">
          <cell r="A1217" t="str">
            <v>7640013552</v>
          </cell>
          <cell r="B1217" t="str">
            <v>IC-307 Universal Stand</v>
          </cell>
          <cell r="C1217">
            <v>954</v>
          </cell>
        </row>
        <row r="1218">
          <cell r="A1218" t="str">
            <v>MISC. OPTIONS:</v>
          </cell>
          <cell r="B1218">
            <v>0</v>
          </cell>
          <cell r="C1218">
            <v>0</v>
          </cell>
        </row>
        <row r="1219">
          <cell r="A1219" t="str">
            <v>LES402A</v>
          </cell>
          <cell r="B1219" t="str">
            <v>Patlite Status Light for bizhub PRESS Models</v>
          </cell>
          <cell r="C1219">
            <v>350</v>
          </cell>
        </row>
        <row r="1220">
          <cell r="A1220" t="str">
            <v>XGPCSL630KM</v>
          </cell>
          <cell r="B1220" t="str">
            <v>ESP Diagnostic Power Filter 240V/30A</v>
          </cell>
          <cell r="C1220">
            <v>1059</v>
          </cell>
        </row>
        <row r="1221">
          <cell r="A1221" t="str">
            <v>XGPCS15DKM</v>
          </cell>
          <cell r="B1221" t="str">
            <v>ESP Diagnostic Power Filter 120V/15A</v>
          </cell>
          <cell r="C1221">
            <v>275</v>
          </cell>
        </row>
        <row r="1222">
          <cell r="A1222" t="str">
            <v>SMT1500</v>
          </cell>
          <cell r="B1222" t="str">
            <v>APC Smart UPS 1500VA - Tower</v>
          </cell>
          <cell r="C1222">
            <v>498</v>
          </cell>
        </row>
        <row r="1223">
          <cell r="A1223" t="str">
            <v>7640019042</v>
          </cell>
          <cell r="B1223" t="str">
            <v>bizhub PRESS Starter Kit</v>
          </cell>
          <cell r="C1223">
            <v>200</v>
          </cell>
        </row>
        <row r="1224">
          <cell r="A1224" t="str">
            <v>ORU:</v>
          </cell>
          <cell r="B1224">
            <v>0</v>
          </cell>
          <cell r="C1224">
            <v>0</v>
          </cell>
        </row>
        <row r="1225">
          <cell r="A1225" t="str">
            <v>7640019021</v>
          </cell>
          <cell r="B1225" t="str">
            <v>ORU Replacement Starter Kit (C1070/C1060)</v>
          </cell>
          <cell r="C1225">
            <v>4633</v>
          </cell>
        </row>
        <row r="1226">
          <cell r="A1226" t="str">
            <v>7640018666</v>
          </cell>
          <cell r="B1226" t="str">
            <v>ORU Operator Training (1 Day)</v>
          </cell>
          <cell r="C1226">
            <v>650</v>
          </cell>
        </row>
        <row r="1227">
          <cell r="A1227">
            <v>0</v>
          </cell>
          <cell r="B1227">
            <v>0</v>
          </cell>
          <cell r="C1227">
            <v>0</v>
          </cell>
        </row>
        <row r="1228">
          <cell r="A1228">
            <v>0</v>
          </cell>
          <cell r="B1228">
            <v>0</v>
          </cell>
          <cell r="C1228">
            <v>0</v>
          </cell>
        </row>
        <row r="1229">
          <cell r="A1229" t="str">
            <v>A50U011</v>
          </cell>
          <cell r="B1229" t="str">
            <v>bizhub PRESS C1070</v>
          </cell>
          <cell r="C1229">
            <v>67320</v>
          </cell>
        </row>
        <row r="1230">
          <cell r="A1230" t="str">
            <v>7640012602</v>
          </cell>
          <cell r="B1230" t="str">
            <v>Basic Professional Services - Level 4</v>
          </cell>
          <cell r="C1230">
            <v>1600</v>
          </cell>
        </row>
        <row r="1231">
          <cell r="A1231" t="str">
            <v>7640012635</v>
          </cell>
          <cell r="B1231" t="str">
            <v>Basic Professional Services- EFI/Creo Training</v>
          </cell>
          <cell r="C1231">
            <v>600</v>
          </cell>
        </row>
        <row r="1232">
          <cell r="A1232" t="str">
            <v>7640015254</v>
          </cell>
          <cell r="B1232" t="str">
            <v>Professional Services- EFI Graphics Arts Training</v>
          </cell>
          <cell r="C1232">
            <v>5000</v>
          </cell>
        </row>
        <row r="1233">
          <cell r="A1233" t="str">
            <v>7640015253</v>
          </cell>
          <cell r="B1233" t="str">
            <v>Professional Services- Advanced Production Training</v>
          </cell>
          <cell r="C1233">
            <v>8000</v>
          </cell>
        </row>
        <row r="1234">
          <cell r="A1234" t="str">
            <v>7640018460</v>
          </cell>
          <cell r="B1234" t="str">
            <v>Networking Fee</v>
          </cell>
          <cell r="C1234">
            <v>1</v>
          </cell>
        </row>
        <row r="1235">
          <cell r="A1235" t="str">
            <v>7640015255</v>
          </cell>
          <cell r="B1235" t="str">
            <v>Professional Services Project Fee</v>
          </cell>
          <cell r="C1235">
            <v>1</v>
          </cell>
        </row>
        <row r="1236">
          <cell r="A1236" t="str">
            <v>PAPER SUPPLY OPTIONS:</v>
          </cell>
          <cell r="B1236">
            <v>0</v>
          </cell>
          <cell r="C1236">
            <v>0</v>
          </cell>
        </row>
        <row r="1237">
          <cell r="A1237" t="str">
            <v>A0U4WY2</v>
          </cell>
          <cell r="B1237" t="str">
            <v>PF-602 Paper Feed Unit</v>
          </cell>
          <cell r="C1237">
            <v>6455</v>
          </cell>
        </row>
        <row r="1238">
          <cell r="A1238" t="str">
            <v>A0410Y1</v>
          </cell>
          <cell r="B1238" t="str">
            <v>HT-504 Heater for PF-602</v>
          </cell>
          <cell r="C1238">
            <v>2115</v>
          </cell>
        </row>
        <row r="1239">
          <cell r="A1239" t="str">
            <v>A03WWW0</v>
          </cell>
          <cell r="B1239" t="str">
            <v>LU-202 Large Capacity Tray (2.5K)</v>
          </cell>
          <cell r="C1239">
            <v>3562</v>
          </cell>
        </row>
        <row r="1240">
          <cell r="A1240" t="str">
            <v>A0410Y0</v>
          </cell>
          <cell r="B1240" t="str">
            <v>HT-503 Heater for LU-202</v>
          </cell>
          <cell r="C1240">
            <v>1336</v>
          </cell>
        </row>
        <row r="1241">
          <cell r="A1241" t="str">
            <v>A55CWY1</v>
          </cell>
          <cell r="B1241" t="str">
            <v>PF-707 Paper Feeder</v>
          </cell>
          <cell r="C1241">
            <v>10720</v>
          </cell>
        </row>
        <row r="1242">
          <cell r="A1242" t="str">
            <v>A1RKWY1</v>
          </cell>
          <cell r="B1242" t="str">
            <v>HT-506 Heater Dehumidifier for PF-704/PF-705</v>
          </cell>
          <cell r="C1242">
            <v>2332</v>
          </cell>
        </row>
        <row r="1243">
          <cell r="A1243" t="str">
            <v>A57WWY1</v>
          </cell>
          <cell r="B1243" t="str">
            <v>MB-506 Multi-Bypass Tray</v>
          </cell>
          <cell r="C1243">
            <v>582</v>
          </cell>
        </row>
        <row r="1244">
          <cell r="A1244" t="str">
            <v>A57VW11</v>
          </cell>
          <cell r="B1244" t="str">
            <v>EF-103 Envelope Fusing</v>
          </cell>
          <cell r="C1244">
            <v>5000</v>
          </cell>
        </row>
        <row r="1245">
          <cell r="A1245" t="str">
            <v>OUTPUT OPTIONS:</v>
          </cell>
          <cell r="B1245">
            <v>0</v>
          </cell>
          <cell r="C1245">
            <v>0</v>
          </cell>
        </row>
        <row r="1246">
          <cell r="A1246" t="str">
            <v>A0430Y2</v>
          </cell>
          <cell r="B1246" t="str">
            <v>OT-502 Exit Tray</v>
          </cell>
          <cell r="C1246">
            <v>690</v>
          </cell>
        </row>
        <row r="1247">
          <cell r="A1247" t="str">
            <v>A0HUWY2</v>
          </cell>
          <cell r="B1247" t="str">
            <v>DF-626 Automatic Document Feeder</v>
          </cell>
          <cell r="C1247">
            <v>2002</v>
          </cell>
        </row>
        <row r="1248">
          <cell r="A1248" t="str">
            <v>A128WY2</v>
          </cell>
          <cell r="B1248" t="str">
            <v>OC-509 Original Cover</v>
          </cell>
          <cell r="C1248">
            <v>150</v>
          </cell>
        </row>
        <row r="1249">
          <cell r="A1249" t="str">
            <v>A57UWY1</v>
          </cell>
          <cell r="B1249" t="str">
            <v>WT-511 Working Table</v>
          </cell>
          <cell r="C1249">
            <v>580</v>
          </cell>
        </row>
        <row r="1250">
          <cell r="A1250" t="str">
            <v>A5VKWY1</v>
          </cell>
          <cell r="B1250" t="str">
            <v>HT-511 Dehumidifier Heater</v>
          </cell>
          <cell r="C1250">
            <v>2115</v>
          </cell>
        </row>
        <row r="1251">
          <cell r="A1251" t="str">
            <v>A1TVWY1</v>
          </cell>
          <cell r="B1251" t="str">
            <v>FS-612 Booklet Finisher</v>
          </cell>
          <cell r="C1251">
            <v>5406</v>
          </cell>
        </row>
        <row r="1252">
          <cell r="A1252" t="str">
            <v>A2A4WY1</v>
          </cell>
          <cell r="B1252" t="str">
            <v>FS-531 50 Sheet Stapling Finisher</v>
          </cell>
          <cell r="C1252">
            <v>3173</v>
          </cell>
        </row>
        <row r="1253">
          <cell r="A1253" t="str">
            <v>A04HWY1</v>
          </cell>
          <cell r="B1253" t="str">
            <v>PI-502 Cover Inserter (or FS-612, FS-531)</v>
          </cell>
          <cell r="C1253">
            <v>1164</v>
          </cell>
        </row>
        <row r="1254">
          <cell r="A1254" t="str">
            <v>A04F0Y1</v>
          </cell>
          <cell r="B1254" t="str">
            <v>PK-512 2/3 Hole Punch (for FS-612, FS-531)</v>
          </cell>
          <cell r="C1254">
            <v>863</v>
          </cell>
        </row>
        <row r="1255">
          <cell r="A1255" t="str">
            <v>A4F3WY2</v>
          </cell>
          <cell r="B1255" t="str">
            <v>FS-532 100 Sheet Staple Finisher</v>
          </cell>
          <cell r="C1255">
            <v>5205</v>
          </cell>
        </row>
        <row r="1256">
          <cell r="A1256" t="str">
            <v>A4FAW12</v>
          </cell>
          <cell r="B1256" t="str">
            <v>PK-522 Punch Kit</v>
          </cell>
          <cell r="C1256">
            <v>835</v>
          </cell>
        </row>
        <row r="1257">
          <cell r="A1257" t="str">
            <v>A4F5WY1</v>
          </cell>
          <cell r="B1257" t="str">
            <v>MK-732 (mount kit for PI-502)</v>
          </cell>
          <cell r="C1257">
            <v>445</v>
          </cell>
        </row>
        <row r="1258">
          <cell r="A1258" t="str">
            <v>A4F4WY1</v>
          </cell>
          <cell r="B1258" t="str">
            <v>SD-510 Saddle Stitch Kit</v>
          </cell>
          <cell r="C1258">
            <v>1977</v>
          </cell>
        </row>
        <row r="1259">
          <cell r="A1259" t="str">
            <v>A0H0W11</v>
          </cell>
          <cell r="B1259" t="str">
            <v>FD-503 Multi Folding Unit</v>
          </cell>
          <cell r="C1259">
            <v>18921</v>
          </cell>
        </row>
        <row r="1260">
          <cell r="A1260" t="str">
            <v>A0H2WY2</v>
          </cell>
          <cell r="B1260" t="str">
            <v>SD-506 Saddle Stitch Unit</v>
          </cell>
          <cell r="C1260">
            <v>27825</v>
          </cell>
        </row>
        <row r="1261">
          <cell r="A1261" t="str">
            <v>A0H1W12</v>
          </cell>
          <cell r="B1261" t="str">
            <v>LS-505 Large Capacity Stacker (includes one LC-501)</v>
          </cell>
          <cell r="C1261">
            <v>18365</v>
          </cell>
        </row>
        <row r="1262">
          <cell r="A1262" t="str">
            <v>A1AHWY1</v>
          </cell>
          <cell r="B1262" t="str">
            <v>LC-501 Additional Cart for LS-505</v>
          </cell>
          <cell r="C1262">
            <v>890</v>
          </cell>
        </row>
        <row r="1263">
          <cell r="A1263" t="str">
            <v>A15XW11</v>
          </cell>
          <cell r="B1263" t="str">
            <v>PB-503 Perfect Binder</v>
          </cell>
          <cell r="C1263">
            <v>44838</v>
          </cell>
        </row>
        <row r="1264">
          <cell r="A1264" t="str">
            <v>A0N9W11</v>
          </cell>
          <cell r="B1264" t="str">
            <v>GP-501 GBC Punch Unit (punch dies sold separately)</v>
          </cell>
          <cell r="C1264">
            <v>18232</v>
          </cell>
        </row>
        <row r="1265">
          <cell r="A1265" t="str">
            <v>A4FCWY1</v>
          </cell>
          <cell r="B1265" t="str">
            <v>RU-510 Relay Unit</v>
          </cell>
          <cell r="C1265">
            <v>2980</v>
          </cell>
        </row>
        <row r="1266">
          <cell r="A1266" t="str">
            <v>A4F6W12</v>
          </cell>
          <cell r="B1266" t="str">
            <v>GP-502 Ring Binder</v>
          </cell>
          <cell r="C1266">
            <v>29000</v>
          </cell>
        </row>
        <row r="1267">
          <cell r="A1267" t="str">
            <v>A2A2W13</v>
          </cell>
          <cell r="B1267" t="str">
            <v>RU-509 Relay/Buffer Pass Unit</v>
          </cell>
          <cell r="C1267">
            <v>6360</v>
          </cell>
        </row>
        <row r="1268">
          <cell r="A1268" t="str">
            <v>A2A3WY2</v>
          </cell>
          <cell r="B1268" t="str">
            <v>HM-102 Humidifier Kit</v>
          </cell>
          <cell r="C1268">
            <v>11660</v>
          </cell>
        </row>
        <row r="1269">
          <cell r="A1269" t="str">
            <v>A0NAW11</v>
          </cell>
          <cell r="B1269" t="str">
            <v>DS-501 3 Hole Punch Die</v>
          </cell>
          <cell r="C1269">
            <v>1484</v>
          </cell>
        </row>
        <row r="1270">
          <cell r="A1270" t="str">
            <v>A0NCW11</v>
          </cell>
          <cell r="B1270" t="str">
            <v>DS-502 19 Hole Cerlox Punch Die</v>
          </cell>
          <cell r="C1270">
            <v>1484</v>
          </cell>
        </row>
        <row r="1271">
          <cell r="A1271" t="str">
            <v>A0NDW11</v>
          </cell>
          <cell r="B1271" t="str">
            <v>DS-503 32 Hole Wirebind Punch Die</v>
          </cell>
          <cell r="C1271">
            <v>1484</v>
          </cell>
        </row>
        <row r="1272">
          <cell r="A1272" t="str">
            <v>A0NEW11</v>
          </cell>
          <cell r="B1272" t="str">
            <v>DS-504 21 Hole Wirebind Punch Die</v>
          </cell>
          <cell r="C1272">
            <v>1484</v>
          </cell>
        </row>
        <row r="1273">
          <cell r="A1273" t="str">
            <v>A0NFW11</v>
          </cell>
          <cell r="B1273" t="str">
            <v>DS-505 44 Hole Color Coil Punch Die</v>
          </cell>
          <cell r="C1273">
            <v>1484</v>
          </cell>
        </row>
        <row r="1274">
          <cell r="A1274" t="str">
            <v>A0NGW11</v>
          </cell>
          <cell r="B1274" t="str">
            <v>DS-506 11 Hole Velobind Punch Die</v>
          </cell>
          <cell r="C1274">
            <v>1484</v>
          </cell>
        </row>
        <row r="1275">
          <cell r="A1275" t="str">
            <v>A0NHW11</v>
          </cell>
          <cell r="B1275" t="str">
            <v>DS-507 32 Hole Proclick Punch Die</v>
          </cell>
          <cell r="C1275">
            <v>1484</v>
          </cell>
        </row>
        <row r="1276">
          <cell r="A1276" t="str">
            <v>7714357</v>
          </cell>
          <cell r="B1276" t="str">
            <v>GBC 3-Hole DuraGlide HD Die Set</v>
          </cell>
          <cell r="C1276">
            <v>2124</v>
          </cell>
        </row>
        <row r="1277">
          <cell r="A1277" t="str">
            <v>7714355</v>
          </cell>
          <cell r="B1277" t="str">
            <v>GBC 19-Hole DuraGlide HD Die Set</v>
          </cell>
          <cell r="C1277">
            <v>4265</v>
          </cell>
        </row>
        <row r="1278">
          <cell r="A1278" t="str">
            <v>7640017527</v>
          </cell>
          <cell r="B1278" t="str">
            <v>GBC 44-Hole Oval DuraGlide HD Die Set</v>
          </cell>
          <cell r="C1278">
            <v>2015</v>
          </cell>
        </row>
        <row r="1279">
          <cell r="A1279" t="str">
            <v>A4F7WY1</v>
          </cell>
          <cell r="B1279" t="str">
            <v>RB-101 Binding Element for GP-502 - BLACK (1,000 pcs)</v>
          </cell>
          <cell r="C1279">
            <v>600</v>
          </cell>
        </row>
        <row r="1280">
          <cell r="A1280" t="str">
            <v>A4F7WY2</v>
          </cell>
          <cell r="B1280" t="str">
            <v>RB-101 Binding Element for GP-502 - CLEAR (1,000 pcs)</v>
          </cell>
          <cell r="C1280">
            <v>600</v>
          </cell>
        </row>
        <row r="1281">
          <cell r="A1281" t="str">
            <v>A4F7WY3</v>
          </cell>
          <cell r="B1281" t="str">
            <v>RB-101 Binding Element for GP-502 - WHITE (1,000 pcs)</v>
          </cell>
          <cell r="C1281">
            <v>600</v>
          </cell>
        </row>
        <row r="1282">
          <cell r="A1282" t="str">
            <v>A4F7WY4</v>
          </cell>
          <cell r="B1282" t="str">
            <v>RB-101 Binding Element for GP-502 - NAVY (1,000 pcs)</v>
          </cell>
          <cell r="C1282">
            <v>600</v>
          </cell>
        </row>
        <row r="1283">
          <cell r="A1283" t="str">
            <v>HDD OPTIONS:</v>
          </cell>
          <cell r="B1283">
            <v>0</v>
          </cell>
          <cell r="C1283">
            <v>0</v>
          </cell>
        </row>
        <row r="1284">
          <cell r="A1284" t="str">
            <v>A5XJWY1</v>
          </cell>
          <cell r="B1284" t="str">
            <v>UK-104 Upgrade Kit (Additional 500GB memory)</v>
          </cell>
          <cell r="C1284">
            <v>1200</v>
          </cell>
        </row>
        <row r="1285">
          <cell r="A1285" t="str">
            <v>PRINT CONTROLLER OPTIONS:</v>
          </cell>
          <cell r="B1285">
            <v>0</v>
          </cell>
          <cell r="C1285">
            <v>0</v>
          </cell>
        </row>
        <row r="1286">
          <cell r="A1286" t="str">
            <v>A5URWY1</v>
          </cell>
          <cell r="B1286" t="str">
            <v>IC-415 EFI Embedded Image Controller</v>
          </cell>
          <cell r="C1286">
            <v>9000</v>
          </cell>
        </row>
        <row r="1287">
          <cell r="A1287" t="str">
            <v>A5UTWY1</v>
          </cell>
          <cell r="B1287" t="str">
            <v>IC-308 EFI Server Type Image Controller</v>
          </cell>
          <cell r="C1287">
            <v>30492</v>
          </cell>
        </row>
        <row r="1288">
          <cell r="A1288" t="str">
            <v>45111156</v>
          </cell>
          <cell r="B1288" t="str">
            <v xml:space="preserve">EFI Productivity Package S/W License </v>
          </cell>
          <cell r="C1288">
            <v>5300</v>
          </cell>
        </row>
        <row r="1289">
          <cell r="A1289" t="str">
            <v>45111134</v>
          </cell>
          <cell r="B1289" t="str">
            <v>Fiery Impose</v>
          </cell>
          <cell r="C1289">
            <v>2500</v>
          </cell>
        </row>
        <row r="1290">
          <cell r="A1290" t="str">
            <v>45111136</v>
          </cell>
          <cell r="B1290" t="str">
            <v xml:space="preserve">EFI Fiery Compose S/W License </v>
          </cell>
          <cell r="C1290">
            <v>1100</v>
          </cell>
        </row>
        <row r="1291">
          <cell r="A1291" t="str">
            <v>45111138</v>
          </cell>
          <cell r="B1291" t="str">
            <v xml:space="preserve">EFI Fiery Impose-Compose S/W License </v>
          </cell>
          <cell r="C1291">
            <v>3000</v>
          </cell>
        </row>
        <row r="1292">
          <cell r="A1292" t="str">
            <v>45112179</v>
          </cell>
          <cell r="B1292" t="str">
            <v>Fiery JobMaster</v>
          </cell>
          <cell r="C1292">
            <v>3500</v>
          </cell>
        </row>
        <row r="1293">
          <cell r="A1293" t="str">
            <v>45111153</v>
          </cell>
          <cell r="B1293" t="str">
            <v xml:space="preserve">EFI Spot-On S/W License </v>
          </cell>
          <cell r="C1293">
            <v>995</v>
          </cell>
        </row>
        <row r="1294">
          <cell r="A1294" t="str">
            <v>45111142</v>
          </cell>
          <cell r="B1294" t="str">
            <v xml:space="preserve">EFI Hot Folders &amp; Virtual S/W License </v>
          </cell>
          <cell r="C1294">
            <v>995</v>
          </cell>
        </row>
        <row r="1295">
          <cell r="A1295" t="str">
            <v>45111094</v>
          </cell>
          <cell r="B1295" t="str">
            <v xml:space="preserve">EFI Auto Trap S/W License </v>
          </cell>
          <cell r="C1295">
            <v>995</v>
          </cell>
        </row>
        <row r="1296">
          <cell r="A1296" t="str">
            <v>45111100</v>
          </cell>
          <cell r="B1296" t="str">
            <v>EFI Fiery Gappe(GA2)</v>
          </cell>
          <cell r="C1296">
            <v>7000</v>
          </cell>
        </row>
        <row r="1297">
          <cell r="A1297" t="str">
            <v>45052707</v>
          </cell>
          <cell r="B1297" t="str">
            <v>EFI HDD Security For PRO80</v>
          </cell>
          <cell r="C1297">
            <v>1200</v>
          </cell>
        </row>
        <row r="1298">
          <cell r="A1298" t="str">
            <v>45087436</v>
          </cell>
          <cell r="B1298" t="str">
            <v>Furniture For Fiery Server Includes Stand, Keyboard, Monitor, And Mouse</v>
          </cell>
          <cell r="C1298">
            <v>2670</v>
          </cell>
        </row>
        <row r="1299">
          <cell r="A1299" t="str">
            <v>45125832</v>
          </cell>
          <cell r="B1299" t="str">
            <v>EFI Option Bundle - 19inch FACI+CPS+Impose+Compose+Gappe</v>
          </cell>
          <cell r="C1299">
            <v>11625</v>
          </cell>
        </row>
        <row r="1300">
          <cell r="A1300" t="str">
            <v>100000006366</v>
          </cell>
          <cell r="B1300" t="str">
            <v>Fiery JobMaster Annual Support &amp; Maintenance</v>
          </cell>
          <cell r="C1300">
            <v>700</v>
          </cell>
        </row>
        <row r="1301">
          <cell r="A1301" t="str">
            <v>A5A90Y1</v>
          </cell>
          <cell r="B1301" t="str">
            <v>IC-602A Image Controller (C1070, C1060, C1060L)</v>
          </cell>
          <cell r="C1301">
            <v>5040</v>
          </cell>
        </row>
        <row r="1302">
          <cell r="A1302" t="str">
            <v>A5XG0Y1</v>
          </cell>
          <cell r="B1302" t="str">
            <v>IC-602B Image Controller (C1070P only)</v>
          </cell>
          <cell r="C1302">
            <v>6400</v>
          </cell>
        </row>
        <row r="1303">
          <cell r="A1303" t="str">
            <v>A5AAWY1</v>
          </cell>
          <cell r="B1303" t="str">
            <v>UK-206 Upgrade Kit (eCopy enabled)</v>
          </cell>
          <cell r="C1303">
            <v>1000</v>
          </cell>
        </row>
        <row r="1304">
          <cell r="A1304" t="str">
            <v>A5XHWY1</v>
          </cell>
          <cell r="B1304" t="str">
            <v>UK-207 Upgrade Kit (APPE enabled)</v>
          </cell>
          <cell r="C1304">
            <v>2100</v>
          </cell>
        </row>
        <row r="1305">
          <cell r="A1305" t="str">
            <v>A5A7WY1</v>
          </cell>
          <cell r="B1305" t="str">
            <v>VI-507 Video Interface Kit</v>
          </cell>
          <cell r="C1305">
            <v>1000</v>
          </cell>
        </row>
        <row r="1306">
          <cell r="A1306" t="str">
            <v>IC309</v>
          </cell>
          <cell r="B1306" t="str">
            <v>Creo IC-309 Controller for C1070 Series</v>
          </cell>
          <cell r="C1306">
            <v>25000</v>
          </cell>
        </row>
        <row r="1307">
          <cell r="A1307" t="str">
            <v>63800214A</v>
          </cell>
          <cell r="B1307" t="str">
            <v>Action Pack Option for Creo IC-309 and IC-309m</v>
          </cell>
          <cell r="C1307">
            <v>5200</v>
          </cell>
        </row>
        <row r="1308">
          <cell r="A1308" t="str">
            <v>63800212A</v>
          </cell>
          <cell r="B1308" t="str">
            <v>Fast Pack Option for Creo IC-309 and IC-309m</v>
          </cell>
          <cell r="C1308">
            <v>5200</v>
          </cell>
        </row>
        <row r="1309">
          <cell r="A1309" t="str">
            <v>63800196A</v>
          </cell>
          <cell r="B1309" t="str">
            <v>Match Pack Option for Creo IC-309</v>
          </cell>
          <cell r="C1309">
            <v>5200</v>
          </cell>
        </row>
        <row r="1310">
          <cell r="A1310" t="str">
            <v>63800862A</v>
          </cell>
          <cell r="B1310" t="str">
            <v>Preps Pack Option for Creo IC-309 and IC-309m</v>
          </cell>
          <cell r="C1310">
            <v>2395</v>
          </cell>
        </row>
        <row r="1311">
          <cell r="A1311" t="str">
            <v>63800216A</v>
          </cell>
          <cell r="B1311" t="str">
            <v>Trans Pack Option for Creo IC-309 and IC-309m</v>
          </cell>
          <cell r="C1311">
            <v>9995</v>
          </cell>
        </row>
        <row r="1312">
          <cell r="A1312" t="str">
            <v>7640013552</v>
          </cell>
          <cell r="B1312" t="str">
            <v>IC-307 Universal Stand</v>
          </cell>
          <cell r="C1312">
            <v>954</v>
          </cell>
        </row>
        <row r="1313">
          <cell r="A1313" t="str">
            <v>MISC. OPTIONS:</v>
          </cell>
          <cell r="B1313">
            <v>0</v>
          </cell>
          <cell r="C1313">
            <v>0</v>
          </cell>
        </row>
        <row r="1314">
          <cell r="A1314" t="str">
            <v>LES402A</v>
          </cell>
          <cell r="B1314" t="str">
            <v>Patlite Status Light for bizhub PRESS Models</v>
          </cell>
          <cell r="C1314">
            <v>350</v>
          </cell>
        </row>
        <row r="1315">
          <cell r="A1315" t="str">
            <v>XGPCSL630KM</v>
          </cell>
          <cell r="B1315" t="str">
            <v>ESP Diagnostic Power Filter 240V/30A</v>
          </cell>
          <cell r="C1315">
            <v>1059</v>
          </cell>
        </row>
        <row r="1316">
          <cell r="A1316" t="str">
            <v>XGPCS15DKM</v>
          </cell>
          <cell r="B1316" t="str">
            <v>ESP Diagnostic Power Filter 120V/15A</v>
          </cell>
          <cell r="C1316">
            <v>275</v>
          </cell>
        </row>
        <row r="1317">
          <cell r="A1317" t="str">
            <v>SMT1500</v>
          </cell>
          <cell r="B1317" t="str">
            <v>APC Smart UPS 1500VA - Tower</v>
          </cell>
          <cell r="C1317">
            <v>498</v>
          </cell>
        </row>
        <row r="1318">
          <cell r="A1318" t="str">
            <v>7640019042</v>
          </cell>
          <cell r="B1318" t="str">
            <v>bizhub PRESS Starter Kit</v>
          </cell>
          <cell r="C1318">
            <v>200</v>
          </cell>
        </row>
        <row r="1319">
          <cell r="A1319" t="str">
            <v>ORU:</v>
          </cell>
          <cell r="B1319">
            <v>0</v>
          </cell>
          <cell r="C1319">
            <v>0</v>
          </cell>
        </row>
        <row r="1320">
          <cell r="A1320" t="str">
            <v>7640019021</v>
          </cell>
          <cell r="B1320" t="str">
            <v>ORU Replacement Starter Kit (C1070/C1060)</v>
          </cell>
          <cell r="C1320">
            <v>4633</v>
          </cell>
        </row>
        <row r="1321">
          <cell r="A1321" t="str">
            <v>7640018666</v>
          </cell>
          <cell r="B1321" t="str">
            <v>ORU Operator Training (1 Day)</v>
          </cell>
          <cell r="C1321">
            <v>650</v>
          </cell>
        </row>
        <row r="1322">
          <cell r="A1322">
            <v>0</v>
          </cell>
          <cell r="B1322">
            <v>0</v>
          </cell>
          <cell r="C1322">
            <v>0</v>
          </cell>
        </row>
        <row r="1323">
          <cell r="A1323">
            <v>0</v>
          </cell>
          <cell r="B1323">
            <v>0</v>
          </cell>
          <cell r="C1323">
            <v>0</v>
          </cell>
        </row>
        <row r="1324">
          <cell r="A1324" t="str">
            <v>A5AX011</v>
          </cell>
          <cell r="B1324" t="str">
            <v>bizhub PRESS C1085</v>
          </cell>
          <cell r="C1324">
            <v>130253</v>
          </cell>
        </row>
        <row r="1325">
          <cell r="A1325" t="str">
            <v>7640018098</v>
          </cell>
          <cell r="B1325" t="str">
            <v>Basic Network Service - BNS08</v>
          </cell>
          <cell r="C1325">
            <v>1380</v>
          </cell>
        </row>
        <row r="1326">
          <cell r="A1326" t="str">
            <v>7640012601</v>
          </cell>
          <cell r="B1326" t="str">
            <v>Basic Professional Services - Level 5</v>
          </cell>
          <cell r="C1326">
            <v>2400</v>
          </cell>
        </row>
        <row r="1327">
          <cell r="A1327" t="str">
            <v>7640012635</v>
          </cell>
          <cell r="B1327" t="str">
            <v>Basic Professional Services- EFI/Creo Training</v>
          </cell>
          <cell r="C1327">
            <v>600</v>
          </cell>
        </row>
        <row r="1328">
          <cell r="A1328" t="str">
            <v>7640015254</v>
          </cell>
          <cell r="B1328" t="str">
            <v>Professional Services- EFI Graphics Arts Training</v>
          </cell>
          <cell r="C1328">
            <v>5000</v>
          </cell>
        </row>
        <row r="1329">
          <cell r="A1329" t="str">
            <v>7640015253</v>
          </cell>
          <cell r="B1329" t="str">
            <v>Professional Services- Advanced Production Training</v>
          </cell>
          <cell r="C1329">
            <v>8000</v>
          </cell>
        </row>
        <row r="1330">
          <cell r="A1330" t="str">
            <v>7640018460</v>
          </cell>
          <cell r="B1330" t="str">
            <v>Networking Fee</v>
          </cell>
          <cell r="C1330">
            <v>1</v>
          </cell>
        </row>
        <row r="1331">
          <cell r="A1331" t="str">
            <v>7640015255</v>
          </cell>
          <cell r="B1331" t="str">
            <v>Professional Services Project Fee</v>
          </cell>
          <cell r="C1331">
            <v>1</v>
          </cell>
        </row>
        <row r="1332">
          <cell r="A1332" t="str">
            <v>PAPER SUPPLY OPTIONS:</v>
          </cell>
          <cell r="B1332">
            <v>0</v>
          </cell>
          <cell r="C1332">
            <v>0</v>
          </cell>
        </row>
        <row r="1333">
          <cell r="A1333" t="str">
            <v>A55CWY1</v>
          </cell>
          <cell r="B1333" t="str">
            <v>PF-707 Paper Feeder</v>
          </cell>
          <cell r="C1333">
            <v>10720</v>
          </cell>
        </row>
        <row r="1334">
          <cell r="A1334" t="str">
            <v>A55DWY1</v>
          </cell>
          <cell r="B1334" t="str">
            <v>PF-708 Paper Feed Unit with Doc Feeder</v>
          </cell>
          <cell r="C1334">
            <v>18000</v>
          </cell>
        </row>
        <row r="1335">
          <cell r="A1335" t="str">
            <v>A1RKWY1</v>
          </cell>
          <cell r="B1335" t="str">
            <v>HT-506 Heater Dehumidifier for PF-704/705/707/708</v>
          </cell>
          <cell r="C1335">
            <v>2332</v>
          </cell>
        </row>
        <row r="1336">
          <cell r="A1336" t="str">
            <v>A69EWY1</v>
          </cell>
          <cell r="B1336" t="str">
            <v>FA-502 PI-PFU Connection Kit</v>
          </cell>
          <cell r="C1336">
            <v>700</v>
          </cell>
        </row>
        <row r="1337">
          <cell r="A1337" t="str">
            <v>OUTPUT OPTIONS:</v>
          </cell>
          <cell r="B1337">
            <v>0</v>
          </cell>
          <cell r="C1337">
            <v>0</v>
          </cell>
        </row>
        <row r="1338">
          <cell r="A1338" t="str">
            <v>A1TUWY1</v>
          </cell>
          <cell r="B1338" t="str">
            <v>HM-101 Humidification Unit for RU-508/509/511</v>
          </cell>
          <cell r="C1338">
            <v>10600</v>
          </cell>
        </row>
        <row r="1339">
          <cell r="A1339" t="str">
            <v>A65YW11</v>
          </cell>
          <cell r="B1339" t="str">
            <v>RU-511 Decurling Relay Unit</v>
          </cell>
          <cell r="C1339">
            <v>8800</v>
          </cell>
        </row>
        <row r="1340">
          <cell r="A1340" t="str">
            <v>A4F3WY2</v>
          </cell>
          <cell r="B1340" t="str">
            <v>FS-532 100 Sheet Staple Finisher</v>
          </cell>
          <cell r="C1340">
            <v>5205</v>
          </cell>
        </row>
        <row r="1341">
          <cell r="A1341" t="str">
            <v>A4FAW12</v>
          </cell>
          <cell r="B1341" t="str">
            <v>PK-522 Punch Kit</v>
          </cell>
          <cell r="C1341">
            <v>835</v>
          </cell>
        </row>
        <row r="1342">
          <cell r="A1342" t="str">
            <v>A4F5WY1</v>
          </cell>
          <cell r="B1342" t="str">
            <v>MK-732 (mount kit for PI-502)</v>
          </cell>
          <cell r="C1342">
            <v>445</v>
          </cell>
        </row>
        <row r="1343">
          <cell r="A1343" t="str">
            <v>A4F4WY1</v>
          </cell>
          <cell r="B1343" t="str">
            <v>SD-510 Saddle Stitch Kit</v>
          </cell>
          <cell r="C1343">
            <v>1977</v>
          </cell>
        </row>
        <row r="1344">
          <cell r="A1344" t="str">
            <v>A0H0W11</v>
          </cell>
          <cell r="B1344" t="str">
            <v>FD-503 Multi Folding Unit</v>
          </cell>
          <cell r="C1344">
            <v>18921</v>
          </cell>
        </row>
        <row r="1345">
          <cell r="A1345" t="str">
            <v>A0H2WY2</v>
          </cell>
          <cell r="B1345" t="str">
            <v>SD-506 Saddle Stitch Unit</v>
          </cell>
          <cell r="C1345">
            <v>27825</v>
          </cell>
        </row>
        <row r="1346">
          <cell r="A1346" t="str">
            <v>A660WY1</v>
          </cell>
          <cell r="B1346" t="str">
            <v>LS-506 Large Stacker Unit</v>
          </cell>
          <cell r="C1346">
            <v>19058</v>
          </cell>
        </row>
        <row r="1347">
          <cell r="A1347" t="str">
            <v>A15XW11</v>
          </cell>
          <cell r="B1347" t="str">
            <v>PB-503 Perfect Binder</v>
          </cell>
          <cell r="C1347">
            <v>44838</v>
          </cell>
        </row>
        <row r="1348">
          <cell r="A1348" t="str">
            <v>A0N9W11</v>
          </cell>
          <cell r="B1348" t="str">
            <v>GP-501 GBC Punch Unit (punch dies sold separately)</v>
          </cell>
          <cell r="C1348">
            <v>18232</v>
          </cell>
        </row>
        <row r="1349">
          <cell r="A1349" t="str">
            <v>A4F6W12</v>
          </cell>
          <cell r="B1349" t="str">
            <v>GP-502 Ring Binder</v>
          </cell>
          <cell r="C1349">
            <v>29000</v>
          </cell>
        </row>
        <row r="1350">
          <cell r="A1350" t="str">
            <v>A4F7WY1</v>
          </cell>
          <cell r="B1350" t="str">
            <v>RB-101 Binding Element for GP-502 - BLACK (1,000 pcs)</v>
          </cell>
          <cell r="C1350">
            <v>600</v>
          </cell>
        </row>
        <row r="1351">
          <cell r="A1351" t="str">
            <v>A4F7WY2</v>
          </cell>
          <cell r="B1351" t="str">
            <v>RB-101 Binding Element for GP-502 - CLEAR (1,000 pcs)</v>
          </cell>
          <cell r="C1351">
            <v>600</v>
          </cell>
        </row>
        <row r="1352">
          <cell r="A1352" t="str">
            <v>A4F7WY3</v>
          </cell>
          <cell r="B1352" t="str">
            <v>RB-101 Binding Element for GP-502 - WHITE (1,000 pcs)</v>
          </cell>
          <cell r="C1352">
            <v>600</v>
          </cell>
        </row>
        <row r="1353">
          <cell r="A1353" t="str">
            <v>A4F7WY4</v>
          </cell>
          <cell r="B1353" t="str">
            <v>RB-101 Binding Element for GP-502 - NAVY (1,000 pcs)</v>
          </cell>
          <cell r="C1353">
            <v>600</v>
          </cell>
        </row>
        <row r="1354">
          <cell r="A1354" t="str">
            <v>A4FCWY1</v>
          </cell>
          <cell r="B1354" t="str">
            <v>RU-510 Relay Unit</v>
          </cell>
          <cell r="C1354">
            <v>2980</v>
          </cell>
        </row>
        <row r="1355">
          <cell r="A1355" t="str">
            <v>A1AHWY2</v>
          </cell>
          <cell r="B1355" t="str">
            <v>LC-501 Additional Cart for LS-505</v>
          </cell>
          <cell r="C1355">
            <v>890</v>
          </cell>
        </row>
        <row r="1356">
          <cell r="A1356" t="str">
            <v>A0NAW11</v>
          </cell>
          <cell r="B1356" t="str">
            <v>DS-501 3 Hole Punch Die</v>
          </cell>
          <cell r="C1356">
            <v>1484</v>
          </cell>
        </row>
        <row r="1357">
          <cell r="A1357" t="str">
            <v>A0NCW11</v>
          </cell>
          <cell r="B1357" t="str">
            <v>DS-502 19 Hole Cerlox Punch Die</v>
          </cell>
          <cell r="C1357">
            <v>1484</v>
          </cell>
        </row>
        <row r="1358">
          <cell r="A1358" t="str">
            <v>A0NDW11</v>
          </cell>
          <cell r="B1358" t="str">
            <v>DS-503 32 Hole Wirebind Punch Die</v>
          </cell>
          <cell r="C1358">
            <v>1484</v>
          </cell>
        </row>
        <row r="1359">
          <cell r="A1359" t="str">
            <v>A0NEW11</v>
          </cell>
          <cell r="B1359" t="str">
            <v>DS-504 21 Hole Wirebind Punch Die</v>
          </cell>
          <cell r="C1359">
            <v>1484</v>
          </cell>
        </row>
        <row r="1360">
          <cell r="A1360" t="str">
            <v>A0NFW11</v>
          </cell>
          <cell r="B1360" t="str">
            <v>DS-505 44 Hole Color Coil Punch Die</v>
          </cell>
          <cell r="C1360">
            <v>1484</v>
          </cell>
        </row>
        <row r="1361">
          <cell r="A1361" t="str">
            <v>A0NGW11</v>
          </cell>
          <cell r="B1361" t="str">
            <v>DS-506 11 Hole Velobind Punch Die</v>
          </cell>
          <cell r="C1361">
            <v>1484</v>
          </cell>
        </row>
        <row r="1362">
          <cell r="A1362" t="str">
            <v>A0NHW11</v>
          </cell>
          <cell r="B1362" t="str">
            <v>DS-507 32 Hole Proclick Punch Die</v>
          </cell>
          <cell r="C1362">
            <v>1484</v>
          </cell>
        </row>
        <row r="1363">
          <cell r="A1363" t="str">
            <v>7640017527</v>
          </cell>
          <cell r="B1363" t="str">
            <v>GBC 44 Oval Hole Die for GP-501</v>
          </cell>
          <cell r="C1363">
            <v>2015</v>
          </cell>
        </row>
        <row r="1364">
          <cell r="A1364" t="str">
            <v>7714355</v>
          </cell>
          <cell r="B1364" t="str">
            <v>GBC 19-Hole DuraGlide HD Die Set</v>
          </cell>
          <cell r="C1364">
            <v>4265</v>
          </cell>
        </row>
        <row r="1365">
          <cell r="A1365" t="str">
            <v>A6E0WY1</v>
          </cell>
          <cell r="B1365" t="str">
            <v>WT-512 Working Table</v>
          </cell>
          <cell r="C1365">
            <v>530</v>
          </cell>
        </row>
        <row r="1366">
          <cell r="A1366" t="str">
            <v>A04HWY2</v>
          </cell>
          <cell r="B1366" t="str">
            <v>PI-502 Multi-Post Inserter</v>
          </cell>
          <cell r="C1366">
            <v>1113</v>
          </cell>
        </row>
        <row r="1367">
          <cell r="A1367" t="str">
            <v>HDD OPTIONS:</v>
          </cell>
          <cell r="B1367">
            <v>0</v>
          </cell>
          <cell r="C1367">
            <v>0</v>
          </cell>
        </row>
        <row r="1368">
          <cell r="A1368" t="str">
            <v>A6DXWY1</v>
          </cell>
          <cell r="B1368" t="str">
            <v>UK-105 Upgrade Kit (Reqd whenever PF-708 is configured)</v>
          </cell>
          <cell r="C1368">
            <v>3540</v>
          </cell>
        </row>
        <row r="1369">
          <cell r="A1369" t="str">
            <v xml:space="preserve">PRINT CONTROLLER OPTIONS: </v>
          </cell>
          <cell r="B1369">
            <v>0</v>
          </cell>
          <cell r="C1369">
            <v>0</v>
          </cell>
        </row>
        <row r="1370">
          <cell r="A1370" t="str">
            <v>A6CCWY1</v>
          </cell>
          <cell r="B1370" t="str">
            <v>IC-310 Fiery Image Controller</v>
          </cell>
          <cell r="C1370">
            <v>55600</v>
          </cell>
        </row>
        <row r="1371">
          <cell r="A1371" t="str">
            <v>A6DU0Y1</v>
          </cell>
          <cell r="B1371" t="str">
            <v>IC-602C KM Image Controller</v>
          </cell>
          <cell r="C1371">
            <v>13000</v>
          </cell>
        </row>
        <row r="1372">
          <cell r="A1372" t="str">
            <v>A5UTWY1</v>
          </cell>
          <cell r="B1372" t="str">
            <v>IC-308 EFI Server Type Image Controller</v>
          </cell>
          <cell r="C1372">
            <v>30492</v>
          </cell>
        </row>
        <row r="1373">
          <cell r="A1373" t="str">
            <v>45111134</v>
          </cell>
          <cell r="B1373" t="str">
            <v>Fiery Impose</v>
          </cell>
          <cell r="C1373">
            <v>2500</v>
          </cell>
        </row>
        <row r="1374">
          <cell r="A1374" t="str">
            <v>45111136</v>
          </cell>
          <cell r="B1374" t="str">
            <v xml:space="preserve">EFI Fiery Compose S/W License </v>
          </cell>
          <cell r="C1374">
            <v>1100</v>
          </cell>
        </row>
        <row r="1375">
          <cell r="A1375" t="str">
            <v>45111138</v>
          </cell>
          <cell r="B1375" t="str">
            <v xml:space="preserve">EFI Fiery Impose-Compose S/W License </v>
          </cell>
          <cell r="C1375">
            <v>3000</v>
          </cell>
        </row>
        <row r="1376">
          <cell r="A1376" t="str">
            <v>45112179</v>
          </cell>
          <cell r="B1376" t="str">
            <v>Fiery JobMaster</v>
          </cell>
          <cell r="C1376">
            <v>3500</v>
          </cell>
        </row>
        <row r="1377">
          <cell r="A1377" t="str">
            <v>45111100</v>
          </cell>
          <cell r="B1377" t="str">
            <v>EFI Fiery Gappe(GA2)</v>
          </cell>
          <cell r="C1377">
            <v>7000</v>
          </cell>
        </row>
        <row r="1378">
          <cell r="A1378" t="str">
            <v>45052707</v>
          </cell>
          <cell r="B1378" t="str">
            <v>EFI HDD Security For PRO80</v>
          </cell>
          <cell r="C1378">
            <v>1200</v>
          </cell>
        </row>
        <row r="1379">
          <cell r="A1379" t="str">
            <v>45087436</v>
          </cell>
          <cell r="B1379" t="str">
            <v>Furniture For Fiery Server Includes Stand, Keyboard, Monitor, And Mouse</v>
          </cell>
          <cell r="C1379">
            <v>2670</v>
          </cell>
        </row>
        <row r="1380">
          <cell r="A1380" t="str">
            <v>45125832</v>
          </cell>
          <cell r="B1380" t="str">
            <v>EFI Option Bundle - 19inch FACI+CPS+Impose+Compose+Gappe</v>
          </cell>
          <cell r="C1380">
            <v>11625</v>
          </cell>
        </row>
        <row r="1381">
          <cell r="A1381" t="str">
            <v>100000006366</v>
          </cell>
          <cell r="B1381" t="str">
            <v>Fiery JobMaster Annual Support &amp; Maintenance</v>
          </cell>
          <cell r="C1381">
            <v>700</v>
          </cell>
        </row>
        <row r="1382">
          <cell r="A1382" t="str">
            <v>A5AAWY1</v>
          </cell>
          <cell r="B1382" t="str">
            <v>UK-206 Upgrade Kit (eCopy enabled)</v>
          </cell>
          <cell r="C1382">
            <v>1000</v>
          </cell>
        </row>
        <row r="1383">
          <cell r="A1383" t="str">
            <v>A5A7WY1</v>
          </cell>
          <cell r="B1383" t="str">
            <v>VI-507 Video Interface Kit</v>
          </cell>
          <cell r="C1383">
            <v>1000</v>
          </cell>
        </row>
        <row r="1384">
          <cell r="A1384" t="str">
            <v>63800214A</v>
          </cell>
          <cell r="B1384" t="str">
            <v>Action Pack Option for Creo IC-309 and IC-309m</v>
          </cell>
          <cell r="C1384">
            <v>5200</v>
          </cell>
        </row>
        <row r="1385">
          <cell r="A1385" t="str">
            <v>63800212A</v>
          </cell>
          <cell r="B1385" t="str">
            <v>Fast Pack Option for Creo IC-309 and IC-309m</v>
          </cell>
          <cell r="C1385">
            <v>5200</v>
          </cell>
        </row>
        <row r="1386">
          <cell r="A1386" t="str">
            <v>63800196A</v>
          </cell>
          <cell r="B1386" t="str">
            <v>Match Pack Option for Creo IC-309</v>
          </cell>
          <cell r="C1386">
            <v>5200</v>
          </cell>
        </row>
        <row r="1387">
          <cell r="A1387" t="str">
            <v>63800862A</v>
          </cell>
          <cell r="B1387" t="str">
            <v>Preps Pack Option for Creo IC-309 and IC-309m</v>
          </cell>
          <cell r="C1387">
            <v>2395</v>
          </cell>
        </row>
        <row r="1388">
          <cell r="A1388" t="str">
            <v>63900267A</v>
          </cell>
          <cell r="B1388" t="str">
            <v>Trans Pack Option for Creo IC-312 and IC-312m</v>
          </cell>
          <cell r="C1388">
            <v>16595</v>
          </cell>
        </row>
        <row r="1389">
          <cell r="A1389" t="str">
            <v>IC312</v>
          </cell>
          <cell r="B1389" t="str">
            <v>Creo IC-312 Controller for C1100 Series</v>
          </cell>
          <cell r="C1389">
            <v>32850</v>
          </cell>
        </row>
        <row r="1390">
          <cell r="A1390" t="str">
            <v>MISC. OPTIONS:</v>
          </cell>
          <cell r="B1390">
            <v>0</v>
          </cell>
          <cell r="C1390">
            <v>0</v>
          </cell>
        </row>
        <row r="1391">
          <cell r="A1391" t="str">
            <v>LES402A</v>
          </cell>
          <cell r="B1391" t="str">
            <v>PATLITE STATUS LIGHT KIT FOR BIZHUB PRESS MODELS</v>
          </cell>
          <cell r="C1391">
            <v>350</v>
          </cell>
        </row>
        <row r="1392">
          <cell r="A1392" t="str">
            <v>XGPCSL630KM</v>
          </cell>
          <cell r="B1392" t="str">
            <v>ESP Diagnostic Power Filter 240V/30A</v>
          </cell>
          <cell r="C1392">
            <v>1059</v>
          </cell>
        </row>
        <row r="1393">
          <cell r="A1393" t="str">
            <v>XGPCS15DKM</v>
          </cell>
          <cell r="B1393" t="str">
            <v>ESP Diagnostic Power Filter 120V/15A</v>
          </cell>
          <cell r="C1393">
            <v>275</v>
          </cell>
        </row>
        <row r="1394">
          <cell r="A1394" t="str">
            <v>SMT1500</v>
          </cell>
          <cell r="B1394" t="str">
            <v>APC Smart UPS 1500VA - Tower</v>
          </cell>
          <cell r="C1394">
            <v>498</v>
          </cell>
        </row>
        <row r="1395">
          <cell r="A1395" t="str">
            <v>7640019042</v>
          </cell>
          <cell r="B1395" t="str">
            <v>bizhub PRESS Starter Kit</v>
          </cell>
          <cell r="C1395">
            <v>200</v>
          </cell>
        </row>
        <row r="1396">
          <cell r="A1396" t="str">
            <v>ORU:</v>
          </cell>
          <cell r="B1396">
            <v>0</v>
          </cell>
          <cell r="C1396">
            <v>0</v>
          </cell>
        </row>
        <row r="1397">
          <cell r="A1397" t="str">
            <v>7640018666</v>
          </cell>
          <cell r="B1397" t="str">
            <v>ORU Operator Training (1 Day)</v>
          </cell>
          <cell r="C1397">
            <v>650</v>
          </cell>
        </row>
        <row r="1398">
          <cell r="A1398" t="str">
            <v>A6J6WY1</v>
          </cell>
          <cell r="B1398" t="str">
            <v>OR-102 ORU Enablement Accesory Board</v>
          </cell>
          <cell r="C1398">
            <v>825</v>
          </cell>
        </row>
        <row r="1399">
          <cell r="A1399">
            <v>0</v>
          </cell>
          <cell r="B1399">
            <v>0</v>
          </cell>
          <cell r="C1399">
            <v>0</v>
          </cell>
        </row>
        <row r="1400">
          <cell r="A1400" t="str">
            <v>A5AW011</v>
          </cell>
          <cell r="B1400" t="str">
            <v>bizhub PRESS C1100</v>
          </cell>
          <cell r="C1400">
            <v>153047</v>
          </cell>
        </row>
        <row r="1401">
          <cell r="A1401" t="str">
            <v>7640018098</v>
          </cell>
          <cell r="B1401" t="str">
            <v>Basic Network Service - BNS08</v>
          </cell>
          <cell r="C1401">
            <v>1380</v>
          </cell>
        </row>
        <row r="1402">
          <cell r="A1402" t="str">
            <v>7640012601</v>
          </cell>
          <cell r="B1402" t="str">
            <v>Basic Professional Services - Level 5</v>
          </cell>
          <cell r="C1402">
            <v>2400</v>
          </cell>
        </row>
        <row r="1403">
          <cell r="A1403" t="str">
            <v>7640012635</v>
          </cell>
          <cell r="B1403" t="str">
            <v>Basic Professional Services- EFI/Creo Training</v>
          </cell>
          <cell r="C1403">
            <v>600</v>
          </cell>
        </row>
        <row r="1404">
          <cell r="A1404" t="str">
            <v>7640015254</v>
          </cell>
          <cell r="B1404" t="str">
            <v>Professional Services- EFI Graphics Arts Training</v>
          </cell>
          <cell r="C1404">
            <v>5000</v>
          </cell>
        </row>
        <row r="1405">
          <cell r="A1405" t="str">
            <v>7640015253</v>
          </cell>
          <cell r="B1405" t="str">
            <v>Professional Services- Advanced Production Training</v>
          </cell>
          <cell r="C1405">
            <v>8000</v>
          </cell>
        </row>
        <row r="1406">
          <cell r="A1406" t="str">
            <v>7640018460</v>
          </cell>
          <cell r="B1406" t="str">
            <v>Networking Fee</v>
          </cell>
          <cell r="C1406">
            <v>1</v>
          </cell>
        </row>
        <row r="1407">
          <cell r="A1407" t="str">
            <v>7640015255</v>
          </cell>
          <cell r="B1407" t="str">
            <v>Professional Services Project Fee</v>
          </cell>
          <cell r="C1407">
            <v>1</v>
          </cell>
        </row>
        <row r="1408">
          <cell r="A1408" t="str">
            <v>PAPER SUPPLY OPTIONS:</v>
          </cell>
          <cell r="B1408">
            <v>0</v>
          </cell>
          <cell r="C1408">
            <v>0</v>
          </cell>
        </row>
        <row r="1409">
          <cell r="A1409" t="str">
            <v>A55CWY1</v>
          </cell>
          <cell r="B1409" t="str">
            <v>PF-707 Paper Feeder</v>
          </cell>
          <cell r="C1409">
            <v>10720</v>
          </cell>
        </row>
        <row r="1410">
          <cell r="A1410" t="str">
            <v>A55DWY1</v>
          </cell>
          <cell r="B1410" t="str">
            <v>PF-708 Paper Feed Unit with Doc Feeder</v>
          </cell>
          <cell r="C1410">
            <v>18000</v>
          </cell>
        </row>
        <row r="1411">
          <cell r="A1411" t="str">
            <v>A1RKWY1</v>
          </cell>
          <cell r="B1411" t="str">
            <v>HT-506 Heater Dehumidifier for PF-704/705/707/708</v>
          </cell>
          <cell r="C1411">
            <v>2332</v>
          </cell>
        </row>
        <row r="1412">
          <cell r="A1412" t="str">
            <v>A69EWY1</v>
          </cell>
          <cell r="B1412" t="str">
            <v>FA-502 PI-PFU Connection Kit</v>
          </cell>
          <cell r="C1412">
            <v>700</v>
          </cell>
        </row>
        <row r="1413">
          <cell r="A1413" t="str">
            <v>OUTPUT OPTIONS:</v>
          </cell>
          <cell r="B1413">
            <v>0</v>
          </cell>
          <cell r="C1413">
            <v>0</v>
          </cell>
        </row>
        <row r="1414">
          <cell r="A1414" t="str">
            <v>A1TUWY1</v>
          </cell>
          <cell r="B1414" t="str">
            <v>HM-101 Humidification Unit for RU-508/509/511</v>
          </cell>
          <cell r="C1414">
            <v>10600</v>
          </cell>
        </row>
        <row r="1415">
          <cell r="A1415" t="str">
            <v>A65YW11</v>
          </cell>
          <cell r="B1415" t="str">
            <v>RU-511 Decurling Relay Unit</v>
          </cell>
          <cell r="C1415">
            <v>8800</v>
          </cell>
        </row>
        <row r="1416">
          <cell r="A1416" t="str">
            <v>A4F3WY2</v>
          </cell>
          <cell r="B1416" t="str">
            <v>FS-532 100 Sheet Staple Finisher</v>
          </cell>
          <cell r="C1416">
            <v>5205</v>
          </cell>
        </row>
        <row r="1417">
          <cell r="A1417" t="str">
            <v>A4FAW12</v>
          </cell>
          <cell r="B1417" t="str">
            <v>PK-522 Punch Kit</v>
          </cell>
          <cell r="C1417">
            <v>835</v>
          </cell>
        </row>
        <row r="1418">
          <cell r="A1418" t="str">
            <v>A4F5WY1</v>
          </cell>
          <cell r="B1418" t="str">
            <v>MK-732 (mount kit for PI-502)</v>
          </cell>
          <cell r="C1418">
            <v>445</v>
          </cell>
        </row>
        <row r="1419">
          <cell r="A1419" t="str">
            <v>A4F4WY1</v>
          </cell>
          <cell r="B1419" t="str">
            <v>SD-510 Saddle Stitch Kit</v>
          </cell>
          <cell r="C1419">
            <v>1977</v>
          </cell>
        </row>
        <row r="1420">
          <cell r="A1420" t="str">
            <v>A0H0W11</v>
          </cell>
          <cell r="B1420" t="str">
            <v>FD-503 Multi Folding Unit</v>
          </cell>
          <cell r="C1420">
            <v>18921</v>
          </cell>
        </row>
        <row r="1421">
          <cell r="A1421" t="str">
            <v>A0H2WY2</v>
          </cell>
          <cell r="B1421" t="str">
            <v>SD-506 Saddle Stitch Unit</v>
          </cell>
          <cell r="C1421">
            <v>27825</v>
          </cell>
        </row>
        <row r="1422">
          <cell r="A1422" t="str">
            <v>A660WY1</v>
          </cell>
          <cell r="B1422" t="str">
            <v>LS-506 Large Stacker Unit</v>
          </cell>
          <cell r="C1422">
            <v>19058</v>
          </cell>
        </row>
        <row r="1423">
          <cell r="A1423" t="str">
            <v>A15XW11</v>
          </cell>
          <cell r="B1423" t="str">
            <v>PB-503 Perfect Binder</v>
          </cell>
          <cell r="C1423">
            <v>44838</v>
          </cell>
        </row>
        <row r="1424">
          <cell r="A1424" t="str">
            <v>A0N9W11</v>
          </cell>
          <cell r="B1424" t="str">
            <v>GP-501 GBC Punch Unit (punch dies sold separately)</v>
          </cell>
          <cell r="C1424">
            <v>18232</v>
          </cell>
        </row>
        <row r="1425">
          <cell r="A1425" t="str">
            <v>A4F6W12</v>
          </cell>
          <cell r="B1425" t="str">
            <v>GP-502 Ring Binder</v>
          </cell>
          <cell r="C1425">
            <v>29000</v>
          </cell>
        </row>
        <row r="1426">
          <cell r="A1426" t="str">
            <v>A4F7WY1</v>
          </cell>
          <cell r="B1426" t="str">
            <v>RB-101 Binding Element for GP-502 - BLACK (1,000 pcs)</v>
          </cell>
          <cell r="C1426">
            <v>600</v>
          </cell>
        </row>
        <row r="1427">
          <cell r="A1427" t="str">
            <v>A4F7WY2</v>
          </cell>
          <cell r="B1427" t="str">
            <v>RB-101 Binding Element for GP-502 - CLEAR (1,000 pcs)</v>
          </cell>
          <cell r="C1427">
            <v>600</v>
          </cell>
        </row>
        <row r="1428">
          <cell r="A1428" t="str">
            <v>A4F7WY3</v>
          </cell>
          <cell r="B1428" t="str">
            <v>RB-101 Binding Element for GP-502 - WHITE (1,000 pcs)</v>
          </cell>
          <cell r="C1428">
            <v>600</v>
          </cell>
        </row>
        <row r="1429">
          <cell r="A1429" t="str">
            <v>A4F7WY4</v>
          </cell>
          <cell r="B1429" t="str">
            <v>RB-101 Binding Element for GP-502 - NAVY (1,000 pcs)</v>
          </cell>
          <cell r="C1429">
            <v>600</v>
          </cell>
        </row>
        <row r="1430">
          <cell r="A1430" t="str">
            <v>A4FCWY1</v>
          </cell>
          <cell r="B1430" t="str">
            <v>RU-510 Relay Unit</v>
          </cell>
          <cell r="C1430">
            <v>2980</v>
          </cell>
        </row>
        <row r="1431">
          <cell r="A1431" t="str">
            <v>A1AHWY2</v>
          </cell>
          <cell r="B1431" t="str">
            <v>LC-501 Additional Cart for LS-505</v>
          </cell>
          <cell r="C1431">
            <v>890</v>
          </cell>
        </row>
        <row r="1432">
          <cell r="A1432" t="str">
            <v>A0NAW11</v>
          </cell>
          <cell r="B1432" t="str">
            <v>DS-501 3 Hole Punch Die</v>
          </cell>
          <cell r="C1432">
            <v>1484</v>
          </cell>
        </row>
        <row r="1433">
          <cell r="A1433" t="str">
            <v>A0NCW11</v>
          </cell>
          <cell r="B1433" t="str">
            <v>DS-502 19 Hole Cerlox Punch Die</v>
          </cell>
          <cell r="C1433">
            <v>1484</v>
          </cell>
        </row>
        <row r="1434">
          <cell r="A1434" t="str">
            <v>A0NDW11</v>
          </cell>
          <cell r="B1434" t="str">
            <v>DS-503 32 Hole Wirebind Punch Die</v>
          </cell>
          <cell r="C1434">
            <v>1484</v>
          </cell>
        </row>
        <row r="1435">
          <cell r="A1435" t="str">
            <v>A0NEW11</v>
          </cell>
          <cell r="B1435" t="str">
            <v>DS-504 21 Hole Wirebind Punch Die</v>
          </cell>
          <cell r="C1435">
            <v>1484</v>
          </cell>
        </row>
        <row r="1436">
          <cell r="A1436" t="str">
            <v>A0NFW11</v>
          </cell>
          <cell r="B1436" t="str">
            <v>DS-505 44 Hole Color Coil Punch Die</v>
          </cell>
          <cell r="C1436">
            <v>1484</v>
          </cell>
        </row>
        <row r="1437">
          <cell r="A1437" t="str">
            <v>A0NGW11</v>
          </cell>
          <cell r="B1437" t="str">
            <v>DS-506 11 Hole Velobind Punch Die</v>
          </cell>
          <cell r="C1437">
            <v>1484</v>
          </cell>
        </row>
        <row r="1438">
          <cell r="A1438" t="str">
            <v>A0NHW11</v>
          </cell>
          <cell r="B1438" t="str">
            <v>DS-507 32 Hole Proclick Punch Die</v>
          </cell>
          <cell r="C1438">
            <v>1484</v>
          </cell>
        </row>
        <row r="1439">
          <cell r="A1439" t="str">
            <v>7714357</v>
          </cell>
          <cell r="B1439" t="str">
            <v>GBC 3-Hole DuraGlide HD Die Set</v>
          </cell>
          <cell r="C1439">
            <v>2124</v>
          </cell>
        </row>
        <row r="1440">
          <cell r="A1440" t="str">
            <v>7640017527</v>
          </cell>
          <cell r="B1440" t="str">
            <v>GBC 44 Oval Hole Die for GP-501</v>
          </cell>
          <cell r="C1440">
            <v>2015</v>
          </cell>
        </row>
        <row r="1441">
          <cell r="A1441" t="str">
            <v>7714355</v>
          </cell>
          <cell r="B1441" t="str">
            <v>GBC 19-Hole DuraGlide HD Die Set</v>
          </cell>
          <cell r="C1441">
            <v>4265</v>
          </cell>
        </row>
        <row r="1442">
          <cell r="A1442" t="str">
            <v>A6E0WY1</v>
          </cell>
          <cell r="B1442" t="str">
            <v>WT-512 Working Table</v>
          </cell>
          <cell r="C1442">
            <v>530</v>
          </cell>
        </row>
        <row r="1443">
          <cell r="A1443" t="str">
            <v>A04HWY2</v>
          </cell>
          <cell r="B1443" t="str">
            <v>PI-502 Multi-Post Inserter</v>
          </cell>
          <cell r="C1443">
            <v>1113</v>
          </cell>
        </row>
        <row r="1444">
          <cell r="A1444" t="str">
            <v>HDD OPTIONS:</v>
          </cell>
          <cell r="B1444">
            <v>0</v>
          </cell>
          <cell r="C1444">
            <v>0</v>
          </cell>
        </row>
        <row r="1445">
          <cell r="A1445" t="str">
            <v>A6DXWY1</v>
          </cell>
          <cell r="B1445" t="str">
            <v>UK-105 Upgrade Kit (Reqd whenever PF-708 is configured)</v>
          </cell>
          <cell r="C1445">
            <v>3540</v>
          </cell>
        </row>
        <row r="1446">
          <cell r="A1446" t="str">
            <v xml:space="preserve">PRINT CONTROLLER OPTIONS: </v>
          </cell>
          <cell r="B1446">
            <v>0</v>
          </cell>
          <cell r="C1446">
            <v>0</v>
          </cell>
        </row>
        <row r="1447">
          <cell r="A1447" t="str">
            <v>A6CCWY1</v>
          </cell>
          <cell r="B1447" t="str">
            <v>IC-310 Fiery Image Controller</v>
          </cell>
          <cell r="C1447">
            <v>55600</v>
          </cell>
        </row>
        <row r="1448">
          <cell r="A1448" t="str">
            <v>A6DU0Y1</v>
          </cell>
          <cell r="B1448" t="str">
            <v>IC-602C KM Image Controller</v>
          </cell>
          <cell r="C1448">
            <v>13000</v>
          </cell>
        </row>
        <row r="1449">
          <cell r="A1449" t="str">
            <v>A5UTWY1</v>
          </cell>
          <cell r="B1449" t="str">
            <v>IC-308 EFI Server Type Image Controller</v>
          </cell>
          <cell r="C1449">
            <v>30492</v>
          </cell>
        </row>
        <row r="1450">
          <cell r="A1450" t="str">
            <v>45111134</v>
          </cell>
          <cell r="B1450" t="str">
            <v>Fiery Impose</v>
          </cell>
          <cell r="C1450">
            <v>2500</v>
          </cell>
        </row>
        <row r="1451">
          <cell r="A1451" t="str">
            <v>45111136</v>
          </cell>
          <cell r="B1451" t="str">
            <v xml:space="preserve">EFI Fiery Compose S/W License </v>
          </cell>
          <cell r="C1451">
            <v>1100</v>
          </cell>
        </row>
        <row r="1452">
          <cell r="A1452" t="str">
            <v>45111138</v>
          </cell>
          <cell r="B1452" t="str">
            <v xml:space="preserve">EFI Fiery Impose-Compose S/W License </v>
          </cell>
          <cell r="C1452">
            <v>3000</v>
          </cell>
        </row>
        <row r="1453">
          <cell r="A1453" t="str">
            <v>45112179</v>
          </cell>
          <cell r="B1453" t="str">
            <v>Fiery JobMaster</v>
          </cell>
          <cell r="C1453">
            <v>3500</v>
          </cell>
        </row>
        <row r="1454">
          <cell r="A1454" t="str">
            <v>45111100</v>
          </cell>
          <cell r="B1454" t="str">
            <v>EFI Fiery Gappe(GA2)</v>
          </cell>
          <cell r="C1454">
            <v>7000</v>
          </cell>
        </row>
        <row r="1455">
          <cell r="A1455" t="str">
            <v>45052707</v>
          </cell>
          <cell r="B1455" t="str">
            <v>EFI HDD Security For PRO80</v>
          </cell>
          <cell r="C1455">
            <v>1200</v>
          </cell>
        </row>
        <row r="1456">
          <cell r="A1456" t="str">
            <v>45087436</v>
          </cell>
          <cell r="B1456" t="str">
            <v>Furniture For Fiery Server Includes Stand, Keyboard, Monitor, And Mouse</v>
          </cell>
          <cell r="C1456">
            <v>2670</v>
          </cell>
        </row>
        <row r="1457">
          <cell r="A1457" t="str">
            <v>45125832</v>
          </cell>
          <cell r="B1457" t="str">
            <v>EFI Option Bundle - 19inch FACI+CPS+Impose+Compose+Gappe</v>
          </cell>
          <cell r="C1457">
            <v>11625</v>
          </cell>
        </row>
        <row r="1458">
          <cell r="A1458" t="str">
            <v>100000006366</v>
          </cell>
          <cell r="B1458" t="str">
            <v>Fiery JobMaster Annual Support &amp; Maintenance</v>
          </cell>
          <cell r="C1458">
            <v>700</v>
          </cell>
        </row>
        <row r="1459">
          <cell r="A1459" t="str">
            <v>A5AAWY1</v>
          </cell>
          <cell r="B1459" t="str">
            <v>UK-206 Upgrade Kit (eCopy enabled)</v>
          </cell>
          <cell r="C1459">
            <v>1000</v>
          </cell>
        </row>
        <row r="1460">
          <cell r="A1460" t="str">
            <v>A5A7WY1</v>
          </cell>
          <cell r="B1460" t="str">
            <v>VI-507 Video Interface Kit</v>
          </cell>
          <cell r="C1460">
            <v>1000</v>
          </cell>
        </row>
        <row r="1461">
          <cell r="A1461" t="str">
            <v>63800214A</v>
          </cell>
          <cell r="B1461" t="str">
            <v>Action Pack Option for Creo IC-309 and IC-309m</v>
          </cell>
          <cell r="C1461">
            <v>5200</v>
          </cell>
        </row>
        <row r="1462">
          <cell r="A1462" t="str">
            <v>63800212A</v>
          </cell>
          <cell r="B1462" t="str">
            <v>Fast Pack Option for Creo IC-309 and IC-309m</v>
          </cell>
          <cell r="C1462">
            <v>5200</v>
          </cell>
        </row>
        <row r="1463">
          <cell r="A1463" t="str">
            <v>63800196A</v>
          </cell>
          <cell r="B1463" t="str">
            <v>Match Pack Option for Creo IC-309</v>
          </cell>
          <cell r="C1463">
            <v>5200</v>
          </cell>
        </row>
        <row r="1464">
          <cell r="A1464" t="str">
            <v>63800862A</v>
          </cell>
          <cell r="B1464" t="str">
            <v>Preps Pack Option for Creo IC-309 and IC-309m</v>
          </cell>
          <cell r="C1464">
            <v>2395</v>
          </cell>
        </row>
        <row r="1465">
          <cell r="A1465" t="str">
            <v>63900267A</v>
          </cell>
          <cell r="B1465" t="str">
            <v>Trans Pack Option for Creo IC-312 and IC-312m</v>
          </cell>
          <cell r="C1465">
            <v>16595</v>
          </cell>
        </row>
        <row r="1466">
          <cell r="A1466" t="str">
            <v>IC312</v>
          </cell>
          <cell r="B1466" t="str">
            <v>Creo IC-312 Controller for C1100 Series</v>
          </cell>
          <cell r="C1466">
            <v>32850</v>
          </cell>
        </row>
        <row r="1467">
          <cell r="A1467" t="str">
            <v>MISC. OPTIONS:</v>
          </cell>
          <cell r="B1467">
            <v>0</v>
          </cell>
          <cell r="C1467">
            <v>0</v>
          </cell>
        </row>
        <row r="1468">
          <cell r="A1468" t="str">
            <v>LES402A</v>
          </cell>
          <cell r="B1468" t="str">
            <v>PATLITE STATUS LIGHT KIT FOR BIZHUB PRESS MODELS</v>
          </cell>
          <cell r="C1468">
            <v>350</v>
          </cell>
        </row>
        <row r="1469">
          <cell r="A1469" t="str">
            <v>XGPCSL630KM</v>
          </cell>
          <cell r="B1469" t="str">
            <v>ESP Diagnostic Power Filter 240V/30A</v>
          </cell>
          <cell r="C1469">
            <v>1059</v>
          </cell>
        </row>
        <row r="1470">
          <cell r="A1470" t="str">
            <v>XGPCS15DKM</v>
          </cell>
          <cell r="B1470" t="str">
            <v>ESP Diagnostic Power Filter 120V/15A</v>
          </cell>
          <cell r="C1470">
            <v>275</v>
          </cell>
        </row>
        <row r="1471">
          <cell r="A1471" t="str">
            <v>SMT1500</v>
          </cell>
          <cell r="B1471" t="str">
            <v>APC Smart UPS 1500VA - Tower</v>
          </cell>
          <cell r="C1471">
            <v>498</v>
          </cell>
        </row>
        <row r="1472">
          <cell r="A1472" t="str">
            <v>7640019042</v>
          </cell>
          <cell r="B1472" t="str">
            <v>bizhub PRESS Starter Kit</v>
          </cell>
          <cell r="C1472">
            <v>200</v>
          </cell>
        </row>
        <row r="1473">
          <cell r="A1473" t="str">
            <v>ORU:</v>
          </cell>
          <cell r="B1473">
            <v>0</v>
          </cell>
          <cell r="C1473">
            <v>0</v>
          </cell>
        </row>
        <row r="1474">
          <cell r="A1474" t="str">
            <v>7640018666</v>
          </cell>
          <cell r="B1474" t="str">
            <v>ORU Operator Training (1 Day)</v>
          </cell>
          <cell r="C1474">
            <v>650</v>
          </cell>
        </row>
        <row r="1475">
          <cell r="A1475" t="str">
            <v>A6J6WY1</v>
          </cell>
          <cell r="B1475" t="str">
            <v>OR-102 ORU Enablement Accesory Board</v>
          </cell>
          <cell r="C1475">
            <v>825</v>
          </cell>
        </row>
        <row r="1476">
          <cell r="A1476">
            <v>0</v>
          </cell>
          <cell r="B1476">
            <v>0</v>
          </cell>
          <cell r="C1476">
            <v>0</v>
          </cell>
        </row>
        <row r="1477">
          <cell r="A1477" t="str">
            <v>COLOR MANAGEMENT TOOLS:</v>
          </cell>
          <cell r="B1477">
            <v>0</v>
          </cell>
          <cell r="C1477">
            <v>0</v>
          </cell>
        </row>
        <row r="1478">
          <cell r="A1478" t="str">
            <v>9967001680</v>
          </cell>
          <cell r="B1478" t="str">
            <v>Color Care 2 Suite  Bundle with bizhub Press</v>
          </cell>
          <cell r="C1478">
            <v>1090</v>
          </cell>
        </row>
        <row r="1479">
          <cell r="A1479" t="str">
            <v>KMCURVECORE</v>
          </cell>
          <cell r="B1479" t="str">
            <v>Color Care Curve Core Optional Tool</v>
          </cell>
          <cell r="C1479">
            <v>1199</v>
          </cell>
        </row>
        <row r="1480">
          <cell r="A1480" t="str">
            <v>760000002917</v>
          </cell>
          <cell r="B1480" t="str">
            <v>FD-5,HARDWARE ONLY</v>
          </cell>
          <cell r="C1480">
            <v>2500</v>
          </cell>
        </row>
        <row r="1481">
          <cell r="A1481" t="str">
            <v>7640015017</v>
          </cell>
          <cell r="B1481" t="str">
            <v>XRITE I1 ISIS XL SPECTRO SCANNER</v>
          </cell>
          <cell r="C1481">
            <v>3995</v>
          </cell>
        </row>
        <row r="1482">
          <cell r="A1482" t="str">
            <v>EO2AST</v>
          </cell>
          <cell r="B1482" t="str">
            <v>i1iO AUTOMATED SCANNING TABLE 2ND GEN</v>
          </cell>
          <cell r="C1482">
            <v>2495</v>
          </cell>
        </row>
        <row r="1483">
          <cell r="A1483" t="str">
            <v>EO2BAS</v>
          </cell>
          <cell r="B1483" t="str">
            <v xml:space="preserve">i1Pro 2 SPECTROPHOTOMETER </v>
          </cell>
          <cell r="C1483">
            <v>1348</v>
          </cell>
        </row>
        <row r="1484">
          <cell r="A1484" t="str">
            <v>7640015919</v>
          </cell>
          <cell r="B1484" t="str">
            <v>GTI PDV3EKM Lightbox</v>
          </cell>
          <cell r="C1484">
            <v>780</v>
          </cell>
        </row>
        <row r="1485">
          <cell r="A1485" t="str">
            <v>7640015921</v>
          </cell>
          <cell r="B1485" t="str">
            <v>GTI L217 Relamp Kit for PDV Lightboxes</v>
          </cell>
          <cell r="C1485">
            <v>70</v>
          </cell>
        </row>
        <row r="1486">
          <cell r="A1486" t="str">
            <v>3000005452</v>
          </cell>
          <cell r="B1486" t="str">
            <v>Fiery Color Profiler Suite V 4.0 with ES-2000 Spectrophotometer</v>
          </cell>
          <cell r="C1486">
            <v>3400</v>
          </cell>
        </row>
        <row r="1487">
          <cell r="A1487" t="str">
            <v>3000005453</v>
          </cell>
          <cell r="B1487" t="str">
            <v>EFI Color Profiler Suite V4.x Software Only</v>
          </cell>
          <cell r="C1487">
            <v>2300</v>
          </cell>
        </row>
        <row r="1488">
          <cell r="A1488" t="str">
            <v>3000005455</v>
          </cell>
          <cell r="B1488" t="str">
            <v>SB Kit Fiery CPS Upgrade V3.X To V4.0</v>
          </cell>
          <cell r="C1488">
            <v>899</v>
          </cell>
        </row>
        <row r="1489">
          <cell r="A1489" t="str">
            <v>45109642</v>
          </cell>
          <cell r="B1489" t="str">
            <v>ES-2000 Spectrophotometer</v>
          </cell>
          <cell r="C1489">
            <v>1348</v>
          </cell>
        </row>
        <row r="1490">
          <cell r="A1490" t="str">
            <v>ORU:</v>
          </cell>
          <cell r="B1490">
            <v>0</v>
          </cell>
          <cell r="C1490">
            <v>0</v>
          </cell>
        </row>
        <row r="1491">
          <cell r="A1491" t="str">
            <v>7640015694</v>
          </cell>
          <cell r="B1491" t="str">
            <v>G7 Advanced Color Integration (Digital or Offset)</v>
          </cell>
          <cell r="C1491">
            <v>10000</v>
          </cell>
        </row>
        <row r="1492">
          <cell r="A1492" t="str">
            <v>7640015693</v>
          </cell>
          <cell r="B1492" t="str">
            <v>G7 Advanced Color Integration (Offset or Digital)</v>
          </cell>
          <cell r="C1492">
            <v>8000</v>
          </cell>
        </row>
        <row r="1493">
          <cell r="A1493" t="str">
            <v>7640015695</v>
          </cell>
          <cell r="B1493" t="str">
            <v xml:space="preserve">G7 Advanced Color Integration (Digtal Only) - G7                     Master Re-Qualification ((Digital or Offset)   </v>
          </cell>
          <cell r="C1493">
            <v>2500</v>
          </cell>
        </row>
        <row r="1494">
          <cell r="A1494" t="str">
            <v>7640015983</v>
          </cell>
          <cell r="B1494" t="str">
            <v>Color Care Professional Service 1 day</v>
          </cell>
          <cell r="C1494">
            <v>2499</v>
          </cell>
        </row>
        <row r="1495">
          <cell r="A1495" t="str">
            <v>7640019184</v>
          </cell>
          <cell r="B1495" t="str">
            <v>CMP FUNDAMENTALS</v>
          </cell>
          <cell r="C1495">
            <v>395</v>
          </cell>
        </row>
        <row r="1496">
          <cell r="A1496" t="str">
            <v>7640019185</v>
          </cell>
          <cell r="B1496" t="str">
            <v>CMP CREATIVE</v>
          </cell>
          <cell r="C1496">
            <v>295</v>
          </cell>
        </row>
        <row r="1497">
          <cell r="A1497" t="str">
            <v>7640019186</v>
          </cell>
          <cell r="B1497" t="str">
            <v>CMP SALES</v>
          </cell>
          <cell r="C1497">
            <v>295</v>
          </cell>
        </row>
        <row r="1498">
          <cell r="A1498" t="str">
            <v>7640019187</v>
          </cell>
          <cell r="B1498" t="str">
            <v>G7 NEW QUALIFICATION APPLICATION FEE</v>
          </cell>
          <cell r="C1498">
            <v>500</v>
          </cell>
        </row>
        <row r="1499">
          <cell r="A1499" t="str">
            <v>7640019188</v>
          </cell>
          <cell r="B1499" t="str">
            <v>G7 NETWORK MEMBERSHIP FEE (YEARLY DUES)</v>
          </cell>
          <cell r="C1499">
            <v>450</v>
          </cell>
        </row>
        <row r="1500">
          <cell r="A1500" t="str">
            <v>7640019189</v>
          </cell>
          <cell r="B1500" t="str">
            <v>G7 RENEWAL FEE</v>
          </cell>
          <cell r="C1500">
            <v>200</v>
          </cell>
        </row>
        <row r="1501">
          <cell r="A1501" t="str">
            <v>7640019190</v>
          </cell>
          <cell r="B1501" t="str">
            <v>G7 ADDITIONAL QUALIFICATIONS (EACH)</v>
          </cell>
          <cell r="C1501">
            <v>80</v>
          </cell>
        </row>
        <row r="1502">
          <cell r="A1502" t="str">
            <v>BDSIMG</v>
          </cell>
          <cell r="B1502" t="str">
            <v>BDS Consultancy Services per day</v>
          </cell>
          <cell r="C1502">
            <v>2500</v>
          </cell>
        </row>
      </sheetData>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C4:C29"/>
  <sheetViews>
    <sheetView topLeftCell="B1" workbookViewId="0">
      <selection activeCell="B12" sqref="B12"/>
    </sheetView>
  </sheetViews>
  <sheetFormatPr defaultRowHeight="13.2"/>
  <sheetData>
    <row r="4" spans="3:3">
      <c r="C4" t="s">
        <v>0</v>
      </c>
    </row>
    <row r="5" spans="3:3">
      <c r="C5" t="s">
        <v>25</v>
      </c>
    </row>
    <row r="6" spans="3:3">
      <c r="C6" t="s">
        <v>24</v>
      </c>
    </row>
    <row r="7" spans="3:3">
      <c r="C7" t="s">
        <v>21</v>
      </c>
    </row>
    <row r="8" spans="3:3">
      <c r="C8" t="s">
        <v>22</v>
      </c>
    </row>
    <row r="9" spans="3:3">
      <c r="C9" t="s">
        <v>18</v>
      </c>
    </row>
    <row r="10" spans="3:3">
      <c r="C10" t="s">
        <v>17</v>
      </c>
    </row>
    <row r="11" spans="3:3">
      <c r="C11" t="s">
        <v>11</v>
      </c>
    </row>
    <row r="12" spans="3:3">
      <c r="C12" t="s">
        <v>13</v>
      </c>
    </row>
    <row r="13" spans="3:3">
      <c r="C13" t="s">
        <v>14</v>
      </c>
    </row>
    <row r="14" spans="3:3">
      <c r="C14" t="s">
        <v>15</v>
      </c>
    </row>
    <row r="15" spans="3:3">
      <c r="C15" t="s">
        <v>12</v>
      </c>
    </row>
    <row r="16" spans="3:3">
      <c r="C16" t="s">
        <v>1</v>
      </c>
    </row>
    <row r="17" spans="3:3">
      <c r="C17" t="s">
        <v>16</v>
      </c>
    </row>
    <row r="18" spans="3:3">
      <c r="C18" t="s">
        <v>8</v>
      </c>
    </row>
    <row r="19" spans="3:3">
      <c r="C19" t="s">
        <v>10</v>
      </c>
    </row>
    <row r="20" spans="3:3">
      <c r="C20" t="s">
        <v>2</v>
      </c>
    </row>
    <row r="21" spans="3:3">
      <c r="C21" t="s">
        <v>3</v>
      </c>
    </row>
    <row r="22" spans="3:3">
      <c r="C22" t="s">
        <v>9</v>
      </c>
    </row>
    <row r="23" spans="3:3">
      <c r="C23" t="s">
        <v>4</v>
      </c>
    </row>
    <row r="24" spans="3:3">
      <c r="C24" t="s">
        <v>5</v>
      </c>
    </row>
    <row r="25" spans="3:3">
      <c r="C25" t="s">
        <v>7</v>
      </c>
    </row>
    <row r="26" spans="3:3">
      <c r="C26" t="s">
        <v>19</v>
      </c>
    </row>
    <row r="27" spans="3:3">
      <c r="C27" t="s">
        <v>6</v>
      </c>
    </row>
    <row r="28" spans="3:3">
      <c r="C28" t="s">
        <v>23</v>
      </c>
    </row>
    <row r="29" spans="3:3">
      <c r="C29" t="s">
        <v>20</v>
      </c>
    </row>
  </sheetData>
  <phoneticPr fontId="11"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381"/>
  <sheetViews>
    <sheetView showGridLines="0" zoomScale="75" workbookViewId="0">
      <selection activeCell="H7" sqref="H7"/>
    </sheetView>
  </sheetViews>
  <sheetFormatPr defaultColWidth="9.109375" defaultRowHeight="13.2"/>
  <cols>
    <col min="1" max="1" width="7.44140625" style="17" bestFit="1" customWidth="1"/>
    <col min="2" max="2" width="9.44140625" style="18" customWidth="1"/>
    <col min="3" max="3" width="15.88671875" style="19" customWidth="1"/>
    <col min="4" max="4" width="42.5546875" style="20" customWidth="1"/>
    <col min="5" max="5" width="10.44140625" style="21" customWidth="1"/>
    <col min="6" max="6" width="12.44140625" style="21" customWidth="1"/>
    <col min="7" max="7" width="14.44140625" style="23" customWidth="1"/>
    <col min="8" max="8" width="7.109375" style="23" customWidth="1"/>
    <col min="9" max="17" width="9.109375" style="20" customWidth="1"/>
    <col min="18" max="16384" width="9.109375" style="20"/>
  </cols>
  <sheetData>
    <row r="1" spans="1:12">
      <c r="F1" s="22"/>
    </row>
    <row r="2" spans="1:12" ht="12.75" customHeight="1"/>
    <row r="4" spans="1:12" ht="13.5" customHeight="1"/>
    <row r="5" spans="1:12" ht="12.75" customHeight="1"/>
    <row r="6" spans="1:12" ht="27.75" customHeight="1">
      <c r="C6" s="24"/>
    </row>
    <row r="7" spans="1:12" ht="16.5" customHeight="1">
      <c r="C7" s="25"/>
    </row>
    <row r="8" spans="1:12" ht="33.75" customHeight="1"/>
    <row r="9" spans="1:12" s="30" customFormat="1" ht="16.5" customHeight="1">
      <c r="A9" s="2"/>
      <c r="B9" s="26"/>
      <c r="C9" s="27"/>
      <c r="D9" s="28"/>
      <c r="E9" s="26"/>
      <c r="F9" s="26"/>
      <c r="G9" s="29"/>
      <c r="H9" s="29"/>
    </row>
    <row r="10" spans="1:12" s="30" customFormat="1" ht="25.5" customHeight="1">
      <c r="A10" s="2"/>
      <c r="B10" s="26"/>
      <c r="C10" s="27"/>
      <c r="D10" s="28"/>
      <c r="E10" s="26"/>
      <c r="F10" s="26"/>
      <c r="G10" s="51"/>
      <c r="H10" s="29"/>
    </row>
    <row r="11" spans="1:12" s="33" customFormat="1" ht="71.25" customHeight="1">
      <c r="A11" s="2"/>
      <c r="B11" s="26"/>
      <c r="C11" s="31"/>
      <c r="D11" s="32"/>
      <c r="E11" s="26"/>
      <c r="F11" s="26"/>
      <c r="G11" s="52"/>
      <c r="H11" s="29"/>
    </row>
    <row r="12" spans="1:12" s="1" customFormat="1">
      <c r="A12" s="2"/>
      <c r="B12" s="5"/>
      <c r="C12" s="6"/>
      <c r="D12" s="7"/>
      <c r="E12" s="7"/>
      <c r="F12" s="7"/>
      <c r="G12" s="34"/>
      <c r="H12" s="8"/>
      <c r="L12" s="35"/>
    </row>
    <row r="13" spans="1:12" s="1" customFormat="1">
      <c r="A13" s="2"/>
      <c r="B13" s="5"/>
      <c r="C13" s="6"/>
      <c r="D13" s="36"/>
      <c r="E13" s="7"/>
      <c r="F13" s="7"/>
      <c r="G13" s="8"/>
      <c r="H13" s="8"/>
      <c r="L13" s="35"/>
    </row>
    <row r="14" spans="1:12" s="1" customFormat="1" ht="12">
      <c r="A14" s="2"/>
      <c r="B14" s="5"/>
      <c r="C14" s="9"/>
      <c r="D14" s="14"/>
      <c r="E14" s="15"/>
      <c r="F14" s="15"/>
      <c r="G14" s="16"/>
      <c r="H14" s="16"/>
      <c r="L14" s="35"/>
    </row>
    <row r="15" spans="1:12" s="1" customFormat="1" ht="11.4">
      <c r="A15" s="2"/>
      <c r="B15" s="5"/>
      <c r="C15" s="10"/>
      <c r="E15" s="11"/>
      <c r="F15" s="11"/>
      <c r="G15" s="12"/>
      <c r="H15" s="12"/>
      <c r="L15" s="35"/>
    </row>
    <row r="16" spans="1:12" s="1" customFormat="1" ht="11.4">
      <c r="A16" s="2"/>
      <c r="B16" s="5"/>
      <c r="C16" s="10"/>
      <c r="E16" s="11"/>
      <c r="F16" s="11"/>
      <c r="G16" s="12"/>
      <c r="H16" s="12"/>
      <c r="L16" s="35"/>
    </row>
    <row r="17" spans="1:12" s="1" customFormat="1" ht="12">
      <c r="A17" s="2"/>
      <c r="B17" s="5"/>
      <c r="C17" s="9"/>
      <c r="D17" s="14"/>
      <c r="E17" s="15"/>
      <c r="F17" s="15"/>
      <c r="G17" s="16"/>
      <c r="H17" s="16"/>
      <c r="L17" s="35"/>
    </row>
    <row r="18" spans="1:12" s="1" customFormat="1" ht="11.4">
      <c r="A18" s="2"/>
      <c r="B18" s="5"/>
      <c r="C18" s="10"/>
      <c r="E18" s="11"/>
      <c r="F18" s="11"/>
      <c r="G18" s="12"/>
      <c r="H18" s="12"/>
      <c r="L18" s="35"/>
    </row>
    <row r="19" spans="1:12" s="1" customFormat="1" ht="11.4">
      <c r="A19" s="2"/>
      <c r="B19" s="5"/>
      <c r="C19" s="10"/>
      <c r="E19" s="11"/>
      <c r="F19" s="11"/>
      <c r="G19" s="12"/>
      <c r="H19" s="12"/>
      <c r="L19" s="35"/>
    </row>
    <row r="20" spans="1:12" s="1" customFormat="1" ht="11.4">
      <c r="A20" s="2"/>
      <c r="B20" s="5"/>
      <c r="C20" s="10"/>
      <c r="E20" s="11"/>
      <c r="F20" s="11"/>
      <c r="G20" s="12"/>
      <c r="H20" s="12"/>
      <c r="L20" s="35"/>
    </row>
    <row r="21" spans="1:12" s="1" customFormat="1" ht="11.4">
      <c r="A21" s="2"/>
      <c r="B21" s="5"/>
      <c r="C21" s="10"/>
      <c r="E21" s="11"/>
      <c r="F21" s="11"/>
      <c r="G21" s="12"/>
      <c r="H21" s="12"/>
      <c r="L21" s="35"/>
    </row>
    <row r="22" spans="1:12" s="1" customFormat="1" ht="12">
      <c r="A22" s="2"/>
      <c r="B22" s="5"/>
      <c r="C22" s="9"/>
      <c r="D22" s="14"/>
      <c r="E22" s="15"/>
      <c r="F22" s="15"/>
      <c r="G22" s="16"/>
      <c r="H22" s="16"/>
      <c r="L22" s="35"/>
    </row>
    <row r="23" spans="1:12" s="1" customFormat="1" ht="11.4">
      <c r="A23" s="2"/>
      <c r="B23" s="5"/>
      <c r="C23" s="10"/>
      <c r="E23" s="11"/>
      <c r="F23" s="11"/>
      <c r="G23" s="12"/>
      <c r="H23" s="12"/>
      <c r="L23" s="35"/>
    </row>
    <row r="24" spans="1:12" s="1" customFormat="1" ht="11.4">
      <c r="A24" s="2"/>
      <c r="B24" s="5"/>
      <c r="C24" s="10"/>
      <c r="E24" s="11"/>
      <c r="F24" s="11"/>
      <c r="G24" s="12"/>
      <c r="H24" s="12"/>
      <c r="L24" s="35"/>
    </row>
    <row r="25" spans="1:12" s="1" customFormat="1" ht="11.4">
      <c r="A25" s="2"/>
      <c r="B25" s="5"/>
      <c r="C25" s="10"/>
      <c r="E25" s="11"/>
      <c r="F25" s="11"/>
      <c r="G25" s="12"/>
      <c r="H25" s="12"/>
      <c r="L25" s="35"/>
    </row>
    <row r="26" spans="1:12" s="1" customFormat="1" ht="11.4">
      <c r="A26" s="2"/>
      <c r="B26" s="5"/>
      <c r="C26" s="10"/>
      <c r="E26" s="11"/>
      <c r="F26" s="11"/>
      <c r="G26" s="12"/>
      <c r="H26" s="12"/>
      <c r="L26" s="35"/>
    </row>
    <row r="27" spans="1:12" s="1" customFormat="1" ht="11.4">
      <c r="A27" s="2"/>
      <c r="B27" s="5"/>
      <c r="C27" s="10"/>
      <c r="E27" s="11"/>
      <c r="F27" s="11"/>
      <c r="G27" s="12"/>
      <c r="H27" s="12"/>
      <c r="L27" s="35"/>
    </row>
    <row r="28" spans="1:12" s="1" customFormat="1" ht="11.4">
      <c r="A28" s="2"/>
      <c r="B28" s="5"/>
      <c r="C28" s="10"/>
      <c r="D28" s="37"/>
      <c r="E28" s="11"/>
      <c r="F28" s="11"/>
      <c r="G28" s="12"/>
      <c r="H28" s="12"/>
      <c r="L28" s="35"/>
    </row>
    <row r="29" spans="1:12" s="1" customFormat="1" ht="11.4">
      <c r="A29" s="2"/>
      <c r="B29" s="5"/>
      <c r="C29" s="9"/>
      <c r="E29" s="11"/>
      <c r="F29" s="11"/>
      <c r="G29" s="12"/>
      <c r="H29" s="12"/>
      <c r="L29" s="35"/>
    </row>
    <row r="30" spans="1:12" s="1" customFormat="1" ht="11.4">
      <c r="A30" s="2"/>
      <c r="B30" s="5"/>
      <c r="C30" s="10"/>
      <c r="E30" s="11"/>
      <c r="F30" s="11"/>
      <c r="G30" s="12"/>
      <c r="H30" s="12"/>
      <c r="L30" s="35"/>
    </row>
    <row r="31" spans="1:12" s="1" customFormat="1" ht="11.4">
      <c r="A31" s="2"/>
      <c r="B31" s="5"/>
      <c r="C31" s="10"/>
      <c r="E31" s="11"/>
      <c r="F31" s="11"/>
      <c r="G31" s="12"/>
      <c r="H31" s="12"/>
      <c r="L31" s="35"/>
    </row>
    <row r="32" spans="1:12" s="1" customFormat="1" ht="11.4">
      <c r="A32" s="2"/>
      <c r="B32" s="5"/>
      <c r="C32" s="10"/>
      <c r="E32" s="11"/>
      <c r="F32" s="11"/>
      <c r="G32" s="12"/>
      <c r="H32" s="12"/>
      <c r="L32" s="35"/>
    </row>
    <row r="33" spans="1:12" s="3" customFormat="1" ht="11.4">
      <c r="A33" s="2"/>
      <c r="B33" s="5"/>
      <c r="C33" s="10"/>
      <c r="D33" s="1"/>
      <c r="E33" s="11"/>
      <c r="F33" s="11"/>
      <c r="G33" s="12"/>
      <c r="H33" s="12"/>
      <c r="L33" s="35"/>
    </row>
    <row r="34" spans="1:12" s="1" customFormat="1" ht="11.4">
      <c r="A34" s="2"/>
      <c r="B34" s="5"/>
      <c r="C34" s="9"/>
      <c r="E34" s="11"/>
      <c r="F34" s="11"/>
      <c r="G34" s="12"/>
      <c r="H34" s="12"/>
      <c r="L34" s="35"/>
    </row>
    <row r="35" spans="1:12" s="1" customFormat="1" ht="11.4">
      <c r="A35" s="2"/>
      <c r="B35" s="5"/>
      <c r="C35" s="10"/>
      <c r="E35" s="11"/>
      <c r="F35" s="11"/>
      <c r="G35" s="12"/>
      <c r="H35" s="12"/>
      <c r="L35" s="35"/>
    </row>
    <row r="36" spans="1:12" s="1" customFormat="1" ht="11.4">
      <c r="A36" s="2"/>
      <c r="B36" s="5"/>
      <c r="C36" s="9"/>
      <c r="E36" s="11"/>
      <c r="F36" s="11"/>
      <c r="G36" s="12"/>
      <c r="H36" s="12"/>
      <c r="L36" s="35"/>
    </row>
    <row r="37" spans="1:12" s="1" customFormat="1" ht="11.4">
      <c r="A37" s="2"/>
      <c r="B37" s="5"/>
      <c r="C37" s="10"/>
      <c r="E37" s="11"/>
      <c r="F37" s="11"/>
      <c r="G37" s="12"/>
      <c r="H37" s="12"/>
      <c r="L37" s="35"/>
    </row>
    <row r="38" spans="1:12" s="1" customFormat="1" ht="11.4">
      <c r="A38" s="2"/>
      <c r="B38" s="5"/>
      <c r="C38" s="10"/>
      <c r="E38" s="11"/>
      <c r="F38" s="11"/>
      <c r="G38" s="12"/>
      <c r="H38" s="12"/>
      <c r="L38" s="35"/>
    </row>
    <row r="39" spans="1:12" s="1" customFormat="1" ht="11.4">
      <c r="A39" s="2"/>
      <c r="B39" s="5"/>
      <c r="C39" s="10"/>
      <c r="E39" s="11"/>
      <c r="F39" s="11"/>
      <c r="G39" s="12"/>
      <c r="H39" s="12"/>
      <c r="L39" s="35"/>
    </row>
    <row r="40" spans="1:12" s="1" customFormat="1" ht="11.4">
      <c r="A40" s="2"/>
      <c r="B40" s="5"/>
      <c r="C40" s="10"/>
      <c r="E40" s="11"/>
      <c r="F40" s="11"/>
      <c r="G40" s="12"/>
      <c r="H40" s="12"/>
      <c r="L40" s="35"/>
    </row>
    <row r="41" spans="1:12" s="1" customFormat="1" ht="12">
      <c r="A41" s="2"/>
      <c r="B41" s="5"/>
      <c r="C41" s="9"/>
      <c r="D41" s="14"/>
      <c r="E41" s="15"/>
      <c r="F41" s="15"/>
      <c r="G41" s="16"/>
      <c r="H41" s="16"/>
      <c r="L41" s="35"/>
    </row>
    <row r="42" spans="1:12" s="1" customFormat="1" ht="11.4">
      <c r="A42" s="2"/>
      <c r="B42" s="5"/>
      <c r="C42" s="13"/>
      <c r="E42" s="11"/>
      <c r="F42" s="11"/>
      <c r="G42" s="12"/>
      <c r="H42" s="12"/>
      <c r="L42" s="35"/>
    </row>
    <row r="43" spans="1:12" s="1" customFormat="1" ht="11.4">
      <c r="A43" s="2"/>
      <c r="B43" s="5"/>
      <c r="C43" s="10"/>
      <c r="E43" s="11"/>
      <c r="F43" s="11"/>
      <c r="G43" s="12"/>
      <c r="H43" s="12"/>
      <c r="L43" s="35"/>
    </row>
    <row r="44" spans="1:12" s="1" customFormat="1" ht="11.4">
      <c r="A44" s="2"/>
      <c r="B44" s="5"/>
      <c r="C44" s="10"/>
      <c r="E44" s="11"/>
      <c r="F44" s="11"/>
      <c r="G44" s="12"/>
      <c r="H44" s="12"/>
      <c r="L44" s="35"/>
    </row>
    <row r="45" spans="1:12" s="1" customFormat="1" ht="11.4">
      <c r="A45" s="2"/>
      <c r="B45" s="5"/>
      <c r="C45" s="10"/>
      <c r="E45" s="11"/>
      <c r="F45" s="11"/>
      <c r="G45" s="12"/>
      <c r="H45" s="12"/>
      <c r="L45" s="35"/>
    </row>
    <row r="46" spans="1:12" s="1" customFormat="1" ht="11.4">
      <c r="A46" s="2"/>
      <c r="B46" s="5"/>
      <c r="C46" s="10"/>
      <c r="E46" s="11"/>
      <c r="F46" s="11"/>
      <c r="G46" s="12"/>
      <c r="H46" s="12"/>
      <c r="L46" s="35"/>
    </row>
    <row r="47" spans="1:12" s="1" customFormat="1" ht="11.4">
      <c r="A47" s="2"/>
      <c r="B47" s="5"/>
      <c r="C47" s="10"/>
      <c r="E47" s="11"/>
      <c r="F47" s="11"/>
      <c r="G47" s="12"/>
      <c r="H47" s="12"/>
      <c r="L47" s="35"/>
    </row>
    <row r="48" spans="1:12" s="1" customFormat="1" ht="11.4">
      <c r="A48" s="2"/>
      <c r="B48" s="5"/>
      <c r="C48" s="10"/>
      <c r="E48" s="11"/>
      <c r="F48" s="11"/>
      <c r="G48" s="12"/>
      <c r="H48" s="12"/>
      <c r="L48" s="35"/>
    </row>
    <row r="49" spans="1:12" s="1" customFormat="1" ht="11.4">
      <c r="A49" s="2"/>
      <c r="B49" s="5"/>
      <c r="C49" s="13"/>
      <c r="E49" s="11"/>
      <c r="F49" s="11"/>
      <c r="G49" s="12"/>
      <c r="H49" s="12"/>
      <c r="L49" s="35"/>
    </row>
    <row r="50" spans="1:12" s="1" customFormat="1" ht="11.4">
      <c r="A50" s="2"/>
      <c r="B50" s="5"/>
      <c r="C50" s="13"/>
      <c r="E50" s="11"/>
      <c r="F50" s="11"/>
      <c r="G50" s="12"/>
      <c r="H50" s="12"/>
      <c r="L50" s="35"/>
    </row>
    <row r="51" spans="1:12" s="1" customFormat="1" ht="11.4">
      <c r="A51" s="2"/>
      <c r="B51" s="5"/>
      <c r="C51" s="13"/>
      <c r="E51" s="11"/>
      <c r="F51" s="11"/>
      <c r="G51" s="12"/>
      <c r="H51" s="12"/>
      <c r="L51" s="35"/>
    </row>
    <row r="52" spans="1:12" s="1" customFormat="1" ht="11.4">
      <c r="A52" s="2"/>
      <c r="B52" s="5"/>
      <c r="C52" s="13"/>
      <c r="E52" s="11"/>
      <c r="F52" s="11"/>
      <c r="G52" s="12"/>
      <c r="H52" s="12"/>
      <c r="L52" s="35"/>
    </row>
    <row r="53" spans="1:12" s="1" customFormat="1" ht="11.4">
      <c r="A53" s="2"/>
      <c r="B53" s="5"/>
      <c r="C53" s="10"/>
      <c r="E53" s="11"/>
      <c r="F53" s="11"/>
      <c r="G53" s="12"/>
      <c r="H53" s="12"/>
      <c r="L53" s="35"/>
    </row>
    <row r="54" spans="1:12" s="41" customFormat="1" ht="13.8">
      <c r="A54" s="38"/>
      <c r="B54" s="39"/>
      <c r="C54" s="40"/>
      <c r="E54" s="42"/>
      <c r="F54" s="42"/>
      <c r="G54" s="43"/>
      <c r="H54" s="43"/>
      <c r="L54" s="44"/>
    </row>
    <row r="55" spans="1:12" s="1" customFormat="1">
      <c r="A55" s="2"/>
      <c r="B55" s="5"/>
      <c r="C55" s="6"/>
      <c r="D55" s="7"/>
      <c r="E55" s="7"/>
      <c r="F55" s="7"/>
      <c r="G55" s="34"/>
      <c r="H55" s="8"/>
      <c r="L55" s="35"/>
    </row>
    <row r="56" spans="1:12" s="1" customFormat="1">
      <c r="A56" s="2"/>
      <c r="B56" s="5"/>
      <c r="C56" s="6"/>
      <c r="D56" s="36"/>
      <c r="E56" s="7"/>
      <c r="F56" s="7"/>
      <c r="G56" s="8"/>
      <c r="H56" s="8"/>
      <c r="L56" s="35"/>
    </row>
    <row r="57" spans="1:12" s="1" customFormat="1" ht="12">
      <c r="A57" s="2"/>
      <c r="B57" s="5"/>
      <c r="C57" s="9"/>
      <c r="D57" s="14"/>
      <c r="E57" s="15"/>
      <c r="F57" s="15"/>
      <c r="G57" s="16"/>
      <c r="H57" s="16"/>
      <c r="L57" s="35"/>
    </row>
    <row r="58" spans="1:12" s="1" customFormat="1" ht="11.4">
      <c r="A58" s="2"/>
      <c r="B58" s="5"/>
      <c r="C58" s="10"/>
      <c r="E58" s="11"/>
      <c r="F58" s="11"/>
      <c r="G58" s="12"/>
      <c r="H58" s="12"/>
      <c r="L58" s="35"/>
    </row>
    <row r="59" spans="1:12" s="1" customFormat="1" ht="11.4">
      <c r="A59" s="2"/>
      <c r="B59" s="5"/>
      <c r="C59" s="10"/>
      <c r="E59" s="11"/>
      <c r="F59" s="11"/>
      <c r="G59" s="12"/>
      <c r="H59" s="12"/>
      <c r="L59" s="35"/>
    </row>
    <row r="60" spans="1:12" s="1" customFormat="1" ht="12">
      <c r="A60" s="2"/>
      <c r="B60" s="5"/>
      <c r="C60" s="9"/>
      <c r="D60" s="14"/>
      <c r="E60" s="15"/>
      <c r="F60" s="15"/>
      <c r="G60" s="16"/>
      <c r="H60" s="16"/>
      <c r="L60" s="35"/>
    </row>
    <row r="61" spans="1:12" s="1" customFormat="1" ht="11.4">
      <c r="A61" s="2"/>
      <c r="B61" s="5"/>
      <c r="C61" s="10"/>
      <c r="E61" s="11"/>
      <c r="F61" s="11"/>
      <c r="G61" s="12"/>
      <c r="H61" s="12"/>
      <c r="L61" s="35"/>
    </row>
    <row r="62" spans="1:12" s="1" customFormat="1" ht="11.4">
      <c r="A62" s="2"/>
      <c r="B62" s="5"/>
      <c r="C62" s="10"/>
      <c r="E62" s="11"/>
      <c r="F62" s="11"/>
      <c r="G62" s="12"/>
      <c r="H62" s="12"/>
      <c r="L62" s="35"/>
    </row>
    <row r="63" spans="1:12" s="1" customFormat="1" ht="11.4">
      <c r="A63" s="2"/>
      <c r="B63" s="5"/>
      <c r="C63" s="10"/>
      <c r="E63" s="11"/>
      <c r="F63" s="11"/>
      <c r="G63" s="12"/>
      <c r="H63" s="12"/>
      <c r="L63" s="35"/>
    </row>
    <row r="64" spans="1:12" s="1" customFormat="1" ht="11.4">
      <c r="A64" s="2"/>
      <c r="B64" s="5"/>
      <c r="C64" s="10"/>
      <c r="E64" s="11"/>
      <c r="F64" s="11"/>
      <c r="G64" s="12"/>
      <c r="H64" s="12"/>
      <c r="L64" s="35"/>
    </row>
    <row r="65" spans="1:12" s="1" customFormat="1" ht="12">
      <c r="A65" s="2"/>
      <c r="B65" s="5"/>
      <c r="C65" s="9"/>
      <c r="D65" s="14"/>
      <c r="E65" s="15"/>
      <c r="F65" s="15"/>
      <c r="G65" s="16"/>
      <c r="H65" s="16"/>
      <c r="L65" s="35"/>
    </row>
    <row r="66" spans="1:12" s="1" customFormat="1" ht="11.4">
      <c r="A66" s="2"/>
      <c r="B66" s="5"/>
      <c r="C66" s="10"/>
      <c r="E66" s="11"/>
      <c r="F66" s="11"/>
      <c r="G66" s="12"/>
      <c r="H66" s="12"/>
      <c r="L66" s="35"/>
    </row>
    <row r="67" spans="1:12" s="1" customFormat="1" ht="11.4">
      <c r="A67" s="2"/>
      <c r="B67" s="5"/>
      <c r="C67" s="10"/>
      <c r="E67" s="11"/>
      <c r="F67" s="11"/>
      <c r="G67" s="12"/>
      <c r="H67" s="12"/>
      <c r="L67" s="35"/>
    </row>
    <row r="68" spans="1:12" s="1" customFormat="1" ht="11.4">
      <c r="A68" s="2"/>
      <c r="B68" s="5"/>
      <c r="C68" s="10"/>
      <c r="E68" s="11"/>
      <c r="F68" s="11"/>
      <c r="G68" s="12"/>
      <c r="H68" s="12"/>
      <c r="L68" s="35"/>
    </row>
    <row r="69" spans="1:12" s="1" customFormat="1" ht="11.4">
      <c r="A69" s="2"/>
      <c r="B69" s="5"/>
      <c r="C69" s="10"/>
      <c r="E69" s="11"/>
      <c r="F69" s="11"/>
      <c r="G69" s="12"/>
      <c r="H69" s="12"/>
      <c r="L69" s="35"/>
    </row>
    <row r="70" spans="1:12" s="1" customFormat="1" ht="11.4">
      <c r="A70" s="2"/>
      <c r="B70" s="5"/>
      <c r="C70" s="10"/>
      <c r="E70" s="11"/>
      <c r="F70" s="11"/>
      <c r="G70" s="12"/>
      <c r="H70" s="12"/>
      <c r="L70" s="35"/>
    </row>
    <row r="71" spans="1:12" s="1" customFormat="1" ht="11.4">
      <c r="A71" s="2"/>
      <c r="B71" s="5"/>
      <c r="C71" s="10"/>
      <c r="D71" s="37"/>
      <c r="E71" s="11"/>
      <c r="F71" s="11"/>
      <c r="G71" s="12"/>
      <c r="H71" s="12"/>
      <c r="L71" s="35"/>
    </row>
    <row r="72" spans="1:12" s="1" customFormat="1" ht="11.4">
      <c r="A72" s="2"/>
      <c r="B72" s="5"/>
      <c r="C72" s="9"/>
      <c r="E72" s="11"/>
      <c r="F72" s="11"/>
      <c r="G72" s="12"/>
      <c r="H72" s="12"/>
      <c r="L72" s="35"/>
    </row>
    <row r="73" spans="1:12" s="1" customFormat="1" ht="11.4">
      <c r="A73" s="2"/>
      <c r="B73" s="5"/>
      <c r="C73" s="10"/>
      <c r="E73" s="11"/>
      <c r="F73" s="11"/>
      <c r="G73" s="12"/>
      <c r="H73" s="12"/>
      <c r="L73" s="35"/>
    </row>
    <row r="74" spans="1:12" s="1" customFormat="1" ht="11.4">
      <c r="A74" s="2"/>
      <c r="B74" s="5"/>
      <c r="C74" s="10"/>
      <c r="E74" s="11"/>
      <c r="F74" s="11"/>
      <c r="G74" s="12"/>
      <c r="H74" s="12"/>
      <c r="L74" s="35"/>
    </row>
    <row r="75" spans="1:12" s="1" customFormat="1" ht="11.4">
      <c r="A75" s="2"/>
      <c r="B75" s="5"/>
      <c r="C75" s="10"/>
      <c r="E75" s="11"/>
      <c r="F75" s="11"/>
      <c r="G75" s="12"/>
      <c r="H75" s="12"/>
      <c r="L75" s="35"/>
    </row>
    <row r="76" spans="1:12" s="3" customFormat="1" ht="11.4">
      <c r="A76" s="2"/>
      <c r="B76" s="5"/>
      <c r="C76" s="10"/>
      <c r="D76" s="1"/>
      <c r="E76" s="11"/>
      <c r="F76" s="11"/>
      <c r="G76" s="12"/>
      <c r="H76" s="12"/>
      <c r="L76" s="35"/>
    </row>
    <row r="77" spans="1:12" s="1" customFormat="1" ht="11.4">
      <c r="A77" s="2"/>
      <c r="B77" s="5"/>
      <c r="C77" s="9"/>
      <c r="E77" s="11"/>
      <c r="F77" s="11"/>
      <c r="G77" s="12"/>
      <c r="H77" s="12"/>
      <c r="L77" s="35"/>
    </row>
    <row r="78" spans="1:12" s="1" customFormat="1" ht="11.4">
      <c r="A78" s="2"/>
      <c r="B78" s="5"/>
      <c r="C78" s="10"/>
      <c r="E78" s="11"/>
      <c r="F78" s="11"/>
      <c r="G78" s="12"/>
      <c r="H78" s="12"/>
      <c r="L78" s="35"/>
    </row>
    <row r="79" spans="1:12" s="1" customFormat="1" ht="11.4">
      <c r="A79" s="2"/>
      <c r="B79" s="5"/>
      <c r="C79" s="9"/>
      <c r="E79" s="11"/>
      <c r="F79" s="11"/>
      <c r="G79" s="12"/>
      <c r="H79" s="12"/>
      <c r="L79" s="35"/>
    </row>
    <row r="80" spans="1:12" s="1" customFormat="1" ht="11.4">
      <c r="A80" s="2"/>
      <c r="B80" s="5"/>
      <c r="C80" s="10"/>
      <c r="E80" s="11"/>
      <c r="F80" s="11"/>
      <c r="G80" s="12"/>
      <c r="H80" s="12"/>
      <c r="L80" s="35"/>
    </row>
    <row r="81" spans="1:12" s="1" customFormat="1" ht="11.4">
      <c r="A81" s="2"/>
      <c r="B81" s="5"/>
      <c r="C81" s="10"/>
      <c r="E81" s="11"/>
      <c r="F81" s="11"/>
      <c r="G81" s="12"/>
      <c r="H81" s="12"/>
      <c r="L81" s="35"/>
    </row>
    <row r="82" spans="1:12" s="1" customFormat="1" ht="11.4">
      <c r="A82" s="2"/>
      <c r="B82" s="5"/>
      <c r="C82" s="10"/>
      <c r="E82" s="11"/>
      <c r="F82" s="11"/>
      <c r="G82" s="12"/>
      <c r="H82" s="12"/>
      <c r="L82" s="35"/>
    </row>
    <row r="83" spans="1:12" s="1" customFormat="1" ht="11.4">
      <c r="A83" s="2"/>
      <c r="B83" s="5"/>
      <c r="C83" s="10"/>
      <c r="E83" s="11"/>
      <c r="F83" s="11"/>
      <c r="G83" s="12"/>
      <c r="H83" s="12"/>
      <c r="L83" s="35"/>
    </row>
    <row r="84" spans="1:12" s="1" customFormat="1" ht="12">
      <c r="A84" s="2"/>
      <c r="B84" s="5"/>
      <c r="C84" s="9"/>
      <c r="D84" s="14"/>
      <c r="E84" s="15"/>
      <c r="F84" s="15"/>
      <c r="G84" s="16"/>
      <c r="H84" s="16"/>
      <c r="L84" s="35"/>
    </row>
    <row r="85" spans="1:12" s="1" customFormat="1" ht="11.4">
      <c r="A85" s="2"/>
      <c r="B85" s="5"/>
      <c r="C85" s="13"/>
      <c r="E85" s="11"/>
      <c r="F85" s="11"/>
      <c r="G85" s="12"/>
      <c r="H85" s="12"/>
      <c r="L85" s="35"/>
    </row>
    <row r="86" spans="1:12" s="1" customFormat="1" ht="11.4">
      <c r="A86" s="2"/>
      <c r="B86" s="5"/>
      <c r="C86" s="10"/>
      <c r="E86" s="11"/>
      <c r="F86" s="11"/>
      <c r="G86" s="12"/>
      <c r="H86" s="12"/>
      <c r="L86" s="35"/>
    </row>
    <row r="87" spans="1:12" s="1" customFormat="1" ht="11.4">
      <c r="A87" s="2"/>
      <c r="B87" s="5"/>
      <c r="C87" s="10"/>
      <c r="E87" s="11"/>
      <c r="F87" s="11"/>
      <c r="G87" s="12"/>
      <c r="H87" s="12"/>
      <c r="L87" s="35"/>
    </row>
    <row r="88" spans="1:12" s="1" customFormat="1" ht="11.4">
      <c r="A88" s="2"/>
      <c r="B88" s="5"/>
      <c r="C88" s="10"/>
      <c r="E88" s="11"/>
      <c r="F88" s="11"/>
      <c r="G88" s="12"/>
      <c r="H88" s="12"/>
      <c r="L88" s="35"/>
    </row>
    <row r="89" spans="1:12" s="1" customFormat="1" ht="11.4">
      <c r="A89" s="2"/>
      <c r="B89" s="5"/>
      <c r="C89" s="10"/>
      <c r="E89" s="11"/>
      <c r="F89" s="11"/>
      <c r="G89" s="12"/>
      <c r="H89" s="12"/>
      <c r="L89" s="35"/>
    </row>
    <row r="90" spans="1:12" s="1" customFormat="1" ht="11.4">
      <c r="A90" s="2"/>
      <c r="B90" s="5"/>
      <c r="C90" s="10"/>
      <c r="E90" s="11"/>
      <c r="F90" s="11"/>
      <c r="G90" s="12"/>
      <c r="H90" s="12"/>
      <c r="L90" s="35"/>
    </row>
    <row r="91" spans="1:12" s="1" customFormat="1" ht="11.4">
      <c r="A91" s="2"/>
      <c r="B91" s="5"/>
      <c r="C91" s="10"/>
      <c r="E91" s="11"/>
      <c r="F91" s="11"/>
      <c r="G91" s="12"/>
      <c r="H91" s="12"/>
      <c r="L91" s="35"/>
    </row>
    <row r="92" spans="1:12" s="1" customFormat="1" ht="11.4">
      <c r="A92" s="2"/>
      <c r="B92" s="5"/>
      <c r="C92" s="13"/>
      <c r="E92" s="11"/>
      <c r="F92" s="11"/>
      <c r="G92" s="12"/>
      <c r="H92" s="12"/>
      <c r="L92" s="35"/>
    </row>
    <row r="93" spans="1:12" s="1" customFormat="1" ht="11.4">
      <c r="A93" s="2"/>
      <c r="B93" s="5"/>
      <c r="C93" s="13"/>
      <c r="E93" s="11"/>
      <c r="F93" s="11"/>
      <c r="G93" s="12"/>
      <c r="H93" s="12"/>
      <c r="L93" s="35"/>
    </row>
    <row r="94" spans="1:12" s="1" customFormat="1" ht="11.4">
      <c r="A94" s="2"/>
      <c r="B94" s="5"/>
      <c r="C94" s="13"/>
      <c r="E94" s="11"/>
      <c r="F94" s="11"/>
      <c r="G94" s="12"/>
      <c r="H94" s="12"/>
      <c r="L94" s="35"/>
    </row>
    <row r="95" spans="1:12" s="1" customFormat="1" ht="11.4">
      <c r="A95" s="2"/>
      <c r="B95" s="5"/>
      <c r="C95" s="13"/>
      <c r="E95" s="11"/>
      <c r="F95" s="11"/>
      <c r="G95" s="12"/>
      <c r="H95" s="12"/>
      <c r="L95" s="35"/>
    </row>
    <row r="96" spans="1:12" s="1" customFormat="1" ht="11.4">
      <c r="A96" s="2"/>
      <c r="B96" s="5"/>
      <c r="C96" s="10"/>
      <c r="E96" s="11"/>
      <c r="F96" s="11"/>
      <c r="G96" s="12"/>
      <c r="H96" s="12"/>
      <c r="L96" s="35"/>
    </row>
    <row r="97" spans="1:12" s="41" customFormat="1" ht="13.8">
      <c r="A97" s="38"/>
      <c r="B97" s="39"/>
      <c r="C97" s="40"/>
      <c r="E97" s="42"/>
      <c r="F97" s="42"/>
      <c r="G97" s="43"/>
      <c r="H97" s="43"/>
      <c r="L97" s="44"/>
    </row>
    <row r="98" spans="1:12" s="1" customFormat="1">
      <c r="A98" s="2"/>
      <c r="B98" s="5"/>
      <c r="C98" s="6"/>
      <c r="D98" s="7"/>
      <c r="E98" s="7"/>
      <c r="F98" s="7"/>
      <c r="G98" s="34"/>
      <c r="H98" s="8"/>
      <c r="L98" s="35"/>
    </row>
    <row r="99" spans="1:12" s="1" customFormat="1">
      <c r="A99" s="2"/>
      <c r="B99" s="5"/>
      <c r="C99" s="6"/>
      <c r="D99" s="36"/>
      <c r="E99" s="7"/>
      <c r="F99" s="7"/>
      <c r="G99" s="8"/>
      <c r="H99" s="8"/>
      <c r="L99" s="35"/>
    </row>
    <row r="100" spans="1:12" s="1" customFormat="1" ht="12">
      <c r="A100" s="2"/>
      <c r="B100" s="5"/>
      <c r="C100" s="9"/>
      <c r="D100" s="14"/>
      <c r="E100" s="15"/>
      <c r="F100" s="15"/>
      <c r="G100" s="16"/>
      <c r="H100" s="16"/>
      <c r="L100" s="35"/>
    </row>
    <row r="101" spans="1:12" s="1" customFormat="1" ht="11.4">
      <c r="A101" s="2"/>
      <c r="B101" s="5"/>
      <c r="C101" s="10"/>
      <c r="E101" s="11"/>
      <c r="F101" s="11"/>
      <c r="G101" s="12"/>
      <c r="H101" s="12"/>
      <c r="L101" s="35"/>
    </row>
    <row r="102" spans="1:12" s="1" customFormat="1" ht="11.4">
      <c r="A102" s="2"/>
      <c r="B102" s="5"/>
      <c r="C102" s="10"/>
      <c r="E102" s="11"/>
      <c r="F102" s="11"/>
      <c r="G102" s="12"/>
      <c r="H102" s="12"/>
      <c r="L102" s="35"/>
    </row>
    <row r="103" spans="1:12" s="1" customFormat="1" ht="11.4">
      <c r="A103" s="2"/>
      <c r="B103" s="5"/>
      <c r="C103" s="10"/>
      <c r="E103" s="11"/>
      <c r="F103" s="11"/>
      <c r="G103" s="12"/>
      <c r="H103" s="12"/>
      <c r="L103" s="35"/>
    </row>
    <row r="104" spans="1:12" s="1" customFormat="1" ht="11.4">
      <c r="A104" s="2"/>
      <c r="B104" s="5"/>
      <c r="C104" s="10"/>
      <c r="E104" s="11"/>
      <c r="F104" s="11"/>
      <c r="G104" s="12"/>
      <c r="H104" s="12"/>
      <c r="L104" s="35"/>
    </row>
    <row r="105" spans="1:12" s="1" customFormat="1" ht="12">
      <c r="A105" s="2"/>
      <c r="B105" s="5"/>
      <c r="C105" s="9"/>
      <c r="D105" s="14"/>
      <c r="E105" s="15"/>
      <c r="F105" s="15"/>
      <c r="G105" s="16"/>
      <c r="H105" s="16"/>
      <c r="L105" s="35"/>
    </row>
    <row r="106" spans="1:12" s="1" customFormat="1" ht="11.4">
      <c r="A106" s="2"/>
      <c r="B106" s="5"/>
      <c r="C106" s="10"/>
      <c r="E106" s="11"/>
      <c r="F106" s="11"/>
      <c r="G106" s="12"/>
      <c r="H106" s="12"/>
      <c r="L106" s="35"/>
    </row>
    <row r="107" spans="1:12" s="1" customFormat="1" ht="11.4">
      <c r="A107" s="2"/>
      <c r="B107" s="5"/>
      <c r="C107" s="10"/>
      <c r="E107" s="11"/>
      <c r="F107" s="11"/>
      <c r="G107" s="12"/>
      <c r="H107" s="12"/>
      <c r="L107" s="35"/>
    </row>
    <row r="108" spans="1:12" s="1" customFormat="1" ht="11.4">
      <c r="A108" s="2"/>
      <c r="B108" s="5"/>
      <c r="C108" s="10"/>
      <c r="E108" s="11"/>
      <c r="F108" s="11"/>
      <c r="G108" s="12"/>
      <c r="H108" s="12"/>
      <c r="L108" s="35"/>
    </row>
    <row r="109" spans="1:12" s="1" customFormat="1" ht="11.4">
      <c r="A109" s="2"/>
      <c r="B109" s="5"/>
      <c r="C109" s="10"/>
      <c r="E109" s="11"/>
      <c r="F109" s="11"/>
      <c r="G109" s="12"/>
      <c r="H109" s="12"/>
      <c r="L109" s="35"/>
    </row>
    <row r="110" spans="1:12" s="1" customFormat="1" ht="11.4">
      <c r="A110" s="2"/>
      <c r="B110" s="5"/>
      <c r="C110" s="10"/>
      <c r="E110" s="11"/>
      <c r="F110" s="11"/>
      <c r="G110" s="12"/>
      <c r="H110" s="12"/>
      <c r="L110" s="35"/>
    </row>
    <row r="111" spans="1:12" s="1" customFormat="1" ht="11.4">
      <c r="A111" s="2"/>
      <c r="B111" s="5"/>
      <c r="C111" s="10"/>
      <c r="D111" s="37"/>
      <c r="E111" s="11"/>
      <c r="F111" s="11"/>
      <c r="G111" s="12"/>
      <c r="H111" s="12"/>
      <c r="L111" s="35"/>
    </row>
    <row r="112" spans="1:12" s="1" customFormat="1" ht="11.4">
      <c r="A112" s="2"/>
      <c r="B112" s="5"/>
      <c r="C112" s="9"/>
      <c r="E112" s="11"/>
      <c r="F112" s="11"/>
      <c r="G112" s="12"/>
      <c r="H112" s="12"/>
      <c r="L112" s="35"/>
    </row>
    <row r="113" spans="1:12" s="1" customFormat="1" ht="11.4">
      <c r="A113" s="2"/>
      <c r="B113" s="5"/>
      <c r="C113" s="10"/>
      <c r="E113" s="11"/>
      <c r="F113" s="11"/>
      <c r="G113" s="12"/>
      <c r="H113" s="12"/>
      <c r="L113" s="35"/>
    </row>
    <row r="114" spans="1:12" s="1" customFormat="1" ht="11.4">
      <c r="A114" s="2"/>
      <c r="B114" s="5"/>
      <c r="C114" s="10"/>
      <c r="E114" s="11"/>
      <c r="F114" s="11"/>
      <c r="G114" s="12"/>
      <c r="H114" s="12"/>
      <c r="L114" s="35"/>
    </row>
    <row r="115" spans="1:12" s="1" customFormat="1" ht="11.4">
      <c r="A115" s="2"/>
      <c r="B115" s="5"/>
      <c r="C115" s="10"/>
      <c r="E115" s="11"/>
      <c r="F115" s="11"/>
      <c r="G115" s="12"/>
      <c r="H115" s="12"/>
      <c r="L115" s="35"/>
    </row>
    <row r="116" spans="1:12" s="3" customFormat="1" ht="11.4">
      <c r="A116" s="2"/>
      <c r="B116" s="5"/>
      <c r="C116" s="10"/>
      <c r="D116" s="1"/>
      <c r="E116" s="11"/>
      <c r="F116" s="11"/>
      <c r="G116" s="12"/>
      <c r="H116" s="12"/>
      <c r="L116" s="35"/>
    </row>
    <row r="117" spans="1:12" s="1" customFormat="1" ht="11.4">
      <c r="A117" s="2"/>
      <c r="B117" s="5"/>
      <c r="C117" s="9"/>
      <c r="E117" s="11"/>
      <c r="F117" s="11"/>
      <c r="G117" s="12"/>
      <c r="H117" s="12"/>
      <c r="L117" s="35"/>
    </row>
    <row r="118" spans="1:12" s="1" customFormat="1" ht="11.4">
      <c r="A118" s="2"/>
      <c r="B118" s="5"/>
      <c r="C118" s="10"/>
      <c r="E118" s="11"/>
      <c r="F118" s="11"/>
      <c r="G118" s="12"/>
      <c r="H118" s="12"/>
      <c r="L118" s="35"/>
    </row>
    <row r="119" spans="1:12" s="1" customFormat="1" ht="11.4">
      <c r="A119" s="2"/>
      <c r="B119" s="5"/>
      <c r="C119" s="10"/>
      <c r="E119" s="11"/>
      <c r="F119" s="11"/>
      <c r="G119" s="12"/>
      <c r="H119" s="12"/>
      <c r="L119" s="35"/>
    </row>
    <row r="120" spans="1:12" s="1" customFormat="1" ht="11.4">
      <c r="A120" s="2"/>
      <c r="B120" s="5"/>
      <c r="C120" s="10"/>
      <c r="E120" s="11"/>
      <c r="F120" s="11"/>
      <c r="G120" s="12"/>
      <c r="H120" s="12"/>
      <c r="L120" s="35"/>
    </row>
    <row r="121" spans="1:12" s="1" customFormat="1" ht="11.4">
      <c r="A121" s="2"/>
      <c r="B121" s="5"/>
      <c r="C121" s="10"/>
      <c r="E121" s="11"/>
      <c r="F121" s="11"/>
      <c r="G121" s="12"/>
      <c r="H121" s="12"/>
      <c r="L121" s="35"/>
    </row>
    <row r="122" spans="1:12" s="1" customFormat="1" ht="12">
      <c r="A122" s="2"/>
      <c r="B122" s="5"/>
      <c r="C122" s="9"/>
      <c r="D122" s="14"/>
      <c r="E122" s="15"/>
      <c r="F122" s="15"/>
      <c r="G122" s="16"/>
      <c r="H122" s="16"/>
      <c r="L122" s="35"/>
    </row>
    <row r="123" spans="1:12" s="1" customFormat="1" ht="11.4">
      <c r="A123" s="2"/>
      <c r="B123" s="5"/>
      <c r="C123" s="13"/>
      <c r="E123" s="11"/>
      <c r="F123" s="11"/>
      <c r="G123" s="12"/>
      <c r="H123" s="12"/>
      <c r="L123" s="35"/>
    </row>
    <row r="124" spans="1:12" s="1" customFormat="1" ht="11.4">
      <c r="A124" s="2"/>
      <c r="B124" s="5"/>
      <c r="C124" s="10"/>
      <c r="E124" s="11"/>
      <c r="F124" s="11"/>
      <c r="G124" s="12"/>
      <c r="H124" s="12"/>
      <c r="L124" s="35"/>
    </row>
    <row r="125" spans="1:12" s="1" customFormat="1" ht="11.4">
      <c r="A125" s="2"/>
      <c r="B125" s="5"/>
      <c r="C125" s="10"/>
      <c r="E125" s="11"/>
      <c r="F125" s="11"/>
      <c r="G125" s="12"/>
      <c r="H125" s="12"/>
      <c r="L125" s="35"/>
    </row>
    <row r="126" spans="1:12" s="1" customFormat="1" ht="11.4">
      <c r="A126" s="2"/>
      <c r="B126" s="5"/>
      <c r="C126" s="10"/>
      <c r="E126" s="11"/>
      <c r="F126" s="11"/>
      <c r="G126" s="12"/>
      <c r="H126" s="12"/>
      <c r="L126" s="35"/>
    </row>
    <row r="127" spans="1:12" s="1" customFormat="1" ht="11.4">
      <c r="A127" s="2"/>
      <c r="B127" s="5"/>
      <c r="C127" s="10"/>
      <c r="E127" s="11"/>
      <c r="F127" s="11"/>
      <c r="G127" s="12"/>
      <c r="H127" s="12"/>
      <c r="L127" s="35"/>
    </row>
    <row r="128" spans="1:12" s="1" customFormat="1" ht="11.4">
      <c r="A128" s="2"/>
      <c r="B128" s="5"/>
      <c r="C128" s="10"/>
      <c r="E128" s="11"/>
      <c r="F128" s="11"/>
      <c r="G128" s="12"/>
      <c r="H128" s="12"/>
      <c r="L128" s="35"/>
    </row>
    <row r="129" spans="1:12" s="1" customFormat="1" ht="11.4">
      <c r="A129" s="2"/>
      <c r="B129" s="5"/>
      <c r="C129" s="10"/>
      <c r="E129" s="11"/>
      <c r="F129" s="11"/>
      <c r="G129" s="12"/>
      <c r="H129" s="12"/>
      <c r="L129" s="35"/>
    </row>
    <row r="130" spans="1:12" s="1" customFormat="1" ht="11.4">
      <c r="A130" s="2"/>
      <c r="B130" s="5"/>
      <c r="C130" s="13"/>
      <c r="E130" s="11"/>
      <c r="F130" s="11"/>
      <c r="G130" s="12"/>
      <c r="H130" s="12"/>
      <c r="L130" s="35"/>
    </row>
    <row r="131" spans="1:12" s="1" customFormat="1" ht="11.4">
      <c r="A131" s="2"/>
      <c r="B131" s="5"/>
      <c r="C131" s="13"/>
      <c r="E131" s="11"/>
      <c r="F131" s="11"/>
      <c r="G131" s="12"/>
      <c r="H131" s="12"/>
      <c r="L131" s="35"/>
    </row>
    <row r="132" spans="1:12" s="1" customFormat="1" ht="11.4">
      <c r="A132" s="2"/>
      <c r="B132" s="5"/>
      <c r="C132" s="13"/>
      <c r="E132" s="11"/>
      <c r="F132" s="11"/>
      <c r="G132" s="12"/>
      <c r="H132" s="12"/>
      <c r="L132" s="35"/>
    </row>
    <row r="133" spans="1:12" s="1" customFormat="1" ht="11.4">
      <c r="A133" s="2"/>
      <c r="B133" s="5"/>
      <c r="C133" s="13"/>
      <c r="E133" s="11"/>
      <c r="F133" s="11"/>
      <c r="G133" s="12"/>
      <c r="H133" s="12"/>
      <c r="L133" s="35"/>
    </row>
    <row r="134" spans="1:12" s="1" customFormat="1" ht="11.4">
      <c r="A134" s="2"/>
      <c r="B134" s="5"/>
      <c r="C134" s="10"/>
      <c r="E134" s="11"/>
      <c r="F134" s="11"/>
      <c r="G134" s="12"/>
      <c r="H134" s="12"/>
      <c r="L134" s="35"/>
    </row>
    <row r="135" spans="1:12" s="41" customFormat="1" ht="13.8">
      <c r="A135" s="38"/>
      <c r="B135" s="39"/>
      <c r="C135" s="40"/>
      <c r="E135" s="42"/>
      <c r="F135" s="42"/>
      <c r="G135" s="43"/>
      <c r="H135" s="43"/>
      <c r="L135" s="44"/>
    </row>
    <row r="136" spans="1:12" s="1" customFormat="1">
      <c r="A136" s="2"/>
      <c r="B136" s="5"/>
      <c r="C136" s="6"/>
      <c r="D136" s="7"/>
      <c r="E136" s="7"/>
      <c r="F136" s="7"/>
      <c r="G136" s="34"/>
      <c r="H136" s="8"/>
      <c r="L136" s="35"/>
    </row>
    <row r="137" spans="1:12" s="1" customFormat="1">
      <c r="A137" s="2"/>
      <c r="B137" s="5"/>
      <c r="C137" s="6"/>
      <c r="D137" s="36"/>
      <c r="E137" s="7"/>
      <c r="F137" s="7"/>
      <c r="G137" s="8"/>
      <c r="H137" s="8"/>
      <c r="L137" s="35"/>
    </row>
    <row r="138" spans="1:12" s="1" customFormat="1" ht="12">
      <c r="A138" s="2"/>
      <c r="B138" s="5"/>
      <c r="C138" s="9"/>
      <c r="D138" s="14"/>
      <c r="E138" s="15"/>
      <c r="F138" s="15"/>
      <c r="G138" s="16"/>
      <c r="H138" s="16"/>
      <c r="L138" s="35"/>
    </row>
    <row r="139" spans="1:12" s="1" customFormat="1" ht="11.4">
      <c r="A139" s="2"/>
      <c r="B139" s="5"/>
      <c r="C139" s="10"/>
      <c r="E139" s="11"/>
      <c r="F139" s="11"/>
      <c r="G139" s="12"/>
      <c r="H139" s="12"/>
      <c r="L139" s="35"/>
    </row>
    <row r="140" spans="1:12" s="1" customFormat="1" ht="11.4">
      <c r="A140" s="2"/>
      <c r="B140" s="5"/>
      <c r="C140" s="10"/>
      <c r="E140" s="11"/>
      <c r="F140" s="11"/>
      <c r="G140" s="12"/>
      <c r="H140" s="12"/>
      <c r="L140" s="35"/>
    </row>
    <row r="141" spans="1:12" s="1" customFormat="1" ht="11.4">
      <c r="A141" s="2"/>
      <c r="B141" s="5"/>
      <c r="C141" s="10"/>
      <c r="E141" s="11"/>
      <c r="F141" s="11"/>
      <c r="G141" s="12"/>
      <c r="H141" s="12"/>
      <c r="L141" s="35"/>
    </row>
    <row r="142" spans="1:12" s="1" customFormat="1" ht="11.4">
      <c r="A142" s="2"/>
      <c r="B142" s="5"/>
      <c r="C142" s="10"/>
      <c r="E142" s="11"/>
      <c r="F142" s="11"/>
      <c r="G142" s="12"/>
      <c r="H142" s="12"/>
      <c r="L142" s="35"/>
    </row>
    <row r="143" spans="1:12" s="1" customFormat="1" ht="12">
      <c r="A143" s="2"/>
      <c r="B143" s="5"/>
      <c r="C143" s="9"/>
      <c r="D143" s="14"/>
      <c r="E143" s="15"/>
      <c r="F143" s="15"/>
      <c r="G143" s="16"/>
      <c r="H143" s="16"/>
      <c r="L143" s="35"/>
    </row>
    <row r="144" spans="1:12" s="1" customFormat="1" ht="11.4">
      <c r="A144" s="2"/>
      <c r="B144" s="5"/>
      <c r="C144" s="10"/>
      <c r="E144" s="11"/>
      <c r="F144" s="11"/>
      <c r="G144" s="12"/>
      <c r="H144" s="12"/>
      <c r="L144" s="35"/>
    </row>
    <row r="145" spans="1:12" s="1" customFormat="1" ht="11.4">
      <c r="A145" s="2"/>
      <c r="B145" s="5"/>
      <c r="C145" s="10"/>
      <c r="E145" s="11"/>
      <c r="F145" s="11"/>
      <c r="G145" s="12"/>
      <c r="H145" s="12"/>
      <c r="L145" s="35"/>
    </row>
    <row r="146" spans="1:12" s="1" customFormat="1" ht="11.4">
      <c r="A146" s="2"/>
      <c r="B146" s="5"/>
      <c r="C146" s="10"/>
      <c r="E146" s="11"/>
      <c r="F146" s="11"/>
      <c r="G146" s="12"/>
      <c r="H146" s="12"/>
      <c r="L146" s="35"/>
    </row>
    <row r="147" spans="1:12" s="1" customFormat="1" ht="11.4">
      <c r="A147" s="2"/>
      <c r="B147" s="5"/>
      <c r="C147" s="10"/>
      <c r="E147" s="11"/>
      <c r="F147" s="11"/>
      <c r="G147" s="12"/>
      <c r="H147" s="12"/>
      <c r="L147" s="35"/>
    </row>
    <row r="148" spans="1:12" s="1" customFormat="1" ht="11.4">
      <c r="A148" s="2"/>
      <c r="B148" s="5"/>
      <c r="C148" s="10"/>
      <c r="E148" s="11"/>
      <c r="F148" s="11"/>
      <c r="G148" s="12"/>
      <c r="H148" s="12"/>
      <c r="L148" s="35"/>
    </row>
    <row r="149" spans="1:12" s="1" customFormat="1" ht="11.4">
      <c r="A149" s="2"/>
      <c r="B149" s="5"/>
      <c r="C149" s="10"/>
      <c r="D149" s="37"/>
      <c r="E149" s="11"/>
      <c r="F149" s="11"/>
      <c r="G149" s="12"/>
      <c r="H149" s="12"/>
      <c r="L149" s="35"/>
    </row>
    <row r="150" spans="1:12" s="1" customFormat="1" ht="11.4">
      <c r="A150" s="2"/>
      <c r="B150" s="5"/>
      <c r="C150" s="9"/>
      <c r="E150" s="11"/>
      <c r="F150" s="11"/>
      <c r="G150" s="12"/>
      <c r="H150" s="12"/>
      <c r="L150" s="35"/>
    </row>
    <row r="151" spans="1:12" s="1" customFormat="1" ht="11.4">
      <c r="A151" s="2"/>
      <c r="B151" s="5"/>
      <c r="C151" s="10"/>
      <c r="E151" s="11"/>
      <c r="F151" s="11"/>
      <c r="G151" s="12"/>
      <c r="H151" s="12"/>
      <c r="L151" s="35"/>
    </row>
    <row r="152" spans="1:12" s="1" customFormat="1" ht="11.4">
      <c r="A152" s="2"/>
      <c r="B152" s="5"/>
      <c r="C152" s="10"/>
      <c r="E152" s="11"/>
      <c r="F152" s="11"/>
      <c r="G152" s="12"/>
      <c r="H152" s="12"/>
      <c r="L152" s="35"/>
    </row>
    <row r="153" spans="1:12" s="1" customFormat="1" ht="11.4">
      <c r="A153" s="2"/>
      <c r="B153" s="5"/>
      <c r="C153" s="10"/>
      <c r="E153" s="11"/>
      <c r="F153" s="11"/>
      <c r="G153" s="12"/>
      <c r="H153" s="12"/>
      <c r="L153" s="35"/>
    </row>
    <row r="154" spans="1:12" s="3" customFormat="1" ht="11.4">
      <c r="A154" s="2"/>
      <c r="B154" s="5"/>
      <c r="C154" s="10"/>
      <c r="D154" s="1"/>
      <c r="E154" s="11"/>
      <c r="F154" s="11"/>
      <c r="G154" s="12"/>
      <c r="H154" s="12"/>
      <c r="L154" s="35"/>
    </row>
    <row r="155" spans="1:12" s="1" customFormat="1" ht="11.4">
      <c r="A155" s="2"/>
      <c r="B155" s="5"/>
      <c r="C155" s="9"/>
      <c r="E155" s="11"/>
      <c r="F155" s="11"/>
      <c r="G155" s="12"/>
      <c r="H155" s="12"/>
      <c r="L155" s="35"/>
    </row>
    <row r="156" spans="1:12" s="1" customFormat="1" ht="11.4">
      <c r="A156" s="2"/>
      <c r="B156" s="5"/>
      <c r="C156" s="10"/>
      <c r="E156" s="11"/>
      <c r="F156" s="11"/>
      <c r="G156" s="12"/>
      <c r="H156" s="12"/>
      <c r="L156" s="35"/>
    </row>
    <row r="157" spans="1:12" s="1" customFormat="1" ht="11.4">
      <c r="A157" s="2"/>
      <c r="B157" s="5"/>
      <c r="C157" s="10"/>
      <c r="E157" s="11"/>
      <c r="F157" s="11"/>
      <c r="G157" s="12"/>
      <c r="H157" s="12"/>
      <c r="L157" s="35"/>
    </row>
    <row r="158" spans="1:12" s="1" customFormat="1" ht="11.4">
      <c r="A158" s="2"/>
      <c r="B158" s="5"/>
      <c r="C158" s="10"/>
      <c r="E158" s="11"/>
      <c r="F158" s="11"/>
      <c r="G158" s="12"/>
      <c r="H158" s="12"/>
      <c r="L158" s="35"/>
    </row>
    <row r="159" spans="1:12" s="1" customFormat="1" ht="11.4">
      <c r="A159" s="2"/>
      <c r="B159" s="5"/>
      <c r="C159" s="10"/>
      <c r="E159" s="11"/>
      <c r="F159" s="11"/>
      <c r="G159" s="12"/>
      <c r="H159" s="12"/>
      <c r="L159" s="35"/>
    </row>
    <row r="160" spans="1:12" s="1" customFormat="1" ht="12">
      <c r="A160" s="2"/>
      <c r="B160" s="5"/>
      <c r="C160" s="9"/>
      <c r="D160" s="14"/>
      <c r="E160" s="15"/>
      <c r="F160" s="15"/>
      <c r="G160" s="16"/>
      <c r="H160" s="16"/>
      <c r="L160" s="35"/>
    </row>
    <row r="161" spans="1:12" s="1" customFormat="1" ht="11.4">
      <c r="A161" s="2"/>
      <c r="B161" s="5"/>
      <c r="C161" s="13"/>
      <c r="E161" s="11"/>
      <c r="F161" s="11"/>
      <c r="G161" s="12"/>
      <c r="H161" s="12"/>
      <c r="L161" s="35"/>
    </row>
    <row r="162" spans="1:12" s="1" customFormat="1" ht="11.4">
      <c r="A162" s="2"/>
      <c r="B162" s="5"/>
      <c r="C162" s="10"/>
      <c r="E162" s="11"/>
      <c r="F162" s="11"/>
      <c r="G162" s="12"/>
      <c r="H162" s="12"/>
      <c r="L162" s="35"/>
    </row>
    <row r="163" spans="1:12" s="1" customFormat="1" ht="11.4">
      <c r="A163" s="2"/>
      <c r="B163" s="5"/>
      <c r="C163" s="10"/>
      <c r="E163" s="11"/>
      <c r="F163" s="11"/>
      <c r="G163" s="12"/>
      <c r="H163" s="12"/>
      <c r="L163" s="35"/>
    </row>
    <row r="164" spans="1:12" s="1" customFormat="1" ht="11.4">
      <c r="A164" s="2"/>
      <c r="B164" s="5"/>
      <c r="C164" s="10"/>
      <c r="E164" s="11"/>
      <c r="F164" s="11"/>
      <c r="G164" s="12"/>
      <c r="H164" s="12"/>
      <c r="L164" s="35"/>
    </row>
    <row r="165" spans="1:12" s="1" customFormat="1" ht="11.4">
      <c r="A165" s="2"/>
      <c r="B165" s="5"/>
      <c r="C165" s="10"/>
      <c r="E165" s="11"/>
      <c r="F165" s="11"/>
      <c r="G165" s="12"/>
      <c r="H165" s="12"/>
      <c r="L165" s="35"/>
    </row>
    <row r="166" spans="1:12" s="1" customFormat="1" ht="11.4">
      <c r="A166" s="2"/>
      <c r="B166" s="5"/>
      <c r="C166" s="10"/>
      <c r="E166" s="11"/>
      <c r="F166" s="11"/>
      <c r="G166" s="12"/>
      <c r="H166" s="12"/>
      <c r="L166" s="35"/>
    </row>
    <row r="167" spans="1:12" s="1" customFormat="1" ht="11.4">
      <c r="A167" s="2"/>
      <c r="B167" s="5"/>
      <c r="C167" s="10"/>
      <c r="E167" s="11"/>
      <c r="F167" s="11"/>
      <c r="G167" s="12"/>
      <c r="H167" s="12"/>
      <c r="L167" s="35"/>
    </row>
    <row r="168" spans="1:12" s="1" customFormat="1" ht="11.4">
      <c r="A168" s="2"/>
      <c r="B168" s="5"/>
      <c r="C168" s="13"/>
      <c r="E168" s="11"/>
      <c r="F168" s="11"/>
      <c r="G168" s="12"/>
      <c r="H168" s="12"/>
      <c r="L168" s="35"/>
    </row>
    <row r="169" spans="1:12" s="1" customFormat="1" ht="11.4">
      <c r="A169" s="2"/>
      <c r="B169" s="5"/>
      <c r="C169" s="13"/>
      <c r="E169" s="11"/>
      <c r="F169" s="11"/>
      <c r="G169" s="12"/>
      <c r="H169" s="12"/>
      <c r="L169" s="35"/>
    </row>
    <row r="170" spans="1:12" s="1" customFormat="1" ht="11.4">
      <c r="A170" s="2"/>
      <c r="B170" s="5"/>
      <c r="C170" s="13"/>
      <c r="E170" s="11"/>
      <c r="F170" s="11"/>
      <c r="G170" s="12"/>
      <c r="H170" s="12"/>
      <c r="L170" s="35"/>
    </row>
    <row r="171" spans="1:12" s="1" customFormat="1" ht="11.4">
      <c r="A171" s="2"/>
      <c r="B171" s="5"/>
      <c r="C171" s="13"/>
      <c r="E171" s="11"/>
      <c r="F171" s="11"/>
      <c r="G171" s="12"/>
      <c r="H171" s="12"/>
      <c r="L171" s="35"/>
    </row>
    <row r="172" spans="1:12" s="1" customFormat="1" ht="11.4">
      <c r="A172" s="2"/>
      <c r="B172" s="5"/>
      <c r="C172" s="10"/>
      <c r="E172" s="11"/>
      <c r="F172" s="11"/>
      <c r="G172" s="12"/>
      <c r="H172" s="12"/>
      <c r="L172" s="35"/>
    </row>
    <row r="173" spans="1:12" s="41" customFormat="1" ht="13.8">
      <c r="A173" s="38"/>
      <c r="B173" s="39"/>
      <c r="C173" s="40"/>
      <c r="E173" s="42"/>
      <c r="F173" s="42"/>
      <c r="G173" s="43"/>
      <c r="H173" s="43"/>
      <c r="L173" s="44"/>
    </row>
    <row r="174" spans="1:12" s="1" customFormat="1">
      <c r="A174" s="2"/>
      <c r="B174" s="5"/>
      <c r="C174" s="6"/>
      <c r="D174" s="7"/>
      <c r="E174" s="7"/>
      <c r="F174" s="7"/>
      <c r="G174" s="34"/>
      <c r="H174" s="8"/>
      <c r="L174" s="35"/>
    </row>
    <row r="175" spans="1:12" s="1" customFormat="1">
      <c r="A175" s="2"/>
      <c r="B175" s="5"/>
      <c r="C175" s="6"/>
      <c r="D175" s="36"/>
      <c r="E175" s="7"/>
      <c r="F175" s="7"/>
      <c r="G175" s="8"/>
      <c r="H175" s="8"/>
      <c r="L175" s="35"/>
    </row>
    <row r="176" spans="1:12" s="1" customFormat="1" ht="12">
      <c r="A176" s="2"/>
      <c r="B176" s="5"/>
      <c r="C176" s="9"/>
      <c r="D176" s="14"/>
      <c r="E176" s="15"/>
      <c r="F176" s="15"/>
      <c r="G176" s="16"/>
      <c r="H176" s="16"/>
      <c r="L176" s="35"/>
    </row>
    <row r="177" spans="1:12" s="1" customFormat="1" ht="11.4">
      <c r="A177" s="2"/>
      <c r="B177" s="5"/>
      <c r="C177" s="10"/>
      <c r="E177" s="11"/>
      <c r="F177" s="11"/>
      <c r="G177" s="12"/>
      <c r="H177" s="12"/>
      <c r="L177" s="35"/>
    </row>
    <row r="178" spans="1:12" s="1" customFormat="1" ht="11.4">
      <c r="A178" s="2"/>
      <c r="B178" s="5"/>
      <c r="C178" s="10"/>
      <c r="E178" s="11"/>
      <c r="F178" s="11"/>
      <c r="G178" s="12"/>
      <c r="H178" s="12"/>
      <c r="L178" s="35"/>
    </row>
    <row r="179" spans="1:12" s="1" customFormat="1" ht="11.4">
      <c r="A179" s="2"/>
      <c r="B179" s="5"/>
      <c r="C179" s="10"/>
      <c r="E179" s="11"/>
      <c r="F179" s="11"/>
      <c r="G179" s="12"/>
      <c r="H179" s="12"/>
      <c r="L179" s="35"/>
    </row>
    <row r="180" spans="1:12" s="1" customFormat="1" ht="11.4">
      <c r="A180" s="2"/>
      <c r="B180" s="5"/>
      <c r="C180" s="9"/>
      <c r="E180" s="11"/>
      <c r="F180" s="11"/>
      <c r="G180" s="12"/>
      <c r="H180" s="12"/>
      <c r="L180" s="35"/>
    </row>
    <row r="181" spans="1:12" s="1" customFormat="1" ht="11.4">
      <c r="A181" s="2"/>
      <c r="B181" s="5"/>
      <c r="C181" s="10"/>
      <c r="E181" s="11"/>
      <c r="F181" s="11"/>
      <c r="G181" s="12"/>
      <c r="H181" s="12"/>
      <c r="L181" s="35"/>
    </row>
    <row r="182" spans="1:12" s="1" customFormat="1" ht="12">
      <c r="A182" s="2"/>
      <c r="B182" s="5"/>
      <c r="C182" s="9"/>
      <c r="D182" s="14"/>
      <c r="E182" s="15"/>
      <c r="F182" s="15"/>
      <c r="G182" s="16"/>
      <c r="H182" s="16"/>
      <c r="L182" s="35"/>
    </row>
    <row r="183" spans="1:12" s="1" customFormat="1" ht="11.4">
      <c r="A183" s="2"/>
      <c r="B183" s="5"/>
      <c r="C183" s="10"/>
      <c r="E183" s="11"/>
      <c r="F183" s="11"/>
      <c r="G183" s="12"/>
      <c r="H183" s="12"/>
      <c r="L183" s="35"/>
    </row>
    <row r="184" spans="1:12" s="1" customFormat="1" ht="11.4">
      <c r="A184" s="2"/>
      <c r="B184" s="5"/>
      <c r="C184" s="10"/>
      <c r="E184" s="11"/>
      <c r="F184" s="11"/>
      <c r="G184" s="12"/>
      <c r="H184" s="12"/>
      <c r="L184" s="35"/>
    </row>
    <row r="185" spans="1:12" s="1" customFormat="1" ht="11.4">
      <c r="A185" s="2"/>
      <c r="B185" s="5"/>
      <c r="C185" s="10"/>
      <c r="E185" s="11"/>
      <c r="F185" s="11"/>
      <c r="G185" s="12"/>
      <c r="H185" s="12"/>
      <c r="L185" s="35"/>
    </row>
    <row r="186" spans="1:12" s="1" customFormat="1" ht="11.4">
      <c r="A186" s="2"/>
      <c r="B186" s="5"/>
      <c r="C186" s="10"/>
      <c r="E186" s="11"/>
      <c r="F186" s="11"/>
      <c r="G186" s="12"/>
      <c r="H186" s="12"/>
      <c r="L186" s="35"/>
    </row>
    <row r="187" spans="1:12" s="1" customFormat="1" ht="12">
      <c r="A187" s="2"/>
      <c r="B187" s="5"/>
      <c r="C187" s="9"/>
      <c r="D187" s="14"/>
      <c r="E187" s="15"/>
      <c r="F187" s="15"/>
      <c r="G187" s="16"/>
      <c r="H187" s="16"/>
      <c r="L187" s="35"/>
    </row>
    <row r="188" spans="1:12" s="1" customFormat="1" ht="11.4">
      <c r="A188" s="2"/>
      <c r="B188" s="5"/>
      <c r="C188" s="10"/>
      <c r="E188" s="11"/>
      <c r="F188" s="11"/>
      <c r="G188" s="12"/>
      <c r="H188" s="12"/>
      <c r="L188" s="35"/>
    </row>
    <row r="189" spans="1:12" s="1" customFormat="1" ht="11.4">
      <c r="A189" s="2"/>
      <c r="B189" s="5"/>
      <c r="C189" s="10"/>
      <c r="E189" s="11"/>
      <c r="F189" s="11"/>
      <c r="G189" s="12"/>
      <c r="H189" s="12"/>
      <c r="L189" s="35"/>
    </row>
    <row r="190" spans="1:12" s="1" customFormat="1" ht="11.4">
      <c r="A190" s="2"/>
      <c r="B190" s="5"/>
      <c r="C190" s="10"/>
      <c r="E190" s="11"/>
      <c r="F190" s="11"/>
      <c r="G190" s="12"/>
      <c r="H190" s="12"/>
      <c r="L190" s="35"/>
    </row>
    <row r="191" spans="1:12" s="1" customFormat="1" ht="11.4">
      <c r="A191" s="2"/>
      <c r="B191" s="5"/>
      <c r="C191" s="10"/>
      <c r="E191" s="11"/>
      <c r="F191" s="11"/>
      <c r="G191" s="12"/>
      <c r="H191" s="12"/>
      <c r="L191" s="35"/>
    </row>
    <row r="192" spans="1:12" s="1" customFormat="1" ht="11.4">
      <c r="A192" s="2"/>
      <c r="B192" s="5"/>
      <c r="C192" s="10"/>
      <c r="E192" s="11"/>
      <c r="F192" s="11"/>
      <c r="G192" s="12"/>
      <c r="H192" s="12"/>
      <c r="L192" s="35"/>
    </row>
    <row r="193" spans="1:12" s="1" customFormat="1" ht="12">
      <c r="A193" s="2"/>
      <c r="B193" s="5"/>
      <c r="C193" s="9"/>
      <c r="D193" s="14"/>
      <c r="E193" s="15"/>
      <c r="F193" s="15"/>
      <c r="G193" s="16"/>
      <c r="H193" s="16"/>
      <c r="L193" s="35"/>
    </row>
    <row r="194" spans="1:12" s="1" customFormat="1" ht="11.4">
      <c r="A194" s="2"/>
      <c r="B194" s="5"/>
      <c r="C194" s="10"/>
      <c r="E194" s="11"/>
      <c r="F194" s="11"/>
      <c r="G194" s="12"/>
      <c r="H194" s="12"/>
      <c r="L194" s="35"/>
    </row>
    <row r="195" spans="1:12" s="1" customFormat="1" ht="11.4">
      <c r="A195" s="2"/>
      <c r="B195" s="5"/>
      <c r="C195" s="10"/>
      <c r="E195" s="11"/>
      <c r="F195" s="11"/>
      <c r="G195" s="12"/>
      <c r="H195" s="12"/>
      <c r="L195" s="35"/>
    </row>
    <row r="196" spans="1:12" s="1" customFormat="1" ht="12">
      <c r="A196" s="2"/>
      <c r="B196" s="5"/>
      <c r="C196" s="9"/>
      <c r="D196" s="14"/>
      <c r="E196" s="15"/>
      <c r="F196" s="15"/>
      <c r="G196" s="16"/>
      <c r="H196" s="16"/>
      <c r="L196" s="35"/>
    </row>
    <row r="197" spans="1:12" s="1" customFormat="1" ht="11.4">
      <c r="A197" s="2"/>
      <c r="B197" s="5"/>
      <c r="C197" s="10"/>
      <c r="E197" s="11"/>
      <c r="F197" s="11"/>
      <c r="G197" s="12"/>
      <c r="H197" s="12"/>
      <c r="L197" s="35"/>
    </row>
    <row r="198" spans="1:12" s="1" customFormat="1" ht="12">
      <c r="A198" s="2"/>
      <c r="B198" s="5"/>
      <c r="C198" s="9"/>
      <c r="D198" s="14"/>
      <c r="E198" s="15"/>
      <c r="F198" s="15"/>
      <c r="G198" s="16"/>
      <c r="H198" s="16"/>
      <c r="L198" s="35"/>
    </row>
    <row r="199" spans="1:12" s="1" customFormat="1" ht="11.4">
      <c r="A199" s="2"/>
      <c r="B199" s="5"/>
      <c r="C199" s="10"/>
      <c r="E199" s="11"/>
      <c r="F199" s="11"/>
      <c r="G199" s="12"/>
      <c r="H199" s="12"/>
      <c r="L199" s="35"/>
    </row>
    <row r="200" spans="1:12" s="1" customFormat="1" ht="11.4">
      <c r="A200" s="2"/>
      <c r="B200" s="5"/>
      <c r="C200" s="10"/>
      <c r="E200" s="11"/>
      <c r="F200" s="11"/>
      <c r="G200" s="12"/>
      <c r="H200" s="12"/>
      <c r="L200" s="35"/>
    </row>
    <row r="201" spans="1:12" s="1" customFormat="1" ht="11.4">
      <c r="A201" s="2"/>
      <c r="B201" s="5"/>
      <c r="C201" s="10"/>
      <c r="E201" s="11"/>
      <c r="F201" s="11"/>
      <c r="G201" s="12"/>
      <c r="H201" s="12"/>
      <c r="L201" s="35"/>
    </row>
    <row r="202" spans="1:12" s="1" customFormat="1" ht="11.4">
      <c r="A202" s="2"/>
      <c r="B202" s="5"/>
      <c r="C202" s="10"/>
      <c r="E202" s="11"/>
      <c r="F202" s="11"/>
      <c r="G202" s="12"/>
      <c r="H202" s="12"/>
      <c r="L202" s="35"/>
    </row>
    <row r="203" spans="1:12" s="3" customFormat="1" ht="11.4">
      <c r="A203" s="2"/>
      <c r="B203" s="5"/>
      <c r="C203" s="10"/>
      <c r="D203" s="1"/>
      <c r="E203" s="11"/>
      <c r="F203" s="11"/>
      <c r="G203" s="12"/>
      <c r="H203" s="12"/>
      <c r="L203" s="35"/>
    </row>
    <row r="204" spans="1:12" s="1" customFormat="1" ht="11.4">
      <c r="A204" s="2"/>
      <c r="B204" s="5"/>
      <c r="C204" s="10"/>
      <c r="E204" s="11"/>
      <c r="F204" s="11"/>
      <c r="G204" s="12"/>
      <c r="H204" s="12"/>
      <c r="L204" s="35"/>
    </row>
    <row r="205" spans="1:12" s="1" customFormat="1" ht="11.4">
      <c r="A205" s="2"/>
      <c r="B205" s="5"/>
      <c r="C205" s="10"/>
      <c r="E205" s="11"/>
      <c r="F205" s="11"/>
      <c r="G205" s="12"/>
      <c r="H205" s="12"/>
      <c r="L205" s="35"/>
    </row>
    <row r="206" spans="1:12" s="1" customFormat="1" ht="12">
      <c r="A206" s="2"/>
      <c r="B206" s="5"/>
      <c r="C206" s="9"/>
      <c r="D206" s="14"/>
      <c r="E206" s="15"/>
      <c r="F206" s="15"/>
      <c r="G206" s="16"/>
      <c r="H206" s="16"/>
      <c r="L206" s="35"/>
    </row>
    <row r="207" spans="1:12" s="1" customFormat="1" ht="11.4">
      <c r="A207" s="2"/>
      <c r="B207" s="5"/>
      <c r="C207" s="10"/>
      <c r="E207" s="11"/>
      <c r="F207" s="11"/>
      <c r="G207" s="12"/>
      <c r="H207" s="12"/>
      <c r="L207" s="35"/>
    </row>
    <row r="208" spans="1:12" s="1" customFormat="1" ht="11.4">
      <c r="A208" s="2"/>
      <c r="B208" s="5"/>
      <c r="C208" s="10"/>
      <c r="E208" s="11"/>
      <c r="F208" s="11"/>
      <c r="G208" s="12"/>
      <c r="H208" s="12"/>
      <c r="L208" s="35"/>
    </row>
    <row r="209" spans="1:12" s="1" customFormat="1" ht="11.4">
      <c r="A209" s="2"/>
      <c r="B209" s="5"/>
      <c r="C209" s="10"/>
      <c r="E209" s="11"/>
      <c r="F209" s="11"/>
      <c r="G209" s="12"/>
      <c r="H209" s="12"/>
      <c r="L209" s="35"/>
    </row>
    <row r="210" spans="1:12" s="1" customFormat="1" ht="11.4">
      <c r="A210" s="2"/>
      <c r="B210" s="5"/>
      <c r="C210" s="10"/>
      <c r="E210" s="11"/>
      <c r="F210" s="11"/>
      <c r="G210" s="12"/>
      <c r="H210" s="12"/>
      <c r="L210" s="35"/>
    </row>
    <row r="211" spans="1:12" s="3" customFormat="1" ht="11.4">
      <c r="A211" s="2"/>
      <c r="B211" s="5"/>
      <c r="C211" s="10"/>
      <c r="D211" s="1"/>
      <c r="E211" s="11"/>
      <c r="F211" s="11"/>
      <c r="G211" s="12"/>
      <c r="H211" s="12"/>
      <c r="L211" s="35"/>
    </row>
    <row r="212" spans="1:12" s="1" customFormat="1" ht="12">
      <c r="A212" s="2"/>
      <c r="B212" s="5"/>
      <c r="C212" s="9"/>
      <c r="D212" s="14"/>
      <c r="E212" s="15"/>
      <c r="F212" s="15"/>
      <c r="G212" s="16"/>
      <c r="H212" s="16"/>
      <c r="L212" s="35"/>
    </row>
    <row r="213" spans="1:12" s="1" customFormat="1" ht="11.4">
      <c r="A213" s="2"/>
      <c r="B213" s="5"/>
      <c r="C213" s="10"/>
      <c r="E213" s="11"/>
      <c r="F213" s="11"/>
      <c r="G213" s="12"/>
      <c r="H213" s="12"/>
      <c r="L213" s="35"/>
    </row>
    <row r="214" spans="1:12" s="1" customFormat="1" ht="11.4">
      <c r="A214" s="2"/>
      <c r="B214" s="5"/>
      <c r="C214" s="10"/>
      <c r="E214" s="11"/>
      <c r="F214" s="11"/>
      <c r="G214" s="12"/>
      <c r="H214" s="12"/>
      <c r="L214" s="35"/>
    </row>
    <row r="215" spans="1:12" s="1" customFormat="1" ht="11.4">
      <c r="A215" s="2"/>
      <c r="B215" s="5"/>
      <c r="C215" s="10"/>
      <c r="E215" s="11"/>
      <c r="F215" s="11"/>
      <c r="G215" s="12"/>
      <c r="H215" s="12"/>
      <c r="L215" s="35"/>
    </row>
    <row r="216" spans="1:12" s="3" customFormat="1" ht="11.4">
      <c r="A216" s="2"/>
      <c r="B216" s="5"/>
      <c r="C216" s="10"/>
      <c r="D216" s="1"/>
      <c r="E216" s="11"/>
      <c r="F216" s="11"/>
      <c r="G216" s="12"/>
      <c r="H216" s="12"/>
      <c r="L216" s="35"/>
    </row>
    <row r="217" spans="1:12" s="4" customFormat="1" ht="13.8">
      <c r="A217" s="38"/>
      <c r="B217" s="39"/>
      <c r="C217" s="40"/>
      <c r="D217" s="41"/>
      <c r="E217" s="42"/>
      <c r="F217" s="42"/>
      <c r="G217" s="43"/>
      <c r="H217" s="43"/>
      <c r="L217" s="44"/>
    </row>
    <row r="218" spans="1:12" s="1" customFormat="1">
      <c r="A218" s="2"/>
      <c r="B218" s="5"/>
      <c r="C218" s="6"/>
      <c r="D218" s="7"/>
      <c r="E218" s="7"/>
      <c r="F218" s="7"/>
      <c r="G218" s="34"/>
      <c r="H218" s="8"/>
      <c r="L218" s="35"/>
    </row>
    <row r="219" spans="1:12" s="1" customFormat="1">
      <c r="A219" s="2"/>
      <c r="B219" s="5"/>
      <c r="C219" s="6"/>
      <c r="D219" s="36"/>
      <c r="E219" s="7"/>
      <c r="F219" s="7"/>
      <c r="G219" s="8"/>
      <c r="H219" s="8"/>
      <c r="L219" s="35"/>
    </row>
    <row r="220" spans="1:12" s="1" customFormat="1" ht="12">
      <c r="A220" s="2"/>
      <c r="B220" s="5"/>
      <c r="C220" s="9"/>
      <c r="D220" s="14"/>
      <c r="E220" s="15"/>
      <c r="F220" s="15"/>
      <c r="G220" s="16"/>
      <c r="H220" s="16"/>
      <c r="L220" s="35"/>
    </row>
    <row r="221" spans="1:12" s="1" customFormat="1" ht="11.4">
      <c r="A221" s="2"/>
      <c r="B221" s="5"/>
      <c r="C221" s="10"/>
      <c r="E221" s="11"/>
      <c r="F221" s="11"/>
      <c r="G221" s="12"/>
      <c r="H221" s="12"/>
      <c r="L221" s="35"/>
    </row>
    <row r="222" spans="1:12" s="1" customFormat="1" ht="11.4">
      <c r="A222" s="2"/>
      <c r="B222" s="5"/>
      <c r="C222" s="10"/>
      <c r="E222" s="11"/>
      <c r="F222" s="11"/>
      <c r="G222" s="12"/>
      <c r="H222" s="12"/>
      <c r="L222" s="35"/>
    </row>
    <row r="223" spans="1:12" s="1" customFormat="1" ht="12">
      <c r="A223" s="2"/>
      <c r="B223" s="5"/>
      <c r="C223" s="9"/>
      <c r="D223" s="14"/>
      <c r="E223" s="15"/>
      <c r="F223" s="15"/>
      <c r="G223" s="16"/>
      <c r="H223" s="16"/>
      <c r="L223" s="35"/>
    </row>
    <row r="224" spans="1:12" s="1" customFormat="1" ht="11.4">
      <c r="A224" s="2"/>
      <c r="B224" s="5"/>
      <c r="C224" s="10"/>
      <c r="E224" s="11"/>
      <c r="F224" s="11"/>
      <c r="G224" s="12"/>
      <c r="H224" s="12"/>
      <c r="L224" s="35"/>
    </row>
    <row r="225" spans="1:12" s="1" customFormat="1" ht="11.4">
      <c r="A225" s="2"/>
      <c r="B225" s="5"/>
      <c r="C225" s="10"/>
      <c r="E225" s="11"/>
      <c r="F225" s="11"/>
      <c r="G225" s="12"/>
      <c r="H225" s="12"/>
      <c r="L225" s="35"/>
    </row>
    <row r="226" spans="1:12" s="1" customFormat="1" ht="11.4">
      <c r="A226" s="2"/>
      <c r="B226" s="5"/>
      <c r="C226" s="10"/>
      <c r="E226" s="11"/>
      <c r="F226" s="11"/>
      <c r="G226" s="12"/>
      <c r="H226" s="12"/>
      <c r="L226" s="35"/>
    </row>
    <row r="227" spans="1:12" s="45" customFormat="1" ht="11.4">
      <c r="A227" s="2"/>
      <c r="B227" s="5"/>
      <c r="C227" s="10"/>
      <c r="D227" s="1"/>
      <c r="E227" s="11"/>
      <c r="F227" s="11"/>
      <c r="G227" s="12"/>
      <c r="H227" s="12"/>
      <c r="L227" s="35"/>
    </row>
    <row r="228" spans="1:12" s="45" customFormat="1" ht="11.4">
      <c r="A228" s="2"/>
      <c r="B228" s="5"/>
      <c r="C228" s="10"/>
      <c r="D228" s="1"/>
      <c r="E228" s="11"/>
      <c r="F228" s="11"/>
      <c r="G228" s="12"/>
      <c r="H228" s="12"/>
      <c r="L228" s="35"/>
    </row>
    <row r="229" spans="1:12" s="1" customFormat="1" ht="11.4">
      <c r="A229" s="2"/>
      <c r="B229" s="5"/>
      <c r="C229" s="10"/>
      <c r="E229" s="11"/>
      <c r="F229" s="11"/>
      <c r="G229" s="12"/>
      <c r="H229" s="12"/>
      <c r="L229" s="35"/>
    </row>
    <row r="230" spans="1:12" s="1" customFormat="1" ht="11.4">
      <c r="A230" s="2"/>
      <c r="B230" s="5"/>
      <c r="C230" s="10"/>
      <c r="E230" s="11"/>
      <c r="F230" s="11"/>
      <c r="G230" s="12"/>
      <c r="H230" s="12"/>
      <c r="L230" s="35"/>
    </row>
    <row r="231" spans="1:12" s="1" customFormat="1" ht="11.4">
      <c r="A231" s="2"/>
      <c r="B231" s="5"/>
      <c r="C231" s="10"/>
      <c r="E231" s="11"/>
      <c r="F231" s="11"/>
      <c r="G231" s="12"/>
      <c r="H231" s="12"/>
      <c r="L231" s="35"/>
    </row>
    <row r="232" spans="1:12" s="1" customFormat="1" ht="11.4">
      <c r="A232" s="2"/>
      <c r="B232" s="5"/>
      <c r="C232" s="9"/>
      <c r="E232" s="11"/>
      <c r="F232" s="11"/>
      <c r="G232" s="12"/>
      <c r="H232" s="12"/>
      <c r="L232" s="35"/>
    </row>
    <row r="233" spans="1:12" s="1" customFormat="1" ht="11.4">
      <c r="A233" s="2"/>
      <c r="B233" s="5"/>
      <c r="C233" s="10"/>
      <c r="E233" s="11"/>
      <c r="F233" s="11"/>
      <c r="G233" s="12"/>
      <c r="H233" s="12"/>
      <c r="L233" s="35"/>
    </row>
    <row r="234" spans="1:12" s="1" customFormat="1" ht="11.4">
      <c r="A234" s="2"/>
      <c r="B234" s="5"/>
      <c r="C234" s="10"/>
      <c r="E234" s="11"/>
      <c r="F234" s="11"/>
      <c r="G234" s="12"/>
      <c r="H234" s="12"/>
      <c r="L234" s="35"/>
    </row>
    <row r="235" spans="1:12" s="1" customFormat="1" ht="12">
      <c r="A235" s="2"/>
      <c r="B235" s="5"/>
      <c r="C235" s="9"/>
      <c r="D235" s="14"/>
      <c r="E235" s="15"/>
      <c r="F235" s="15"/>
      <c r="G235" s="16"/>
      <c r="H235" s="16"/>
      <c r="L235" s="35"/>
    </row>
    <row r="236" spans="1:12" s="1" customFormat="1" ht="11.4">
      <c r="A236" s="2"/>
      <c r="B236" s="5"/>
      <c r="C236" s="10"/>
      <c r="E236" s="11"/>
      <c r="F236" s="11"/>
      <c r="G236" s="12"/>
      <c r="H236" s="12"/>
      <c r="L236" s="35"/>
    </row>
    <row r="237" spans="1:12" s="1" customFormat="1" ht="11.4">
      <c r="A237" s="2"/>
      <c r="B237" s="5"/>
      <c r="C237" s="10"/>
      <c r="E237" s="11"/>
      <c r="F237" s="11"/>
      <c r="G237" s="12"/>
      <c r="H237" s="12"/>
      <c r="L237" s="35"/>
    </row>
    <row r="238" spans="1:12" s="1" customFormat="1" ht="12">
      <c r="A238" s="2"/>
      <c r="B238" s="5"/>
      <c r="C238" s="9"/>
      <c r="D238" s="14"/>
      <c r="E238" s="15"/>
      <c r="F238" s="15"/>
      <c r="G238" s="16"/>
      <c r="H238" s="16"/>
      <c r="L238" s="35"/>
    </row>
    <row r="239" spans="1:12" s="1" customFormat="1" ht="11.4">
      <c r="A239" s="2"/>
      <c r="B239" s="5"/>
      <c r="C239" s="10"/>
      <c r="E239" s="11"/>
      <c r="F239" s="11"/>
      <c r="G239" s="12"/>
      <c r="H239" s="12"/>
      <c r="L239" s="35"/>
    </row>
    <row r="240" spans="1:12" s="1" customFormat="1" ht="11.4">
      <c r="A240" s="2"/>
      <c r="B240" s="5"/>
      <c r="C240" s="10"/>
      <c r="E240" s="11"/>
      <c r="F240" s="11"/>
      <c r="G240" s="12"/>
      <c r="H240" s="12"/>
      <c r="L240" s="35"/>
    </row>
    <row r="241" spans="1:12" s="45" customFormat="1" ht="11.4">
      <c r="A241" s="2"/>
      <c r="B241" s="5"/>
      <c r="C241" s="9"/>
      <c r="D241" s="1"/>
      <c r="E241" s="11"/>
      <c r="F241" s="11"/>
      <c r="G241" s="12"/>
      <c r="H241" s="12"/>
      <c r="L241" s="35"/>
    </row>
    <row r="242" spans="1:12" s="1" customFormat="1" ht="11.4">
      <c r="A242" s="2"/>
      <c r="B242" s="5"/>
      <c r="C242" s="10"/>
      <c r="E242" s="11"/>
      <c r="F242" s="11"/>
      <c r="G242" s="12"/>
      <c r="H242" s="12"/>
      <c r="L242" s="35"/>
    </row>
    <row r="243" spans="1:12" s="1" customFormat="1" ht="11.4">
      <c r="A243" s="2"/>
      <c r="B243" s="5"/>
      <c r="C243" s="10"/>
      <c r="E243" s="11"/>
      <c r="F243" s="11"/>
      <c r="G243" s="12"/>
      <c r="H243" s="12"/>
      <c r="L243" s="35"/>
    </row>
    <row r="244" spans="1:12" s="1" customFormat="1" ht="11.4">
      <c r="A244" s="2"/>
      <c r="B244" s="5"/>
      <c r="C244" s="10"/>
      <c r="E244" s="11"/>
      <c r="F244" s="11"/>
      <c r="G244" s="12"/>
      <c r="H244" s="12"/>
      <c r="L244" s="35"/>
    </row>
    <row r="245" spans="1:12" s="41" customFormat="1" ht="13.8">
      <c r="A245" s="38"/>
      <c r="B245" s="39"/>
      <c r="C245" s="40"/>
      <c r="E245" s="42"/>
      <c r="F245" s="42"/>
      <c r="G245" s="43"/>
      <c r="H245" s="43"/>
      <c r="L245" s="44"/>
    </row>
    <row r="246" spans="1:12" s="1" customFormat="1">
      <c r="A246" s="2"/>
      <c r="B246" s="5"/>
      <c r="C246" s="6"/>
      <c r="D246" s="7"/>
      <c r="E246" s="7"/>
      <c r="F246" s="7"/>
      <c r="G246" s="34"/>
      <c r="H246" s="8"/>
      <c r="L246" s="35"/>
    </row>
    <row r="247" spans="1:12" s="1" customFormat="1">
      <c r="A247" s="2"/>
      <c r="B247" s="5"/>
      <c r="C247" s="6"/>
      <c r="D247" s="36"/>
      <c r="E247" s="7"/>
      <c r="F247" s="7"/>
      <c r="G247" s="8"/>
      <c r="H247" s="8"/>
      <c r="L247" s="35"/>
    </row>
    <row r="248" spans="1:12" s="1" customFormat="1" ht="12">
      <c r="A248" s="2"/>
      <c r="B248" s="5"/>
      <c r="C248" s="9"/>
      <c r="D248" s="14"/>
      <c r="E248" s="15"/>
      <c r="F248" s="15"/>
      <c r="G248" s="16"/>
      <c r="H248" s="16"/>
      <c r="L248" s="35"/>
    </row>
    <row r="249" spans="1:12" s="1" customFormat="1" ht="11.4">
      <c r="A249" s="2"/>
      <c r="B249" s="5"/>
      <c r="C249" s="10"/>
      <c r="E249" s="11"/>
      <c r="F249" s="11"/>
      <c r="G249" s="12"/>
      <c r="H249" s="12"/>
      <c r="L249" s="35"/>
    </row>
    <row r="250" spans="1:12" s="1" customFormat="1" ht="11.4">
      <c r="A250" s="2"/>
      <c r="B250" s="5"/>
      <c r="C250" s="10"/>
      <c r="E250" s="11"/>
      <c r="F250" s="11"/>
      <c r="G250" s="12"/>
      <c r="H250" s="12"/>
      <c r="L250" s="35"/>
    </row>
    <row r="251" spans="1:12" s="1" customFormat="1" ht="12">
      <c r="A251" s="2"/>
      <c r="B251" s="5"/>
      <c r="C251" s="9"/>
      <c r="D251" s="14"/>
      <c r="E251" s="15"/>
      <c r="F251" s="15"/>
      <c r="G251" s="16"/>
      <c r="H251" s="16"/>
      <c r="L251" s="35"/>
    </row>
    <row r="252" spans="1:12" s="1" customFormat="1" ht="11.4">
      <c r="A252" s="2"/>
      <c r="B252" s="5"/>
      <c r="C252" s="10"/>
      <c r="E252" s="11"/>
      <c r="F252" s="11"/>
      <c r="G252" s="12"/>
      <c r="H252" s="12"/>
      <c r="L252" s="35"/>
    </row>
    <row r="253" spans="1:12" s="1" customFormat="1" ht="11.4">
      <c r="A253" s="2"/>
      <c r="B253" s="5"/>
      <c r="C253" s="10"/>
      <c r="E253" s="11"/>
      <c r="F253" s="11"/>
      <c r="G253" s="12"/>
      <c r="H253" s="12"/>
      <c r="L253" s="35"/>
    </row>
    <row r="254" spans="1:12" s="1" customFormat="1" ht="11.4">
      <c r="A254" s="2"/>
      <c r="B254" s="5"/>
      <c r="C254" s="10"/>
      <c r="E254" s="11"/>
      <c r="F254" s="11"/>
      <c r="G254" s="12"/>
      <c r="H254" s="12"/>
      <c r="L254" s="35"/>
    </row>
    <row r="255" spans="1:12" s="45" customFormat="1" ht="11.4">
      <c r="A255" s="2"/>
      <c r="B255" s="5"/>
      <c r="C255" s="10"/>
      <c r="D255" s="1"/>
      <c r="E255" s="11"/>
      <c r="F255" s="11"/>
      <c r="G255" s="12"/>
      <c r="H255" s="12"/>
      <c r="L255" s="35"/>
    </row>
    <row r="256" spans="1:12" s="45" customFormat="1" ht="11.4">
      <c r="A256" s="2"/>
      <c r="B256" s="5"/>
      <c r="C256" s="10"/>
      <c r="D256" s="1"/>
      <c r="E256" s="11"/>
      <c r="F256" s="11"/>
      <c r="G256" s="12"/>
      <c r="H256" s="12"/>
      <c r="L256" s="35"/>
    </row>
    <row r="257" spans="1:12" s="1" customFormat="1" ht="11.4">
      <c r="A257" s="2"/>
      <c r="B257" s="5"/>
      <c r="C257" s="10"/>
      <c r="E257" s="11"/>
      <c r="F257" s="11"/>
      <c r="G257" s="12"/>
      <c r="H257" s="12"/>
      <c r="L257" s="35"/>
    </row>
    <row r="258" spans="1:12" s="1" customFormat="1" ht="11.4">
      <c r="A258" s="2"/>
      <c r="B258" s="5"/>
      <c r="C258" s="10"/>
      <c r="E258" s="11"/>
      <c r="F258" s="11"/>
      <c r="G258" s="12"/>
      <c r="H258" s="12"/>
      <c r="L258" s="35"/>
    </row>
    <row r="259" spans="1:12" s="1" customFormat="1" ht="11.4">
      <c r="A259" s="2"/>
      <c r="B259" s="5"/>
      <c r="C259" s="10"/>
      <c r="E259" s="11"/>
      <c r="F259" s="11"/>
      <c r="G259" s="12"/>
      <c r="H259" s="12"/>
      <c r="L259" s="35"/>
    </row>
    <row r="260" spans="1:12" s="1" customFormat="1" ht="11.4">
      <c r="A260" s="2"/>
      <c r="B260" s="5"/>
      <c r="C260" s="9"/>
      <c r="E260" s="11"/>
      <c r="F260" s="11"/>
      <c r="G260" s="12"/>
      <c r="H260" s="12"/>
      <c r="L260" s="35"/>
    </row>
    <row r="261" spans="1:12" s="1" customFormat="1" ht="11.4">
      <c r="A261" s="2"/>
      <c r="B261" s="5"/>
      <c r="C261" s="10"/>
      <c r="E261" s="11"/>
      <c r="F261" s="11"/>
      <c r="G261" s="12"/>
      <c r="H261" s="12"/>
      <c r="L261" s="35"/>
    </row>
    <row r="262" spans="1:12" s="1" customFormat="1" ht="11.4">
      <c r="A262" s="2"/>
      <c r="B262" s="5"/>
      <c r="C262" s="10"/>
      <c r="E262" s="11"/>
      <c r="F262" s="11"/>
      <c r="G262" s="12"/>
      <c r="H262" s="12"/>
      <c r="L262" s="35"/>
    </row>
    <row r="263" spans="1:12" s="1" customFormat="1" ht="12">
      <c r="A263" s="2"/>
      <c r="B263" s="5"/>
      <c r="C263" s="9"/>
      <c r="D263" s="14"/>
      <c r="E263" s="15"/>
      <c r="F263" s="15"/>
      <c r="G263" s="16"/>
      <c r="H263" s="16"/>
      <c r="L263" s="35"/>
    </row>
    <row r="264" spans="1:12" s="1" customFormat="1" ht="11.4">
      <c r="A264" s="2"/>
      <c r="B264" s="5"/>
      <c r="C264" s="10"/>
      <c r="E264" s="11"/>
      <c r="F264" s="11"/>
      <c r="G264" s="12"/>
      <c r="H264" s="12"/>
      <c r="L264" s="35"/>
    </row>
    <row r="265" spans="1:12" s="1" customFormat="1" ht="11.4">
      <c r="A265" s="2"/>
      <c r="B265" s="5"/>
      <c r="C265" s="10"/>
      <c r="E265" s="11"/>
      <c r="F265" s="11"/>
      <c r="G265" s="12"/>
      <c r="H265" s="12"/>
      <c r="L265" s="35"/>
    </row>
    <row r="266" spans="1:12" s="1" customFormat="1" ht="12">
      <c r="A266" s="2"/>
      <c r="B266" s="5"/>
      <c r="C266" s="9"/>
      <c r="D266" s="14"/>
      <c r="E266" s="15"/>
      <c r="F266" s="15"/>
      <c r="G266" s="16"/>
      <c r="H266" s="16"/>
      <c r="L266" s="35"/>
    </row>
    <row r="267" spans="1:12" s="1" customFormat="1" ht="11.4">
      <c r="A267" s="2"/>
      <c r="B267" s="5"/>
      <c r="C267" s="10"/>
      <c r="E267" s="11"/>
      <c r="F267" s="11"/>
      <c r="G267" s="12"/>
      <c r="H267" s="12"/>
      <c r="L267" s="35"/>
    </row>
    <row r="268" spans="1:12" s="1" customFormat="1" ht="11.4">
      <c r="A268" s="2"/>
      <c r="B268" s="5"/>
      <c r="C268" s="10"/>
      <c r="E268" s="11"/>
      <c r="F268" s="11"/>
      <c r="G268" s="12"/>
      <c r="H268" s="12"/>
      <c r="L268" s="35"/>
    </row>
    <row r="269" spans="1:12" s="45" customFormat="1" ht="11.4">
      <c r="A269" s="2"/>
      <c r="B269" s="5"/>
      <c r="C269" s="9"/>
      <c r="D269" s="1"/>
      <c r="E269" s="11"/>
      <c r="F269" s="11"/>
      <c r="G269" s="12"/>
      <c r="H269" s="12"/>
      <c r="L269" s="35"/>
    </row>
    <row r="270" spans="1:12" s="1" customFormat="1" ht="11.4">
      <c r="A270" s="2"/>
      <c r="B270" s="5"/>
      <c r="C270" s="10"/>
      <c r="E270" s="11"/>
      <c r="F270" s="11"/>
      <c r="G270" s="12"/>
      <c r="H270" s="12"/>
      <c r="L270" s="35"/>
    </row>
    <row r="271" spans="1:12" s="1" customFormat="1" ht="11.4">
      <c r="A271" s="2"/>
      <c r="B271" s="5"/>
      <c r="C271" s="10"/>
      <c r="E271" s="11"/>
      <c r="F271" s="11"/>
      <c r="G271" s="12"/>
      <c r="H271" s="12"/>
      <c r="L271" s="35"/>
    </row>
    <row r="272" spans="1:12" s="1" customFormat="1" ht="11.4">
      <c r="A272" s="2"/>
      <c r="B272" s="5"/>
      <c r="C272" s="10"/>
      <c r="E272" s="11"/>
      <c r="F272" s="11"/>
      <c r="G272" s="12"/>
      <c r="H272" s="12"/>
      <c r="L272" s="35"/>
    </row>
    <row r="273" spans="1:12" s="41" customFormat="1" ht="13.8">
      <c r="A273" s="38"/>
      <c r="B273" s="39"/>
      <c r="C273" s="40"/>
      <c r="E273" s="42"/>
      <c r="F273" s="42"/>
      <c r="G273" s="43"/>
      <c r="H273" s="43"/>
      <c r="L273" s="44"/>
    </row>
    <row r="274" spans="1:12" s="1" customFormat="1">
      <c r="A274" s="2"/>
      <c r="B274" s="5"/>
      <c r="C274" s="6"/>
      <c r="D274" s="7"/>
      <c r="E274" s="7"/>
      <c r="F274" s="7"/>
      <c r="G274" s="34"/>
      <c r="H274" s="8"/>
      <c r="L274" s="35"/>
    </row>
    <row r="275" spans="1:12" s="1" customFormat="1" ht="52.5" customHeight="1">
      <c r="A275" s="2"/>
      <c r="B275" s="5"/>
      <c r="C275" s="6"/>
      <c r="D275" s="36"/>
      <c r="E275" s="7"/>
      <c r="F275" s="7"/>
      <c r="G275" s="46"/>
      <c r="H275" s="47"/>
      <c r="L275" s="35"/>
    </row>
    <row r="276" spans="1:12" s="1" customFormat="1" ht="12">
      <c r="A276" s="2"/>
      <c r="B276" s="5"/>
      <c r="C276" s="9"/>
      <c r="D276" s="14"/>
      <c r="E276" s="15"/>
      <c r="F276" s="15"/>
      <c r="G276" s="16"/>
      <c r="H276" s="16"/>
      <c r="L276" s="35"/>
    </row>
    <row r="277" spans="1:12" s="1" customFormat="1" ht="11.4">
      <c r="A277" s="2"/>
      <c r="B277" s="5"/>
      <c r="C277" s="10"/>
      <c r="E277" s="11"/>
      <c r="F277" s="11"/>
      <c r="G277" s="12"/>
      <c r="H277" s="12"/>
      <c r="L277" s="35"/>
    </row>
    <row r="278" spans="1:12" s="1" customFormat="1" ht="11.4">
      <c r="A278" s="2"/>
      <c r="B278" s="5"/>
      <c r="C278" s="10"/>
      <c r="E278" s="11"/>
      <c r="F278" s="11"/>
      <c r="G278" s="12"/>
      <c r="H278" s="12"/>
      <c r="L278" s="35"/>
    </row>
    <row r="279" spans="1:12" s="1" customFormat="1" ht="12">
      <c r="A279" s="2"/>
      <c r="B279" s="5"/>
      <c r="C279" s="9"/>
      <c r="D279" s="14"/>
      <c r="E279" s="15"/>
      <c r="F279" s="15"/>
      <c r="G279" s="16"/>
      <c r="H279" s="16"/>
      <c r="L279" s="35"/>
    </row>
    <row r="280" spans="1:12" s="1" customFormat="1" ht="11.4">
      <c r="A280" s="2"/>
      <c r="B280" s="5"/>
      <c r="C280" s="10"/>
      <c r="E280" s="11"/>
      <c r="F280" s="11"/>
      <c r="G280" s="12"/>
      <c r="H280" s="12"/>
      <c r="L280" s="35"/>
    </row>
    <row r="281" spans="1:12" s="1" customFormat="1" ht="11.4">
      <c r="A281" s="2"/>
      <c r="B281" s="5"/>
      <c r="C281" s="10"/>
      <c r="E281" s="11"/>
      <c r="F281" s="11"/>
      <c r="G281" s="12"/>
      <c r="H281" s="12"/>
      <c r="L281" s="35"/>
    </row>
    <row r="282" spans="1:12" s="1" customFormat="1" ht="11.4">
      <c r="A282" s="2"/>
      <c r="B282" s="5"/>
      <c r="C282" s="10"/>
      <c r="E282" s="11"/>
      <c r="F282" s="11"/>
      <c r="G282" s="12"/>
      <c r="H282" s="12"/>
      <c r="L282" s="35"/>
    </row>
    <row r="283" spans="1:12" s="1" customFormat="1" ht="11.4">
      <c r="A283" s="2"/>
      <c r="B283" s="5"/>
      <c r="C283" s="10"/>
      <c r="E283" s="11"/>
      <c r="F283" s="11"/>
      <c r="G283" s="12"/>
      <c r="H283" s="12"/>
      <c r="L283" s="35"/>
    </row>
    <row r="284" spans="1:12" s="1" customFormat="1" ht="12">
      <c r="A284" s="2"/>
      <c r="B284" s="5"/>
      <c r="C284" s="9"/>
      <c r="D284" s="14"/>
      <c r="E284" s="15"/>
      <c r="F284" s="15"/>
      <c r="G284" s="16"/>
      <c r="H284" s="16"/>
      <c r="L284" s="35"/>
    </row>
    <row r="285" spans="1:12" s="1" customFormat="1" ht="11.4">
      <c r="A285" s="2"/>
      <c r="B285" s="5"/>
      <c r="C285" s="10"/>
      <c r="E285" s="11"/>
      <c r="F285" s="11"/>
      <c r="G285" s="12"/>
      <c r="H285" s="12"/>
      <c r="L285" s="35"/>
    </row>
    <row r="286" spans="1:12" s="1" customFormat="1" ht="11.4">
      <c r="A286" s="2"/>
      <c r="B286" s="5"/>
      <c r="C286" s="10"/>
      <c r="E286" s="11"/>
      <c r="F286" s="11"/>
      <c r="G286" s="12"/>
      <c r="H286" s="12"/>
      <c r="L286" s="35"/>
    </row>
    <row r="287" spans="1:12" s="1" customFormat="1" ht="11.4">
      <c r="A287" s="2"/>
      <c r="B287" s="5"/>
      <c r="C287" s="10"/>
      <c r="E287" s="11"/>
      <c r="F287" s="11"/>
      <c r="G287" s="12"/>
      <c r="H287" s="12"/>
      <c r="L287" s="35"/>
    </row>
    <row r="288" spans="1:12" s="1" customFormat="1" ht="11.4">
      <c r="A288" s="2"/>
      <c r="B288" s="5"/>
      <c r="C288" s="10"/>
      <c r="E288" s="11"/>
      <c r="F288" s="11"/>
      <c r="G288" s="12"/>
      <c r="H288" s="12"/>
      <c r="L288" s="35"/>
    </row>
    <row r="289" spans="1:12" s="1" customFormat="1" ht="11.4">
      <c r="A289" s="2"/>
      <c r="B289" s="5"/>
      <c r="C289" s="10"/>
      <c r="E289" s="11"/>
      <c r="F289" s="11"/>
      <c r="G289" s="12"/>
      <c r="H289" s="12"/>
      <c r="L289" s="35"/>
    </row>
    <row r="290" spans="1:12" s="1" customFormat="1" ht="24.75" customHeight="1">
      <c r="A290" s="2"/>
      <c r="B290" s="5"/>
      <c r="C290" s="10"/>
      <c r="E290" s="11"/>
      <c r="F290" s="11"/>
      <c r="G290" s="12"/>
      <c r="H290" s="12"/>
      <c r="L290" s="35"/>
    </row>
    <row r="291" spans="1:12" s="1" customFormat="1" ht="12">
      <c r="A291" s="2"/>
      <c r="B291" s="5"/>
      <c r="C291" s="9"/>
      <c r="D291" s="14"/>
      <c r="E291" s="15"/>
      <c r="F291" s="15"/>
      <c r="G291" s="16"/>
      <c r="H291" s="16"/>
      <c r="L291" s="35"/>
    </row>
    <row r="292" spans="1:12" s="1" customFormat="1" ht="11.4">
      <c r="A292" s="2"/>
      <c r="B292" s="5"/>
      <c r="C292" s="10"/>
      <c r="E292" s="11"/>
      <c r="F292" s="11"/>
      <c r="G292" s="12"/>
      <c r="H292" s="12"/>
      <c r="L292" s="35"/>
    </row>
    <row r="293" spans="1:12" s="1" customFormat="1" ht="11.4">
      <c r="A293" s="2"/>
      <c r="B293" s="5"/>
      <c r="C293" s="10"/>
      <c r="E293" s="11"/>
      <c r="F293" s="11"/>
      <c r="G293" s="12"/>
      <c r="H293" s="12"/>
      <c r="L293" s="35"/>
    </row>
    <row r="294" spans="1:12" s="1" customFormat="1" ht="11.4">
      <c r="A294" s="2"/>
      <c r="B294" s="5"/>
      <c r="C294" s="10"/>
      <c r="E294" s="11"/>
      <c r="F294" s="11"/>
      <c r="G294" s="12"/>
      <c r="H294" s="12"/>
      <c r="L294" s="35"/>
    </row>
    <row r="295" spans="1:12" s="1" customFormat="1" ht="11.4">
      <c r="A295" s="2"/>
      <c r="B295" s="5"/>
      <c r="C295" s="10"/>
      <c r="E295" s="11"/>
      <c r="F295" s="11"/>
      <c r="G295" s="12"/>
      <c r="H295" s="12"/>
      <c r="L295" s="35"/>
    </row>
    <row r="296" spans="1:12" s="1" customFormat="1" ht="12">
      <c r="A296" s="2"/>
      <c r="B296" s="5"/>
      <c r="C296" s="9"/>
      <c r="D296" s="14"/>
      <c r="E296" s="15"/>
      <c r="F296" s="15"/>
      <c r="G296" s="16"/>
      <c r="H296" s="16"/>
      <c r="L296" s="35"/>
    </row>
    <row r="297" spans="1:12" s="1" customFormat="1" ht="11.4">
      <c r="A297" s="2"/>
      <c r="B297" s="5"/>
      <c r="C297" s="10"/>
      <c r="E297" s="11"/>
      <c r="F297" s="11"/>
      <c r="G297" s="12"/>
      <c r="H297" s="12"/>
      <c r="L297" s="35"/>
    </row>
    <row r="298" spans="1:12" s="1" customFormat="1" ht="11.4">
      <c r="A298" s="2"/>
      <c r="B298" s="5"/>
      <c r="C298" s="10"/>
      <c r="E298" s="11"/>
      <c r="F298" s="11"/>
      <c r="G298" s="12"/>
      <c r="H298" s="12"/>
      <c r="L298" s="35"/>
    </row>
    <row r="299" spans="1:12" s="1" customFormat="1" ht="11.4">
      <c r="A299" s="2"/>
      <c r="B299" s="5"/>
      <c r="C299" s="10"/>
      <c r="E299" s="11"/>
      <c r="F299" s="11"/>
      <c r="G299" s="12"/>
      <c r="H299" s="12"/>
      <c r="L299" s="35"/>
    </row>
    <row r="300" spans="1:12" s="1" customFormat="1" ht="11.4">
      <c r="A300" s="2"/>
      <c r="B300" s="5"/>
      <c r="C300" s="10"/>
      <c r="E300" s="11"/>
      <c r="F300" s="11"/>
      <c r="G300" s="12"/>
      <c r="H300" s="12"/>
      <c r="L300" s="35"/>
    </row>
    <row r="301" spans="1:12" s="1" customFormat="1" ht="11.4">
      <c r="A301" s="2"/>
      <c r="B301" s="5"/>
      <c r="C301" s="10"/>
      <c r="E301" s="11"/>
      <c r="F301" s="11"/>
      <c r="G301" s="12"/>
      <c r="H301" s="12"/>
      <c r="L301" s="35"/>
    </row>
    <row r="302" spans="1:12" s="1" customFormat="1" ht="11.4">
      <c r="A302" s="2"/>
      <c r="B302" s="5"/>
      <c r="C302" s="10"/>
      <c r="E302" s="11"/>
      <c r="F302" s="11"/>
      <c r="G302" s="12"/>
      <c r="H302" s="12"/>
      <c r="L302" s="35"/>
    </row>
    <row r="303" spans="1:12" s="1" customFormat="1" ht="11.4">
      <c r="A303" s="2"/>
      <c r="B303" s="5"/>
      <c r="C303" s="10"/>
      <c r="E303" s="11"/>
      <c r="F303" s="11"/>
      <c r="G303" s="12"/>
      <c r="H303" s="12"/>
      <c r="L303" s="35"/>
    </row>
    <row r="304" spans="1:12" s="1" customFormat="1" ht="11.4">
      <c r="A304" s="2"/>
      <c r="B304" s="5"/>
      <c r="C304" s="10"/>
      <c r="E304" s="11"/>
      <c r="F304" s="11"/>
      <c r="G304" s="12"/>
      <c r="H304" s="12"/>
      <c r="L304" s="35"/>
    </row>
    <row r="305" spans="1:12" s="1" customFormat="1" ht="12">
      <c r="A305" s="2"/>
      <c r="B305" s="5"/>
      <c r="C305" s="9"/>
      <c r="D305" s="14"/>
      <c r="E305" s="15"/>
      <c r="F305" s="15"/>
      <c r="G305" s="16"/>
      <c r="H305" s="16"/>
      <c r="L305" s="35"/>
    </row>
    <row r="306" spans="1:12" s="1" customFormat="1" ht="11.4">
      <c r="A306" s="2"/>
      <c r="B306" s="5"/>
      <c r="C306" s="10"/>
      <c r="E306" s="11"/>
      <c r="F306" s="11"/>
      <c r="G306" s="12"/>
      <c r="H306" s="12"/>
      <c r="L306" s="35"/>
    </row>
    <row r="307" spans="1:12" s="1" customFormat="1" ht="11.4">
      <c r="A307" s="2"/>
      <c r="B307" s="5"/>
      <c r="C307" s="10"/>
      <c r="E307" s="11"/>
      <c r="F307" s="11"/>
      <c r="G307" s="12"/>
      <c r="H307" s="12"/>
      <c r="L307" s="35"/>
    </row>
    <row r="308" spans="1:12" s="1" customFormat="1" ht="11.4">
      <c r="A308" s="2"/>
      <c r="B308" s="5"/>
      <c r="C308" s="10"/>
      <c r="E308" s="11"/>
      <c r="F308" s="11"/>
      <c r="G308" s="12"/>
      <c r="H308" s="12"/>
      <c r="L308" s="35"/>
    </row>
    <row r="309" spans="1:12" s="1" customFormat="1" ht="11.4">
      <c r="A309" s="2"/>
      <c r="B309" s="5"/>
      <c r="C309" s="10"/>
      <c r="E309" s="11"/>
      <c r="F309" s="11"/>
      <c r="G309" s="12"/>
      <c r="H309" s="12"/>
      <c r="L309" s="35"/>
    </row>
    <row r="310" spans="1:12" s="1" customFormat="1" ht="12">
      <c r="A310" s="2"/>
      <c r="B310" s="5"/>
      <c r="C310" s="9"/>
      <c r="D310" s="14"/>
      <c r="E310" s="15"/>
      <c r="F310" s="15"/>
      <c r="G310" s="16"/>
      <c r="H310" s="16"/>
      <c r="L310" s="35"/>
    </row>
    <row r="311" spans="1:12" s="1" customFormat="1" ht="11.4">
      <c r="A311" s="2"/>
      <c r="B311" s="5"/>
      <c r="C311" s="10"/>
      <c r="E311" s="11"/>
      <c r="F311" s="11"/>
      <c r="G311" s="12"/>
      <c r="H311" s="12"/>
      <c r="L311" s="35"/>
    </row>
    <row r="312" spans="1:12" s="1" customFormat="1" ht="11.4">
      <c r="A312" s="2"/>
      <c r="B312" s="5"/>
      <c r="C312" s="10"/>
      <c r="E312" s="11"/>
      <c r="F312" s="11"/>
      <c r="G312" s="12"/>
      <c r="H312" s="12"/>
      <c r="L312" s="35"/>
    </row>
    <row r="313" spans="1:12" s="1" customFormat="1" ht="11.4">
      <c r="A313" s="2"/>
      <c r="B313" s="5"/>
      <c r="C313" s="10"/>
      <c r="E313" s="11"/>
      <c r="F313" s="11"/>
      <c r="G313" s="12"/>
      <c r="H313" s="12"/>
      <c r="L313" s="35"/>
    </row>
    <row r="314" spans="1:12" s="1" customFormat="1" ht="11.4">
      <c r="A314" s="2"/>
      <c r="B314" s="5"/>
      <c r="C314" s="10"/>
      <c r="E314" s="11"/>
      <c r="F314" s="11"/>
      <c r="G314" s="12"/>
      <c r="H314" s="12"/>
      <c r="L314" s="35"/>
    </row>
    <row r="315" spans="1:12" s="1" customFormat="1" ht="11.4">
      <c r="A315" s="2"/>
      <c r="B315" s="5"/>
      <c r="C315" s="10"/>
      <c r="E315" s="11"/>
      <c r="F315" s="11"/>
      <c r="G315" s="12"/>
      <c r="H315" s="12"/>
      <c r="L315" s="35"/>
    </row>
    <row r="316" spans="1:12" s="1" customFormat="1" ht="11.4">
      <c r="A316" s="2"/>
      <c r="B316" s="5"/>
      <c r="C316" s="10"/>
      <c r="E316" s="11"/>
      <c r="F316" s="11"/>
      <c r="G316" s="12"/>
      <c r="H316" s="12"/>
      <c r="L316" s="35"/>
    </row>
    <row r="317" spans="1:12" s="1" customFormat="1" ht="11.4">
      <c r="A317" s="2"/>
      <c r="B317" s="5"/>
      <c r="C317" s="10"/>
      <c r="E317" s="11"/>
      <c r="F317" s="11"/>
      <c r="G317" s="12"/>
      <c r="H317" s="12"/>
      <c r="L317" s="35"/>
    </row>
    <row r="318" spans="1:12" s="1" customFormat="1" ht="11.4">
      <c r="A318" s="2"/>
      <c r="B318" s="5"/>
      <c r="C318" s="10"/>
      <c r="E318" s="11"/>
      <c r="F318" s="11"/>
      <c r="G318" s="12"/>
      <c r="H318" s="12"/>
      <c r="L318" s="35"/>
    </row>
    <row r="319" spans="1:12" s="1" customFormat="1" ht="11.4">
      <c r="A319" s="2"/>
      <c r="B319" s="5"/>
      <c r="C319" s="10"/>
      <c r="E319" s="11"/>
      <c r="F319" s="11"/>
      <c r="G319" s="12"/>
      <c r="H319" s="12"/>
      <c r="L319" s="35"/>
    </row>
    <row r="320" spans="1:12" s="1" customFormat="1" ht="11.4">
      <c r="A320" s="2"/>
      <c r="B320" s="5"/>
      <c r="C320" s="10"/>
      <c r="E320" s="11"/>
      <c r="F320" s="11"/>
      <c r="G320" s="12"/>
      <c r="H320" s="12"/>
      <c r="L320" s="35"/>
    </row>
    <row r="321" spans="1:12" s="1" customFormat="1" ht="11.4">
      <c r="A321" s="2"/>
      <c r="B321" s="5"/>
      <c r="C321" s="10"/>
      <c r="E321" s="11"/>
      <c r="F321" s="11"/>
      <c r="G321" s="12"/>
      <c r="H321" s="12"/>
      <c r="L321" s="35"/>
    </row>
    <row r="322" spans="1:12" s="1" customFormat="1" ht="11.4">
      <c r="A322" s="2"/>
      <c r="B322" s="5"/>
      <c r="C322" s="10"/>
      <c r="E322" s="11"/>
      <c r="F322" s="11"/>
      <c r="G322" s="12"/>
      <c r="H322" s="12"/>
      <c r="L322" s="35"/>
    </row>
    <row r="323" spans="1:12" s="1" customFormat="1" ht="11.4">
      <c r="A323" s="2"/>
      <c r="B323" s="5"/>
      <c r="C323" s="10"/>
      <c r="E323" s="11"/>
      <c r="F323" s="11"/>
      <c r="G323" s="12"/>
      <c r="H323" s="12"/>
      <c r="L323" s="35"/>
    </row>
    <row r="324" spans="1:12" s="1" customFormat="1" ht="11.4">
      <c r="A324" s="2"/>
      <c r="B324" s="5"/>
      <c r="C324" s="10"/>
      <c r="E324" s="11"/>
      <c r="F324" s="11"/>
      <c r="G324" s="12"/>
      <c r="H324" s="12"/>
      <c r="L324" s="35"/>
    </row>
    <row r="325" spans="1:12" s="41" customFormat="1" ht="13.8">
      <c r="A325" s="38"/>
      <c r="B325" s="39"/>
      <c r="C325" s="40"/>
      <c r="E325" s="42"/>
      <c r="F325" s="42"/>
      <c r="G325" s="43"/>
      <c r="H325" s="43"/>
      <c r="L325" s="44"/>
    </row>
    <row r="326" spans="1:12" s="1" customFormat="1">
      <c r="A326" s="2"/>
      <c r="B326" s="5"/>
      <c r="C326" s="6"/>
      <c r="D326" s="7"/>
      <c r="E326" s="7"/>
      <c r="F326" s="7"/>
      <c r="G326" s="34"/>
      <c r="H326" s="8"/>
      <c r="L326" s="35"/>
    </row>
    <row r="327" spans="1:12" s="1" customFormat="1">
      <c r="A327" s="2"/>
      <c r="B327" s="5"/>
      <c r="C327" s="6"/>
      <c r="D327" s="36"/>
      <c r="E327" s="7"/>
      <c r="F327" s="7"/>
      <c r="G327" s="46"/>
      <c r="H327" s="47"/>
      <c r="L327" s="35"/>
    </row>
    <row r="328" spans="1:12" s="1" customFormat="1" ht="12">
      <c r="A328" s="2"/>
      <c r="B328" s="5"/>
      <c r="C328" s="9"/>
      <c r="D328" s="14"/>
      <c r="E328" s="15"/>
      <c r="F328" s="15"/>
      <c r="G328" s="16"/>
      <c r="H328" s="16"/>
      <c r="L328" s="35"/>
    </row>
    <row r="329" spans="1:12" s="1" customFormat="1" ht="11.4">
      <c r="A329" s="2"/>
      <c r="B329" s="5"/>
      <c r="C329" s="10"/>
      <c r="E329" s="11"/>
      <c r="F329" s="11"/>
      <c r="G329" s="12"/>
      <c r="H329" s="12"/>
      <c r="L329" s="35"/>
    </row>
    <row r="330" spans="1:12" s="1" customFormat="1" ht="11.4">
      <c r="A330" s="2"/>
      <c r="B330" s="5"/>
      <c r="C330" s="10"/>
      <c r="E330" s="11"/>
      <c r="F330" s="11"/>
      <c r="G330" s="12"/>
      <c r="H330" s="12"/>
      <c r="L330" s="35"/>
    </row>
    <row r="331" spans="1:12" s="1" customFormat="1" ht="12">
      <c r="A331" s="2"/>
      <c r="B331" s="5"/>
      <c r="C331" s="9"/>
      <c r="D331" s="14"/>
      <c r="E331" s="15"/>
      <c r="F331" s="15"/>
      <c r="G331" s="16"/>
      <c r="H331" s="16"/>
      <c r="L331" s="35"/>
    </row>
    <row r="332" spans="1:12" s="1" customFormat="1" ht="11.4">
      <c r="A332" s="2"/>
      <c r="B332" s="5"/>
      <c r="C332" s="10"/>
      <c r="E332" s="11"/>
      <c r="F332" s="11"/>
      <c r="G332" s="12"/>
      <c r="H332" s="12"/>
      <c r="L332" s="35"/>
    </row>
    <row r="333" spans="1:12" s="1" customFormat="1" ht="11.4">
      <c r="A333" s="2"/>
      <c r="B333" s="5"/>
      <c r="C333" s="10"/>
      <c r="E333" s="11"/>
      <c r="F333" s="11"/>
      <c r="G333" s="12"/>
      <c r="H333" s="12"/>
      <c r="L333" s="35"/>
    </row>
    <row r="334" spans="1:12" s="1" customFormat="1" ht="11.4">
      <c r="A334" s="2"/>
      <c r="B334" s="5"/>
      <c r="C334" s="10"/>
      <c r="E334" s="11"/>
      <c r="F334" s="11"/>
      <c r="G334" s="12"/>
      <c r="H334" s="12"/>
      <c r="L334" s="35"/>
    </row>
    <row r="335" spans="1:12" s="1" customFormat="1" ht="11.4">
      <c r="A335" s="2"/>
      <c r="B335" s="5"/>
      <c r="C335" s="10"/>
      <c r="E335" s="11"/>
      <c r="F335" s="11"/>
      <c r="G335" s="12"/>
      <c r="H335" s="12"/>
      <c r="L335" s="35"/>
    </row>
    <row r="336" spans="1:12" s="1" customFormat="1" ht="12">
      <c r="A336" s="2"/>
      <c r="B336" s="5"/>
      <c r="C336" s="9"/>
      <c r="D336" s="14"/>
      <c r="E336" s="15"/>
      <c r="F336" s="15"/>
      <c r="G336" s="16"/>
      <c r="H336" s="16"/>
      <c r="L336" s="35"/>
    </row>
    <row r="337" spans="1:12" s="1" customFormat="1" ht="11.4">
      <c r="A337" s="2"/>
      <c r="B337" s="5"/>
      <c r="C337" s="10"/>
      <c r="E337" s="11"/>
      <c r="F337" s="11"/>
      <c r="G337" s="12"/>
      <c r="H337" s="12"/>
      <c r="L337" s="35"/>
    </row>
    <row r="338" spans="1:12" s="1" customFormat="1" ht="11.4">
      <c r="A338" s="2"/>
      <c r="B338" s="5"/>
      <c r="C338" s="10"/>
      <c r="E338" s="11"/>
      <c r="F338" s="11"/>
      <c r="G338" s="12"/>
      <c r="H338" s="12"/>
      <c r="L338" s="35"/>
    </row>
    <row r="339" spans="1:12" s="1" customFormat="1" ht="11.4">
      <c r="A339" s="2"/>
      <c r="B339" s="5"/>
      <c r="C339" s="10"/>
      <c r="E339" s="11"/>
      <c r="F339" s="11"/>
      <c r="G339" s="12"/>
      <c r="H339" s="12"/>
      <c r="L339" s="35"/>
    </row>
    <row r="340" spans="1:12" s="1" customFormat="1" ht="11.4">
      <c r="A340" s="2"/>
      <c r="B340" s="5"/>
      <c r="C340" s="10"/>
      <c r="E340" s="11"/>
      <c r="F340" s="11"/>
      <c r="G340" s="12"/>
      <c r="H340" s="12"/>
      <c r="L340" s="35"/>
    </row>
    <row r="341" spans="1:12" s="1" customFormat="1" ht="11.4">
      <c r="A341" s="2"/>
      <c r="B341" s="5"/>
      <c r="C341" s="10"/>
      <c r="E341" s="11"/>
      <c r="F341" s="11"/>
      <c r="G341" s="12"/>
      <c r="H341" s="12"/>
      <c r="L341" s="35"/>
    </row>
    <row r="342" spans="1:12" s="1" customFormat="1" ht="22.5" customHeight="1">
      <c r="A342" s="2"/>
      <c r="B342" s="5"/>
      <c r="C342" s="10"/>
      <c r="E342" s="11"/>
      <c r="F342" s="11"/>
      <c r="G342" s="12"/>
      <c r="H342" s="12"/>
      <c r="L342" s="35"/>
    </row>
    <row r="343" spans="1:12" s="1" customFormat="1" ht="12">
      <c r="A343" s="2"/>
      <c r="B343" s="5"/>
      <c r="C343" s="9"/>
      <c r="D343" s="14"/>
      <c r="E343" s="15"/>
      <c r="F343" s="15"/>
      <c r="G343" s="16"/>
      <c r="H343" s="16"/>
      <c r="L343" s="35"/>
    </row>
    <row r="344" spans="1:12" s="1" customFormat="1" ht="11.4">
      <c r="A344" s="2"/>
      <c r="B344" s="5"/>
      <c r="C344" s="10"/>
      <c r="E344" s="11"/>
      <c r="F344" s="11"/>
      <c r="G344" s="12"/>
      <c r="H344" s="12"/>
      <c r="L344" s="35"/>
    </row>
    <row r="345" spans="1:12" s="1" customFormat="1" ht="11.4">
      <c r="A345" s="2"/>
      <c r="B345" s="5"/>
      <c r="C345" s="10"/>
      <c r="E345" s="11"/>
      <c r="F345" s="11"/>
      <c r="G345" s="12"/>
      <c r="H345" s="12"/>
      <c r="L345" s="35"/>
    </row>
    <row r="346" spans="1:12" s="1" customFormat="1" ht="11.4">
      <c r="A346" s="2"/>
      <c r="B346" s="5"/>
      <c r="C346" s="10"/>
      <c r="E346" s="11"/>
      <c r="F346" s="11"/>
      <c r="G346" s="12"/>
      <c r="H346" s="12"/>
      <c r="L346" s="35"/>
    </row>
    <row r="347" spans="1:12" s="1" customFormat="1" ht="11.4">
      <c r="A347" s="2"/>
      <c r="B347" s="5"/>
      <c r="C347" s="10"/>
      <c r="E347" s="11"/>
      <c r="F347" s="11"/>
      <c r="G347" s="12"/>
      <c r="H347" s="12"/>
      <c r="L347" s="35"/>
    </row>
    <row r="348" spans="1:12" s="1" customFormat="1" ht="12">
      <c r="A348" s="2"/>
      <c r="B348" s="5"/>
      <c r="C348" s="9"/>
      <c r="D348" s="14"/>
      <c r="E348" s="15"/>
      <c r="F348" s="15"/>
      <c r="G348" s="16"/>
      <c r="H348" s="16"/>
      <c r="L348" s="35"/>
    </row>
    <row r="349" spans="1:12" s="1" customFormat="1" ht="11.4">
      <c r="A349" s="2"/>
      <c r="B349" s="5"/>
      <c r="C349" s="10"/>
      <c r="E349" s="11"/>
      <c r="F349" s="11"/>
      <c r="G349" s="12"/>
      <c r="H349" s="12"/>
      <c r="L349" s="35"/>
    </row>
    <row r="350" spans="1:12" s="1" customFormat="1" ht="11.4">
      <c r="A350" s="2"/>
      <c r="B350" s="5"/>
      <c r="C350" s="10"/>
      <c r="E350" s="11"/>
      <c r="F350" s="11"/>
      <c r="G350" s="12"/>
      <c r="H350" s="12"/>
      <c r="L350" s="35"/>
    </row>
    <row r="351" spans="1:12" s="1" customFormat="1" ht="11.4">
      <c r="A351" s="2"/>
      <c r="B351" s="5"/>
      <c r="C351" s="10"/>
      <c r="E351" s="11"/>
      <c r="F351" s="11"/>
      <c r="G351" s="12"/>
      <c r="H351" s="12"/>
      <c r="L351" s="35"/>
    </row>
    <row r="352" spans="1:12" s="1" customFormat="1" ht="11.4">
      <c r="A352" s="2"/>
      <c r="B352" s="5"/>
      <c r="C352" s="10"/>
      <c r="E352" s="11"/>
      <c r="F352" s="11"/>
      <c r="G352" s="12"/>
      <c r="H352" s="12"/>
      <c r="L352" s="35"/>
    </row>
    <row r="353" spans="1:12" s="1" customFormat="1" ht="11.4">
      <c r="A353" s="2"/>
      <c r="B353" s="5"/>
      <c r="C353" s="10"/>
      <c r="E353" s="11"/>
      <c r="F353" s="11"/>
      <c r="G353" s="12"/>
      <c r="H353" s="12"/>
      <c r="L353" s="35"/>
    </row>
    <row r="354" spans="1:12" s="1" customFormat="1" ht="11.4">
      <c r="A354" s="2"/>
      <c r="B354" s="5"/>
      <c r="C354" s="10"/>
      <c r="E354" s="11"/>
      <c r="F354" s="11"/>
      <c r="G354" s="12"/>
      <c r="H354" s="12"/>
      <c r="L354" s="35"/>
    </row>
    <row r="355" spans="1:12" s="1" customFormat="1" ht="11.4">
      <c r="A355" s="2"/>
      <c r="B355" s="5"/>
      <c r="C355" s="10"/>
      <c r="E355" s="11"/>
      <c r="F355" s="11"/>
      <c r="G355" s="12"/>
      <c r="H355" s="12"/>
      <c r="L355" s="35"/>
    </row>
    <row r="356" spans="1:12" s="1" customFormat="1" ht="11.4">
      <c r="A356" s="2"/>
      <c r="B356" s="5"/>
      <c r="C356" s="10"/>
      <c r="E356" s="11"/>
      <c r="F356" s="11"/>
      <c r="G356" s="12"/>
      <c r="H356" s="12"/>
      <c r="L356" s="35"/>
    </row>
    <row r="357" spans="1:12" s="1" customFormat="1" ht="12">
      <c r="A357" s="2"/>
      <c r="B357" s="5"/>
      <c r="C357" s="9"/>
      <c r="D357" s="14"/>
      <c r="E357" s="15"/>
      <c r="F357" s="15"/>
      <c r="G357" s="16"/>
      <c r="H357" s="16"/>
      <c r="L357" s="35"/>
    </row>
    <row r="358" spans="1:12" s="1" customFormat="1" ht="11.4">
      <c r="A358" s="2"/>
      <c r="B358" s="5"/>
      <c r="C358" s="10"/>
      <c r="E358" s="11"/>
      <c r="F358" s="11"/>
      <c r="G358" s="12"/>
      <c r="H358" s="12"/>
      <c r="L358" s="35"/>
    </row>
    <row r="359" spans="1:12" s="1" customFormat="1" ht="18.75" customHeight="1">
      <c r="A359" s="2"/>
      <c r="B359" s="5"/>
      <c r="C359" s="10"/>
      <c r="E359" s="11"/>
      <c r="F359" s="11"/>
      <c r="G359" s="12"/>
      <c r="H359" s="12"/>
      <c r="L359" s="35"/>
    </row>
    <row r="360" spans="1:12" s="1" customFormat="1" ht="24.75" customHeight="1">
      <c r="A360" s="2"/>
      <c r="B360" s="5"/>
      <c r="C360" s="10"/>
      <c r="E360" s="11"/>
      <c r="F360" s="11"/>
      <c r="G360" s="12"/>
      <c r="H360" s="12"/>
      <c r="L360" s="35"/>
    </row>
    <row r="361" spans="1:12" s="1" customFormat="1" ht="11.4">
      <c r="A361" s="2"/>
      <c r="B361" s="5"/>
      <c r="C361" s="10"/>
      <c r="E361" s="11"/>
      <c r="F361" s="11"/>
      <c r="G361" s="12"/>
      <c r="H361" s="12"/>
      <c r="L361" s="35"/>
    </row>
    <row r="362" spans="1:12" s="1" customFormat="1" ht="12">
      <c r="A362" s="2"/>
      <c r="B362" s="5"/>
      <c r="C362" s="9"/>
      <c r="D362" s="14"/>
      <c r="E362" s="15"/>
      <c r="F362" s="15"/>
      <c r="G362" s="16"/>
      <c r="H362" s="16"/>
      <c r="L362" s="35"/>
    </row>
    <row r="363" spans="1:12" s="1" customFormat="1" ht="11.4">
      <c r="A363" s="2"/>
      <c r="B363" s="5"/>
      <c r="C363" s="10"/>
      <c r="E363" s="11"/>
      <c r="F363" s="11"/>
      <c r="G363" s="12"/>
      <c r="H363" s="12"/>
      <c r="L363" s="35"/>
    </row>
    <row r="364" spans="1:12" s="1" customFormat="1" ht="11.4">
      <c r="A364" s="2"/>
      <c r="B364" s="5"/>
      <c r="C364" s="10"/>
      <c r="E364" s="11"/>
      <c r="F364" s="11"/>
      <c r="G364" s="12"/>
      <c r="H364" s="12"/>
      <c r="L364" s="35"/>
    </row>
    <row r="365" spans="1:12" s="1" customFormat="1" ht="11.4">
      <c r="A365" s="2"/>
      <c r="B365" s="5"/>
      <c r="C365" s="10"/>
      <c r="E365" s="11"/>
      <c r="F365" s="11"/>
      <c r="G365" s="12"/>
      <c r="H365" s="12"/>
      <c r="L365" s="35"/>
    </row>
    <row r="366" spans="1:12" s="1" customFormat="1" ht="11.4">
      <c r="A366" s="2"/>
      <c r="B366" s="5"/>
      <c r="C366" s="10"/>
      <c r="E366" s="11"/>
      <c r="F366" s="11"/>
      <c r="G366" s="12"/>
      <c r="H366" s="12"/>
      <c r="L366" s="35"/>
    </row>
    <row r="367" spans="1:12" s="1" customFormat="1" ht="11.4">
      <c r="A367" s="2"/>
      <c r="B367" s="5"/>
      <c r="C367" s="10"/>
      <c r="E367" s="11"/>
      <c r="F367" s="11"/>
      <c r="G367" s="12"/>
      <c r="H367" s="12"/>
      <c r="L367" s="35"/>
    </row>
    <row r="368" spans="1:12" s="1" customFormat="1" ht="11.4">
      <c r="A368" s="2"/>
      <c r="B368" s="5"/>
      <c r="C368" s="10"/>
      <c r="E368" s="11"/>
      <c r="F368" s="11"/>
      <c r="G368" s="12"/>
      <c r="H368" s="12"/>
      <c r="L368" s="35"/>
    </row>
    <row r="369" spans="1:12" s="1" customFormat="1" ht="11.4">
      <c r="A369" s="2"/>
      <c r="B369" s="5"/>
      <c r="C369" s="10"/>
      <c r="E369" s="11"/>
      <c r="F369" s="11"/>
      <c r="G369" s="12"/>
      <c r="H369" s="12"/>
      <c r="L369" s="35"/>
    </row>
    <row r="370" spans="1:12" s="1" customFormat="1" ht="11.4">
      <c r="A370" s="2"/>
      <c r="B370" s="5"/>
      <c r="C370" s="10"/>
      <c r="E370" s="11"/>
      <c r="F370" s="11"/>
      <c r="G370" s="12"/>
      <c r="H370" s="12"/>
      <c r="L370" s="35"/>
    </row>
    <row r="371" spans="1:12" s="1" customFormat="1" ht="11.4">
      <c r="A371" s="2"/>
      <c r="B371" s="5"/>
      <c r="C371" s="10"/>
      <c r="E371" s="11"/>
      <c r="F371" s="11"/>
      <c r="G371" s="12"/>
      <c r="H371" s="12"/>
      <c r="L371" s="35"/>
    </row>
    <row r="372" spans="1:12" s="1" customFormat="1" ht="11.4">
      <c r="A372" s="2"/>
      <c r="B372" s="5"/>
      <c r="C372" s="10"/>
      <c r="E372" s="11"/>
      <c r="F372" s="11"/>
      <c r="G372" s="12"/>
      <c r="H372" s="12"/>
      <c r="L372" s="35"/>
    </row>
    <row r="373" spans="1:12" s="1" customFormat="1" ht="11.4">
      <c r="A373" s="2"/>
      <c r="B373" s="5"/>
      <c r="C373" s="10"/>
      <c r="E373" s="11"/>
      <c r="F373" s="11"/>
      <c r="G373" s="12"/>
      <c r="H373" s="12"/>
      <c r="L373" s="35"/>
    </row>
    <row r="374" spans="1:12" s="1" customFormat="1" ht="11.4">
      <c r="A374" s="2"/>
      <c r="B374" s="5"/>
      <c r="C374" s="10"/>
      <c r="E374" s="11"/>
      <c r="F374" s="11"/>
      <c r="G374" s="12"/>
      <c r="H374" s="12"/>
      <c r="L374" s="35"/>
    </row>
    <row r="375" spans="1:12" s="1" customFormat="1" ht="11.4">
      <c r="A375" s="2"/>
      <c r="B375" s="5"/>
      <c r="C375" s="10"/>
      <c r="E375" s="11"/>
      <c r="F375" s="11"/>
      <c r="G375" s="12"/>
      <c r="H375" s="12"/>
      <c r="L375" s="35"/>
    </row>
    <row r="376" spans="1:12" s="1" customFormat="1" ht="11.4">
      <c r="A376" s="2"/>
      <c r="B376" s="5"/>
      <c r="C376" s="10"/>
      <c r="E376" s="11"/>
      <c r="F376" s="11"/>
      <c r="G376" s="12"/>
      <c r="H376" s="12"/>
      <c r="L376" s="35"/>
    </row>
    <row r="377" spans="1:12" s="41" customFormat="1" ht="13.8">
      <c r="A377" s="38"/>
      <c r="B377" s="39"/>
      <c r="C377" s="40"/>
      <c r="E377" s="42"/>
      <c r="F377" s="42"/>
      <c r="G377" s="43"/>
      <c r="H377" s="43"/>
      <c r="L377" s="44"/>
    </row>
    <row r="378" spans="1:12" s="45" customFormat="1">
      <c r="A378" s="2"/>
      <c r="B378" s="5"/>
      <c r="C378" s="6"/>
      <c r="D378" s="7"/>
      <c r="E378" s="7"/>
      <c r="F378" s="7"/>
      <c r="G378" s="8"/>
      <c r="H378" s="8"/>
      <c r="L378" s="35"/>
    </row>
    <row r="379" spans="1:12" s="1" customFormat="1">
      <c r="A379" s="2"/>
      <c r="B379" s="5"/>
      <c r="C379" s="6"/>
      <c r="D379" s="7"/>
      <c r="E379" s="7"/>
      <c r="F379" s="7"/>
      <c r="G379" s="8"/>
      <c r="H379" s="8"/>
      <c r="L379" s="35"/>
    </row>
    <row r="380" spans="1:12" s="1" customFormat="1">
      <c r="A380" s="2"/>
      <c r="B380" s="5"/>
      <c r="C380" s="6"/>
      <c r="D380" s="7"/>
      <c r="E380" s="7"/>
      <c r="F380" s="7"/>
      <c r="G380" s="12"/>
      <c r="H380" s="12"/>
      <c r="L380" s="35"/>
    </row>
    <row r="381" spans="1:12" s="41" customFormat="1" ht="13.8">
      <c r="A381" s="38"/>
      <c r="B381" s="39"/>
      <c r="C381" s="40"/>
      <c r="E381" s="42"/>
      <c r="F381" s="42"/>
      <c r="G381" s="43"/>
      <c r="H381" s="43"/>
      <c r="L381" s="44"/>
    </row>
  </sheetData>
  <mergeCells count="1">
    <mergeCell ref="G10:G11"/>
  </mergeCells>
  <phoneticPr fontId="11"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435"/>
  <sheetViews>
    <sheetView tabSelected="1" zoomScaleNormal="100" workbookViewId="0">
      <selection sqref="A1:XFD1048576"/>
    </sheetView>
  </sheetViews>
  <sheetFormatPr defaultColWidth="9.109375" defaultRowHeight="14.4"/>
  <cols>
    <col min="1" max="1" width="18.33203125" style="54" customWidth="1"/>
    <col min="2" max="2" width="49.109375" style="54" customWidth="1"/>
    <col min="3" max="3" width="13.5546875" style="55" customWidth="1"/>
    <col min="4" max="4" width="19.44140625" style="56" customWidth="1"/>
    <col min="5" max="5" width="12.5546875" style="56" customWidth="1"/>
    <col min="6" max="7" width="11" style="67" customWidth="1"/>
    <col min="8" max="8" width="11" style="54" customWidth="1"/>
    <col min="9" max="9" width="12.5546875" style="58" customWidth="1"/>
    <col min="10" max="11" width="12.5546875" style="59" customWidth="1"/>
    <col min="12" max="12" width="9.109375" style="59"/>
    <col min="13" max="29" width="9.109375" style="58"/>
    <col min="30" max="16384" width="9.109375" style="54"/>
  </cols>
  <sheetData>
    <row r="1" spans="1:29" ht="17.399999999999999">
      <c r="A1" s="53"/>
      <c r="F1" s="57">
        <v>3.7569999999999999E-2</v>
      </c>
      <c r="G1" s="57">
        <v>2.9649999999999999E-2</v>
      </c>
      <c r="H1" s="57">
        <v>2.503E-2</v>
      </c>
    </row>
    <row r="2" spans="1:29" s="60" customFormat="1" ht="18">
      <c r="C2" s="61"/>
      <c r="D2" s="62"/>
      <c r="E2" s="62"/>
      <c r="F2" s="63"/>
      <c r="G2" s="64"/>
      <c r="I2" s="65"/>
      <c r="J2" s="66"/>
      <c r="K2" s="66"/>
      <c r="L2" s="66"/>
      <c r="M2" s="65"/>
      <c r="N2" s="65"/>
      <c r="O2" s="65"/>
      <c r="P2" s="65"/>
      <c r="Q2" s="65"/>
      <c r="R2" s="65"/>
      <c r="S2" s="65"/>
      <c r="T2" s="65"/>
      <c r="U2" s="65"/>
      <c r="V2" s="65"/>
      <c r="W2" s="65"/>
      <c r="X2" s="65"/>
      <c r="Y2" s="65"/>
      <c r="Z2" s="65"/>
      <c r="AA2" s="65"/>
      <c r="AB2" s="65"/>
      <c r="AC2" s="65"/>
    </row>
    <row r="3" spans="1:29" s="60" customFormat="1" ht="18">
      <c r="C3" s="61"/>
      <c r="D3" s="62" t="s">
        <v>11603</v>
      </c>
      <c r="E3" s="62"/>
      <c r="F3" s="67"/>
      <c r="G3" s="64"/>
      <c r="I3" s="65"/>
      <c r="J3" s="66"/>
      <c r="K3" s="66"/>
      <c r="L3" s="66"/>
      <c r="M3" s="65"/>
      <c r="N3" s="65"/>
      <c r="O3" s="65"/>
      <c r="P3" s="65"/>
      <c r="Q3" s="65"/>
      <c r="R3" s="65"/>
      <c r="S3" s="65"/>
      <c r="T3" s="65"/>
      <c r="U3" s="65"/>
      <c r="V3" s="65"/>
      <c r="W3" s="65"/>
      <c r="X3" s="65"/>
      <c r="Y3" s="65"/>
      <c r="Z3" s="65"/>
      <c r="AA3" s="65"/>
      <c r="AB3" s="65"/>
      <c r="AC3" s="65"/>
    </row>
    <row r="4" spans="1:29" ht="15.6">
      <c r="A4" s="68" t="s">
        <v>282</v>
      </c>
    </row>
    <row r="5" spans="1:29" ht="15.6">
      <c r="A5" s="69" t="s">
        <v>15687</v>
      </c>
      <c r="B5" s="70"/>
      <c r="C5" s="71"/>
      <c r="D5" s="72"/>
      <c r="E5" s="72"/>
    </row>
    <row r="6" spans="1:29" ht="16.2" thickBot="1">
      <c r="A6" s="73" t="s">
        <v>15688</v>
      </c>
      <c r="B6" s="70"/>
      <c r="C6" s="71"/>
      <c r="D6" s="74"/>
      <c r="E6" s="74"/>
      <c r="F6" s="75"/>
      <c r="G6" s="76"/>
    </row>
    <row r="7" spans="1:29" ht="30.75" customHeight="1" thickBot="1">
      <c r="A7" s="77" t="s">
        <v>26</v>
      </c>
      <c r="B7" s="78" t="s">
        <v>27</v>
      </c>
      <c r="C7" s="78" t="s">
        <v>481</v>
      </c>
      <c r="D7" s="79" t="s">
        <v>466</v>
      </c>
      <c r="E7" s="79" t="s">
        <v>482</v>
      </c>
      <c r="F7" s="79" t="s">
        <v>467</v>
      </c>
      <c r="G7" s="79" t="s">
        <v>468</v>
      </c>
      <c r="H7" s="80" t="s">
        <v>469</v>
      </c>
    </row>
    <row r="8" spans="1:29" ht="100.8">
      <c r="A8" s="81" t="s">
        <v>28</v>
      </c>
      <c r="B8" s="82" t="s">
        <v>483</v>
      </c>
      <c r="C8" s="83">
        <v>2000</v>
      </c>
      <c r="D8" s="84">
        <v>1200</v>
      </c>
      <c r="E8" s="85">
        <f>100%-(D8/C8)</f>
        <v>0.4</v>
      </c>
      <c r="F8" s="86">
        <f>D8*$F$1</f>
        <v>45.083999999999996</v>
      </c>
      <c r="G8" s="86">
        <f>D8*$G$1</f>
        <v>35.58</v>
      </c>
      <c r="H8" s="87">
        <f>D8*$H$1</f>
        <v>30.036000000000001</v>
      </c>
    </row>
    <row r="9" spans="1:29">
      <c r="A9" s="88" t="s">
        <v>277</v>
      </c>
      <c r="B9" s="89"/>
      <c r="C9" s="83"/>
      <c r="D9" s="90"/>
      <c r="E9" s="85"/>
      <c r="F9" s="91"/>
      <c r="G9" s="91"/>
      <c r="H9" s="92"/>
    </row>
    <row r="10" spans="1:29">
      <c r="A10" s="93" t="s">
        <v>29</v>
      </c>
      <c r="B10" s="94"/>
      <c r="C10" s="95"/>
      <c r="D10" s="96"/>
      <c r="E10" s="97"/>
      <c r="F10" s="98"/>
      <c r="G10" s="91"/>
      <c r="H10" s="92"/>
    </row>
    <row r="11" spans="1:29">
      <c r="A11" s="99" t="s">
        <v>30</v>
      </c>
      <c r="B11" s="100" t="s">
        <v>31</v>
      </c>
      <c r="C11" s="101">
        <v>320</v>
      </c>
      <c r="D11" s="102">
        <v>208</v>
      </c>
      <c r="E11" s="103">
        <v>0.35</v>
      </c>
      <c r="F11" s="98">
        <f t="shared" ref="F11:F80" si="0">D11*$F$1</f>
        <v>7.8145600000000002</v>
      </c>
      <c r="G11" s="91">
        <f t="shared" ref="G11:G16" si="1">D11*$G$1</f>
        <v>6.1672000000000002</v>
      </c>
      <c r="H11" s="92">
        <f t="shared" ref="H11:H16" si="2">D11*$H$1</f>
        <v>5.2062400000000002</v>
      </c>
    </row>
    <row r="12" spans="1:29">
      <c r="A12" s="99" t="s">
        <v>32</v>
      </c>
      <c r="B12" s="100" t="s">
        <v>33</v>
      </c>
      <c r="C12" s="101">
        <v>120</v>
      </c>
      <c r="D12" s="102">
        <v>78</v>
      </c>
      <c r="E12" s="103">
        <v>0.35</v>
      </c>
      <c r="F12" s="98">
        <f t="shared" si="0"/>
        <v>2.9304600000000001</v>
      </c>
      <c r="G12" s="91">
        <f t="shared" si="1"/>
        <v>2.3127</v>
      </c>
      <c r="H12" s="92">
        <f t="shared" si="2"/>
        <v>1.95234</v>
      </c>
    </row>
    <row r="13" spans="1:29">
      <c r="A13" s="99" t="s">
        <v>34</v>
      </c>
      <c r="B13" s="100" t="s">
        <v>35</v>
      </c>
      <c r="C13" s="101">
        <v>184</v>
      </c>
      <c r="D13" s="102">
        <v>119.60000000000001</v>
      </c>
      <c r="E13" s="103">
        <v>0.35</v>
      </c>
      <c r="F13" s="98">
        <f t="shared" si="0"/>
        <v>4.4933719999999999</v>
      </c>
      <c r="G13" s="91">
        <f t="shared" si="1"/>
        <v>3.5461400000000003</v>
      </c>
      <c r="H13" s="92">
        <f t="shared" si="2"/>
        <v>2.9935880000000004</v>
      </c>
    </row>
    <row r="14" spans="1:29">
      <c r="A14" s="99" t="s">
        <v>36</v>
      </c>
      <c r="B14" s="100" t="s">
        <v>37</v>
      </c>
      <c r="C14" s="101">
        <v>160</v>
      </c>
      <c r="D14" s="102">
        <v>104</v>
      </c>
      <c r="E14" s="103">
        <v>0.35</v>
      </c>
      <c r="F14" s="98">
        <f t="shared" si="0"/>
        <v>3.9072800000000001</v>
      </c>
      <c r="G14" s="91">
        <f t="shared" si="1"/>
        <v>3.0836000000000001</v>
      </c>
      <c r="H14" s="92">
        <f t="shared" si="2"/>
        <v>2.6031200000000001</v>
      </c>
    </row>
    <row r="15" spans="1:29">
      <c r="A15" s="104" t="s">
        <v>65</v>
      </c>
      <c r="B15" s="100"/>
      <c r="C15" s="105"/>
      <c r="D15" s="102"/>
      <c r="E15" s="103"/>
      <c r="F15" s="98"/>
      <c r="G15" s="91"/>
      <c r="H15" s="92"/>
    </row>
    <row r="16" spans="1:29">
      <c r="A16" s="99" t="s">
        <v>38</v>
      </c>
      <c r="B16" s="100" t="s">
        <v>39</v>
      </c>
      <c r="C16" s="101">
        <v>159</v>
      </c>
      <c r="D16" s="102">
        <v>103.35000000000001</v>
      </c>
      <c r="E16" s="103">
        <v>0.35</v>
      </c>
      <c r="F16" s="98">
        <f t="shared" si="0"/>
        <v>3.8828595000000004</v>
      </c>
      <c r="G16" s="91">
        <f t="shared" si="1"/>
        <v>3.0643275000000001</v>
      </c>
      <c r="H16" s="92">
        <f t="shared" si="2"/>
        <v>2.5868505000000002</v>
      </c>
    </row>
    <row r="17" spans="1:12">
      <c r="A17" s="99" t="s">
        <v>40</v>
      </c>
      <c r="B17" s="100" t="s">
        <v>41</v>
      </c>
      <c r="C17" s="101">
        <v>260</v>
      </c>
      <c r="D17" s="102">
        <v>169</v>
      </c>
      <c r="E17" s="103">
        <v>0.35</v>
      </c>
      <c r="F17" s="98">
        <f t="shared" si="0"/>
        <v>6.3493300000000001</v>
      </c>
      <c r="G17" s="91">
        <f t="shared" ref="G17:G84" si="3">D17*$G$1</f>
        <v>5.0108499999999996</v>
      </c>
      <c r="H17" s="92">
        <f t="shared" ref="H17:H84" si="4">D17*$H$1</f>
        <v>4.2300700000000004</v>
      </c>
    </row>
    <row r="18" spans="1:12">
      <c r="A18" s="99" t="s">
        <v>42</v>
      </c>
      <c r="B18" s="100" t="s">
        <v>43</v>
      </c>
      <c r="C18" s="101">
        <v>398</v>
      </c>
      <c r="D18" s="102">
        <v>258.7</v>
      </c>
      <c r="E18" s="103">
        <v>0.35</v>
      </c>
      <c r="F18" s="98">
        <f t="shared" si="0"/>
        <v>9.719358999999999</v>
      </c>
      <c r="G18" s="91">
        <f t="shared" si="3"/>
        <v>7.6704549999999996</v>
      </c>
      <c r="H18" s="92">
        <f t="shared" si="4"/>
        <v>6.4752609999999997</v>
      </c>
    </row>
    <row r="19" spans="1:12">
      <c r="A19" s="99" t="s">
        <v>44</v>
      </c>
      <c r="B19" s="100" t="s">
        <v>45</v>
      </c>
      <c r="C19" s="101">
        <v>199</v>
      </c>
      <c r="D19" s="102">
        <v>129.35</v>
      </c>
      <c r="E19" s="103">
        <v>0.35</v>
      </c>
      <c r="F19" s="98">
        <f t="shared" si="0"/>
        <v>4.8596794999999995</v>
      </c>
      <c r="G19" s="91">
        <f t="shared" si="3"/>
        <v>3.8352274999999998</v>
      </c>
      <c r="H19" s="92">
        <f t="shared" si="4"/>
        <v>3.2376304999999999</v>
      </c>
    </row>
    <row r="20" spans="1:12">
      <c r="A20" s="106" t="s">
        <v>46</v>
      </c>
      <c r="B20" s="100"/>
      <c r="C20" s="105"/>
      <c r="D20" s="102"/>
      <c r="E20" s="103"/>
      <c r="F20" s="98"/>
      <c r="G20" s="91"/>
      <c r="H20" s="92"/>
    </row>
    <row r="21" spans="1:12">
      <c r="A21" s="107" t="s">
        <v>47</v>
      </c>
      <c r="B21" s="108" t="s">
        <v>48</v>
      </c>
      <c r="C21" s="101">
        <v>260</v>
      </c>
      <c r="D21" s="102">
        <v>169</v>
      </c>
      <c r="E21" s="103">
        <v>0.35</v>
      </c>
      <c r="F21" s="98">
        <f t="shared" si="0"/>
        <v>6.3493300000000001</v>
      </c>
      <c r="G21" s="91">
        <f t="shared" si="3"/>
        <v>5.0108499999999996</v>
      </c>
      <c r="H21" s="92">
        <f t="shared" si="4"/>
        <v>4.2300700000000004</v>
      </c>
    </row>
    <row r="22" spans="1:12">
      <c r="A22" s="107" t="s">
        <v>49</v>
      </c>
      <c r="B22" s="108" t="s">
        <v>50</v>
      </c>
      <c r="C22" s="101">
        <v>52</v>
      </c>
      <c r="D22" s="102">
        <v>33.800000000000004</v>
      </c>
      <c r="E22" s="103">
        <v>0.34999999999999987</v>
      </c>
      <c r="F22" s="98">
        <f t="shared" si="0"/>
        <v>1.2698660000000002</v>
      </c>
      <c r="G22" s="91">
        <f t="shared" si="3"/>
        <v>1.00217</v>
      </c>
      <c r="H22" s="92">
        <f t="shared" si="4"/>
        <v>0.84601400000000015</v>
      </c>
    </row>
    <row r="23" spans="1:12">
      <c r="A23" s="107" t="s">
        <v>51</v>
      </c>
      <c r="B23" s="108" t="s">
        <v>52</v>
      </c>
      <c r="C23" s="101">
        <v>233</v>
      </c>
      <c r="D23" s="102">
        <v>193.39</v>
      </c>
      <c r="E23" s="103">
        <v>0.17000000000000004</v>
      </c>
      <c r="F23" s="98">
        <f t="shared" si="0"/>
        <v>7.2656622999999989</v>
      </c>
      <c r="G23" s="91">
        <f t="shared" si="3"/>
        <v>5.7340134999999997</v>
      </c>
      <c r="H23" s="92">
        <f t="shared" si="4"/>
        <v>4.8405516999999998</v>
      </c>
    </row>
    <row r="24" spans="1:12">
      <c r="A24" s="99" t="s">
        <v>53</v>
      </c>
      <c r="B24" s="100" t="s">
        <v>54</v>
      </c>
      <c r="C24" s="101">
        <v>317</v>
      </c>
      <c r="D24" s="102">
        <v>183.85999999999999</v>
      </c>
      <c r="E24" s="103">
        <v>0.42000000000000004</v>
      </c>
      <c r="F24" s="98">
        <f t="shared" si="0"/>
        <v>6.9076201999999993</v>
      </c>
      <c r="G24" s="91">
        <f t="shared" si="3"/>
        <v>5.4514489999999993</v>
      </c>
      <c r="H24" s="92">
        <f t="shared" si="4"/>
        <v>4.6020157999999993</v>
      </c>
    </row>
    <row r="25" spans="1:12">
      <c r="A25" s="107" t="s">
        <v>55</v>
      </c>
      <c r="B25" s="100" t="s">
        <v>56</v>
      </c>
      <c r="C25" s="101">
        <v>42</v>
      </c>
      <c r="D25" s="102">
        <v>27.3</v>
      </c>
      <c r="E25" s="103">
        <v>0.35</v>
      </c>
      <c r="F25" s="98">
        <f t="shared" si="0"/>
        <v>1.0256609999999999</v>
      </c>
      <c r="G25" s="91">
        <f t="shared" si="3"/>
        <v>0.80944499999999997</v>
      </c>
      <c r="H25" s="92">
        <f t="shared" si="4"/>
        <v>0.68331900000000001</v>
      </c>
    </row>
    <row r="26" spans="1:12">
      <c r="A26" s="99" t="s">
        <v>57</v>
      </c>
      <c r="B26" s="100" t="s">
        <v>58</v>
      </c>
      <c r="C26" s="101">
        <v>35</v>
      </c>
      <c r="D26" s="102">
        <v>22.75</v>
      </c>
      <c r="E26" s="103">
        <v>0.35</v>
      </c>
      <c r="F26" s="98">
        <f t="shared" si="0"/>
        <v>0.85471750000000002</v>
      </c>
      <c r="G26" s="91">
        <f t="shared" si="3"/>
        <v>0.67453750000000001</v>
      </c>
      <c r="H26" s="92">
        <f t="shared" si="4"/>
        <v>0.56943250000000001</v>
      </c>
    </row>
    <row r="27" spans="1:12">
      <c r="A27" s="99" t="s">
        <v>59</v>
      </c>
      <c r="B27" s="100" t="s">
        <v>60</v>
      </c>
      <c r="C27" s="101">
        <v>35</v>
      </c>
      <c r="D27" s="102">
        <v>22.75</v>
      </c>
      <c r="E27" s="103">
        <v>0.35</v>
      </c>
      <c r="F27" s="98">
        <f t="shared" si="0"/>
        <v>0.85471750000000002</v>
      </c>
      <c r="G27" s="91">
        <f t="shared" si="3"/>
        <v>0.67453750000000001</v>
      </c>
      <c r="H27" s="92">
        <f t="shared" si="4"/>
        <v>0.56943250000000001</v>
      </c>
    </row>
    <row r="28" spans="1:12" s="58" customFormat="1">
      <c r="A28" s="99" t="s">
        <v>611</v>
      </c>
      <c r="B28" s="109" t="s">
        <v>612</v>
      </c>
      <c r="C28" s="110">
        <v>50</v>
      </c>
      <c r="D28" s="111">
        <v>27.7</v>
      </c>
      <c r="E28" s="112">
        <v>0.44600000000000006</v>
      </c>
      <c r="F28" s="98">
        <f t="shared" ref="F28" si="5">D28*$F$1</f>
        <v>1.040689</v>
      </c>
      <c r="G28" s="91">
        <f t="shared" ref="G28" si="6">D28*$G$1</f>
        <v>0.82130499999999995</v>
      </c>
      <c r="H28" s="92">
        <f t="shared" ref="H28" si="7">D28*$H$1</f>
        <v>0.69333100000000003</v>
      </c>
      <c r="J28" s="59"/>
      <c r="K28" s="59"/>
      <c r="L28" s="59"/>
    </row>
    <row r="29" spans="1:12">
      <c r="A29" s="113" t="s">
        <v>122</v>
      </c>
      <c r="B29" s="114"/>
      <c r="C29" s="110"/>
      <c r="D29" s="111"/>
      <c r="E29" s="112"/>
      <c r="F29" s="98"/>
      <c r="G29" s="91"/>
      <c r="H29" s="92"/>
    </row>
    <row r="30" spans="1:12">
      <c r="A30" s="115">
        <v>7640019485</v>
      </c>
      <c r="B30" s="114" t="s">
        <v>613</v>
      </c>
      <c r="C30" s="110">
        <v>1</v>
      </c>
      <c r="D30" s="111">
        <v>1</v>
      </c>
      <c r="E30" s="112">
        <v>0</v>
      </c>
      <c r="F30" s="98">
        <f t="shared" ref="F30" si="8">D30*$F$1</f>
        <v>3.7569999999999999E-2</v>
      </c>
      <c r="G30" s="91">
        <f t="shared" ref="G30" si="9">D30*$G$1</f>
        <v>2.9649999999999999E-2</v>
      </c>
      <c r="H30" s="92">
        <f t="shared" ref="H30" si="10">D30*$H$1</f>
        <v>2.503E-2</v>
      </c>
    </row>
    <row r="31" spans="1:12">
      <c r="A31" s="116"/>
      <c r="B31" s="100"/>
      <c r="C31" s="83"/>
      <c r="D31" s="102"/>
      <c r="E31" s="85"/>
      <c r="F31" s="91"/>
      <c r="G31" s="91"/>
      <c r="H31" s="92"/>
    </row>
    <row r="32" spans="1:12">
      <c r="A32" s="117"/>
      <c r="B32" s="118"/>
      <c r="C32" s="119"/>
      <c r="D32" s="119"/>
      <c r="E32" s="120"/>
      <c r="F32" s="120"/>
      <c r="G32" s="120"/>
      <c r="H32" s="121"/>
    </row>
    <row r="33" spans="1:8" ht="100.8">
      <c r="A33" s="122" t="s">
        <v>445</v>
      </c>
      <c r="B33" s="123" t="s">
        <v>484</v>
      </c>
      <c r="C33" s="83">
        <f>VLOOKUP($A$8:$A$1905,'[7]MFP''s'!A$8:C$1502,3,FALSE)</f>
        <v>3499</v>
      </c>
      <c r="D33" s="110">
        <v>1675</v>
      </c>
      <c r="E33" s="85">
        <f t="shared" ref="E33:E80" si="11">100%-(D33/C33)</f>
        <v>0.52129179765647327</v>
      </c>
      <c r="F33" s="91">
        <f t="shared" si="0"/>
        <v>62.929749999999999</v>
      </c>
      <c r="G33" s="91">
        <f t="shared" si="3"/>
        <v>49.66375</v>
      </c>
      <c r="H33" s="92">
        <f t="shared" si="4"/>
        <v>41.925249999999998</v>
      </c>
    </row>
    <row r="34" spans="1:8">
      <c r="A34" s="88" t="s">
        <v>277</v>
      </c>
      <c r="B34" s="89"/>
      <c r="C34" s="83"/>
      <c r="D34" s="90"/>
      <c r="E34" s="85"/>
      <c r="F34" s="91"/>
      <c r="G34" s="91"/>
      <c r="H34" s="92"/>
    </row>
    <row r="35" spans="1:8">
      <c r="A35" s="124" t="s">
        <v>69</v>
      </c>
      <c r="B35" s="114"/>
      <c r="C35" s="83"/>
      <c r="D35" s="111"/>
      <c r="E35" s="85"/>
      <c r="F35" s="91"/>
      <c r="G35" s="91"/>
      <c r="H35" s="92"/>
    </row>
    <row r="36" spans="1:8">
      <c r="A36" s="125" t="s">
        <v>446</v>
      </c>
      <c r="B36" s="114" t="s">
        <v>447</v>
      </c>
      <c r="C36" s="110">
        <v>166</v>
      </c>
      <c r="D36" s="111">
        <v>92</v>
      </c>
      <c r="E36" s="126">
        <f t="shared" si="11"/>
        <v>0.44578313253012047</v>
      </c>
      <c r="F36" s="91">
        <f t="shared" si="0"/>
        <v>3.4564399999999997</v>
      </c>
      <c r="G36" s="91">
        <f t="shared" si="3"/>
        <v>2.7277999999999998</v>
      </c>
      <c r="H36" s="92">
        <f t="shared" si="4"/>
        <v>2.3027600000000001</v>
      </c>
    </row>
    <row r="37" spans="1:8">
      <c r="A37" s="125" t="s">
        <v>448</v>
      </c>
      <c r="B37" s="114" t="s">
        <v>449</v>
      </c>
      <c r="C37" s="110">
        <v>256</v>
      </c>
      <c r="D37" s="111">
        <v>142</v>
      </c>
      <c r="E37" s="126">
        <f t="shared" si="11"/>
        <v>0.4453125</v>
      </c>
      <c r="F37" s="91">
        <f t="shared" si="0"/>
        <v>5.3349399999999996</v>
      </c>
      <c r="G37" s="91">
        <f t="shared" si="3"/>
        <v>4.2103000000000002</v>
      </c>
      <c r="H37" s="92">
        <f t="shared" si="4"/>
        <v>3.5542600000000002</v>
      </c>
    </row>
    <row r="38" spans="1:8">
      <c r="A38" s="125" t="s">
        <v>450</v>
      </c>
      <c r="B38" s="114" t="s">
        <v>451</v>
      </c>
      <c r="C38" s="110">
        <v>299</v>
      </c>
      <c r="D38" s="111">
        <v>166</v>
      </c>
      <c r="E38" s="126">
        <f t="shared" si="11"/>
        <v>0.44481605351170572</v>
      </c>
      <c r="F38" s="91">
        <f t="shared" si="0"/>
        <v>6.2366200000000003</v>
      </c>
      <c r="G38" s="91">
        <f t="shared" si="3"/>
        <v>4.9218999999999999</v>
      </c>
      <c r="H38" s="92">
        <f t="shared" si="4"/>
        <v>4.1549800000000001</v>
      </c>
    </row>
    <row r="39" spans="1:8">
      <c r="A39" s="124" t="s">
        <v>65</v>
      </c>
      <c r="B39" s="114"/>
      <c r="C39" s="110"/>
      <c r="D39" s="111"/>
      <c r="E39" s="126"/>
      <c r="F39" s="91"/>
      <c r="G39" s="91"/>
      <c r="H39" s="92"/>
    </row>
    <row r="40" spans="1:8">
      <c r="A40" s="125" t="s">
        <v>452</v>
      </c>
      <c r="B40" s="114" t="s">
        <v>453</v>
      </c>
      <c r="C40" s="110">
        <v>319</v>
      </c>
      <c r="D40" s="111">
        <v>177</v>
      </c>
      <c r="E40" s="126">
        <f t="shared" si="11"/>
        <v>0.44514106583072099</v>
      </c>
      <c r="F40" s="91">
        <f t="shared" si="0"/>
        <v>6.6498900000000001</v>
      </c>
      <c r="G40" s="91">
        <f t="shared" si="3"/>
        <v>5.2480500000000001</v>
      </c>
      <c r="H40" s="92">
        <f t="shared" si="4"/>
        <v>4.4303100000000004</v>
      </c>
    </row>
    <row r="41" spans="1:8">
      <c r="A41" s="124" t="s">
        <v>68</v>
      </c>
      <c r="B41" s="114"/>
      <c r="C41" s="110"/>
      <c r="D41" s="111"/>
      <c r="E41" s="126"/>
      <c r="F41" s="91"/>
      <c r="G41" s="91"/>
      <c r="H41" s="92"/>
    </row>
    <row r="42" spans="1:8">
      <c r="A42" s="125" t="s">
        <v>357</v>
      </c>
      <c r="B42" s="114" t="s">
        <v>358</v>
      </c>
      <c r="C42" s="110">
        <v>239</v>
      </c>
      <c r="D42" s="111">
        <v>133</v>
      </c>
      <c r="E42" s="126">
        <f t="shared" si="11"/>
        <v>0.44351464435146448</v>
      </c>
      <c r="F42" s="91">
        <f t="shared" si="0"/>
        <v>4.99681</v>
      </c>
      <c r="G42" s="91">
        <f t="shared" si="3"/>
        <v>3.9434499999999999</v>
      </c>
      <c r="H42" s="92">
        <f t="shared" si="4"/>
        <v>3.3289900000000001</v>
      </c>
    </row>
    <row r="43" spans="1:8">
      <c r="A43" s="125" t="s">
        <v>454</v>
      </c>
      <c r="B43" s="114" t="s">
        <v>455</v>
      </c>
      <c r="C43" s="110">
        <v>68</v>
      </c>
      <c r="D43" s="111">
        <v>38</v>
      </c>
      <c r="E43" s="126">
        <f t="shared" si="11"/>
        <v>0.44117647058823528</v>
      </c>
      <c r="F43" s="91">
        <f t="shared" si="0"/>
        <v>1.4276599999999999</v>
      </c>
      <c r="G43" s="91">
        <f t="shared" si="3"/>
        <v>1.1267</v>
      </c>
      <c r="H43" s="92">
        <f t="shared" si="4"/>
        <v>0.95113999999999999</v>
      </c>
    </row>
    <row r="44" spans="1:8">
      <c r="A44" s="124" t="s">
        <v>272</v>
      </c>
      <c r="B44" s="114"/>
      <c r="C44" s="83"/>
      <c r="D44" s="111"/>
      <c r="E44" s="85"/>
      <c r="F44" s="91"/>
      <c r="G44" s="91"/>
      <c r="H44" s="92"/>
    </row>
    <row r="45" spans="1:8">
      <c r="A45" s="125" t="s">
        <v>614</v>
      </c>
      <c r="B45" s="114" t="s">
        <v>615</v>
      </c>
      <c r="C45" s="83">
        <v>53</v>
      </c>
      <c r="D45" s="111">
        <v>26</v>
      </c>
      <c r="E45" s="85">
        <f t="shared" ref="E45" si="12">100%-(D45/C45)</f>
        <v>0.50943396226415094</v>
      </c>
      <c r="F45" s="91">
        <f t="shared" ref="F45" si="13">D45*$F$1</f>
        <v>0.97682000000000002</v>
      </c>
      <c r="G45" s="91">
        <f t="shared" ref="G45" si="14">D45*$G$1</f>
        <v>0.77090000000000003</v>
      </c>
      <c r="H45" s="92">
        <f t="shared" ref="H45" si="15">D45*$H$1</f>
        <v>0.65078000000000003</v>
      </c>
    </row>
    <row r="46" spans="1:8">
      <c r="A46" s="125" t="s">
        <v>90</v>
      </c>
      <c r="B46" s="114" t="s">
        <v>91</v>
      </c>
      <c r="C46" s="83">
        <v>821</v>
      </c>
      <c r="D46" s="111">
        <v>389</v>
      </c>
      <c r="E46" s="85">
        <f t="shared" si="11"/>
        <v>0.52618757612667477</v>
      </c>
      <c r="F46" s="91">
        <f t="shared" si="0"/>
        <v>14.61473</v>
      </c>
      <c r="G46" s="91">
        <f t="shared" si="3"/>
        <v>11.533849999999999</v>
      </c>
      <c r="H46" s="92">
        <f t="shared" si="4"/>
        <v>9.7366700000000002</v>
      </c>
    </row>
    <row r="47" spans="1:8">
      <c r="A47" s="125" t="s">
        <v>92</v>
      </c>
      <c r="B47" s="114" t="s">
        <v>93</v>
      </c>
      <c r="C47" s="83">
        <v>690</v>
      </c>
      <c r="D47" s="111">
        <v>327</v>
      </c>
      <c r="E47" s="85">
        <f t="shared" si="11"/>
        <v>0.5260869565217392</v>
      </c>
      <c r="F47" s="91">
        <f t="shared" si="0"/>
        <v>12.28539</v>
      </c>
      <c r="G47" s="91">
        <f t="shared" si="3"/>
        <v>9.695549999999999</v>
      </c>
      <c r="H47" s="92">
        <f t="shared" si="4"/>
        <v>8.1848100000000006</v>
      </c>
    </row>
    <row r="48" spans="1:8">
      <c r="A48" s="125" t="s">
        <v>529</v>
      </c>
      <c r="B48" s="114" t="s">
        <v>95</v>
      </c>
      <c r="C48" s="83">
        <v>191</v>
      </c>
      <c r="D48" s="111">
        <v>91</v>
      </c>
      <c r="E48" s="85">
        <f t="shared" si="11"/>
        <v>0.52356020942408377</v>
      </c>
      <c r="F48" s="91">
        <f t="shared" si="0"/>
        <v>3.4188700000000001</v>
      </c>
      <c r="G48" s="91">
        <f t="shared" si="3"/>
        <v>2.69815</v>
      </c>
      <c r="H48" s="92">
        <f t="shared" si="4"/>
        <v>2.27773</v>
      </c>
    </row>
    <row r="49" spans="1:8">
      <c r="A49" s="125" t="s">
        <v>97</v>
      </c>
      <c r="B49" s="114" t="s">
        <v>98</v>
      </c>
      <c r="C49" s="83">
        <v>250</v>
      </c>
      <c r="D49" s="111">
        <v>119</v>
      </c>
      <c r="E49" s="85">
        <f t="shared" si="11"/>
        <v>0.52400000000000002</v>
      </c>
      <c r="F49" s="91">
        <f t="shared" si="0"/>
        <v>4.4708300000000003</v>
      </c>
      <c r="G49" s="91">
        <f t="shared" si="3"/>
        <v>3.5283500000000001</v>
      </c>
      <c r="H49" s="92">
        <f t="shared" si="4"/>
        <v>2.9785699999999999</v>
      </c>
    </row>
    <row r="50" spans="1:8">
      <c r="A50" s="124" t="s">
        <v>46</v>
      </c>
      <c r="B50" s="114"/>
      <c r="C50" s="83"/>
      <c r="D50" s="111"/>
      <c r="E50" s="85"/>
      <c r="F50" s="91"/>
      <c r="G50" s="91"/>
      <c r="H50" s="92"/>
    </row>
    <row r="51" spans="1:8">
      <c r="A51" s="127" t="s">
        <v>616</v>
      </c>
      <c r="B51" s="128" t="s">
        <v>617</v>
      </c>
      <c r="C51" s="83">
        <v>52</v>
      </c>
      <c r="D51" s="111">
        <v>29</v>
      </c>
      <c r="E51" s="85">
        <f t="shared" si="11"/>
        <v>0.44230769230769229</v>
      </c>
      <c r="F51" s="91">
        <f t="shared" si="0"/>
        <v>1.0895299999999999</v>
      </c>
      <c r="G51" s="91">
        <f t="shared" si="3"/>
        <v>0.85985</v>
      </c>
      <c r="H51" s="92">
        <f t="shared" si="4"/>
        <v>0.72587000000000002</v>
      </c>
    </row>
    <row r="52" spans="1:8">
      <c r="A52" s="127" t="s">
        <v>456</v>
      </c>
      <c r="B52" s="128" t="s">
        <v>457</v>
      </c>
      <c r="C52" s="83">
        <v>212</v>
      </c>
      <c r="D52" s="111">
        <v>118</v>
      </c>
      <c r="E52" s="85">
        <f t="shared" si="11"/>
        <v>0.44339622641509435</v>
      </c>
      <c r="F52" s="91">
        <f t="shared" si="0"/>
        <v>4.4332599999999998</v>
      </c>
      <c r="G52" s="91">
        <f t="shared" si="3"/>
        <v>3.4986999999999999</v>
      </c>
      <c r="H52" s="92">
        <f t="shared" si="4"/>
        <v>2.9535399999999998</v>
      </c>
    </row>
    <row r="53" spans="1:8">
      <c r="A53" s="127" t="s">
        <v>618</v>
      </c>
      <c r="B53" s="128" t="s">
        <v>619</v>
      </c>
      <c r="C53" s="83">
        <v>399</v>
      </c>
      <c r="D53" s="111">
        <v>189</v>
      </c>
      <c r="E53" s="85">
        <f t="shared" si="11"/>
        <v>0.52631578947368429</v>
      </c>
      <c r="F53" s="91">
        <f t="shared" si="0"/>
        <v>7.1007299999999995</v>
      </c>
      <c r="G53" s="91">
        <f t="shared" si="3"/>
        <v>5.6038499999999996</v>
      </c>
      <c r="H53" s="92">
        <f t="shared" si="4"/>
        <v>4.7306699999999999</v>
      </c>
    </row>
    <row r="54" spans="1:8">
      <c r="A54" s="127">
        <v>7640013463</v>
      </c>
      <c r="B54" s="128" t="s">
        <v>54</v>
      </c>
      <c r="C54" s="83">
        <v>317</v>
      </c>
      <c r="D54" s="111">
        <v>151</v>
      </c>
      <c r="E54" s="85">
        <f t="shared" si="11"/>
        <v>0.52365930599369093</v>
      </c>
      <c r="F54" s="91">
        <f t="shared" si="0"/>
        <v>5.6730700000000001</v>
      </c>
      <c r="G54" s="91">
        <f t="shared" si="3"/>
        <v>4.47715</v>
      </c>
      <c r="H54" s="92">
        <f t="shared" si="4"/>
        <v>3.7795299999999998</v>
      </c>
    </row>
    <row r="55" spans="1:8">
      <c r="A55" s="127" t="s">
        <v>611</v>
      </c>
      <c r="B55" s="128" t="s">
        <v>612</v>
      </c>
      <c r="C55" s="83">
        <v>50</v>
      </c>
      <c r="D55" s="111">
        <v>27.7</v>
      </c>
      <c r="E55" s="85">
        <f t="shared" si="11"/>
        <v>0.44600000000000006</v>
      </c>
      <c r="F55" s="91">
        <f t="shared" si="0"/>
        <v>1.040689</v>
      </c>
      <c r="G55" s="91">
        <f t="shared" si="3"/>
        <v>0.82130499999999995</v>
      </c>
      <c r="H55" s="92">
        <f t="shared" si="4"/>
        <v>0.69333100000000003</v>
      </c>
    </row>
    <row r="56" spans="1:8">
      <c r="A56" s="124" t="s">
        <v>122</v>
      </c>
      <c r="B56" s="114"/>
      <c r="C56" s="83"/>
      <c r="D56" s="111"/>
      <c r="E56" s="85"/>
      <c r="F56" s="91"/>
      <c r="G56" s="91"/>
      <c r="H56" s="92"/>
    </row>
    <row r="57" spans="1:8">
      <c r="A57" s="127">
        <v>7640018745</v>
      </c>
      <c r="B57" s="114" t="s">
        <v>458</v>
      </c>
      <c r="C57" s="83">
        <v>100</v>
      </c>
      <c r="D57" s="111">
        <v>56</v>
      </c>
      <c r="E57" s="85">
        <v>0.44</v>
      </c>
      <c r="F57" s="91">
        <f t="shared" si="0"/>
        <v>2.10392</v>
      </c>
      <c r="G57" s="91">
        <f t="shared" si="3"/>
        <v>1.6603999999999999</v>
      </c>
      <c r="H57" s="92">
        <f t="shared" si="4"/>
        <v>1.40168</v>
      </c>
    </row>
    <row r="58" spans="1:8">
      <c r="A58" s="127">
        <v>7640019026</v>
      </c>
      <c r="B58" s="114" t="s">
        <v>620</v>
      </c>
      <c r="C58" s="83">
        <v>200</v>
      </c>
      <c r="D58" s="111">
        <v>112</v>
      </c>
      <c r="E58" s="85">
        <v>0.44</v>
      </c>
      <c r="F58" s="91">
        <f t="shared" ref="F58:F59" si="16">D58*$F$1</f>
        <v>4.20784</v>
      </c>
      <c r="G58" s="91">
        <f t="shared" ref="G58:G59" si="17">D58*$G$1</f>
        <v>3.3207999999999998</v>
      </c>
      <c r="H58" s="92">
        <f t="shared" ref="H58:H59" si="18">D58*$H$1</f>
        <v>2.8033600000000001</v>
      </c>
    </row>
    <row r="59" spans="1:8">
      <c r="A59" s="127">
        <v>7640019485</v>
      </c>
      <c r="B59" s="114" t="s">
        <v>613</v>
      </c>
      <c r="C59" s="83">
        <v>1</v>
      </c>
      <c r="D59" s="111">
        <v>1</v>
      </c>
      <c r="E59" s="85">
        <v>0</v>
      </c>
      <c r="F59" s="91">
        <f t="shared" si="16"/>
        <v>3.7569999999999999E-2</v>
      </c>
      <c r="G59" s="91">
        <f t="shared" si="17"/>
        <v>2.9649999999999999E-2</v>
      </c>
      <c r="H59" s="92">
        <f t="shared" si="18"/>
        <v>2.503E-2</v>
      </c>
    </row>
    <row r="60" spans="1:8">
      <c r="A60" s="125"/>
      <c r="B60" s="114"/>
      <c r="C60" s="83"/>
      <c r="D60" s="111"/>
      <c r="E60" s="85"/>
      <c r="F60" s="91"/>
      <c r="G60" s="91"/>
      <c r="H60" s="92"/>
    </row>
    <row r="61" spans="1:8">
      <c r="A61" s="117"/>
      <c r="B61" s="118"/>
      <c r="C61" s="119"/>
      <c r="D61" s="119"/>
      <c r="E61" s="120"/>
      <c r="F61" s="120"/>
      <c r="G61" s="120"/>
      <c r="H61" s="121"/>
    </row>
    <row r="62" spans="1:8" ht="100.8">
      <c r="A62" s="122" t="s">
        <v>459</v>
      </c>
      <c r="B62" s="123" t="s">
        <v>485</v>
      </c>
      <c r="C62" s="83">
        <f>VLOOKUP($A$8:$A$1905,'[7]MFP''s'!A$8:C$1502,3,FALSE)</f>
        <v>4199</v>
      </c>
      <c r="D62" s="110">
        <v>2010</v>
      </c>
      <c r="E62" s="85">
        <f t="shared" si="11"/>
        <v>0.52131459871397956</v>
      </c>
      <c r="F62" s="91">
        <f t="shared" si="0"/>
        <v>75.515699999999995</v>
      </c>
      <c r="G62" s="91">
        <f t="shared" si="3"/>
        <v>59.596499999999999</v>
      </c>
      <c r="H62" s="92">
        <f t="shared" si="4"/>
        <v>50.310299999999998</v>
      </c>
    </row>
    <row r="63" spans="1:8">
      <c r="A63" s="88" t="s">
        <v>277</v>
      </c>
      <c r="B63" s="89"/>
      <c r="C63" s="83"/>
      <c r="D63" s="90"/>
      <c r="E63" s="85"/>
      <c r="F63" s="91"/>
      <c r="G63" s="91"/>
      <c r="H63" s="92"/>
    </row>
    <row r="64" spans="1:8">
      <c r="A64" s="124" t="s">
        <v>69</v>
      </c>
      <c r="B64" s="114"/>
      <c r="C64" s="83"/>
      <c r="D64" s="111"/>
      <c r="E64" s="85"/>
      <c r="F64" s="91"/>
      <c r="G64" s="91"/>
      <c r="H64" s="92"/>
    </row>
    <row r="65" spans="1:8">
      <c r="A65" s="125" t="s">
        <v>446</v>
      </c>
      <c r="B65" s="114" t="s">
        <v>447</v>
      </c>
      <c r="C65" s="83">
        <v>166</v>
      </c>
      <c r="D65" s="111">
        <v>92</v>
      </c>
      <c r="E65" s="85">
        <f t="shared" si="11"/>
        <v>0.44578313253012047</v>
      </c>
      <c r="F65" s="91">
        <f t="shared" si="0"/>
        <v>3.4564399999999997</v>
      </c>
      <c r="G65" s="91">
        <f t="shared" si="3"/>
        <v>2.7277999999999998</v>
      </c>
      <c r="H65" s="92">
        <f t="shared" si="4"/>
        <v>2.3027600000000001</v>
      </c>
    </row>
    <row r="66" spans="1:8">
      <c r="A66" s="125" t="s">
        <v>448</v>
      </c>
      <c r="B66" s="114" t="s">
        <v>449</v>
      </c>
      <c r="C66" s="83">
        <v>256</v>
      </c>
      <c r="D66" s="111">
        <v>142</v>
      </c>
      <c r="E66" s="85">
        <f t="shared" si="11"/>
        <v>0.4453125</v>
      </c>
      <c r="F66" s="91">
        <f t="shared" si="0"/>
        <v>5.3349399999999996</v>
      </c>
      <c r="G66" s="91">
        <f t="shared" si="3"/>
        <v>4.2103000000000002</v>
      </c>
      <c r="H66" s="92">
        <f t="shared" si="4"/>
        <v>3.5542600000000002</v>
      </c>
    </row>
    <row r="67" spans="1:8">
      <c r="A67" s="125">
        <v>9967002761</v>
      </c>
      <c r="B67" s="114" t="s">
        <v>451</v>
      </c>
      <c r="C67" s="83">
        <v>299</v>
      </c>
      <c r="D67" s="111">
        <v>166</v>
      </c>
      <c r="E67" s="85">
        <f t="shared" si="11"/>
        <v>0.44481605351170572</v>
      </c>
      <c r="F67" s="91">
        <f t="shared" si="0"/>
        <v>6.2366200000000003</v>
      </c>
      <c r="G67" s="91">
        <f t="shared" si="3"/>
        <v>4.9218999999999999</v>
      </c>
      <c r="H67" s="92">
        <f t="shared" si="4"/>
        <v>4.1549800000000001</v>
      </c>
    </row>
    <row r="68" spans="1:8">
      <c r="A68" s="124" t="s">
        <v>65</v>
      </c>
      <c r="B68" s="114"/>
      <c r="C68" s="83"/>
      <c r="D68" s="111"/>
      <c r="E68" s="85"/>
      <c r="F68" s="91"/>
      <c r="G68" s="91"/>
      <c r="H68" s="92"/>
    </row>
    <row r="69" spans="1:8">
      <c r="A69" s="125" t="s">
        <v>452</v>
      </c>
      <c r="B69" s="114" t="s">
        <v>453</v>
      </c>
      <c r="C69" s="83">
        <v>319</v>
      </c>
      <c r="D69" s="111">
        <v>177</v>
      </c>
      <c r="E69" s="85">
        <f t="shared" si="11"/>
        <v>0.44514106583072099</v>
      </c>
      <c r="F69" s="91">
        <f t="shared" si="0"/>
        <v>6.6498900000000001</v>
      </c>
      <c r="G69" s="91">
        <f t="shared" si="3"/>
        <v>5.2480500000000001</v>
      </c>
      <c r="H69" s="92">
        <f t="shared" si="4"/>
        <v>4.4303100000000004</v>
      </c>
    </row>
    <row r="70" spans="1:8">
      <c r="A70" s="124" t="s">
        <v>68</v>
      </c>
      <c r="B70" s="114"/>
      <c r="C70" s="83"/>
      <c r="D70" s="111"/>
      <c r="E70" s="85"/>
      <c r="F70" s="91"/>
      <c r="G70" s="91"/>
      <c r="H70" s="92"/>
    </row>
    <row r="71" spans="1:8">
      <c r="A71" s="125" t="s">
        <v>357</v>
      </c>
      <c r="B71" s="114" t="s">
        <v>358</v>
      </c>
      <c r="C71" s="83">
        <v>239</v>
      </c>
      <c r="D71" s="111">
        <v>133</v>
      </c>
      <c r="E71" s="85">
        <f t="shared" si="11"/>
        <v>0.44351464435146448</v>
      </c>
      <c r="F71" s="91">
        <f t="shared" si="0"/>
        <v>4.99681</v>
      </c>
      <c r="G71" s="91">
        <f t="shared" si="3"/>
        <v>3.9434499999999999</v>
      </c>
      <c r="H71" s="92">
        <f t="shared" si="4"/>
        <v>3.3289900000000001</v>
      </c>
    </row>
    <row r="72" spans="1:8">
      <c r="A72" s="125" t="s">
        <v>454</v>
      </c>
      <c r="B72" s="114" t="s">
        <v>455</v>
      </c>
      <c r="C72" s="83">
        <v>68</v>
      </c>
      <c r="D72" s="111">
        <v>38</v>
      </c>
      <c r="E72" s="85">
        <f t="shared" si="11"/>
        <v>0.44117647058823528</v>
      </c>
      <c r="F72" s="91">
        <f t="shared" si="0"/>
        <v>1.4276599999999999</v>
      </c>
      <c r="G72" s="91">
        <f t="shared" si="3"/>
        <v>1.1267</v>
      </c>
      <c r="H72" s="92">
        <f t="shared" si="4"/>
        <v>0.95113999999999999</v>
      </c>
    </row>
    <row r="73" spans="1:8">
      <c r="A73" s="124" t="s">
        <v>272</v>
      </c>
      <c r="B73" s="114"/>
      <c r="C73" s="83"/>
      <c r="D73" s="111"/>
      <c r="E73" s="85"/>
      <c r="F73" s="91"/>
      <c r="G73" s="91"/>
      <c r="H73" s="92"/>
    </row>
    <row r="74" spans="1:8">
      <c r="A74" s="127" t="s">
        <v>614</v>
      </c>
      <c r="B74" s="114" t="s">
        <v>615</v>
      </c>
      <c r="C74" s="83">
        <v>53</v>
      </c>
      <c r="D74" s="111">
        <v>26</v>
      </c>
      <c r="E74" s="85">
        <f t="shared" ref="E74" si="19">100%-(D74/C74)</f>
        <v>0.50943396226415094</v>
      </c>
      <c r="F74" s="91">
        <f t="shared" ref="F74" si="20">D74*$F$1</f>
        <v>0.97682000000000002</v>
      </c>
      <c r="G74" s="91">
        <f t="shared" ref="G74" si="21">D74*$G$1</f>
        <v>0.77090000000000003</v>
      </c>
      <c r="H74" s="92">
        <f t="shared" ref="H74" si="22">D74*$H$1</f>
        <v>0.65078000000000003</v>
      </c>
    </row>
    <row r="75" spans="1:8">
      <c r="A75" s="125" t="s">
        <v>90</v>
      </c>
      <c r="B75" s="114" t="s">
        <v>91</v>
      </c>
      <c r="C75" s="83">
        <v>821</v>
      </c>
      <c r="D75" s="111">
        <v>389</v>
      </c>
      <c r="E75" s="85">
        <f t="shared" si="11"/>
        <v>0.52618757612667477</v>
      </c>
      <c r="F75" s="91">
        <f t="shared" si="0"/>
        <v>14.61473</v>
      </c>
      <c r="G75" s="91">
        <f t="shared" si="3"/>
        <v>11.533849999999999</v>
      </c>
      <c r="H75" s="92">
        <f t="shared" si="4"/>
        <v>9.7366700000000002</v>
      </c>
    </row>
    <row r="76" spans="1:8">
      <c r="A76" s="125" t="s">
        <v>92</v>
      </c>
      <c r="B76" s="114" t="s">
        <v>93</v>
      </c>
      <c r="C76" s="83">
        <v>690</v>
      </c>
      <c r="D76" s="111">
        <v>327</v>
      </c>
      <c r="E76" s="85">
        <f t="shared" si="11"/>
        <v>0.5260869565217392</v>
      </c>
      <c r="F76" s="91">
        <f t="shared" si="0"/>
        <v>12.28539</v>
      </c>
      <c r="G76" s="91">
        <f t="shared" si="3"/>
        <v>9.695549999999999</v>
      </c>
      <c r="H76" s="92">
        <f t="shared" si="4"/>
        <v>8.1848100000000006</v>
      </c>
    </row>
    <row r="77" spans="1:8">
      <c r="A77" s="125" t="s">
        <v>529</v>
      </c>
      <c r="B77" s="114" t="s">
        <v>95</v>
      </c>
      <c r="C77" s="83">
        <v>191</v>
      </c>
      <c r="D77" s="111">
        <v>91</v>
      </c>
      <c r="E77" s="85">
        <f t="shared" si="11"/>
        <v>0.52356020942408377</v>
      </c>
      <c r="F77" s="91">
        <f t="shared" si="0"/>
        <v>3.4188700000000001</v>
      </c>
      <c r="G77" s="91">
        <f t="shared" si="3"/>
        <v>2.69815</v>
      </c>
      <c r="H77" s="92">
        <f t="shared" si="4"/>
        <v>2.27773</v>
      </c>
    </row>
    <row r="78" spans="1:8">
      <c r="A78" s="125" t="s">
        <v>97</v>
      </c>
      <c r="B78" s="114" t="s">
        <v>98</v>
      </c>
      <c r="C78" s="83">
        <v>250</v>
      </c>
      <c r="D78" s="111">
        <v>119</v>
      </c>
      <c r="E78" s="85">
        <f t="shared" si="11"/>
        <v>0.52400000000000002</v>
      </c>
      <c r="F78" s="91">
        <f t="shared" si="0"/>
        <v>4.4708300000000003</v>
      </c>
      <c r="G78" s="91">
        <f t="shared" si="3"/>
        <v>3.5283500000000001</v>
      </c>
      <c r="H78" s="92">
        <f t="shared" si="4"/>
        <v>2.9785699999999999</v>
      </c>
    </row>
    <row r="79" spans="1:8">
      <c r="A79" s="124" t="s">
        <v>46</v>
      </c>
      <c r="B79" s="114"/>
      <c r="C79" s="83"/>
      <c r="D79" s="111"/>
      <c r="E79" s="85"/>
      <c r="F79" s="91"/>
      <c r="G79" s="91"/>
      <c r="H79" s="92"/>
    </row>
    <row r="80" spans="1:8">
      <c r="A80" s="125" t="s">
        <v>616</v>
      </c>
      <c r="B80" s="114" t="s">
        <v>617</v>
      </c>
      <c r="C80" s="83">
        <v>52</v>
      </c>
      <c r="D80" s="111">
        <v>29</v>
      </c>
      <c r="E80" s="85">
        <f t="shared" si="11"/>
        <v>0.44230769230769229</v>
      </c>
      <c r="F80" s="91">
        <f t="shared" si="0"/>
        <v>1.0895299999999999</v>
      </c>
      <c r="G80" s="91">
        <f t="shared" si="3"/>
        <v>0.85985</v>
      </c>
      <c r="H80" s="92">
        <f t="shared" si="4"/>
        <v>0.72587000000000002</v>
      </c>
    </row>
    <row r="81" spans="1:29">
      <c r="A81" s="125" t="s">
        <v>456</v>
      </c>
      <c r="B81" s="114" t="s">
        <v>457</v>
      </c>
      <c r="C81" s="83">
        <v>212</v>
      </c>
      <c r="D81" s="111">
        <v>118</v>
      </c>
      <c r="E81" s="85">
        <f t="shared" ref="E81:E123" si="23">100%-(D81/C81)</f>
        <v>0.44339622641509435</v>
      </c>
      <c r="F81" s="91">
        <f t="shared" ref="F81:F124" si="24">D81*$F$1</f>
        <v>4.4332599999999998</v>
      </c>
      <c r="G81" s="91">
        <f t="shared" si="3"/>
        <v>3.4986999999999999</v>
      </c>
      <c r="H81" s="92">
        <f t="shared" si="4"/>
        <v>2.9535399999999998</v>
      </c>
    </row>
    <row r="82" spans="1:29">
      <c r="A82" s="125" t="s">
        <v>618</v>
      </c>
      <c r="B82" s="114" t="s">
        <v>619</v>
      </c>
      <c r="C82" s="83">
        <v>399</v>
      </c>
      <c r="D82" s="111">
        <v>189</v>
      </c>
      <c r="E82" s="85">
        <f t="shared" si="23"/>
        <v>0.52631578947368429</v>
      </c>
      <c r="F82" s="91">
        <f t="shared" si="24"/>
        <v>7.1007299999999995</v>
      </c>
      <c r="G82" s="91">
        <f t="shared" si="3"/>
        <v>5.6038499999999996</v>
      </c>
      <c r="H82" s="92">
        <f t="shared" si="4"/>
        <v>4.7306699999999999</v>
      </c>
    </row>
    <row r="83" spans="1:29">
      <c r="A83" s="127">
        <v>7640013463</v>
      </c>
      <c r="B83" s="114" t="s">
        <v>54</v>
      </c>
      <c r="C83" s="83">
        <v>317</v>
      </c>
      <c r="D83" s="111">
        <v>151</v>
      </c>
      <c r="E83" s="85">
        <f t="shared" si="23"/>
        <v>0.52365930599369093</v>
      </c>
      <c r="F83" s="91">
        <f t="shared" si="24"/>
        <v>5.6730700000000001</v>
      </c>
      <c r="G83" s="91">
        <f t="shared" si="3"/>
        <v>4.47715</v>
      </c>
      <c r="H83" s="92">
        <f t="shared" si="4"/>
        <v>3.7795299999999998</v>
      </c>
    </row>
    <row r="84" spans="1:29">
      <c r="A84" s="125" t="s">
        <v>611</v>
      </c>
      <c r="B84" s="114" t="s">
        <v>612</v>
      </c>
      <c r="C84" s="83">
        <v>50</v>
      </c>
      <c r="D84" s="111">
        <v>27.7</v>
      </c>
      <c r="E84" s="85">
        <f t="shared" si="23"/>
        <v>0.44600000000000006</v>
      </c>
      <c r="F84" s="91">
        <f t="shared" si="24"/>
        <v>1.040689</v>
      </c>
      <c r="G84" s="91">
        <f t="shared" si="3"/>
        <v>0.82130499999999995</v>
      </c>
      <c r="H84" s="92">
        <f t="shared" si="4"/>
        <v>0.69333100000000003</v>
      </c>
    </row>
    <row r="85" spans="1:29">
      <c r="A85" s="124" t="s">
        <v>122</v>
      </c>
      <c r="B85" s="114"/>
      <c r="C85" s="83"/>
      <c r="D85" s="111"/>
      <c r="E85" s="85"/>
      <c r="F85" s="91"/>
      <c r="G85" s="91"/>
      <c r="H85" s="92"/>
    </row>
    <row r="86" spans="1:29">
      <c r="A86" s="127">
        <v>7640018745</v>
      </c>
      <c r="B86" s="114" t="s">
        <v>458</v>
      </c>
      <c r="C86" s="83">
        <v>100</v>
      </c>
      <c r="D86" s="111">
        <v>56</v>
      </c>
      <c r="E86" s="85">
        <v>0.44</v>
      </c>
      <c r="F86" s="91">
        <f t="shared" ref="F86:F88" si="25">D86*$F$1</f>
        <v>2.10392</v>
      </c>
      <c r="G86" s="91">
        <f t="shared" ref="G86:G88" si="26">D86*$G$1</f>
        <v>1.6603999999999999</v>
      </c>
      <c r="H86" s="92">
        <f t="shared" ref="H86:H88" si="27">D86*$H$1</f>
        <v>1.40168</v>
      </c>
    </row>
    <row r="87" spans="1:29">
      <c r="A87" s="127">
        <v>7640019026</v>
      </c>
      <c r="B87" s="114" t="s">
        <v>620</v>
      </c>
      <c r="C87" s="83">
        <v>200</v>
      </c>
      <c r="D87" s="111">
        <v>112</v>
      </c>
      <c r="E87" s="85">
        <v>0.44</v>
      </c>
      <c r="F87" s="91">
        <f t="shared" si="25"/>
        <v>4.20784</v>
      </c>
      <c r="G87" s="91">
        <f t="shared" si="26"/>
        <v>3.3207999999999998</v>
      </c>
      <c r="H87" s="92">
        <f t="shared" si="27"/>
        <v>2.8033600000000001</v>
      </c>
    </row>
    <row r="88" spans="1:29">
      <c r="A88" s="127">
        <v>7640019485</v>
      </c>
      <c r="B88" s="114" t="s">
        <v>613</v>
      </c>
      <c r="C88" s="83">
        <v>1</v>
      </c>
      <c r="D88" s="111">
        <v>1</v>
      </c>
      <c r="E88" s="85">
        <v>0</v>
      </c>
      <c r="F88" s="91">
        <f t="shared" si="25"/>
        <v>3.7569999999999999E-2</v>
      </c>
      <c r="G88" s="91">
        <f t="shared" si="26"/>
        <v>2.9649999999999999E-2</v>
      </c>
      <c r="H88" s="92">
        <f t="shared" si="27"/>
        <v>2.503E-2</v>
      </c>
    </row>
    <row r="89" spans="1:29">
      <c r="A89" s="125"/>
      <c r="B89" s="114"/>
      <c r="C89" s="83"/>
      <c r="D89" s="111"/>
      <c r="E89" s="85"/>
      <c r="F89" s="91"/>
      <c r="G89" s="91"/>
      <c r="H89" s="92"/>
    </row>
    <row r="90" spans="1:29">
      <c r="A90" s="117"/>
      <c r="B90" s="118"/>
      <c r="C90" s="119"/>
      <c r="D90" s="119"/>
      <c r="E90" s="120"/>
      <c r="F90" s="120"/>
      <c r="G90" s="120"/>
      <c r="H90" s="121"/>
    </row>
    <row r="91" spans="1:29" ht="115.2">
      <c r="A91" s="129" t="s">
        <v>488</v>
      </c>
      <c r="B91" s="130" t="s">
        <v>489</v>
      </c>
      <c r="C91" s="83">
        <v>6048</v>
      </c>
      <c r="D91" s="131">
        <v>3447.3600000000006</v>
      </c>
      <c r="E91" s="85">
        <f t="shared" si="23"/>
        <v>0.42999999999999994</v>
      </c>
      <c r="F91" s="91">
        <f t="shared" si="24"/>
        <v>129.51731520000001</v>
      </c>
      <c r="G91" s="91">
        <f t="shared" ref="G91:G136" si="28">D91*$G$1</f>
        <v>102.21422400000002</v>
      </c>
      <c r="H91" s="92">
        <f t="shared" ref="H91:H136" si="29">D91*$H$1</f>
        <v>86.287420800000021</v>
      </c>
      <c r="I91" s="59"/>
      <c r="J91" s="132"/>
      <c r="K91" s="133"/>
    </row>
    <row r="92" spans="1:29">
      <c r="A92" s="88" t="s">
        <v>277</v>
      </c>
      <c r="B92" s="89"/>
      <c r="C92" s="83"/>
      <c r="D92" s="90"/>
      <c r="E92" s="85"/>
      <c r="F92" s="91"/>
      <c r="G92" s="91"/>
      <c r="H92" s="92"/>
    </row>
    <row r="93" spans="1:29">
      <c r="A93" s="134" t="s">
        <v>622</v>
      </c>
      <c r="B93" s="135"/>
      <c r="C93" s="83"/>
      <c r="D93" s="136"/>
      <c r="E93" s="85"/>
      <c r="F93" s="91"/>
      <c r="G93" s="91"/>
      <c r="H93" s="92"/>
      <c r="I93" s="59"/>
      <c r="J93" s="132"/>
      <c r="K93" s="133"/>
    </row>
    <row r="94" spans="1:29" s="148" customFormat="1">
      <c r="A94" s="137" t="s">
        <v>490</v>
      </c>
      <c r="B94" s="138" t="s">
        <v>623</v>
      </c>
      <c r="C94" s="139">
        <v>94</v>
      </c>
      <c r="D94" s="140">
        <v>45</v>
      </c>
      <c r="E94" s="141">
        <f>100%-(D94/C94)</f>
        <v>0.52127659574468077</v>
      </c>
      <c r="F94" s="142">
        <f>D94*$F$1</f>
        <v>1.69065</v>
      </c>
      <c r="G94" s="142">
        <f>D94*$G$1</f>
        <v>1.3342499999999999</v>
      </c>
      <c r="H94" s="143">
        <f>D94*$H$1</f>
        <v>1.12635</v>
      </c>
      <c r="I94" s="144"/>
      <c r="J94" s="145"/>
      <c r="K94" s="146"/>
      <c r="L94" s="144"/>
      <c r="M94" s="147"/>
      <c r="N94" s="147"/>
      <c r="O94" s="147"/>
      <c r="P94" s="147"/>
      <c r="Q94" s="147"/>
      <c r="R94" s="147"/>
      <c r="S94" s="147"/>
      <c r="T94" s="147"/>
      <c r="U94" s="147"/>
      <c r="V94" s="147"/>
      <c r="W94" s="147"/>
      <c r="X94" s="147"/>
      <c r="Y94" s="147"/>
      <c r="Z94" s="147"/>
      <c r="AA94" s="147"/>
      <c r="AB94" s="147"/>
      <c r="AC94" s="147"/>
    </row>
    <row r="95" spans="1:29">
      <c r="A95" s="149" t="s">
        <v>491</v>
      </c>
      <c r="B95" s="135" t="s">
        <v>624</v>
      </c>
      <c r="C95" s="83">
        <v>979</v>
      </c>
      <c r="D95" s="136">
        <v>463.97</v>
      </c>
      <c r="E95" s="85">
        <f t="shared" si="23"/>
        <v>0.52607763023493359</v>
      </c>
      <c r="F95" s="91">
        <f t="shared" si="24"/>
        <v>17.4313529</v>
      </c>
      <c r="G95" s="91">
        <f t="shared" si="28"/>
        <v>13.756710500000001</v>
      </c>
      <c r="H95" s="92">
        <f t="shared" si="29"/>
        <v>11.6131691</v>
      </c>
      <c r="I95" s="59"/>
      <c r="J95" s="132"/>
      <c r="K95" s="133"/>
    </row>
    <row r="96" spans="1:29">
      <c r="A96" s="134" t="s">
        <v>625</v>
      </c>
      <c r="B96" s="135"/>
      <c r="C96" s="83"/>
      <c r="D96" s="136"/>
      <c r="E96" s="85"/>
      <c r="F96" s="91"/>
      <c r="G96" s="91"/>
      <c r="H96" s="92"/>
      <c r="I96" s="59"/>
      <c r="J96" s="132"/>
      <c r="K96" s="133"/>
    </row>
    <row r="97" spans="1:12">
      <c r="A97" s="149" t="s">
        <v>492</v>
      </c>
      <c r="B97" s="135" t="s">
        <v>626</v>
      </c>
      <c r="C97" s="83">
        <v>913</v>
      </c>
      <c r="D97" s="136">
        <v>433</v>
      </c>
      <c r="E97" s="85">
        <f t="shared" si="23"/>
        <v>0.52573932092004383</v>
      </c>
      <c r="F97" s="91">
        <f t="shared" si="24"/>
        <v>16.267810000000001</v>
      </c>
      <c r="G97" s="91">
        <f t="shared" si="28"/>
        <v>12.83845</v>
      </c>
      <c r="H97" s="92">
        <f t="shared" si="29"/>
        <v>10.83799</v>
      </c>
      <c r="I97" s="59"/>
    </row>
    <row r="98" spans="1:12">
      <c r="A98" s="149" t="s">
        <v>493</v>
      </c>
      <c r="B98" s="135" t="s">
        <v>627</v>
      </c>
      <c r="C98" s="83">
        <v>1191</v>
      </c>
      <c r="D98" s="136">
        <v>564</v>
      </c>
      <c r="E98" s="85">
        <f t="shared" si="23"/>
        <v>0.52644836272040307</v>
      </c>
      <c r="F98" s="91">
        <f t="shared" si="24"/>
        <v>21.18948</v>
      </c>
      <c r="G98" s="91">
        <f t="shared" si="28"/>
        <v>16.7226</v>
      </c>
      <c r="H98" s="92">
        <f t="shared" si="29"/>
        <v>14.11692</v>
      </c>
      <c r="I98" s="59"/>
    </row>
    <row r="99" spans="1:12">
      <c r="A99" s="149" t="s">
        <v>494</v>
      </c>
      <c r="B99" s="150" t="s">
        <v>628</v>
      </c>
      <c r="C99" s="83">
        <v>1402</v>
      </c>
      <c r="D99" s="136">
        <v>664</v>
      </c>
      <c r="E99" s="85">
        <f t="shared" si="23"/>
        <v>0.52639087018544939</v>
      </c>
      <c r="F99" s="91">
        <f t="shared" si="24"/>
        <v>24.946480000000001</v>
      </c>
      <c r="G99" s="91">
        <f t="shared" si="28"/>
        <v>19.6876</v>
      </c>
      <c r="H99" s="92">
        <f t="shared" si="29"/>
        <v>16.61992</v>
      </c>
      <c r="I99" s="59"/>
    </row>
    <row r="100" spans="1:12" s="58" customFormat="1">
      <c r="A100" s="151">
        <v>135310</v>
      </c>
      <c r="B100" s="152" t="s">
        <v>629</v>
      </c>
      <c r="C100" s="83">
        <v>222</v>
      </c>
      <c r="D100" s="136">
        <v>106</v>
      </c>
      <c r="E100" s="85">
        <f t="shared" si="23"/>
        <v>0.52252252252252251</v>
      </c>
      <c r="F100" s="91">
        <f t="shared" si="24"/>
        <v>3.9824199999999998</v>
      </c>
      <c r="G100" s="91">
        <f t="shared" si="28"/>
        <v>3.1429</v>
      </c>
      <c r="H100" s="92">
        <f t="shared" si="29"/>
        <v>2.6531799999999999</v>
      </c>
      <c r="I100" s="59"/>
      <c r="J100" s="59"/>
      <c r="K100" s="59"/>
      <c r="L100" s="59"/>
    </row>
    <row r="101" spans="1:12">
      <c r="A101" s="153" t="s">
        <v>630</v>
      </c>
      <c r="B101" s="150"/>
      <c r="C101" s="83"/>
      <c r="D101" s="136"/>
      <c r="E101" s="85"/>
      <c r="F101" s="91"/>
      <c r="G101" s="91"/>
      <c r="H101" s="92"/>
      <c r="I101" s="59"/>
    </row>
    <row r="102" spans="1:12">
      <c r="A102" s="154" t="s">
        <v>495</v>
      </c>
      <c r="B102" s="150" t="s">
        <v>631</v>
      </c>
      <c r="C102" s="83">
        <v>500</v>
      </c>
      <c r="D102" s="136">
        <v>237</v>
      </c>
      <c r="E102" s="85">
        <f t="shared" si="23"/>
        <v>0.52600000000000002</v>
      </c>
      <c r="F102" s="91">
        <f t="shared" si="24"/>
        <v>8.9040900000000001</v>
      </c>
      <c r="G102" s="91">
        <f t="shared" si="28"/>
        <v>7.02705</v>
      </c>
      <c r="H102" s="92">
        <f t="shared" si="29"/>
        <v>5.9321099999999998</v>
      </c>
      <c r="I102" s="59"/>
    </row>
    <row r="103" spans="1:12">
      <c r="A103" s="154" t="s">
        <v>496</v>
      </c>
      <c r="B103" s="150" t="s">
        <v>497</v>
      </c>
      <c r="C103" s="83">
        <v>1629</v>
      </c>
      <c r="D103" s="136">
        <v>772.02</v>
      </c>
      <c r="E103" s="85">
        <f t="shared" si="23"/>
        <v>0.52607734806629836</v>
      </c>
      <c r="F103" s="91">
        <f t="shared" si="24"/>
        <v>29.004791399999998</v>
      </c>
      <c r="G103" s="91">
        <f t="shared" si="28"/>
        <v>22.890393</v>
      </c>
      <c r="H103" s="92">
        <f t="shared" si="29"/>
        <v>19.3236606</v>
      </c>
      <c r="I103" s="59"/>
    </row>
    <row r="104" spans="1:12">
      <c r="A104" s="154" t="s">
        <v>498</v>
      </c>
      <c r="B104" s="150" t="s">
        <v>499</v>
      </c>
      <c r="C104" s="83">
        <v>1855</v>
      </c>
      <c r="D104" s="136">
        <v>879</v>
      </c>
      <c r="E104" s="85">
        <f t="shared" si="23"/>
        <v>0.52614555256064688</v>
      </c>
      <c r="F104" s="91">
        <f t="shared" si="24"/>
        <v>33.024029999999996</v>
      </c>
      <c r="G104" s="91">
        <f t="shared" si="28"/>
        <v>26.062349999999999</v>
      </c>
      <c r="H104" s="92">
        <f t="shared" si="29"/>
        <v>22.001370000000001</v>
      </c>
      <c r="I104" s="59"/>
    </row>
    <row r="105" spans="1:12">
      <c r="A105" s="154" t="s">
        <v>500</v>
      </c>
      <c r="B105" s="150" t="s">
        <v>501</v>
      </c>
      <c r="C105" s="83">
        <v>3305</v>
      </c>
      <c r="D105" s="136">
        <v>1566</v>
      </c>
      <c r="E105" s="85">
        <f t="shared" si="23"/>
        <v>0.52617246596066569</v>
      </c>
      <c r="F105" s="91">
        <f t="shared" si="24"/>
        <v>58.834620000000001</v>
      </c>
      <c r="G105" s="91">
        <f t="shared" si="28"/>
        <v>46.431899999999999</v>
      </c>
      <c r="H105" s="92">
        <f t="shared" si="29"/>
        <v>39.196980000000003</v>
      </c>
      <c r="I105" s="59"/>
    </row>
    <row r="106" spans="1:12">
      <c r="A106" s="154" t="s">
        <v>502</v>
      </c>
      <c r="B106" s="150" t="s">
        <v>632</v>
      </c>
      <c r="C106" s="83">
        <v>585</v>
      </c>
      <c r="D106" s="136">
        <v>278</v>
      </c>
      <c r="E106" s="85">
        <f t="shared" si="23"/>
        <v>0.52478632478632481</v>
      </c>
      <c r="F106" s="91">
        <f t="shared" si="24"/>
        <v>10.444459999999999</v>
      </c>
      <c r="G106" s="91">
        <f t="shared" si="28"/>
        <v>8.2426999999999992</v>
      </c>
      <c r="H106" s="92">
        <f t="shared" si="29"/>
        <v>6.9583399999999997</v>
      </c>
      <c r="I106" s="59"/>
    </row>
    <row r="107" spans="1:12">
      <c r="A107" s="149" t="s">
        <v>74</v>
      </c>
      <c r="B107" s="150" t="s">
        <v>75</v>
      </c>
      <c r="C107" s="83">
        <v>586</v>
      </c>
      <c r="D107" s="136">
        <v>278</v>
      </c>
      <c r="E107" s="85">
        <f t="shared" si="23"/>
        <v>0.52559726962457343</v>
      </c>
      <c r="F107" s="91">
        <f t="shared" si="24"/>
        <v>10.444459999999999</v>
      </c>
      <c r="G107" s="91">
        <f t="shared" si="28"/>
        <v>8.2426999999999992</v>
      </c>
      <c r="H107" s="92">
        <f t="shared" si="29"/>
        <v>6.9583399999999997</v>
      </c>
      <c r="I107" s="59"/>
    </row>
    <row r="108" spans="1:12">
      <c r="A108" s="134" t="s">
        <v>633</v>
      </c>
      <c r="B108" s="150"/>
      <c r="C108" s="83"/>
      <c r="D108" s="136"/>
      <c r="E108" s="85"/>
      <c r="F108" s="91"/>
      <c r="G108" s="91"/>
      <c r="H108" s="92"/>
      <c r="I108" s="59"/>
    </row>
    <row r="109" spans="1:12" ht="28.8">
      <c r="A109" s="154" t="s">
        <v>503</v>
      </c>
      <c r="B109" s="150" t="s">
        <v>634</v>
      </c>
      <c r="C109" s="83">
        <v>1070</v>
      </c>
      <c r="D109" s="136">
        <v>507</v>
      </c>
      <c r="E109" s="85">
        <f t="shared" si="23"/>
        <v>0.5261682242990654</v>
      </c>
      <c r="F109" s="91">
        <f t="shared" si="24"/>
        <v>19.047989999999999</v>
      </c>
      <c r="G109" s="91">
        <f t="shared" si="28"/>
        <v>15.032549999999999</v>
      </c>
      <c r="H109" s="92">
        <f t="shared" si="29"/>
        <v>12.69021</v>
      </c>
      <c r="I109" s="59"/>
    </row>
    <row r="110" spans="1:12">
      <c r="A110" s="154">
        <v>4614506</v>
      </c>
      <c r="B110" s="135" t="s">
        <v>78</v>
      </c>
      <c r="C110" s="83">
        <v>48</v>
      </c>
      <c r="D110" s="136">
        <v>23</v>
      </c>
      <c r="E110" s="85">
        <f t="shared" si="23"/>
        <v>0.52083333333333326</v>
      </c>
      <c r="F110" s="91">
        <f t="shared" si="24"/>
        <v>0.86410999999999993</v>
      </c>
      <c r="G110" s="91">
        <f t="shared" si="28"/>
        <v>0.68194999999999995</v>
      </c>
      <c r="H110" s="92">
        <f t="shared" si="29"/>
        <v>0.57569000000000004</v>
      </c>
      <c r="I110" s="59"/>
    </row>
    <row r="111" spans="1:12">
      <c r="A111" s="154">
        <v>4614511</v>
      </c>
      <c r="B111" s="150" t="s">
        <v>79</v>
      </c>
      <c r="C111" s="83">
        <v>27</v>
      </c>
      <c r="D111" s="136">
        <v>13</v>
      </c>
      <c r="E111" s="85">
        <f t="shared" si="23"/>
        <v>0.5185185185185186</v>
      </c>
      <c r="F111" s="91">
        <f t="shared" si="24"/>
        <v>0.48841000000000001</v>
      </c>
      <c r="G111" s="91">
        <f t="shared" si="28"/>
        <v>0.38545000000000001</v>
      </c>
      <c r="H111" s="92">
        <f t="shared" si="29"/>
        <v>0.32539000000000001</v>
      </c>
      <c r="I111" s="59"/>
    </row>
    <row r="112" spans="1:12">
      <c r="A112" s="153" t="s">
        <v>635</v>
      </c>
      <c r="B112" s="150"/>
      <c r="C112" s="83"/>
      <c r="D112" s="136"/>
      <c r="E112" s="85"/>
      <c r="F112" s="91"/>
      <c r="G112" s="91"/>
      <c r="H112" s="92"/>
      <c r="I112" s="59"/>
    </row>
    <row r="113" spans="1:9" ht="28.8">
      <c r="A113" s="155" t="s">
        <v>87</v>
      </c>
      <c r="B113" s="150" t="s">
        <v>88</v>
      </c>
      <c r="C113" s="83">
        <v>1100</v>
      </c>
      <c r="D113" s="136">
        <v>521</v>
      </c>
      <c r="E113" s="85">
        <f t="shared" si="23"/>
        <v>0.52636363636363637</v>
      </c>
      <c r="F113" s="91">
        <f t="shared" si="24"/>
        <v>19.573969999999999</v>
      </c>
      <c r="G113" s="91">
        <f t="shared" si="28"/>
        <v>15.447649999999999</v>
      </c>
      <c r="H113" s="92">
        <f t="shared" si="29"/>
        <v>13.04063</v>
      </c>
      <c r="I113" s="59"/>
    </row>
    <row r="114" spans="1:9">
      <c r="A114" s="154" t="s">
        <v>89</v>
      </c>
      <c r="B114" s="150" t="s">
        <v>636</v>
      </c>
      <c r="C114" s="83">
        <v>785</v>
      </c>
      <c r="D114" s="136">
        <v>372</v>
      </c>
      <c r="E114" s="85">
        <f t="shared" si="23"/>
        <v>0.52611464968152866</v>
      </c>
      <c r="F114" s="91">
        <f t="shared" si="24"/>
        <v>13.976039999999999</v>
      </c>
      <c r="G114" s="91">
        <f t="shared" si="28"/>
        <v>11.0298</v>
      </c>
      <c r="H114" s="92">
        <f t="shared" si="29"/>
        <v>9.3111599999999992</v>
      </c>
      <c r="I114" s="59"/>
    </row>
    <row r="115" spans="1:9">
      <c r="A115" s="149" t="s">
        <v>504</v>
      </c>
      <c r="B115" s="150" t="s">
        <v>637</v>
      </c>
      <c r="C115" s="83">
        <v>668</v>
      </c>
      <c r="D115" s="136">
        <v>317</v>
      </c>
      <c r="E115" s="85">
        <f t="shared" si="23"/>
        <v>0.52544910179640714</v>
      </c>
      <c r="F115" s="91">
        <f t="shared" si="24"/>
        <v>11.909689999999999</v>
      </c>
      <c r="G115" s="91">
        <f t="shared" si="28"/>
        <v>9.399049999999999</v>
      </c>
      <c r="H115" s="92">
        <f t="shared" si="29"/>
        <v>7.9345100000000004</v>
      </c>
      <c r="I115" s="59"/>
    </row>
    <row r="116" spans="1:9">
      <c r="A116" s="149" t="s">
        <v>528</v>
      </c>
      <c r="B116" s="150" t="s">
        <v>638</v>
      </c>
      <c r="C116" s="83">
        <v>821</v>
      </c>
      <c r="D116" s="136">
        <v>389</v>
      </c>
      <c r="E116" s="85">
        <f t="shared" si="23"/>
        <v>0.52618757612667477</v>
      </c>
      <c r="F116" s="91">
        <f t="shared" si="24"/>
        <v>14.61473</v>
      </c>
      <c r="G116" s="91">
        <f t="shared" si="28"/>
        <v>11.533849999999999</v>
      </c>
      <c r="H116" s="92">
        <f t="shared" si="29"/>
        <v>9.7366700000000002</v>
      </c>
      <c r="I116" s="59"/>
    </row>
    <row r="117" spans="1:9">
      <c r="A117" s="154" t="s">
        <v>92</v>
      </c>
      <c r="B117" s="150" t="s">
        <v>93</v>
      </c>
      <c r="C117" s="83">
        <v>690</v>
      </c>
      <c r="D117" s="136">
        <v>327</v>
      </c>
      <c r="E117" s="85">
        <f t="shared" si="23"/>
        <v>0.5260869565217392</v>
      </c>
      <c r="F117" s="91">
        <f t="shared" si="24"/>
        <v>12.28539</v>
      </c>
      <c r="G117" s="91">
        <f t="shared" si="28"/>
        <v>9.695549999999999</v>
      </c>
      <c r="H117" s="92">
        <f t="shared" si="29"/>
        <v>8.1848100000000006</v>
      </c>
      <c r="I117" s="59"/>
    </row>
    <row r="118" spans="1:9">
      <c r="A118" s="154" t="s">
        <v>529</v>
      </c>
      <c r="B118" s="150" t="s">
        <v>639</v>
      </c>
      <c r="C118" s="83">
        <v>191</v>
      </c>
      <c r="D118" s="136">
        <v>91</v>
      </c>
      <c r="E118" s="85">
        <f t="shared" si="23"/>
        <v>0.52356020942408377</v>
      </c>
      <c r="F118" s="91">
        <f t="shared" si="24"/>
        <v>3.4188700000000001</v>
      </c>
      <c r="G118" s="91">
        <f t="shared" si="28"/>
        <v>2.69815</v>
      </c>
      <c r="H118" s="92">
        <f t="shared" si="29"/>
        <v>2.27773</v>
      </c>
      <c r="I118" s="59"/>
    </row>
    <row r="119" spans="1:9">
      <c r="A119" s="154" t="s">
        <v>505</v>
      </c>
      <c r="B119" s="150" t="s">
        <v>640</v>
      </c>
      <c r="C119" s="83">
        <v>1500</v>
      </c>
      <c r="D119" s="136">
        <v>711</v>
      </c>
      <c r="E119" s="85">
        <f t="shared" si="23"/>
        <v>0.52600000000000002</v>
      </c>
      <c r="F119" s="91">
        <f t="shared" si="24"/>
        <v>26.71227</v>
      </c>
      <c r="G119" s="91">
        <f t="shared" si="28"/>
        <v>21.081150000000001</v>
      </c>
      <c r="H119" s="92">
        <f t="shared" si="29"/>
        <v>17.796330000000001</v>
      </c>
      <c r="I119" s="59"/>
    </row>
    <row r="120" spans="1:9">
      <c r="A120" s="154" t="s">
        <v>97</v>
      </c>
      <c r="B120" s="150" t="s">
        <v>98</v>
      </c>
      <c r="C120" s="83">
        <v>250</v>
      </c>
      <c r="D120" s="136">
        <v>119</v>
      </c>
      <c r="E120" s="85">
        <f t="shared" si="23"/>
        <v>0.52400000000000002</v>
      </c>
      <c r="F120" s="91">
        <f t="shared" si="24"/>
        <v>4.4708300000000003</v>
      </c>
      <c r="G120" s="91">
        <f t="shared" si="28"/>
        <v>3.5283500000000001</v>
      </c>
      <c r="H120" s="92">
        <f t="shared" si="29"/>
        <v>2.9785699999999999</v>
      </c>
      <c r="I120" s="59"/>
    </row>
    <row r="121" spans="1:9">
      <c r="A121" s="153" t="s">
        <v>46</v>
      </c>
      <c r="B121" s="150"/>
      <c r="C121" s="83"/>
      <c r="D121" s="136"/>
      <c r="E121" s="85"/>
      <c r="F121" s="91"/>
      <c r="G121" s="91"/>
      <c r="H121" s="92"/>
      <c r="I121" s="59"/>
    </row>
    <row r="122" spans="1:9">
      <c r="A122" s="154">
        <v>7640006869</v>
      </c>
      <c r="B122" s="150" t="s">
        <v>107</v>
      </c>
      <c r="C122" s="83">
        <v>223</v>
      </c>
      <c r="D122" s="136">
        <v>106</v>
      </c>
      <c r="E122" s="85">
        <f t="shared" si="23"/>
        <v>0.5246636771300448</v>
      </c>
      <c r="F122" s="91">
        <f t="shared" si="24"/>
        <v>3.9824199999999998</v>
      </c>
      <c r="G122" s="91">
        <f t="shared" si="28"/>
        <v>3.1429</v>
      </c>
      <c r="H122" s="92">
        <f t="shared" si="29"/>
        <v>2.6531799999999999</v>
      </c>
      <c r="I122" s="59"/>
    </row>
    <row r="123" spans="1:9">
      <c r="A123" s="154" t="s">
        <v>110</v>
      </c>
      <c r="B123" s="150" t="s">
        <v>111</v>
      </c>
      <c r="C123" s="83">
        <v>123</v>
      </c>
      <c r="D123" s="136">
        <v>59</v>
      </c>
      <c r="E123" s="85">
        <f t="shared" si="23"/>
        <v>0.52032520325203246</v>
      </c>
      <c r="F123" s="91">
        <f t="shared" si="24"/>
        <v>2.2166299999999999</v>
      </c>
      <c r="G123" s="91">
        <f t="shared" si="28"/>
        <v>1.74935</v>
      </c>
      <c r="H123" s="92">
        <f t="shared" si="29"/>
        <v>1.4767699999999999</v>
      </c>
      <c r="I123" s="59"/>
    </row>
    <row r="124" spans="1:9">
      <c r="A124" s="154" t="s">
        <v>506</v>
      </c>
      <c r="B124" s="150" t="s">
        <v>641</v>
      </c>
      <c r="C124" s="83">
        <v>126</v>
      </c>
      <c r="D124" s="136">
        <v>60</v>
      </c>
      <c r="E124" s="85">
        <f t="shared" ref="E124:E140" si="30">100%-(D124/C124)</f>
        <v>0.52380952380952384</v>
      </c>
      <c r="F124" s="91">
        <f t="shared" si="24"/>
        <v>2.2542</v>
      </c>
      <c r="G124" s="91">
        <f t="shared" si="28"/>
        <v>1.7789999999999999</v>
      </c>
      <c r="H124" s="92">
        <f t="shared" si="29"/>
        <v>1.5018</v>
      </c>
      <c r="I124" s="59"/>
    </row>
    <row r="125" spans="1:9">
      <c r="A125" s="154" t="s">
        <v>507</v>
      </c>
      <c r="B125" s="135" t="s">
        <v>642</v>
      </c>
      <c r="C125" s="83">
        <v>200</v>
      </c>
      <c r="D125" s="136">
        <v>95</v>
      </c>
      <c r="E125" s="85">
        <f t="shared" si="30"/>
        <v>0.52500000000000002</v>
      </c>
      <c r="F125" s="91">
        <f t="shared" ref="F125:F140" si="31">D125*$F$1</f>
        <v>3.56915</v>
      </c>
      <c r="G125" s="91">
        <f t="shared" si="28"/>
        <v>2.8167499999999999</v>
      </c>
      <c r="H125" s="92">
        <f t="shared" si="29"/>
        <v>2.37785</v>
      </c>
      <c r="I125" s="59"/>
    </row>
    <row r="126" spans="1:9">
      <c r="A126" s="154" t="s">
        <v>508</v>
      </c>
      <c r="B126" s="150" t="s">
        <v>643</v>
      </c>
      <c r="C126" s="83">
        <v>279</v>
      </c>
      <c r="D126" s="136">
        <v>133</v>
      </c>
      <c r="E126" s="85">
        <f t="shared" si="30"/>
        <v>0.52329749103942658</v>
      </c>
      <c r="F126" s="91">
        <f t="shared" si="31"/>
        <v>4.99681</v>
      </c>
      <c r="G126" s="91">
        <f t="shared" si="28"/>
        <v>3.9434499999999999</v>
      </c>
      <c r="H126" s="92">
        <f t="shared" si="29"/>
        <v>3.3289900000000001</v>
      </c>
      <c r="I126" s="59"/>
    </row>
    <row r="127" spans="1:9">
      <c r="A127" s="154" t="s">
        <v>509</v>
      </c>
      <c r="B127" s="150" t="s">
        <v>113</v>
      </c>
      <c r="C127" s="83">
        <v>112</v>
      </c>
      <c r="D127" s="136">
        <v>54</v>
      </c>
      <c r="E127" s="85">
        <f t="shared" si="30"/>
        <v>0.51785714285714279</v>
      </c>
      <c r="F127" s="91">
        <f t="shared" si="31"/>
        <v>2.0287799999999998</v>
      </c>
      <c r="G127" s="91">
        <f t="shared" si="28"/>
        <v>1.6011</v>
      </c>
      <c r="H127" s="92">
        <f t="shared" si="29"/>
        <v>1.35162</v>
      </c>
      <c r="I127" s="59"/>
    </row>
    <row r="128" spans="1:9">
      <c r="A128" s="154" t="s">
        <v>100</v>
      </c>
      <c r="B128" s="150" t="s">
        <v>101</v>
      </c>
      <c r="C128" s="83">
        <v>947</v>
      </c>
      <c r="D128" s="136">
        <v>430</v>
      </c>
      <c r="E128" s="85">
        <f t="shared" si="30"/>
        <v>0.5459345300950369</v>
      </c>
      <c r="F128" s="91">
        <f t="shared" si="31"/>
        <v>16.155100000000001</v>
      </c>
      <c r="G128" s="91">
        <f t="shared" si="28"/>
        <v>12.749499999999999</v>
      </c>
      <c r="H128" s="92">
        <f t="shared" si="29"/>
        <v>10.7629</v>
      </c>
      <c r="I128" s="59"/>
    </row>
    <row r="129" spans="1:9">
      <c r="A129" s="154" t="s">
        <v>618</v>
      </c>
      <c r="B129" s="150" t="s">
        <v>619</v>
      </c>
      <c r="C129" s="83">
        <v>399</v>
      </c>
      <c r="D129" s="136">
        <v>189</v>
      </c>
      <c r="E129" s="85">
        <f t="shared" si="30"/>
        <v>0.52631578947368429</v>
      </c>
      <c r="F129" s="91">
        <f t="shared" si="31"/>
        <v>7.1007299999999995</v>
      </c>
      <c r="G129" s="91">
        <f t="shared" si="28"/>
        <v>5.6038499999999996</v>
      </c>
      <c r="H129" s="92">
        <f t="shared" si="29"/>
        <v>4.7306699999999999</v>
      </c>
      <c r="I129" s="59"/>
    </row>
    <row r="130" spans="1:9">
      <c r="A130" s="151">
        <v>7640013468</v>
      </c>
      <c r="B130" s="156" t="s">
        <v>102</v>
      </c>
      <c r="C130" s="83">
        <v>129</v>
      </c>
      <c r="D130" s="136">
        <v>97.99</v>
      </c>
      <c r="E130" s="85">
        <f t="shared" ref="E130:E134" si="32">100%-(D130/C130)</f>
        <v>0.24038759689922484</v>
      </c>
      <c r="F130" s="91">
        <f t="shared" ref="F130:F134" si="33">D130*$F$1</f>
        <v>3.6814842999999997</v>
      </c>
      <c r="G130" s="91">
        <f t="shared" ref="G130:G134" si="34">D130*$G$1</f>
        <v>2.9054034999999998</v>
      </c>
      <c r="H130" s="92">
        <f t="shared" ref="H130:H134" si="35">D130*$H$1</f>
        <v>2.4526897000000001</v>
      </c>
      <c r="I130" s="59"/>
    </row>
    <row r="131" spans="1:9">
      <c r="A131" s="154" t="s">
        <v>278</v>
      </c>
      <c r="B131" s="150" t="s">
        <v>279</v>
      </c>
      <c r="C131" s="83">
        <v>275</v>
      </c>
      <c r="D131" s="136">
        <v>244</v>
      </c>
      <c r="E131" s="85">
        <f t="shared" si="32"/>
        <v>0.11272727272727268</v>
      </c>
      <c r="F131" s="91">
        <f t="shared" si="33"/>
        <v>9.1670800000000003</v>
      </c>
      <c r="G131" s="91">
        <f t="shared" si="34"/>
        <v>7.2345999999999995</v>
      </c>
      <c r="H131" s="92">
        <f t="shared" si="35"/>
        <v>6.1073199999999996</v>
      </c>
      <c r="I131" s="59"/>
    </row>
    <row r="132" spans="1:9">
      <c r="A132" s="154">
        <v>7640013463</v>
      </c>
      <c r="B132" s="150" t="s">
        <v>54</v>
      </c>
      <c r="C132" s="83">
        <v>317</v>
      </c>
      <c r="D132" s="136">
        <v>151</v>
      </c>
      <c r="E132" s="85">
        <f t="shared" si="32"/>
        <v>0.52365930599369093</v>
      </c>
      <c r="F132" s="91">
        <f t="shared" si="33"/>
        <v>5.6730700000000001</v>
      </c>
      <c r="G132" s="91">
        <f t="shared" si="34"/>
        <v>4.47715</v>
      </c>
      <c r="H132" s="92">
        <f t="shared" si="35"/>
        <v>3.7795299999999998</v>
      </c>
      <c r="I132" s="59"/>
    </row>
    <row r="133" spans="1:9">
      <c r="A133" s="154" t="s">
        <v>105</v>
      </c>
      <c r="B133" s="150" t="s">
        <v>106</v>
      </c>
      <c r="C133" s="83">
        <v>60</v>
      </c>
      <c r="D133" s="136">
        <v>29</v>
      </c>
      <c r="E133" s="85">
        <f t="shared" si="32"/>
        <v>0.51666666666666661</v>
      </c>
      <c r="F133" s="91">
        <f t="shared" si="33"/>
        <v>1.0895299999999999</v>
      </c>
      <c r="G133" s="91">
        <f t="shared" si="34"/>
        <v>0.85985</v>
      </c>
      <c r="H133" s="92">
        <f t="shared" si="35"/>
        <v>0.72587000000000002</v>
      </c>
      <c r="I133" s="59"/>
    </row>
    <row r="134" spans="1:9">
      <c r="A134" s="154" t="s">
        <v>118</v>
      </c>
      <c r="B134" s="150" t="s">
        <v>119</v>
      </c>
      <c r="C134" s="83">
        <v>30</v>
      </c>
      <c r="D134" s="136">
        <v>15</v>
      </c>
      <c r="E134" s="85">
        <f t="shared" si="32"/>
        <v>0.5</v>
      </c>
      <c r="F134" s="91">
        <f t="shared" si="33"/>
        <v>0.56355</v>
      </c>
      <c r="G134" s="91">
        <f t="shared" si="34"/>
        <v>0.44474999999999998</v>
      </c>
      <c r="H134" s="92">
        <f t="shared" si="35"/>
        <v>0.37545000000000001</v>
      </c>
      <c r="I134" s="59"/>
    </row>
    <row r="135" spans="1:9">
      <c r="A135" s="154" t="s">
        <v>510</v>
      </c>
      <c r="B135" s="150" t="s">
        <v>644</v>
      </c>
      <c r="C135" s="83">
        <v>260</v>
      </c>
      <c r="D135" s="136">
        <v>123.72</v>
      </c>
      <c r="E135" s="85">
        <f t="shared" si="30"/>
        <v>0.52415384615384619</v>
      </c>
      <c r="F135" s="91">
        <f t="shared" si="31"/>
        <v>4.6481604000000001</v>
      </c>
      <c r="G135" s="91">
        <f t="shared" si="28"/>
        <v>3.6682980000000001</v>
      </c>
      <c r="H135" s="92">
        <f t="shared" si="29"/>
        <v>3.0967115999999999</v>
      </c>
      <c r="I135" s="59"/>
    </row>
    <row r="136" spans="1:9">
      <c r="A136" s="154" t="s">
        <v>103</v>
      </c>
      <c r="B136" s="150" t="s">
        <v>104</v>
      </c>
      <c r="C136" s="83">
        <v>846</v>
      </c>
      <c r="D136" s="136">
        <v>401</v>
      </c>
      <c r="E136" s="85">
        <f t="shared" si="30"/>
        <v>0.52600472813238763</v>
      </c>
      <c r="F136" s="91">
        <f t="shared" si="31"/>
        <v>15.065569999999999</v>
      </c>
      <c r="G136" s="91">
        <f t="shared" si="28"/>
        <v>11.88965</v>
      </c>
      <c r="H136" s="92">
        <f t="shared" si="29"/>
        <v>10.03703</v>
      </c>
      <c r="I136" s="59"/>
    </row>
    <row r="137" spans="1:9">
      <c r="A137" s="157" t="s">
        <v>274</v>
      </c>
      <c r="B137" s="100"/>
      <c r="C137" s="83"/>
      <c r="D137" s="136"/>
      <c r="E137" s="85"/>
      <c r="F137" s="91"/>
      <c r="G137" s="91"/>
      <c r="H137" s="92"/>
    </row>
    <row r="138" spans="1:9">
      <c r="A138" s="116">
        <v>7640015657</v>
      </c>
      <c r="B138" s="100" t="s">
        <v>121</v>
      </c>
      <c r="C138" s="83">
        <v>250</v>
      </c>
      <c r="D138" s="136">
        <v>250</v>
      </c>
      <c r="E138" s="85">
        <f t="shared" ref="E138:E139" si="36">100%-(D138/C138)</f>
        <v>0</v>
      </c>
      <c r="F138" s="91">
        <f t="shared" ref="F138:F139" si="37">D138*$F$1</f>
        <v>9.3925000000000001</v>
      </c>
      <c r="G138" s="91">
        <f t="shared" ref="G138:G139" si="38">D138*$G$1</f>
        <v>7.4124999999999996</v>
      </c>
      <c r="H138" s="92">
        <f t="shared" ref="H138:H139" si="39">D138*$H$1</f>
        <v>6.2575000000000003</v>
      </c>
    </row>
    <row r="139" spans="1:9">
      <c r="A139" s="116">
        <v>7640019024</v>
      </c>
      <c r="B139" s="100" t="s">
        <v>645</v>
      </c>
      <c r="C139" s="83">
        <v>400</v>
      </c>
      <c r="D139" s="136">
        <v>400</v>
      </c>
      <c r="E139" s="85">
        <f t="shared" si="36"/>
        <v>0</v>
      </c>
      <c r="F139" s="91">
        <f t="shared" si="37"/>
        <v>15.028</v>
      </c>
      <c r="G139" s="91">
        <f t="shared" si="38"/>
        <v>11.86</v>
      </c>
      <c r="H139" s="92">
        <f t="shared" si="39"/>
        <v>10.012</v>
      </c>
    </row>
    <row r="140" spans="1:9">
      <c r="A140" s="158" t="s">
        <v>621</v>
      </c>
      <c r="B140" s="100" t="s">
        <v>613</v>
      </c>
      <c r="C140" s="83">
        <v>1</v>
      </c>
      <c r="D140" s="136">
        <v>1</v>
      </c>
      <c r="E140" s="85">
        <f t="shared" si="30"/>
        <v>0</v>
      </c>
      <c r="F140" s="91">
        <f t="shared" si="31"/>
        <v>3.7569999999999999E-2</v>
      </c>
      <c r="G140" s="91">
        <f t="shared" ref="G140:G145" si="40">D140*$G$1</f>
        <v>2.9649999999999999E-2</v>
      </c>
      <c r="H140" s="92">
        <f t="shared" ref="H140:H145" si="41">D140*$H$1</f>
        <v>2.503E-2</v>
      </c>
    </row>
    <row r="141" spans="1:9">
      <c r="A141" s="159"/>
      <c r="B141" s="160"/>
      <c r="C141" s="161"/>
      <c r="D141" s="162"/>
      <c r="E141" s="163"/>
      <c r="F141" s="164"/>
      <c r="G141" s="164"/>
      <c r="H141" s="164"/>
    </row>
    <row r="142" spans="1:9" ht="115.2">
      <c r="A142" s="165" t="s">
        <v>10625</v>
      </c>
      <c r="B142" s="130" t="s">
        <v>13909</v>
      </c>
      <c r="C142" s="166">
        <v>7598</v>
      </c>
      <c r="D142" s="136">
        <v>3799</v>
      </c>
      <c r="E142" s="167">
        <f t="shared" ref="E142:E192" si="42">100%-(D142/C142)</f>
        <v>0.5</v>
      </c>
      <c r="F142" s="168">
        <f t="shared" ref="F142:F312" si="43">D142*$F$1</f>
        <v>142.72843</v>
      </c>
      <c r="G142" s="168">
        <f t="shared" si="40"/>
        <v>112.64035</v>
      </c>
      <c r="H142" s="168">
        <f t="shared" si="41"/>
        <v>95.088970000000003</v>
      </c>
    </row>
    <row r="143" spans="1:9">
      <c r="A143" s="169" t="s">
        <v>13910</v>
      </c>
      <c r="B143" s="170"/>
      <c r="C143" s="166"/>
      <c r="D143" s="136"/>
      <c r="E143" s="167"/>
      <c r="F143" s="168"/>
      <c r="G143" s="168"/>
      <c r="H143" s="168"/>
    </row>
    <row r="144" spans="1:9">
      <c r="A144" s="171" t="s">
        <v>490</v>
      </c>
      <c r="B144" s="156" t="s">
        <v>623</v>
      </c>
      <c r="C144" s="166">
        <v>94</v>
      </c>
      <c r="D144" s="136">
        <v>45</v>
      </c>
      <c r="E144" s="167">
        <f t="shared" si="42"/>
        <v>0.52127659574468077</v>
      </c>
      <c r="F144" s="168">
        <f t="shared" si="43"/>
        <v>1.69065</v>
      </c>
      <c r="G144" s="168">
        <f t="shared" si="40"/>
        <v>1.3342499999999999</v>
      </c>
      <c r="H144" s="168">
        <f t="shared" si="41"/>
        <v>1.12635</v>
      </c>
    </row>
    <row r="145" spans="1:8">
      <c r="A145" s="171" t="s">
        <v>10607</v>
      </c>
      <c r="B145" s="156" t="s">
        <v>10608</v>
      </c>
      <c r="C145" s="166">
        <v>979</v>
      </c>
      <c r="D145" s="136">
        <v>463.97</v>
      </c>
      <c r="E145" s="167">
        <f t="shared" si="42"/>
        <v>0.52607763023493359</v>
      </c>
      <c r="F145" s="168">
        <f t="shared" si="43"/>
        <v>17.4313529</v>
      </c>
      <c r="G145" s="168">
        <f t="shared" si="40"/>
        <v>13.756710500000001</v>
      </c>
      <c r="H145" s="168">
        <f t="shared" si="41"/>
        <v>11.6131691</v>
      </c>
    </row>
    <row r="146" spans="1:8">
      <c r="A146" s="169" t="s">
        <v>625</v>
      </c>
      <c r="B146" s="156"/>
      <c r="C146" s="166"/>
      <c r="D146" s="136"/>
      <c r="E146" s="167"/>
      <c r="F146" s="168"/>
      <c r="G146" s="168"/>
      <c r="H146" s="168"/>
    </row>
    <row r="147" spans="1:8" ht="28.8">
      <c r="A147" s="171" t="s">
        <v>492</v>
      </c>
      <c r="B147" s="156" t="s">
        <v>626</v>
      </c>
      <c r="C147" s="166">
        <v>913</v>
      </c>
      <c r="D147" s="136">
        <v>433</v>
      </c>
      <c r="E147" s="167">
        <f t="shared" si="42"/>
        <v>0.52573932092004383</v>
      </c>
      <c r="F147" s="168">
        <f t="shared" si="43"/>
        <v>16.267810000000001</v>
      </c>
      <c r="G147" s="168">
        <f t="shared" ref="G147:G210" si="44">D147*$G$1</f>
        <v>12.83845</v>
      </c>
      <c r="H147" s="168">
        <f t="shared" ref="H147:H210" si="45">D147*$H$1</f>
        <v>10.83799</v>
      </c>
    </row>
    <row r="148" spans="1:8">
      <c r="A148" s="171" t="s">
        <v>493</v>
      </c>
      <c r="B148" s="156" t="s">
        <v>627</v>
      </c>
      <c r="C148" s="166">
        <v>1191</v>
      </c>
      <c r="D148" s="136">
        <v>564</v>
      </c>
      <c r="E148" s="167">
        <f t="shared" si="42"/>
        <v>0.52644836272040307</v>
      </c>
      <c r="F148" s="168">
        <f t="shared" si="43"/>
        <v>21.18948</v>
      </c>
      <c r="G148" s="168">
        <f t="shared" si="44"/>
        <v>16.7226</v>
      </c>
      <c r="H148" s="168">
        <f t="shared" si="45"/>
        <v>14.11692</v>
      </c>
    </row>
    <row r="149" spans="1:8">
      <c r="A149" s="171" t="s">
        <v>494</v>
      </c>
      <c r="B149" s="156" t="s">
        <v>628</v>
      </c>
      <c r="C149" s="166">
        <v>1402</v>
      </c>
      <c r="D149" s="136">
        <v>664</v>
      </c>
      <c r="E149" s="167">
        <f t="shared" si="42"/>
        <v>0.52639087018544939</v>
      </c>
      <c r="F149" s="168">
        <f t="shared" si="43"/>
        <v>24.946480000000001</v>
      </c>
      <c r="G149" s="168">
        <f t="shared" si="44"/>
        <v>19.6876</v>
      </c>
      <c r="H149" s="168">
        <f t="shared" si="45"/>
        <v>16.61992</v>
      </c>
    </row>
    <row r="150" spans="1:8">
      <c r="A150" s="171">
        <v>135310</v>
      </c>
      <c r="B150" s="156" t="s">
        <v>629</v>
      </c>
      <c r="C150" s="166">
        <v>222</v>
      </c>
      <c r="D150" s="136">
        <v>106.56</v>
      </c>
      <c r="E150" s="167">
        <f t="shared" si="42"/>
        <v>0.52</v>
      </c>
      <c r="F150" s="168">
        <f t="shared" si="43"/>
        <v>4.0034592</v>
      </c>
      <c r="G150" s="168">
        <f t="shared" si="44"/>
        <v>3.1595040000000001</v>
      </c>
      <c r="H150" s="168">
        <f t="shared" si="45"/>
        <v>2.6671968000000001</v>
      </c>
    </row>
    <row r="151" spans="1:8">
      <c r="A151" s="169" t="s">
        <v>65</v>
      </c>
      <c r="B151" s="156"/>
      <c r="C151" s="166"/>
      <c r="D151" s="136"/>
      <c r="E151" s="167"/>
      <c r="F151" s="168"/>
      <c r="G151" s="168"/>
      <c r="H151" s="168"/>
    </row>
    <row r="152" spans="1:8">
      <c r="A152" s="171" t="s">
        <v>495</v>
      </c>
      <c r="B152" s="156" t="s">
        <v>631</v>
      </c>
      <c r="C152" s="166">
        <v>500</v>
      </c>
      <c r="D152" s="136">
        <v>237</v>
      </c>
      <c r="E152" s="167">
        <f t="shared" si="42"/>
        <v>0.52600000000000002</v>
      </c>
      <c r="F152" s="168">
        <f t="shared" si="43"/>
        <v>8.9040900000000001</v>
      </c>
      <c r="G152" s="168">
        <f t="shared" si="44"/>
        <v>7.02705</v>
      </c>
      <c r="H152" s="168">
        <f t="shared" si="45"/>
        <v>5.9321099999999998</v>
      </c>
    </row>
    <row r="153" spans="1:8">
      <c r="A153" s="171" t="s">
        <v>521</v>
      </c>
      <c r="B153" s="156" t="s">
        <v>655</v>
      </c>
      <c r="C153" s="166">
        <v>1553</v>
      </c>
      <c r="D153" s="136">
        <v>736</v>
      </c>
      <c r="E153" s="167">
        <f t="shared" si="42"/>
        <v>0.5260785576303928</v>
      </c>
      <c r="F153" s="168">
        <f t="shared" si="43"/>
        <v>27.651519999999998</v>
      </c>
      <c r="G153" s="168">
        <f t="shared" si="44"/>
        <v>21.822399999999998</v>
      </c>
      <c r="H153" s="168">
        <f t="shared" si="45"/>
        <v>18.422080000000001</v>
      </c>
    </row>
    <row r="154" spans="1:8">
      <c r="A154" s="171" t="s">
        <v>10610</v>
      </c>
      <c r="B154" s="156" t="s">
        <v>10611</v>
      </c>
      <c r="C154" s="166">
        <v>76</v>
      </c>
      <c r="D154" s="136">
        <v>36</v>
      </c>
      <c r="E154" s="167">
        <f t="shared" si="42"/>
        <v>0.52631578947368429</v>
      </c>
      <c r="F154" s="168">
        <f t="shared" si="43"/>
        <v>1.3525199999999999</v>
      </c>
      <c r="G154" s="168">
        <f t="shared" si="44"/>
        <v>1.0673999999999999</v>
      </c>
      <c r="H154" s="168">
        <f t="shared" si="45"/>
        <v>0.90107999999999999</v>
      </c>
    </row>
    <row r="155" spans="1:8">
      <c r="A155" s="171" t="s">
        <v>10612</v>
      </c>
      <c r="B155" s="156" t="s">
        <v>10613</v>
      </c>
      <c r="C155" s="166">
        <v>1645</v>
      </c>
      <c r="D155" s="136">
        <v>773.52</v>
      </c>
      <c r="E155" s="167">
        <f t="shared" si="42"/>
        <v>0.5297750759878419</v>
      </c>
      <c r="F155" s="168">
        <f t="shared" si="43"/>
        <v>29.061146399999998</v>
      </c>
      <c r="G155" s="168">
        <f t="shared" si="44"/>
        <v>22.934867999999998</v>
      </c>
      <c r="H155" s="168">
        <f t="shared" si="45"/>
        <v>19.361205599999998</v>
      </c>
    </row>
    <row r="156" spans="1:8">
      <c r="A156" s="171" t="s">
        <v>10614</v>
      </c>
      <c r="B156" s="156" t="s">
        <v>10615</v>
      </c>
      <c r="C156" s="166">
        <v>210</v>
      </c>
      <c r="D156" s="136">
        <v>105.48</v>
      </c>
      <c r="E156" s="167">
        <f t="shared" si="42"/>
        <v>0.49771428571428566</v>
      </c>
      <c r="F156" s="168">
        <f t="shared" si="43"/>
        <v>3.9628836000000001</v>
      </c>
      <c r="G156" s="168">
        <f t="shared" si="44"/>
        <v>3.1274820000000001</v>
      </c>
      <c r="H156" s="168">
        <f t="shared" si="45"/>
        <v>2.6401644000000002</v>
      </c>
    </row>
    <row r="157" spans="1:8" ht="28.8">
      <c r="A157" s="171" t="s">
        <v>10616</v>
      </c>
      <c r="B157" s="156" t="s">
        <v>10617</v>
      </c>
      <c r="C157" s="166">
        <v>3095</v>
      </c>
      <c r="D157" s="136">
        <v>1460.52</v>
      </c>
      <c r="E157" s="167">
        <f t="shared" si="42"/>
        <v>0.52810339256865912</v>
      </c>
      <c r="F157" s="168">
        <f t="shared" si="43"/>
        <v>54.871736399999996</v>
      </c>
      <c r="G157" s="168">
        <f t="shared" si="44"/>
        <v>43.304417999999998</v>
      </c>
      <c r="H157" s="168">
        <f t="shared" si="45"/>
        <v>36.5568156</v>
      </c>
    </row>
    <row r="158" spans="1:8">
      <c r="A158" s="171" t="s">
        <v>502</v>
      </c>
      <c r="B158" s="156" t="s">
        <v>632</v>
      </c>
      <c r="C158" s="166">
        <v>586</v>
      </c>
      <c r="D158" s="136">
        <v>278</v>
      </c>
      <c r="E158" s="167">
        <f t="shared" si="42"/>
        <v>0.52559726962457343</v>
      </c>
      <c r="F158" s="168">
        <f t="shared" si="43"/>
        <v>10.444459999999999</v>
      </c>
      <c r="G158" s="168">
        <f t="shared" si="44"/>
        <v>8.2426999999999992</v>
      </c>
      <c r="H158" s="168">
        <f t="shared" si="45"/>
        <v>6.9583399999999997</v>
      </c>
    </row>
    <row r="159" spans="1:8">
      <c r="A159" s="171" t="s">
        <v>74</v>
      </c>
      <c r="B159" s="156" t="s">
        <v>75</v>
      </c>
      <c r="C159" s="166">
        <v>586</v>
      </c>
      <c r="D159" s="136">
        <v>278</v>
      </c>
      <c r="E159" s="167">
        <f t="shared" si="42"/>
        <v>0.52559726962457343</v>
      </c>
      <c r="F159" s="168">
        <f t="shared" si="43"/>
        <v>10.444459999999999</v>
      </c>
      <c r="G159" s="168">
        <f t="shared" si="44"/>
        <v>8.2426999999999992</v>
      </c>
      <c r="H159" s="168">
        <f t="shared" si="45"/>
        <v>6.9583399999999997</v>
      </c>
    </row>
    <row r="160" spans="1:8">
      <c r="A160" s="169" t="s">
        <v>68</v>
      </c>
      <c r="B160" s="156"/>
      <c r="C160" s="166"/>
      <c r="D160" s="136"/>
      <c r="E160" s="167"/>
      <c r="F160" s="168"/>
      <c r="G160" s="168"/>
      <c r="H160" s="168"/>
    </row>
    <row r="161" spans="1:8" ht="28.8">
      <c r="A161" s="171" t="s">
        <v>10618</v>
      </c>
      <c r="B161" s="156" t="s">
        <v>10619</v>
      </c>
      <c r="C161" s="166">
        <v>1070</v>
      </c>
      <c r="D161" s="136">
        <v>507</v>
      </c>
      <c r="E161" s="167">
        <f t="shared" si="42"/>
        <v>0.5261682242990654</v>
      </c>
      <c r="F161" s="168">
        <f t="shared" si="43"/>
        <v>19.047989999999999</v>
      </c>
      <c r="G161" s="168">
        <f t="shared" si="44"/>
        <v>15.032549999999999</v>
      </c>
      <c r="H161" s="168">
        <f t="shared" si="45"/>
        <v>12.69021</v>
      </c>
    </row>
    <row r="162" spans="1:8">
      <c r="A162" s="171">
        <v>4614506</v>
      </c>
      <c r="B162" s="156" t="s">
        <v>78</v>
      </c>
      <c r="C162" s="166">
        <v>48</v>
      </c>
      <c r="D162" s="136">
        <v>23</v>
      </c>
      <c r="E162" s="167">
        <f t="shared" si="42"/>
        <v>0.52083333333333326</v>
      </c>
      <c r="F162" s="168">
        <f t="shared" si="43"/>
        <v>0.86410999999999993</v>
      </c>
      <c r="G162" s="168">
        <f t="shared" si="44"/>
        <v>0.68194999999999995</v>
      </c>
      <c r="H162" s="168">
        <f t="shared" si="45"/>
        <v>0.57569000000000004</v>
      </c>
    </row>
    <row r="163" spans="1:8">
      <c r="A163" s="171">
        <v>4614511</v>
      </c>
      <c r="B163" s="156" t="s">
        <v>79</v>
      </c>
      <c r="C163" s="166">
        <v>27</v>
      </c>
      <c r="D163" s="136">
        <v>13</v>
      </c>
      <c r="E163" s="167">
        <f t="shared" si="42"/>
        <v>0.5185185185185186</v>
      </c>
      <c r="F163" s="168">
        <f t="shared" si="43"/>
        <v>0.48841000000000001</v>
      </c>
      <c r="G163" s="168">
        <f t="shared" si="44"/>
        <v>0.38545000000000001</v>
      </c>
      <c r="H163" s="168">
        <f t="shared" si="45"/>
        <v>0.32539000000000001</v>
      </c>
    </row>
    <row r="164" spans="1:8">
      <c r="A164" s="169" t="s">
        <v>84</v>
      </c>
      <c r="B164" s="156"/>
      <c r="C164" s="166"/>
      <c r="D164" s="136"/>
      <c r="E164" s="167"/>
      <c r="F164" s="168"/>
      <c r="G164" s="168"/>
      <c r="H164" s="168"/>
    </row>
    <row r="165" spans="1:8" ht="28.8">
      <c r="A165" s="171" t="s">
        <v>87</v>
      </c>
      <c r="B165" s="156" t="s">
        <v>88</v>
      </c>
      <c r="C165" s="166">
        <v>1100</v>
      </c>
      <c r="D165" s="136">
        <v>521</v>
      </c>
      <c r="E165" s="167">
        <f t="shared" si="42"/>
        <v>0.52636363636363637</v>
      </c>
      <c r="F165" s="168">
        <f t="shared" si="43"/>
        <v>19.573969999999999</v>
      </c>
      <c r="G165" s="168">
        <f t="shared" si="44"/>
        <v>15.447649999999999</v>
      </c>
      <c r="H165" s="168">
        <f t="shared" si="45"/>
        <v>13.04063</v>
      </c>
    </row>
    <row r="166" spans="1:8">
      <c r="A166" s="171" t="s">
        <v>89</v>
      </c>
      <c r="B166" s="156" t="s">
        <v>636</v>
      </c>
      <c r="C166" s="166">
        <v>785</v>
      </c>
      <c r="D166" s="136">
        <v>372</v>
      </c>
      <c r="E166" s="167">
        <f t="shared" si="42"/>
        <v>0.52611464968152866</v>
      </c>
      <c r="F166" s="168">
        <f t="shared" si="43"/>
        <v>13.976039999999999</v>
      </c>
      <c r="G166" s="168">
        <f t="shared" si="44"/>
        <v>11.0298</v>
      </c>
      <c r="H166" s="168">
        <f t="shared" si="45"/>
        <v>9.3111599999999992</v>
      </c>
    </row>
    <row r="167" spans="1:8">
      <c r="A167" s="171" t="s">
        <v>504</v>
      </c>
      <c r="B167" s="156" t="s">
        <v>637</v>
      </c>
      <c r="C167" s="166">
        <v>668</v>
      </c>
      <c r="D167" s="136">
        <v>317</v>
      </c>
      <c r="E167" s="167">
        <f t="shared" si="42"/>
        <v>0.52544910179640714</v>
      </c>
      <c r="F167" s="168">
        <f t="shared" si="43"/>
        <v>11.909689999999999</v>
      </c>
      <c r="G167" s="168">
        <f t="shared" si="44"/>
        <v>9.399049999999999</v>
      </c>
      <c r="H167" s="168">
        <f t="shared" si="45"/>
        <v>7.9345100000000004</v>
      </c>
    </row>
    <row r="168" spans="1:8">
      <c r="A168" s="171" t="s">
        <v>528</v>
      </c>
      <c r="B168" s="156" t="s">
        <v>638</v>
      </c>
      <c r="C168" s="166">
        <v>821</v>
      </c>
      <c r="D168" s="136">
        <v>389</v>
      </c>
      <c r="E168" s="167">
        <f t="shared" si="42"/>
        <v>0.52618757612667477</v>
      </c>
      <c r="F168" s="168">
        <f t="shared" si="43"/>
        <v>14.61473</v>
      </c>
      <c r="G168" s="168">
        <f t="shared" si="44"/>
        <v>11.533849999999999</v>
      </c>
      <c r="H168" s="168">
        <f t="shared" si="45"/>
        <v>9.7366700000000002</v>
      </c>
    </row>
    <row r="169" spans="1:8">
      <c r="A169" s="171" t="s">
        <v>92</v>
      </c>
      <c r="B169" s="156" t="s">
        <v>93</v>
      </c>
      <c r="C169" s="166">
        <v>690</v>
      </c>
      <c r="D169" s="136">
        <v>327</v>
      </c>
      <c r="E169" s="167">
        <f t="shared" si="42"/>
        <v>0.5260869565217392</v>
      </c>
      <c r="F169" s="168">
        <f t="shared" si="43"/>
        <v>12.28539</v>
      </c>
      <c r="G169" s="168">
        <f t="shared" si="44"/>
        <v>9.695549999999999</v>
      </c>
      <c r="H169" s="168">
        <f t="shared" si="45"/>
        <v>8.1848100000000006</v>
      </c>
    </row>
    <row r="170" spans="1:8">
      <c r="A170" s="171" t="s">
        <v>529</v>
      </c>
      <c r="B170" s="156" t="s">
        <v>639</v>
      </c>
      <c r="C170" s="166">
        <v>191</v>
      </c>
      <c r="D170" s="136">
        <v>91</v>
      </c>
      <c r="E170" s="167">
        <f t="shared" si="42"/>
        <v>0.52356020942408377</v>
      </c>
      <c r="F170" s="168">
        <f t="shared" si="43"/>
        <v>3.4188700000000001</v>
      </c>
      <c r="G170" s="168">
        <f t="shared" si="44"/>
        <v>2.69815</v>
      </c>
      <c r="H170" s="168">
        <f t="shared" si="45"/>
        <v>2.27773</v>
      </c>
    </row>
    <row r="171" spans="1:8">
      <c r="A171" s="171" t="s">
        <v>505</v>
      </c>
      <c r="B171" s="156" t="s">
        <v>640</v>
      </c>
      <c r="C171" s="166">
        <v>1500</v>
      </c>
      <c r="D171" s="136">
        <v>711</v>
      </c>
      <c r="E171" s="167">
        <f t="shared" si="42"/>
        <v>0.52600000000000002</v>
      </c>
      <c r="F171" s="168">
        <f t="shared" si="43"/>
        <v>26.71227</v>
      </c>
      <c r="G171" s="168">
        <f t="shared" si="44"/>
        <v>21.081150000000001</v>
      </c>
      <c r="H171" s="168">
        <f t="shared" si="45"/>
        <v>17.796330000000001</v>
      </c>
    </row>
    <row r="172" spans="1:8">
      <c r="A172" s="171" t="s">
        <v>97</v>
      </c>
      <c r="B172" s="156" t="s">
        <v>98</v>
      </c>
      <c r="C172" s="166">
        <v>250</v>
      </c>
      <c r="D172" s="136">
        <v>119</v>
      </c>
      <c r="E172" s="167">
        <f t="shared" si="42"/>
        <v>0.52400000000000002</v>
      </c>
      <c r="F172" s="168">
        <f t="shared" si="43"/>
        <v>4.4708300000000003</v>
      </c>
      <c r="G172" s="168">
        <f t="shared" si="44"/>
        <v>3.5283500000000001</v>
      </c>
      <c r="H172" s="168">
        <f t="shared" si="45"/>
        <v>2.9785699999999999</v>
      </c>
    </row>
    <row r="173" spans="1:8">
      <c r="A173" s="169" t="s">
        <v>46</v>
      </c>
      <c r="B173" s="156"/>
      <c r="C173" s="166"/>
      <c r="D173" s="136"/>
      <c r="E173" s="167"/>
      <c r="F173" s="168"/>
      <c r="G173" s="168"/>
      <c r="H173" s="168"/>
    </row>
    <row r="174" spans="1:8">
      <c r="A174" s="171">
        <v>7640006869</v>
      </c>
      <c r="B174" s="156" t="s">
        <v>107</v>
      </c>
      <c r="C174" s="166">
        <v>223</v>
      </c>
      <c r="D174" s="136">
        <v>106</v>
      </c>
      <c r="E174" s="167">
        <f t="shared" si="42"/>
        <v>0.5246636771300448</v>
      </c>
      <c r="F174" s="168">
        <f t="shared" si="43"/>
        <v>3.9824199999999998</v>
      </c>
      <c r="G174" s="168">
        <f t="shared" si="44"/>
        <v>3.1429</v>
      </c>
      <c r="H174" s="168">
        <f t="shared" si="45"/>
        <v>2.6531799999999999</v>
      </c>
    </row>
    <row r="175" spans="1:8">
      <c r="A175" s="171" t="s">
        <v>110</v>
      </c>
      <c r="B175" s="156" t="s">
        <v>111</v>
      </c>
      <c r="C175" s="166">
        <v>123</v>
      </c>
      <c r="D175" s="136">
        <v>59</v>
      </c>
      <c r="E175" s="167">
        <f t="shared" si="42"/>
        <v>0.52032520325203246</v>
      </c>
      <c r="F175" s="168">
        <f t="shared" si="43"/>
        <v>2.2166299999999999</v>
      </c>
      <c r="G175" s="168">
        <f t="shared" si="44"/>
        <v>1.74935</v>
      </c>
      <c r="H175" s="168">
        <f t="shared" si="45"/>
        <v>1.4767699999999999</v>
      </c>
    </row>
    <row r="176" spans="1:8">
      <c r="A176" s="171" t="s">
        <v>506</v>
      </c>
      <c r="B176" s="156" t="s">
        <v>641</v>
      </c>
      <c r="C176" s="166">
        <v>126</v>
      </c>
      <c r="D176" s="136">
        <v>60</v>
      </c>
      <c r="E176" s="167">
        <f t="shared" si="42"/>
        <v>0.52380952380952384</v>
      </c>
      <c r="F176" s="168">
        <f t="shared" si="43"/>
        <v>2.2542</v>
      </c>
      <c r="G176" s="168">
        <f t="shared" si="44"/>
        <v>1.7789999999999999</v>
      </c>
      <c r="H176" s="168">
        <f t="shared" si="45"/>
        <v>1.5018</v>
      </c>
    </row>
    <row r="177" spans="1:8">
      <c r="A177" s="171" t="s">
        <v>10620</v>
      </c>
      <c r="B177" s="156" t="s">
        <v>10621</v>
      </c>
      <c r="C177" s="166">
        <v>200</v>
      </c>
      <c r="D177" s="136">
        <v>101</v>
      </c>
      <c r="E177" s="167">
        <f t="shared" si="42"/>
        <v>0.495</v>
      </c>
      <c r="F177" s="168">
        <f t="shared" si="43"/>
        <v>3.7945699999999998</v>
      </c>
      <c r="G177" s="168">
        <f t="shared" si="44"/>
        <v>2.99465</v>
      </c>
      <c r="H177" s="168">
        <f t="shared" si="45"/>
        <v>2.5280300000000002</v>
      </c>
    </row>
    <row r="178" spans="1:8">
      <c r="A178" s="171" t="s">
        <v>10622</v>
      </c>
      <c r="B178" s="156" t="s">
        <v>10623</v>
      </c>
      <c r="C178" s="166">
        <v>279</v>
      </c>
      <c r="D178" s="136">
        <v>141</v>
      </c>
      <c r="E178" s="167">
        <f t="shared" si="42"/>
        <v>0.4946236559139785</v>
      </c>
      <c r="F178" s="168">
        <f t="shared" si="43"/>
        <v>5.2973699999999999</v>
      </c>
      <c r="G178" s="168">
        <f t="shared" si="44"/>
        <v>4.18065</v>
      </c>
      <c r="H178" s="168">
        <f t="shared" si="45"/>
        <v>3.5292300000000001</v>
      </c>
    </row>
    <row r="179" spans="1:8">
      <c r="A179" s="171" t="s">
        <v>112</v>
      </c>
      <c r="B179" s="156" t="s">
        <v>113</v>
      </c>
      <c r="C179" s="166">
        <v>112</v>
      </c>
      <c r="D179" s="136">
        <v>54</v>
      </c>
      <c r="E179" s="167">
        <f t="shared" si="42"/>
        <v>0.51785714285714279</v>
      </c>
      <c r="F179" s="168">
        <f t="shared" si="43"/>
        <v>2.0287799999999998</v>
      </c>
      <c r="G179" s="168">
        <f t="shared" si="44"/>
        <v>1.6011</v>
      </c>
      <c r="H179" s="168">
        <f t="shared" si="45"/>
        <v>1.35162</v>
      </c>
    </row>
    <row r="180" spans="1:8">
      <c r="A180" s="171" t="s">
        <v>100</v>
      </c>
      <c r="B180" s="156" t="s">
        <v>101</v>
      </c>
      <c r="C180" s="166">
        <v>947</v>
      </c>
      <c r="D180" s="136">
        <v>430</v>
      </c>
      <c r="E180" s="167">
        <f t="shared" si="42"/>
        <v>0.5459345300950369</v>
      </c>
      <c r="F180" s="168">
        <f t="shared" si="43"/>
        <v>16.155100000000001</v>
      </c>
      <c r="G180" s="168">
        <f t="shared" si="44"/>
        <v>12.749499999999999</v>
      </c>
      <c r="H180" s="168">
        <f t="shared" si="45"/>
        <v>10.7629</v>
      </c>
    </row>
    <row r="181" spans="1:8">
      <c r="A181" s="171" t="s">
        <v>618</v>
      </c>
      <c r="B181" s="156" t="s">
        <v>619</v>
      </c>
      <c r="C181" s="166">
        <v>399</v>
      </c>
      <c r="D181" s="136">
        <v>189</v>
      </c>
      <c r="E181" s="167">
        <f t="shared" si="42"/>
        <v>0.52631578947368429</v>
      </c>
      <c r="F181" s="168">
        <f t="shared" si="43"/>
        <v>7.1007299999999995</v>
      </c>
      <c r="G181" s="168">
        <f t="shared" si="44"/>
        <v>5.6038499999999996</v>
      </c>
      <c r="H181" s="168">
        <f t="shared" si="45"/>
        <v>4.7306699999999999</v>
      </c>
    </row>
    <row r="182" spans="1:8">
      <c r="A182" s="171">
        <v>7640013468</v>
      </c>
      <c r="B182" s="156" t="s">
        <v>102</v>
      </c>
      <c r="C182" s="166">
        <v>423</v>
      </c>
      <c r="D182" s="136">
        <v>201</v>
      </c>
      <c r="E182" s="167">
        <f t="shared" si="42"/>
        <v>0.52482269503546097</v>
      </c>
      <c r="F182" s="168">
        <f t="shared" si="43"/>
        <v>7.5515699999999999</v>
      </c>
      <c r="G182" s="168">
        <f t="shared" si="44"/>
        <v>5.9596499999999999</v>
      </c>
      <c r="H182" s="168">
        <f t="shared" si="45"/>
        <v>5.0310300000000003</v>
      </c>
    </row>
    <row r="183" spans="1:8">
      <c r="A183" s="171" t="s">
        <v>278</v>
      </c>
      <c r="B183" s="156" t="s">
        <v>279</v>
      </c>
      <c r="C183" s="166">
        <v>275</v>
      </c>
      <c r="D183" s="136">
        <v>227</v>
      </c>
      <c r="E183" s="167">
        <f t="shared" si="42"/>
        <v>0.17454545454545456</v>
      </c>
      <c r="F183" s="168">
        <f t="shared" si="43"/>
        <v>8.5283899999999999</v>
      </c>
      <c r="G183" s="168">
        <f t="shared" si="44"/>
        <v>6.73055</v>
      </c>
      <c r="H183" s="168">
        <f t="shared" si="45"/>
        <v>5.6818100000000005</v>
      </c>
    </row>
    <row r="184" spans="1:8">
      <c r="A184" s="171">
        <v>7640013463</v>
      </c>
      <c r="B184" s="156" t="s">
        <v>54</v>
      </c>
      <c r="C184" s="166">
        <v>317</v>
      </c>
      <c r="D184" s="136">
        <v>183.86</v>
      </c>
      <c r="E184" s="167">
        <f t="shared" si="42"/>
        <v>0.41999999999999993</v>
      </c>
      <c r="F184" s="168">
        <f t="shared" si="43"/>
        <v>6.9076202000000002</v>
      </c>
      <c r="G184" s="168">
        <f t="shared" si="44"/>
        <v>5.4514490000000002</v>
      </c>
      <c r="H184" s="168">
        <f t="shared" si="45"/>
        <v>4.6020158000000002</v>
      </c>
    </row>
    <row r="185" spans="1:8">
      <c r="A185" s="171" t="s">
        <v>105</v>
      </c>
      <c r="B185" s="156" t="s">
        <v>106</v>
      </c>
      <c r="C185" s="166">
        <v>60</v>
      </c>
      <c r="D185" s="136">
        <v>29</v>
      </c>
      <c r="E185" s="167">
        <f t="shared" si="42"/>
        <v>0.51666666666666661</v>
      </c>
      <c r="F185" s="168">
        <f t="shared" si="43"/>
        <v>1.0895299999999999</v>
      </c>
      <c r="G185" s="168">
        <f t="shared" si="44"/>
        <v>0.85985</v>
      </c>
      <c r="H185" s="168">
        <f t="shared" si="45"/>
        <v>0.72587000000000002</v>
      </c>
    </row>
    <row r="186" spans="1:8">
      <c r="A186" s="171" t="s">
        <v>118</v>
      </c>
      <c r="B186" s="156" t="s">
        <v>119</v>
      </c>
      <c r="C186" s="166">
        <v>30</v>
      </c>
      <c r="D186" s="136">
        <v>15</v>
      </c>
      <c r="E186" s="167">
        <f t="shared" si="42"/>
        <v>0.5</v>
      </c>
      <c r="F186" s="168">
        <f t="shared" si="43"/>
        <v>0.56355</v>
      </c>
      <c r="G186" s="168">
        <f t="shared" si="44"/>
        <v>0.44474999999999998</v>
      </c>
      <c r="H186" s="168">
        <f t="shared" si="45"/>
        <v>0.37545000000000001</v>
      </c>
    </row>
    <row r="187" spans="1:8">
      <c r="A187" s="171" t="s">
        <v>510</v>
      </c>
      <c r="B187" s="156" t="s">
        <v>644</v>
      </c>
      <c r="C187" s="166">
        <v>260</v>
      </c>
      <c r="D187" s="136">
        <v>123.72</v>
      </c>
      <c r="E187" s="167">
        <f t="shared" si="42"/>
        <v>0.52415384615384619</v>
      </c>
      <c r="F187" s="168">
        <f t="shared" si="43"/>
        <v>4.6481604000000001</v>
      </c>
      <c r="G187" s="168">
        <f t="shared" si="44"/>
        <v>3.6682980000000001</v>
      </c>
      <c r="H187" s="168">
        <f t="shared" si="45"/>
        <v>3.0967115999999999</v>
      </c>
    </row>
    <row r="188" spans="1:8">
      <c r="A188" s="169" t="s">
        <v>652</v>
      </c>
      <c r="B188" s="156"/>
      <c r="C188" s="166"/>
      <c r="D188" s="136"/>
      <c r="E188" s="167"/>
      <c r="F188" s="168"/>
      <c r="G188" s="168"/>
      <c r="H188" s="168"/>
    </row>
    <row r="189" spans="1:8">
      <c r="A189" s="171">
        <v>7640015657</v>
      </c>
      <c r="B189" s="156" t="s">
        <v>121</v>
      </c>
      <c r="C189" s="166">
        <v>250</v>
      </c>
      <c r="D189" s="136">
        <v>250</v>
      </c>
      <c r="E189" s="167">
        <f t="shared" si="42"/>
        <v>0</v>
      </c>
      <c r="F189" s="168">
        <f t="shared" si="43"/>
        <v>9.3925000000000001</v>
      </c>
      <c r="G189" s="168">
        <f t="shared" si="44"/>
        <v>7.4124999999999996</v>
      </c>
      <c r="H189" s="168">
        <f t="shared" si="45"/>
        <v>6.2575000000000003</v>
      </c>
    </row>
    <row r="190" spans="1:8">
      <c r="A190" s="171">
        <v>7640019024</v>
      </c>
      <c r="B190" s="156" t="s">
        <v>645</v>
      </c>
      <c r="C190" s="166">
        <v>400</v>
      </c>
      <c r="D190" s="136">
        <v>400</v>
      </c>
      <c r="E190" s="167">
        <f t="shared" si="42"/>
        <v>0</v>
      </c>
      <c r="F190" s="168">
        <f t="shared" si="43"/>
        <v>15.028</v>
      </c>
      <c r="G190" s="168">
        <f t="shared" si="44"/>
        <v>11.86</v>
      </c>
      <c r="H190" s="168">
        <f t="shared" si="45"/>
        <v>10.012</v>
      </c>
    </row>
    <row r="191" spans="1:8">
      <c r="A191" s="171">
        <v>7640019485</v>
      </c>
      <c r="B191" s="156" t="s">
        <v>613</v>
      </c>
      <c r="C191" s="166">
        <v>1</v>
      </c>
      <c r="D191" s="136">
        <v>1</v>
      </c>
      <c r="E191" s="167">
        <f t="shared" si="42"/>
        <v>0</v>
      </c>
      <c r="F191" s="168">
        <f t="shared" si="43"/>
        <v>3.7569999999999999E-2</v>
      </c>
      <c r="G191" s="168">
        <f t="shared" si="44"/>
        <v>2.9649999999999999E-2</v>
      </c>
      <c r="H191" s="168">
        <f t="shared" si="45"/>
        <v>2.503E-2</v>
      </c>
    </row>
    <row r="192" spans="1:8">
      <c r="A192" s="171">
        <v>7640018460</v>
      </c>
      <c r="B192" s="156" t="s">
        <v>10624</v>
      </c>
      <c r="C192" s="166">
        <v>1</v>
      </c>
      <c r="D192" s="136">
        <v>1</v>
      </c>
      <c r="E192" s="167">
        <f t="shared" si="42"/>
        <v>0</v>
      </c>
      <c r="F192" s="168">
        <f t="shared" si="43"/>
        <v>3.7569999999999999E-2</v>
      </c>
      <c r="G192" s="168">
        <f t="shared" si="44"/>
        <v>2.9649999999999999E-2</v>
      </c>
      <c r="H192" s="168">
        <f t="shared" si="45"/>
        <v>2.503E-2</v>
      </c>
    </row>
    <row r="193" spans="1:12">
      <c r="A193" s="117"/>
      <c r="B193" s="118"/>
      <c r="C193" s="119"/>
      <c r="D193" s="119"/>
      <c r="E193" s="120"/>
      <c r="F193" s="172"/>
      <c r="G193" s="172"/>
      <c r="H193" s="172"/>
    </row>
    <row r="194" spans="1:12" s="58" customFormat="1" ht="120" customHeight="1">
      <c r="A194" s="165" t="s">
        <v>13923</v>
      </c>
      <c r="B194" s="130" t="s">
        <v>13924</v>
      </c>
      <c r="C194" s="173">
        <v>8265</v>
      </c>
      <c r="D194" s="136">
        <v>3901</v>
      </c>
      <c r="E194" s="174">
        <f>100%-(D194/C194)</f>
        <v>0.52800967937084087</v>
      </c>
      <c r="F194" s="168">
        <f t="shared" si="43"/>
        <v>146.56056999999998</v>
      </c>
      <c r="G194" s="168">
        <f t="shared" si="44"/>
        <v>115.66464999999999</v>
      </c>
      <c r="H194" s="168">
        <f t="shared" si="45"/>
        <v>97.642030000000005</v>
      </c>
      <c r="J194" s="59"/>
      <c r="K194" s="59"/>
      <c r="L194" s="59"/>
    </row>
    <row r="195" spans="1:12" s="58" customFormat="1">
      <c r="A195" s="106" t="s">
        <v>622</v>
      </c>
      <c r="B195" s="109"/>
      <c r="C195" s="173"/>
      <c r="D195" s="136"/>
      <c r="E195" s="174"/>
      <c r="F195" s="168"/>
      <c r="G195" s="168"/>
      <c r="H195" s="168"/>
      <c r="J195" s="59"/>
      <c r="K195" s="59"/>
      <c r="L195" s="59"/>
    </row>
    <row r="196" spans="1:12" s="58" customFormat="1">
      <c r="A196" s="99" t="s">
        <v>70</v>
      </c>
      <c r="B196" s="109" t="s">
        <v>269</v>
      </c>
      <c r="C196" s="173">
        <v>94</v>
      </c>
      <c r="D196" s="136">
        <v>45</v>
      </c>
      <c r="E196" s="174">
        <f t="shared" ref="E196:E251" si="46">100%-(D196/C196)</f>
        <v>0.52127659574468077</v>
      </c>
      <c r="F196" s="168">
        <f t="shared" si="43"/>
        <v>1.69065</v>
      </c>
      <c r="G196" s="168">
        <f t="shared" si="44"/>
        <v>1.3342499999999999</v>
      </c>
      <c r="H196" s="168">
        <f t="shared" si="45"/>
        <v>1.12635</v>
      </c>
      <c r="J196" s="59"/>
      <c r="K196" s="59"/>
      <c r="L196" s="59"/>
    </row>
    <row r="197" spans="1:12" s="58" customFormat="1">
      <c r="A197" s="99" t="s">
        <v>513</v>
      </c>
      <c r="B197" s="109" t="s">
        <v>664</v>
      </c>
      <c r="C197" s="173">
        <v>1631</v>
      </c>
      <c r="D197" s="136">
        <v>773</v>
      </c>
      <c r="E197" s="174">
        <f t="shared" si="46"/>
        <v>0.52605763335377076</v>
      </c>
      <c r="F197" s="168">
        <f t="shared" si="43"/>
        <v>29.041609999999999</v>
      </c>
      <c r="G197" s="168">
        <f t="shared" si="44"/>
        <v>22.919450000000001</v>
      </c>
      <c r="H197" s="168">
        <f t="shared" si="45"/>
        <v>19.348189999999999</v>
      </c>
      <c r="J197" s="59"/>
      <c r="K197" s="59"/>
      <c r="L197" s="59"/>
    </row>
    <row r="198" spans="1:12" s="58" customFormat="1">
      <c r="A198" s="99" t="s">
        <v>13925</v>
      </c>
      <c r="B198" s="109" t="s">
        <v>665</v>
      </c>
      <c r="C198" s="173">
        <v>1802</v>
      </c>
      <c r="D198" s="136">
        <v>854</v>
      </c>
      <c r="E198" s="174">
        <f t="shared" si="46"/>
        <v>0.52608213096559386</v>
      </c>
      <c r="F198" s="168">
        <f t="shared" si="43"/>
        <v>32.084780000000002</v>
      </c>
      <c r="G198" s="168">
        <f t="shared" si="44"/>
        <v>25.321099999999998</v>
      </c>
      <c r="H198" s="168">
        <f t="shared" si="45"/>
        <v>21.375620000000001</v>
      </c>
      <c r="J198" s="59"/>
      <c r="K198" s="59"/>
      <c r="L198" s="59"/>
    </row>
    <row r="199" spans="1:12" s="58" customFormat="1">
      <c r="A199" s="99"/>
      <c r="B199" s="109"/>
      <c r="C199" s="173"/>
      <c r="D199" s="136"/>
      <c r="E199" s="174"/>
      <c r="F199" s="168"/>
      <c r="G199" s="168"/>
      <c r="H199" s="168"/>
      <c r="J199" s="59"/>
      <c r="K199" s="59"/>
      <c r="L199" s="59"/>
    </row>
    <row r="200" spans="1:12" s="58" customFormat="1">
      <c r="A200" s="106" t="s">
        <v>625</v>
      </c>
      <c r="B200" s="109"/>
      <c r="C200" s="173"/>
      <c r="D200" s="175"/>
      <c r="E200" s="174"/>
      <c r="F200" s="168"/>
      <c r="G200" s="168"/>
      <c r="H200" s="168"/>
      <c r="J200" s="59"/>
      <c r="K200" s="59"/>
      <c r="L200" s="59"/>
    </row>
    <row r="201" spans="1:12" s="58" customFormat="1" ht="28.8">
      <c r="A201" s="99" t="s">
        <v>515</v>
      </c>
      <c r="B201" s="109" t="s">
        <v>667</v>
      </c>
      <c r="C201" s="173">
        <v>1402</v>
      </c>
      <c r="D201" s="136">
        <v>664</v>
      </c>
      <c r="E201" s="174">
        <f t="shared" si="46"/>
        <v>0.52639087018544939</v>
      </c>
      <c r="F201" s="168">
        <f t="shared" si="43"/>
        <v>24.946480000000001</v>
      </c>
      <c r="G201" s="168">
        <f t="shared" si="44"/>
        <v>19.6876</v>
      </c>
      <c r="H201" s="168">
        <f t="shared" si="45"/>
        <v>16.61992</v>
      </c>
      <c r="J201" s="59"/>
      <c r="K201" s="59"/>
      <c r="L201" s="59"/>
    </row>
    <row r="202" spans="1:12" s="58" customFormat="1" ht="28.8">
      <c r="A202" s="99" t="s">
        <v>516</v>
      </c>
      <c r="B202" s="109" t="s">
        <v>668</v>
      </c>
      <c r="C202" s="173">
        <v>1191</v>
      </c>
      <c r="D202" s="136">
        <v>564</v>
      </c>
      <c r="E202" s="174">
        <f t="shared" si="46"/>
        <v>0.52644836272040307</v>
      </c>
      <c r="F202" s="168">
        <f t="shared" si="43"/>
        <v>21.18948</v>
      </c>
      <c r="G202" s="168">
        <f t="shared" si="44"/>
        <v>16.7226</v>
      </c>
      <c r="H202" s="168">
        <f t="shared" si="45"/>
        <v>14.11692</v>
      </c>
      <c r="J202" s="59"/>
      <c r="K202" s="59"/>
      <c r="L202" s="59"/>
    </row>
    <row r="203" spans="1:12" s="58" customFormat="1" ht="28.8">
      <c r="A203" s="99" t="s">
        <v>517</v>
      </c>
      <c r="B203" s="109" t="s">
        <v>669</v>
      </c>
      <c r="C203" s="173">
        <v>913</v>
      </c>
      <c r="D203" s="136">
        <v>433</v>
      </c>
      <c r="E203" s="174">
        <f t="shared" si="46"/>
        <v>0.52573932092004383</v>
      </c>
      <c r="F203" s="168">
        <f t="shared" si="43"/>
        <v>16.267810000000001</v>
      </c>
      <c r="G203" s="168">
        <f t="shared" si="44"/>
        <v>12.83845</v>
      </c>
      <c r="H203" s="168">
        <f t="shared" si="45"/>
        <v>10.83799</v>
      </c>
      <c r="J203" s="59"/>
      <c r="K203" s="59"/>
      <c r="L203" s="59"/>
    </row>
    <row r="204" spans="1:12" s="58" customFormat="1">
      <c r="A204" s="99">
        <v>7640018680</v>
      </c>
      <c r="B204" s="109" t="s">
        <v>653</v>
      </c>
      <c r="C204" s="173">
        <v>222</v>
      </c>
      <c r="D204" s="136">
        <v>106</v>
      </c>
      <c r="E204" s="174">
        <f t="shared" si="46"/>
        <v>0.52252252252252251</v>
      </c>
      <c r="F204" s="168">
        <f t="shared" si="43"/>
        <v>3.9824199999999998</v>
      </c>
      <c r="G204" s="168">
        <f t="shared" si="44"/>
        <v>3.1429</v>
      </c>
      <c r="H204" s="168">
        <f t="shared" si="45"/>
        <v>2.6531799999999999</v>
      </c>
      <c r="J204" s="59"/>
      <c r="K204" s="59"/>
      <c r="L204" s="59"/>
    </row>
    <row r="205" spans="1:12" s="58" customFormat="1">
      <c r="A205" s="99" t="s">
        <v>518</v>
      </c>
      <c r="B205" s="109" t="s">
        <v>670</v>
      </c>
      <c r="C205" s="173">
        <v>1781</v>
      </c>
      <c r="D205" s="136">
        <v>843.74</v>
      </c>
      <c r="E205" s="174">
        <f t="shared" si="46"/>
        <v>0.52625491297024141</v>
      </c>
      <c r="F205" s="168">
        <f t="shared" si="43"/>
        <v>31.6993118</v>
      </c>
      <c r="G205" s="168">
        <f t="shared" si="44"/>
        <v>25.016891000000001</v>
      </c>
      <c r="H205" s="168">
        <f t="shared" si="45"/>
        <v>21.118812200000001</v>
      </c>
      <c r="J205" s="59"/>
      <c r="K205" s="59"/>
      <c r="L205" s="59"/>
    </row>
    <row r="206" spans="1:12" s="58" customFormat="1">
      <c r="A206" s="99"/>
      <c r="B206" s="109"/>
      <c r="C206" s="173"/>
      <c r="D206" s="175"/>
      <c r="E206" s="174"/>
      <c r="F206" s="168"/>
      <c r="G206" s="168"/>
      <c r="H206" s="168"/>
      <c r="J206" s="59"/>
      <c r="K206" s="59"/>
      <c r="L206" s="59"/>
    </row>
    <row r="207" spans="1:12" s="58" customFormat="1">
      <c r="A207" s="106" t="s">
        <v>630</v>
      </c>
      <c r="B207" s="109"/>
      <c r="C207" s="173"/>
      <c r="D207" s="175"/>
      <c r="E207" s="174"/>
      <c r="F207" s="168"/>
      <c r="G207" s="168"/>
      <c r="H207" s="168"/>
      <c r="J207" s="59"/>
      <c r="K207" s="59"/>
      <c r="L207" s="59"/>
    </row>
    <row r="208" spans="1:12" s="58" customFormat="1">
      <c r="A208" s="99" t="s">
        <v>495</v>
      </c>
      <c r="B208" s="109" t="s">
        <v>631</v>
      </c>
      <c r="C208" s="173">
        <v>500</v>
      </c>
      <c r="D208" s="136">
        <v>237</v>
      </c>
      <c r="E208" s="174">
        <f t="shared" si="46"/>
        <v>0.52600000000000002</v>
      </c>
      <c r="F208" s="168">
        <f t="shared" si="43"/>
        <v>8.9040900000000001</v>
      </c>
      <c r="G208" s="168">
        <f t="shared" si="44"/>
        <v>7.02705</v>
      </c>
      <c r="H208" s="168">
        <f t="shared" si="45"/>
        <v>5.9321099999999998</v>
      </c>
      <c r="J208" s="59"/>
      <c r="K208" s="59"/>
      <c r="L208" s="59"/>
    </row>
    <row r="209" spans="1:12" s="58" customFormat="1">
      <c r="A209" s="99" t="s">
        <v>521</v>
      </c>
      <c r="B209" s="109" t="s">
        <v>655</v>
      </c>
      <c r="C209" s="173">
        <v>1553</v>
      </c>
      <c r="D209" s="136">
        <v>736</v>
      </c>
      <c r="E209" s="174">
        <f t="shared" si="46"/>
        <v>0.5260785576303928</v>
      </c>
      <c r="F209" s="168">
        <f t="shared" si="43"/>
        <v>27.651519999999998</v>
      </c>
      <c r="G209" s="168">
        <f t="shared" si="44"/>
        <v>21.822399999999998</v>
      </c>
      <c r="H209" s="168">
        <f t="shared" si="45"/>
        <v>18.422080000000001</v>
      </c>
      <c r="J209" s="59"/>
      <c r="K209" s="59"/>
      <c r="L209" s="59"/>
    </row>
    <row r="210" spans="1:12" s="58" customFormat="1">
      <c r="A210" s="99" t="s">
        <v>10726</v>
      </c>
      <c r="B210" s="109" t="s">
        <v>13926</v>
      </c>
      <c r="C210" s="173">
        <v>1860</v>
      </c>
      <c r="D210" s="136">
        <v>874.2</v>
      </c>
      <c r="E210" s="174">
        <f t="shared" si="46"/>
        <v>0.53</v>
      </c>
      <c r="F210" s="168">
        <f t="shared" si="43"/>
        <v>32.843693999999999</v>
      </c>
      <c r="G210" s="168">
        <f t="shared" si="44"/>
        <v>25.920030000000001</v>
      </c>
      <c r="H210" s="168">
        <f t="shared" si="45"/>
        <v>21.881226000000002</v>
      </c>
      <c r="J210" s="59"/>
      <c r="K210" s="59"/>
      <c r="L210" s="59"/>
    </row>
    <row r="211" spans="1:12" s="58" customFormat="1">
      <c r="A211" s="99" t="s">
        <v>10728</v>
      </c>
      <c r="B211" s="109" t="s">
        <v>13927</v>
      </c>
      <c r="C211" s="173">
        <v>3305</v>
      </c>
      <c r="D211" s="136">
        <v>1553.35</v>
      </c>
      <c r="E211" s="174">
        <f t="shared" si="46"/>
        <v>0.53</v>
      </c>
      <c r="F211" s="168">
        <f t="shared" si="43"/>
        <v>58.359359499999997</v>
      </c>
      <c r="G211" s="168">
        <f t="shared" ref="G211:G274" si="47">D211*$G$1</f>
        <v>46.056827499999997</v>
      </c>
      <c r="H211" s="168">
        <f t="shared" ref="H211:H274" si="48">D211*$H$1</f>
        <v>38.880350499999999</v>
      </c>
      <c r="J211" s="59"/>
      <c r="K211" s="59"/>
      <c r="L211" s="59"/>
    </row>
    <row r="212" spans="1:12" s="58" customFormat="1">
      <c r="A212" s="99" t="s">
        <v>74</v>
      </c>
      <c r="B212" s="109" t="s">
        <v>13928</v>
      </c>
      <c r="C212" s="173">
        <v>586</v>
      </c>
      <c r="D212" s="136">
        <v>278</v>
      </c>
      <c r="E212" s="174">
        <f t="shared" si="46"/>
        <v>0.52559726962457343</v>
      </c>
      <c r="F212" s="168">
        <f t="shared" si="43"/>
        <v>10.444459999999999</v>
      </c>
      <c r="G212" s="168">
        <f t="shared" si="47"/>
        <v>8.2426999999999992</v>
      </c>
      <c r="H212" s="168">
        <f t="shared" si="48"/>
        <v>6.9583399999999997</v>
      </c>
      <c r="J212" s="59"/>
      <c r="K212" s="59"/>
      <c r="L212" s="59"/>
    </row>
    <row r="213" spans="1:12" s="58" customFormat="1">
      <c r="A213" s="99" t="s">
        <v>502</v>
      </c>
      <c r="B213" s="109" t="s">
        <v>632</v>
      </c>
      <c r="C213" s="173">
        <v>586</v>
      </c>
      <c r="D213" s="136">
        <v>278</v>
      </c>
      <c r="E213" s="174">
        <f t="shared" si="46"/>
        <v>0.52559726962457343</v>
      </c>
      <c r="F213" s="168">
        <f t="shared" si="43"/>
        <v>10.444459999999999</v>
      </c>
      <c r="G213" s="168">
        <f t="shared" si="47"/>
        <v>8.2426999999999992</v>
      </c>
      <c r="H213" s="168">
        <f t="shared" si="48"/>
        <v>6.9583399999999997</v>
      </c>
      <c r="J213" s="59"/>
      <c r="K213" s="59"/>
      <c r="L213" s="59"/>
    </row>
    <row r="214" spans="1:12" s="58" customFormat="1">
      <c r="A214" s="99"/>
      <c r="B214" s="109"/>
      <c r="C214" s="173"/>
      <c r="D214" s="175"/>
      <c r="E214" s="174"/>
      <c r="F214" s="168"/>
      <c r="G214" s="168"/>
      <c r="H214" s="168"/>
      <c r="J214" s="59"/>
      <c r="K214" s="59"/>
      <c r="L214" s="59"/>
    </row>
    <row r="215" spans="1:12" s="58" customFormat="1">
      <c r="A215" s="106" t="s">
        <v>633</v>
      </c>
      <c r="B215" s="109"/>
      <c r="C215" s="173"/>
      <c r="D215" s="175"/>
      <c r="E215" s="174"/>
      <c r="F215" s="168"/>
      <c r="G215" s="168"/>
      <c r="H215" s="168"/>
      <c r="J215" s="59"/>
      <c r="K215" s="59"/>
      <c r="L215" s="59"/>
    </row>
    <row r="216" spans="1:12" s="58" customFormat="1" ht="28.8">
      <c r="A216" s="99" t="s">
        <v>10705</v>
      </c>
      <c r="B216" s="109" t="s">
        <v>671</v>
      </c>
      <c r="C216" s="173">
        <v>1070</v>
      </c>
      <c r="D216" s="136">
        <v>507</v>
      </c>
      <c r="E216" s="174">
        <f t="shared" si="46"/>
        <v>0.5261682242990654</v>
      </c>
      <c r="F216" s="168">
        <f t="shared" si="43"/>
        <v>19.047989999999999</v>
      </c>
      <c r="G216" s="168">
        <f t="shared" si="47"/>
        <v>15.032549999999999</v>
      </c>
      <c r="H216" s="168">
        <f t="shared" si="48"/>
        <v>12.69021</v>
      </c>
      <c r="J216" s="59"/>
      <c r="K216" s="59"/>
      <c r="L216" s="59"/>
    </row>
    <row r="217" spans="1:12" s="58" customFormat="1">
      <c r="A217" s="99" t="s">
        <v>523</v>
      </c>
      <c r="B217" s="109" t="s">
        <v>672</v>
      </c>
      <c r="C217" s="173">
        <v>1068</v>
      </c>
      <c r="D217" s="136">
        <v>506</v>
      </c>
      <c r="E217" s="174">
        <f t="shared" si="46"/>
        <v>0.52621722846441954</v>
      </c>
      <c r="F217" s="168">
        <f t="shared" si="43"/>
        <v>19.01042</v>
      </c>
      <c r="G217" s="168">
        <f t="shared" si="47"/>
        <v>15.0029</v>
      </c>
      <c r="H217" s="168">
        <f t="shared" si="48"/>
        <v>12.665179999999999</v>
      </c>
      <c r="J217" s="59"/>
      <c r="K217" s="59"/>
      <c r="L217" s="59"/>
    </row>
    <row r="218" spans="1:12" s="58" customFormat="1">
      <c r="A218" s="99" t="s">
        <v>524</v>
      </c>
      <c r="B218" s="109" t="s">
        <v>13929</v>
      </c>
      <c r="C218" s="173">
        <v>120</v>
      </c>
      <c r="D218" s="136">
        <v>57</v>
      </c>
      <c r="E218" s="174">
        <f t="shared" si="46"/>
        <v>0.52500000000000002</v>
      </c>
      <c r="F218" s="168">
        <f t="shared" si="43"/>
        <v>2.1414900000000001</v>
      </c>
      <c r="G218" s="168">
        <f t="shared" si="47"/>
        <v>1.6900500000000001</v>
      </c>
      <c r="H218" s="168">
        <f t="shared" si="48"/>
        <v>1.4267099999999999</v>
      </c>
      <c r="J218" s="59"/>
      <c r="K218" s="59"/>
      <c r="L218" s="59"/>
    </row>
    <row r="219" spans="1:12" s="58" customFormat="1">
      <c r="A219" s="99">
        <v>4614506</v>
      </c>
      <c r="B219" s="109" t="s">
        <v>78</v>
      </c>
      <c r="C219" s="173">
        <v>48</v>
      </c>
      <c r="D219" s="136">
        <v>23</v>
      </c>
      <c r="E219" s="174">
        <f t="shared" si="46"/>
        <v>0.52083333333333326</v>
      </c>
      <c r="F219" s="168">
        <f t="shared" si="43"/>
        <v>0.86410999999999993</v>
      </c>
      <c r="G219" s="168">
        <f t="shared" si="47"/>
        <v>0.68194999999999995</v>
      </c>
      <c r="H219" s="168">
        <f t="shared" si="48"/>
        <v>0.57569000000000004</v>
      </c>
      <c r="J219" s="59"/>
      <c r="K219" s="59"/>
      <c r="L219" s="59"/>
    </row>
    <row r="220" spans="1:12" s="58" customFormat="1">
      <c r="A220" s="99">
        <v>4614511</v>
      </c>
      <c r="B220" s="109" t="s">
        <v>79</v>
      </c>
      <c r="C220" s="173">
        <v>27</v>
      </c>
      <c r="D220" s="136">
        <v>13</v>
      </c>
      <c r="E220" s="174">
        <f t="shared" si="46"/>
        <v>0.5185185185185186</v>
      </c>
      <c r="F220" s="168">
        <f t="shared" si="43"/>
        <v>0.48841000000000001</v>
      </c>
      <c r="G220" s="168">
        <f t="shared" si="47"/>
        <v>0.38545000000000001</v>
      </c>
      <c r="H220" s="168">
        <f t="shared" si="48"/>
        <v>0.32539000000000001</v>
      </c>
      <c r="J220" s="59"/>
      <c r="K220" s="59"/>
      <c r="L220" s="59"/>
    </row>
    <row r="221" spans="1:12" s="58" customFormat="1">
      <c r="A221" s="99"/>
      <c r="B221" s="109"/>
      <c r="C221" s="173"/>
      <c r="D221" s="175"/>
      <c r="E221" s="174"/>
      <c r="F221" s="168"/>
      <c r="G221" s="168"/>
      <c r="H221" s="168"/>
      <c r="J221" s="59"/>
      <c r="K221" s="59"/>
      <c r="L221" s="59"/>
    </row>
    <row r="222" spans="1:12" s="58" customFormat="1">
      <c r="A222" s="106" t="s">
        <v>635</v>
      </c>
      <c r="B222" s="109"/>
      <c r="C222" s="173"/>
      <c r="D222" s="175"/>
      <c r="E222" s="174"/>
      <c r="F222" s="168"/>
      <c r="G222" s="168"/>
      <c r="H222" s="168"/>
      <c r="J222" s="59"/>
      <c r="K222" s="59"/>
      <c r="L222" s="59"/>
    </row>
    <row r="223" spans="1:12" s="58" customFormat="1" ht="28.8">
      <c r="A223" s="99" t="s">
        <v>87</v>
      </c>
      <c r="B223" s="109" t="s">
        <v>88</v>
      </c>
      <c r="C223" s="173">
        <v>1100</v>
      </c>
      <c r="D223" s="136">
        <v>521</v>
      </c>
      <c r="E223" s="174">
        <f t="shared" si="46"/>
        <v>0.52636363636363637</v>
      </c>
      <c r="F223" s="168">
        <f t="shared" si="43"/>
        <v>19.573969999999999</v>
      </c>
      <c r="G223" s="168">
        <f t="shared" si="47"/>
        <v>15.447649999999999</v>
      </c>
      <c r="H223" s="168">
        <f t="shared" si="48"/>
        <v>13.04063</v>
      </c>
      <c r="J223" s="59"/>
      <c r="K223" s="59"/>
      <c r="L223" s="59"/>
    </row>
    <row r="224" spans="1:12" s="58" customFormat="1">
      <c r="A224" s="99" t="s">
        <v>527</v>
      </c>
      <c r="B224" s="109" t="s">
        <v>676</v>
      </c>
      <c r="C224" s="173">
        <v>785</v>
      </c>
      <c r="D224" s="136">
        <v>372</v>
      </c>
      <c r="E224" s="174">
        <f t="shared" si="46"/>
        <v>0.52611464968152866</v>
      </c>
      <c r="F224" s="168">
        <f t="shared" si="43"/>
        <v>13.976039999999999</v>
      </c>
      <c r="G224" s="168">
        <f t="shared" si="47"/>
        <v>11.0298</v>
      </c>
      <c r="H224" s="168">
        <f t="shared" si="48"/>
        <v>9.3111599999999992</v>
      </c>
      <c r="J224" s="59"/>
      <c r="K224" s="59"/>
      <c r="L224" s="59"/>
    </row>
    <row r="225" spans="1:12" s="58" customFormat="1">
      <c r="A225" s="99" t="s">
        <v>504</v>
      </c>
      <c r="B225" s="109" t="s">
        <v>637</v>
      </c>
      <c r="C225" s="173">
        <v>668</v>
      </c>
      <c r="D225" s="136">
        <v>317</v>
      </c>
      <c r="E225" s="174">
        <f t="shared" si="46"/>
        <v>0.52544910179640714</v>
      </c>
      <c r="F225" s="168">
        <f t="shared" si="43"/>
        <v>11.909689999999999</v>
      </c>
      <c r="G225" s="168">
        <f t="shared" si="47"/>
        <v>9.399049999999999</v>
      </c>
      <c r="H225" s="168">
        <f t="shared" si="48"/>
        <v>7.9345100000000004</v>
      </c>
      <c r="J225" s="59"/>
      <c r="K225" s="59"/>
      <c r="L225" s="59"/>
    </row>
    <row r="226" spans="1:12" s="58" customFormat="1">
      <c r="A226" s="99" t="s">
        <v>528</v>
      </c>
      <c r="B226" s="109" t="s">
        <v>13930</v>
      </c>
      <c r="C226" s="173">
        <v>821</v>
      </c>
      <c r="D226" s="136">
        <v>389</v>
      </c>
      <c r="E226" s="174">
        <f t="shared" si="46"/>
        <v>0.52618757612667477</v>
      </c>
      <c r="F226" s="168">
        <f t="shared" si="43"/>
        <v>14.61473</v>
      </c>
      <c r="G226" s="168">
        <f t="shared" si="47"/>
        <v>11.533849999999999</v>
      </c>
      <c r="H226" s="168">
        <f t="shared" si="48"/>
        <v>9.7366700000000002</v>
      </c>
      <c r="J226" s="59"/>
      <c r="K226" s="59"/>
      <c r="L226" s="59"/>
    </row>
    <row r="227" spans="1:12" s="58" customFormat="1">
      <c r="A227" s="99" t="s">
        <v>92</v>
      </c>
      <c r="B227" s="109" t="s">
        <v>93</v>
      </c>
      <c r="C227" s="173">
        <v>690</v>
      </c>
      <c r="D227" s="136">
        <v>327</v>
      </c>
      <c r="E227" s="174">
        <f t="shared" si="46"/>
        <v>0.5260869565217392</v>
      </c>
      <c r="F227" s="168">
        <f t="shared" si="43"/>
        <v>12.28539</v>
      </c>
      <c r="G227" s="168">
        <f t="shared" si="47"/>
        <v>9.695549999999999</v>
      </c>
      <c r="H227" s="168">
        <f t="shared" si="48"/>
        <v>8.1848100000000006</v>
      </c>
      <c r="J227" s="59"/>
      <c r="K227" s="59"/>
      <c r="L227" s="59"/>
    </row>
    <row r="228" spans="1:12" s="58" customFormat="1">
      <c r="A228" s="99" t="s">
        <v>529</v>
      </c>
      <c r="B228" s="109" t="s">
        <v>639</v>
      </c>
      <c r="C228" s="173">
        <v>191</v>
      </c>
      <c r="D228" s="136">
        <v>91</v>
      </c>
      <c r="E228" s="174">
        <f t="shared" si="46"/>
        <v>0.52356020942408377</v>
      </c>
      <c r="F228" s="168">
        <f t="shared" si="43"/>
        <v>3.4188700000000001</v>
      </c>
      <c r="G228" s="168">
        <f t="shared" si="47"/>
        <v>2.69815</v>
      </c>
      <c r="H228" s="168">
        <f t="shared" si="48"/>
        <v>2.27773</v>
      </c>
      <c r="J228" s="59"/>
      <c r="K228" s="59"/>
      <c r="L228" s="59"/>
    </row>
    <row r="229" spans="1:12" s="58" customFormat="1">
      <c r="A229" s="99" t="s">
        <v>505</v>
      </c>
      <c r="B229" s="109" t="s">
        <v>640</v>
      </c>
      <c r="C229" s="173">
        <v>1500</v>
      </c>
      <c r="D229" s="136">
        <v>711</v>
      </c>
      <c r="E229" s="174">
        <f t="shared" si="46"/>
        <v>0.52600000000000002</v>
      </c>
      <c r="F229" s="168">
        <f t="shared" si="43"/>
        <v>26.71227</v>
      </c>
      <c r="G229" s="168">
        <f t="shared" si="47"/>
        <v>21.081150000000001</v>
      </c>
      <c r="H229" s="168">
        <f t="shared" si="48"/>
        <v>17.796330000000001</v>
      </c>
      <c r="J229" s="59"/>
      <c r="K229" s="59"/>
      <c r="L229" s="59"/>
    </row>
    <row r="230" spans="1:12" s="58" customFormat="1">
      <c r="A230" s="99" t="s">
        <v>97</v>
      </c>
      <c r="B230" s="109" t="s">
        <v>98</v>
      </c>
      <c r="C230" s="173">
        <v>250</v>
      </c>
      <c r="D230" s="136">
        <v>119</v>
      </c>
      <c r="E230" s="174">
        <f t="shared" si="46"/>
        <v>0.52400000000000002</v>
      </c>
      <c r="F230" s="168">
        <f t="shared" si="43"/>
        <v>4.4708300000000003</v>
      </c>
      <c r="G230" s="168">
        <f t="shared" si="47"/>
        <v>3.5283500000000001</v>
      </c>
      <c r="H230" s="168">
        <f t="shared" si="48"/>
        <v>2.9785699999999999</v>
      </c>
      <c r="J230" s="59"/>
      <c r="K230" s="59"/>
      <c r="L230" s="59"/>
    </row>
    <row r="231" spans="1:12" s="58" customFormat="1">
      <c r="A231" s="99"/>
      <c r="B231" s="109"/>
      <c r="C231" s="173"/>
      <c r="D231" s="175"/>
      <c r="E231" s="174"/>
      <c r="F231" s="168"/>
      <c r="G231" s="168"/>
      <c r="H231" s="168"/>
      <c r="J231" s="59"/>
      <c r="K231" s="59"/>
      <c r="L231" s="59"/>
    </row>
    <row r="232" spans="1:12" s="58" customFormat="1">
      <c r="A232" s="106" t="s">
        <v>46</v>
      </c>
      <c r="B232" s="109"/>
      <c r="C232" s="173"/>
      <c r="D232" s="175"/>
      <c r="E232" s="174"/>
      <c r="F232" s="168"/>
      <c r="G232" s="168"/>
      <c r="H232" s="168"/>
      <c r="J232" s="59"/>
      <c r="K232" s="59"/>
      <c r="L232" s="59"/>
    </row>
    <row r="233" spans="1:12" s="58" customFormat="1">
      <c r="A233" s="99">
        <v>7640006869</v>
      </c>
      <c r="B233" s="109" t="s">
        <v>107</v>
      </c>
      <c r="C233" s="173">
        <v>223</v>
      </c>
      <c r="D233" s="136">
        <v>106</v>
      </c>
      <c r="E233" s="174">
        <f t="shared" si="46"/>
        <v>0.5246636771300448</v>
      </c>
      <c r="F233" s="168">
        <f t="shared" si="43"/>
        <v>3.9824199999999998</v>
      </c>
      <c r="G233" s="168">
        <f t="shared" si="47"/>
        <v>3.1429</v>
      </c>
      <c r="H233" s="168">
        <f t="shared" si="48"/>
        <v>2.6531799999999999</v>
      </c>
      <c r="J233" s="59"/>
      <c r="K233" s="59"/>
      <c r="L233" s="59"/>
    </row>
    <row r="234" spans="1:12" s="58" customFormat="1">
      <c r="A234" s="99" t="s">
        <v>110</v>
      </c>
      <c r="B234" s="109" t="s">
        <v>111</v>
      </c>
      <c r="C234" s="173">
        <v>123</v>
      </c>
      <c r="D234" s="136">
        <v>59</v>
      </c>
      <c r="E234" s="174">
        <f t="shared" si="46"/>
        <v>0.52032520325203246</v>
      </c>
      <c r="F234" s="168">
        <f t="shared" si="43"/>
        <v>2.2166299999999999</v>
      </c>
      <c r="G234" s="168">
        <f t="shared" si="47"/>
        <v>1.74935</v>
      </c>
      <c r="H234" s="168">
        <f t="shared" si="48"/>
        <v>1.4767699999999999</v>
      </c>
      <c r="J234" s="59"/>
      <c r="K234" s="59"/>
      <c r="L234" s="59"/>
    </row>
    <row r="235" spans="1:12" s="58" customFormat="1">
      <c r="A235" s="99" t="s">
        <v>506</v>
      </c>
      <c r="B235" s="109" t="s">
        <v>641</v>
      </c>
      <c r="C235" s="173">
        <v>126</v>
      </c>
      <c r="D235" s="136">
        <v>60</v>
      </c>
      <c r="E235" s="174">
        <f t="shared" si="46"/>
        <v>0.52380952380952384</v>
      </c>
      <c r="F235" s="168">
        <f t="shared" si="43"/>
        <v>2.2542</v>
      </c>
      <c r="G235" s="168">
        <f t="shared" si="47"/>
        <v>1.7789999999999999</v>
      </c>
      <c r="H235" s="168">
        <f t="shared" si="48"/>
        <v>1.5018</v>
      </c>
      <c r="J235" s="59"/>
      <c r="K235" s="59"/>
      <c r="L235" s="59"/>
    </row>
    <row r="236" spans="1:12" s="58" customFormat="1">
      <c r="A236" s="99" t="s">
        <v>10620</v>
      </c>
      <c r="B236" s="109" t="s">
        <v>10621</v>
      </c>
      <c r="C236" s="173">
        <v>200</v>
      </c>
      <c r="D236" s="136">
        <v>95</v>
      </c>
      <c r="E236" s="174">
        <f t="shared" si="46"/>
        <v>0.52500000000000002</v>
      </c>
      <c r="F236" s="168">
        <f t="shared" si="43"/>
        <v>3.56915</v>
      </c>
      <c r="G236" s="168">
        <f t="shared" si="47"/>
        <v>2.8167499999999999</v>
      </c>
      <c r="H236" s="168">
        <f t="shared" si="48"/>
        <v>2.37785</v>
      </c>
      <c r="J236" s="59"/>
      <c r="K236" s="59"/>
      <c r="L236" s="59"/>
    </row>
    <row r="237" spans="1:12" s="58" customFormat="1">
      <c r="A237" s="99" t="s">
        <v>10622</v>
      </c>
      <c r="B237" s="109" t="s">
        <v>10623</v>
      </c>
      <c r="C237" s="173">
        <v>279</v>
      </c>
      <c r="D237" s="136">
        <v>133</v>
      </c>
      <c r="E237" s="174">
        <f t="shared" si="46"/>
        <v>0.52329749103942658</v>
      </c>
      <c r="F237" s="168">
        <f t="shared" si="43"/>
        <v>4.99681</v>
      </c>
      <c r="G237" s="168">
        <f t="shared" si="47"/>
        <v>3.9434499999999999</v>
      </c>
      <c r="H237" s="168">
        <f t="shared" si="48"/>
        <v>3.3289900000000001</v>
      </c>
      <c r="J237" s="59"/>
      <c r="K237" s="59"/>
      <c r="L237" s="59"/>
    </row>
    <row r="238" spans="1:12" s="58" customFormat="1">
      <c r="A238" s="99" t="s">
        <v>509</v>
      </c>
      <c r="B238" s="109" t="s">
        <v>113</v>
      </c>
      <c r="C238" s="173">
        <v>112</v>
      </c>
      <c r="D238" s="136">
        <v>54</v>
      </c>
      <c r="E238" s="174">
        <f t="shared" si="46"/>
        <v>0.51785714285714279</v>
      </c>
      <c r="F238" s="168">
        <f t="shared" si="43"/>
        <v>2.0287799999999998</v>
      </c>
      <c r="G238" s="168">
        <f t="shared" si="47"/>
        <v>1.6011</v>
      </c>
      <c r="H238" s="168">
        <f t="shared" si="48"/>
        <v>1.35162</v>
      </c>
      <c r="J238" s="59"/>
      <c r="K238" s="59"/>
      <c r="L238" s="59"/>
    </row>
    <row r="239" spans="1:12" s="58" customFormat="1">
      <c r="A239" s="99" t="s">
        <v>10658</v>
      </c>
      <c r="B239" s="109" t="s">
        <v>117</v>
      </c>
      <c r="C239" s="173">
        <v>1225</v>
      </c>
      <c r="D239" s="136">
        <v>581</v>
      </c>
      <c r="E239" s="174">
        <f t="shared" si="46"/>
        <v>0.52571428571428569</v>
      </c>
      <c r="F239" s="168">
        <f t="shared" si="43"/>
        <v>21.82817</v>
      </c>
      <c r="G239" s="168">
        <f t="shared" si="47"/>
        <v>17.226649999999999</v>
      </c>
      <c r="H239" s="168">
        <f t="shared" si="48"/>
        <v>14.54243</v>
      </c>
      <c r="J239" s="59"/>
      <c r="K239" s="59"/>
      <c r="L239" s="59"/>
    </row>
    <row r="240" spans="1:12" s="58" customFormat="1">
      <c r="A240" s="99" t="s">
        <v>100</v>
      </c>
      <c r="B240" s="109" t="s">
        <v>101</v>
      </c>
      <c r="C240" s="173">
        <v>947</v>
      </c>
      <c r="D240" s="136">
        <v>430</v>
      </c>
      <c r="E240" s="174">
        <f t="shared" si="46"/>
        <v>0.5459345300950369</v>
      </c>
      <c r="F240" s="168">
        <f t="shared" si="43"/>
        <v>16.155100000000001</v>
      </c>
      <c r="G240" s="168">
        <f t="shared" si="47"/>
        <v>12.749499999999999</v>
      </c>
      <c r="H240" s="168">
        <f t="shared" si="48"/>
        <v>10.7629</v>
      </c>
      <c r="J240" s="59"/>
      <c r="K240" s="59"/>
      <c r="L240" s="59"/>
    </row>
    <row r="241" spans="1:12" s="58" customFormat="1">
      <c r="A241" s="99" t="s">
        <v>618</v>
      </c>
      <c r="B241" s="109" t="s">
        <v>619</v>
      </c>
      <c r="C241" s="173">
        <v>399</v>
      </c>
      <c r="D241" s="136">
        <v>189</v>
      </c>
      <c r="E241" s="174">
        <f t="shared" si="46"/>
        <v>0.52631578947368429</v>
      </c>
      <c r="F241" s="168">
        <f t="shared" si="43"/>
        <v>7.1007299999999995</v>
      </c>
      <c r="G241" s="168">
        <f t="shared" si="47"/>
        <v>5.6038499999999996</v>
      </c>
      <c r="H241" s="168">
        <f t="shared" si="48"/>
        <v>4.7306699999999999</v>
      </c>
      <c r="J241" s="59"/>
      <c r="K241" s="59"/>
      <c r="L241" s="59"/>
    </row>
    <row r="242" spans="1:12" s="58" customFormat="1">
      <c r="A242" s="99">
        <v>7640013468</v>
      </c>
      <c r="B242" s="109" t="s">
        <v>102</v>
      </c>
      <c r="C242" s="173">
        <v>129</v>
      </c>
      <c r="D242" s="136">
        <v>60.63</v>
      </c>
      <c r="E242" s="174">
        <f t="shared" si="46"/>
        <v>0.53</v>
      </c>
      <c r="F242" s="168">
        <f t="shared" si="43"/>
        <v>2.2778691000000002</v>
      </c>
      <c r="G242" s="168">
        <f t="shared" si="47"/>
        <v>1.7976795000000001</v>
      </c>
      <c r="H242" s="168">
        <f t="shared" si="48"/>
        <v>1.5175689000000001</v>
      </c>
      <c r="J242" s="59"/>
      <c r="K242" s="59"/>
      <c r="L242" s="59"/>
    </row>
    <row r="243" spans="1:12" s="58" customFormat="1">
      <c r="A243" s="99">
        <v>7640013463</v>
      </c>
      <c r="B243" s="109" t="s">
        <v>54</v>
      </c>
      <c r="C243" s="173">
        <v>317</v>
      </c>
      <c r="D243" s="136">
        <v>151</v>
      </c>
      <c r="E243" s="174">
        <f t="shared" si="46"/>
        <v>0.52365930599369093</v>
      </c>
      <c r="F243" s="168">
        <f t="shared" si="43"/>
        <v>5.6730700000000001</v>
      </c>
      <c r="G243" s="168">
        <f t="shared" si="47"/>
        <v>4.47715</v>
      </c>
      <c r="H243" s="168">
        <f t="shared" si="48"/>
        <v>3.7795299999999998</v>
      </c>
      <c r="J243" s="59"/>
      <c r="K243" s="59"/>
      <c r="L243" s="59"/>
    </row>
    <row r="244" spans="1:12" s="58" customFormat="1">
      <c r="A244" s="99" t="s">
        <v>105</v>
      </c>
      <c r="B244" s="109" t="s">
        <v>106</v>
      </c>
      <c r="C244" s="173">
        <v>60</v>
      </c>
      <c r="D244" s="136">
        <v>29</v>
      </c>
      <c r="E244" s="174">
        <f t="shared" si="46"/>
        <v>0.51666666666666661</v>
      </c>
      <c r="F244" s="168">
        <f t="shared" si="43"/>
        <v>1.0895299999999999</v>
      </c>
      <c r="G244" s="168">
        <f t="shared" si="47"/>
        <v>0.85985</v>
      </c>
      <c r="H244" s="168">
        <f t="shared" si="48"/>
        <v>0.72587000000000002</v>
      </c>
      <c r="J244" s="59"/>
      <c r="K244" s="59"/>
      <c r="L244" s="59"/>
    </row>
    <row r="245" spans="1:12" s="58" customFormat="1">
      <c r="A245" s="99" t="s">
        <v>103</v>
      </c>
      <c r="B245" s="109" t="s">
        <v>104</v>
      </c>
      <c r="C245" s="173">
        <v>846</v>
      </c>
      <c r="D245" s="136">
        <v>401</v>
      </c>
      <c r="E245" s="174">
        <f t="shared" si="46"/>
        <v>0.52600472813238763</v>
      </c>
      <c r="F245" s="168">
        <f t="shared" si="43"/>
        <v>15.065569999999999</v>
      </c>
      <c r="G245" s="168">
        <f t="shared" si="47"/>
        <v>11.88965</v>
      </c>
      <c r="H245" s="168">
        <f t="shared" si="48"/>
        <v>10.03703</v>
      </c>
      <c r="J245" s="59"/>
      <c r="K245" s="59"/>
      <c r="L245" s="59"/>
    </row>
    <row r="246" spans="1:12" s="58" customFormat="1">
      <c r="A246" s="99" t="s">
        <v>118</v>
      </c>
      <c r="B246" s="109" t="s">
        <v>119</v>
      </c>
      <c r="C246" s="173">
        <v>30</v>
      </c>
      <c r="D246" s="136">
        <v>15</v>
      </c>
      <c r="E246" s="174">
        <f t="shared" si="46"/>
        <v>0.5</v>
      </c>
      <c r="F246" s="168">
        <f t="shared" si="43"/>
        <v>0.56355</v>
      </c>
      <c r="G246" s="168">
        <f t="shared" si="47"/>
        <v>0.44474999999999998</v>
      </c>
      <c r="H246" s="168">
        <f t="shared" si="48"/>
        <v>0.37545000000000001</v>
      </c>
      <c r="J246" s="59"/>
      <c r="K246" s="59"/>
      <c r="L246" s="59"/>
    </row>
    <row r="247" spans="1:12" s="58" customFormat="1">
      <c r="A247" s="99" t="s">
        <v>10715</v>
      </c>
      <c r="B247" s="109" t="s">
        <v>10716</v>
      </c>
      <c r="C247" s="173">
        <v>260</v>
      </c>
      <c r="D247" s="136">
        <v>215</v>
      </c>
      <c r="E247" s="174">
        <f t="shared" si="46"/>
        <v>0.17307692307692313</v>
      </c>
      <c r="F247" s="168">
        <f t="shared" si="43"/>
        <v>8.0775500000000005</v>
      </c>
      <c r="G247" s="168">
        <f t="shared" si="47"/>
        <v>6.3747499999999997</v>
      </c>
      <c r="H247" s="168">
        <f t="shared" si="48"/>
        <v>5.3814500000000001</v>
      </c>
      <c r="J247" s="59"/>
      <c r="K247" s="59"/>
      <c r="L247" s="59"/>
    </row>
    <row r="248" spans="1:12" s="58" customFormat="1">
      <c r="A248" s="99" t="s">
        <v>278</v>
      </c>
      <c r="B248" s="109" t="s">
        <v>279</v>
      </c>
      <c r="C248" s="173">
        <v>275</v>
      </c>
      <c r="D248" s="136">
        <v>244</v>
      </c>
      <c r="E248" s="174">
        <f t="shared" si="46"/>
        <v>0.11272727272727268</v>
      </c>
      <c r="F248" s="168">
        <f t="shared" si="43"/>
        <v>9.1670800000000003</v>
      </c>
      <c r="G248" s="168">
        <f t="shared" si="47"/>
        <v>7.2345999999999995</v>
      </c>
      <c r="H248" s="168">
        <f t="shared" si="48"/>
        <v>6.1073199999999996</v>
      </c>
      <c r="J248" s="59"/>
      <c r="K248" s="59"/>
      <c r="L248" s="59"/>
    </row>
    <row r="249" spans="1:12" s="58" customFormat="1">
      <c r="A249" s="99" t="s">
        <v>677</v>
      </c>
      <c r="B249" s="109" t="s">
        <v>678</v>
      </c>
      <c r="C249" s="173">
        <v>197</v>
      </c>
      <c r="D249" s="136">
        <v>175</v>
      </c>
      <c r="E249" s="174">
        <f t="shared" si="46"/>
        <v>0.1116751269035533</v>
      </c>
      <c r="F249" s="168">
        <f t="shared" si="43"/>
        <v>6.5747499999999999</v>
      </c>
      <c r="G249" s="168">
        <f t="shared" si="47"/>
        <v>5.1887499999999998</v>
      </c>
      <c r="H249" s="168">
        <f t="shared" si="48"/>
        <v>4.3802500000000002</v>
      </c>
      <c r="J249" s="59"/>
      <c r="K249" s="59"/>
      <c r="L249" s="59"/>
    </row>
    <row r="250" spans="1:12" s="58" customFormat="1">
      <c r="A250" s="99">
        <v>4623474</v>
      </c>
      <c r="B250" s="109" t="s">
        <v>114</v>
      </c>
      <c r="C250" s="173">
        <v>86</v>
      </c>
      <c r="D250" s="136">
        <v>41</v>
      </c>
      <c r="E250" s="174">
        <f t="shared" si="46"/>
        <v>0.52325581395348841</v>
      </c>
      <c r="F250" s="168">
        <f t="shared" si="43"/>
        <v>1.54037</v>
      </c>
      <c r="G250" s="168">
        <f t="shared" si="47"/>
        <v>1.2156499999999999</v>
      </c>
      <c r="H250" s="168">
        <f t="shared" si="48"/>
        <v>1.02623</v>
      </c>
      <c r="J250" s="59"/>
      <c r="K250" s="59"/>
      <c r="L250" s="59"/>
    </row>
    <row r="251" spans="1:12">
      <c r="A251" s="99">
        <v>7640018460</v>
      </c>
      <c r="B251" s="109" t="s">
        <v>10624</v>
      </c>
      <c r="C251" s="173">
        <v>1</v>
      </c>
      <c r="D251" s="136">
        <v>1</v>
      </c>
      <c r="E251" s="174">
        <f t="shared" si="46"/>
        <v>0</v>
      </c>
      <c r="F251" s="168">
        <f t="shared" si="43"/>
        <v>3.7569999999999999E-2</v>
      </c>
      <c r="G251" s="168">
        <f t="shared" si="47"/>
        <v>2.9649999999999999E-2</v>
      </c>
      <c r="H251" s="168">
        <f t="shared" si="48"/>
        <v>2.503E-2</v>
      </c>
    </row>
    <row r="252" spans="1:12" s="58" customFormat="1">
      <c r="A252" s="176"/>
      <c r="B252" s="177"/>
      <c r="C252" s="178"/>
      <c r="D252" s="179"/>
      <c r="E252" s="164"/>
      <c r="F252" s="172"/>
      <c r="G252" s="172"/>
      <c r="H252" s="172"/>
      <c r="J252" s="59"/>
      <c r="K252" s="59"/>
      <c r="L252" s="59"/>
    </row>
    <row r="253" spans="1:12" s="58" customFormat="1" ht="120" customHeight="1">
      <c r="A253" s="165" t="s">
        <v>13931</v>
      </c>
      <c r="B253" s="130" t="s">
        <v>13932</v>
      </c>
      <c r="C253" s="173">
        <v>10059</v>
      </c>
      <c r="D253" s="136">
        <v>4491</v>
      </c>
      <c r="E253" s="174">
        <f>100%-(D253/C253)</f>
        <v>0.55353414852371019</v>
      </c>
      <c r="F253" s="168">
        <f t="shared" si="43"/>
        <v>168.72686999999999</v>
      </c>
      <c r="G253" s="168">
        <f t="shared" si="47"/>
        <v>133.15815000000001</v>
      </c>
      <c r="H253" s="168">
        <f t="shared" si="48"/>
        <v>112.40973</v>
      </c>
      <c r="J253" s="59"/>
      <c r="K253" s="59"/>
      <c r="L253" s="59"/>
    </row>
    <row r="254" spans="1:12" s="58" customFormat="1">
      <c r="A254" s="106" t="s">
        <v>622</v>
      </c>
      <c r="B254" s="109"/>
      <c r="C254" s="173"/>
      <c r="D254" s="175"/>
      <c r="E254" s="174"/>
      <c r="F254" s="168"/>
      <c r="G254" s="168">
        <f t="shared" si="47"/>
        <v>0</v>
      </c>
      <c r="H254" s="168">
        <f t="shared" si="48"/>
        <v>0</v>
      </c>
      <c r="J254" s="59"/>
      <c r="K254" s="59"/>
      <c r="L254" s="59"/>
    </row>
    <row r="255" spans="1:12" s="58" customFormat="1">
      <c r="A255" s="99" t="s">
        <v>70</v>
      </c>
      <c r="B255" s="109" t="s">
        <v>269</v>
      </c>
      <c r="C255" s="173">
        <v>94</v>
      </c>
      <c r="D255" s="136">
        <v>45</v>
      </c>
      <c r="E255" s="174">
        <f t="shared" ref="E255:E310" si="49">100%-(D255/C255)</f>
        <v>0.52127659574468077</v>
      </c>
      <c r="F255" s="168">
        <f t="shared" si="43"/>
        <v>1.69065</v>
      </c>
      <c r="G255" s="168">
        <f t="shared" si="47"/>
        <v>1.3342499999999999</v>
      </c>
      <c r="H255" s="168">
        <f t="shared" si="48"/>
        <v>1.12635</v>
      </c>
      <c r="J255" s="59"/>
      <c r="K255" s="59"/>
      <c r="L255" s="59"/>
    </row>
    <row r="256" spans="1:12" s="58" customFormat="1">
      <c r="A256" s="99" t="s">
        <v>513</v>
      </c>
      <c r="B256" s="109" t="s">
        <v>664</v>
      </c>
      <c r="C256" s="173">
        <v>1631</v>
      </c>
      <c r="D256" s="136">
        <v>773</v>
      </c>
      <c r="E256" s="174">
        <f t="shared" si="49"/>
        <v>0.52605763335377076</v>
      </c>
      <c r="F256" s="168">
        <f t="shared" si="43"/>
        <v>29.041609999999999</v>
      </c>
      <c r="G256" s="168">
        <f t="shared" si="47"/>
        <v>22.919450000000001</v>
      </c>
      <c r="H256" s="168">
        <f t="shared" si="48"/>
        <v>19.348189999999999</v>
      </c>
      <c r="J256" s="59"/>
      <c r="K256" s="59"/>
      <c r="L256" s="59"/>
    </row>
    <row r="257" spans="1:12" s="58" customFormat="1">
      <c r="A257" s="99" t="s">
        <v>13925</v>
      </c>
      <c r="B257" s="109" t="s">
        <v>665</v>
      </c>
      <c r="C257" s="173">
        <v>1802</v>
      </c>
      <c r="D257" s="136">
        <v>854</v>
      </c>
      <c r="E257" s="174">
        <f t="shared" si="49"/>
        <v>0.52608213096559386</v>
      </c>
      <c r="F257" s="168">
        <f t="shared" si="43"/>
        <v>32.084780000000002</v>
      </c>
      <c r="G257" s="168">
        <f t="shared" si="47"/>
        <v>25.321099999999998</v>
      </c>
      <c r="H257" s="168">
        <f t="shared" si="48"/>
        <v>21.375620000000001</v>
      </c>
      <c r="J257" s="59"/>
      <c r="K257" s="59"/>
      <c r="L257" s="59"/>
    </row>
    <row r="258" spans="1:12" s="58" customFormat="1">
      <c r="A258" s="99"/>
      <c r="B258" s="109"/>
      <c r="C258" s="173"/>
      <c r="D258" s="175"/>
      <c r="E258" s="174"/>
      <c r="F258" s="168"/>
      <c r="G258" s="168"/>
      <c r="H258" s="168"/>
      <c r="J258" s="59"/>
      <c r="K258" s="59"/>
      <c r="L258" s="59"/>
    </row>
    <row r="259" spans="1:12" s="58" customFormat="1">
      <c r="A259" s="106" t="s">
        <v>625</v>
      </c>
      <c r="B259" s="109"/>
      <c r="C259" s="173"/>
      <c r="D259" s="175"/>
      <c r="E259" s="174"/>
      <c r="F259" s="168"/>
      <c r="G259" s="168"/>
      <c r="H259" s="168"/>
      <c r="J259" s="59"/>
      <c r="K259" s="59"/>
      <c r="L259" s="59"/>
    </row>
    <row r="260" spans="1:12" s="58" customFormat="1" ht="28.8">
      <c r="A260" s="99" t="s">
        <v>515</v>
      </c>
      <c r="B260" s="109" t="s">
        <v>667</v>
      </c>
      <c r="C260" s="173">
        <v>1402</v>
      </c>
      <c r="D260" s="136">
        <v>664</v>
      </c>
      <c r="E260" s="174">
        <f t="shared" si="49"/>
        <v>0.52639087018544939</v>
      </c>
      <c r="F260" s="168">
        <f t="shared" si="43"/>
        <v>24.946480000000001</v>
      </c>
      <c r="G260" s="168">
        <f t="shared" si="47"/>
        <v>19.6876</v>
      </c>
      <c r="H260" s="168">
        <f t="shared" si="48"/>
        <v>16.61992</v>
      </c>
      <c r="J260" s="59"/>
      <c r="K260" s="59"/>
      <c r="L260" s="59"/>
    </row>
    <row r="261" spans="1:12" s="58" customFormat="1" ht="28.8">
      <c r="A261" s="99" t="s">
        <v>516</v>
      </c>
      <c r="B261" s="109" t="s">
        <v>668</v>
      </c>
      <c r="C261" s="173">
        <v>1191</v>
      </c>
      <c r="D261" s="136">
        <v>564</v>
      </c>
      <c r="E261" s="174">
        <f t="shared" si="49"/>
        <v>0.52644836272040307</v>
      </c>
      <c r="F261" s="168">
        <f t="shared" si="43"/>
        <v>21.18948</v>
      </c>
      <c r="G261" s="168">
        <f t="shared" si="47"/>
        <v>16.7226</v>
      </c>
      <c r="H261" s="168">
        <f t="shared" si="48"/>
        <v>14.11692</v>
      </c>
      <c r="J261" s="59"/>
      <c r="K261" s="59"/>
      <c r="L261" s="59"/>
    </row>
    <row r="262" spans="1:12" s="58" customFormat="1" ht="28.8">
      <c r="A262" s="99" t="s">
        <v>517</v>
      </c>
      <c r="B262" s="109" t="s">
        <v>669</v>
      </c>
      <c r="C262" s="173">
        <v>913</v>
      </c>
      <c r="D262" s="136">
        <v>433</v>
      </c>
      <c r="E262" s="174">
        <f t="shared" si="49"/>
        <v>0.52573932092004383</v>
      </c>
      <c r="F262" s="168">
        <f t="shared" si="43"/>
        <v>16.267810000000001</v>
      </c>
      <c r="G262" s="168">
        <f t="shared" si="47"/>
        <v>12.83845</v>
      </c>
      <c r="H262" s="168">
        <f t="shared" si="48"/>
        <v>10.83799</v>
      </c>
      <c r="J262" s="59"/>
      <c r="K262" s="59"/>
      <c r="L262" s="59"/>
    </row>
    <row r="263" spans="1:12" s="58" customFormat="1">
      <c r="A263" s="99">
        <v>7640018680</v>
      </c>
      <c r="B263" s="109" t="s">
        <v>653</v>
      </c>
      <c r="C263" s="173">
        <v>222</v>
      </c>
      <c r="D263" s="136">
        <v>106</v>
      </c>
      <c r="E263" s="174">
        <f t="shared" si="49"/>
        <v>0.52252252252252251</v>
      </c>
      <c r="F263" s="168">
        <f t="shared" si="43"/>
        <v>3.9824199999999998</v>
      </c>
      <c r="G263" s="168">
        <f t="shared" si="47"/>
        <v>3.1429</v>
      </c>
      <c r="H263" s="168">
        <f t="shared" si="48"/>
        <v>2.6531799999999999</v>
      </c>
      <c r="J263" s="59"/>
      <c r="K263" s="59"/>
      <c r="L263" s="59"/>
    </row>
    <row r="264" spans="1:12" s="58" customFormat="1">
      <c r="A264" s="99" t="s">
        <v>518</v>
      </c>
      <c r="B264" s="109" t="s">
        <v>670</v>
      </c>
      <c r="C264" s="173">
        <v>1781</v>
      </c>
      <c r="D264" s="136">
        <v>843.74</v>
      </c>
      <c r="E264" s="174">
        <f t="shared" si="49"/>
        <v>0.52625491297024141</v>
      </c>
      <c r="F264" s="168">
        <f t="shared" si="43"/>
        <v>31.6993118</v>
      </c>
      <c r="G264" s="168">
        <f t="shared" si="47"/>
        <v>25.016891000000001</v>
      </c>
      <c r="H264" s="168">
        <f t="shared" si="48"/>
        <v>21.118812200000001</v>
      </c>
      <c r="J264" s="59"/>
      <c r="K264" s="59"/>
      <c r="L264" s="59"/>
    </row>
    <row r="265" spans="1:12" s="58" customFormat="1">
      <c r="A265" s="99"/>
      <c r="B265" s="109"/>
      <c r="C265" s="173"/>
      <c r="D265" s="175"/>
      <c r="E265" s="174"/>
      <c r="F265" s="168"/>
      <c r="G265" s="168"/>
      <c r="H265" s="168"/>
      <c r="J265" s="59"/>
      <c r="K265" s="59"/>
      <c r="L265" s="59"/>
    </row>
    <row r="266" spans="1:12" s="58" customFormat="1">
      <c r="A266" s="106" t="s">
        <v>630</v>
      </c>
      <c r="B266" s="109"/>
      <c r="C266" s="173"/>
      <c r="D266" s="175"/>
      <c r="E266" s="174"/>
      <c r="F266" s="168"/>
      <c r="G266" s="168"/>
      <c r="H266" s="168"/>
      <c r="J266" s="59"/>
      <c r="K266" s="59"/>
      <c r="L266" s="59"/>
    </row>
    <row r="267" spans="1:12" s="58" customFormat="1">
      <c r="A267" s="99" t="s">
        <v>495</v>
      </c>
      <c r="B267" s="109" t="s">
        <v>631</v>
      </c>
      <c r="C267" s="173">
        <v>500</v>
      </c>
      <c r="D267" s="136">
        <v>237</v>
      </c>
      <c r="E267" s="174">
        <f t="shared" si="49"/>
        <v>0.52600000000000002</v>
      </c>
      <c r="F267" s="168">
        <f t="shared" si="43"/>
        <v>8.9040900000000001</v>
      </c>
      <c r="G267" s="168">
        <f t="shared" si="47"/>
        <v>7.02705</v>
      </c>
      <c r="H267" s="168">
        <f t="shared" si="48"/>
        <v>5.9321099999999998</v>
      </c>
      <c r="J267" s="59"/>
      <c r="K267" s="59"/>
      <c r="L267" s="59"/>
    </row>
    <row r="268" spans="1:12" s="58" customFormat="1">
      <c r="A268" s="99" t="s">
        <v>521</v>
      </c>
      <c r="B268" s="109" t="s">
        <v>655</v>
      </c>
      <c r="C268" s="173">
        <v>1553</v>
      </c>
      <c r="D268" s="136">
        <v>736</v>
      </c>
      <c r="E268" s="174">
        <f t="shared" si="49"/>
        <v>0.5260785576303928</v>
      </c>
      <c r="F268" s="168">
        <f t="shared" si="43"/>
        <v>27.651519999999998</v>
      </c>
      <c r="G268" s="168">
        <f t="shared" si="47"/>
        <v>21.822399999999998</v>
      </c>
      <c r="H268" s="168">
        <f t="shared" si="48"/>
        <v>18.422080000000001</v>
      </c>
      <c r="J268" s="59"/>
      <c r="K268" s="59"/>
      <c r="L268" s="59"/>
    </row>
    <row r="269" spans="1:12" s="58" customFormat="1">
      <c r="A269" s="99" t="s">
        <v>10726</v>
      </c>
      <c r="B269" s="109" t="s">
        <v>13933</v>
      </c>
      <c r="C269" s="173">
        <v>1860</v>
      </c>
      <c r="D269" s="136">
        <v>874.2</v>
      </c>
      <c r="E269" s="174">
        <f t="shared" si="49"/>
        <v>0.53</v>
      </c>
      <c r="F269" s="168">
        <f t="shared" si="43"/>
        <v>32.843693999999999</v>
      </c>
      <c r="G269" s="168">
        <f t="shared" si="47"/>
        <v>25.920030000000001</v>
      </c>
      <c r="H269" s="168">
        <f t="shared" si="48"/>
        <v>21.881226000000002</v>
      </c>
      <c r="J269" s="59"/>
      <c r="K269" s="59"/>
      <c r="L269" s="59"/>
    </row>
    <row r="270" spans="1:12" s="58" customFormat="1">
      <c r="A270" s="99" t="s">
        <v>10728</v>
      </c>
      <c r="B270" s="109" t="s">
        <v>13927</v>
      </c>
      <c r="C270" s="173">
        <v>3305</v>
      </c>
      <c r="D270" s="136">
        <v>1553.35</v>
      </c>
      <c r="E270" s="174">
        <f t="shared" si="49"/>
        <v>0.53</v>
      </c>
      <c r="F270" s="168">
        <f t="shared" si="43"/>
        <v>58.359359499999997</v>
      </c>
      <c r="G270" s="168">
        <f t="shared" si="47"/>
        <v>46.056827499999997</v>
      </c>
      <c r="H270" s="168">
        <f t="shared" si="48"/>
        <v>38.880350499999999</v>
      </c>
      <c r="J270" s="59"/>
      <c r="K270" s="59"/>
      <c r="L270" s="59"/>
    </row>
    <row r="271" spans="1:12" s="58" customFormat="1">
      <c r="A271" s="99" t="s">
        <v>74</v>
      </c>
      <c r="B271" s="109" t="s">
        <v>13928</v>
      </c>
      <c r="C271" s="173">
        <v>586</v>
      </c>
      <c r="D271" s="136">
        <v>278</v>
      </c>
      <c r="E271" s="174">
        <f t="shared" si="49"/>
        <v>0.52559726962457343</v>
      </c>
      <c r="F271" s="168">
        <f t="shared" si="43"/>
        <v>10.444459999999999</v>
      </c>
      <c r="G271" s="168">
        <f t="shared" si="47"/>
        <v>8.2426999999999992</v>
      </c>
      <c r="H271" s="168">
        <f t="shared" si="48"/>
        <v>6.9583399999999997</v>
      </c>
      <c r="J271" s="59"/>
      <c r="K271" s="59"/>
      <c r="L271" s="59"/>
    </row>
    <row r="272" spans="1:12" s="58" customFormat="1">
      <c r="A272" s="99" t="s">
        <v>502</v>
      </c>
      <c r="B272" s="109" t="s">
        <v>632</v>
      </c>
      <c r="C272" s="173">
        <v>586</v>
      </c>
      <c r="D272" s="136">
        <v>278</v>
      </c>
      <c r="E272" s="174">
        <f t="shared" si="49"/>
        <v>0.52559726962457343</v>
      </c>
      <c r="F272" s="168">
        <f t="shared" si="43"/>
        <v>10.444459999999999</v>
      </c>
      <c r="G272" s="168">
        <f t="shared" si="47"/>
        <v>8.2426999999999992</v>
      </c>
      <c r="H272" s="168">
        <f t="shared" si="48"/>
        <v>6.9583399999999997</v>
      </c>
      <c r="J272" s="59"/>
      <c r="K272" s="59"/>
      <c r="L272" s="59"/>
    </row>
    <row r="273" spans="1:12" s="58" customFormat="1">
      <c r="A273" s="99"/>
      <c r="B273" s="109"/>
      <c r="C273" s="173"/>
      <c r="D273" s="175"/>
      <c r="E273" s="174"/>
      <c r="F273" s="168"/>
      <c r="G273" s="168">
        <f t="shared" si="47"/>
        <v>0</v>
      </c>
      <c r="H273" s="168">
        <f t="shared" si="48"/>
        <v>0</v>
      </c>
      <c r="J273" s="59"/>
      <c r="K273" s="59"/>
      <c r="L273" s="59"/>
    </row>
    <row r="274" spans="1:12" s="58" customFormat="1">
      <c r="A274" s="99" t="s">
        <v>633</v>
      </c>
      <c r="B274" s="109"/>
      <c r="C274" s="173"/>
      <c r="D274" s="175"/>
      <c r="E274" s="174"/>
      <c r="F274" s="168"/>
      <c r="G274" s="168">
        <f t="shared" si="47"/>
        <v>0</v>
      </c>
      <c r="H274" s="168">
        <f t="shared" si="48"/>
        <v>0</v>
      </c>
      <c r="J274" s="59"/>
      <c r="K274" s="59"/>
      <c r="L274" s="59"/>
    </row>
    <row r="275" spans="1:12" s="58" customFormat="1" ht="28.8">
      <c r="A275" s="99" t="s">
        <v>10705</v>
      </c>
      <c r="B275" s="109" t="s">
        <v>671</v>
      </c>
      <c r="C275" s="173">
        <v>1070</v>
      </c>
      <c r="D275" s="136">
        <v>507</v>
      </c>
      <c r="E275" s="174">
        <f t="shared" si="49"/>
        <v>0.5261682242990654</v>
      </c>
      <c r="F275" s="168">
        <f t="shared" si="43"/>
        <v>19.047989999999999</v>
      </c>
      <c r="G275" s="168">
        <f t="shared" ref="G275:G310" si="50">D275*$G$1</f>
        <v>15.032549999999999</v>
      </c>
      <c r="H275" s="168">
        <f t="shared" ref="H275:H310" si="51">D275*$H$1</f>
        <v>12.69021</v>
      </c>
      <c r="J275" s="59"/>
      <c r="K275" s="59"/>
      <c r="L275" s="59"/>
    </row>
    <row r="276" spans="1:12" s="58" customFormat="1">
      <c r="A276" s="99" t="s">
        <v>523</v>
      </c>
      <c r="B276" s="109" t="s">
        <v>672</v>
      </c>
      <c r="C276" s="173">
        <v>1068</v>
      </c>
      <c r="D276" s="136">
        <v>506</v>
      </c>
      <c r="E276" s="174">
        <f t="shared" si="49"/>
        <v>0.52621722846441954</v>
      </c>
      <c r="F276" s="168">
        <f t="shared" si="43"/>
        <v>19.01042</v>
      </c>
      <c r="G276" s="168">
        <f t="shared" si="50"/>
        <v>15.0029</v>
      </c>
      <c r="H276" s="168">
        <f t="shared" si="51"/>
        <v>12.665179999999999</v>
      </c>
      <c r="J276" s="59"/>
      <c r="K276" s="59"/>
      <c r="L276" s="59"/>
    </row>
    <row r="277" spans="1:12" s="58" customFormat="1">
      <c r="A277" s="99" t="s">
        <v>524</v>
      </c>
      <c r="B277" s="109" t="s">
        <v>13929</v>
      </c>
      <c r="C277" s="173">
        <v>120</v>
      </c>
      <c r="D277" s="136">
        <v>57</v>
      </c>
      <c r="E277" s="174">
        <f t="shared" si="49"/>
        <v>0.52500000000000002</v>
      </c>
      <c r="F277" s="168">
        <f t="shared" si="43"/>
        <v>2.1414900000000001</v>
      </c>
      <c r="G277" s="168">
        <f t="shared" si="50"/>
        <v>1.6900500000000001</v>
      </c>
      <c r="H277" s="168">
        <f t="shared" si="51"/>
        <v>1.4267099999999999</v>
      </c>
      <c r="J277" s="59"/>
      <c r="K277" s="59"/>
      <c r="L277" s="59"/>
    </row>
    <row r="278" spans="1:12" s="58" customFormat="1">
      <c r="A278" s="99">
        <v>4614506</v>
      </c>
      <c r="B278" s="109" t="s">
        <v>78</v>
      </c>
      <c r="C278" s="173">
        <v>48</v>
      </c>
      <c r="D278" s="136">
        <v>23</v>
      </c>
      <c r="E278" s="174">
        <f t="shared" si="49"/>
        <v>0.52083333333333326</v>
      </c>
      <c r="F278" s="168">
        <f t="shared" si="43"/>
        <v>0.86410999999999993</v>
      </c>
      <c r="G278" s="168">
        <f t="shared" si="50"/>
        <v>0.68194999999999995</v>
      </c>
      <c r="H278" s="168">
        <f t="shared" si="51"/>
        <v>0.57569000000000004</v>
      </c>
      <c r="J278" s="59"/>
      <c r="K278" s="59"/>
      <c r="L278" s="59"/>
    </row>
    <row r="279" spans="1:12" s="58" customFormat="1">
      <c r="A279" s="99">
        <v>4614511</v>
      </c>
      <c r="B279" s="109" t="s">
        <v>79</v>
      </c>
      <c r="C279" s="173">
        <v>27</v>
      </c>
      <c r="D279" s="136">
        <v>13</v>
      </c>
      <c r="E279" s="174">
        <f t="shared" si="49"/>
        <v>0.5185185185185186</v>
      </c>
      <c r="F279" s="168">
        <f t="shared" si="43"/>
        <v>0.48841000000000001</v>
      </c>
      <c r="G279" s="168">
        <f t="shared" si="50"/>
        <v>0.38545000000000001</v>
      </c>
      <c r="H279" s="168">
        <f t="shared" si="51"/>
        <v>0.32539000000000001</v>
      </c>
      <c r="J279" s="59"/>
      <c r="K279" s="59"/>
      <c r="L279" s="59"/>
    </row>
    <row r="280" spans="1:12" s="58" customFormat="1">
      <c r="A280" s="99"/>
      <c r="B280" s="109"/>
      <c r="C280" s="173"/>
      <c r="D280" s="175"/>
      <c r="E280" s="174"/>
      <c r="F280" s="168"/>
      <c r="G280" s="168"/>
      <c r="H280" s="168"/>
      <c r="J280" s="59"/>
      <c r="K280" s="59"/>
      <c r="L280" s="59"/>
    </row>
    <row r="281" spans="1:12" s="58" customFormat="1">
      <c r="A281" s="106" t="s">
        <v>635</v>
      </c>
      <c r="B281" s="109"/>
      <c r="C281" s="173"/>
      <c r="D281" s="175"/>
      <c r="E281" s="174"/>
      <c r="F281" s="168"/>
      <c r="G281" s="168"/>
      <c r="H281" s="168"/>
      <c r="J281" s="59"/>
      <c r="K281" s="59"/>
      <c r="L281" s="59"/>
    </row>
    <row r="282" spans="1:12" s="58" customFormat="1" ht="28.8">
      <c r="A282" s="99" t="s">
        <v>87</v>
      </c>
      <c r="B282" s="109" t="s">
        <v>88</v>
      </c>
      <c r="C282" s="173">
        <v>1100</v>
      </c>
      <c r="D282" s="136">
        <v>521</v>
      </c>
      <c r="E282" s="174">
        <f t="shared" si="49"/>
        <v>0.52636363636363637</v>
      </c>
      <c r="F282" s="168">
        <f t="shared" si="43"/>
        <v>19.573969999999999</v>
      </c>
      <c r="G282" s="168">
        <f t="shared" si="50"/>
        <v>15.447649999999999</v>
      </c>
      <c r="H282" s="168">
        <f t="shared" si="51"/>
        <v>13.04063</v>
      </c>
      <c r="J282" s="59"/>
      <c r="K282" s="59"/>
      <c r="L282" s="59"/>
    </row>
    <row r="283" spans="1:12" s="58" customFormat="1">
      <c r="A283" s="99" t="s">
        <v>527</v>
      </c>
      <c r="B283" s="109" t="s">
        <v>676</v>
      </c>
      <c r="C283" s="173">
        <v>785</v>
      </c>
      <c r="D283" s="136">
        <v>372</v>
      </c>
      <c r="E283" s="174">
        <f t="shared" si="49"/>
        <v>0.52611464968152866</v>
      </c>
      <c r="F283" s="168">
        <f t="shared" si="43"/>
        <v>13.976039999999999</v>
      </c>
      <c r="G283" s="168">
        <f t="shared" si="50"/>
        <v>11.0298</v>
      </c>
      <c r="H283" s="168">
        <f t="shared" si="51"/>
        <v>9.3111599999999992</v>
      </c>
      <c r="J283" s="59"/>
      <c r="K283" s="59"/>
      <c r="L283" s="59"/>
    </row>
    <row r="284" spans="1:12" s="58" customFormat="1">
      <c r="A284" s="99" t="s">
        <v>504</v>
      </c>
      <c r="B284" s="109" t="s">
        <v>637</v>
      </c>
      <c r="C284" s="173">
        <v>668</v>
      </c>
      <c r="D284" s="136">
        <v>317</v>
      </c>
      <c r="E284" s="174">
        <f t="shared" si="49"/>
        <v>0.52544910179640714</v>
      </c>
      <c r="F284" s="168">
        <f t="shared" si="43"/>
        <v>11.909689999999999</v>
      </c>
      <c r="G284" s="168">
        <f t="shared" si="50"/>
        <v>9.399049999999999</v>
      </c>
      <c r="H284" s="168">
        <f t="shared" si="51"/>
        <v>7.9345100000000004</v>
      </c>
      <c r="J284" s="59"/>
      <c r="K284" s="59"/>
      <c r="L284" s="59"/>
    </row>
    <row r="285" spans="1:12" s="58" customFormat="1">
      <c r="A285" s="99" t="s">
        <v>528</v>
      </c>
      <c r="B285" s="109" t="s">
        <v>13930</v>
      </c>
      <c r="C285" s="173">
        <v>821</v>
      </c>
      <c r="D285" s="136">
        <v>389</v>
      </c>
      <c r="E285" s="174">
        <f t="shared" si="49"/>
        <v>0.52618757612667477</v>
      </c>
      <c r="F285" s="168">
        <f t="shared" si="43"/>
        <v>14.61473</v>
      </c>
      <c r="G285" s="168">
        <f t="shared" si="50"/>
        <v>11.533849999999999</v>
      </c>
      <c r="H285" s="168">
        <f t="shared" si="51"/>
        <v>9.7366700000000002</v>
      </c>
      <c r="J285" s="59"/>
      <c r="K285" s="59"/>
      <c r="L285" s="59"/>
    </row>
    <row r="286" spans="1:12" s="58" customFormat="1">
      <c r="A286" s="99" t="s">
        <v>92</v>
      </c>
      <c r="B286" s="109" t="s">
        <v>93</v>
      </c>
      <c r="C286" s="173">
        <v>690</v>
      </c>
      <c r="D286" s="136">
        <v>327</v>
      </c>
      <c r="E286" s="174">
        <f t="shared" si="49"/>
        <v>0.5260869565217392</v>
      </c>
      <c r="F286" s="168">
        <f t="shared" si="43"/>
        <v>12.28539</v>
      </c>
      <c r="G286" s="168">
        <f t="shared" si="50"/>
        <v>9.695549999999999</v>
      </c>
      <c r="H286" s="168">
        <f t="shared" si="51"/>
        <v>8.1848100000000006</v>
      </c>
      <c r="J286" s="59"/>
      <c r="K286" s="59"/>
      <c r="L286" s="59"/>
    </row>
    <row r="287" spans="1:12" s="58" customFormat="1">
      <c r="A287" s="99" t="s">
        <v>529</v>
      </c>
      <c r="B287" s="109" t="s">
        <v>639</v>
      </c>
      <c r="C287" s="173">
        <v>191</v>
      </c>
      <c r="D287" s="136">
        <v>91</v>
      </c>
      <c r="E287" s="174">
        <f t="shared" si="49"/>
        <v>0.52356020942408377</v>
      </c>
      <c r="F287" s="168">
        <f t="shared" si="43"/>
        <v>3.4188700000000001</v>
      </c>
      <c r="G287" s="168">
        <f t="shared" si="50"/>
        <v>2.69815</v>
      </c>
      <c r="H287" s="168">
        <f t="shared" si="51"/>
        <v>2.27773</v>
      </c>
      <c r="J287" s="59"/>
      <c r="K287" s="59"/>
      <c r="L287" s="59"/>
    </row>
    <row r="288" spans="1:12" s="58" customFormat="1">
      <c r="A288" s="99" t="s">
        <v>505</v>
      </c>
      <c r="B288" s="109" t="s">
        <v>640</v>
      </c>
      <c r="C288" s="173">
        <v>1500</v>
      </c>
      <c r="D288" s="136">
        <v>711</v>
      </c>
      <c r="E288" s="174">
        <f t="shared" si="49"/>
        <v>0.52600000000000002</v>
      </c>
      <c r="F288" s="168">
        <f t="shared" si="43"/>
        <v>26.71227</v>
      </c>
      <c r="G288" s="168">
        <f t="shared" si="50"/>
        <v>21.081150000000001</v>
      </c>
      <c r="H288" s="168">
        <f t="shared" si="51"/>
        <v>17.796330000000001</v>
      </c>
      <c r="J288" s="59"/>
      <c r="K288" s="59"/>
      <c r="L288" s="59"/>
    </row>
    <row r="289" spans="1:12" s="58" customFormat="1">
      <c r="A289" s="99" t="s">
        <v>97</v>
      </c>
      <c r="B289" s="109" t="s">
        <v>98</v>
      </c>
      <c r="C289" s="173">
        <v>250</v>
      </c>
      <c r="D289" s="136">
        <v>119</v>
      </c>
      <c r="E289" s="174">
        <f t="shared" si="49"/>
        <v>0.52400000000000002</v>
      </c>
      <c r="F289" s="168">
        <f t="shared" si="43"/>
        <v>4.4708300000000003</v>
      </c>
      <c r="G289" s="168">
        <f t="shared" si="50"/>
        <v>3.5283500000000001</v>
      </c>
      <c r="H289" s="168">
        <f t="shared" si="51"/>
        <v>2.9785699999999999</v>
      </c>
      <c r="J289" s="59"/>
      <c r="K289" s="59"/>
      <c r="L289" s="59"/>
    </row>
    <row r="290" spans="1:12" s="58" customFormat="1">
      <c r="A290" s="99"/>
      <c r="B290" s="109"/>
      <c r="C290" s="173"/>
      <c r="D290" s="175"/>
      <c r="E290" s="174"/>
      <c r="F290" s="168"/>
      <c r="G290" s="168"/>
      <c r="H290" s="168"/>
      <c r="J290" s="59"/>
      <c r="K290" s="59"/>
      <c r="L290" s="59"/>
    </row>
    <row r="291" spans="1:12" s="58" customFormat="1">
      <c r="A291" s="106" t="s">
        <v>46</v>
      </c>
      <c r="B291" s="109"/>
      <c r="C291" s="173"/>
      <c r="D291" s="175"/>
      <c r="E291" s="174"/>
      <c r="F291" s="168"/>
      <c r="G291" s="168"/>
      <c r="H291" s="168"/>
      <c r="J291" s="59"/>
      <c r="K291" s="59"/>
      <c r="L291" s="59"/>
    </row>
    <row r="292" spans="1:12" s="58" customFormat="1">
      <c r="A292" s="99">
        <v>7640006869</v>
      </c>
      <c r="B292" s="109" t="s">
        <v>107</v>
      </c>
      <c r="C292" s="173">
        <v>223</v>
      </c>
      <c r="D292" s="136">
        <v>106</v>
      </c>
      <c r="E292" s="174">
        <f t="shared" si="49"/>
        <v>0.5246636771300448</v>
      </c>
      <c r="F292" s="168">
        <f t="shared" si="43"/>
        <v>3.9824199999999998</v>
      </c>
      <c r="G292" s="168">
        <f t="shared" si="50"/>
        <v>3.1429</v>
      </c>
      <c r="H292" s="168">
        <f t="shared" si="51"/>
        <v>2.6531799999999999</v>
      </c>
      <c r="J292" s="59"/>
      <c r="K292" s="59"/>
      <c r="L292" s="59"/>
    </row>
    <row r="293" spans="1:12" s="58" customFormat="1">
      <c r="A293" s="99" t="s">
        <v>110</v>
      </c>
      <c r="B293" s="109" t="s">
        <v>111</v>
      </c>
      <c r="C293" s="173">
        <v>123</v>
      </c>
      <c r="D293" s="136">
        <v>59</v>
      </c>
      <c r="E293" s="174">
        <f t="shared" si="49"/>
        <v>0.52032520325203246</v>
      </c>
      <c r="F293" s="168">
        <f t="shared" si="43"/>
        <v>2.2166299999999999</v>
      </c>
      <c r="G293" s="168">
        <f t="shared" si="50"/>
        <v>1.74935</v>
      </c>
      <c r="H293" s="168">
        <f t="shared" si="51"/>
        <v>1.4767699999999999</v>
      </c>
      <c r="J293" s="59"/>
      <c r="K293" s="59"/>
      <c r="L293" s="59"/>
    </row>
    <row r="294" spans="1:12" s="58" customFormat="1">
      <c r="A294" s="99" t="s">
        <v>506</v>
      </c>
      <c r="B294" s="109" t="s">
        <v>641</v>
      </c>
      <c r="C294" s="173">
        <v>126</v>
      </c>
      <c r="D294" s="136">
        <v>60</v>
      </c>
      <c r="E294" s="174">
        <f t="shared" si="49"/>
        <v>0.52380952380952384</v>
      </c>
      <c r="F294" s="168">
        <f t="shared" si="43"/>
        <v>2.2542</v>
      </c>
      <c r="G294" s="168">
        <f t="shared" si="50"/>
        <v>1.7789999999999999</v>
      </c>
      <c r="H294" s="168">
        <f t="shared" si="51"/>
        <v>1.5018</v>
      </c>
      <c r="J294" s="59"/>
      <c r="K294" s="59"/>
      <c r="L294" s="59"/>
    </row>
    <row r="295" spans="1:12" s="58" customFormat="1">
      <c r="A295" s="99" t="s">
        <v>10620</v>
      </c>
      <c r="B295" s="109" t="s">
        <v>10621</v>
      </c>
      <c r="C295" s="173">
        <v>200</v>
      </c>
      <c r="D295" s="136">
        <v>95</v>
      </c>
      <c r="E295" s="174">
        <f t="shared" si="49"/>
        <v>0.52500000000000002</v>
      </c>
      <c r="F295" s="168">
        <f t="shared" si="43"/>
        <v>3.56915</v>
      </c>
      <c r="G295" s="168">
        <f t="shared" si="50"/>
        <v>2.8167499999999999</v>
      </c>
      <c r="H295" s="168">
        <f t="shared" si="51"/>
        <v>2.37785</v>
      </c>
      <c r="J295" s="59"/>
      <c r="K295" s="59"/>
      <c r="L295" s="59"/>
    </row>
    <row r="296" spans="1:12" s="58" customFormat="1">
      <c r="A296" s="99" t="s">
        <v>10622</v>
      </c>
      <c r="B296" s="109" t="s">
        <v>10623</v>
      </c>
      <c r="C296" s="173">
        <v>279</v>
      </c>
      <c r="D296" s="136">
        <v>133</v>
      </c>
      <c r="E296" s="174">
        <f t="shared" si="49"/>
        <v>0.52329749103942658</v>
      </c>
      <c r="F296" s="168">
        <f t="shared" si="43"/>
        <v>4.99681</v>
      </c>
      <c r="G296" s="168">
        <f t="shared" si="50"/>
        <v>3.9434499999999999</v>
      </c>
      <c r="H296" s="168">
        <f t="shared" si="51"/>
        <v>3.3289900000000001</v>
      </c>
      <c r="J296" s="59"/>
      <c r="K296" s="59"/>
      <c r="L296" s="59"/>
    </row>
    <row r="297" spans="1:12" s="58" customFormat="1">
      <c r="A297" s="99" t="s">
        <v>509</v>
      </c>
      <c r="B297" s="109" t="s">
        <v>113</v>
      </c>
      <c r="C297" s="173">
        <v>112</v>
      </c>
      <c r="D297" s="136">
        <v>54</v>
      </c>
      <c r="E297" s="174">
        <f t="shared" si="49"/>
        <v>0.51785714285714279</v>
      </c>
      <c r="F297" s="168">
        <f t="shared" si="43"/>
        <v>2.0287799999999998</v>
      </c>
      <c r="G297" s="168">
        <f t="shared" si="50"/>
        <v>1.6011</v>
      </c>
      <c r="H297" s="168">
        <f t="shared" si="51"/>
        <v>1.35162</v>
      </c>
      <c r="J297" s="59"/>
      <c r="K297" s="59"/>
      <c r="L297" s="59"/>
    </row>
    <row r="298" spans="1:12" s="58" customFormat="1">
      <c r="A298" s="99" t="s">
        <v>10658</v>
      </c>
      <c r="B298" s="109" t="s">
        <v>117</v>
      </c>
      <c r="C298" s="173">
        <v>1225</v>
      </c>
      <c r="D298" s="136">
        <v>581</v>
      </c>
      <c r="E298" s="174">
        <f t="shared" si="49"/>
        <v>0.52571428571428569</v>
      </c>
      <c r="F298" s="168">
        <f t="shared" si="43"/>
        <v>21.82817</v>
      </c>
      <c r="G298" s="168">
        <f t="shared" si="50"/>
        <v>17.226649999999999</v>
      </c>
      <c r="H298" s="168">
        <f t="shared" si="51"/>
        <v>14.54243</v>
      </c>
      <c r="J298" s="59"/>
      <c r="K298" s="59"/>
      <c r="L298" s="59"/>
    </row>
    <row r="299" spans="1:12" s="58" customFormat="1">
      <c r="A299" s="99" t="s">
        <v>100</v>
      </c>
      <c r="B299" s="109" t="s">
        <v>101</v>
      </c>
      <c r="C299" s="173">
        <v>947</v>
      </c>
      <c r="D299" s="136">
        <v>430</v>
      </c>
      <c r="E299" s="174">
        <f t="shared" si="49"/>
        <v>0.5459345300950369</v>
      </c>
      <c r="F299" s="168">
        <f t="shared" si="43"/>
        <v>16.155100000000001</v>
      </c>
      <c r="G299" s="168">
        <f t="shared" si="50"/>
        <v>12.749499999999999</v>
      </c>
      <c r="H299" s="168">
        <f t="shared" si="51"/>
        <v>10.7629</v>
      </c>
      <c r="J299" s="59"/>
      <c r="K299" s="59"/>
      <c r="L299" s="59"/>
    </row>
    <row r="300" spans="1:12" s="58" customFormat="1">
      <c r="A300" s="99" t="s">
        <v>618</v>
      </c>
      <c r="B300" s="109" t="s">
        <v>619</v>
      </c>
      <c r="C300" s="173">
        <v>399</v>
      </c>
      <c r="D300" s="136">
        <v>189</v>
      </c>
      <c r="E300" s="174">
        <f t="shared" si="49"/>
        <v>0.52631578947368429</v>
      </c>
      <c r="F300" s="168">
        <f t="shared" si="43"/>
        <v>7.1007299999999995</v>
      </c>
      <c r="G300" s="168">
        <f t="shared" si="50"/>
        <v>5.6038499999999996</v>
      </c>
      <c r="H300" s="168">
        <f t="shared" si="51"/>
        <v>4.7306699999999999</v>
      </c>
      <c r="J300" s="59"/>
      <c r="K300" s="59"/>
      <c r="L300" s="59"/>
    </row>
    <row r="301" spans="1:12" s="58" customFormat="1">
      <c r="A301" s="99">
        <v>7640013468</v>
      </c>
      <c r="B301" s="109" t="s">
        <v>102</v>
      </c>
      <c r="C301" s="173">
        <v>129</v>
      </c>
      <c r="D301" s="136">
        <v>55.01</v>
      </c>
      <c r="E301" s="174">
        <f t="shared" si="49"/>
        <v>0.57356589147286829</v>
      </c>
      <c r="F301" s="168">
        <f t="shared" si="43"/>
        <v>2.0667256999999997</v>
      </c>
      <c r="G301" s="168">
        <f t="shared" si="50"/>
        <v>1.6310464999999998</v>
      </c>
      <c r="H301" s="168">
        <f t="shared" si="51"/>
        <v>1.3769003</v>
      </c>
      <c r="J301" s="59"/>
      <c r="K301" s="59"/>
      <c r="L301" s="59"/>
    </row>
    <row r="302" spans="1:12" s="58" customFormat="1">
      <c r="A302" s="99">
        <v>7640013463</v>
      </c>
      <c r="B302" s="109" t="s">
        <v>54</v>
      </c>
      <c r="C302" s="173">
        <v>317</v>
      </c>
      <c r="D302" s="136">
        <v>151</v>
      </c>
      <c r="E302" s="174">
        <f t="shared" si="49"/>
        <v>0.52365930599369093</v>
      </c>
      <c r="F302" s="168">
        <f t="shared" si="43"/>
        <v>5.6730700000000001</v>
      </c>
      <c r="G302" s="168">
        <f t="shared" si="50"/>
        <v>4.47715</v>
      </c>
      <c r="H302" s="168">
        <f t="shared" si="51"/>
        <v>3.7795299999999998</v>
      </c>
      <c r="J302" s="59"/>
      <c r="K302" s="59"/>
      <c r="L302" s="59"/>
    </row>
    <row r="303" spans="1:12" s="58" customFormat="1">
      <c r="A303" s="99" t="s">
        <v>105</v>
      </c>
      <c r="B303" s="109" t="s">
        <v>106</v>
      </c>
      <c r="C303" s="173">
        <v>60</v>
      </c>
      <c r="D303" s="136">
        <v>29</v>
      </c>
      <c r="E303" s="174">
        <f t="shared" si="49"/>
        <v>0.51666666666666661</v>
      </c>
      <c r="F303" s="168">
        <f t="shared" si="43"/>
        <v>1.0895299999999999</v>
      </c>
      <c r="G303" s="168">
        <f t="shared" si="50"/>
        <v>0.85985</v>
      </c>
      <c r="H303" s="168">
        <f t="shared" si="51"/>
        <v>0.72587000000000002</v>
      </c>
      <c r="J303" s="59"/>
      <c r="K303" s="59"/>
      <c r="L303" s="59"/>
    </row>
    <row r="304" spans="1:12" s="58" customFormat="1">
      <c r="A304" s="99" t="s">
        <v>103</v>
      </c>
      <c r="B304" s="109" t="s">
        <v>104</v>
      </c>
      <c r="C304" s="173">
        <v>846</v>
      </c>
      <c r="D304" s="136">
        <v>401</v>
      </c>
      <c r="E304" s="174">
        <f t="shared" si="49"/>
        <v>0.52600472813238763</v>
      </c>
      <c r="F304" s="168">
        <f t="shared" si="43"/>
        <v>15.065569999999999</v>
      </c>
      <c r="G304" s="168">
        <f t="shared" si="50"/>
        <v>11.88965</v>
      </c>
      <c r="H304" s="168">
        <f t="shared" si="51"/>
        <v>10.03703</v>
      </c>
      <c r="J304" s="59"/>
      <c r="K304" s="59"/>
      <c r="L304" s="59"/>
    </row>
    <row r="305" spans="1:12" s="58" customFormat="1">
      <c r="A305" s="99" t="s">
        <v>118</v>
      </c>
      <c r="B305" s="109" t="s">
        <v>119</v>
      </c>
      <c r="C305" s="173">
        <v>30</v>
      </c>
      <c r="D305" s="136">
        <v>15</v>
      </c>
      <c r="E305" s="174">
        <f t="shared" si="49"/>
        <v>0.5</v>
      </c>
      <c r="F305" s="168">
        <f t="shared" si="43"/>
        <v>0.56355</v>
      </c>
      <c r="G305" s="168">
        <f t="shared" si="50"/>
        <v>0.44474999999999998</v>
      </c>
      <c r="H305" s="168">
        <f t="shared" si="51"/>
        <v>0.37545000000000001</v>
      </c>
      <c r="J305" s="59"/>
      <c r="K305" s="59"/>
      <c r="L305" s="59"/>
    </row>
    <row r="306" spans="1:12" s="58" customFormat="1">
      <c r="A306" s="99" t="s">
        <v>10715</v>
      </c>
      <c r="B306" s="109" t="s">
        <v>10716</v>
      </c>
      <c r="C306" s="173">
        <v>260</v>
      </c>
      <c r="D306" s="136">
        <v>215</v>
      </c>
      <c r="E306" s="174">
        <f t="shared" si="49"/>
        <v>0.17307692307692313</v>
      </c>
      <c r="F306" s="168">
        <f t="shared" si="43"/>
        <v>8.0775500000000005</v>
      </c>
      <c r="G306" s="168">
        <f t="shared" si="50"/>
        <v>6.3747499999999997</v>
      </c>
      <c r="H306" s="168">
        <f t="shared" si="51"/>
        <v>5.3814500000000001</v>
      </c>
      <c r="J306" s="59"/>
      <c r="K306" s="59"/>
      <c r="L306" s="59"/>
    </row>
    <row r="307" spans="1:12" s="58" customFormat="1">
      <c r="A307" s="99" t="s">
        <v>278</v>
      </c>
      <c r="B307" s="109" t="s">
        <v>279</v>
      </c>
      <c r="C307" s="173">
        <v>275</v>
      </c>
      <c r="D307" s="136">
        <v>244</v>
      </c>
      <c r="E307" s="174">
        <f t="shared" si="49"/>
        <v>0.11272727272727268</v>
      </c>
      <c r="F307" s="168">
        <f t="shared" si="43"/>
        <v>9.1670800000000003</v>
      </c>
      <c r="G307" s="168">
        <f t="shared" si="50"/>
        <v>7.2345999999999995</v>
      </c>
      <c r="H307" s="168">
        <f t="shared" si="51"/>
        <v>6.1073199999999996</v>
      </c>
      <c r="J307" s="59"/>
      <c r="K307" s="59"/>
      <c r="L307" s="59"/>
    </row>
    <row r="308" spans="1:12" s="58" customFormat="1">
      <c r="A308" s="99" t="s">
        <v>677</v>
      </c>
      <c r="B308" s="109" t="s">
        <v>678</v>
      </c>
      <c r="C308" s="173">
        <v>197</v>
      </c>
      <c r="D308" s="136">
        <v>175</v>
      </c>
      <c r="E308" s="174">
        <f t="shared" si="49"/>
        <v>0.1116751269035533</v>
      </c>
      <c r="F308" s="168">
        <f t="shared" si="43"/>
        <v>6.5747499999999999</v>
      </c>
      <c r="G308" s="168">
        <f t="shared" si="50"/>
        <v>5.1887499999999998</v>
      </c>
      <c r="H308" s="168">
        <f t="shared" si="51"/>
        <v>4.3802500000000002</v>
      </c>
      <c r="J308" s="59"/>
      <c r="K308" s="59"/>
      <c r="L308" s="59"/>
    </row>
    <row r="309" spans="1:12" s="58" customFormat="1">
      <c r="A309" s="99">
        <v>4623474</v>
      </c>
      <c r="B309" s="109" t="s">
        <v>114</v>
      </c>
      <c r="C309" s="173">
        <v>86</v>
      </c>
      <c r="D309" s="136">
        <v>41</v>
      </c>
      <c r="E309" s="174">
        <f t="shared" si="49"/>
        <v>0.52325581395348841</v>
      </c>
      <c r="F309" s="168">
        <f t="shared" si="43"/>
        <v>1.54037</v>
      </c>
      <c r="G309" s="168">
        <f t="shared" si="50"/>
        <v>1.2156499999999999</v>
      </c>
      <c r="H309" s="168">
        <f t="shared" si="51"/>
        <v>1.02623</v>
      </c>
      <c r="J309" s="59"/>
      <c r="K309" s="59"/>
      <c r="L309" s="59"/>
    </row>
    <row r="310" spans="1:12" s="58" customFormat="1">
      <c r="A310" s="99">
        <v>7640018460</v>
      </c>
      <c r="B310" s="109" t="s">
        <v>10624</v>
      </c>
      <c r="C310" s="173">
        <v>1</v>
      </c>
      <c r="D310" s="136">
        <v>1</v>
      </c>
      <c r="E310" s="174">
        <f t="shared" si="49"/>
        <v>0</v>
      </c>
      <c r="F310" s="168">
        <f t="shared" si="43"/>
        <v>3.7569999999999999E-2</v>
      </c>
      <c r="G310" s="168">
        <f t="shared" si="50"/>
        <v>2.9649999999999999E-2</v>
      </c>
      <c r="H310" s="168">
        <f t="shared" si="51"/>
        <v>2.503E-2</v>
      </c>
      <c r="J310" s="59"/>
      <c r="K310" s="59"/>
      <c r="L310" s="59"/>
    </row>
    <row r="311" spans="1:12">
      <c r="A311" s="117"/>
      <c r="B311" s="118"/>
      <c r="C311" s="119"/>
      <c r="D311" s="119"/>
      <c r="E311" s="120"/>
      <c r="F311" s="120"/>
      <c r="G311" s="120"/>
      <c r="H311" s="121"/>
    </row>
    <row r="312" spans="1:12" s="58" customFormat="1" ht="100.8">
      <c r="A312" s="129" t="s">
        <v>15689</v>
      </c>
      <c r="B312" s="130" t="s">
        <v>15690</v>
      </c>
      <c r="C312" s="83">
        <v>12995</v>
      </c>
      <c r="D312" s="136">
        <v>5975</v>
      </c>
      <c r="E312" s="85">
        <f t="shared" ref="E312:E392" si="52">100%-(D312/C312)</f>
        <v>0.54020777222008465</v>
      </c>
      <c r="F312" s="168">
        <f t="shared" si="43"/>
        <v>224.48075</v>
      </c>
      <c r="G312" s="168">
        <f t="shared" ref="G312:G323" si="53">D312*$G$1</f>
        <v>177.15875</v>
      </c>
      <c r="H312" s="180">
        <f t="shared" ref="H312:H323" si="54">D312*$H$1</f>
        <v>149.55425</v>
      </c>
      <c r="J312" s="59"/>
      <c r="K312" s="59"/>
      <c r="L312" s="59"/>
    </row>
    <row r="313" spans="1:12">
      <c r="A313" s="88" t="s">
        <v>277</v>
      </c>
      <c r="B313" s="89"/>
      <c r="C313" s="83"/>
      <c r="D313" s="90"/>
      <c r="E313" s="85"/>
      <c r="F313" s="168"/>
      <c r="G313" s="168"/>
      <c r="H313" s="180"/>
    </row>
    <row r="314" spans="1:12">
      <c r="A314" s="134" t="s">
        <v>270</v>
      </c>
      <c r="B314" s="135"/>
      <c r="C314" s="83"/>
      <c r="D314" s="136"/>
      <c r="E314" s="85"/>
      <c r="F314" s="168"/>
      <c r="G314" s="168"/>
      <c r="H314" s="180"/>
    </row>
    <row r="315" spans="1:12">
      <c r="A315" s="149" t="s">
        <v>518</v>
      </c>
      <c r="B315" s="156" t="s">
        <v>670</v>
      </c>
      <c r="C315" s="83">
        <v>1781</v>
      </c>
      <c r="D315" s="136">
        <v>844</v>
      </c>
      <c r="E315" s="85">
        <f t="shared" si="52"/>
        <v>0.52610892756878158</v>
      </c>
      <c r="F315" s="168">
        <f t="shared" ref="F315:F316" si="55">D315*$F$1</f>
        <v>31.70908</v>
      </c>
      <c r="G315" s="168">
        <f t="shared" ref="G315:G316" si="56">D315*$G$1</f>
        <v>25.0246</v>
      </c>
      <c r="H315" s="180">
        <f t="shared" ref="H315:H316" si="57">D315*$H$1</f>
        <v>21.125319999999999</v>
      </c>
    </row>
    <row r="316" spans="1:12" ht="28.8">
      <c r="A316" s="149" t="s">
        <v>10699</v>
      </c>
      <c r="B316" s="156" t="s">
        <v>15694</v>
      </c>
      <c r="C316" s="83">
        <v>3339</v>
      </c>
      <c r="D316" s="136">
        <v>1582</v>
      </c>
      <c r="E316" s="85">
        <f t="shared" si="52"/>
        <v>0.52620545073375258</v>
      </c>
      <c r="F316" s="168">
        <f t="shared" si="55"/>
        <v>59.435739999999996</v>
      </c>
      <c r="G316" s="168">
        <f t="shared" si="56"/>
        <v>46.906300000000002</v>
      </c>
      <c r="H316" s="180">
        <f t="shared" si="57"/>
        <v>39.597459999999998</v>
      </c>
    </row>
    <row r="317" spans="1:12" ht="28.8">
      <c r="A317" s="149" t="s">
        <v>10692</v>
      </c>
      <c r="B317" s="156" t="s">
        <v>15691</v>
      </c>
      <c r="C317" s="83">
        <v>1402</v>
      </c>
      <c r="D317" s="136">
        <v>664</v>
      </c>
      <c r="E317" s="85">
        <f t="shared" si="52"/>
        <v>0.52639087018544939</v>
      </c>
      <c r="F317" s="168">
        <f t="shared" ref="F317:F398" si="58">D317*$F$1</f>
        <v>24.946480000000001</v>
      </c>
      <c r="G317" s="168">
        <f t="shared" si="53"/>
        <v>19.6876</v>
      </c>
      <c r="H317" s="180">
        <f t="shared" si="54"/>
        <v>16.61992</v>
      </c>
    </row>
    <row r="318" spans="1:12" ht="28.8">
      <c r="A318" s="149" t="s">
        <v>10696</v>
      </c>
      <c r="B318" s="156" t="s">
        <v>15693</v>
      </c>
      <c r="C318" s="83">
        <v>913</v>
      </c>
      <c r="D318" s="136">
        <v>433</v>
      </c>
      <c r="E318" s="85">
        <f t="shared" si="52"/>
        <v>0.52573932092004383</v>
      </c>
      <c r="F318" s="168">
        <f t="shared" si="58"/>
        <v>16.267810000000001</v>
      </c>
      <c r="G318" s="168">
        <f t="shared" si="53"/>
        <v>12.83845</v>
      </c>
      <c r="H318" s="180">
        <f t="shared" si="54"/>
        <v>10.83799</v>
      </c>
    </row>
    <row r="319" spans="1:12" ht="28.8">
      <c r="A319" s="149" t="s">
        <v>10694</v>
      </c>
      <c r="B319" s="156" t="s">
        <v>15692</v>
      </c>
      <c r="C319" s="83">
        <v>1191</v>
      </c>
      <c r="D319" s="136">
        <v>564</v>
      </c>
      <c r="E319" s="85">
        <f t="shared" si="52"/>
        <v>0.52644836272040307</v>
      </c>
      <c r="F319" s="168">
        <f t="shared" si="58"/>
        <v>21.18948</v>
      </c>
      <c r="G319" s="168">
        <f t="shared" si="53"/>
        <v>16.7226</v>
      </c>
      <c r="H319" s="180">
        <f t="shared" si="54"/>
        <v>14.11692</v>
      </c>
    </row>
    <row r="320" spans="1:12">
      <c r="A320" s="149">
        <v>7640018680</v>
      </c>
      <c r="B320" s="152" t="s">
        <v>276</v>
      </c>
      <c r="C320" s="83">
        <v>222</v>
      </c>
      <c r="D320" s="136">
        <v>106</v>
      </c>
      <c r="E320" s="85">
        <f t="shared" si="52"/>
        <v>0.52252252252252251</v>
      </c>
      <c r="F320" s="168">
        <f t="shared" si="58"/>
        <v>3.9824199999999998</v>
      </c>
      <c r="G320" s="168">
        <f t="shared" si="53"/>
        <v>3.1429</v>
      </c>
      <c r="H320" s="180">
        <f t="shared" si="54"/>
        <v>2.6531799999999999</v>
      </c>
    </row>
    <row r="321" spans="1:8">
      <c r="A321" s="134" t="s">
        <v>271</v>
      </c>
      <c r="B321" s="156"/>
      <c r="C321" s="83"/>
      <c r="D321" s="136"/>
      <c r="E321" s="85"/>
      <c r="F321" s="168"/>
      <c r="G321" s="168"/>
      <c r="H321" s="180"/>
    </row>
    <row r="322" spans="1:8">
      <c r="A322" s="154" t="s">
        <v>495</v>
      </c>
      <c r="B322" s="156" t="s">
        <v>72</v>
      </c>
      <c r="C322" s="83">
        <v>500</v>
      </c>
      <c r="D322" s="136">
        <v>237</v>
      </c>
      <c r="E322" s="85">
        <f t="shared" si="52"/>
        <v>0.52600000000000002</v>
      </c>
      <c r="F322" s="168">
        <f t="shared" si="58"/>
        <v>8.9040900000000001</v>
      </c>
      <c r="G322" s="168">
        <f t="shared" si="53"/>
        <v>7.02705</v>
      </c>
      <c r="H322" s="180">
        <f t="shared" si="54"/>
        <v>5.9321099999999998</v>
      </c>
    </row>
    <row r="323" spans="1:8">
      <c r="A323" s="154" t="s">
        <v>521</v>
      </c>
      <c r="B323" s="156" t="s">
        <v>73</v>
      </c>
      <c r="C323" s="83">
        <v>1553</v>
      </c>
      <c r="D323" s="136">
        <v>736</v>
      </c>
      <c r="E323" s="85">
        <f t="shared" si="52"/>
        <v>0.5260785576303928</v>
      </c>
      <c r="F323" s="168">
        <f t="shared" si="58"/>
        <v>27.651519999999998</v>
      </c>
      <c r="G323" s="168">
        <f t="shared" si="53"/>
        <v>21.822399999999998</v>
      </c>
      <c r="H323" s="180">
        <f t="shared" si="54"/>
        <v>18.422080000000001</v>
      </c>
    </row>
    <row r="324" spans="1:8">
      <c r="A324" s="181" t="s">
        <v>15695</v>
      </c>
      <c r="B324" s="152" t="s">
        <v>15696</v>
      </c>
      <c r="C324" s="83">
        <v>1860</v>
      </c>
      <c r="D324" s="136">
        <v>874.2</v>
      </c>
      <c r="E324" s="85">
        <f t="shared" si="52"/>
        <v>0.53</v>
      </c>
      <c r="F324" s="168">
        <f t="shared" si="58"/>
        <v>32.843693999999999</v>
      </c>
      <c r="G324" s="168">
        <f t="shared" ref="G324:G406" si="59">D324*$G$1</f>
        <v>25.920030000000001</v>
      </c>
      <c r="H324" s="180">
        <f t="shared" ref="H324:H406" si="60">D324*$H$1</f>
        <v>21.881226000000002</v>
      </c>
    </row>
    <row r="325" spans="1:8" ht="28.8">
      <c r="A325" s="182" t="s">
        <v>15697</v>
      </c>
      <c r="B325" s="156" t="s">
        <v>15698</v>
      </c>
      <c r="C325" s="83">
        <v>3305</v>
      </c>
      <c r="D325" s="136">
        <v>1566</v>
      </c>
      <c r="E325" s="85">
        <f t="shared" si="52"/>
        <v>0.52617246596066569</v>
      </c>
      <c r="F325" s="168">
        <f t="shared" si="58"/>
        <v>58.834620000000001</v>
      </c>
      <c r="G325" s="168">
        <f t="shared" si="59"/>
        <v>46.431899999999999</v>
      </c>
      <c r="H325" s="180">
        <f t="shared" si="60"/>
        <v>39.196980000000003</v>
      </c>
    </row>
    <row r="326" spans="1:8">
      <c r="A326" s="182" t="s">
        <v>74</v>
      </c>
      <c r="B326" s="183" t="s">
        <v>75</v>
      </c>
      <c r="C326" s="184">
        <v>586</v>
      </c>
      <c r="D326" s="136">
        <v>278</v>
      </c>
      <c r="E326" s="85">
        <f t="shared" si="52"/>
        <v>0.52559726962457343</v>
      </c>
      <c r="F326" s="168">
        <f t="shared" si="58"/>
        <v>10.444459999999999</v>
      </c>
      <c r="G326" s="168">
        <f t="shared" si="59"/>
        <v>8.2426999999999992</v>
      </c>
      <c r="H326" s="180">
        <f t="shared" si="60"/>
        <v>6.9583399999999997</v>
      </c>
    </row>
    <row r="327" spans="1:8">
      <c r="A327" s="154" t="s">
        <v>502</v>
      </c>
      <c r="B327" s="156" t="s">
        <v>632</v>
      </c>
      <c r="C327" s="83">
        <v>586</v>
      </c>
      <c r="D327" s="136">
        <v>278</v>
      </c>
      <c r="E327" s="85">
        <f t="shared" si="52"/>
        <v>0.52559726962457343</v>
      </c>
      <c r="F327" s="168">
        <f t="shared" si="58"/>
        <v>10.444459999999999</v>
      </c>
      <c r="G327" s="168">
        <f t="shared" si="59"/>
        <v>8.2426999999999992</v>
      </c>
      <c r="H327" s="180">
        <f t="shared" si="60"/>
        <v>6.9583399999999997</v>
      </c>
    </row>
    <row r="328" spans="1:8">
      <c r="A328" s="154" t="s">
        <v>10724</v>
      </c>
      <c r="B328" s="156" t="s">
        <v>15699</v>
      </c>
      <c r="C328" s="185">
        <v>3230</v>
      </c>
      <c r="D328" s="136">
        <v>1518.1</v>
      </c>
      <c r="E328" s="186">
        <f t="shared" si="52"/>
        <v>0.53</v>
      </c>
      <c r="F328" s="168">
        <f t="shared" si="58"/>
        <v>57.035016999999996</v>
      </c>
      <c r="G328" s="168">
        <f t="shared" si="59"/>
        <v>45.011664999999994</v>
      </c>
      <c r="H328" s="180">
        <f t="shared" si="60"/>
        <v>37.998042999999996</v>
      </c>
    </row>
    <row r="329" spans="1:8">
      <c r="A329" s="154" t="s">
        <v>10723</v>
      </c>
      <c r="B329" s="156" t="s">
        <v>15700</v>
      </c>
      <c r="C329" s="185">
        <v>4710</v>
      </c>
      <c r="D329" s="136">
        <v>2213.6999999999998</v>
      </c>
      <c r="E329" s="186">
        <f t="shared" si="52"/>
        <v>0.53</v>
      </c>
      <c r="F329" s="168">
        <f t="shared" si="58"/>
        <v>83.168708999999993</v>
      </c>
      <c r="G329" s="168">
        <f t="shared" si="59"/>
        <v>65.63620499999999</v>
      </c>
      <c r="H329" s="180">
        <f t="shared" si="60"/>
        <v>55.408910999999996</v>
      </c>
    </row>
    <row r="330" spans="1:8">
      <c r="A330" s="154" t="s">
        <v>10636</v>
      </c>
      <c r="B330" s="156" t="s">
        <v>10637</v>
      </c>
      <c r="C330" s="185">
        <v>850</v>
      </c>
      <c r="D330" s="136">
        <v>399.5</v>
      </c>
      <c r="E330" s="186">
        <f t="shared" si="52"/>
        <v>0.53</v>
      </c>
      <c r="F330" s="168">
        <f t="shared" si="58"/>
        <v>15.009214999999999</v>
      </c>
      <c r="G330" s="168">
        <f t="shared" si="59"/>
        <v>11.845174999999999</v>
      </c>
      <c r="H330" s="180">
        <f t="shared" si="60"/>
        <v>9.999485</v>
      </c>
    </row>
    <row r="331" spans="1:8">
      <c r="A331" s="154" t="s">
        <v>129</v>
      </c>
      <c r="B331" s="156" t="s">
        <v>130</v>
      </c>
      <c r="C331" s="185">
        <v>111</v>
      </c>
      <c r="D331" s="136">
        <v>53</v>
      </c>
      <c r="E331" s="186">
        <f t="shared" si="52"/>
        <v>0.52252252252252251</v>
      </c>
      <c r="F331" s="168">
        <f t="shared" si="58"/>
        <v>1.9912099999999999</v>
      </c>
      <c r="G331" s="168">
        <f t="shared" si="59"/>
        <v>1.57145</v>
      </c>
      <c r="H331" s="180">
        <f t="shared" si="60"/>
        <v>1.3265899999999999</v>
      </c>
    </row>
    <row r="332" spans="1:8">
      <c r="A332" s="154" t="s">
        <v>10640</v>
      </c>
      <c r="B332" s="156" t="s">
        <v>10641</v>
      </c>
      <c r="C332" s="185">
        <v>500</v>
      </c>
      <c r="D332" s="136">
        <v>237</v>
      </c>
      <c r="E332" s="186">
        <f t="shared" si="52"/>
        <v>0.52600000000000002</v>
      </c>
      <c r="F332" s="168">
        <f t="shared" si="58"/>
        <v>8.9040900000000001</v>
      </c>
      <c r="G332" s="168">
        <f t="shared" si="59"/>
        <v>7.02705</v>
      </c>
      <c r="H332" s="180">
        <f t="shared" si="60"/>
        <v>5.9321099999999998</v>
      </c>
    </row>
    <row r="333" spans="1:8">
      <c r="A333" s="154" t="s">
        <v>10642</v>
      </c>
      <c r="B333" s="156" t="s">
        <v>10643</v>
      </c>
      <c r="C333" s="185">
        <v>5010</v>
      </c>
      <c r="D333" s="136">
        <v>2354.6999999999998</v>
      </c>
      <c r="E333" s="186">
        <f t="shared" si="52"/>
        <v>0.53</v>
      </c>
      <c r="F333" s="168">
        <f t="shared" si="58"/>
        <v>88.466078999999993</v>
      </c>
      <c r="G333" s="168">
        <f t="shared" si="59"/>
        <v>69.81685499999999</v>
      </c>
      <c r="H333" s="180">
        <f t="shared" si="60"/>
        <v>58.938140999999995</v>
      </c>
    </row>
    <row r="334" spans="1:8">
      <c r="A334" s="154" t="s">
        <v>10644</v>
      </c>
      <c r="B334" s="156" t="s">
        <v>10645</v>
      </c>
      <c r="C334" s="185">
        <v>1110</v>
      </c>
      <c r="D334" s="136">
        <v>521.70000000000005</v>
      </c>
      <c r="E334" s="186">
        <f t="shared" si="52"/>
        <v>0.53</v>
      </c>
      <c r="F334" s="168">
        <f t="shared" si="58"/>
        <v>19.600269000000001</v>
      </c>
      <c r="G334" s="168">
        <f t="shared" si="59"/>
        <v>15.468405000000001</v>
      </c>
      <c r="H334" s="180">
        <f t="shared" si="60"/>
        <v>13.058151000000001</v>
      </c>
    </row>
    <row r="335" spans="1:8">
      <c r="A335" s="134" t="s">
        <v>654</v>
      </c>
      <c r="B335" s="156"/>
      <c r="C335" s="83"/>
      <c r="D335" s="136"/>
      <c r="E335" s="85"/>
      <c r="F335" s="168"/>
      <c r="G335" s="168"/>
      <c r="H335" s="180"/>
    </row>
    <row r="336" spans="1:8" ht="28.8">
      <c r="A336" s="149" t="s">
        <v>10705</v>
      </c>
      <c r="B336" s="156" t="s">
        <v>671</v>
      </c>
      <c r="C336" s="83">
        <v>1070</v>
      </c>
      <c r="D336" s="136">
        <v>507</v>
      </c>
      <c r="E336" s="85">
        <f t="shared" si="52"/>
        <v>0.5261682242990654</v>
      </c>
      <c r="F336" s="168">
        <f t="shared" si="58"/>
        <v>19.047989999999999</v>
      </c>
      <c r="G336" s="168">
        <f t="shared" si="59"/>
        <v>15.032549999999999</v>
      </c>
      <c r="H336" s="180">
        <f t="shared" si="60"/>
        <v>12.69021</v>
      </c>
    </row>
    <row r="337" spans="1:8">
      <c r="A337" s="149" t="s">
        <v>523</v>
      </c>
      <c r="B337" s="156" t="s">
        <v>672</v>
      </c>
      <c r="C337" s="83">
        <v>1068</v>
      </c>
      <c r="D337" s="136">
        <v>506</v>
      </c>
      <c r="E337" s="85">
        <f t="shared" si="52"/>
        <v>0.52621722846441954</v>
      </c>
      <c r="F337" s="168">
        <f t="shared" si="58"/>
        <v>19.01042</v>
      </c>
      <c r="G337" s="168">
        <f t="shared" si="59"/>
        <v>15.0029</v>
      </c>
      <c r="H337" s="180">
        <f t="shared" si="60"/>
        <v>12.665179999999999</v>
      </c>
    </row>
    <row r="338" spans="1:8">
      <c r="A338" s="154" t="s">
        <v>80</v>
      </c>
      <c r="B338" s="156" t="s">
        <v>81</v>
      </c>
      <c r="C338" s="83">
        <v>120</v>
      </c>
      <c r="D338" s="136">
        <v>57</v>
      </c>
      <c r="E338" s="85">
        <f t="shared" si="52"/>
        <v>0.52500000000000002</v>
      </c>
      <c r="F338" s="168">
        <f t="shared" si="58"/>
        <v>2.1414900000000001</v>
      </c>
      <c r="G338" s="168">
        <f t="shared" si="59"/>
        <v>1.6900500000000001</v>
      </c>
      <c r="H338" s="180">
        <f t="shared" si="60"/>
        <v>1.4267099999999999</v>
      </c>
    </row>
    <row r="339" spans="1:8">
      <c r="A339" s="154">
        <v>4614506</v>
      </c>
      <c r="B339" s="152" t="s">
        <v>78</v>
      </c>
      <c r="C339" s="83">
        <v>48</v>
      </c>
      <c r="D339" s="136">
        <v>23</v>
      </c>
      <c r="E339" s="85">
        <f t="shared" si="52"/>
        <v>0.52083333333333326</v>
      </c>
      <c r="F339" s="168">
        <f t="shared" si="58"/>
        <v>0.86410999999999993</v>
      </c>
      <c r="G339" s="168">
        <f t="shared" si="59"/>
        <v>0.68194999999999995</v>
      </c>
      <c r="H339" s="180">
        <f t="shared" si="60"/>
        <v>0.57569000000000004</v>
      </c>
    </row>
    <row r="340" spans="1:8">
      <c r="A340" s="154">
        <v>4614511</v>
      </c>
      <c r="B340" s="156" t="s">
        <v>79</v>
      </c>
      <c r="C340" s="83">
        <v>27</v>
      </c>
      <c r="D340" s="136">
        <v>13</v>
      </c>
      <c r="E340" s="85">
        <f t="shared" si="52"/>
        <v>0.5185185185185186</v>
      </c>
      <c r="F340" s="168">
        <f t="shared" si="58"/>
        <v>0.48841000000000001</v>
      </c>
      <c r="G340" s="168">
        <f t="shared" si="59"/>
        <v>0.38545000000000001</v>
      </c>
      <c r="H340" s="180">
        <f t="shared" si="60"/>
        <v>0.32539000000000001</v>
      </c>
    </row>
    <row r="341" spans="1:8">
      <c r="A341" s="153" t="s">
        <v>221</v>
      </c>
      <c r="B341" s="156"/>
      <c r="C341" s="185"/>
      <c r="D341" s="136"/>
      <c r="E341" s="85"/>
      <c r="F341" s="168"/>
      <c r="G341" s="168"/>
      <c r="H341" s="180"/>
    </row>
    <row r="342" spans="1:8">
      <c r="A342" s="154" t="s">
        <v>525</v>
      </c>
      <c r="B342" s="156" t="s">
        <v>674</v>
      </c>
      <c r="C342" s="185">
        <v>4158</v>
      </c>
      <c r="D342" s="136">
        <v>1969</v>
      </c>
      <c r="E342" s="85">
        <f t="shared" si="52"/>
        <v>0.52645502645502651</v>
      </c>
      <c r="F342" s="168">
        <f t="shared" si="58"/>
        <v>73.97533</v>
      </c>
      <c r="G342" s="168">
        <f t="shared" si="59"/>
        <v>58.380849999999995</v>
      </c>
      <c r="H342" s="180">
        <f t="shared" si="60"/>
        <v>49.28407</v>
      </c>
    </row>
    <row r="343" spans="1:8">
      <c r="A343" s="154" t="s">
        <v>10707</v>
      </c>
      <c r="B343" s="156" t="s">
        <v>15701</v>
      </c>
      <c r="C343" s="185">
        <v>296</v>
      </c>
      <c r="D343" s="136">
        <v>141.01</v>
      </c>
      <c r="E343" s="85">
        <f t="shared" si="52"/>
        <v>0.52361486486486486</v>
      </c>
      <c r="F343" s="168">
        <f t="shared" si="58"/>
        <v>5.2977456999999992</v>
      </c>
      <c r="G343" s="168">
        <f t="shared" si="59"/>
        <v>4.1809464999999992</v>
      </c>
      <c r="H343" s="180">
        <f t="shared" si="60"/>
        <v>3.5294802999999999</v>
      </c>
    </row>
    <row r="344" spans="1:8">
      <c r="A344" s="154">
        <v>45111142</v>
      </c>
      <c r="B344" s="156" t="s">
        <v>377</v>
      </c>
      <c r="C344" s="185">
        <v>995</v>
      </c>
      <c r="D344" s="136">
        <v>552</v>
      </c>
      <c r="E344" s="85">
        <f t="shared" si="52"/>
        <v>0.44522613065326633</v>
      </c>
      <c r="F344" s="168">
        <f t="shared" si="58"/>
        <v>20.73864</v>
      </c>
      <c r="G344" s="168">
        <f t="shared" si="59"/>
        <v>16.366800000000001</v>
      </c>
      <c r="H344" s="180">
        <f t="shared" si="60"/>
        <v>13.816560000000001</v>
      </c>
    </row>
    <row r="345" spans="1:8">
      <c r="A345" s="154">
        <v>7640004313</v>
      </c>
      <c r="B345" s="156" t="s">
        <v>227</v>
      </c>
      <c r="C345" s="185">
        <v>875</v>
      </c>
      <c r="D345" s="136">
        <v>415</v>
      </c>
      <c r="E345" s="85">
        <f t="shared" si="52"/>
        <v>0.52571428571428569</v>
      </c>
      <c r="F345" s="168">
        <f t="shared" si="58"/>
        <v>15.59155</v>
      </c>
      <c r="G345" s="168">
        <f t="shared" si="59"/>
        <v>12.30475</v>
      </c>
      <c r="H345" s="180">
        <f t="shared" si="60"/>
        <v>10.387449999999999</v>
      </c>
    </row>
    <row r="346" spans="1:8">
      <c r="A346" s="154">
        <v>45109642</v>
      </c>
      <c r="B346" s="156" t="s">
        <v>228</v>
      </c>
      <c r="C346" s="185">
        <v>1348</v>
      </c>
      <c r="D346" s="136">
        <v>639</v>
      </c>
      <c r="E346" s="85">
        <f t="shared" si="52"/>
        <v>0.52596439169139464</v>
      </c>
      <c r="F346" s="168">
        <f t="shared" si="58"/>
        <v>24.00723</v>
      </c>
      <c r="G346" s="168">
        <f t="shared" si="59"/>
        <v>18.946349999999999</v>
      </c>
      <c r="H346" s="180">
        <f t="shared" si="60"/>
        <v>15.99417</v>
      </c>
    </row>
    <row r="347" spans="1:8">
      <c r="A347" s="154">
        <v>7640009476</v>
      </c>
      <c r="B347" s="156" t="s">
        <v>229</v>
      </c>
      <c r="C347" s="185">
        <v>2650</v>
      </c>
      <c r="D347" s="136">
        <v>1255</v>
      </c>
      <c r="E347" s="85">
        <f t="shared" si="52"/>
        <v>0.52641509433962264</v>
      </c>
      <c r="F347" s="168">
        <f t="shared" si="58"/>
        <v>47.150349999999996</v>
      </c>
      <c r="G347" s="168">
        <f t="shared" si="59"/>
        <v>37.210749999999997</v>
      </c>
      <c r="H347" s="180">
        <f t="shared" si="60"/>
        <v>31.412649999999999</v>
      </c>
    </row>
    <row r="348" spans="1:8">
      <c r="A348" s="154">
        <v>7640009477</v>
      </c>
      <c r="B348" s="156" t="s">
        <v>230</v>
      </c>
      <c r="C348" s="185">
        <v>1166</v>
      </c>
      <c r="D348" s="136">
        <v>553</v>
      </c>
      <c r="E348" s="85">
        <f t="shared" si="52"/>
        <v>0.52572898799313894</v>
      </c>
      <c r="F348" s="168">
        <f t="shared" si="58"/>
        <v>20.776209999999999</v>
      </c>
      <c r="G348" s="168">
        <f t="shared" si="59"/>
        <v>16.396449999999998</v>
      </c>
      <c r="H348" s="180">
        <f t="shared" si="60"/>
        <v>13.84159</v>
      </c>
    </row>
    <row r="349" spans="1:8">
      <c r="A349" s="154">
        <v>7640009478</v>
      </c>
      <c r="B349" s="156" t="s">
        <v>231</v>
      </c>
      <c r="C349" s="185">
        <v>3179</v>
      </c>
      <c r="D349" s="136">
        <v>1506</v>
      </c>
      <c r="E349" s="85">
        <f t="shared" si="52"/>
        <v>0.52626612142183071</v>
      </c>
      <c r="F349" s="168">
        <f t="shared" si="58"/>
        <v>56.580419999999997</v>
      </c>
      <c r="G349" s="168">
        <f t="shared" si="59"/>
        <v>44.652899999999995</v>
      </c>
      <c r="H349" s="180">
        <f t="shared" si="60"/>
        <v>37.695180000000001</v>
      </c>
    </row>
    <row r="350" spans="1:8" ht="28.8">
      <c r="A350" s="154">
        <v>3000005452</v>
      </c>
      <c r="B350" s="156" t="s">
        <v>232</v>
      </c>
      <c r="C350" s="185">
        <v>3400</v>
      </c>
      <c r="D350" s="136">
        <v>1610</v>
      </c>
      <c r="E350" s="85">
        <f t="shared" si="52"/>
        <v>0.52647058823529413</v>
      </c>
      <c r="F350" s="168">
        <f t="shared" si="58"/>
        <v>60.487699999999997</v>
      </c>
      <c r="G350" s="168">
        <f t="shared" si="59"/>
        <v>47.736499999999999</v>
      </c>
      <c r="H350" s="180">
        <f t="shared" si="60"/>
        <v>40.298299999999998</v>
      </c>
    </row>
    <row r="351" spans="1:8">
      <c r="A351" s="154">
        <v>45111156</v>
      </c>
      <c r="B351" s="156" t="s">
        <v>367</v>
      </c>
      <c r="C351" s="185">
        <v>5300</v>
      </c>
      <c r="D351" s="136">
        <v>2510</v>
      </c>
      <c r="E351" s="85">
        <f t="shared" si="52"/>
        <v>0.52641509433962264</v>
      </c>
      <c r="F351" s="168">
        <f t="shared" si="58"/>
        <v>94.300699999999992</v>
      </c>
      <c r="G351" s="168">
        <f t="shared" si="59"/>
        <v>74.421499999999995</v>
      </c>
      <c r="H351" s="180">
        <f t="shared" si="60"/>
        <v>62.825299999999999</v>
      </c>
    </row>
    <row r="352" spans="1:8">
      <c r="A352" s="134" t="s">
        <v>635</v>
      </c>
      <c r="B352" s="156"/>
      <c r="C352" s="83"/>
      <c r="D352" s="136"/>
      <c r="E352" s="85"/>
      <c r="F352" s="168"/>
      <c r="G352" s="168"/>
      <c r="H352" s="180"/>
    </row>
    <row r="353" spans="1:8" ht="28.8">
      <c r="A353" s="154" t="s">
        <v>87</v>
      </c>
      <c r="B353" s="156" t="s">
        <v>88</v>
      </c>
      <c r="C353" s="83">
        <v>1100</v>
      </c>
      <c r="D353" s="136">
        <v>521</v>
      </c>
      <c r="E353" s="85">
        <f t="shared" si="52"/>
        <v>0.52636363636363637</v>
      </c>
      <c r="F353" s="168">
        <f t="shared" si="58"/>
        <v>19.573969999999999</v>
      </c>
      <c r="G353" s="168">
        <f t="shared" si="59"/>
        <v>15.447649999999999</v>
      </c>
      <c r="H353" s="180">
        <f t="shared" si="60"/>
        <v>13.04063</v>
      </c>
    </row>
    <row r="354" spans="1:8">
      <c r="A354" s="149" t="s">
        <v>89</v>
      </c>
      <c r="B354" s="156" t="s">
        <v>636</v>
      </c>
      <c r="C354" s="83">
        <v>785</v>
      </c>
      <c r="D354" s="136">
        <v>372</v>
      </c>
      <c r="E354" s="85">
        <f t="shared" si="52"/>
        <v>0.52611464968152866</v>
      </c>
      <c r="F354" s="168">
        <f t="shared" si="58"/>
        <v>13.976039999999999</v>
      </c>
      <c r="G354" s="168">
        <f t="shared" si="59"/>
        <v>11.0298</v>
      </c>
      <c r="H354" s="180">
        <f t="shared" si="60"/>
        <v>9.3111599999999992</v>
      </c>
    </row>
    <row r="355" spans="1:8">
      <c r="A355" s="149" t="s">
        <v>504</v>
      </c>
      <c r="B355" s="156" t="s">
        <v>637</v>
      </c>
      <c r="C355" s="83">
        <v>668</v>
      </c>
      <c r="D355" s="136">
        <v>317</v>
      </c>
      <c r="E355" s="85">
        <f t="shared" si="52"/>
        <v>0.52544910179640714</v>
      </c>
      <c r="F355" s="168">
        <f t="shared" si="58"/>
        <v>11.909689999999999</v>
      </c>
      <c r="G355" s="168">
        <f t="shared" si="59"/>
        <v>9.399049999999999</v>
      </c>
      <c r="H355" s="180">
        <f t="shared" si="60"/>
        <v>7.9345100000000004</v>
      </c>
    </row>
    <row r="356" spans="1:8">
      <c r="A356" s="154" t="s">
        <v>90</v>
      </c>
      <c r="B356" s="156" t="s">
        <v>91</v>
      </c>
      <c r="C356" s="83">
        <v>821</v>
      </c>
      <c r="D356" s="136">
        <v>389</v>
      </c>
      <c r="E356" s="85">
        <f t="shared" si="52"/>
        <v>0.52618757612667477</v>
      </c>
      <c r="F356" s="168">
        <f t="shared" si="58"/>
        <v>14.61473</v>
      </c>
      <c r="G356" s="168">
        <f t="shared" si="59"/>
        <v>11.533849999999999</v>
      </c>
      <c r="H356" s="180">
        <f t="shared" si="60"/>
        <v>9.7366700000000002</v>
      </c>
    </row>
    <row r="357" spans="1:8">
      <c r="A357" s="154" t="s">
        <v>92</v>
      </c>
      <c r="B357" s="156" t="s">
        <v>93</v>
      </c>
      <c r="C357" s="83">
        <v>690</v>
      </c>
      <c r="D357" s="136">
        <v>327</v>
      </c>
      <c r="E357" s="85">
        <f t="shared" si="52"/>
        <v>0.5260869565217392</v>
      </c>
      <c r="F357" s="168">
        <f t="shared" si="58"/>
        <v>12.28539</v>
      </c>
      <c r="G357" s="168">
        <f t="shared" si="59"/>
        <v>9.695549999999999</v>
      </c>
      <c r="H357" s="180">
        <f t="shared" si="60"/>
        <v>8.1848100000000006</v>
      </c>
    </row>
    <row r="358" spans="1:8">
      <c r="A358" s="154" t="s">
        <v>529</v>
      </c>
      <c r="B358" s="156" t="s">
        <v>639</v>
      </c>
      <c r="C358" s="83">
        <v>191</v>
      </c>
      <c r="D358" s="136">
        <v>91</v>
      </c>
      <c r="E358" s="85">
        <f t="shared" si="52"/>
        <v>0.52356020942408377</v>
      </c>
      <c r="F358" s="168">
        <f t="shared" si="58"/>
        <v>3.4188700000000001</v>
      </c>
      <c r="G358" s="168">
        <f t="shared" si="59"/>
        <v>2.69815</v>
      </c>
      <c r="H358" s="180">
        <f t="shared" si="60"/>
        <v>2.27773</v>
      </c>
    </row>
    <row r="359" spans="1:8">
      <c r="A359" s="154" t="s">
        <v>505</v>
      </c>
      <c r="B359" s="156" t="s">
        <v>640</v>
      </c>
      <c r="C359" s="83">
        <v>1500</v>
      </c>
      <c r="D359" s="136">
        <v>711</v>
      </c>
      <c r="E359" s="85">
        <f t="shared" si="52"/>
        <v>0.52600000000000002</v>
      </c>
      <c r="F359" s="168">
        <f t="shared" si="58"/>
        <v>26.71227</v>
      </c>
      <c r="G359" s="168">
        <f t="shared" si="59"/>
        <v>21.081150000000001</v>
      </c>
      <c r="H359" s="180">
        <f t="shared" si="60"/>
        <v>17.796330000000001</v>
      </c>
    </row>
    <row r="360" spans="1:8">
      <c r="A360" s="154" t="s">
        <v>97</v>
      </c>
      <c r="B360" s="156" t="s">
        <v>98</v>
      </c>
      <c r="C360" s="83">
        <v>250</v>
      </c>
      <c r="D360" s="136">
        <v>119</v>
      </c>
      <c r="E360" s="85">
        <f t="shared" si="52"/>
        <v>0.52400000000000002</v>
      </c>
      <c r="F360" s="168">
        <f t="shared" si="58"/>
        <v>4.4708300000000003</v>
      </c>
      <c r="G360" s="168">
        <f t="shared" si="59"/>
        <v>3.5283500000000001</v>
      </c>
      <c r="H360" s="180">
        <f t="shared" si="60"/>
        <v>2.9785699999999999</v>
      </c>
    </row>
    <row r="361" spans="1:8">
      <c r="A361" s="134" t="s">
        <v>46</v>
      </c>
      <c r="B361" s="156"/>
      <c r="C361" s="83"/>
      <c r="D361" s="136"/>
      <c r="E361" s="85"/>
      <c r="F361" s="168"/>
      <c r="G361" s="168"/>
      <c r="H361" s="180"/>
    </row>
    <row r="362" spans="1:8">
      <c r="A362" s="154">
        <v>7640006869</v>
      </c>
      <c r="B362" s="156" t="s">
        <v>107</v>
      </c>
      <c r="C362" s="83">
        <v>223</v>
      </c>
      <c r="D362" s="136">
        <v>106</v>
      </c>
      <c r="E362" s="85">
        <f t="shared" si="52"/>
        <v>0.5246636771300448</v>
      </c>
      <c r="F362" s="168">
        <f t="shared" si="58"/>
        <v>3.9824199999999998</v>
      </c>
      <c r="G362" s="168">
        <f t="shared" si="59"/>
        <v>3.1429</v>
      </c>
      <c r="H362" s="180">
        <f t="shared" si="60"/>
        <v>2.6531799999999999</v>
      </c>
    </row>
    <row r="363" spans="1:8">
      <c r="A363" s="154">
        <v>4623474</v>
      </c>
      <c r="B363" s="156" t="s">
        <v>114</v>
      </c>
      <c r="C363" s="185">
        <v>86</v>
      </c>
      <c r="D363" s="136">
        <v>41</v>
      </c>
      <c r="E363" s="186">
        <f t="shared" si="52"/>
        <v>0.52325581395348841</v>
      </c>
      <c r="F363" s="168">
        <f t="shared" si="58"/>
        <v>1.54037</v>
      </c>
      <c r="G363" s="168">
        <f t="shared" si="59"/>
        <v>1.2156499999999999</v>
      </c>
      <c r="H363" s="180">
        <f t="shared" si="60"/>
        <v>1.02623</v>
      </c>
    </row>
    <row r="364" spans="1:8">
      <c r="A364" s="154" t="s">
        <v>110</v>
      </c>
      <c r="B364" s="156" t="s">
        <v>111</v>
      </c>
      <c r="C364" s="83">
        <v>123</v>
      </c>
      <c r="D364" s="136">
        <v>59</v>
      </c>
      <c r="E364" s="85">
        <f t="shared" si="52"/>
        <v>0.52032520325203246</v>
      </c>
      <c r="F364" s="168">
        <f t="shared" si="58"/>
        <v>2.2166299999999999</v>
      </c>
      <c r="G364" s="168">
        <f t="shared" si="59"/>
        <v>1.74935</v>
      </c>
      <c r="H364" s="180">
        <f t="shared" si="60"/>
        <v>1.4767699999999999</v>
      </c>
    </row>
    <row r="365" spans="1:8">
      <c r="A365" s="154" t="s">
        <v>506</v>
      </c>
      <c r="B365" s="156" t="s">
        <v>530</v>
      </c>
      <c r="C365" s="83">
        <v>126</v>
      </c>
      <c r="D365" s="136">
        <v>60</v>
      </c>
      <c r="E365" s="85">
        <f t="shared" si="52"/>
        <v>0.52380952380952384</v>
      </c>
      <c r="F365" s="168">
        <f t="shared" si="58"/>
        <v>2.2542</v>
      </c>
      <c r="G365" s="168">
        <f t="shared" si="59"/>
        <v>1.7789999999999999</v>
      </c>
      <c r="H365" s="180">
        <f t="shared" si="60"/>
        <v>1.5018</v>
      </c>
    </row>
    <row r="366" spans="1:8">
      <c r="A366" s="154" t="s">
        <v>10620</v>
      </c>
      <c r="B366" s="152" t="s">
        <v>10621</v>
      </c>
      <c r="C366" s="83">
        <v>200</v>
      </c>
      <c r="D366" s="136">
        <v>95</v>
      </c>
      <c r="E366" s="85">
        <f t="shared" si="52"/>
        <v>0.52500000000000002</v>
      </c>
      <c r="F366" s="168">
        <f t="shared" si="58"/>
        <v>3.56915</v>
      </c>
      <c r="G366" s="168">
        <f t="shared" si="59"/>
        <v>2.8167499999999999</v>
      </c>
      <c r="H366" s="180">
        <f t="shared" si="60"/>
        <v>2.37785</v>
      </c>
    </row>
    <row r="367" spans="1:8">
      <c r="A367" s="154" t="s">
        <v>10622</v>
      </c>
      <c r="B367" s="156" t="s">
        <v>10623</v>
      </c>
      <c r="C367" s="83">
        <v>279</v>
      </c>
      <c r="D367" s="136">
        <v>133</v>
      </c>
      <c r="E367" s="85">
        <f t="shared" si="52"/>
        <v>0.52329749103942658</v>
      </c>
      <c r="F367" s="168">
        <f t="shared" si="58"/>
        <v>4.99681</v>
      </c>
      <c r="G367" s="168">
        <f t="shared" si="59"/>
        <v>3.9434499999999999</v>
      </c>
      <c r="H367" s="180">
        <f t="shared" si="60"/>
        <v>3.3289900000000001</v>
      </c>
    </row>
    <row r="368" spans="1:8">
      <c r="A368" s="154" t="s">
        <v>509</v>
      </c>
      <c r="B368" s="156" t="s">
        <v>113</v>
      </c>
      <c r="C368" s="83">
        <v>112</v>
      </c>
      <c r="D368" s="136">
        <v>54</v>
      </c>
      <c r="E368" s="85">
        <f t="shared" si="52"/>
        <v>0.51785714285714279</v>
      </c>
      <c r="F368" s="168">
        <f t="shared" si="58"/>
        <v>2.0287799999999998</v>
      </c>
      <c r="G368" s="168">
        <f t="shared" si="59"/>
        <v>1.6011</v>
      </c>
      <c r="H368" s="180">
        <f t="shared" si="60"/>
        <v>1.35162</v>
      </c>
    </row>
    <row r="369" spans="1:12">
      <c r="A369" s="154" t="s">
        <v>100</v>
      </c>
      <c r="B369" s="156" t="s">
        <v>101</v>
      </c>
      <c r="C369" s="83">
        <v>947</v>
      </c>
      <c r="D369" s="136">
        <v>430</v>
      </c>
      <c r="E369" s="85">
        <f t="shared" si="52"/>
        <v>0.5459345300950369</v>
      </c>
      <c r="F369" s="168">
        <f t="shared" si="58"/>
        <v>16.155100000000001</v>
      </c>
      <c r="G369" s="168">
        <f t="shared" si="59"/>
        <v>12.749499999999999</v>
      </c>
      <c r="H369" s="180">
        <f t="shared" si="60"/>
        <v>10.7629</v>
      </c>
    </row>
    <row r="370" spans="1:12">
      <c r="A370" s="154" t="s">
        <v>10658</v>
      </c>
      <c r="B370" s="156" t="s">
        <v>117</v>
      </c>
      <c r="C370" s="83">
        <v>1225</v>
      </c>
      <c r="D370" s="136">
        <v>581</v>
      </c>
      <c r="E370" s="85">
        <f t="shared" si="52"/>
        <v>0.52571428571428569</v>
      </c>
      <c r="F370" s="168">
        <f t="shared" si="58"/>
        <v>21.82817</v>
      </c>
      <c r="G370" s="168">
        <f t="shared" si="59"/>
        <v>17.226649999999999</v>
      </c>
      <c r="H370" s="180">
        <f t="shared" si="60"/>
        <v>14.54243</v>
      </c>
    </row>
    <row r="371" spans="1:12">
      <c r="A371" s="154" t="s">
        <v>618</v>
      </c>
      <c r="B371" s="156" t="s">
        <v>619</v>
      </c>
      <c r="C371" s="83">
        <v>399</v>
      </c>
      <c r="D371" s="136">
        <v>189</v>
      </c>
      <c r="E371" s="85">
        <f t="shared" si="52"/>
        <v>0.52631578947368429</v>
      </c>
      <c r="F371" s="168">
        <f t="shared" si="58"/>
        <v>7.1007299999999995</v>
      </c>
      <c r="G371" s="168">
        <f t="shared" si="59"/>
        <v>5.6038499999999996</v>
      </c>
      <c r="H371" s="180">
        <f t="shared" si="60"/>
        <v>4.7306699999999999</v>
      </c>
    </row>
    <row r="372" spans="1:12">
      <c r="A372" s="154">
        <v>7640013468</v>
      </c>
      <c r="B372" s="156" t="s">
        <v>102</v>
      </c>
      <c r="C372" s="83">
        <v>129</v>
      </c>
      <c r="D372" s="136">
        <v>61.92</v>
      </c>
      <c r="E372" s="85">
        <f t="shared" si="52"/>
        <v>0.52</v>
      </c>
      <c r="F372" s="168">
        <f t="shared" si="58"/>
        <v>2.3263343999999999</v>
      </c>
      <c r="G372" s="168">
        <f t="shared" si="59"/>
        <v>1.835928</v>
      </c>
      <c r="H372" s="180">
        <f t="shared" si="60"/>
        <v>1.5498575999999999</v>
      </c>
    </row>
    <row r="373" spans="1:12">
      <c r="A373" s="154" t="s">
        <v>278</v>
      </c>
      <c r="B373" s="156" t="s">
        <v>279</v>
      </c>
      <c r="C373" s="83">
        <v>275</v>
      </c>
      <c r="D373" s="136">
        <v>244</v>
      </c>
      <c r="E373" s="85">
        <f t="shared" si="52"/>
        <v>0.11272727272727268</v>
      </c>
      <c r="F373" s="168">
        <f t="shared" si="58"/>
        <v>9.1670800000000003</v>
      </c>
      <c r="G373" s="168">
        <f t="shared" si="59"/>
        <v>7.2345999999999995</v>
      </c>
      <c r="H373" s="180">
        <f t="shared" si="60"/>
        <v>6.1073199999999996</v>
      </c>
    </row>
    <row r="374" spans="1:12">
      <c r="A374" s="154" t="s">
        <v>677</v>
      </c>
      <c r="B374" s="156" t="s">
        <v>678</v>
      </c>
      <c r="C374" s="185">
        <v>197</v>
      </c>
      <c r="D374" s="136">
        <v>175</v>
      </c>
      <c r="E374" s="186">
        <f t="shared" si="52"/>
        <v>0.1116751269035533</v>
      </c>
      <c r="F374" s="168">
        <f t="shared" si="58"/>
        <v>6.5747499999999999</v>
      </c>
      <c r="G374" s="168">
        <f t="shared" si="59"/>
        <v>5.1887499999999998</v>
      </c>
      <c r="H374" s="180">
        <f t="shared" si="60"/>
        <v>4.3802500000000002</v>
      </c>
    </row>
    <row r="375" spans="1:12">
      <c r="A375" s="154">
        <v>7640013463</v>
      </c>
      <c r="B375" s="156" t="s">
        <v>54</v>
      </c>
      <c r="C375" s="83">
        <v>317</v>
      </c>
      <c r="D375" s="136">
        <v>151</v>
      </c>
      <c r="E375" s="85">
        <f t="shared" si="52"/>
        <v>0.52365930599369093</v>
      </c>
      <c r="F375" s="168">
        <f t="shared" si="58"/>
        <v>5.6730700000000001</v>
      </c>
      <c r="G375" s="168">
        <f t="shared" si="59"/>
        <v>4.47715</v>
      </c>
      <c r="H375" s="180">
        <f t="shared" si="60"/>
        <v>3.7795299999999998</v>
      </c>
    </row>
    <row r="376" spans="1:12" s="58" customFormat="1">
      <c r="A376" s="116" t="s">
        <v>105</v>
      </c>
      <c r="B376" s="109" t="s">
        <v>106</v>
      </c>
      <c r="C376" s="83">
        <v>60</v>
      </c>
      <c r="D376" s="136">
        <v>29</v>
      </c>
      <c r="E376" s="85">
        <f t="shared" si="52"/>
        <v>0.51666666666666661</v>
      </c>
      <c r="F376" s="168">
        <f t="shared" si="58"/>
        <v>1.0895299999999999</v>
      </c>
      <c r="G376" s="168">
        <f t="shared" si="59"/>
        <v>0.85985</v>
      </c>
      <c r="H376" s="180">
        <f t="shared" si="60"/>
        <v>0.72587000000000002</v>
      </c>
      <c r="J376" s="59"/>
      <c r="K376" s="59"/>
      <c r="L376" s="59"/>
    </row>
    <row r="377" spans="1:12">
      <c r="A377" s="154" t="s">
        <v>681</v>
      </c>
      <c r="B377" s="156" t="s">
        <v>104</v>
      </c>
      <c r="C377" s="83">
        <v>846</v>
      </c>
      <c r="D377" s="136">
        <v>401</v>
      </c>
      <c r="E377" s="85">
        <f t="shared" si="52"/>
        <v>0.52600472813238763</v>
      </c>
      <c r="F377" s="168">
        <f t="shared" si="58"/>
        <v>15.065569999999999</v>
      </c>
      <c r="G377" s="168">
        <f t="shared" si="59"/>
        <v>11.88965</v>
      </c>
      <c r="H377" s="180">
        <f t="shared" si="60"/>
        <v>10.03703</v>
      </c>
    </row>
    <row r="378" spans="1:12">
      <c r="A378" s="154" t="s">
        <v>118</v>
      </c>
      <c r="B378" s="156" t="s">
        <v>119</v>
      </c>
      <c r="C378" s="83">
        <v>30</v>
      </c>
      <c r="D378" s="136">
        <v>15</v>
      </c>
      <c r="E378" s="85">
        <f t="shared" si="52"/>
        <v>0.5</v>
      </c>
      <c r="F378" s="168">
        <f t="shared" si="58"/>
        <v>0.56355</v>
      </c>
      <c r="G378" s="168">
        <f t="shared" si="59"/>
        <v>0.44474999999999998</v>
      </c>
      <c r="H378" s="180">
        <f t="shared" si="60"/>
        <v>0.37545000000000001</v>
      </c>
    </row>
    <row r="379" spans="1:12">
      <c r="A379" s="154" t="s">
        <v>10715</v>
      </c>
      <c r="B379" s="156" t="s">
        <v>10716</v>
      </c>
      <c r="C379" s="83">
        <v>260</v>
      </c>
      <c r="D379" s="136">
        <v>215</v>
      </c>
      <c r="E379" s="85">
        <f t="shared" si="52"/>
        <v>0.17307692307692313</v>
      </c>
      <c r="F379" s="168">
        <f t="shared" si="58"/>
        <v>8.0775500000000005</v>
      </c>
      <c r="G379" s="168">
        <f t="shared" si="59"/>
        <v>6.3747499999999997</v>
      </c>
      <c r="H379" s="180">
        <f t="shared" si="60"/>
        <v>5.3814500000000001</v>
      </c>
    </row>
    <row r="380" spans="1:12">
      <c r="A380" s="154" t="s">
        <v>10659</v>
      </c>
      <c r="B380" s="156" t="s">
        <v>10660</v>
      </c>
      <c r="C380" s="185">
        <v>325</v>
      </c>
      <c r="D380" s="136">
        <v>153.9</v>
      </c>
      <c r="E380" s="186">
        <f t="shared" si="52"/>
        <v>0.52646153846153843</v>
      </c>
      <c r="F380" s="168">
        <f t="shared" si="58"/>
        <v>5.7820229999999997</v>
      </c>
      <c r="G380" s="168">
        <f t="shared" si="59"/>
        <v>4.5631349999999999</v>
      </c>
      <c r="H380" s="180">
        <f t="shared" si="60"/>
        <v>3.8521170000000002</v>
      </c>
    </row>
    <row r="381" spans="1:12">
      <c r="A381" s="187" t="s">
        <v>268</v>
      </c>
      <c r="B381" s="100"/>
      <c r="C381" s="83"/>
      <c r="D381" s="136"/>
      <c r="E381" s="85"/>
      <c r="F381" s="168"/>
      <c r="G381" s="168"/>
      <c r="H381" s="180"/>
    </row>
    <row r="382" spans="1:12">
      <c r="A382" s="116">
        <v>7640015657</v>
      </c>
      <c r="B382" s="100" t="s">
        <v>121</v>
      </c>
      <c r="C382" s="83">
        <v>250</v>
      </c>
      <c r="D382" s="136">
        <v>250</v>
      </c>
      <c r="E382" s="85">
        <f>100%-(D382/C382)</f>
        <v>0</v>
      </c>
      <c r="F382" s="168">
        <f t="shared" ref="F382:F383" si="61">D382*$F$1</f>
        <v>9.3925000000000001</v>
      </c>
      <c r="G382" s="168">
        <f t="shared" ref="G382:G383" si="62">D382*$G$1</f>
        <v>7.4124999999999996</v>
      </c>
      <c r="H382" s="180">
        <f t="shared" ref="H382:H383" si="63">D382*$H$1</f>
        <v>6.2575000000000003</v>
      </c>
    </row>
    <row r="383" spans="1:12">
      <c r="A383" s="116">
        <v>7640019024</v>
      </c>
      <c r="B383" s="100" t="s">
        <v>645</v>
      </c>
      <c r="C383" s="83">
        <v>400</v>
      </c>
      <c r="D383" s="136">
        <v>400</v>
      </c>
      <c r="E383" s="85">
        <f t="shared" ref="E383" si="64">100%-(D383/C383)</f>
        <v>0</v>
      </c>
      <c r="F383" s="168">
        <f t="shared" si="61"/>
        <v>15.028</v>
      </c>
      <c r="G383" s="168">
        <f t="shared" si="62"/>
        <v>11.86</v>
      </c>
      <c r="H383" s="180">
        <f t="shared" si="63"/>
        <v>10.012</v>
      </c>
    </row>
    <row r="384" spans="1:12">
      <c r="A384" s="158" t="s">
        <v>621</v>
      </c>
      <c r="B384" s="100" t="s">
        <v>613</v>
      </c>
      <c r="C384" s="83">
        <v>1</v>
      </c>
      <c r="D384" s="136">
        <v>1</v>
      </c>
      <c r="E384" s="85">
        <f t="shared" si="52"/>
        <v>0</v>
      </c>
      <c r="F384" s="91">
        <f t="shared" si="58"/>
        <v>3.7569999999999999E-2</v>
      </c>
      <c r="G384" s="91">
        <f t="shared" si="59"/>
        <v>2.9649999999999999E-2</v>
      </c>
      <c r="H384" s="92">
        <f t="shared" si="60"/>
        <v>2.503E-2</v>
      </c>
    </row>
    <row r="385" spans="1:12">
      <c r="A385" s="117"/>
      <c r="B385" s="118"/>
      <c r="C385" s="119"/>
      <c r="D385" s="119"/>
      <c r="E385" s="120"/>
      <c r="F385" s="120"/>
      <c r="G385" s="120"/>
      <c r="H385" s="121"/>
    </row>
    <row r="386" spans="1:12" s="58" customFormat="1" ht="100.8">
      <c r="A386" s="188" t="s">
        <v>15702</v>
      </c>
      <c r="B386" s="189" t="s">
        <v>15703</v>
      </c>
      <c r="C386" s="83">
        <v>23214</v>
      </c>
      <c r="D386" s="136">
        <v>12035</v>
      </c>
      <c r="E386" s="85">
        <f t="shared" si="52"/>
        <v>0.48156285000430776</v>
      </c>
      <c r="F386" s="168">
        <f t="shared" si="58"/>
        <v>452.15494999999999</v>
      </c>
      <c r="G386" s="168">
        <f t="shared" si="59"/>
        <v>356.83774999999997</v>
      </c>
      <c r="H386" s="180">
        <f t="shared" si="60"/>
        <v>301.23604999999998</v>
      </c>
      <c r="J386" s="59"/>
      <c r="K386" s="59"/>
      <c r="L386" s="59"/>
    </row>
    <row r="387" spans="1:12">
      <c r="A387" s="88" t="s">
        <v>277</v>
      </c>
      <c r="B387" s="89"/>
      <c r="C387" s="83"/>
      <c r="D387" s="90"/>
      <c r="E387" s="85"/>
      <c r="F387" s="168"/>
      <c r="G387" s="168"/>
      <c r="H387" s="180"/>
    </row>
    <row r="388" spans="1:12">
      <c r="A388" s="157" t="s">
        <v>275</v>
      </c>
      <c r="B388" s="190"/>
      <c r="C388" s="83"/>
      <c r="D388" s="136"/>
      <c r="E388" s="85"/>
      <c r="F388" s="168"/>
      <c r="G388" s="168"/>
      <c r="H388" s="180"/>
    </row>
    <row r="389" spans="1:12">
      <c r="A389" s="116">
        <v>7640018680</v>
      </c>
      <c r="B389" s="109" t="s">
        <v>653</v>
      </c>
      <c r="C389" s="83">
        <v>222</v>
      </c>
      <c r="D389" s="136">
        <v>106</v>
      </c>
      <c r="E389" s="85">
        <f t="shared" si="52"/>
        <v>0.52252252252252251</v>
      </c>
      <c r="F389" s="168">
        <f t="shared" si="58"/>
        <v>3.9824199999999998</v>
      </c>
      <c r="G389" s="168">
        <f t="shared" si="59"/>
        <v>3.1429</v>
      </c>
      <c r="H389" s="180">
        <f t="shared" si="60"/>
        <v>2.6531799999999999</v>
      </c>
    </row>
    <row r="390" spans="1:12">
      <c r="A390" s="116" t="s">
        <v>518</v>
      </c>
      <c r="B390" s="109" t="s">
        <v>670</v>
      </c>
      <c r="C390" s="83">
        <v>1781</v>
      </c>
      <c r="D390" s="136">
        <v>844</v>
      </c>
      <c r="E390" s="85">
        <f t="shared" si="52"/>
        <v>0.52610892756878158</v>
      </c>
      <c r="F390" s="168">
        <f t="shared" si="58"/>
        <v>31.70908</v>
      </c>
      <c r="G390" s="168">
        <f t="shared" si="59"/>
        <v>25.0246</v>
      </c>
      <c r="H390" s="180">
        <f t="shared" si="60"/>
        <v>21.125319999999999</v>
      </c>
    </row>
    <row r="391" spans="1:12" ht="28.8">
      <c r="A391" s="116" t="s">
        <v>10699</v>
      </c>
      <c r="B391" s="109" t="s">
        <v>15694</v>
      </c>
      <c r="C391" s="83">
        <v>3339</v>
      </c>
      <c r="D391" s="136">
        <v>1582</v>
      </c>
      <c r="E391" s="85">
        <f t="shared" si="52"/>
        <v>0.52620545073375258</v>
      </c>
      <c r="F391" s="168">
        <f t="shared" si="58"/>
        <v>59.435739999999996</v>
      </c>
      <c r="G391" s="168">
        <f t="shared" si="59"/>
        <v>46.906300000000002</v>
      </c>
      <c r="H391" s="180">
        <f t="shared" si="60"/>
        <v>39.597459999999998</v>
      </c>
    </row>
    <row r="392" spans="1:12">
      <c r="A392" s="149" t="s">
        <v>10692</v>
      </c>
      <c r="B392" s="152" t="s">
        <v>15691</v>
      </c>
      <c r="C392" s="83">
        <v>1402</v>
      </c>
      <c r="D392" s="136">
        <v>106</v>
      </c>
      <c r="E392" s="85">
        <f t="shared" si="52"/>
        <v>0.92439372325249647</v>
      </c>
      <c r="F392" s="168">
        <f t="shared" si="58"/>
        <v>3.9824199999999998</v>
      </c>
      <c r="G392" s="168">
        <f t="shared" si="59"/>
        <v>3.1429</v>
      </c>
      <c r="H392" s="180">
        <f t="shared" si="60"/>
        <v>2.6531799999999999</v>
      </c>
    </row>
    <row r="393" spans="1:12" ht="28.8">
      <c r="A393" s="191" t="s">
        <v>10696</v>
      </c>
      <c r="B393" s="109" t="s">
        <v>15693</v>
      </c>
      <c r="C393" s="83">
        <v>913</v>
      </c>
      <c r="D393" s="136">
        <v>433</v>
      </c>
      <c r="E393" s="85">
        <f t="shared" ref="E393:E469" si="65">100%-(D393/C393)</f>
        <v>0.52573932092004383</v>
      </c>
      <c r="F393" s="168">
        <f t="shared" si="58"/>
        <v>16.267810000000001</v>
      </c>
      <c r="G393" s="168">
        <f t="shared" si="59"/>
        <v>12.83845</v>
      </c>
      <c r="H393" s="180">
        <f t="shared" si="60"/>
        <v>10.83799</v>
      </c>
    </row>
    <row r="394" spans="1:12" ht="28.8">
      <c r="A394" s="192" t="s">
        <v>10694</v>
      </c>
      <c r="B394" s="109" t="s">
        <v>15692</v>
      </c>
      <c r="C394" s="83">
        <v>1191</v>
      </c>
      <c r="D394" s="136">
        <v>564</v>
      </c>
      <c r="E394" s="85">
        <f t="shared" si="65"/>
        <v>0.52644836272040307</v>
      </c>
      <c r="F394" s="168">
        <f t="shared" si="58"/>
        <v>21.18948</v>
      </c>
      <c r="G394" s="168">
        <f t="shared" si="59"/>
        <v>16.7226</v>
      </c>
      <c r="H394" s="180">
        <f t="shared" si="60"/>
        <v>14.11692</v>
      </c>
    </row>
    <row r="395" spans="1:12">
      <c r="A395" s="157" t="s">
        <v>65</v>
      </c>
      <c r="B395" s="193"/>
      <c r="C395" s="83"/>
      <c r="D395" s="136"/>
      <c r="E395" s="85"/>
      <c r="F395" s="168"/>
      <c r="G395" s="168"/>
      <c r="H395" s="180"/>
    </row>
    <row r="396" spans="1:12">
      <c r="A396" s="191" t="s">
        <v>10642</v>
      </c>
      <c r="B396" s="109" t="s">
        <v>10643</v>
      </c>
      <c r="C396" s="83">
        <v>5010</v>
      </c>
      <c r="D396" s="136">
        <v>2354.6999999999998</v>
      </c>
      <c r="E396" s="85">
        <f t="shared" si="65"/>
        <v>0.53</v>
      </c>
      <c r="F396" s="168">
        <f t="shared" si="58"/>
        <v>88.466078999999993</v>
      </c>
      <c r="G396" s="168">
        <f t="shared" si="59"/>
        <v>69.81685499999999</v>
      </c>
      <c r="H396" s="180">
        <f t="shared" si="60"/>
        <v>58.938140999999995</v>
      </c>
    </row>
    <row r="397" spans="1:12">
      <c r="A397" s="191" t="s">
        <v>10644</v>
      </c>
      <c r="B397" s="109" t="s">
        <v>10645</v>
      </c>
      <c r="C397" s="83">
        <v>1110</v>
      </c>
      <c r="D397" s="136">
        <v>521.70000000000005</v>
      </c>
      <c r="E397" s="85">
        <f t="shared" si="65"/>
        <v>0.53</v>
      </c>
      <c r="F397" s="168">
        <f t="shared" si="58"/>
        <v>19.600269000000001</v>
      </c>
      <c r="G397" s="168">
        <f t="shared" si="59"/>
        <v>15.468405000000001</v>
      </c>
      <c r="H397" s="180">
        <f t="shared" si="60"/>
        <v>13.058151000000001</v>
      </c>
    </row>
    <row r="398" spans="1:12">
      <c r="A398" s="191" t="s">
        <v>10640</v>
      </c>
      <c r="B398" s="109" t="s">
        <v>128</v>
      </c>
      <c r="C398" s="83">
        <v>500</v>
      </c>
      <c r="D398" s="136">
        <v>237</v>
      </c>
      <c r="E398" s="85">
        <f t="shared" si="65"/>
        <v>0.52600000000000002</v>
      </c>
      <c r="F398" s="168">
        <f t="shared" si="58"/>
        <v>8.9040900000000001</v>
      </c>
      <c r="G398" s="168">
        <f t="shared" si="59"/>
        <v>7.02705</v>
      </c>
      <c r="H398" s="180">
        <f t="shared" si="60"/>
        <v>5.9321099999999998</v>
      </c>
    </row>
    <row r="399" spans="1:12">
      <c r="A399" s="182" t="s">
        <v>10724</v>
      </c>
      <c r="B399" s="156" t="s">
        <v>15699</v>
      </c>
      <c r="C399" s="83">
        <v>3230</v>
      </c>
      <c r="D399" s="136">
        <v>1518.1</v>
      </c>
      <c r="E399" s="85">
        <f t="shared" si="65"/>
        <v>0.53</v>
      </c>
      <c r="F399" s="168">
        <f t="shared" ref="F399:F478" si="66">D399*$F$1</f>
        <v>57.035016999999996</v>
      </c>
      <c r="G399" s="168">
        <f t="shared" si="59"/>
        <v>45.011664999999994</v>
      </c>
      <c r="H399" s="180">
        <f t="shared" si="60"/>
        <v>37.998042999999996</v>
      </c>
    </row>
    <row r="400" spans="1:12">
      <c r="A400" s="191" t="s">
        <v>10723</v>
      </c>
      <c r="B400" s="109" t="s">
        <v>15700</v>
      </c>
      <c r="C400" s="83">
        <v>4710</v>
      </c>
      <c r="D400" s="136">
        <v>2213.6999999999998</v>
      </c>
      <c r="E400" s="85">
        <f t="shared" si="65"/>
        <v>0.53</v>
      </c>
      <c r="F400" s="168">
        <f t="shared" si="66"/>
        <v>83.168708999999993</v>
      </c>
      <c r="G400" s="168">
        <f t="shared" si="59"/>
        <v>65.63620499999999</v>
      </c>
      <c r="H400" s="180">
        <f t="shared" si="60"/>
        <v>55.408910999999996</v>
      </c>
    </row>
    <row r="401" spans="1:8">
      <c r="A401" s="191" t="s">
        <v>521</v>
      </c>
      <c r="B401" s="109" t="s">
        <v>655</v>
      </c>
      <c r="C401" s="83">
        <v>1553</v>
      </c>
      <c r="D401" s="136">
        <v>736</v>
      </c>
      <c r="E401" s="85">
        <f t="shared" si="65"/>
        <v>0.5260785576303928</v>
      </c>
      <c r="F401" s="168">
        <f t="shared" si="66"/>
        <v>27.651519999999998</v>
      </c>
      <c r="G401" s="168">
        <f t="shared" si="59"/>
        <v>21.822399999999998</v>
      </c>
      <c r="H401" s="180">
        <f t="shared" si="60"/>
        <v>18.422080000000001</v>
      </c>
    </row>
    <row r="402" spans="1:8">
      <c r="A402" s="182" t="s">
        <v>495</v>
      </c>
      <c r="B402" s="183" t="s">
        <v>72</v>
      </c>
      <c r="C402" s="184">
        <v>500</v>
      </c>
      <c r="D402" s="136">
        <v>237</v>
      </c>
      <c r="E402" s="85">
        <f t="shared" si="65"/>
        <v>0.52600000000000002</v>
      </c>
      <c r="F402" s="168">
        <f t="shared" si="66"/>
        <v>8.9040900000000001</v>
      </c>
      <c r="G402" s="168">
        <f t="shared" si="59"/>
        <v>7.02705</v>
      </c>
      <c r="H402" s="180">
        <f t="shared" si="60"/>
        <v>5.9321099999999998</v>
      </c>
    </row>
    <row r="403" spans="1:8" ht="28.8">
      <c r="A403" s="194" t="s">
        <v>15704</v>
      </c>
      <c r="B403" s="109" t="s">
        <v>15696</v>
      </c>
      <c r="C403" s="83">
        <v>1860</v>
      </c>
      <c r="D403" s="136">
        <v>874.2</v>
      </c>
      <c r="E403" s="85">
        <f t="shared" si="65"/>
        <v>0.53</v>
      </c>
      <c r="F403" s="168">
        <f t="shared" si="66"/>
        <v>32.843693999999999</v>
      </c>
      <c r="G403" s="168">
        <f t="shared" si="59"/>
        <v>25.920030000000001</v>
      </c>
      <c r="H403" s="180">
        <f t="shared" si="60"/>
        <v>21.881226000000002</v>
      </c>
    </row>
    <row r="404" spans="1:8" ht="28.8">
      <c r="A404" s="194" t="s">
        <v>15705</v>
      </c>
      <c r="B404" s="109" t="s">
        <v>15706</v>
      </c>
      <c r="C404" s="83">
        <v>3305</v>
      </c>
      <c r="D404" s="136">
        <v>1566</v>
      </c>
      <c r="E404" s="85">
        <f t="shared" si="65"/>
        <v>0.52617246596066569</v>
      </c>
      <c r="F404" s="168">
        <f t="shared" si="66"/>
        <v>58.834620000000001</v>
      </c>
      <c r="G404" s="168">
        <f t="shared" si="59"/>
        <v>46.431899999999999</v>
      </c>
      <c r="H404" s="180">
        <f t="shared" si="60"/>
        <v>39.196980000000003</v>
      </c>
    </row>
    <row r="405" spans="1:8">
      <c r="A405" s="191" t="s">
        <v>10636</v>
      </c>
      <c r="B405" s="109" t="s">
        <v>10637</v>
      </c>
      <c r="C405" s="83">
        <v>850</v>
      </c>
      <c r="D405" s="136">
        <v>399.5</v>
      </c>
      <c r="E405" s="85">
        <f t="shared" si="65"/>
        <v>0.53</v>
      </c>
      <c r="F405" s="168">
        <f t="shared" si="66"/>
        <v>15.009214999999999</v>
      </c>
      <c r="G405" s="168">
        <f t="shared" si="59"/>
        <v>11.845174999999999</v>
      </c>
      <c r="H405" s="180">
        <f t="shared" si="60"/>
        <v>9.999485</v>
      </c>
    </row>
    <row r="406" spans="1:8">
      <c r="A406" s="191" t="s">
        <v>74</v>
      </c>
      <c r="B406" s="109" t="s">
        <v>75</v>
      </c>
      <c r="C406" s="83">
        <v>586</v>
      </c>
      <c r="D406" s="136">
        <v>278</v>
      </c>
      <c r="E406" s="85">
        <f t="shared" si="65"/>
        <v>0.52559726962457343</v>
      </c>
      <c r="F406" s="168">
        <f t="shared" si="66"/>
        <v>10.444459999999999</v>
      </c>
      <c r="G406" s="168">
        <f t="shared" si="59"/>
        <v>8.2426999999999992</v>
      </c>
      <c r="H406" s="180">
        <f t="shared" si="60"/>
        <v>6.9583399999999997</v>
      </c>
    </row>
    <row r="407" spans="1:8">
      <c r="A407" s="191" t="s">
        <v>502</v>
      </c>
      <c r="B407" s="109" t="s">
        <v>632</v>
      </c>
      <c r="C407" s="83">
        <v>586</v>
      </c>
      <c r="D407" s="136">
        <v>278</v>
      </c>
      <c r="E407" s="85">
        <f t="shared" si="65"/>
        <v>0.52559726962457343</v>
      </c>
      <c r="F407" s="168">
        <f t="shared" si="66"/>
        <v>10.444459999999999</v>
      </c>
      <c r="G407" s="168">
        <f t="shared" ref="G407:G488" si="67">D407*$G$1</f>
        <v>8.2426999999999992</v>
      </c>
      <c r="H407" s="180">
        <f t="shared" ref="H407:H488" si="68">D407*$H$1</f>
        <v>6.9583399999999997</v>
      </c>
    </row>
    <row r="408" spans="1:8">
      <c r="A408" s="191" t="s">
        <v>129</v>
      </c>
      <c r="B408" s="109" t="s">
        <v>130</v>
      </c>
      <c r="C408" s="83">
        <v>111</v>
      </c>
      <c r="D408" s="136">
        <v>53</v>
      </c>
      <c r="E408" s="85">
        <f t="shared" si="65"/>
        <v>0.52252252252252251</v>
      </c>
      <c r="F408" s="168">
        <f t="shared" ref="F408" si="69">D408*$F$1</f>
        <v>1.9912099999999999</v>
      </c>
      <c r="G408" s="168">
        <f t="shared" ref="G408" si="70">D408*$G$1</f>
        <v>1.57145</v>
      </c>
      <c r="H408" s="180">
        <f t="shared" ref="H408" si="71">D408*$H$1</f>
        <v>1.3265899999999999</v>
      </c>
    </row>
    <row r="409" spans="1:8">
      <c r="A409" s="157" t="s">
        <v>144</v>
      </c>
      <c r="B409" s="193"/>
      <c r="C409" s="83"/>
      <c r="D409" s="136"/>
      <c r="E409" s="85"/>
      <c r="F409" s="168"/>
      <c r="G409" s="168"/>
      <c r="H409" s="180"/>
    </row>
    <row r="410" spans="1:8">
      <c r="A410" s="191">
        <v>4614506</v>
      </c>
      <c r="B410" s="109" t="s">
        <v>78</v>
      </c>
      <c r="C410" s="83">
        <v>48</v>
      </c>
      <c r="D410" s="136">
        <v>23</v>
      </c>
      <c r="E410" s="85">
        <f t="shared" si="65"/>
        <v>0.52083333333333326</v>
      </c>
      <c r="F410" s="168">
        <f t="shared" si="66"/>
        <v>0.86410999999999993</v>
      </c>
      <c r="G410" s="168">
        <f t="shared" si="67"/>
        <v>0.68194999999999995</v>
      </c>
      <c r="H410" s="180">
        <f t="shared" si="68"/>
        <v>0.57569000000000004</v>
      </c>
    </row>
    <row r="411" spans="1:8">
      <c r="A411" s="191">
        <v>4614511</v>
      </c>
      <c r="B411" s="109" t="s">
        <v>79</v>
      </c>
      <c r="C411" s="83">
        <v>27</v>
      </c>
      <c r="D411" s="136">
        <v>13</v>
      </c>
      <c r="E411" s="85">
        <f t="shared" si="65"/>
        <v>0.5185185185185186</v>
      </c>
      <c r="F411" s="168">
        <f t="shared" si="66"/>
        <v>0.48841000000000001</v>
      </c>
      <c r="G411" s="168">
        <f t="shared" si="67"/>
        <v>0.38545000000000001</v>
      </c>
      <c r="H411" s="180">
        <f t="shared" si="68"/>
        <v>0.32539000000000001</v>
      </c>
    </row>
    <row r="412" spans="1:8">
      <c r="A412" s="191" t="s">
        <v>523</v>
      </c>
      <c r="B412" s="109" t="s">
        <v>672</v>
      </c>
      <c r="C412" s="83">
        <v>1068</v>
      </c>
      <c r="D412" s="136">
        <v>506</v>
      </c>
      <c r="E412" s="85">
        <f t="shared" si="65"/>
        <v>0.52621722846441954</v>
      </c>
      <c r="F412" s="168">
        <f t="shared" si="66"/>
        <v>19.01042</v>
      </c>
      <c r="G412" s="168">
        <f t="shared" si="67"/>
        <v>15.0029</v>
      </c>
      <c r="H412" s="180">
        <f t="shared" si="68"/>
        <v>12.665179999999999</v>
      </c>
    </row>
    <row r="413" spans="1:8" ht="28.8">
      <c r="A413" s="191" t="s">
        <v>10705</v>
      </c>
      <c r="B413" s="109" t="s">
        <v>671</v>
      </c>
      <c r="C413" s="83">
        <v>1070</v>
      </c>
      <c r="D413" s="136">
        <v>507</v>
      </c>
      <c r="E413" s="85">
        <f t="shared" si="65"/>
        <v>0.5261682242990654</v>
      </c>
      <c r="F413" s="168">
        <f t="shared" si="66"/>
        <v>19.047989999999999</v>
      </c>
      <c r="G413" s="168">
        <f t="shared" si="67"/>
        <v>15.032549999999999</v>
      </c>
      <c r="H413" s="180">
        <f t="shared" si="68"/>
        <v>12.69021</v>
      </c>
    </row>
    <row r="414" spans="1:8">
      <c r="A414" s="191" t="s">
        <v>524</v>
      </c>
      <c r="B414" s="109" t="s">
        <v>13929</v>
      </c>
      <c r="C414" s="83">
        <v>120</v>
      </c>
      <c r="D414" s="136">
        <v>57</v>
      </c>
      <c r="E414" s="85">
        <f t="shared" si="65"/>
        <v>0.52500000000000002</v>
      </c>
      <c r="F414" s="168">
        <f t="shared" si="66"/>
        <v>2.1414900000000001</v>
      </c>
      <c r="G414" s="168">
        <f t="shared" si="67"/>
        <v>1.6900500000000001</v>
      </c>
      <c r="H414" s="180">
        <f t="shared" si="68"/>
        <v>1.4267099999999999</v>
      </c>
    </row>
    <row r="415" spans="1:8">
      <c r="A415" s="195" t="s">
        <v>221</v>
      </c>
      <c r="B415" s="109"/>
      <c r="C415" s="185"/>
      <c r="D415" s="136"/>
      <c r="E415" s="85"/>
      <c r="F415" s="168"/>
      <c r="G415" s="168"/>
      <c r="H415" s="180"/>
    </row>
    <row r="416" spans="1:8">
      <c r="A416" s="191" t="s">
        <v>525</v>
      </c>
      <c r="B416" s="109" t="s">
        <v>674</v>
      </c>
      <c r="C416" s="185">
        <v>4158</v>
      </c>
      <c r="D416" s="136">
        <v>1969</v>
      </c>
      <c r="E416" s="85">
        <f t="shared" si="65"/>
        <v>0.52645502645502651</v>
      </c>
      <c r="F416" s="168">
        <f t="shared" si="66"/>
        <v>73.97533</v>
      </c>
      <c r="G416" s="168">
        <f t="shared" si="67"/>
        <v>58.380849999999995</v>
      </c>
      <c r="H416" s="180">
        <f t="shared" si="68"/>
        <v>49.28407</v>
      </c>
    </row>
    <row r="417" spans="1:8">
      <c r="A417" s="191" t="s">
        <v>10707</v>
      </c>
      <c r="B417" s="109" t="s">
        <v>15701</v>
      </c>
      <c r="C417" s="185">
        <v>296</v>
      </c>
      <c r="D417" s="136">
        <v>141.01</v>
      </c>
      <c r="E417" s="85">
        <f t="shared" si="65"/>
        <v>0.52361486486486486</v>
      </c>
      <c r="F417" s="168">
        <f t="shared" si="66"/>
        <v>5.2977456999999992</v>
      </c>
      <c r="G417" s="168">
        <f t="shared" si="67"/>
        <v>4.1809464999999992</v>
      </c>
      <c r="H417" s="180">
        <f t="shared" si="68"/>
        <v>3.5294802999999999</v>
      </c>
    </row>
    <row r="418" spans="1:8">
      <c r="A418" s="191">
        <v>45111142</v>
      </c>
      <c r="B418" s="109" t="s">
        <v>377</v>
      </c>
      <c r="C418" s="185">
        <v>995</v>
      </c>
      <c r="D418" s="136">
        <v>552</v>
      </c>
      <c r="E418" s="85">
        <f t="shared" si="65"/>
        <v>0.44522613065326633</v>
      </c>
      <c r="F418" s="168">
        <f t="shared" si="66"/>
        <v>20.73864</v>
      </c>
      <c r="G418" s="168">
        <f t="shared" si="67"/>
        <v>16.366800000000001</v>
      </c>
      <c r="H418" s="180">
        <f t="shared" si="68"/>
        <v>13.816560000000001</v>
      </c>
    </row>
    <row r="419" spans="1:8">
      <c r="A419" s="191">
        <v>7640004313</v>
      </c>
      <c r="B419" s="109" t="s">
        <v>227</v>
      </c>
      <c r="C419" s="185">
        <v>875</v>
      </c>
      <c r="D419" s="136">
        <v>415</v>
      </c>
      <c r="E419" s="85">
        <f t="shared" si="65"/>
        <v>0.52571428571428569</v>
      </c>
      <c r="F419" s="168">
        <f t="shared" si="66"/>
        <v>15.59155</v>
      </c>
      <c r="G419" s="168">
        <f t="shared" si="67"/>
        <v>12.30475</v>
      </c>
      <c r="H419" s="180">
        <f t="shared" si="68"/>
        <v>10.387449999999999</v>
      </c>
    </row>
    <row r="420" spans="1:8">
      <c r="A420" s="191">
        <v>45109642</v>
      </c>
      <c r="B420" s="109" t="s">
        <v>228</v>
      </c>
      <c r="C420" s="185">
        <v>1348</v>
      </c>
      <c r="D420" s="136">
        <v>639</v>
      </c>
      <c r="E420" s="85">
        <f t="shared" si="65"/>
        <v>0.52596439169139464</v>
      </c>
      <c r="F420" s="168">
        <f t="shared" si="66"/>
        <v>24.00723</v>
      </c>
      <c r="G420" s="168">
        <f t="shared" si="67"/>
        <v>18.946349999999999</v>
      </c>
      <c r="H420" s="180">
        <f t="shared" si="68"/>
        <v>15.99417</v>
      </c>
    </row>
    <row r="421" spans="1:8">
      <c r="A421" s="191">
        <v>7640009476</v>
      </c>
      <c r="B421" s="109" t="s">
        <v>229</v>
      </c>
      <c r="C421" s="185">
        <v>2650</v>
      </c>
      <c r="D421" s="136">
        <v>1255</v>
      </c>
      <c r="E421" s="85">
        <f t="shared" si="65"/>
        <v>0.52641509433962264</v>
      </c>
      <c r="F421" s="168">
        <f t="shared" si="66"/>
        <v>47.150349999999996</v>
      </c>
      <c r="G421" s="168">
        <f t="shared" si="67"/>
        <v>37.210749999999997</v>
      </c>
      <c r="H421" s="180">
        <f t="shared" si="68"/>
        <v>31.412649999999999</v>
      </c>
    </row>
    <row r="422" spans="1:8">
      <c r="A422" s="191">
        <v>7640009477</v>
      </c>
      <c r="B422" s="109" t="s">
        <v>230</v>
      </c>
      <c r="C422" s="185">
        <v>1166</v>
      </c>
      <c r="D422" s="136">
        <v>553</v>
      </c>
      <c r="E422" s="85">
        <f t="shared" si="65"/>
        <v>0.52572898799313894</v>
      </c>
      <c r="F422" s="168">
        <f t="shared" si="66"/>
        <v>20.776209999999999</v>
      </c>
      <c r="G422" s="168">
        <f t="shared" si="67"/>
        <v>16.396449999999998</v>
      </c>
      <c r="H422" s="180">
        <f t="shared" si="68"/>
        <v>13.84159</v>
      </c>
    </row>
    <row r="423" spans="1:8">
      <c r="A423" s="191">
        <v>7640009478</v>
      </c>
      <c r="B423" s="109" t="s">
        <v>231</v>
      </c>
      <c r="C423" s="185">
        <v>3179</v>
      </c>
      <c r="D423" s="136">
        <v>1506</v>
      </c>
      <c r="E423" s="85">
        <f t="shared" si="65"/>
        <v>0.52626612142183071</v>
      </c>
      <c r="F423" s="168">
        <f t="shared" si="66"/>
        <v>56.580419999999997</v>
      </c>
      <c r="G423" s="168">
        <f t="shared" si="67"/>
        <v>44.652899999999995</v>
      </c>
      <c r="H423" s="180">
        <f t="shared" si="68"/>
        <v>37.695180000000001</v>
      </c>
    </row>
    <row r="424" spans="1:8" ht="28.8">
      <c r="A424" s="191">
        <v>3000005452</v>
      </c>
      <c r="B424" s="109" t="s">
        <v>232</v>
      </c>
      <c r="C424" s="185">
        <v>3400</v>
      </c>
      <c r="D424" s="136">
        <v>1610</v>
      </c>
      <c r="E424" s="85">
        <f t="shared" si="65"/>
        <v>0.52647058823529413</v>
      </c>
      <c r="F424" s="168">
        <f t="shared" si="66"/>
        <v>60.487699999999997</v>
      </c>
      <c r="G424" s="168">
        <f t="shared" si="67"/>
        <v>47.736499999999999</v>
      </c>
      <c r="H424" s="180">
        <f t="shared" si="68"/>
        <v>40.298299999999998</v>
      </c>
    </row>
    <row r="425" spans="1:8">
      <c r="A425" s="191">
        <v>45111156</v>
      </c>
      <c r="B425" s="109" t="s">
        <v>367</v>
      </c>
      <c r="C425" s="185">
        <v>5300</v>
      </c>
      <c r="D425" s="136">
        <v>2510</v>
      </c>
      <c r="E425" s="85">
        <f t="shared" si="65"/>
        <v>0.52641509433962264</v>
      </c>
      <c r="F425" s="168">
        <f t="shared" si="66"/>
        <v>94.300699999999992</v>
      </c>
      <c r="G425" s="168">
        <f t="shared" si="67"/>
        <v>74.421499999999995</v>
      </c>
      <c r="H425" s="180">
        <f t="shared" si="68"/>
        <v>62.825299999999999</v>
      </c>
    </row>
    <row r="426" spans="1:8">
      <c r="A426" s="157" t="s">
        <v>272</v>
      </c>
      <c r="B426" s="193"/>
      <c r="C426" s="83"/>
      <c r="D426" s="136"/>
      <c r="E426" s="85"/>
      <c r="F426" s="168"/>
      <c r="G426" s="168"/>
      <c r="H426" s="180"/>
    </row>
    <row r="427" spans="1:8" ht="28.8">
      <c r="A427" s="191" t="s">
        <v>87</v>
      </c>
      <c r="B427" s="109" t="s">
        <v>88</v>
      </c>
      <c r="C427" s="83">
        <v>1100</v>
      </c>
      <c r="D427" s="136">
        <v>521</v>
      </c>
      <c r="E427" s="85">
        <f t="shared" si="65"/>
        <v>0.52636363636363637</v>
      </c>
      <c r="F427" s="168">
        <f t="shared" si="66"/>
        <v>19.573969999999999</v>
      </c>
      <c r="G427" s="168">
        <f t="shared" si="67"/>
        <v>15.447649999999999</v>
      </c>
      <c r="H427" s="180">
        <f t="shared" si="68"/>
        <v>13.04063</v>
      </c>
    </row>
    <row r="428" spans="1:8">
      <c r="A428" s="191" t="s">
        <v>89</v>
      </c>
      <c r="B428" s="109" t="s">
        <v>636</v>
      </c>
      <c r="C428" s="83">
        <v>785</v>
      </c>
      <c r="D428" s="136">
        <v>372</v>
      </c>
      <c r="E428" s="85">
        <f t="shared" si="65"/>
        <v>0.52611464968152866</v>
      </c>
      <c r="F428" s="168">
        <f t="shared" si="66"/>
        <v>13.976039999999999</v>
      </c>
      <c r="G428" s="168">
        <f t="shared" si="67"/>
        <v>11.0298</v>
      </c>
      <c r="H428" s="180">
        <f t="shared" si="68"/>
        <v>9.3111599999999992</v>
      </c>
    </row>
    <row r="429" spans="1:8">
      <c r="A429" s="191" t="s">
        <v>504</v>
      </c>
      <c r="B429" s="109" t="s">
        <v>637</v>
      </c>
      <c r="C429" s="83">
        <v>668</v>
      </c>
      <c r="D429" s="136">
        <v>317</v>
      </c>
      <c r="E429" s="85">
        <f t="shared" si="65"/>
        <v>0.52544910179640714</v>
      </c>
      <c r="F429" s="168">
        <f t="shared" si="66"/>
        <v>11.909689999999999</v>
      </c>
      <c r="G429" s="168">
        <f t="shared" si="67"/>
        <v>9.399049999999999</v>
      </c>
      <c r="H429" s="180">
        <f t="shared" si="68"/>
        <v>7.9345100000000004</v>
      </c>
    </row>
    <row r="430" spans="1:8">
      <c r="A430" s="191" t="s">
        <v>90</v>
      </c>
      <c r="B430" s="109" t="s">
        <v>91</v>
      </c>
      <c r="C430" s="83">
        <v>821</v>
      </c>
      <c r="D430" s="136">
        <v>389</v>
      </c>
      <c r="E430" s="85">
        <f t="shared" si="65"/>
        <v>0.52618757612667477</v>
      </c>
      <c r="F430" s="168">
        <f t="shared" si="66"/>
        <v>14.61473</v>
      </c>
      <c r="G430" s="168">
        <f t="shared" si="67"/>
        <v>11.533849999999999</v>
      </c>
      <c r="H430" s="180">
        <f t="shared" si="68"/>
        <v>9.7366700000000002</v>
      </c>
    </row>
    <row r="431" spans="1:8">
      <c r="A431" s="191" t="s">
        <v>92</v>
      </c>
      <c r="B431" s="109" t="s">
        <v>93</v>
      </c>
      <c r="C431" s="83">
        <v>690</v>
      </c>
      <c r="D431" s="136">
        <v>327</v>
      </c>
      <c r="E431" s="85">
        <f t="shared" si="65"/>
        <v>0.5260869565217392</v>
      </c>
      <c r="F431" s="168">
        <f t="shared" si="66"/>
        <v>12.28539</v>
      </c>
      <c r="G431" s="168">
        <f t="shared" si="67"/>
        <v>9.695549999999999</v>
      </c>
      <c r="H431" s="180">
        <f t="shared" si="68"/>
        <v>8.1848100000000006</v>
      </c>
    </row>
    <row r="432" spans="1:8">
      <c r="A432" s="191" t="s">
        <v>529</v>
      </c>
      <c r="B432" s="109" t="s">
        <v>639</v>
      </c>
      <c r="C432" s="83">
        <v>191</v>
      </c>
      <c r="D432" s="136">
        <v>91</v>
      </c>
      <c r="E432" s="85">
        <f t="shared" si="65"/>
        <v>0.52356020942408377</v>
      </c>
      <c r="F432" s="168">
        <f t="shared" si="66"/>
        <v>3.4188700000000001</v>
      </c>
      <c r="G432" s="168">
        <f t="shared" si="67"/>
        <v>2.69815</v>
      </c>
      <c r="H432" s="180">
        <f t="shared" si="68"/>
        <v>2.27773</v>
      </c>
    </row>
    <row r="433" spans="1:8">
      <c r="A433" s="191" t="s">
        <v>505</v>
      </c>
      <c r="B433" s="109" t="s">
        <v>640</v>
      </c>
      <c r="C433" s="83">
        <v>1500</v>
      </c>
      <c r="D433" s="136">
        <v>711</v>
      </c>
      <c r="E433" s="85">
        <f t="shared" si="65"/>
        <v>0.52600000000000002</v>
      </c>
      <c r="F433" s="168">
        <f t="shared" si="66"/>
        <v>26.71227</v>
      </c>
      <c r="G433" s="168">
        <f t="shared" si="67"/>
        <v>21.081150000000001</v>
      </c>
      <c r="H433" s="180">
        <f t="shared" si="68"/>
        <v>17.796330000000001</v>
      </c>
    </row>
    <row r="434" spans="1:8">
      <c r="A434" s="191" t="s">
        <v>97</v>
      </c>
      <c r="B434" s="109" t="s">
        <v>98</v>
      </c>
      <c r="C434" s="83">
        <v>250</v>
      </c>
      <c r="D434" s="136">
        <v>119</v>
      </c>
      <c r="E434" s="85">
        <f t="shared" si="65"/>
        <v>0.52400000000000002</v>
      </c>
      <c r="F434" s="168">
        <f t="shared" si="66"/>
        <v>4.4708300000000003</v>
      </c>
      <c r="G434" s="168">
        <f t="shared" si="67"/>
        <v>3.5283500000000001</v>
      </c>
      <c r="H434" s="180">
        <f t="shared" si="68"/>
        <v>2.9785699999999999</v>
      </c>
    </row>
    <row r="435" spans="1:8">
      <c r="A435" s="157" t="s">
        <v>46</v>
      </c>
      <c r="B435" s="193"/>
      <c r="C435" s="83"/>
      <c r="D435" s="136"/>
      <c r="E435" s="85"/>
      <c r="F435" s="168"/>
      <c r="G435" s="168"/>
      <c r="H435" s="180"/>
    </row>
    <row r="436" spans="1:8">
      <c r="A436" s="191">
        <v>7640006869</v>
      </c>
      <c r="B436" s="109" t="s">
        <v>107</v>
      </c>
      <c r="C436" s="83">
        <v>223</v>
      </c>
      <c r="D436" s="136">
        <v>106</v>
      </c>
      <c r="E436" s="85">
        <f t="shared" si="65"/>
        <v>0.5246636771300448</v>
      </c>
      <c r="F436" s="168">
        <f t="shared" si="66"/>
        <v>3.9824199999999998</v>
      </c>
      <c r="G436" s="168">
        <f t="shared" si="67"/>
        <v>3.1429</v>
      </c>
      <c r="H436" s="180">
        <f t="shared" si="68"/>
        <v>2.6531799999999999</v>
      </c>
    </row>
    <row r="437" spans="1:8">
      <c r="A437" s="191" t="s">
        <v>509</v>
      </c>
      <c r="B437" s="109" t="s">
        <v>113</v>
      </c>
      <c r="C437" s="83">
        <v>112</v>
      </c>
      <c r="D437" s="136">
        <v>54</v>
      </c>
      <c r="E437" s="85">
        <f t="shared" si="65"/>
        <v>0.51785714285714279</v>
      </c>
      <c r="F437" s="168">
        <f t="shared" si="66"/>
        <v>2.0287799999999998</v>
      </c>
      <c r="G437" s="168">
        <f t="shared" si="67"/>
        <v>1.6011</v>
      </c>
      <c r="H437" s="180">
        <f t="shared" si="68"/>
        <v>1.35162</v>
      </c>
    </row>
    <row r="438" spans="1:8">
      <c r="A438" s="191" t="s">
        <v>100</v>
      </c>
      <c r="B438" s="109" t="s">
        <v>101</v>
      </c>
      <c r="C438" s="83">
        <v>947</v>
      </c>
      <c r="D438" s="136">
        <v>430</v>
      </c>
      <c r="E438" s="85">
        <f t="shared" si="65"/>
        <v>0.5459345300950369</v>
      </c>
      <c r="F438" s="168">
        <f t="shared" si="66"/>
        <v>16.155100000000001</v>
      </c>
      <c r="G438" s="168">
        <f t="shared" si="67"/>
        <v>12.749499999999999</v>
      </c>
      <c r="H438" s="180">
        <f t="shared" si="68"/>
        <v>10.7629</v>
      </c>
    </row>
    <row r="439" spans="1:8">
      <c r="A439" s="191" t="s">
        <v>118</v>
      </c>
      <c r="B439" s="109" t="s">
        <v>119</v>
      </c>
      <c r="C439" s="83">
        <v>30</v>
      </c>
      <c r="D439" s="136">
        <v>15</v>
      </c>
      <c r="E439" s="85">
        <f t="shared" si="65"/>
        <v>0.5</v>
      </c>
      <c r="F439" s="168">
        <f t="shared" si="66"/>
        <v>0.56355</v>
      </c>
      <c r="G439" s="168">
        <f t="shared" si="67"/>
        <v>0.44474999999999998</v>
      </c>
      <c r="H439" s="180">
        <f t="shared" si="68"/>
        <v>0.37545000000000001</v>
      </c>
    </row>
    <row r="440" spans="1:8">
      <c r="A440" s="191" t="s">
        <v>10620</v>
      </c>
      <c r="B440" s="109" t="s">
        <v>10621</v>
      </c>
      <c r="C440" s="83">
        <v>200</v>
      </c>
      <c r="D440" s="136">
        <v>95</v>
      </c>
      <c r="E440" s="85">
        <f t="shared" si="65"/>
        <v>0.52500000000000002</v>
      </c>
      <c r="F440" s="168">
        <f t="shared" si="66"/>
        <v>3.56915</v>
      </c>
      <c r="G440" s="168">
        <f t="shared" si="67"/>
        <v>2.8167499999999999</v>
      </c>
      <c r="H440" s="180">
        <f t="shared" si="68"/>
        <v>2.37785</v>
      </c>
    </row>
    <row r="441" spans="1:8">
      <c r="A441" s="191" t="s">
        <v>10622</v>
      </c>
      <c r="B441" s="109" t="s">
        <v>10623</v>
      </c>
      <c r="C441" s="83">
        <v>279</v>
      </c>
      <c r="D441" s="136">
        <v>133</v>
      </c>
      <c r="E441" s="85">
        <f t="shared" si="65"/>
        <v>0.52329749103942658</v>
      </c>
      <c r="F441" s="168">
        <f t="shared" si="66"/>
        <v>4.99681</v>
      </c>
      <c r="G441" s="168">
        <f t="shared" si="67"/>
        <v>3.9434499999999999</v>
      </c>
      <c r="H441" s="180">
        <f t="shared" si="68"/>
        <v>3.3289900000000001</v>
      </c>
    </row>
    <row r="442" spans="1:8">
      <c r="A442" s="191" t="s">
        <v>10658</v>
      </c>
      <c r="B442" s="109" t="s">
        <v>117</v>
      </c>
      <c r="C442" s="83">
        <v>1225</v>
      </c>
      <c r="D442" s="136">
        <v>581</v>
      </c>
      <c r="E442" s="85">
        <f t="shared" si="65"/>
        <v>0.52571428571428569</v>
      </c>
      <c r="F442" s="168">
        <f t="shared" si="66"/>
        <v>21.82817</v>
      </c>
      <c r="G442" s="168">
        <f t="shared" si="67"/>
        <v>17.226649999999999</v>
      </c>
      <c r="H442" s="180">
        <f t="shared" si="68"/>
        <v>14.54243</v>
      </c>
    </row>
    <row r="443" spans="1:8">
      <c r="A443" s="191" t="s">
        <v>105</v>
      </c>
      <c r="B443" s="109" t="s">
        <v>106</v>
      </c>
      <c r="C443" s="83">
        <v>60</v>
      </c>
      <c r="D443" s="136">
        <v>29</v>
      </c>
      <c r="E443" s="85">
        <f t="shared" si="65"/>
        <v>0.51666666666666661</v>
      </c>
      <c r="F443" s="168">
        <f t="shared" si="66"/>
        <v>1.0895299999999999</v>
      </c>
      <c r="G443" s="168">
        <f t="shared" si="67"/>
        <v>0.85985</v>
      </c>
      <c r="H443" s="180">
        <f t="shared" si="68"/>
        <v>0.72587000000000002</v>
      </c>
    </row>
    <row r="444" spans="1:8">
      <c r="A444" s="191" t="s">
        <v>681</v>
      </c>
      <c r="B444" s="109" t="s">
        <v>682</v>
      </c>
      <c r="C444" s="185">
        <v>846</v>
      </c>
      <c r="D444" s="136">
        <v>401</v>
      </c>
      <c r="E444" s="186">
        <f t="shared" si="65"/>
        <v>0.52600472813238763</v>
      </c>
      <c r="F444" s="168">
        <f t="shared" si="66"/>
        <v>15.065569999999999</v>
      </c>
      <c r="G444" s="168">
        <f t="shared" si="67"/>
        <v>11.88965</v>
      </c>
      <c r="H444" s="180">
        <f t="shared" si="68"/>
        <v>10.03703</v>
      </c>
    </row>
    <row r="445" spans="1:8">
      <c r="A445" s="196" t="s">
        <v>110</v>
      </c>
      <c r="B445" s="109" t="s">
        <v>111</v>
      </c>
      <c r="C445" s="83">
        <v>123</v>
      </c>
      <c r="D445" s="136">
        <v>59</v>
      </c>
      <c r="E445" s="85">
        <f t="shared" si="65"/>
        <v>0.52032520325203246</v>
      </c>
      <c r="F445" s="168">
        <f t="shared" si="66"/>
        <v>2.2166299999999999</v>
      </c>
      <c r="G445" s="168">
        <f t="shared" si="67"/>
        <v>1.74935</v>
      </c>
      <c r="H445" s="180">
        <f t="shared" si="68"/>
        <v>1.4767699999999999</v>
      </c>
    </row>
    <row r="446" spans="1:8">
      <c r="A446" s="196" t="s">
        <v>506</v>
      </c>
      <c r="B446" s="109" t="s">
        <v>530</v>
      </c>
      <c r="C446" s="83">
        <v>126</v>
      </c>
      <c r="D446" s="136">
        <v>60</v>
      </c>
      <c r="E446" s="85">
        <f t="shared" si="65"/>
        <v>0.52380952380952384</v>
      </c>
      <c r="F446" s="168">
        <f t="shared" ref="F446:F447" si="72">D446*$F$1</f>
        <v>2.2542</v>
      </c>
      <c r="G446" s="168">
        <f t="shared" ref="G446:G447" si="73">D446*$G$1</f>
        <v>1.7789999999999999</v>
      </c>
      <c r="H446" s="180">
        <f t="shared" ref="H446:H447" si="74">D446*$H$1</f>
        <v>1.5018</v>
      </c>
    </row>
    <row r="447" spans="1:8">
      <c r="A447" s="196">
        <v>4623474</v>
      </c>
      <c r="B447" s="109" t="s">
        <v>114</v>
      </c>
      <c r="C447" s="185">
        <v>86</v>
      </c>
      <c r="D447" s="136">
        <v>41</v>
      </c>
      <c r="E447" s="186">
        <f t="shared" si="65"/>
        <v>0.52325581395348841</v>
      </c>
      <c r="F447" s="168">
        <f t="shared" si="72"/>
        <v>1.54037</v>
      </c>
      <c r="G447" s="168">
        <f t="shared" si="73"/>
        <v>1.2156499999999999</v>
      </c>
      <c r="H447" s="180">
        <f t="shared" si="74"/>
        <v>1.02623</v>
      </c>
    </row>
    <row r="448" spans="1:8">
      <c r="A448" s="191">
        <v>7640013463</v>
      </c>
      <c r="B448" s="109" t="s">
        <v>54</v>
      </c>
      <c r="C448" s="83">
        <v>317</v>
      </c>
      <c r="D448" s="136">
        <v>151</v>
      </c>
      <c r="E448" s="85">
        <f t="shared" si="65"/>
        <v>0.52365930599369093</v>
      </c>
      <c r="F448" s="168">
        <f t="shared" si="66"/>
        <v>5.6730700000000001</v>
      </c>
      <c r="G448" s="168">
        <f t="shared" si="67"/>
        <v>4.47715</v>
      </c>
      <c r="H448" s="180">
        <f t="shared" si="68"/>
        <v>3.7795299999999998</v>
      </c>
    </row>
    <row r="449" spans="1:12">
      <c r="A449" s="191" t="s">
        <v>278</v>
      </c>
      <c r="B449" s="109" t="s">
        <v>279</v>
      </c>
      <c r="C449" s="83">
        <v>275</v>
      </c>
      <c r="D449" s="136">
        <v>244</v>
      </c>
      <c r="E449" s="85">
        <f t="shared" si="65"/>
        <v>0.11272727272727268</v>
      </c>
      <c r="F449" s="168">
        <f t="shared" si="66"/>
        <v>9.1670800000000003</v>
      </c>
      <c r="G449" s="168">
        <f t="shared" si="67"/>
        <v>7.2345999999999995</v>
      </c>
      <c r="H449" s="180">
        <f t="shared" si="68"/>
        <v>6.1073199999999996</v>
      </c>
    </row>
    <row r="450" spans="1:12">
      <c r="A450" s="191" t="s">
        <v>677</v>
      </c>
      <c r="B450" s="109" t="s">
        <v>678</v>
      </c>
      <c r="C450" s="185">
        <v>197</v>
      </c>
      <c r="D450" s="136">
        <v>175</v>
      </c>
      <c r="E450" s="186">
        <f t="shared" si="65"/>
        <v>0.1116751269035533</v>
      </c>
      <c r="F450" s="168">
        <f t="shared" si="66"/>
        <v>6.5747499999999999</v>
      </c>
      <c r="G450" s="168">
        <f t="shared" si="67"/>
        <v>5.1887499999999998</v>
      </c>
      <c r="H450" s="180">
        <f t="shared" si="68"/>
        <v>4.3802500000000002</v>
      </c>
    </row>
    <row r="451" spans="1:12">
      <c r="A451" s="196" t="s">
        <v>10715</v>
      </c>
      <c r="B451" s="109" t="s">
        <v>10716</v>
      </c>
      <c r="C451" s="83">
        <v>260</v>
      </c>
      <c r="D451" s="136">
        <v>215</v>
      </c>
      <c r="E451" s="85">
        <f t="shared" si="65"/>
        <v>0.17307692307692313</v>
      </c>
      <c r="F451" s="168">
        <f t="shared" si="66"/>
        <v>8.0775500000000005</v>
      </c>
      <c r="G451" s="168">
        <f t="shared" si="67"/>
        <v>6.3747499999999997</v>
      </c>
      <c r="H451" s="180">
        <f t="shared" si="68"/>
        <v>5.3814500000000001</v>
      </c>
    </row>
    <row r="452" spans="1:12">
      <c r="A452" s="196" t="s">
        <v>10659</v>
      </c>
      <c r="B452" s="109" t="s">
        <v>10660</v>
      </c>
      <c r="C452" s="185">
        <v>325</v>
      </c>
      <c r="D452" s="136">
        <v>153.9</v>
      </c>
      <c r="E452" s="186">
        <f t="shared" si="65"/>
        <v>0.52646153846153843</v>
      </c>
      <c r="F452" s="168">
        <f t="shared" si="66"/>
        <v>5.7820229999999997</v>
      </c>
      <c r="G452" s="168">
        <f t="shared" si="67"/>
        <v>4.5631349999999999</v>
      </c>
      <c r="H452" s="180">
        <f t="shared" si="68"/>
        <v>3.8521170000000002</v>
      </c>
    </row>
    <row r="453" spans="1:12">
      <c r="A453" s="157" t="s">
        <v>354</v>
      </c>
      <c r="B453" s="109"/>
      <c r="C453" s="83"/>
      <c r="D453" s="136"/>
      <c r="E453" s="85"/>
      <c r="F453" s="168"/>
      <c r="G453" s="168"/>
      <c r="H453" s="180"/>
    </row>
    <row r="454" spans="1:12">
      <c r="A454" s="191" t="s">
        <v>618</v>
      </c>
      <c r="B454" s="109" t="s">
        <v>619</v>
      </c>
      <c r="C454" s="83">
        <v>399</v>
      </c>
      <c r="D454" s="136">
        <v>189</v>
      </c>
      <c r="E454" s="85">
        <f t="shared" si="65"/>
        <v>0.52631578947368429</v>
      </c>
      <c r="F454" s="168">
        <f t="shared" si="66"/>
        <v>7.1007299999999995</v>
      </c>
      <c r="G454" s="168">
        <f t="shared" si="67"/>
        <v>5.6038499999999996</v>
      </c>
      <c r="H454" s="180">
        <f t="shared" si="68"/>
        <v>4.7306699999999999</v>
      </c>
    </row>
    <row r="455" spans="1:12" s="58" customFormat="1">
      <c r="A455" s="116">
        <v>7640013468</v>
      </c>
      <c r="B455" s="109" t="s">
        <v>102</v>
      </c>
      <c r="C455" s="83">
        <v>129</v>
      </c>
      <c r="D455" s="136">
        <v>61.92</v>
      </c>
      <c r="E455" s="85">
        <f t="shared" si="65"/>
        <v>0.52</v>
      </c>
      <c r="F455" s="168">
        <f t="shared" si="66"/>
        <v>2.3263343999999999</v>
      </c>
      <c r="G455" s="168">
        <f t="shared" si="67"/>
        <v>1.835928</v>
      </c>
      <c r="H455" s="180">
        <f t="shared" si="68"/>
        <v>1.5498575999999999</v>
      </c>
      <c r="J455" s="59"/>
      <c r="K455" s="59"/>
      <c r="L455" s="59"/>
    </row>
    <row r="456" spans="1:12" s="58" customFormat="1">
      <c r="A456" s="157" t="s">
        <v>652</v>
      </c>
      <c r="B456" s="109"/>
      <c r="C456" s="83"/>
      <c r="D456" s="136"/>
      <c r="E456" s="85"/>
      <c r="F456" s="168"/>
      <c r="G456" s="168"/>
      <c r="H456" s="180"/>
      <c r="J456" s="59"/>
      <c r="K456" s="59"/>
      <c r="L456" s="59"/>
    </row>
    <row r="457" spans="1:12">
      <c r="A457" s="197">
        <v>7640015657</v>
      </c>
      <c r="B457" s="100" t="s">
        <v>121</v>
      </c>
      <c r="C457" s="83">
        <v>250</v>
      </c>
      <c r="D457" s="136">
        <v>250</v>
      </c>
      <c r="E457" s="85">
        <f t="shared" si="65"/>
        <v>0</v>
      </c>
      <c r="F457" s="168">
        <f t="shared" si="66"/>
        <v>9.3925000000000001</v>
      </c>
      <c r="G457" s="168">
        <f t="shared" si="67"/>
        <v>7.4124999999999996</v>
      </c>
      <c r="H457" s="180">
        <f t="shared" si="68"/>
        <v>6.2575000000000003</v>
      </c>
    </row>
    <row r="458" spans="1:12">
      <c r="A458" s="192">
        <v>7640019024</v>
      </c>
      <c r="B458" s="100" t="s">
        <v>645</v>
      </c>
      <c r="C458" s="83">
        <v>400</v>
      </c>
      <c r="D458" s="136">
        <v>400</v>
      </c>
      <c r="E458" s="85">
        <f t="shared" si="65"/>
        <v>0</v>
      </c>
      <c r="F458" s="168">
        <f t="shared" si="66"/>
        <v>15.028</v>
      </c>
      <c r="G458" s="168">
        <f t="shared" si="67"/>
        <v>11.86</v>
      </c>
      <c r="H458" s="180">
        <f t="shared" si="68"/>
        <v>10.012</v>
      </c>
    </row>
    <row r="459" spans="1:12">
      <c r="A459" s="158" t="s">
        <v>621</v>
      </c>
      <c r="B459" s="100" t="s">
        <v>613</v>
      </c>
      <c r="C459" s="83">
        <v>1</v>
      </c>
      <c r="D459" s="136">
        <v>1</v>
      </c>
      <c r="E459" s="85">
        <f t="shared" si="65"/>
        <v>0</v>
      </c>
      <c r="F459" s="168">
        <f t="shared" si="66"/>
        <v>3.7569999999999999E-2</v>
      </c>
      <c r="G459" s="168">
        <f t="shared" si="67"/>
        <v>2.9649999999999999E-2</v>
      </c>
      <c r="H459" s="180">
        <f t="shared" si="68"/>
        <v>2.503E-2</v>
      </c>
    </row>
    <row r="460" spans="1:12">
      <c r="A460" s="117"/>
      <c r="B460" s="118"/>
      <c r="C460" s="119"/>
      <c r="D460" s="119"/>
      <c r="E460" s="120"/>
      <c r="F460" s="120"/>
      <c r="G460" s="120"/>
      <c r="H460" s="121"/>
    </row>
    <row r="461" spans="1:12" ht="115.2">
      <c r="A461" s="188" t="s">
        <v>141</v>
      </c>
      <c r="B461" s="198" t="s">
        <v>13911</v>
      </c>
      <c r="C461" s="83">
        <f>VLOOKUP($A$8:$A$1905,'[7]MFP''s'!A$8:C$1502,3,FALSE)</f>
        <v>32550</v>
      </c>
      <c r="D461" s="136">
        <v>15414</v>
      </c>
      <c r="E461" s="85">
        <f t="shared" si="65"/>
        <v>0.52645161290322573</v>
      </c>
      <c r="F461" s="168">
        <f t="shared" si="66"/>
        <v>579.10397999999998</v>
      </c>
      <c r="G461" s="168">
        <f t="shared" si="67"/>
        <v>457.02510000000001</v>
      </c>
      <c r="H461" s="180">
        <f t="shared" si="68"/>
        <v>385.81241999999997</v>
      </c>
    </row>
    <row r="462" spans="1:12">
      <c r="A462" s="88" t="s">
        <v>277</v>
      </c>
      <c r="B462" s="89"/>
      <c r="C462" s="83"/>
      <c r="D462" s="90"/>
      <c r="E462" s="85"/>
      <c r="F462" s="168"/>
      <c r="G462" s="168"/>
      <c r="H462" s="180"/>
    </row>
    <row r="463" spans="1:12">
      <c r="A463" s="157" t="s">
        <v>69</v>
      </c>
      <c r="B463" s="190"/>
      <c r="C463" s="83"/>
      <c r="D463" s="136"/>
      <c r="E463" s="85"/>
      <c r="F463" s="168"/>
      <c r="G463" s="168"/>
      <c r="H463" s="180"/>
    </row>
    <row r="464" spans="1:12">
      <c r="A464" s="116" t="s">
        <v>123</v>
      </c>
      <c r="B464" s="100" t="s">
        <v>124</v>
      </c>
      <c r="C464" s="83">
        <v>3339</v>
      </c>
      <c r="D464" s="136">
        <v>1582</v>
      </c>
      <c r="E464" s="85">
        <f t="shared" si="65"/>
        <v>0.52620545073375258</v>
      </c>
      <c r="F464" s="168">
        <f t="shared" si="66"/>
        <v>59.435739999999996</v>
      </c>
      <c r="G464" s="168">
        <f t="shared" si="67"/>
        <v>46.906300000000002</v>
      </c>
      <c r="H464" s="180">
        <f t="shared" si="68"/>
        <v>39.597459999999998</v>
      </c>
    </row>
    <row r="465" spans="1:8">
      <c r="A465" s="116" t="s">
        <v>125</v>
      </c>
      <c r="B465" s="100" t="s">
        <v>126</v>
      </c>
      <c r="C465" s="83">
        <v>1781</v>
      </c>
      <c r="D465" s="136">
        <v>844</v>
      </c>
      <c r="E465" s="85">
        <f t="shared" si="65"/>
        <v>0.52610892756878158</v>
      </c>
      <c r="F465" s="168">
        <f t="shared" si="66"/>
        <v>31.70908</v>
      </c>
      <c r="G465" s="168">
        <f t="shared" si="67"/>
        <v>25.0246</v>
      </c>
      <c r="H465" s="180">
        <f t="shared" si="68"/>
        <v>21.125319999999999</v>
      </c>
    </row>
    <row r="466" spans="1:8">
      <c r="A466" s="157" t="s">
        <v>65</v>
      </c>
      <c r="B466" s="100"/>
      <c r="C466" s="83"/>
      <c r="D466" s="136"/>
      <c r="E466" s="85"/>
      <c r="F466" s="168"/>
      <c r="G466" s="168"/>
      <c r="H466" s="180"/>
    </row>
    <row r="467" spans="1:8">
      <c r="A467" s="116" t="s">
        <v>135</v>
      </c>
      <c r="B467" s="100" t="s">
        <v>136</v>
      </c>
      <c r="C467" s="83">
        <v>3020</v>
      </c>
      <c r="D467" s="136">
        <v>1431</v>
      </c>
      <c r="E467" s="85">
        <f t="shared" si="65"/>
        <v>0.526158940397351</v>
      </c>
      <c r="F467" s="168">
        <f t="shared" si="66"/>
        <v>53.76267</v>
      </c>
      <c r="G467" s="168">
        <f t="shared" si="67"/>
        <v>42.42915</v>
      </c>
      <c r="H467" s="180">
        <f t="shared" si="68"/>
        <v>35.817929999999997</v>
      </c>
    </row>
    <row r="468" spans="1:8">
      <c r="A468" s="116" t="s">
        <v>131</v>
      </c>
      <c r="B468" s="100" t="s">
        <v>132</v>
      </c>
      <c r="C468" s="83">
        <v>1670</v>
      </c>
      <c r="D468" s="136">
        <v>791</v>
      </c>
      <c r="E468" s="85">
        <f t="shared" si="65"/>
        <v>0.52634730538922159</v>
      </c>
      <c r="F468" s="168">
        <f t="shared" si="66"/>
        <v>29.717869999999998</v>
      </c>
      <c r="G468" s="168">
        <f t="shared" si="67"/>
        <v>23.453150000000001</v>
      </c>
      <c r="H468" s="180">
        <f t="shared" si="68"/>
        <v>19.798729999999999</v>
      </c>
    </row>
    <row r="469" spans="1:8">
      <c r="A469" s="116" t="s">
        <v>137</v>
      </c>
      <c r="B469" s="100" t="s">
        <v>138</v>
      </c>
      <c r="C469" s="83">
        <v>863</v>
      </c>
      <c r="D469" s="136">
        <v>409</v>
      </c>
      <c r="E469" s="85">
        <f t="shared" si="65"/>
        <v>0.526071842410197</v>
      </c>
      <c r="F469" s="168">
        <f t="shared" si="66"/>
        <v>15.36613</v>
      </c>
      <c r="G469" s="168">
        <f t="shared" si="67"/>
        <v>12.126849999999999</v>
      </c>
      <c r="H469" s="180">
        <f t="shared" si="68"/>
        <v>10.237270000000001</v>
      </c>
    </row>
    <row r="470" spans="1:8">
      <c r="A470" s="116" t="s">
        <v>142</v>
      </c>
      <c r="B470" s="100" t="s">
        <v>143</v>
      </c>
      <c r="C470" s="83">
        <v>112</v>
      </c>
      <c r="D470" s="136">
        <v>52</v>
      </c>
      <c r="E470" s="85">
        <f t="shared" ref="E470:E513" si="75">100%-(D470/C470)</f>
        <v>0.5357142857142857</v>
      </c>
      <c r="F470" s="168">
        <f t="shared" si="66"/>
        <v>1.95364</v>
      </c>
      <c r="G470" s="168">
        <f t="shared" si="67"/>
        <v>1.5418000000000001</v>
      </c>
      <c r="H470" s="180">
        <f t="shared" si="68"/>
        <v>1.3015600000000001</v>
      </c>
    </row>
    <row r="471" spans="1:8">
      <c r="A471" s="116" t="s">
        <v>127</v>
      </c>
      <c r="B471" s="100" t="s">
        <v>128</v>
      </c>
      <c r="C471" s="83">
        <v>500</v>
      </c>
      <c r="D471" s="136">
        <v>237</v>
      </c>
      <c r="E471" s="85">
        <f t="shared" si="75"/>
        <v>0.52600000000000002</v>
      </c>
      <c r="F471" s="168">
        <f t="shared" si="66"/>
        <v>8.9040900000000001</v>
      </c>
      <c r="G471" s="168">
        <f t="shared" si="67"/>
        <v>7.02705</v>
      </c>
      <c r="H471" s="180">
        <f t="shared" si="68"/>
        <v>5.9321099999999998</v>
      </c>
    </row>
    <row r="472" spans="1:8">
      <c r="A472" s="116" t="s">
        <v>139</v>
      </c>
      <c r="B472" s="100" t="s">
        <v>140</v>
      </c>
      <c r="C472" s="83">
        <v>5510</v>
      </c>
      <c r="D472" s="136">
        <v>2610</v>
      </c>
      <c r="E472" s="85">
        <f t="shared" si="75"/>
        <v>0.52631578947368429</v>
      </c>
      <c r="F472" s="168">
        <f t="shared" si="66"/>
        <v>98.057699999999997</v>
      </c>
      <c r="G472" s="168">
        <f t="shared" si="67"/>
        <v>77.386499999999998</v>
      </c>
      <c r="H472" s="180">
        <f t="shared" si="68"/>
        <v>65.328299999999999</v>
      </c>
    </row>
    <row r="473" spans="1:8">
      <c r="A473" s="116" t="s">
        <v>133</v>
      </c>
      <c r="B473" s="100" t="s">
        <v>134</v>
      </c>
      <c r="C473" s="83">
        <v>1113</v>
      </c>
      <c r="D473" s="136">
        <v>528</v>
      </c>
      <c r="E473" s="85">
        <f t="shared" si="75"/>
        <v>0.52560646900269536</v>
      </c>
      <c r="F473" s="168">
        <f t="shared" si="66"/>
        <v>19.836960000000001</v>
      </c>
      <c r="G473" s="168">
        <f t="shared" si="67"/>
        <v>15.655199999999999</v>
      </c>
      <c r="H473" s="180">
        <f t="shared" si="68"/>
        <v>13.21584</v>
      </c>
    </row>
    <row r="474" spans="1:8">
      <c r="A474" s="182" t="s">
        <v>519</v>
      </c>
      <c r="B474" s="150" t="s">
        <v>646</v>
      </c>
      <c r="C474" s="83">
        <v>1855</v>
      </c>
      <c r="D474" s="136">
        <v>879</v>
      </c>
      <c r="E474" s="85">
        <f t="shared" si="75"/>
        <v>0.52614555256064688</v>
      </c>
      <c r="F474" s="168">
        <f t="shared" si="66"/>
        <v>33.024029999999996</v>
      </c>
      <c r="G474" s="168">
        <f t="shared" si="67"/>
        <v>26.062349999999999</v>
      </c>
      <c r="H474" s="180">
        <f t="shared" si="68"/>
        <v>22.001370000000001</v>
      </c>
    </row>
    <row r="475" spans="1:8" ht="28.8">
      <c r="A475" s="182" t="s">
        <v>520</v>
      </c>
      <c r="B475" s="183" t="s">
        <v>647</v>
      </c>
      <c r="C475" s="184">
        <v>3305</v>
      </c>
      <c r="D475" s="136">
        <v>1566</v>
      </c>
      <c r="E475" s="85">
        <f t="shared" si="75"/>
        <v>0.52617246596066569</v>
      </c>
      <c r="F475" s="168">
        <f t="shared" si="66"/>
        <v>58.834620000000001</v>
      </c>
      <c r="G475" s="168">
        <f t="shared" si="67"/>
        <v>46.431899999999999</v>
      </c>
      <c r="H475" s="180">
        <f t="shared" si="68"/>
        <v>39.196980000000003</v>
      </c>
    </row>
    <row r="476" spans="1:8">
      <c r="A476" s="116" t="s">
        <v>74</v>
      </c>
      <c r="B476" s="100" t="s">
        <v>75</v>
      </c>
      <c r="C476" s="83">
        <v>586</v>
      </c>
      <c r="D476" s="136">
        <v>278</v>
      </c>
      <c r="E476" s="85">
        <f t="shared" si="75"/>
        <v>0.52559726962457343</v>
      </c>
      <c r="F476" s="168">
        <f t="shared" si="66"/>
        <v>10.444459999999999</v>
      </c>
      <c r="G476" s="168">
        <f t="shared" si="67"/>
        <v>8.2426999999999992</v>
      </c>
      <c r="H476" s="180">
        <f t="shared" si="68"/>
        <v>6.9583399999999997</v>
      </c>
    </row>
    <row r="477" spans="1:8">
      <c r="A477" s="157" t="s">
        <v>144</v>
      </c>
      <c r="B477" s="100"/>
      <c r="C477" s="83"/>
      <c r="D477" s="136"/>
      <c r="E477" s="85"/>
      <c r="F477" s="168"/>
      <c r="G477" s="168"/>
      <c r="H477" s="180"/>
    </row>
    <row r="478" spans="1:8">
      <c r="A478" s="116" t="s">
        <v>76</v>
      </c>
      <c r="B478" s="100" t="s">
        <v>77</v>
      </c>
      <c r="C478" s="83">
        <v>1070</v>
      </c>
      <c r="D478" s="136">
        <v>507</v>
      </c>
      <c r="E478" s="85">
        <f t="shared" si="75"/>
        <v>0.5261682242990654</v>
      </c>
      <c r="F478" s="168">
        <f t="shared" si="66"/>
        <v>19.047989999999999</v>
      </c>
      <c r="G478" s="168">
        <f t="shared" si="67"/>
        <v>15.032549999999999</v>
      </c>
      <c r="H478" s="180">
        <f t="shared" si="68"/>
        <v>12.69021</v>
      </c>
    </row>
    <row r="479" spans="1:8">
      <c r="A479" s="116">
        <v>4614506</v>
      </c>
      <c r="B479" s="100" t="s">
        <v>78</v>
      </c>
      <c r="C479" s="83">
        <v>48</v>
      </c>
      <c r="D479" s="136">
        <v>23</v>
      </c>
      <c r="E479" s="85">
        <f t="shared" si="75"/>
        <v>0.52083333333333326</v>
      </c>
      <c r="F479" s="168">
        <f t="shared" ref="F479:F513" si="76">D479*$F$1</f>
        <v>0.86410999999999993</v>
      </c>
      <c r="G479" s="168">
        <f t="shared" si="67"/>
        <v>0.68194999999999995</v>
      </c>
      <c r="H479" s="180">
        <f t="shared" si="68"/>
        <v>0.57569000000000004</v>
      </c>
    </row>
    <row r="480" spans="1:8">
      <c r="A480" s="116">
        <v>4614511</v>
      </c>
      <c r="B480" s="100" t="s">
        <v>79</v>
      </c>
      <c r="C480" s="83">
        <v>27</v>
      </c>
      <c r="D480" s="136">
        <v>13</v>
      </c>
      <c r="E480" s="85">
        <f t="shared" si="75"/>
        <v>0.5185185185185186</v>
      </c>
      <c r="F480" s="168">
        <f t="shared" si="76"/>
        <v>0.48841000000000001</v>
      </c>
      <c r="G480" s="168">
        <f t="shared" si="67"/>
        <v>0.38545000000000001</v>
      </c>
      <c r="H480" s="180">
        <f t="shared" si="68"/>
        <v>0.32539000000000001</v>
      </c>
    </row>
    <row r="481" spans="1:8">
      <c r="A481" s="116" t="s">
        <v>80</v>
      </c>
      <c r="B481" s="100" t="s">
        <v>81</v>
      </c>
      <c r="C481" s="83">
        <v>120</v>
      </c>
      <c r="D481" s="136">
        <v>57</v>
      </c>
      <c r="E481" s="85">
        <f t="shared" si="75"/>
        <v>0.52500000000000002</v>
      </c>
      <c r="F481" s="168">
        <f t="shared" ref="F481:F482" si="77">D481*$F$1</f>
        <v>2.1414900000000001</v>
      </c>
      <c r="G481" s="168">
        <f t="shared" ref="G481:G482" si="78">D481*$G$1</f>
        <v>1.6900500000000001</v>
      </c>
      <c r="H481" s="180">
        <f t="shared" ref="H481:H482" si="79">D481*$H$1</f>
        <v>1.4267099999999999</v>
      </c>
    </row>
    <row r="482" spans="1:8">
      <c r="A482" s="116" t="s">
        <v>82</v>
      </c>
      <c r="B482" s="100" t="s">
        <v>83</v>
      </c>
      <c r="C482" s="83">
        <v>1068</v>
      </c>
      <c r="D482" s="136">
        <v>506</v>
      </c>
      <c r="E482" s="85">
        <f t="shared" si="75"/>
        <v>0.52621722846441954</v>
      </c>
      <c r="F482" s="168">
        <f t="shared" si="77"/>
        <v>19.01042</v>
      </c>
      <c r="G482" s="168">
        <f t="shared" si="78"/>
        <v>15.0029</v>
      </c>
      <c r="H482" s="180">
        <f t="shared" si="79"/>
        <v>12.665179999999999</v>
      </c>
    </row>
    <row r="483" spans="1:8">
      <c r="A483" s="157" t="s">
        <v>272</v>
      </c>
      <c r="B483" s="100"/>
      <c r="C483" s="83"/>
      <c r="D483" s="136"/>
      <c r="E483" s="85"/>
      <c r="F483" s="168"/>
      <c r="G483" s="168"/>
      <c r="H483" s="180"/>
    </row>
    <row r="484" spans="1:8" ht="28.8">
      <c r="A484" s="116" t="s">
        <v>87</v>
      </c>
      <c r="B484" s="100" t="s">
        <v>88</v>
      </c>
      <c r="C484" s="83">
        <v>1100</v>
      </c>
      <c r="D484" s="136">
        <v>521</v>
      </c>
      <c r="E484" s="85">
        <f t="shared" si="75"/>
        <v>0.52636363636363637</v>
      </c>
      <c r="F484" s="168">
        <f t="shared" si="76"/>
        <v>19.573969999999999</v>
      </c>
      <c r="G484" s="168">
        <f t="shared" si="67"/>
        <v>15.447649999999999</v>
      </c>
      <c r="H484" s="180">
        <f t="shared" si="68"/>
        <v>13.04063</v>
      </c>
    </row>
    <row r="485" spans="1:8">
      <c r="A485" s="116" t="s">
        <v>614</v>
      </c>
      <c r="B485" s="100" t="s">
        <v>615</v>
      </c>
      <c r="C485" s="83">
        <v>53</v>
      </c>
      <c r="D485" s="136">
        <v>26</v>
      </c>
      <c r="E485" s="85">
        <f t="shared" si="75"/>
        <v>0.50943396226415094</v>
      </c>
      <c r="F485" s="168">
        <f t="shared" si="76"/>
        <v>0.97682000000000002</v>
      </c>
      <c r="G485" s="168">
        <f t="shared" si="67"/>
        <v>0.77090000000000003</v>
      </c>
      <c r="H485" s="180">
        <f t="shared" si="68"/>
        <v>0.65078000000000003</v>
      </c>
    </row>
    <row r="486" spans="1:8">
      <c r="A486" s="116" t="s">
        <v>89</v>
      </c>
      <c r="B486" s="100" t="s">
        <v>636</v>
      </c>
      <c r="C486" s="83">
        <v>785</v>
      </c>
      <c r="D486" s="136">
        <v>372</v>
      </c>
      <c r="E486" s="85">
        <f t="shared" si="75"/>
        <v>0.52611464968152866</v>
      </c>
      <c r="F486" s="168">
        <f t="shared" si="76"/>
        <v>13.976039999999999</v>
      </c>
      <c r="G486" s="168">
        <f t="shared" si="67"/>
        <v>11.0298</v>
      </c>
      <c r="H486" s="180">
        <f t="shared" si="68"/>
        <v>9.3111599999999992</v>
      </c>
    </row>
    <row r="487" spans="1:8">
      <c r="A487" s="116" t="s">
        <v>649</v>
      </c>
      <c r="B487" s="100" t="s">
        <v>650</v>
      </c>
      <c r="C487" s="83">
        <v>668</v>
      </c>
      <c r="D487" s="136">
        <v>317</v>
      </c>
      <c r="E487" s="85">
        <f t="shared" si="75"/>
        <v>0.52544910179640714</v>
      </c>
      <c r="F487" s="168">
        <f t="shared" si="76"/>
        <v>11.909689999999999</v>
      </c>
      <c r="G487" s="168">
        <f t="shared" si="67"/>
        <v>9.399049999999999</v>
      </c>
      <c r="H487" s="180">
        <f t="shared" si="68"/>
        <v>7.9345100000000004</v>
      </c>
    </row>
    <row r="488" spans="1:8">
      <c r="A488" s="116" t="s">
        <v>528</v>
      </c>
      <c r="B488" s="100" t="s">
        <v>638</v>
      </c>
      <c r="C488" s="83">
        <v>821</v>
      </c>
      <c r="D488" s="136">
        <v>389</v>
      </c>
      <c r="E488" s="85">
        <f t="shared" si="75"/>
        <v>0.52618757612667477</v>
      </c>
      <c r="F488" s="168">
        <f t="shared" si="76"/>
        <v>14.61473</v>
      </c>
      <c r="G488" s="168">
        <f t="shared" si="67"/>
        <v>11.533849999999999</v>
      </c>
      <c r="H488" s="180">
        <f t="shared" si="68"/>
        <v>9.7366700000000002</v>
      </c>
    </row>
    <row r="489" spans="1:8">
      <c r="A489" s="116" t="s">
        <v>92</v>
      </c>
      <c r="B489" s="100" t="s">
        <v>93</v>
      </c>
      <c r="C489" s="83">
        <v>690</v>
      </c>
      <c r="D489" s="136">
        <v>327</v>
      </c>
      <c r="E489" s="85">
        <f t="shared" si="75"/>
        <v>0.5260869565217392</v>
      </c>
      <c r="F489" s="168">
        <f t="shared" si="76"/>
        <v>12.28539</v>
      </c>
      <c r="G489" s="168">
        <f t="shared" ref="G489:G513" si="80">D489*$G$1</f>
        <v>9.695549999999999</v>
      </c>
      <c r="H489" s="180">
        <f t="shared" ref="H489:H513" si="81">D489*$H$1</f>
        <v>8.1848100000000006</v>
      </c>
    </row>
    <row r="490" spans="1:8">
      <c r="A490" s="116" t="s">
        <v>529</v>
      </c>
      <c r="B490" s="100" t="s">
        <v>639</v>
      </c>
      <c r="C490" s="83">
        <v>191</v>
      </c>
      <c r="D490" s="136">
        <v>91</v>
      </c>
      <c r="E490" s="85">
        <f t="shared" si="75"/>
        <v>0.52356020942408377</v>
      </c>
      <c r="F490" s="168">
        <f t="shared" si="76"/>
        <v>3.4188700000000001</v>
      </c>
      <c r="G490" s="168">
        <f t="shared" si="80"/>
        <v>2.69815</v>
      </c>
      <c r="H490" s="180">
        <f t="shared" si="81"/>
        <v>2.27773</v>
      </c>
    </row>
    <row r="491" spans="1:8" ht="28.8">
      <c r="A491" s="192" t="s">
        <v>651</v>
      </c>
      <c r="B491" s="100" t="s">
        <v>96</v>
      </c>
      <c r="C491" s="83">
        <v>1500</v>
      </c>
      <c r="D491" s="136">
        <v>711</v>
      </c>
      <c r="E491" s="85">
        <f t="shared" si="75"/>
        <v>0.52600000000000002</v>
      </c>
      <c r="F491" s="168">
        <f t="shared" si="76"/>
        <v>26.71227</v>
      </c>
      <c r="G491" s="168">
        <f t="shared" si="80"/>
        <v>21.081150000000001</v>
      </c>
      <c r="H491" s="180">
        <f t="shared" si="81"/>
        <v>17.796330000000001</v>
      </c>
    </row>
    <row r="492" spans="1:8">
      <c r="A492" s="116" t="s">
        <v>97</v>
      </c>
      <c r="B492" s="100" t="s">
        <v>98</v>
      </c>
      <c r="C492" s="83">
        <v>250</v>
      </c>
      <c r="D492" s="136">
        <v>119</v>
      </c>
      <c r="E492" s="85">
        <f t="shared" si="75"/>
        <v>0.52400000000000002</v>
      </c>
      <c r="F492" s="168">
        <f t="shared" si="76"/>
        <v>4.4708300000000003</v>
      </c>
      <c r="G492" s="168">
        <f t="shared" si="80"/>
        <v>3.5283500000000001</v>
      </c>
      <c r="H492" s="180">
        <f t="shared" si="81"/>
        <v>2.9785699999999999</v>
      </c>
    </row>
    <row r="493" spans="1:8">
      <c r="A493" s="192" t="s">
        <v>99</v>
      </c>
      <c r="B493" s="100" t="s">
        <v>648</v>
      </c>
      <c r="C493" s="83">
        <v>290</v>
      </c>
      <c r="D493" s="136">
        <v>138</v>
      </c>
      <c r="E493" s="85">
        <f t="shared" si="75"/>
        <v>0.5241379310344827</v>
      </c>
      <c r="F493" s="168">
        <f t="shared" si="76"/>
        <v>5.18466</v>
      </c>
      <c r="G493" s="168">
        <f t="shared" si="80"/>
        <v>4.0917000000000003</v>
      </c>
      <c r="H493" s="180">
        <f t="shared" si="81"/>
        <v>3.4541400000000002</v>
      </c>
    </row>
    <row r="494" spans="1:8">
      <c r="A494" s="157" t="s">
        <v>46</v>
      </c>
      <c r="B494" s="100"/>
      <c r="C494" s="83"/>
      <c r="D494" s="136"/>
      <c r="E494" s="85"/>
      <c r="F494" s="168"/>
      <c r="G494" s="168"/>
      <c r="H494" s="180"/>
    </row>
    <row r="495" spans="1:8">
      <c r="A495" s="116" t="s">
        <v>100</v>
      </c>
      <c r="B495" s="100" t="s">
        <v>101</v>
      </c>
      <c r="C495" s="83">
        <v>947</v>
      </c>
      <c r="D495" s="136">
        <v>430</v>
      </c>
      <c r="E495" s="85">
        <f t="shared" si="75"/>
        <v>0.5459345300950369</v>
      </c>
      <c r="F495" s="168">
        <f t="shared" si="76"/>
        <v>16.155100000000001</v>
      </c>
      <c r="G495" s="168">
        <f t="shared" si="80"/>
        <v>12.749499999999999</v>
      </c>
      <c r="H495" s="180">
        <f t="shared" si="81"/>
        <v>10.7629</v>
      </c>
    </row>
    <row r="496" spans="1:8">
      <c r="A496" s="116" t="s">
        <v>618</v>
      </c>
      <c r="B496" s="100" t="s">
        <v>619</v>
      </c>
      <c r="C496" s="83">
        <v>399</v>
      </c>
      <c r="D496" s="136">
        <v>189</v>
      </c>
      <c r="E496" s="85">
        <f t="shared" si="75"/>
        <v>0.52631578947368429</v>
      </c>
      <c r="F496" s="168">
        <f t="shared" si="76"/>
        <v>7.1007299999999995</v>
      </c>
      <c r="G496" s="168">
        <f t="shared" si="80"/>
        <v>5.6038499999999996</v>
      </c>
      <c r="H496" s="180">
        <f t="shared" si="81"/>
        <v>4.7306699999999999</v>
      </c>
    </row>
    <row r="497" spans="1:12">
      <c r="A497" s="116" t="s">
        <v>105</v>
      </c>
      <c r="B497" s="100" t="s">
        <v>106</v>
      </c>
      <c r="C497" s="83">
        <v>60</v>
      </c>
      <c r="D497" s="136">
        <v>29</v>
      </c>
      <c r="E497" s="85">
        <f t="shared" si="75"/>
        <v>0.51666666666666661</v>
      </c>
      <c r="F497" s="168">
        <f t="shared" si="76"/>
        <v>1.0895299999999999</v>
      </c>
      <c r="G497" s="168">
        <f t="shared" si="80"/>
        <v>0.85985</v>
      </c>
      <c r="H497" s="180">
        <f t="shared" si="81"/>
        <v>0.72587000000000002</v>
      </c>
    </row>
    <row r="498" spans="1:12" ht="28.8">
      <c r="A498" s="116" t="s">
        <v>145</v>
      </c>
      <c r="B498" s="100" t="s">
        <v>146</v>
      </c>
      <c r="C498" s="83">
        <v>279</v>
      </c>
      <c r="D498" s="136">
        <v>133</v>
      </c>
      <c r="E498" s="85">
        <f t="shared" si="75"/>
        <v>0.52329749103942658</v>
      </c>
      <c r="F498" s="168">
        <f t="shared" si="76"/>
        <v>4.99681</v>
      </c>
      <c r="G498" s="168">
        <f t="shared" si="80"/>
        <v>3.9434499999999999</v>
      </c>
      <c r="H498" s="180">
        <f t="shared" si="81"/>
        <v>3.3289900000000001</v>
      </c>
    </row>
    <row r="499" spans="1:12">
      <c r="A499" s="116" t="s">
        <v>147</v>
      </c>
      <c r="B499" s="100" t="s">
        <v>148</v>
      </c>
      <c r="C499" s="83">
        <v>200</v>
      </c>
      <c r="D499" s="136">
        <v>95</v>
      </c>
      <c r="E499" s="85">
        <f t="shared" si="75"/>
        <v>0.52500000000000002</v>
      </c>
      <c r="F499" s="168">
        <f t="shared" si="76"/>
        <v>3.56915</v>
      </c>
      <c r="G499" s="168">
        <f t="shared" si="80"/>
        <v>2.8167499999999999</v>
      </c>
      <c r="H499" s="180">
        <f t="shared" si="81"/>
        <v>2.37785</v>
      </c>
    </row>
    <row r="500" spans="1:12">
      <c r="A500" s="116">
        <v>7640006869</v>
      </c>
      <c r="B500" s="100" t="s">
        <v>107</v>
      </c>
      <c r="C500" s="83">
        <v>223</v>
      </c>
      <c r="D500" s="136">
        <v>106</v>
      </c>
      <c r="E500" s="85">
        <f t="shared" si="75"/>
        <v>0.5246636771300448</v>
      </c>
      <c r="F500" s="168">
        <f t="shared" si="76"/>
        <v>3.9824199999999998</v>
      </c>
      <c r="G500" s="168">
        <f t="shared" si="80"/>
        <v>3.1429</v>
      </c>
      <c r="H500" s="180">
        <f t="shared" si="81"/>
        <v>2.6531799999999999</v>
      </c>
    </row>
    <row r="501" spans="1:12">
      <c r="A501" s="192">
        <v>7640013468</v>
      </c>
      <c r="B501" s="100" t="s">
        <v>102</v>
      </c>
      <c r="C501" s="83">
        <v>423</v>
      </c>
      <c r="D501" s="136">
        <v>201</v>
      </c>
      <c r="E501" s="85">
        <f t="shared" si="75"/>
        <v>0.52482269503546097</v>
      </c>
      <c r="F501" s="168">
        <f t="shared" si="76"/>
        <v>7.5515699999999999</v>
      </c>
      <c r="G501" s="168">
        <f t="shared" si="80"/>
        <v>5.9596499999999999</v>
      </c>
      <c r="H501" s="180">
        <f t="shared" si="81"/>
        <v>5.0310300000000003</v>
      </c>
    </row>
    <row r="502" spans="1:12">
      <c r="A502" s="192" t="s">
        <v>110</v>
      </c>
      <c r="B502" s="100" t="s">
        <v>111</v>
      </c>
      <c r="C502" s="83">
        <v>123</v>
      </c>
      <c r="D502" s="136">
        <v>59</v>
      </c>
      <c r="E502" s="85">
        <f t="shared" si="75"/>
        <v>0.52032520325203246</v>
      </c>
      <c r="F502" s="168">
        <f t="shared" si="76"/>
        <v>2.2166299999999999</v>
      </c>
      <c r="G502" s="168">
        <f t="shared" si="80"/>
        <v>1.74935</v>
      </c>
      <c r="H502" s="180">
        <f t="shared" si="81"/>
        <v>1.4767699999999999</v>
      </c>
    </row>
    <row r="503" spans="1:12">
      <c r="A503" s="158" t="s">
        <v>108</v>
      </c>
      <c r="B503" s="100" t="s">
        <v>530</v>
      </c>
      <c r="C503" s="83">
        <v>126</v>
      </c>
      <c r="D503" s="136">
        <v>60</v>
      </c>
      <c r="E503" s="85">
        <f t="shared" si="75"/>
        <v>0.52380952380952384</v>
      </c>
      <c r="F503" s="168">
        <f t="shared" si="76"/>
        <v>2.2542</v>
      </c>
      <c r="G503" s="168">
        <f t="shared" si="80"/>
        <v>1.7789999999999999</v>
      </c>
      <c r="H503" s="180">
        <f t="shared" si="81"/>
        <v>1.5018</v>
      </c>
    </row>
    <row r="504" spans="1:12">
      <c r="A504" s="158" t="s">
        <v>656</v>
      </c>
      <c r="B504" s="100" t="s">
        <v>114</v>
      </c>
      <c r="C504" s="83">
        <v>86</v>
      </c>
      <c r="D504" s="136">
        <v>41</v>
      </c>
      <c r="E504" s="85">
        <f t="shared" si="75"/>
        <v>0.52325581395348841</v>
      </c>
      <c r="F504" s="168">
        <f t="shared" si="76"/>
        <v>1.54037</v>
      </c>
      <c r="G504" s="168">
        <f t="shared" si="80"/>
        <v>1.2156499999999999</v>
      </c>
      <c r="H504" s="180">
        <f t="shared" si="81"/>
        <v>1.02623</v>
      </c>
    </row>
    <row r="505" spans="1:12">
      <c r="A505" s="197" t="s">
        <v>112</v>
      </c>
      <c r="B505" s="100" t="s">
        <v>113</v>
      </c>
      <c r="C505" s="83">
        <v>112</v>
      </c>
      <c r="D505" s="136">
        <v>54</v>
      </c>
      <c r="E505" s="85">
        <f t="shared" si="75"/>
        <v>0.51785714285714279</v>
      </c>
      <c r="F505" s="168">
        <f t="shared" si="76"/>
        <v>2.0287799999999998</v>
      </c>
      <c r="G505" s="168">
        <f t="shared" si="80"/>
        <v>1.6011</v>
      </c>
      <c r="H505" s="180">
        <f t="shared" si="81"/>
        <v>1.35162</v>
      </c>
    </row>
    <row r="506" spans="1:12">
      <c r="A506" s="158" t="s">
        <v>116</v>
      </c>
      <c r="B506" s="100" t="s">
        <v>117</v>
      </c>
      <c r="C506" s="83">
        <v>1225</v>
      </c>
      <c r="D506" s="136">
        <v>581</v>
      </c>
      <c r="E506" s="85">
        <f t="shared" si="75"/>
        <v>0.52571428571428569</v>
      </c>
      <c r="F506" s="168">
        <f t="shared" si="76"/>
        <v>21.82817</v>
      </c>
      <c r="G506" s="168">
        <f t="shared" si="80"/>
        <v>17.226649999999999</v>
      </c>
      <c r="H506" s="180">
        <f t="shared" si="81"/>
        <v>14.54243</v>
      </c>
    </row>
    <row r="507" spans="1:12">
      <c r="A507" s="197" t="s">
        <v>280</v>
      </c>
      <c r="B507" s="100" t="s">
        <v>281</v>
      </c>
      <c r="C507" s="83">
        <v>307</v>
      </c>
      <c r="D507" s="136">
        <v>272</v>
      </c>
      <c r="E507" s="85">
        <f t="shared" si="75"/>
        <v>0.11400651465798051</v>
      </c>
      <c r="F507" s="168">
        <f t="shared" si="76"/>
        <v>10.21904</v>
      </c>
      <c r="G507" s="168">
        <f t="shared" si="80"/>
        <v>8.0648</v>
      </c>
      <c r="H507" s="180">
        <f t="shared" si="81"/>
        <v>6.80816</v>
      </c>
    </row>
    <row r="508" spans="1:12">
      <c r="A508" s="158" t="s">
        <v>53</v>
      </c>
      <c r="B508" s="100" t="s">
        <v>54</v>
      </c>
      <c r="C508" s="83">
        <v>317</v>
      </c>
      <c r="D508" s="136">
        <v>151</v>
      </c>
      <c r="E508" s="85">
        <f t="shared" si="75"/>
        <v>0.52365930599369093</v>
      </c>
      <c r="F508" s="168">
        <f t="shared" si="76"/>
        <v>5.6730700000000001</v>
      </c>
      <c r="G508" s="168">
        <f t="shared" si="80"/>
        <v>4.47715</v>
      </c>
      <c r="H508" s="180">
        <f t="shared" si="81"/>
        <v>3.7795299999999998</v>
      </c>
    </row>
    <row r="509" spans="1:12" s="58" customFormat="1">
      <c r="A509" s="116" t="s">
        <v>118</v>
      </c>
      <c r="B509" s="109" t="s">
        <v>119</v>
      </c>
      <c r="C509" s="83">
        <v>30</v>
      </c>
      <c r="D509" s="136">
        <v>15</v>
      </c>
      <c r="E509" s="85">
        <f t="shared" si="75"/>
        <v>0.5</v>
      </c>
      <c r="F509" s="168">
        <f t="shared" si="76"/>
        <v>0.56355</v>
      </c>
      <c r="G509" s="168">
        <f t="shared" si="80"/>
        <v>0.44474999999999998</v>
      </c>
      <c r="H509" s="180">
        <f t="shared" si="81"/>
        <v>0.37545000000000001</v>
      </c>
      <c r="J509" s="59"/>
      <c r="K509" s="59"/>
      <c r="L509" s="59"/>
    </row>
    <row r="510" spans="1:12">
      <c r="A510" s="157" t="s">
        <v>273</v>
      </c>
      <c r="B510" s="100"/>
      <c r="C510" s="83"/>
      <c r="D510" s="136"/>
      <c r="E510" s="85"/>
      <c r="F510" s="168"/>
      <c r="G510" s="168"/>
      <c r="H510" s="180"/>
    </row>
    <row r="511" spans="1:12">
      <c r="A511" s="197">
        <v>7640015657</v>
      </c>
      <c r="B511" s="100" t="s">
        <v>121</v>
      </c>
      <c r="C511" s="83">
        <v>250</v>
      </c>
      <c r="D511" s="136">
        <v>250</v>
      </c>
      <c r="E511" s="85">
        <f t="shared" si="75"/>
        <v>0</v>
      </c>
      <c r="F511" s="168">
        <f t="shared" si="76"/>
        <v>9.3925000000000001</v>
      </c>
      <c r="G511" s="168">
        <f t="shared" si="80"/>
        <v>7.4124999999999996</v>
      </c>
      <c r="H511" s="180">
        <f t="shared" si="81"/>
        <v>6.2575000000000003</v>
      </c>
    </row>
    <row r="512" spans="1:12">
      <c r="A512" s="158" t="s">
        <v>657</v>
      </c>
      <c r="B512" s="100" t="s">
        <v>645</v>
      </c>
      <c r="C512" s="83">
        <v>400</v>
      </c>
      <c r="D512" s="136">
        <v>400</v>
      </c>
      <c r="E512" s="85">
        <f t="shared" si="75"/>
        <v>0</v>
      </c>
      <c r="F512" s="168">
        <f t="shared" si="76"/>
        <v>15.028</v>
      </c>
      <c r="G512" s="168">
        <f t="shared" si="80"/>
        <v>11.86</v>
      </c>
      <c r="H512" s="180">
        <f t="shared" si="81"/>
        <v>10.012</v>
      </c>
    </row>
    <row r="513" spans="1:12">
      <c r="A513" s="158" t="s">
        <v>621</v>
      </c>
      <c r="B513" s="100" t="s">
        <v>613</v>
      </c>
      <c r="C513" s="83">
        <v>1</v>
      </c>
      <c r="D513" s="136">
        <v>1</v>
      </c>
      <c r="E513" s="85">
        <f t="shared" si="75"/>
        <v>0</v>
      </c>
      <c r="F513" s="168">
        <f t="shared" si="76"/>
        <v>3.7569999999999999E-2</v>
      </c>
      <c r="G513" s="168">
        <f t="shared" si="80"/>
        <v>2.9649999999999999E-2</v>
      </c>
      <c r="H513" s="180">
        <f t="shared" si="81"/>
        <v>2.503E-2</v>
      </c>
    </row>
    <row r="514" spans="1:12">
      <c r="A514" s="117"/>
      <c r="B514" s="118"/>
      <c r="C514" s="119"/>
      <c r="D514" s="119"/>
      <c r="E514" s="120"/>
      <c r="F514" s="120"/>
      <c r="G514" s="120"/>
      <c r="H514" s="121"/>
    </row>
    <row r="515" spans="1:12" s="58" customFormat="1" ht="115.2">
      <c r="A515" s="199" t="s">
        <v>10626</v>
      </c>
      <c r="B515" s="198" t="s">
        <v>13912</v>
      </c>
      <c r="C515" s="166">
        <v>35280</v>
      </c>
      <c r="D515" s="136">
        <v>16351</v>
      </c>
      <c r="E515" s="167">
        <f t="shared" ref="E515:E569" si="82">100%-(D515/C515)</f>
        <v>0.53653628117913832</v>
      </c>
      <c r="F515" s="168">
        <f t="shared" ref="F515:F627" si="83">D515*$F$1</f>
        <v>614.30706999999995</v>
      </c>
      <c r="G515" s="168">
        <f t="shared" ref="G515:G636" si="84">D515*$G$1</f>
        <v>484.80714999999998</v>
      </c>
      <c r="H515" s="168">
        <f t="shared" ref="H515:H636" si="85">D515*$H$1</f>
        <v>409.26553000000001</v>
      </c>
      <c r="J515" s="59"/>
      <c r="K515" s="59"/>
      <c r="L515" s="59"/>
    </row>
    <row r="516" spans="1:12" s="58" customFormat="1">
      <c r="A516" s="200" t="s">
        <v>277</v>
      </c>
      <c r="B516" s="109"/>
      <c r="C516" s="166"/>
      <c r="D516" s="136"/>
      <c r="E516" s="167"/>
      <c r="F516" s="168"/>
      <c r="G516" s="168"/>
      <c r="H516" s="168"/>
      <c r="J516" s="59"/>
      <c r="K516" s="59"/>
      <c r="L516" s="59"/>
    </row>
    <row r="517" spans="1:12" s="58" customFormat="1">
      <c r="A517" s="201" t="s">
        <v>69</v>
      </c>
      <c r="B517" s="109"/>
      <c r="C517" s="166"/>
      <c r="D517" s="136"/>
      <c r="E517" s="167"/>
      <c r="F517" s="168"/>
      <c r="G517" s="168"/>
      <c r="H517" s="168"/>
      <c r="J517" s="59"/>
      <c r="K517" s="59"/>
      <c r="L517" s="59"/>
    </row>
    <row r="518" spans="1:12" s="58" customFormat="1">
      <c r="A518" s="202" t="s">
        <v>10628</v>
      </c>
      <c r="B518" s="109" t="s">
        <v>10629</v>
      </c>
      <c r="C518" s="166">
        <v>3330</v>
      </c>
      <c r="D518" s="136">
        <v>1565.1</v>
      </c>
      <c r="E518" s="167">
        <f t="shared" si="82"/>
        <v>0.53</v>
      </c>
      <c r="F518" s="168">
        <f t="shared" si="83"/>
        <v>58.800806999999992</v>
      </c>
      <c r="G518" s="168">
        <f t="shared" si="84"/>
        <v>46.405214999999998</v>
      </c>
      <c r="H518" s="168">
        <f t="shared" si="85"/>
        <v>39.174453</v>
      </c>
      <c r="J518" s="59"/>
      <c r="K518" s="59"/>
      <c r="L518" s="59"/>
    </row>
    <row r="519" spans="1:12" s="58" customFormat="1">
      <c r="A519" s="202" t="s">
        <v>10630</v>
      </c>
      <c r="B519" s="109" t="s">
        <v>10631</v>
      </c>
      <c r="C519" s="166">
        <v>1770</v>
      </c>
      <c r="D519" s="136">
        <v>831.9</v>
      </c>
      <c r="E519" s="167">
        <f t="shared" si="82"/>
        <v>0.53</v>
      </c>
      <c r="F519" s="168">
        <f t="shared" si="83"/>
        <v>31.254482999999997</v>
      </c>
      <c r="G519" s="168">
        <f t="shared" si="84"/>
        <v>24.665834999999998</v>
      </c>
      <c r="H519" s="168">
        <f t="shared" si="85"/>
        <v>20.822457</v>
      </c>
      <c r="J519" s="59"/>
      <c r="K519" s="59"/>
      <c r="L519" s="59"/>
    </row>
    <row r="520" spans="1:12" s="58" customFormat="1">
      <c r="A520" s="201" t="s">
        <v>65</v>
      </c>
      <c r="B520" s="109"/>
      <c r="C520" s="166"/>
      <c r="D520" s="136"/>
      <c r="E520" s="167"/>
      <c r="F520" s="168"/>
      <c r="G520" s="168"/>
      <c r="H520" s="168"/>
      <c r="J520" s="59"/>
      <c r="K520" s="59"/>
      <c r="L520" s="59"/>
    </row>
    <row r="521" spans="1:12" s="58" customFormat="1">
      <c r="A521" s="203" t="s">
        <v>10632</v>
      </c>
      <c r="B521" s="109" t="s">
        <v>10633</v>
      </c>
      <c r="C521" s="166">
        <v>3315</v>
      </c>
      <c r="D521" s="136">
        <v>1558.05</v>
      </c>
      <c r="E521" s="167">
        <f t="shared" si="82"/>
        <v>0.53</v>
      </c>
      <c r="F521" s="168">
        <f t="shared" si="83"/>
        <v>58.5359385</v>
      </c>
      <c r="G521" s="168">
        <f t="shared" si="84"/>
        <v>46.196182499999999</v>
      </c>
      <c r="H521" s="168">
        <f t="shared" si="85"/>
        <v>38.997991499999998</v>
      </c>
      <c r="J521" s="59"/>
      <c r="K521" s="59"/>
      <c r="L521" s="59"/>
    </row>
    <row r="522" spans="1:12" s="58" customFormat="1">
      <c r="A522" s="203" t="s">
        <v>10634</v>
      </c>
      <c r="B522" s="109" t="s">
        <v>10635</v>
      </c>
      <c r="C522" s="166">
        <v>4795</v>
      </c>
      <c r="D522" s="136">
        <v>2253.65</v>
      </c>
      <c r="E522" s="167">
        <f t="shared" si="82"/>
        <v>0.53</v>
      </c>
      <c r="F522" s="168">
        <f t="shared" si="83"/>
        <v>84.669630499999997</v>
      </c>
      <c r="G522" s="168">
        <f t="shared" si="84"/>
        <v>66.820722500000002</v>
      </c>
      <c r="H522" s="168">
        <f t="shared" si="85"/>
        <v>56.408859500000005</v>
      </c>
      <c r="J522" s="59"/>
      <c r="K522" s="59"/>
      <c r="L522" s="59"/>
    </row>
    <row r="523" spans="1:12" s="58" customFormat="1">
      <c r="A523" s="202" t="s">
        <v>10636</v>
      </c>
      <c r="B523" s="109" t="s">
        <v>10637</v>
      </c>
      <c r="C523" s="166">
        <v>850</v>
      </c>
      <c r="D523" s="136">
        <v>399.5</v>
      </c>
      <c r="E523" s="167">
        <f t="shared" si="82"/>
        <v>0.53</v>
      </c>
      <c r="F523" s="168">
        <f t="shared" si="83"/>
        <v>15.009214999999999</v>
      </c>
      <c r="G523" s="168">
        <f t="shared" si="84"/>
        <v>11.845174999999999</v>
      </c>
      <c r="H523" s="168">
        <f t="shared" si="85"/>
        <v>9.999485</v>
      </c>
      <c r="J523" s="59"/>
      <c r="K523" s="59"/>
      <c r="L523" s="59"/>
    </row>
    <row r="524" spans="1:12" s="58" customFormat="1">
      <c r="A524" s="202" t="s">
        <v>10638</v>
      </c>
      <c r="B524" s="109" t="s">
        <v>10639</v>
      </c>
      <c r="C524" s="166">
        <v>450</v>
      </c>
      <c r="D524" s="136">
        <v>211.5</v>
      </c>
      <c r="E524" s="167">
        <f t="shared" si="82"/>
        <v>0.53</v>
      </c>
      <c r="F524" s="168">
        <f t="shared" si="83"/>
        <v>7.9460549999999994</v>
      </c>
      <c r="G524" s="168">
        <f t="shared" si="84"/>
        <v>6.270975</v>
      </c>
      <c r="H524" s="168">
        <f t="shared" si="85"/>
        <v>5.2938450000000001</v>
      </c>
      <c r="J524" s="59"/>
      <c r="K524" s="59"/>
      <c r="L524" s="59"/>
    </row>
    <row r="525" spans="1:12" s="58" customFormat="1">
      <c r="A525" s="202" t="s">
        <v>10640</v>
      </c>
      <c r="B525" s="109" t="s">
        <v>10641</v>
      </c>
      <c r="C525" s="166">
        <v>500</v>
      </c>
      <c r="D525" s="136">
        <v>236.78</v>
      </c>
      <c r="E525" s="167">
        <f t="shared" si="82"/>
        <v>0.52644000000000002</v>
      </c>
      <c r="F525" s="168">
        <f t="shared" si="83"/>
        <v>8.8958245999999992</v>
      </c>
      <c r="G525" s="168">
        <f t="shared" si="84"/>
        <v>7.0205269999999995</v>
      </c>
      <c r="H525" s="168">
        <f t="shared" si="85"/>
        <v>5.9266034000000003</v>
      </c>
      <c r="J525" s="59"/>
      <c r="K525" s="59"/>
      <c r="L525" s="59"/>
    </row>
    <row r="526" spans="1:12" s="58" customFormat="1">
      <c r="A526" s="202" t="s">
        <v>10642</v>
      </c>
      <c r="B526" s="109" t="s">
        <v>10643</v>
      </c>
      <c r="C526" s="166">
        <v>5010</v>
      </c>
      <c r="D526" s="136">
        <v>2354.6999999999998</v>
      </c>
      <c r="E526" s="167">
        <f t="shared" si="82"/>
        <v>0.53</v>
      </c>
      <c r="F526" s="168">
        <f t="shared" si="83"/>
        <v>88.466078999999993</v>
      </c>
      <c r="G526" s="168">
        <f t="shared" si="84"/>
        <v>69.81685499999999</v>
      </c>
      <c r="H526" s="168">
        <f t="shared" si="85"/>
        <v>58.938140999999995</v>
      </c>
      <c r="J526" s="59"/>
      <c r="K526" s="59"/>
      <c r="L526" s="59"/>
    </row>
    <row r="527" spans="1:12" s="58" customFormat="1">
      <c r="A527" s="202" t="s">
        <v>10644</v>
      </c>
      <c r="B527" s="109" t="s">
        <v>10645</v>
      </c>
      <c r="C527" s="166">
        <v>1110</v>
      </c>
      <c r="D527" s="136">
        <v>521.70000000000005</v>
      </c>
      <c r="E527" s="167">
        <f t="shared" si="82"/>
        <v>0.53</v>
      </c>
      <c r="F527" s="168">
        <f t="shared" si="83"/>
        <v>19.600269000000001</v>
      </c>
      <c r="G527" s="168">
        <f t="shared" si="84"/>
        <v>15.468405000000001</v>
      </c>
      <c r="H527" s="168">
        <f t="shared" si="85"/>
        <v>13.058151000000001</v>
      </c>
      <c r="J527" s="59"/>
      <c r="K527" s="59"/>
      <c r="L527" s="59"/>
    </row>
    <row r="528" spans="1:12" s="58" customFormat="1">
      <c r="A528" s="203" t="s">
        <v>10646</v>
      </c>
      <c r="B528" s="109" t="s">
        <v>10647</v>
      </c>
      <c r="C528" s="166">
        <v>1945</v>
      </c>
      <c r="D528" s="136">
        <v>914.15</v>
      </c>
      <c r="E528" s="167">
        <f t="shared" si="82"/>
        <v>0.53</v>
      </c>
      <c r="F528" s="168">
        <f t="shared" si="83"/>
        <v>34.344615499999996</v>
      </c>
      <c r="G528" s="168">
        <f t="shared" si="84"/>
        <v>27.104547499999999</v>
      </c>
      <c r="H528" s="168">
        <f t="shared" si="85"/>
        <v>22.8811745</v>
      </c>
      <c r="J528" s="59"/>
      <c r="K528" s="59"/>
      <c r="L528" s="59"/>
    </row>
    <row r="529" spans="1:12" s="58" customFormat="1">
      <c r="A529" s="203" t="s">
        <v>10648</v>
      </c>
      <c r="B529" s="109" t="s">
        <v>10649</v>
      </c>
      <c r="C529" s="166">
        <v>3390</v>
      </c>
      <c r="D529" s="136">
        <v>1593.3</v>
      </c>
      <c r="E529" s="167">
        <f t="shared" si="82"/>
        <v>0.53</v>
      </c>
      <c r="F529" s="168">
        <f t="shared" si="83"/>
        <v>59.860281000000001</v>
      </c>
      <c r="G529" s="168">
        <f t="shared" si="84"/>
        <v>47.241344999999995</v>
      </c>
      <c r="H529" s="168">
        <f t="shared" si="85"/>
        <v>39.880299000000001</v>
      </c>
      <c r="J529" s="59"/>
      <c r="K529" s="59"/>
      <c r="L529" s="59"/>
    </row>
    <row r="530" spans="1:12" s="58" customFormat="1">
      <c r="A530" s="202" t="s">
        <v>74</v>
      </c>
      <c r="B530" s="109" t="s">
        <v>75</v>
      </c>
      <c r="C530" s="166">
        <v>586</v>
      </c>
      <c r="D530" s="136">
        <v>278</v>
      </c>
      <c r="E530" s="167">
        <f t="shared" si="82"/>
        <v>0.52559726962457343</v>
      </c>
      <c r="F530" s="168">
        <f t="shared" si="83"/>
        <v>10.444459999999999</v>
      </c>
      <c r="G530" s="168">
        <f t="shared" si="84"/>
        <v>8.2426999999999992</v>
      </c>
      <c r="H530" s="168">
        <f t="shared" si="85"/>
        <v>6.9583399999999997</v>
      </c>
      <c r="J530" s="59"/>
      <c r="K530" s="59"/>
      <c r="L530" s="59"/>
    </row>
    <row r="531" spans="1:12" s="58" customFormat="1">
      <c r="A531" s="201" t="s">
        <v>144</v>
      </c>
      <c r="B531" s="109"/>
      <c r="C531" s="166"/>
      <c r="D531" s="136"/>
      <c r="E531" s="167"/>
      <c r="F531" s="168"/>
      <c r="G531" s="168"/>
      <c r="H531" s="168"/>
      <c r="J531" s="59"/>
      <c r="K531" s="59"/>
      <c r="L531" s="59"/>
    </row>
    <row r="532" spans="1:12" s="58" customFormat="1">
      <c r="A532" s="202" t="s">
        <v>10650</v>
      </c>
      <c r="B532" s="109" t="s">
        <v>10651</v>
      </c>
      <c r="C532" s="166">
        <v>1070</v>
      </c>
      <c r="D532" s="136">
        <v>506.7</v>
      </c>
      <c r="E532" s="167">
        <f t="shared" si="82"/>
        <v>0.52644859813084111</v>
      </c>
      <c r="F532" s="168">
        <f t="shared" si="83"/>
        <v>19.036718999999998</v>
      </c>
      <c r="G532" s="168">
        <f t="shared" si="84"/>
        <v>15.023655</v>
      </c>
      <c r="H532" s="168">
        <f t="shared" si="85"/>
        <v>12.682701</v>
      </c>
      <c r="J532" s="59"/>
      <c r="K532" s="59"/>
      <c r="L532" s="59"/>
    </row>
    <row r="533" spans="1:12" s="58" customFormat="1">
      <c r="A533" s="202" t="s">
        <v>523</v>
      </c>
      <c r="B533" s="109" t="s">
        <v>672</v>
      </c>
      <c r="C533" s="166">
        <v>1068</v>
      </c>
      <c r="D533" s="136">
        <v>506</v>
      </c>
      <c r="E533" s="167">
        <f t="shared" si="82"/>
        <v>0.52621722846441954</v>
      </c>
      <c r="F533" s="168">
        <f t="shared" si="83"/>
        <v>19.01042</v>
      </c>
      <c r="G533" s="168">
        <f t="shared" si="84"/>
        <v>15.0029</v>
      </c>
      <c r="H533" s="168">
        <f t="shared" si="85"/>
        <v>12.665179999999999</v>
      </c>
      <c r="J533" s="59"/>
      <c r="K533" s="59"/>
      <c r="L533" s="59"/>
    </row>
    <row r="534" spans="1:12" s="58" customFormat="1">
      <c r="A534" s="202" t="s">
        <v>524</v>
      </c>
      <c r="B534" s="109" t="s">
        <v>673</v>
      </c>
      <c r="C534" s="166">
        <v>120</v>
      </c>
      <c r="D534" s="136">
        <v>57</v>
      </c>
      <c r="E534" s="167">
        <f t="shared" si="82"/>
        <v>0.52500000000000002</v>
      </c>
      <c r="F534" s="168">
        <f t="shared" si="83"/>
        <v>2.1414900000000001</v>
      </c>
      <c r="G534" s="168">
        <f t="shared" si="84"/>
        <v>1.6900500000000001</v>
      </c>
      <c r="H534" s="168">
        <f t="shared" si="85"/>
        <v>1.4267099999999999</v>
      </c>
      <c r="J534" s="59"/>
      <c r="K534" s="59"/>
      <c r="L534" s="59"/>
    </row>
    <row r="535" spans="1:12" s="58" customFormat="1">
      <c r="A535" s="202">
        <v>4614506</v>
      </c>
      <c r="B535" s="109" t="s">
        <v>78</v>
      </c>
      <c r="C535" s="166">
        <v>48</v>
      </c>
      <c r="D535" s="136">
        <v>23</v>
      </c>
      <c r="E535" s="167">
        <f t="shared" si="82"/>
        <v>0.52083333333333326</v>
      </c>
      <c r="F535" s="168">
        <f t="shared" si="83"/>
        <v>0.86410999999999993</v>
      </c>
      <c r="G535" s="168">
        <f t="shared" si="84"/>
        <v>0.68194999999999995</v>
      </c>
      <c r="H535" s="168">
        <f t="shared" si="85"/>
        <v>0.57569000000000004</v>
      </c>
      <c r="J535" s="59"/>
      <c r="K535" s="59"/>
      <c r="L535" s="59"/>
    </row>
    <row r="536" spans="1:12" s="58" customFormat="1">
      <c r="A536" s="202">
        <v>4614511</v>
      </c>
      <c r="B536" s="109" t="s">
        <v>79</v>
      </c>
      <c r="C536" s="166">
        <v>27</v>
      </c>
      <c r="D536" s="136">
        <v>13</v>
      </c>
      <c r="E536" s="167">
        <f t="shared" si="82"/>
        <v>0.5185185185185186</v>
      </c>
      <c r="F536" s="168">
        <f t="shared" si="83"/>
        <v>0.48841000000000001</v>
      </c>
      <c r="G536" s="168">
        <f t="shared" si="84"/>
        <v>0.38545000000000001</v>
      </c>
      <c r="H536" s="168">
        <f t="shared" si="85"/>
        <v>0.32539000000000001</v>
      </c>
      <c r="J536" s="59"/>
      <c r="K536" s="59"/>
      <c r="L536" s="59"/>
    </row>
    <row r="537" spans="1:12" s="58" customFormat="1">
      <c r="A537" s="201" t="s">
        <v>272</v>
      </c>
      <c r="B537" s="109"/>
      <c r="C537" s="166"/>
      <c r="D537" s="136"/>
      <c r="E537" s="167"/>
      <c r="F537" s="168"/>
      <c r="G537" s="168"/>
      <c r="H537" s="168"/>
      <c r="J537" s="59"/>
      <c r="K537" s="59"/>
      <c r="L537" s="59"/>
    </row>
    <row r="538" spans="1:12" s="58" customFormat="1" ht="28.8">
      <c r="A538" s="202" t="s">
        <v>87</v>
      </c>
      <c r="B538" s="109" t="s">
        <v>88</v>
      </c>
      <c r="C538" s="166">
        <v>1100</v>
      </c>
      <c r="D538" s="136">
        <v>521</v>
      </c>
      <c r="E538" s="167">
        <f t="shared" si="82"/>
        <v>0.52636363636363637</v>
      </c>
      <c r="F538" s="168">
        <f t="shared" si="83"/>
        <v>19.573969999999999</v>
      </c>
      <c r="G538" s="168">
        <f t="shared" si="84"/>
        <v>15.447649999999999</v>
      </c>
      <c r="H538" s="168">
        <f t="shared" si="85"/>
        <v>13.04063</v>
      </c>
      <c r="J538" s="59"/>
      <c r="K538" s="59"/>
      <c r="L538" s="59"/>
    </row>
    <row r="539" spans="1:12" s="58" customFormat="1">
      <c r="A539" s="202" t="s">
        <v>89</v>
      </c>
      <c r="B539" s="109" t="s">
        <v>636</v>
      </c>
      <c r="C539" s="166">
        <v>785</v>
      </c>
      <c r="D539" s="136">
        <v>372</v>
      </c>
      <c r="E539" s="167">
        <f t="shared" si="82"/>
        <v>0.52611464968152866</v>
      </c>
      <c r="F539" s="168">
        <f t="shared" si="83"/>
        <v>13.976039999999999</v>
      </c>
      <c r="G539" s="168">
        <f t="shared" si="84"/>
        <v>11.0298</v>
      </c>
      <c r="H539" s="168">
        <f t="shared" si="85"/>
        <v>9.3111599999999992</v>
      </c>
      <c r="J539" s="59"/>
      <c r="K539" s="59"/>
      <c r="L539" s="59"/>
    </row>
    <row r="540" spans="1:12" s="58" customFormat="1">
      <c r="A540" s="202" t="s">
        <v>649</v>
      </c>
      <c r="B540" s="109" t="s">
        <v>650</v>
      </c>
      <c r="C540" s="166">
        <v>668</v>
      </c>
      <c r="D540" s="136">
        <v>317</v>
      </c>
      <c r="E540" s="167">
        <f t="shared" si="82"/>
        <v>0.52544910179640714</v>
      </c>
      <c r="F540" s="168">
        <f t="shared" si="83"/>
        <v>11.909689999999999</v>
      </c>
      <c r="G540" s="168">
        <f t="shared" si="84"/>
        <v>9.399049999999999</v>
      </c>
      <c r="H540" s="168">
        <f t="shared" si="85"/>
        <v>7.9345100000000004</v>
      </c>
      <c r="J540" s="59"/>
      <c r="K540" s="59"/>
      <c r="L540" s="59"/>
    </row>
    <row r="541" spans="1:12" s="58" customFormat="1">
      <c r="A541" s="202" t="s">
        <v>528</v>
      </c>
      <c r="B541" s="109" t="s">
        <v>638</v>
      </c>
      <c r="C541" s="166">
        <v>821</v>
      </c>
      <c r="D541" s="136">
        <v>389</v>
      </c>
      <c r="E541" s="167">
        <f t="shared" si="82"/>
        <v>0.52618757612667477</v>
      </c>
      <c r="F541" s="168">
        <f t="shared" si="83"/>
        <v>14.61473</v>
      </c>
      <c r="G541" s="168">
        <f t="shared" si="84"/>
        <v>11.533849999999999</v>
      </c>
      <c r="H541" s="168">
        <f t="shared" si="85"/>
        <v>9.7366700000000002</v>
      </c>
      <c r="J541" s="59"/>
      <c r="K541" s="59"/>
      <c r="L541" s="59"/>
    </row>
    <row r="542" spans="1:12" s="58" customFormat="1">
      <c r="A542" s="202" t="s">
        <v>92</v>
      </c>
      <c r="B542" s="109" t="s">
        <v>93</v>
      </c>
      <c r="C542" s="166">
        <v>690</v>
      </c>
      <c r="D542" s="136">
        <v>327</v>
      </c>
      <c r="E542" s="167">
        <f t="shared" si="82"/>
        <v>0.5260869565217392</v>
      </c>
      <c r="F542" s="168">
        <f t="shared" si="83"/>
        <v>12.28539</v>
      </c>
      <c r="G542" s="168">
        <f t="shared" si="84"/>
        <v>9.695549999999999</v>
      </c>
      <c r="H542" s="168">
        <f t="shared" si="85"/>
        <v>8.1848100000000006</v>
      </c>
      <c r="J542" s="59"/>
      <c r="K542" s="59"/>
      <c r="L542" s="59"/>
    </row>
    <row r="543" spans="1:12" s="58" customFormat="1">
      <c r="A543" s="202" t="s">
        <v>529</v>
      </c>
      <c r="B543" s="109" t="s">
        <v>639</v>
      </c>
      <c r="C543" s="166">
        <v>191</v>
      </c>
      <c r="D543" s="136">
        <v>91</v>
      </c>
      <c r="E543" s="167">
        <f t="shared" si="82"/>
        <v>0.52356020942408377</v>
      </c>
      <c r="F543" s="168">
        <f t="shared" si="83"/>
        <v>3.4188700000000001</v>
      </c>
      <c r="G543" s="168">
        <f t="shared" si="84"/>
        <v>2.69815</v>
      </c>
      <c r="H543" s="168">
        <f t="shared" si="85"/>
        <v>2.27773</v>
      </c>
      <c r="J543" s="59"/>
      <c r="K543" s="59"/>
      <c r="L543" s="59"/>
    </row>
    <row r="544" spans="1:12" s="58" customFormat="1" ht="28.8">
      <c r="A544" s="202" t="s">
        <v>651</v>
      </c>
      <c r="B544" s="109" t="s">
        <v>96</v>
      </c>
      <c r="C544" s="166">
        <v>1500</v>
      </c>
      <c r="D544" s="136">
        <v>711</v>
      </c>
      <c r="E544" s="167">
        <f t="shared" si="82"/>
        <v>0.52600000000000002</v>
      </c>
      <c r="F544" s="168">
        <f t="shared" si="83"/>
        <v>26.71227</v>
      </c>
      <c r="G544" s="168">
        <f t="shared" si="84"/>
        <v>21.081150000000001</v>
      </c>
      <c r="H544" s="168">
        <f t="shared" si="85"/>
        <v>17.796330000000001</v>
      </c>
      <c r="J544" s="59"/>
      <c r="K544" s="59"/>
      <c r="L544" s="59"/>
    </row>
    <row r="545" spans="1:12" s="58" customFormat="1">
      <c r="A545" s="202" t="s">
        <v>97</v>
      </c>
      <c r="B545" s="109" t="s">
        <v>98</v>
      </c>
      <c r="C545" s="166">
        <v>250</v>
      </c>
      <c r="D545" s="136">
        <v>119</v>
      </c>
      <c r="E545" s="167">
        <f t="shared" si="82"/>
        <v>0.52400000000000002</v>
      </c>
      <c r="F545" s="168">
        <f t="shared" si="83"/>
        <v>4.4708300000000003</v>
      </c>
      <c r="G545" s="168">
        <f t="shared" si="84"/>
        <v>3.5283500000000001</v>
      </c>
      <c r="H545" s="168">
        <f t="shared" si="85"/>
        <v>2.9785699999999999</v>
      </c>
      <c r="J545" s="59"/>
      <c r="K545" s="59"/>
      <c r="L545" s="59"/>
    </row>
    <row r="546" spans="1:12" s="58" customFormat="1">
      <c r="A546" s="201" t="s">
        <v>46</v>
      </c>
      <c r="B546" s="109"/>
      <c r="C546" s="166"/>
      <c r="D546" s="136"/>
      <c r="E546" s="167"/>
      <c r="F546" s="168"/>
      <c r="G546" s="168"/>
      <c r="H546" s="168"/>
      <c r="J546" s="59"/>
      <c r="K546" s="59"/>
      <c r="L546" s="59"/>
    </row>
    <row r="547" spans="1:12" s="58" customFormat="1">
      <c r="A547" s="202" t="s">
        <v>100</v>
      </c>
      <c r="B547" s="109" t="s">
        <v>101</v>
      </c>
      <c r="C547" s="166">
        <v>947</v>
      </c>
      <c r="D547" s="136">
        <v>430</v>
      </c>
      <c r="E547" s="167">
        <f t="shared" si="82"/>
        <v>0.5459345300950369</v>
      </c>
      <c r="F547" s="168">
        <f t="shared" si="83"/>
        <v>16.155100000000001</v>
      </c>
      <c r="G547" s="168">
        <f t="shared" si="84"/>
        <v>12.749499999999999</v>
      </c>
      <c r="H547" s="168">
        <f t="shared" si="85"/>
        <v>10.7629</v>
      </c>
      <c r="J547" s="59"/>
      <c r="K547" s="59"/>
      <c r="L547" s="59"/>
    </row>
    <row r="548" spans="1:12" s="58" customFormat="1">
      <c r="A548" s="202" t="s">
        <v>618</v>
      </c>
      <c r="B548" s="109" t="s">
        <v>619</v>
      </c>
      <c r="C548" s="166">
        <v>399</v>
      </c>
      <c r="D548" s="136">
        <v>189</v>
      </c>
      <c r="E548" s="167">
        <f t="shared" si="82"/>
        <v>0.52631578947368429</v>
      </c>
      <c r="F548" s="168">
        <f t="shared" si="83"/>
        <v>7.1007299999999995</v>
      </c>
      <c r="G548" s="168">
        <f t="shared" si="84"/>
        <v>5.6038499999999996</v>
      </c>
      <c r="H548" s="168">
        <f t="shared" si="85"/>
        <v>4.7306699999999999</v>
      </c>
      <c r="J548" s="59"/>
      <c r="K548" s="59"/>
      <c r="L548" s="59"/>
    </row>
    <row r="549" spans="1:12" s="58" customFormat="1">
      <c r="A549" s="202" t="s">
        <v>105</v>
      </c>
      <c r="B549" s="109" t="s">
        <v>106</v>
      </c>
      <c r="C549" s="166">
        <v>60</v>
      </c>
      <c r="D549" s="136">
        <v>29</v>
      </c>
      <c r="E549" s="167">
        <f t="shared" si="82"/>
        <v>0.51666666666666661</v>
      </c>
      <c r="F549" s="168">
        <f t="shared" si="83"/>
        <v>1.0895299999999999</v>
      </c>
      <c r="G549" s="168">
        <f t="shared" si="84"/>
        <v>0.85985</v>
      </c>
      <c r="H549" s="168">
        <f t="shared" si="85"/>
        <v>0.72587000000000002</v>
      </c>
      <c r="J549" s="59"/>
      <c r="K549" s="59"/>
      <c r="L549" s="59"/>
    </row>
    <row r="550" spans="1:12" s="58" customFormat="1">
      <c r="A550" s="202" t="s">
        <v>10652</v>
      </c>
      <c r="B550" s="109" t="s">
        <v>10653</v>
      </c>
      <c r="C550" s="166">
        <v>279</v>
      </c>
      <c r="D550" s="136">
        <v>133</v>
      </c>
      <c r="E550" s="167">
        <f t="shared" si="82"/>
        <v>0.52329749103942658</v>
      </c>
      <c r="F550" s="168">
        <f t="shared" si="83"/>
        <v>4.99681</v>
      </c>
      <c r="G550" s="168">
        <f t="shared" si="84"/>
        <v>3.9434499999999999</v>
      </c>
      <c r="H550" s="168">
        <f t="shared" si="85"/>
        <v>3.3289900000000001</v>
      </c>
      <c r="J550" s="59"/>
      <c r="K550" s="59"/>
      <c r="L550" s="59"/>
    </row>
    <row r="551" spans="1:12" s="58" customFormat="1">
      <c r="A551" s="202" t="s">
        <v>10654</v>
      </c>
      <c r="B551" s="109" t="s">
        <v>10655</v>
      </c>
      <c r="C551" s="166">
        <v>200</v>
      </c>
      <c r="D551" s="136">
        <v>94.71</v>
      </c>
      <c r="E551" s="167">
        <f t="shared" si="82"/>
        <v>0.52645000000000008</v>
      </c>
      <c r="F551" s="168">
        <f t="shared" si="83"/>
        <v>3.5582546999999995</v>
      </c>
      <c r="G551" s="168">
        <f t="shared" si="84"/>
        <v>2.8081514999999997</v>
      </c>
      <c r="H551" s="168">
        <f t="shared" si="85"/>
        <v>2.3705913000000001</v>
      </c>
      <c r="J551" s="59"/>
      <c r="K551" s="59"/>
      <c r="L551" s="59"/>
    </row>
    <row r="552" spans="1:12" s="58" customFormat="1">
      <c r="A552" s="202">
        <v>7640006869</v>
      </c>
      <c r="B552" s="109" t="s">
        <v>107</v>
      </c>
      <c r="C552" s="166">
        <v>223</v>
      </c>
      <c r="D552" s="136">
        <v>106</v>
      </c>
      <c r="E552" s="167">
        <f t="shared" si="82"/>
        <v>0.5246636771300448</v>
      </c>
      <c r="F552" s="168">
        <f t="shared" si="83"/>
        <v>3.9824199999999998</v>
      </c>
      <c r="G552" s="168">
        <f t="shared" si="84"/>
        <v>3.1429</v>
      </c>
      <c r="H552" s="168">
        <f t="shared" si="85"/>
        <v>2.6531799999999999</v>
      </c>
      <c r="J552" s="59"/>
      <c r="K552" s="59"/>
      <c r="L552" s="59"/>
    </row>
    <row r="553" spans="1:12" s="58" customFormat="1">
      <c r="A553" s="202">
        <v>7640013468</v>
      </c>
      <c r="B553" s="109" t="s">
        <v>102</v>
      </c>
      <c r="C553" s="166">
        <v>129.99</v>
      </c>
      <c r="D553" s="136">
        <v>55.01</v>
      </c>
      <c r="E553" s="167">
        <f t="shared" si="82"/>
        <v>0.57681360104623436</v>
      </c>
      <c r="F553" s="168">
        <f t="shared" si="83"/>
        <v>2.0667256999999997</v>
      </c>
      <c r="G553" s="168">
        <f t="shared" si="84"/>
        <v>1.6310464999999998</v>
      </c>
      <c r="H553" s="168">
        <f t="shared" si="85"/>
        <v>1.3769003</v>
      </c>
      <c r="J553" s="59"/>
      <c r="K553" s="59"/>
      <c r="L553" s="59"/>
    </row>
    <row r="554" spans="1:12" s="58" customFormat="1">
      <c r="A554" s="202" t="s">
        <v>110</v>
      </c>
      <c r="B554" s="109" t="s">
        <v>111</v>
      </c>
      <c r="C554" s="166">
        <v>123</v>
      </c>
      <c r="D554" s="136">
        <v>59</v>
      </c>
      <c r="E554" s="167">
        <f t="shared" si="82"/>
        <v>0.52032520325203246</v>
      </c>
      <c r="F554" s="168">
        <f t="shared" si="83"/>
        <v>2.2166299999999999</v>
      </c>
      <c r="G554" s="168">
        <f t="shared" si="84"/>
        <v>1.74935</v>
      </c>
      <c r="H554" s="168">
        <f t="shared" si="85"/>
        <v>1.4767699999999999</v>
      </c>
      <c r="J554" s="59"/>
      <c r="K554" s="59"/>
      <c r="L554" s="59"/>
    </row>
    <row r="555" spans="1:12" s="58" customFormat="1">
      <c r="A555" s="202" t="s">
        <v>108</v>
      </c>
      <c r="B555" s="109" t="s">
        <v>530</v>
      </c>
      <c r="C555" s="166">
        <v>126</v>
      </c>
      <c r="D555" s="136">
        <v>60</v>
      </c>
      <c r="E555" s="167">
        <f t="shared" si="82"/>
        <v>0.52380952380952384</v>
      </c>
      <c r="F555" s="168">
        <f t="shared" si="83"/>
        <v>2.2542</v>
      </c>
      <c r="G555" s="168">
        <f t="shared" si="84"/>
        <v>1.7789999999999999</v>
      </c>
      <c r="H555" s="168">
        <f t="shared" si="85"/>
        <v>1.5018</v>
      </c>
      <c r="J555" s="59"/>
      <c r="K555" s="59"/>
      <c r="L555" s="59"/>
    </row>
    <row r="556" spans="1:12" s="58" customFormat="1">
      <c r="A556" s="202">
        <v>4623474</v>
      </c>
      <c r="B556" s="109" t="s">
        <v>114</v>
      </c>
      <c r="C556" s="166">
        <v>86</v>
      </c>
      <c r="D556" s="136">
        <v>41</v>
      </c>
      <c r="E556" s="167">
        <f t="shared" si="82"/>
        <v>0.52325581395348841</v>
      </c>
      <c r="F556" s="168">
        <f t="shared" si="83"/>
        <v>1.54037</v>
      </c>
      <c r="G556" s="168">
        <f t="shared" si="84"/>
        <v>1.2156499999999999</v>
      </c>
      <c r="H556" s="168">
        <f t="shared" si="85"/>
        <v>1.02623</v>
      </c>
      <c r="J556" s="59"/>
      <c r="K556" s="59"/>
      <c r="L556" s="59"/>
    </row>
    <row r="557" spans="1:12" s="58" customFormat="1">
      <c r="A557" s="202" t="s">
        <v>112</v>
      </c>
      <c r="B557" s="109" t="s">
        <v>113</v>
      </c>
      <c r="C557" s="166">
        <v>112</v>
      </c>
      <c r="D557" s="136">
        <v>54</v>
      </c>
      <c r="E557" s="167">
        <f t="shared" si="82"/>
        <v>0.51785714285714279</v>
      </c>
      <c r="F557" s="168">
        <f t="shared" si="83"/>
        <v>2.0287799999999998</v>
      </c>
      <c r="G557" s="168">
        <f t="shared" si="84"/>
        <v>1.6011</v>
      </c>
      <c r="H557" s="168">
        <f t="shared" si="85"/>
        <v>1.35162</v>
      </c>
      <c r="J557" s="59"/>
      <c r="K557" s="59"/>
      <c r="L557" s="59"/>
    </row>
    <row r="558" spans="1:12" s="58" customFormat="1">
      <c r="A558" s="202" t="s">
        <v>10656</v>
      </c>
      <c r="B558" s="109" t="s">
        <v>10657</v>
      </c>
      <c r="C558" s="166">
        <v>2750</v>
      </c>
      <c r="D558" s="136">
        <v>1302.27</v>
      </c>
      <c r="E558" s="167">
        <f t="shared" si="82"/>
        <v>0.52644727272727265</v>
      </c>
      <c r="F558" s="168">
        <f t="shared" si="83"/>
        <v>48.926283900000001</v>
      </c>
      <c r="G558" s="168">
        <f t="shared" si="84"/>
        <v>38.612305499999998</v>
      </c>
      <c r="H558" s="168">
        <f t="shared" si="85"/>
        <v>32.595818100000002</v>
      </c>
      <c r="J558" s="59"/>
      <c r="K558" s="59"/>
      <c r="L558" s="59"/>
    </row>
    <row r="559" spans="1:12" s="58" customFormat="1">
      <c r="A559" s="202" t="s">
        <v>10658</v>
      </c>
      <c r="B559" s="109" t="s">
        <v>117</v>
      </c>
      <c r="C559" s="166">
        <v>1225</v>
      </c>
      <c r="D559" s="136">
        <v>580.1</v>
      </c>
      <c r="E559" s="167">
        <f t="shared" si="82"/>
        <v>0.52644897959183679</v>
      </c>
      <c r="F559" s="168">
        <f t="shared" si="83"/>
        <v>21.794357000000002</v>
      </c>
      <c r="G559" s="168">
        <f t="shared" si="84"/>
        <v>17.199964999999999</v>
      </c>
      <c r="H559" s="168">
        <f t="shared" si="85"/>
        <v>14.519903000000001</v>
      </c>
      <c r="J559" s="59"/>
      <c r="K559" s="59"/>
      <c r="L559" s="59"/>
    </row>
    <row r="560" spans="1:12" s="58" customFormat="1">
      <c r="A560" s="202" t="s">
        <v>510</v>
      </c>
      <c r="B560" s="109" t="s">
        <v>644</v>
      </c>
      <c r="C560" s="166">
        <v>260</v>
      </c>
      <c r="D560" s="136">
        <v>123.72</v>
      </c>
      <c r="E560" s="167">
        <f t="shared" si="82"/>
        <v>0.52415384615384619</v>
      </c>
      <c r="F560" s="168">
        <f t="shared" si="83"/>
        <v>4.6481604000000001</v>
      </c>
      <c r="G560" s="168">
        <f t="shared" si="84"/>
        <v>3.6682980000000001</v>
      </c>
      <c r="H560" s="168">
        <f t="shared" si="85"/>
        <v>3.0967115999999999</v>
      </c>
      <c r="J560" s="59"/>
      <c r="K560" s="59"/>
      <c r="L560" s="59"/>
    </row>
    <row r="561" spans="1:29" s="58" customFormat="1">
      <c r="A561" s="202" t="s">
        <v>10659</v>
      </c>
      <c r="B561" s="109" t="s">
        <v>10660</v>
      </c>
      <c r="C561" s="166">
        <v>325</v>
      </c>
      <c r="D561" s="136">
        <v>153.9</v>
      </c>
      <c r="E561" s="167">
        <f t="shared" si="82"/>
        <v>0.52646153846153843</v>
      </c>
      <c r="F561" s="168">
        <f t="shared" si="83"/>
        <v>5.7820229999999997</v>
      </c>
      <c r="G561" s="168">
        <f t="shared" si="84"/>
        <v>4.5631349999999999</v>
      </c>
      <c r="H561" s="168">
        <f t="shared" si="85"/>
        <v>3.8521170000000002</v>
      </c>
      <c r="J561" s="59"/>
      <c r="K561" s="59"/>
      <c r="L561" s="59"/>
    </row>
    <row r="562" spans="1:29" s="58" customFormat="1">
      <c r="A562" s="202" t="s">
        <v>280</v>
      </c>
      <c r="B562" s="109" t="s">
        <v>281</v>
      </c>
      <c r="C562" s="166">
        <v>307</v>
      </c>
      <c r="D562" s="136">
        <v>272</v>
      </c>
      <c r="E562" s="167">
        <f t="shared" si="82"/>
        <v>0.11400651465798051</v>
      </c>
      <c r="F562" s="168">
        <f t="shared" si="83"/>
        <v>10.21904</v>
      </c>
      <c r="G562" s="168">
        <f t="shared" si="84"/>
        <v>8.0648</v>
      </c>
      <c r="H562" s="168">
        <f t="shared" si="85"/>
        <v>6.80816</v>
      </c>
      <c r="J562" s="59"/>
      <c r="K562" s="59"/>
      <c r="L562" s="59"/>
    </row>
    <row r="563" spans="1:29" s="58" customFormat="1">
      <c r="A563" s="202">
        <v>7640013463</v>
      </c>
      <c r="B563" s="109" t="s">
        <v>54</v>
      </c>
      <c r="C563" s="166">
        <v>317</v>
      </c>
      <c r="D563" s="136">
        <v>151</v>
      </c>
      <c r="E563" s="167">
        <f t="shared" si="82"/>
        <v>0.52365930599369093</v>
      </c>
      <c r="F563" s="168">
        <f t="shared" si="83"/>
        <v>5.6730700000000001</v>
      </c>
      <c r="G563" s="168">
        <f t="shared" si="84"/>
        <v>4.47715</v>
      </c>
      <c r="H563" s="168">
        <f t="shared" si="85"/>
        <v>3.7795299999999998</v>
      </c>
      <c r="J563" s="59"/>
      <c r="K563" s="59"/>
      <c r="L563" s="59"/>
    </row>
    <row r="564" spans="1:29" s="58" customFormat="1">
      <c r="A564" s="202" t="s">
        <v>118</v>
      </c>
      <c r="B564" s="109" t="s">
        <v>119</v>
      </c>
      <c r="C564" s="166">
        <v>30</v>
      </c>
      <c r="D564" s="136">
        <v>15</v>
      </c>
      <c r="E564" s="167">
        <f t="shared" si="82"/>
        <v>0.5</v>
      </c>
      <c r="F564" s="168">
        <f t="shared" si="83"/>
        <v>0.56355</v>
      </c>
      <c r="G564" s="168">
        <f t="shared" si="84"/>
        <v>0.44474999999999998</v>
      </c>
      <c r="H564" s="168">
        <f t="shared" si="85"/>
        <v>0.37545000000000001</v>
      </c>
      <c r="J564" s="59"/>
      <c r="K564" s="59"/>
      <c r="L564" s="59"/>
    </row>
    <row r="565" spans="1:29" s="58" customFormat="1">
      <c r="A565" s="202">
        <v>7640018460</v>
      </c>
      <c r="B565" s="109" t="s">
        <v>10624</v>
      </c>
      <c r="C565" s="166">
        <v>1</v>
      </c>
      <c r="D565" s="136">
        <v>1</v>
      </c>
      <c r="E565" s="167">
        <f t="shared" si="82"/>
        <v>0</v>
      </c>
      <c r="F565" s="168">
        <f t="shared" si="83"/>
        <v>3.7569999999999999E-2</v>
      </c>
      <c r="G565" s="168">
        <f t="shared" si="84"/>
        <v>2.9649999999999999E-2</v>
      </c>
      <c r="H565" s="168">
        <f t="shared" si="85"/>
        <v>2.503E-2</v>
      </c>
      <c r="J565" s="59"/>
      <c r="K565" s="59"/>
      <c r="L565" s="59"/>
    </row>
    <row r="566" spans="1:29" s="58" customFormat="1">
      <c r="A566" s="204" t="s">
        <v>707</v>
      </c>
      <c r="B566" s="205"/>
      <c r="C566" s="166"/>
      <c r="D566" s="136"/>
      <c r="E566" s="85"/>
      <c r="F566" s="168"/>
      <c r="G566" s="168"/>
      <c r="H566" s="180"/>
      <c r="J566" s="59"/>
      <c r="K566" s="59"/>
      <c r="L566" s="59"/>
    </row>
    <row r="567" spans="1:29" s="58" customFormat="1">
      <c r="A567" s="202">
        <v>7640015657</v>
      </c>
      <c r="B567" s="109" t="s">
        <v>121</v>
      </c>
      <c r="C567" s="166">
        <v>250</v>
      </c>
      <c r="D567" s="136">
        <v>250</v>
      </c>
      <c r="E567" s="85">
        <f t="shared" si="82"/>
        <v>0</v>
      </c>
      <c r="F567" s="168">
        <f t="shared" si="83"/>
        <v>9.3925000000000001</v>
      </c>
      <c r="G567" s="168">
        <f t="shared" si="84"/>
        <v>7.4124999999999996</v>
      </c>
      <c r="H567" s="180">
        <f t="shared" si="85"/>
        <v>6.2575000000000003</v>
      </c>
      <c r="J567" s="59"/>
      <c r="K567" s="59"/>
      <c r="L567" s="59"/>
    </row>
    <row r="568" spans="1:29" s="58" customFormat="1">
      <c r="A568" s="202">
        <v>7640019024</v>
      </c>
      <c r="B568" s="109" t="s">
        <v>645</v>
      </c>
      <c r="C568" s="166">
        <v>400</v>
      </c>
      <c r="D568" s="136">
        <v>400</v>
      </c>
      <c r="E568" s="85">
        <f t="shared" si="82"/>
        <v>0</v>
      </c>
      <c r="F568" s="168">
        <f t="shared" si="83"/>
        <v>15.028</v>
      </c>
      <c r="G568" s="168">
        <f t="shared" si="84"/>
        <v>11.86</v>
      </c>
      <c r="H568" s="180">
        <f t="shared" si="85"/>
        <v>10.012</v>
      </c>
      <c r="J568" s="59"/>
      <c r="K568" s="59"/>
      <c r="L568" s="59"/>
    </row>
    <row r="569" spans="1:29" s="58" customFormat="1">
      <c r="A569" s="202">
        <v>7640019485</v>
      </c>
      <c r="B569" s="109" t="s">
        <v>613</v>
      </c>
      <c r="C569" s="166">
        <v>1</v>
      </c>
      <c r="D569" s="136">
        <v>1</v>
      </c>
      <c r="E569" s="85">
        <f t="shared" si="82"/>
        <v>0</v>
      </c>
      <c r="F569" s="168">
        <f t="shared" si="83"/>
        <v>3.7569999999999999E-2</v>
      </c>
      <c r="G569" s="168">
        <f t="shared" si="84"/>
        <v>2.9649999999999999E-2</v>
      </c>
      <c r="H569" s="180">
        <f t="shared" si="85"/>
        <v>2.503E-2</v>
      </c>
      <c r="J569" s="59"/>
      <c r="K569" s="59"/>
      <c r="L569" s="59"/>
    </row>
    <row r="570" spans="1:29">
      <c r="A570" s="117"/>
      <c r="B570" s="118"/>
      <c r="C570" s="119"/>
      <c r="D570" s="119"/>
      <c r="E570" s="120"/>
      <c r="F570" s="120"/>
      <c r="G570" s="120"/>
      <c r="H570" s="121"/>
    </row>
    <row r="571" spans="1:29" ht="115.2">
      <c r="A571" s="199" t="s">
        <v>10661</v>
      </c>
      <c r="B571" s="198" t="s">
        <v>13913</v>
      </c>
      <c r="C571" s="166">
        <v>42000</v>
      </c>
      <c r="D571" s="136">
        <v>17128.47</v>
      </c>
      <c r="E571" s="85">
        <f t="shared" ref="E571:E681" si="86">100%-(D571/C571)</f>
        <v>0.59217928571428569</v>
      </c>
      <c r="F571" s="168">
        <f t="shared" si="83"/>
        <v>643.51661790000003</v>
      </c>
      <c r="G571" s="168">
        <f t="shared" si="84"/>
        <v>507.85913550000004</v>
      </c>
      <c r="H571" s="180">
        <f t="shared" si="85"/>
        <v>428.72560410000006</v>
      </c>
      <c r="I571" s="54"/>
      <c r="J571" s="54"/>
      <c r="K571" s="54"/>
      <c r="L571" s="54"/>
      <c r="M571" s="54"/>
      <c r="N571" s="54"/>
      <c r="O571" s="54"/>
      <c r="P571" s="54"/>
      <c r="Q571" s="54"/>
      <c r="R571" s="54"/>
      <c r="S571" s="54"/>
      <c r="T571" s="54"/>
      <c r="U571" s="54"/>
      <c r="V571" s="54"/>
      <c r="W571" s="54"/>
      <c r="X571" s="54"/>
      <c r="Y571" s="54"/>
      <c r="Z571" s="54"/>
      <c r="AA571" s="54"/>
      <c r="AB571" s="54"/>
      <c r="AC571" s="54"/>
    </row>
    <row r="572" spans="1:29">
      <c r="A572" s="106" t="s">
        <v>69</v>
      </c>
      <c r="B572" s="109"/>
      <c r="C572" s="166"/>
      <c r="D572" s="136"/>
      <c r="E572" s="85"/>
      <c r="F572" s="168"/>
      <c r="G572" s="168"/>
      <c r="H572" s="180"/>
      <c r="I572" s="54"/>
      <c r="J572" s="54"/>
      <c r="K572" s="54"/>
      <c r="L572" s="54"/>
      <c r="M572" s="54"/>
      <c r="N572" s="54"/>
      <c r="O572" s="54"/>
      <c r="P572" s="54"/>
      <c r="Q572" s="54"/>
      <c r="R572" s="54"/>
      <c r="S572" s="54"/>
      <c r="T572" s="54"/>
      <c r="U572" s="54"/>
      <c r="V572" s="54"/>
      <c r="W572" s="54"/>
      <c r="X572" s="54"/>
      <c r="Y572" s="54"/>
      <c r="Z572" s="54"/>
      <c r="AA572" s="54"/>
      <c r="AB572" s="54"/>
      <c r="AC572" s="54"/>
    </row>
    <row r="573" spans="1:29">
      <c r="A573" s="99" t="s">
        <v>10628</v>
      </c>
      <c r="B573" s="109" t="s">
        <v>10629</v>
      </c>
      <c r="C573" s="166">
        <v>3330</v>
      </c>
      <c r="D573" s="136">
        <v>1565.1</v>
      </c>
      <c r="E573" s="85">
        <f t="shared" si="86"/>
        <v>0.53</v>
      </c>
      <c r="F573" s="168">
        <f t="shared" si="83"/>
        <v>58.800806999999992</v>
      </c>
      <c r="G573" s="168">
        <f t="shared" si="84"/>
        <v>46.405214999999998</v>
      </c>
      <c r="H573" s="180">
        <f t="shared" si="85"/>
        <v>39.174453</v>
      </c>
      <c r="I573" s="54"/>
      <c r="J573" s="54"/>
      <c r="K573" s="54"/>
      <c r="L573" s="54"/>
      <c r="M573" s="54"/>
      <c r="N573" s="54"/>
      <c r="O573" s="54"/>
      <c r="P573" s="54"/>
      <c r="Q573" s="54"/>
      <c r="R573" s="54"/>
      <c r="S573" s="54"/>
      <c r="T573" s="54"/>
      <c r="U573" s="54"/>
      <c r="V573" s="54"/>
      <c r="W573" s="54"/>
      <c r="X573" s="54"/>
      <c r="Y573" s="54"/>
      <c r="Z573" s="54"/>
      <c r="AA573" s="54"/>
      <c r="AB573" s="54"/>
      <c r="AC573" s="54"/>
    </row>
    <row r="574" spans="1:29">
      <c r="A574" s="99" t="s">
        <v>10630</v>
      </c>
      <c r="B574" s="109" t="s">
        <v>10631</v>
      </c>
      <c r="C574" s="166">
        <v>1770</v>
      </c>
      <c r="D574" s="136">
        <v>831.9</v>
      </c>
      <c r="E574" s="85">
        <f t="shared" si="86"/>
        <v>0.53</v>
      </c>
      <c r="F574" s="168">
        <f t="shared" si="83"/>
        <v>31.254482999999997</v>
      </c>
      <c r="G574" s="168">
        <f t="shared" si="84"/>
        <v>24.665834999999998</v>
      </c>
      <c r="H574" s="180">
        <f t="shared" si="85"/>
        <v>20.822457</v>
      </c>
      <c r="I574" s="54"/>
      <c r="J574" s="54"/>
      <c r="K574" s="54"/>
      <c r="L574" s="54"/>
      <c r="M574" s="54"/>
      <c r="N574" s="54"/>
      <c r="O574" s="54"/>
      <c r="P574" s="54"/>
      <c r="Q574" s="54"/>
      <c r="R574" s="54"/>
      <c r="S574" s="54"/>
      <c r="T574" s="54"/>
      <c r="U574" s="54"/>
      <c r="V574" s="54"/>
      <c r="W574" s="54"/>
      <c r="X574" s="54"/>
      <c r="Y574" s="54"/>
      <c r="Z574" s="54"/>
      <c r="AA574" s="54"/>
      <c r="AB574" s="54"/>
      <c r="AC574" s="54"/>
    </row>
    <row r="575" spans="1:29" s="58" customFormat="1">
      <c r="A575" s="106" t="s">
        <v>10662</v>
      </c>
      <c r="B575" s="109"/>
      <c r="C575" s="166"/>
      <c r="D575" s="136"/>
      <c r="E575" s="85"/>
      <c r="F575" s="168"/>
      <c r="G575" s="168"/>
      <c r="H575" s="180"/>
    </row>
    <row r="576" spans="1:29" s="58" customFormat="1">
      <c r="A576" s="99" t="s">
        <v>10632</v>
      </c>
      <c r="B576" s="109" t="s">
        <v>10633</v>
      </c>
      <c r="C576" s="166">
        <v>3315</v>
      </c>
      <c r="D576" s="136">
        <v>1558.05</v>
      </c>
      <c r="E576" s="85">
        <f t="shared" si="86"/>
        <v>0.53</v>
      </c>
      <c r="F576" s="168">
        <f t="shared" si="83"/>
        <v>58.5359385</v>
      </c>
      <c r="G576" s="168">
        <f t="shared" si="84"/>
        <v>46.196182499999999</v>
      </c>
      <c r="H576" s="180">
        <f t="shared" si="85"/>
        <v>38.997991499999998</v>
      </c>
    </row>
    <row r="577" spans="1:8" s="58" customFormat="1">
      <c r="A577" s="99" t="s">
        <v>10634</v>
      </c>
      <c r="B577" s="109" t="s">
        <v>10635</v>
      </c>
      <c r="C577" s="166">
        <v>4795</v>
      </c>
      <c r="D577" s="136">
        <v>2253.65</v>
      </c>
      <c r="E577" s="85">
        <f t="shared" si="86"/>
        <v>0.53</v>
      </c>
      <c r="F577" s="168">
        <f t="shared" si="83"/>
        <v>84.669630499999997</v>
      </c>
      <c r="G577" s="168">
        <f t="shared" si="84"/>
        <v>66.820722500000002</v>
      </c>
      <c r="H577" s="180">
        <f t="shared" si="85"/>
        <v>56.408859500000005</v>
      </c>
    </row>
    <row r="578" spans="1:8" s="58" customFormat="1">
      <c r="A578" s="99" t="s">
        <v>10636</v>
      </c>
      <c r="B578" s="109" t="s">
        <v>10637</v>
      </c>
      <c r="C578" s="166">
        <v>850</v>
      </c>
      <c r="D578" s="136">
        <v>399.5</v>
      </c>
      <c r="E578" s="85">
        <f t="shared" si="86"/>
        <v>0.53</v>
      </c>
      <c r="F578" s="168">
        <f t="shared" si="83"/>
        <v>15.009214999999999</v>
      </c>
      <c r="G578" s="168">
        <f t="shared" si="84"/>
        <v>11.845174999999999</v>
      </c>
      <c r="H578" s="180">
        <f t="shared" si="85"/>
        <v>9.999485</v>
      </c>
    </row>
    <row r="579" spans="1:8" s="58" customFormat="1">
      <c r="A579" s="99" t="s">
        <v>10638</v>
      </c>
      <c r="B579" s="109" t="s">
        <v>10639</v>
      </c>
      <c r="C579" s="166">
        <v>450</v>
      </c>
      <c r="D579" s="136">
        <v>211.5</v>
      </c>
      <c r="E579" s="85">
        <f t="shared" si="86"/>
        <v>0.53</v>
      </c>
      <c r="F579" s="168">
        <f t="shared" si="83"/>
        <v>7.9460549999999994</v>
      </c>
      <c r="G579" s="168">
        <f t="shared" si="84"/>
        <v>6.270975</v>
      </c>
      <c r="H579" s="180">
        <f t="shared" si="85"/>
        <v>5.2938450000000001</v>
      </c>
    </row>
    <row r="580" spans="1:8" s="58" customFormat="1">
      <c r="A580" s="99" t="s">
        <v>10640</v>
      </c>
      <c r="B580" s="109" t="s">
        <v>10641</v>
      </c>
      <c r="C580" s="166">
        <v>500</v>
      </c>
      <c r="D580" s="136">
        <v>237</v>
      </c>
      <c r="E580" s="85">
        <f t="shared" si="86"/>
        <v>0.52600000000000002</v>
      </c>
      <c r="F580" s="168">
        <f t="shared" si="83"/>
        <v>8.9040900000000001</v>
      </c>
      <c r="G580" s="168">
        <f t="shared" si="84"/>
        <v>7.02705</v>
      </c>
      <c r="H580" s="180">
        <f t="shared" si="85"/>
        <v>5.9321099999999998</v>
      </c>
    </row>
    <row r="581" spans="1:8" s="58" customFormat="1">
      <c r="A581" s="99" t="s">
        <v>10642</v>
      </c>
      <c r="B581" s="109" t="s">
        <v>10643</v>
      </c>
      <c r="C581" s="166">
        <v>5010</v>
      </c>
      <c r="D581" s="136">
        <v>2354.6999999999998</v>
      </c>
      <c r="E581" s="85">
        <f t="shared" si="86"/>
        <v>0.53</v>
      </c>
      <c r="F581" s="168">
        <f t="shared" si="83"/>
        <v>88.466078999999993</v>
      </c>
      <c r="G581" s="168">
        <f t="shared" si="84"/>
        <v>69.81685499999999</v>
      </c>
      <c r="H581" s="180">
        <f t="shared" si="85"/>
        <v>58.938140999999995</v>
      </c>
    </row>
    <row r="582" spans="1:8" s="58" customFormat="1">
      <c r="A582" s="99" t="s">
        <v>10644</v>
      </c>
      <c r="B582" s="109" t="s">
        <v>10645</v>
      </c>
      <c r="C582" s="166">
        <v>1110</v>
      </c>
      <c r="D582" s="136">
        <v>521.70000000000005</v>
      </c>
      <c r="E582" s="85">
        <f t="shared" si="86"/>
        <v>0.53</v>
      </c>
      <c r="F582" s="168">
        <f t="shared" si="83"/>
        <v>19.600269000000001</v>
      </c>
      <c r="G582" s="168">
        <f t="shared" si="84"/>
        <v>15.468405000000001</v>
      </c>
      <c r="H582" s="180">
        <f t="shared" si="85"/>
        <v>13.058151000000001</v>
      </c>
    </row>
    <row r="583" spans="1:8" s="54" customFormat="1">
      <c r="A583" s="99" t="s">
        <v>10646</v>
      </c>
      <c r="B583" s="109" t="s">
        <v>15707</v>
      </c>
      <c r="C583" s="166">
        <v>1945</v>
      </c>
      <c r="D583" s="136">
        <v>914.15</v>
      </c>
      <c r="E583" s="85">
        <f t="shared" si="86"/>
        <v>0.53</v>
      </c>
      <c r="F583" s="168">
        <f t="shared" si="83"/>
        <v>34.344615499999996</v>
      </c>
      <c r="G583" s="168">
        <f t="shared" si="84"/>
        <v>27.104547499999999</v>
      </c>
      <c r="H583" s="180">
        <f t="shared" si="85"/>
        <v>22.8811745</v>
      </c>
    </row>
    <row r="584" spans="1:8" s="54" customFormat="1">
      <c r="A584" s="99" t="s">
        <v>10648</v>
      </c>
      <c r="B584" s="109" t="s">
        <v>10649</v>
      </c>
      <c r="C584" s="166">
        <v>3390</v>
      </c>
      <c r="D584" s="136">
        <v>1593.3</v>
      </c>
      <c r="E584" s="85">
        <f t="shared" si="86"/>
        <v>0.53</v>
      </c>
      <c r="F584" s="168">
        <f t="shared" si="83"/>
        <v>59.860281000000001</v>
      </c>
      <c r="G584" s="168">
        <f t="shared" si="84"/>
        <v>47.241344999999995</v>
      </c>
      <c r="H584" s="180">
        <f t="shared" si="85"/>
        <v>39.880299000000001</v>
      </c>
    </row>
    <row r="585" spans="1:8" s="54" customFormat="1">
      <c r="A585" s="99" t="s">
        <v>74</v>
      </c>
      <c r="B585" s="109" t="s">
        <v>75</v>
      </c>
      <c r="C585" s="166">
        <v>586</v>
      </c>
      <c r="D585" s="136">
        <v>278</v>
      </c>
      <c r="E585" s="85">
        <f t="shared" si="86"/>
        <v>0.52559726962457343</v>
      </c>
      <c r="F585" s="168">
        <f t="shared" si="83"/>
        <v>10.444459999999999</v>
      </c>
      <c r="G585" s="168">
        <f t="shared" si="84"/>
        <v>8.2426999999999992</v>
      </c>
      <c r="H585" s="180">
        <f t="shared" si="85"/>
        <v>6.9583399999999997</v>
      </c>
    </row>
    <row r="586" spans="1:8" s="58" customFormat="1">
      <c r="A586" s="106" t="s">
        <v>144</v>
      </c>
      <c r="B586" s="109"/>
      <c r="C586" s="166"/>
      <c r="D586" s="136"/>
      <c r="E586" s="85"/>
      <c r="F586" s="168"/>
      <c r="G586" s="168"/>
      <c r="H586" s="180"/>
    </row>
    <row r="587" spans="1:8" s="54" customFormat="1">
      <c r="A587" s="99" t="s">
        <v>10650</v>
      </c>
      <c r="B587" s="109" t="s">
        <v>10651</v>
      </c>
      <c r="C587" s="166">
        <v>1070</v>
      </c>
      <c r="D587" s="136">
        <v>506.7</v>
      </c>
      <c r="E587" s="85">
        <f t="shared" si="86"/>
        <v>0.52644859813084111</v>
      </c>
      <c r="F587" s="168">
        <f t="shared" si="83"/>
        <v>19.036718999999998</v>
      </c>
      <c r="G587" s="168">
        <f t="shared" si="84"/>
        <v>15.023655</v>
      </c>
      <c r="H587" s="180">
        <f t="shared" si="85"/>
        <v>12.682701</v>
      </c>
    </row>
    <row r="588" spans="1:8" s="54" customFormat="1">
      <c r="A588" s="99" t="s">
        <v>523</v>
      </c>
      <c r="B588" s="109" t="s">
        <v>672</v>
      </c>
      <c r="C588" s="166">
        <v>1068</v>
      </c>
      <c r="D588" s="136">
        <v>506</v>
      </c>
      <c r="E588" s="85">
        <f t="shared" si="86"/>
        <v>0.52621722846441954</v>
      </c>
      <c r="F588" s="168">
        <f t="shared" si="83"/>
        <v>19.01042</v>
      </c>
      <c r="G588" s="168">
        <f t="shared" si="84"/>
        <v>15.0029</v>
      </c>
      <c r="H588" s="180">
        <f t="shared" si="85"/>
        <v>12.665179999999999</v>
      </c>
    </row>
    <row r="589" spans="1:8" s="54" customFormat="1">
      <c r="A589" s="99" t="s">
        <v>524</v>
      </c>
      <c r="B589" s="109" t="s">
        <v>673</v>
      </c>
      <c r="C589" s="166">
        <v>120</v>
      </c>
      <c r="D589" s="136">
        <v>57</v>
      </c>
      <c r="E589" s="85">
        <f t="shared" si="86"/>
        <v>0.52500000000000002</v>
      </c>
      <c r="F589" s="168">
        <f t="shared" si="83"/>
        <v>2.1414900000000001</v>
      </c>
      <c r="G589" s="168">
        <f t="shared" si="84"/>
        <v>1.6900500000000001</v>
      </c>
      <c r="H589" s="180">
        <f t="shared" si="85"/>
        <v>1.4267099999999999</v>
      </c>
    </row>
    <row r="590" spans="1:8" s="54" customFormat="1">
      <c r="A590" s="99">
        <v>4614506</v>
      </c>
      <c r="B590" s="109" t="s">
        <v>78</v>
      </c>
      <c r="C590" s="166">
        <v>48</v>
      </c>
      <c r="D590" s="136">
        <v>23</v>
      </c>
      <c r="E590" s="85">
        <f t="shared" si="86"/>
        <v>0.52083333333333326</v>
      </c>
      <c r="F590" s="168">
        <f t="shared" si="83"/>
        <v>0.86410999999999993</v>
      </c>
      <c r="G590" s="168">
        <f t="shared" si="84"/>
        <v>0.68194999999999995</v>
      </c>
      <c r="H590" s="180">
        <f t="shared" si="85"/>
        <v>0.57569000000000004</v>
      </c>
    </row>
    <row r="591" spans="1:8" s="54" customFormat="1">
      <c r="A591" s="99">
        <v>4614511</v>
      </c>
      <c r="B591" s="109" t="s">
        <v>79</v>
      </c>
      <c r="C591" s="166">
        <v>27</v>
      </c>
      <c r="D591" s="136">
        <v>13</v>
      </c>
      <c r="E591" s="85">
        <f t="shared" si="86"/>
        <v>0.5185185185185186</v>
      </c>
      <c r="F591" s="168">
        <f t="shared" si="83"/>
        <v>0.48841000000000001</v>
      </c>
      <c r="G591" s="168">
        <f t="shared" si="84"/>
        <v>0.38545000000000001</v>
      </c>
      <c r="H591" s="180">
        <f t="shared" si="85"/>
        <v>0.32539000000000001</v>
      </c>
    </row>
    <row r="592" spans="1:8" s="54" customFormat="1">
      <c r="A592" s="106" t="s">
        <v>84</v>
      </c>
      <c r="B592" s="109"/>
      <c r="C592" s="166"/>
      <c r="D592" s="136"/>
      <c r="E592" s="85"/>
      <c r="F592" s="168"/>
      <c r="G592" s="168"/>
      <c r="H592" s="180"/>
    </row>
    <row r="593" spans="1:8" s="54" customFormat="1" ht="28.8">
      <c r="A593" s="99" t="s">
        <v>87</v>
      </c>
      <c r="B593" s="109" t="s">
        <v>88</v>
      </c>
      <c r="C593" s="166">
        <v>1100</v>
      </c>
      <c r="D593" s="136">
        <v>521</v>
      </c>
      <c r="E593" s="85">
        <f t="shared" si="86"/>
        <v>0.52636363636363637</v>
      </c>
      <c r="F593" s="168">
        <f t="shared" si="83"/>
        <v>19.573969999999999</v>
      </c>
      <c r="G593" s="168">
        <f t="shared" si="84"/>
        <v>15.447649999999999</v>
      </c>
      <c r="H593" s="180">
        <f t="shared" si="85"/>
        <v>13.04063</v>
      </c>
    </row>
    <row r="594" spans="1:8" s="54" customFormat="1">
      <c r="A594" s="99" t="s">
        <v>89</v>
      </c>
      <c r="B594" s="109" t="s">
        <v>636</v>
      </c>
      <c r="C594" s="166">
        <v>785</v>
      </c>
      <c r="D594" s="136">
        <v>372</v>
      </c>
      <c r="E594" s="85">
        <f t="shared" si="86"/>
        <v>0.52611464968152866</v>
      </c>
      <c r="F594" s="168">
        <f t="shared" si="83"/>
        <v>13.976039999999999</v>
      </c>
      <c r="G594" s="168">
        <f t="shared" si="84"/>
        <v>11.0298</v>
      </c>
      <c r="H594" s="180">
        <f t="shared" si="85"/>
        <v>9.3111599999999992</v>
      </c>
    </row>
    <row r="595" spans="1:8" s="54" customFormat="1">
      <c r="A595" s="99" t="s">
        <v>504</v>
      </c>
      <c r="B595" s="109" t="s">
        <v>637</v>
      </c>
      <c r="C595" s="166">
        <v>668</v>
      </c>
      <c r="D595" s="136">
        <v>317</v>
      </c>
      <c r="E595" s="85">
        <f t="shared" si="86"/>
        <v>0.52544910179640714</v>
      </c>
      <c r="F595" s="168">
        <f t="shared" si="83"/>
        <v>11.909689999999999</v>
      </c>
      <c r="G595" s="168">
        <f t="shared" si="84"/>
        <v>9.399049999999999</v>
      </c>
      <c r="H595" s="180">
        <f t="shared" si="85"/>
        <v>7.9345100000000004</v>
      </c>
    </row>
    <row r="596" spans="1:8" s="54" customFormat="1">
      <c r="A596" s="99" t="s">
        <v>528</v>
      </c>
      <c r="B596" s="109" t="s">
        <v>638</v>
      </c>
      <c r="C596" s="166">
        <v>821</v>
      </c>
      <c r="D596" s="136">
        <v>389</v>
      </c>
      <c r="E596" s="85">
        <f t="shared" si="86"/>
        <v>0.52618757612667477</v>
      </c>
      <c r="F596" s="168">
        <f t="shared" si="83"/>
        <v>14.61473</v>
      </c>
      <c r="G596" s="168">
        <f t="shared" si="84"/>
        <v>11.533849999999999</v>
      </c>
      <c r="H596" s="180">
        <f t="shared" si="85"/>
        <v>9.7366700000000002</v>
      </c>
    </row>
    <row r="597" spans="1:8" s="54" customFormat="1">
      <c r="A597" s="99" t="s">
        <v>92</v>
      </c>
      <c r="B597" s="109" t="s">
        <v>93</v>
      </c>
      <c r="C597" s="166">
        <v>690</v>
      </c>
      <c r="D597" s="136">
        <v>327</v>
      </c>
      <c r="E597" s="85">
        <f t="shared" si="86"/>
        <v>0.5260869565217392</v>
      </c>
      <c r="F597" s="168">
        <f t="shared" si="83"/>
        <v>12.28539</v>
      </c>
      <c r="G597" s="168">
        <f t="shared" si="84"/>
        <v>9.695549999999999</v>
      </c>
      <c r="H597" s="180">
        <f t="shared" si="85"/>
        <v>8.1848100000000006</v>
      </c>
    </row>
    <row r="598" spans="1:8" s="54" customFormat="1">
      <c r="A598" s="99" t="s">
        <v>529</v>
      </c>
      <c r="B598" s="109" t="s">
        <v>639</v>
      </c>
      <c r="C598" s="166">
        <v>191</v>
      </c>
      <c r="D598" s="136">
        <v>91</v>
      </c>
      <c r="E598" s="85">
        <f t="shared" si="86"/>
        <v>0.52356020942408377</v>
      </c>
      <c r="F598" s="168">
        <f t="shared" si="83"/>
        <v>3.4188700000000001</v>
      </c>
      <c r="G598" s="168">
        <f t="shared" si="84"/>
        <v>2.69815</v>
      </c>
      <c r="H598" s="180">
        <f t="shared" si="85"/>
        <v>2.27773</v>
      </c>
    </row>
    <row r="599" spans="1:8" s="54" customFormat="1" ht="28.8">
      <c r="A599" s="99" t="s">
        <v>10663</v>
      </c>
      <c r="B599" s="109" t="s">
        <v>96</v>
      </c>
      <c r="C599" s="166">
        <v>1500</v>
      </c>
      <c r="D599" s="136">
        <v>711</v>
      </c>
      <c r="E599" s="85">
        <f t="shared" si="86"/>
        <v>0.52600000000000002</v>
      </c>
      <c r="F599" s="168">
        <f t="shared" si="83"/>
        <v>26.71227</v>
      </c>
      <c r="G599" s="168">
        <f t="shared" si="84"/>
        <v>21.081150000000001</v>
      </c>
      <c r="H599" s="180">
        <f t="shared" si="85"/>
        <v>17.796330000000001</v>
      </c>
    </row>
    <row r="600" spans="1:8" s="54" customFormat="1">
      <c r="A600" s="99" t="s">
        <v>97</v>
      </c>
      <c r="B600" s="109" t="s">
        <v>98</v>
      </c>
      <c r="C600" s="166">
        <v>250</v>
      </c>
      <c r="D600" s="136">
        <v>119</v>
      </c>
      <c r="E600" s="85">
        <f t="shared" si="86"/>
        <v>0.52400000000000002</v>
      </c>
      <c r="F600" s="168">
        <f t="shared" si="83"/>
        <v>4.4708300000000003</v>
      </c>
      <c r="G600" s="168">
        <f t="shared" si="84"/>
        <v>3.5283500000000001</v>
      </c>
      <c r="H600" s="180">
        <f t="shared" si="85"/>
        <v>2.9785699999999999</v>
      </c>
    </row>
    <row r="601" spans="1:8" s="54" customFormat="1">
      <c r="A601" s="106" t="s">
        <v>46</v>
      </c>
      <c r="B601" s="109"/>
      <c r="C601" s="166"/>
      <c r="D601" s="136"/>
      <c r="E601" s="85"/>
      <c r="F601" s="168"/>
      <c r="G601" s="168"/>
      <c r="H601" s="180"/>
    </row>
    <row r="602" spans="1:8" s="54" customFormat="1">
      <c r="A602" s="99" t="s">
        <v>100</v>
      </c>
      <c r="B602" s="109" t="s">
        <v>101</v>
      </c>
      <c r="C602" s="166">
        <v>947</v>
      </c>
      <c r="D602" s="136">
        <v>430</v>
      </c>
      <c r="E602" s="85">
        <f t="shared" si="86"/>
        <v>0.5459345300950369</v>
      </c>
      <c r="F602" s="168">
        <f t="shared" si="83"/>
        <v>16.155100000000001</v>
      </c>
      <c r="G602" s="168">
        <f t="shared" si="84"/>
        <v>12.749499999999999</v>
      </c>
      <c r="H602" s="180">
        <f t="shared" si="85"/>
        <v>10.7629</v>
      </c>
    </row>
    <row r="603" spans="1:8" s="54" customFormat="1">
      <c r="A603" s="99" t="s">
        <v>618</v>
      </c>
      <c r="B603" s="109" t="s">
        <v>619</v>
      </c>
      <c r="C603" s="166">
        <v>399</v>
      </c>
      <c r="D603" s="136">
        <v>189</v>
      </c>
      <c r="E603" s="85">
        <f t="shared" si="86"/>
        <v>0.52631578947368429</v>
      </c>
      <c r="F603" s="168">
        <f t="shared" si="83"/>
        <v>7.1007299999999995</v>
      </c>
      <c r="G603" s="168">
        <f t="shared" si="84"/>
        <v>5.6038499999999996</v>
      </c>
      <c r="H603" s="180">
        <f t="shared" si="85"/>
        <v>4.7306699999999999</v>
      </c>
    </row>
    <row r="604" spans="1:8" s="54" customFormat="1">
      <c r="A604" s="99" t="s">
        <v>105</v>
      </c>
      <c r="B604" s="109" t="s">
        <v>106</v>
      </c>
      <c r="C604" s="166">
        <v>60</v>
      </c>
      <c r="D604" s="136">
        <v>29</v>
      </c>
      <c r="E604" s="85">
        <f t="shared" si="86"/>
        <v>0.51666666666666661</v>
      </c>
      <c r="F604" s="168">
        <f t="shared" si="83"/>
        <v>1.0895299999999999</v>
      </c>
      <c r="G604" s="168">
        <f t="shared" si="84"/>
        <v>0.85985</v>
      </c>
      <c r="H604" s="180">
        <f t="shared" si="85"/>
        <v>0.72587000000000002</v>
      </c>
    </row>
    <row r="605" spans="1:8" s="54" customFormat="1">
      <c r="A605" s="99" t="s">
        <v>10652</v>
      </c>
      <c r="B605" s="109" t="s">
        <v>10653</v>
      </c>
      <c r="C605" s="166">
        <v>279</v>
      </c>
      <c r="D605" s="136">
        <v>133</v>
      </c>
      <c r="E605" s="85">
        <f t="shared" si="86"/>
        <v>0.52329749103942658</v>
      </c>
      <c r="F605" s="168">
        <f t="shared" si="83"/>
        <v>4.99681</v>
      </c>
      <c r="G605" s="168">
        <f t="shared" si="84"/>
        <v>3.9434499999999999</v>
      </c>
      <c r="H605" s="180">
        <f t="shared" si="85"/>
        <v>3.3289900000000001</v>
      </c>
    </row>
    <row r="606" spans="1:8" s="54" customFormat="1">
      <c r="A606" s="99" t="s">
        <v>10654</v>
      </c>
      <c r="B606" s="109" t="s">
        <v>10655</v>
      </c>
      <c r="C606" s="166">
        <v>200</v>
      </c>
      <c r="D606" s="136">
        <v>94</v>
      </c>
      <c r="E606" s="85">
        <f t="shared" si="86"/>
        <v>0.53</v>
      </c>
      <c r="F606" s="168">
        <f t="shared" si="83"/>
        <v>3.5315799999999999</v>
      </c>
      <c r="G606" s="168">
        <f t="shared" si="84"/>
        <v>2.7871000000000001</v>
      </c>
      <c r="H606" s="180">
        <f t="shared" si="85"/>
        <v>2.3528199999999999</v>
      </c>
    </row>
    <row r="607" spans="1:8" s="54" customFormat="1">
      <c r="A607" s="99">
        <v>7640006869</v>
      </c>
      <c r="B607" s="109" t="s">
        <v>107</v>
      </c>
      <c r="C607" s="166">
        <v>223</v>
      </c>
      <c r="D607" s="136">
        <v>106</v>
      </c>
      <c r="E607" s="85">
        <f t="shared" si="86"/>
        <v>0.5246636771300448</v>
      </c>
      <c r="F607" s="168">
        <f t="shared" si="83"/>
        <v>3.9824199999999998</v>
      </c>
      <c r="G607" s="168">
        <f t="shared" si="84"/>
        <v>3.1429</v>
      </c>
      <c r="H607" s="180">
        <f t="shared" si="85"/>
        <v>2.6531799999999999</v>
      </c>
    </row>
    <row r="608" spans="1:8" s="54" customFormat="1">
      <c r="A608" s="99">
        <v>7640013468</v>
      </c>
      <c r="B608" s="109" t="s">
        <v>102</v>
      </c>
      <c r="C608" s="166">
        <v>129</v>
      </c>
      <c r="D608" s="136">
        <v>61.92</v>
      </c>
      <c r="E608" s="85">
        <f t="shared" si="86"/>
        <v>0.52</v>
      </c>
      <c r="F608" s="168">
        <f t="shared" si="83"/>
        <v>2.3263343999999999</v>
      </c>
      <c r="G608" s="168">
        <f t="shared" si="84"/>
        <v>1.835928</v>
      </c>
      <c r="H608" s="180">
        <f t="shared" si="85"/>
        <v>1.5498575999999999</v>
      </c>
    </row>
    <row r="609" spans="1:8" s="54" customFormat="1">
      <c r="A609" s="99" t="s">
        <v>110</v>
      </c>
      <c r="B609" s="109" t="s">
        <v>111</v>
      </c>
      <c r="C609" s="166">
        <v>123</v>
      </c>
      <c r="D609" s="136">
        <v>59</v>
      </c>
      <c r="E609" s="85">
        <f t="shared" si="86"/>
        <v>0.52032520325203246</v>
      </c>
      <c r="F609" s="168">
        <f t="shared" si="83"/>
        <v>2.2166299999999999</v>
      </c>
      <c r="G609" s="168">
        <f t="shared" si="84"/>
        <v>1.74935</v>
      </c>
      <c r="H609" s="180">
        <f t="shared" si="85"/>
        <v>1.4767699999999999</v>
      </c>
    </row>
    <row r="610" spans="1:8" s="54" customFormat="1">
      <c r="A610" s="99" t="s">
        <v>506</v>
      </c>
      <c r="B610" s="109" t="s">
        <v>530</v>
      </c>
      <c r="C610" s="166">
        <v>126</v>
      </c>
      <c r="D610" s="136">
        <v>60</v>
      </c>
      <c r="E610" s="85">
        <f t="shared" si="86"/>
        <v>0.52380952380952384</v>
      </c>
      <c r="F610" s="168">
        <f t="shared" si="83"/>
        <v>2.2542</v>
      </c>
      <c r="G610" s="168">
        <f t="shared" si="84"/>
        <v>1.7789999999999999</v>
      </c>
      <c r="H610" s="180">
        <f t="shared" si="85"/>
        <v>1.5018</v>
      </c>
    </row>
    <row r="611" spans="1:8" s="54" customFormat="1">
      <c r="A611" s="99">
        <v>4623474</v>
      </c>
      <c r="B611" s="109" t="s">
        <v>114</v>
      </c>
      <c r="C611" s="166">
        <v>86</v>
      </c>
      <c r="D611" s="136">
        <v>41</v>
      </c>
      <c r="E611" s="85">
        <f t="shared" si="86"/>
        <v>0.52325581395348841</v>
      </c>
      <c r="F611" s="168">
        <f t="shared" si="83"/>
        <v>1.54037</v>
      </c>
      <c r="G611" s="168">
        <f t="shared" si="84"/>
        <v>1.2156499999999999</v>
      </c>
      <c r="H611" s="180">
        <f t="shared" si="85"/>
        <v>1.02623</v>
      </c>
    </row>
    <row r="612" spans="1:8" s="54" customFormat="1">
      <c r="A612" s="99" t="s">
        <v>509</v>
      </c>
      <c r="B612" s="109" t="s">
        <v>113</v>
      </c>
      <c r="C612" s="166">
        <v>112</v>
      </c>
      <c r="D612" s="136">
        <v>54</v>
      </c>
      <c r="E612" s="85">
        <f t="shared" si="86"/>
        <v>0.51785714285714279</v>
      </c>
      <c r="F612" s="168">
        <f t="shared" si="83"/>
        <v>2.0287799999999998</v>
      </c>
      <c r="G612" s="168">
        <f t="shared" si="84"/>
        <v>1.6011</v>
      </c>
      <c r="H612" s="180">
        <f t="shared" si="85"/>
        <v>1.35162</v>
      </c>
    </row>
    <row r="613" spans="1:8" s="54" customFormat="1">
      <c r="A613" s="99" t="s">
        <v>10656</v>
      </c>
      <c r="B613" s="109" t="s">
        <v>10657</v>
      </c>
      <c r="C613" s="166">
        <v>2750</v>
      </c>
      <c r="D613" s="136">
        <v>1302.27</v>
      </c>
      <c r="E613" s="85">
        <f t="shared" si="86"/>
        <v>0.52644727272727265</v>
      </c>
      <c r="F613" s="168">
        <f t="shared" si="83"/>
        <v>48.926283900000001</v>
      </c>
      <c r="G613" s="168">
        <f t="shared" si="84"/>
        <v>38.612305499999998</v>
      </c>
      <c r="H613" s="180">
        <f t="shared" si="85"/>
        <v>32.595818100000002</v>
      </c>
    </row>
    <row r="614" spans="1:8" s="54" customFormat="1">
      <c r="A614" s="99" t="s">
        <v>10658</v>
      </c>
      <c r="B614" s="109" t="s">
        <v>117</v>
      </c>
      <c r="C614" s="166">
        <v>1225</v>
      </c>
      <c r="D614" s="136">
        <v>581</v>
      </c>
      <c r="E614" s="85">
        <f t="shared" si="86"/>
        <v>0.52571428571428569</v>
      </c>
      <c r="F614" s="168">
        <f t="shared" si="83"/>
        <v>21.82817</v>
      </c>
      <c r="G614" s="168">
        <f t="shared" si="84"/>
        <v>17.226649999999999</v>
      </c>
      <c r="H614" s="180">
        <f t="shared" si="85"/>
        <v>14.54243</v>
      </c>
    </row>
    <row r="615" spans="1:8" s="54" customFormat="1">
      <c r="A615" s="99" t="s">
        <v>510</v>
      </c>
      <c r="B615" s="109" t="s">
        <v>644</v>
      </c>
      <c r="C615" s="166">
        <v>260</v>
      </c>
      <c r="D615" s="136">
        <v>124</v>
      </c>
      <c r="E615" s="85">
        <f t="shared" si="86"/>
        <v>0.52307692307692299</v>
      </c>
      <c r="F615" s="168">
        <f t="shared" si="83"/>
        <v>4.6586799999999995</v>
      </c>
      <c r="G615" s="168">
        <f t="shared" si="84"/>
        <v>3.6766000000000001</v>
      </c>
      <c r="H615" s="180">
        <f t="shared" si="85"/>
        <v>3.10372</v>
      </c>
    </row>
    <row r="616" spans="1:8" s="54" customFormat="1">
      <c r="A616" s="99" t="s">
        <v>10659</v>
      </c>
      <c r="B616" s="109" t="s">
        <v>10660</v>
      </c>
      <c r="C616" s="166">
        <v>325</v>
      </c>
      <c r="D616" s="136">
        <v>153.9</v>
      </c>
      <c r="E616" s="85">
        <f t="shared" si="86"/>
        <v>0.52646153846153843</v>
      </c>
      <c r="F616" s="168">
        <f t="shared" si="83"/>
        <v>5.7820229999999997</v>
      </c>
      <c r="G616" s="168">
        <f t="shared" si="84"/>
        <v>4.5631349999999999</v>
      </c>
      <c r="H616" s="180">
        <f t="shared" si="85"/>
        <v>3.8521170000000002</v>
      </c>
    </row>
    <row r="617" spans="1:8" s="54" customFormat="1">
      <c r="A617" s="99" t="s">
        <v>352</v>
      </c>
      <c r="B617" s="109" t="s">
        <v>353</v>
      </c>
      <c r="C617" s="166">
        <v>381</v>
      </c>
      <c r="D617" s="136">
        <v>211.13</v>
      </c>
      <c r="E617" s="85">
        <f t="shared" si="86"/>
        <v>0.44585301837270341</v>
      </c>
      <c r="F617" s="168">
        <f t="shared" si="83"/>
        <v>7.9321541</v>
      </c>
      <c r="G617" s="168">
        <f t="shared" si="84"/>
        <v>6.2600045</v>
      </c>
      <c r="H617" s="180">
        <f t="shared" si="85"/>
        <v>5.2845839000000003</v>
      </c>
    </row>
    <row r="618" spans="1:8" s="54" customFormat="1">
      <c r="A618" s="99">
        <v>7640013463</v>
      </c>
      <c r="B618" s="109" t="s">
        <v>54</v>
      </c>
      <c r="C618" s="166">
        <v>317</v>
      </c>
      <c r="D618" s="136">
        <v>183.86</v>
      </c>
      <c r="E618" s="85">
        <f t="shared" si="86"/>
        <v>0.41999999999999993</v>
      </c>
      <c r="F618" s="168">
        <f t="shared" si="83"/>
        <v>6.9076202000000002</v>
      </c>
      <c r="G618" s="168">
        <f t="shared" si="84"/>
        <v>5.4514490000000002</v>
      </c>
      <c r="H618" s="180">
        <f t="shared" si="85"/>
        <v>4.6020158000000002</v>
      </c>
    </row>
    <row r="619" spans="1:8" s="54" customFormat="1">
      <c r="A619" s="99" t="s">
        <v>118</v>
      </c>
      <c r="B619" s="109" t="s">
        <v>119</v>
      </c>
      <c r="C619" s="166">
        <v>30</v>
      </c>
      <c r="D619" s="136">
        <v>15</v>
      </c>
      <c r="E619" s="85">
        <f t="shared" si="86"/>
        <v>0.5</v>
      </c>
      <c r="F619" s="168">
        <f t="shared" si="83"/>
        <v>0.56355</v>
      </c>
      <c r="G619" s="168">
        <f t="shared" si="84"/>
        <v>0.44474999999999998</v>
      </c>
      <c r="H619" s="180">
        <f t="shared" si="85"/>
        <v>0.37545000000000001</v>
      </c>
    </row>
    <row r="620" spans="1:8" s="54" customFormat="1">
      <c r="A620" s="106" t="s">
        <v>652</v>
      </c>
      <c r="B620" s="109"/>
      <c r="C620" s="166"/>
      <c r="D620" s="136"/>
      <c r="E620" s="85"/>
      <c r="F620" s="168"/>
      <c r="G620" s="168"/>
      <c r="H620" s="180"/>
    </row>
    <row r="621" spans="1:8" s="54" customFormat="1">
      <c r="A621" s="99">
        <v>7640015657</v>
      </c>
      <c r="B621" s="109" t="s">
        <v>121</v>
      </c>
      <c r="C621" s="166">
        <v>250</v>
      </c>
      <c r="D621" s="136">
        <v>250</v>
      </c>
      <c r="E621" s="85">
        <f t="shared" si="86"/>
        <v>0</v>
      </c>
      <c r="F621" s="168">
        <f t="shared" si="83"/>
        <v>9.3925000000000001</v>
      </c>
      <c r="G621" s="168">
        <f t="shared" si="84"/>
        <v>7.4124999999999996</v>
      </c>
      <c r="H621" s="180">
        <f t="shared" si="85"/>
        <v>6.2575000000000003</v>
      </c>
    </row>
    <row r="622" spans="1:8" s="54" customFormat="1">
      <c r="A622" s="99">
        <v>7640019024</v>
      </c>
      <c r="B622" s="109" t="s">
        <v>645</v>
      </c>
      <c r="C622" s="166">
        <v>400</v>
      </c>
      <c r="D622" s="136">
        <v>400</v>
      </c>
      <c r="E622" s="85">
        <f t="shared" si="86"/>
        <v>0</v>
      </c>
      <c r="F622" s="168">
        <f t="shared" si="83"/>
        <v>15.028</v>
      </c>
      <c r="G622" s="168">
        <f t="shared" si="84"/>
        <v>11.86</v>
      </c>
      <c r="H622" s="180">
        <f t="shared" si="85"/>
        <v>10.012</v>
      </c>
    </row>
    <row r="623" spans="1:8" s="54" customFormat="1">
      <c r="A623" s="99">
        <v>7640019485</v>
      </c>
      <c r="B623" s="109" t="s">
        <v>613</v>
      </c>
      <c r="C623" s="166">
        <v>1</v>
      </c>
      <c r="D623" s="136">
        <v>1</v>
      </c>
      <c r="E623" s="85">
        <f t="shared" si="86"/>
        <v>0</v>
      </c>
      <c r="F623" s="168">
        <f t="shared" si="83"/>
        <v>3.7569999999999999E-2</v>
      </c>
      <c r="G623" s="168">
        <f t="shared" si="84"/>
        <v>2.9649999999999999E-2</v>
      </c>
      <c r="H623" s="180">
        <f t="shared" si="85"/>
        <v>2.503E-2</v>
      </c>
    </row>
    <row r="624" spans="1:8" s="54" customFormat="1">
      <c r="A624" s="99">
        <v>7640015255</v>
      </c>
      <c r="B624" s="109" t="s">
        <v>64</v>
      </c>
      <c r="C624" s="166">
        <v>1</v>
      </c>
      <c r="D624" s="136">
        <v>1</v>
      </c>
      <c r="E624" s="85">
        <f t="shared" si="86"/>
        <v>0</v>
      </c>
      <c r="F624" s="168">
        <f t="shared" si="83"/>
        <v>3.7569999999999999E-2</v>
      </c>
      <c r="G624" s="168">
        <f t="shared" si="84"/>
        <v>2.9649999999999999E-2</v>
      </c>
      <c r="H624" s="180">
        <f t="shared" si="85"/>
        <v>2.503E-2</v>
      </c>
    </row>
    <row r="625" spans="1:29">
      <c r="A625" s="117"/>
      <c r="B625" s="118"/>
      <c r="C625" s="119"/>
      <c r="D625" s="119"/>
      <c r="E625" s="120"/>
      <c r="F625" s="120"/>
      <c r="G625" s="120"/>
      <c r="H625" s="121"/>
      <c r="I625" s="54"/>
      <c r="J625" s="54"/>
      <c r="K625" s="54"/>
      <c r="L625" s="54"/>
      <c r="M625" s="54"/>
      <c r="N625" s="54"/>
      <c r="O625" s="54"/>
      <c r="P625" s="54"/>
      <c r="Q625" s="54"/>
      <c r="R625" s="54"/>
      <c r="S625" s="54"/>
      <c r="T625" s="54"/>
      <c r="U625" s="54"/>
      <c r="V625" s="54"/>
      <c r="W625" s="54"/>
      <c r="X625" s="54"/>
      <c r="Y625" s="54"/>
      <c r="Z625" s="54"/>
      <c r="AA625" s="54"/>
      <c r="AB625" s="54"/>
      <c r="AC625" s="54"/>
    </row>
    <row r="626" spans="1:29" ht="86.4">
      <c r="A626" s="188" t="s">
        <v>194</v>
      </c>
      <c r="B626" s="189" t="s">
        <v>486</v>
      </c>
      <c r="C626" s="83">
        <f>VLOOKUP($A$8:$A$1905,'[7]MFP''s'!A$8:C$1502,3,FALSE)</f>
        <v>65000</v>
      </c>
      <c r="D626" s="136">
        <v>29470</v>
      </c>
      <c r="E626" s="85">
        <f t="shared" si="86"/>
        <v>0.54661538461538461</v>
      </c>
      <c r="F626" s="91">
        <f t="shared" si="83"/>
        <v>1107.1878999999999</v>
      </c>
      <c r="G626" s="91">
        <f t="shared" si="84"/>
        <v>873.78549999999996</v>
      </c>
      <c r="H626" s="92">
        <f t="shared" si="85"/>
        <v>737.63409999999999</v>
      </c>
      <c r="I626" s="54"/>
      <c r="J626" s="54"/>
      <c r="K626" s="54"/>
      <c r="L626" s="54"/>
      <c r="M626" s="54"/>
      <c r="N626" s="54"/>
      <c r="O626" s="54"/>
      <c r="P626" s="54"/>
      <c r="Q626" s="54"/>
      <c r="R626" s="54"/>
      <c r="S626" s="54"/>
      <c r="T626" s="54"/>
      <c r="U626" s="54"/>
      <c r="V626" s="54"/>
      <c r="W626" s="54"/>
      <c r="X626" s="54"/>
      <c r="Y626" s="54"/>
      <c r="Z626" s="54"/>
      <c r="AA626" s="54"/>
      <c r="AB626" s="54"/>
      <c r="AC626" s="54"/>
    </row>
    <row r="627" spans="1:29">
      <c r="A627" s="192">
        <v>7640012599</v>
      </c>
      <c r="B627" s="100" t="s">
        <v>195</v>
      </c>
      <c r="C627" s="83">
        <v>1200</v>
      </c>
      <c r="D627" s="95">
        <v>1200</v>
      </c>
      <c r="E627" s="85">
        <f t="shared" si="86"/>
        <v>0</v>
      </c>
      <c r="F627" s="91">
        <f t="shared" si="83"/>
        <v>45.083999999999996</v>
      </c>
      <c r="G627" s="91">
        <f t="shared" si="84"/>
        <v>35.58</v>
      </c>
      <c r="H627" s="92">
        <f t="shared" si="85"/>
        <v>30.036000000000001</v>
      </c>
      <c r="I627" s="54"/>
      <c r="J627" s="54"/>
      <c r="K627" s="54"/>
      <c r="L627" s="54"/>
      <c r="M627" s="54"/>
      <c r="N627" s="54"/>
      <c r="O627" s="54"/>
      <c r="P627" s="54"/>
      <c r="Q627" s="54"/>
      <c r="R627" s="54"/>
      <c r="S627" s="54"/>
      <c r="T627" s="54"/>
      <c r="U627" s="54"/>
      <c r="V627" s="54"/>
      <c r="W627" s="54"/>
      <c r="X627" s="54"/>
      <c r="Y627" s="54"/>
      <c r="Z627" s="54"/>
      <c r="AA627" s="54"/>
      <c r="AB627" s="54"/>
      <c r="AC627" s="54"/>
    </row>
    <row r="628" spans="1:29">
      <c r="A628" s="192">
        <v>7640015255</v>
      </c>
      <c r="B628" s="100" t="s">
        <v>64</v>
      </c>
      <c r="C628" s="83">
        <v>1</v>
      </c>
      <c r="D628" s="95">
        <v>1</v>
      </c>
      <c r="E628" s="85">
        <f t="shared" si="86"/>
        <v>0</v>
      </c>
      <c r="F628" s="91">
        <f t="shared" ref="F628:F705" si="87">D628*$F$1</f>
        <v>3.7569999999999999E-2</v>
      </c>
      <c r="G628" s="91">
        <f t="shared" si="84"/>
        <v>2.9649999999999999E-2</v>
      </c>
      <c r="H628" s="92">
        <f t="shared" si="85"/>
        <v>2.503E-2</v>
      </c>
      <c r="I628" s="54"/>
      <c r="J628" s="54"/>
      <c r="K628" s="54"/>
      <c r="L628" s="54"/>
      <c r="M628" s="54"/>
      <c r="N628" s="54"/>
      <c r="O628" s="54"/>
      <c r="P628" s="54"/>
      <c r="Q628" s="54"/>
      <c r="R628" s="54"/>
      <c r="S628" s="54"/>
      <c r="T628" s="54"/>
      <c r="U628" s="54"/>
      <c r="V628" s="54"/>
      <c r="W628" s="54"/>
      <c r="X628" s="54"/>
      <c r="Y628" s="54"/>
      <c r="Z628" s="54"/>
      <c r="AA628" s="54"/>
      <c r="AB628" s="54"/>
      <c r="AC628" s="54"/>
    </row>
    <row r="629" spans="1:29">
      <c r="A629" s="116">
        <v>7640018460</v>
      </c>
      <c r="B629" s="100" t="s">
        <v>62</v>
      </c>
      <c r="C629" s="83">
        <v>1</v>
      </c>
      <c r="D629" s="95">
        <v>1</v>
      </c>
      <c r="E629" s="85">
        <f t="shared" si="86"/>
        <v>0</v>
      </c>
      <c r="F629" s="91">
        <f t="shared" si="87"/>
        <v>3.7569999999999999E-2</v>
      </c>
      <c r="G629" s="91">
        <f t="shared" si="84"/>
        <v>2.9649999999999999E-2</v>
      </c>
      <c r="H629" s="92">
        <f t="shared" si="85"/>
        <v>2.503E-2</v>
      </c>
      <c r="I629" s="54"/>
      <c r="J629" s="54"/>
      <c r="K629" s="54"/>
      <c r="L629" s="54"/>
      <c r="M629" s="54"/>
      <c r="N629" s="54"/>
      <c r="O629" s="54"/>
      <c r="P629" s="54"/>
      <c r="Q629" s="54"/>
      <c r="R629" s="54"/>
      <c r="S629" s="54"/>
      <c r="T629" s="54"/>
      <c r="U629" s="54"/>
      <c r="V629" s="54"/>
      <c r="W629" s="54"/>
      <c r="X629" s="54"/>
      <c r="Y629" s="54"/>
      <c r="Z629" s="54"/>
      <c r="AA629" s="54"/>
      <c r="AB629" s="54"/>
      <c r="AC629" s="54"/>
    </row>
    <row r="630" spans="1:29">
      <c r="A630" s="116">
        <v>7640015255</v>
      </c>
      <c r="B630" s="100" t="s">
        <v>64</v>
      </c>
      <c r="C630" s="83">
        <v>1</v>
      </c>
      <c r="D630" s="95">
        <v>1</v>
      </c>
      <c r="E630" s="85">
        <f t="shared" si="86"/>
        <v>0</v>
      </c>
      <c r="F630" s="91">
        <f t="shared" si="87"/>
        <v>3.7569999999999999E-2</v>
      </c>
      <c r="G630" s="91">
        <f t="shared" si="84"/>
        <v>2.9649999999999999E-2</v>
      </c>
      <c r="H630" s="92">
        <f t="shared" si="85"/>
        <v>2.503E-2</v>
      </c>
      <c r="I630" s="54"/>
      <c r="J630" s="54"/>
      <c r="K630" s="54"/>
      <c r="L630" s="54"/>
      <c r="M630" s="54"/>
      <c r="N630" s="54"/>
      <c r="O630" s="54"/>
      <c r="P630" s="54"/>
      <c r="Q630" s="54"/>
      <c r="R630" s="54"/>
      <c r="S630" s="54"/>
      <c r="T630" s="54"/>
      <c r="U630" s="54"/>
      <c r="V630" s="54"/>
      <c r="W630" s="54"/>
      <c r="X630" s="54"/>
      <c r="Y630" s="54"/>
      <c r="Z630" s="54"/>
      <c r="AA630" s="54"/>
      <c r="AB630" s="54"/>
      <c r="AC630" s="54"/>
    </row>
    <row r="631" spans="1:29">
      <c r="A631" s="88" t="s">
        <v>277</v>
      </c>
      <c r="B631" s="89"/>
      <c r="C631" s="83"/>
      <c r="D631" s="90"/>
      <c r="E631" s="85"/>
      <c r="F631" s="91"/>
      <c r="G631" s="91"/>
      <c r="H631" s="92"/>
      <c r="I631" s="54"/>
      <c r="J631" s="54"/>
      <c r="K631" s="54"/>
      <c r="L631" s="54"/>
      <c r="M631" s="54"/>
      <c r="N631" s="54"/>
      <c r="O631" s="54"/>
      <c r="P631" s="54"/>
      <c r="Q631" s="54"/>
      <c r="R631" s="54"/>
      <c r="S631" s="54"/>
      <c r="T631" s="54"/>
      <c r="U631" s="54"/>
      <c r="V631" s="54"/>
      <c r="W631" s="54"/>
      <c r="X631" s="54"/>
      <c r="Y631" s="54"/>
      <c r="Z631" s="54"/>
      <c r="AA631" s="54"/>
      <c r="AB631" s="54"/>
      <c r="AC631" s="54"/>
    </row>
    <row r="632" spans="1:29">
      <c r="A632" s="206" t="s">
        <v>69</v>
      </c>
      <c r="B632" s="190"/>
      <c r="C632" s="83"/>
      <c r="D632" s="136"/>
      <c r="E632" s="85"/>
      <c r="F632" s="91"/>
      <c r="G632" s="91"/>
      <c r="H632" s="92"/>
      <c r="I632" s="54"/>
      <c r="J632" s="54"/>
      <c r="K632" s="54"/>
      <c r="L632" s="54"/>
      <c r="M632" s="54"/>
      <c r="N632" s="54"/>
      <c r="O632" s="54"/>
      <c r="P632" s="54"/>
      <c r="Q632" s="54"/>
      <c r="R632" s="54"/>
      <c r="S632" s="54"/>
      <c r="T632" s="54"/>
      <c r="U632" s="54"/>
      <c r="V632" s="54"/>
      <c r="W632" s="54"/>
      <c r="X632" s="54"/>
      <c r="Y632" s="54"/>
      <c r="Z632" s="54"/>
      <c r="AA632" s="54"/>
      <c r="AB632" s="54"/>
      <c r="AC632" s="54"/>
    </row>
    <row r="633" spans="1:29" ht="28.8">
      <c r="A633" s="192" t="s">
        <v>152</v>
      </c>
      <c r="B633" s="100" t="s">
        <v>153</v>
      </c>
      <c r="C633" s="83">
        <v>1336</v>
      </c>
      <c r="D633" s="136">
        <v>606</v>
      </c>
      <c r="E633" s="85">
        <f t="shared" si="86"/>
        <v>0.54640718562874246</v>
      </c>
      <c r="F633" s="91">
        <f t="shared" si="87"/>
        <v>22.767419999999998</v>
      </c>
      <c r="G633" s="91">
        <f t="shared" si="84"/>
        <v>17.9679</v>
      </c>
      <c r="H633" s="92">
        <f t="shared" si="85"/>
        <v>15.16818</v>
      </c>
      <c r="I633" s="54"/>
      <c r="J633" s="54"/>
      <c r="K633" s="54"/>
      <c r="L633" s="54"/>
      <c r="M633" s="54"/>
      <c r="N633" s="54"/>
      <c r="O633" s="54"/>
      <c r="P633" s="54"/>
      <c r="Q633" s="54"/>
      <c r="R633" s="54"/>
      <c r="S633" s="54"/>
      <c r="T633" s="54"/>
      <c r="U633" s="54"/>
      <c r="V633" s="54"/>
      <c r="W633" s="54"/>
      <c r="X633" s="54"/>
      <c r="Y633" s="54"/>
      <c r="Z633" s="54"/>
      <c r="AA633" s="54"/>
      <c r="AB633" s="54"/>
      <c r="AC633" s="54"/>
    </row>
    <row r="634" spans="1:29">
      <c r="A634" s="192" t="s">
        <v>150</v>
      </c>
      <c r="B634" s="100" t="s">
        <v>151</v>
      </c>
      <c r="C634" s="83">
        <v>6455</v>
      </c>
      <c r="D634" s="136">
        <v>2927</v>
      </c>
      <c r="E634" s="85">
        <f t="shared" si="86"/>
        <v>0.54655305964368706</v>
      </c>
      <c r="F634" s="91">
        <f t="shared" si="87"/>
        <v>109.96738999999999</v>
      </c>
      <c r="G634" s="91">
        <f t="shared" si="84"/>
        <v>86.785550000000001</v>
      </c>
      <c r="H634" s="92">
        <f t="shared" si="85"/>
        <v>73.262810000000002</v>
      </c>
      <c r="I634" s="54"/>
      <c r="J634" s="54"/>
      <c r="K634" s="54"/>
      <c r="L634" s="54"/>
      <c r="M634" s="54"/>
      <c r="N634" s="54"/>
      <c r="O634" s="54"/>
      <c r="P634" s="54"/>
      <c r="Q634" s="54"/>
      <c r="R634" s="54"/>
      <c r="S634" s="54"/>
      <c r="T634" s="54"/>
      <c r="U634" s="54"/>
      <c r="V634" s="54"/>
      <c r="W634" s="54"/>
      <c r="X634" s="54"/>
      <c r="Y634" s="54"/>
      <c r="Z634" s="54"/>
      <c r="AA634" s="54"/>
      <c r="AB634" s="54"/>
      <c r="AC634" s="54"/>
    </row>
    <row r="635" spans="1:29">
      <c r="A635" s="192" t="s">
        <v>196</v>
      </c>
      <c r="B635" s="100" t="s">
        <v>197</v>
      </c>
      <c r="C635" s="83">
        <v>10579</v>
      </c>
      <c r="D635" s="136">
        <v>5862</v>
      </c>
      <c r="E635" s="85">
        <f t="shared" si="86"/>
        <v>0.44588335381416011</v>
      </c>
      <c r="F635" s="91">
        <f t="shared" si="87"/>
        <v>220.23534000000001</v>
      </c>
      <c r="G635" s="91">
        <f t="shared" si="84"/>
        <v>173.8083</v>
      </c>
      <c r="H635" s="92">
        <f t="shared" si="85"/>
        <v>146.72586000000001</v>
      </c>
      <c r="I635" s="54"/>
      <c r="J635" s="54"/>
      <c r="K635" s="54"/>
      <c r="L635" s="54"/>
      <c r="M635" s="54"/>
      <c r="N635" s="54"/>
      <c r="O635" s="54"/>
      <c r="P635" s="54"/>
      <c r="Q635" s="54"/>
      <c r="R635" s="54"/>
      <c r="S635" s="54"/>
      <c r="T635" s="54"/>
      <c r="U635" s="54"/>
      <c r="V635" s="54"/>
      <c r="W635" s="54"/>
      <c r="X635" s="54"/>
      <c r="Y635" s="54"/>
      <c r="Z635" s="54"/>
      <c r="AA635" s="54"/>
      <c r="AB635" s="54"/>
      <c r="AC635" s="54"/>
    </row>
    <row r="636" spans="1:29">
      <c r="A636" s="192" t="s">
        <v>198</v>
      </c>
      <c r="B636" s="100" t="s">
        <v>199</v>
      </c>
      <c r="C636" s="83">
        <v>5215</v>
      </c>
      <c r="D636" s="136">
        <v>2890</v>
      </c>
      <c r="E636" s="85">
        <f t="shared" si="86"/>
        <v>0.44582933844678807</v>
      </c>
      <c r="F636" s="91">
        <f t="shared" si="87"/>
        <v>108.57729999999999</v>
      </c>
      <c r="G636" s="91">
        <f t="shared" si="84"/>
        <v>85.688500000000005</v>
      </c>
      <c r="H636" s="92">
        <f t="shared" si="85"/>
        <v>72.336700000000008</v>
      </c>
      <c r="I636" s="54"/>
      <c r="J636" s="54"/>
      <c r="K636" s="54"/>
      <c r="L636" s="54"/>
      <c r="M636" s="54"/>
      <c r="N636" s="54"/>
      <c r="O636" s="54"/>
      <c r="P636" s="54"/>
      <c r="Q636" s="54"/>
      <c r="R636" s="54"/>
      <c r="S636" s="54"/>
      <c r="T636" s="54"/>
      <c r="U636" s="54"/>
      <c r="V636" s="54"/>
      <c r="W636" s="54"/>
      <c r="X636" s="54"/>
      <c r="Y636" s="54"/>
      <c r="Z636" s="54"/>
      <c r="AA636" s="54"/>
      <c r="AB636" s="54"/>
      <c r="AC636" s="54"/>
    </row>
    <row r="637" spans="1:29">
      <c r="A637" s="192" t="s">
        <v>200</v>
      </c>
      <c r="B637" s="100" t="s">
        <v>201</v>
      </c>
      <c r="C637" s="83">
        <v>2115</v>
      </c>
      <c r="D637" s="136">
        <v>1172</v>
      </c>
      <c r="E637" s="85">
        <f t="shared" si="86"/>
        <v>0.44586288416075648</v>
      </c>
      <c r="F637" s="91">
        <f t="shared" si="87"/>
        <v>44.032040000000002</v>
      </c>
      <c r="G637" s="91">
        <f t="shared" ref="G637:G711" si="88">D637*$G$1</f>
        <v>34.7498</v>
      </c>
      <c r="H637" s="92">
        <f t="shared" ref="H637:H711" si="89">D637*$H$1</f>
        <v>29.335160000000002</v>
      </c>
      <c r="I637" s="54"/>
      <c r="J637" s="54"/>
      <c r="K637" s="54"/>
      <c r="L637" s="54"/>
      <c r="M637" s="54"/>
      <c r="N637" s="54"/>
      <c r="O637" s="54"/>
      <c r="P637" s="54"/>
      <c r="Q637" s="54"/>
      <c r="R637" s="54"/>
      <c r="S637" s="54"/>
      <c r="T637" s="54"/>
      <c r="U637" s="54"/>
      <c r="V637" s="54"/>
      <c r="W637" s="54"/>
      <c r="X637" s="54"/>
      <c r="Y637" s="54"/>
      <c r="Z637" s="54"/>
      <c r="AA637" s="54"/>
      <c r="AB637" s="54"/>
      <c r="AC637" s="54"/>
    </row>
    <row r="638" spans="1:29">
      <c r="A638" s="206" t="s">
        <v>65</v>
      </c>
      <c r="B638" s="190"/>
      <c r="C638" s="83"/>
      <c r="D638" s="136"/>
      <c r="E638" s="85"/>
      <c r="F638" s="91"/>
      <c r="G638" s="91"/>
      <c r="H638" s="92"/>
      <c r="I638" s="54"/>
      <c r="J638" s="54"/>
      <c r="K638" s="54"/>
      <c r="L638" s="54"/>
      <c r="M638" s="54"/>
      <c r="N638" s="54"/>
      <c r="O638" s="54"/>
      <c r="P638" s="54"/>
      <c r="Q638" s="54"/>
      <c r="R638" s="54"/>
      <c r="S638" s="54"/>
      <c r="T638" s="54"/>
      <c r="U638" s="54"/>
      <c r="V638" s="54"/>
      <c r="W638" s="54"/>
      <c r="X638" s="54"/>
      <c r="Y638" s="54"/>
      <c r="Z638" s="54"/>
      <c r="AA638" s="54"/>
      <c r="AB638" s="54"/>
      <c r="AC638" s="54"/>
    </row>
    <row r="639" spans="1:29">
      <c r="A639" s="192" t="s">
        <v>163</v>
      </c>
      <c r="B639" s="100" t="s">
        <v>164</v>
      </c>
      <c r="C639" s="83">
        <v>1113</v>
      </c>
      <c r="D639" s="136">
        <v>505</v>
      </c>
      <c r="E639" s="85">
        <f t="shared" si="86"/>
        <v>0.54627133872416889</v>
      </c>
      <c r="F639" s="91">
        <f t="shared" si="87"/>
        <v>18.972850000000001</v>
      </c>
      <c r="G639" s="91">
        <f t="shared" si="88"/>
        <v>14.97325</v>
      </c>
      <c r="H639" s="92">
        <f t="shared" si="89"/>
        <v>12.64015</v>
      </c>
      <c r="I639" s="54"/>
      <c r="J639" s="54"/>
      <c r="K639" s="54"/>
      <c r="L639" s="54"/>
      <c r="M639" s="54"/>
      <c r="N639" s="54"/>
      <c r="O639" s="54"/>
      <c r="P639" s="54"/>
      <c r="Q639" s="54"/>
      <c r="R639" s="54"/>
      <c r="S639" s="54"/>
      <c r="T639" s="54"/>
      <c r="U639" s="54"/>
      <c r="V639" s="54"/>
      <c r="W639" s="54"/>
      <c r="X639" s="54"/>
      <c r="Y639" s="54"/>
      <c r="Z639" s="54"/>
      <c r="AA639" s="54"/>
      <c r="AB639" s="54"/>
      <c r="AC639" s="54"/>
    </row>
    <row r="640" spans="1:29">
      <c r="A640" s="192" t="s">
        <v>202</v>
      </c>
      <c r="B640" s="100" t="s">
        <v>203</v>
      </c>
      <c r="C640" s="83">
        <v>18921</v>
      </c>
      <c r="D640" s="136">
        <v>10485</v>
      </c>
      <c r="E640" s="85">
        <f t="shared" si="86"/>
        <v>0.44585381322340256</v>
      </c>
      <c r="F640" s="91">
        <f t="shared" si="87"/>
        <v>393.92144999999999</v>
      </c>
      <c r="G640" s="91">
        <f t="shared" si="88"/>
        <v>310.88024999999999</v>
      </c>
      <c r="H640" s="92">
        <f t="shared" si="89"/>
        <v>262.43955</v>
      </c>
      <c r="I640" s="54"/>
      <c r="J640" s="54"/>
      <c r="K640" s="54"/>
      <c r="L640" s="54"/>
      <c r="M640" s="54"/>
      <c r="N640" s="54"/>
      <c r="O640" s="54"/>
      <c r="P640" s="54"/>
      <c r="Q640" s="54"/>
      <c r="R640" s="54"/>
      <c r="S640" s="54"/>
      <c r="T640" s="54"/>
      <c r="U640" s="54"/>
      <c r="V640" s="54"/>
      <c r="W640" s="54"/>
      <c r="X640" s="54"/>
      <c r="Y640" s="54"/>
      <c r="Z640" s="54"/>
      <c r="AA640" s="54"/>
      <c r="AB640" s="54"/>
      <c r="AC640" s="54"/>
    </row>
    <row r="641" spans="1:29">
      <c r="A641" s="192" t="s">
        <v>204</v>
      </c>
      <c r="B641" s="100" t="s">
        <v>205</v>
      </c>
      <c r="C641" s="83">
        <v>18365</v>
      </c>
      <c r="D641" s="136">
        <v>10177</v>
      </c>
      <c r="E641" s="85">
        <f t="shared" si="86"/>
        <v>0.44584808058807512</v>
      </c>
      <c r="F641" s="91">
        <f t="shared" si="87"/>
        <v>382.34989000000002</v>
      </c>
      <c r="G641" s="91">
        <f t="shared" si="88"/>
        <v>301.74804999999998</v>
      </c>
      <c r="H641" s="92">
        <f t="shared" si="89"/>
        <v>254.73031</v>
      </c>
      <c r="I641" s="54"/>
      <c r="J641" s="54"/>
      <c r="K641" s="54"/>
      <c r="L641" s="54"/>
      <c r="M641" s="54"/>
      <c r="N641" s="54"/>
      <c r="O641" s="54"/>
      <c r="P641" s="54"/>
      <c r="Q641" s="54"/>
      <c r="R641" s="54"/>
      <c r="S641" s="54"/>
      <c r="T641" s="54"/>
      <c r="U641" s="54"/>
      <c r="V641" s="54"/>
      <c r="W641" s="54"/>
      <c r="X641" s="54"/>
      <c r="Y641" s="54"/>
      <c r="Z641" s="54"/>
      <c r="AA641" s="54"/>
      <c r="AB641" s="54"/>
      <c r="AC641" s="54"/>
    </row>
    <row r="642" spans="1:29">
      <c r="A642" s="192" t="s">
        <v>206</v>
      </c>
      <c r="B642" s="100" t="s">
        <v>207</v>
      </c>
      <c r="C642" s="83">
        <v>27825</v>
      </c>
      <c r="D642" s="136">
        <v>15419</v>
      </c>
      <c r="E642" s="85">
        <f t="shared" si="86"/>
        <v>0.4458580413297395</v>
      </c>
      <c r="F642" s="91">
        <f t="shared" si="87"/>
        <v>579.29183</v>
      </c>
      <c r="G642" s="91">
        <f t="shared" si="88"/>
        <v>457.17334999999997</v>
      </c>
      <c r="H642" s="92">
        <f t="shared" si="89"/>
        <v>385.93756999999999</v>
      </c>
      <c r="I642" s="54"/>
      <c r="J642" s="54"/>
      <c r="K642" s="54"/>
      <c r="L642" s="54"/>
      <c r="M642" s="54"/>
      <c r="N642" s="54"/>
      <c r="O642" s="54"/>
      <c r="P642" s="54"/>
      <c r="Q642" s="54"/>
      <c r="R642" s="54"/>
      <c r="S642" s="54"/>
      <c r="T642" s="54"/>
      <c r="U642" s="54"/>
      <c r="V642" s="54"/>
      <c r="W642" s="54"/>
      <c r="X642" s="54"/>
      <c r="Y642" s="54"/>
      <c r="Z642" s="54"/>
      <c r="AA642" s="54"/>
      <c r="AB642" s="54"/>
      <c r="AC642" s="54"/>
    </row>
    <row r="643" spans="1:29">
      <c r="A643" s="192" t="s">
        <v>15713</v>
      </c>
      <c r="B643" s="100" t="s">
        <v>15708</v>
      </c>
      <c r="C643" s="185">
        <v>16215</v>
      </c>
      <c r="D643" s="136">
        <v>8985.65</v>
      </c>
      <c r="E643" s="85">
        <f t="shared" si="86"/>
        <v>0.44584335491828553</v>
      </c>
      <c r="F643" s="91">
        <f t="shared" si="87"/>
        <v>337.59087049999999</v>
      </c>
      <c r="G643" s="91">
        <f t="shared" si="88"/>
        <v>266.42452249999997</v>
      </c>
      <c r="H643" s="92">
        <f t="shared" si="89"/>
        <v>224.9108195</v>
      </c>
      <c r="I643" s="54"/>
      <c r="J643" s="54"/>
      <c r="K643" s="54"/>
      <c r="L643" s="54"/>
      <c r="M643" s="54"/>
      <c r="N643" s="54"/>
      <c r="O643" s="54"/>
      <c r="P643" s="54"/>
      <c r="Q643" s="54"/>
      <c r="R643" s="54"/>
      <c r="S643" s="54"/>
      <c r="T643" s="54"/>
      <c r="U643" s="54"/>
      <c r="V643" s="54"/>
      <c r="W643" s="54"/>
      <c r="X643" s="54"/>
      <c r="Y643" s="54"/>
      <c r="Z643" s="54"/>
      <c r="AA643" s="54"/>
      <c r="AB643" s="54"/>
      <c r="AC643" s="54"/>
    </row>
    <row r="644" spans="1:29">
      <c r="A644" s="192" t="s">
        <v>15714</v>
      </c>
      <c r="B644" s="100" t="s">
        <v>15709</v>
      </c>
      <c r="C644" s="185">
        <v>14393</v>
      </c>
      <c r="D644" s="136">
        <v>7975.97</v>
      </c>
      <c r="E644" s="85">
        <f t="shared" si="86"/>
        <v>0.4458438129646356</v>
      </c>
      <c r="F644" s="91">
        <f t="shared" si="87"/>
        <v>299.65719289999998</v>
      </c>
      <c r="G644" s="91">
        <f t="shared" si="88"/>
        <v>236.48751050000001</v>
      </c>
      <c r="H644" s="92">
        <f t="shared" si="89"/>
        <v>199.6385291</v>
      </c>
      <c r="I644" s="54"/>
      <c r="J644" s="54"/>
      <c r="K644" s="54"/>
      <c r="L644" s="54"/>
      <c r="M644" s="54"/>
      <c r="N644" s="54"/>
      <c r="O644" s="54"/>
      <c r="P644" s="54"/>
      <c r="Q644" s="54"/>
      <c r="R644" s="54"/>
      <c r="S644" s="54"/>
      <c r="T644" s="54"/>
      <c r="U644" s="54"/>
      <c r="V644" s="54"/>
      <c r="W644" s="54"/>
      <c r="X644" s="54"/>
      <c r="Y644" s="54"/>
      <c r="Z644" s="54"/>
      <c r="AA644" s="54"/>
      <c r="AB644" s="54"/>
      <c r="AC644" s="54"/>
    </row>
    <row r="645" spans="1:29">
      <c r="A645" s="192" t="s">
        <v>15715</v>
      </c>
      <c r="B645" s="100" t="s">
        <v>15710</v>
      </c>
      <c r="C645" s="185">
        <v>10560</v>
      </c>
      <c r="D645" s="136">
        <v>5851.89</v>
      </c>
      <c r="E645" s="85">
        <f t="shared" si="86"/>
        <v>0.44584374999999998</v>
      </c>
      <c r="F645" s="91">
        <f t="shared" si="87"/>
        <v>219.8555073</v>
      </c>
      <c r="G645" s="91">
        <f t="shared" si="88"/>
        <v>173.50853850000001</v>
      </c>
      <c r="H645" s="92">
        <f t="shared" si="89"/>
        <v>146.47280670000001</v>
      </c>
      <c r="I645" s="54"/>
      <c r="J645" s="54"/>
      <c r="K645" s="54"/>
      <c r="L645" s="54"/>
      <c r="M645" s="54"/>
      <c r="N645" s="54"/>
      <c r="O645" s="54"/>
      <c r="P645" s="54"/>
      <c r="Q645" s="54"/>
      <c r="R645" s="54"/>
      <c r="S645" s="54"/>
      <c r="T645" s="54"/>
      <c r="U645" s="54"/>
      <c r="V645" s="54"/>
      <c r="W645" s="54"/>
      <c r="X645" s="54"/>
      <c r="Y645" s="54"/>
      <c r="Z645" s="54"/>
      <c r="AA645" s="54"/>
      <c r="AB645" s="54"/>
      <c r="AC645" s="54"/>
    </row>
    <row r="646" spans="1:29">
      <c r="A646" s="192" t="s">
        <v>15716</v>
      </c>
      <c r="B646" s="100" t="s">
        <v>15711</v>
      </c>
      <c r="C646" s="185">
        <v>10400</v>
      </c>
      <c r="D646" s="136">
        <v>5763.23</v>
      </c>
      <c r="E646" s="85">
        <f t="shared" si="86"/>
        <v>0.44584326923076922</v>
      </c>
      <c r="F646" s="91">
        <f t="shared" si="87"/>
        <v>216.52455109999997</v>
      </c>
      <c r="G646" s="91">
        <f t="shared" si="88"/>
        <v>170.87976949999998</v>
      </c>
      <c r="H646" s="92">
        <f t="shared" si="89"/>
        <v>144.25364689999998</v>
      </c>
      <c r="I646" s="54"/>
      <c r="J646" s="54"/>
      <c r="K646" s="54"/>
      <c r="L646" s="54"/>
      <c r="M646" s="54"/>
      <c r="N646" s="54"/>
      <c r="O646" s="54"/>
      <c r="P646" s="54"/>
      <c r="Q646" s="54"/>
      <c r="R646" s="54"/>
      <c r="S646" s="54"/>
      <c r="T646" s="54"/>
      <c r="U646" s="54"/>
      <c r="V646" s="54"/>
      <c r="W646" s="54"/>
      <c r="X646" s="54"/>
      <c r="Y646" s="54"/>
      <c r="Z646" s="54"/>
      <c r="AA646" s="54"/>
      <c r="AB646" s="54"/>
      <c r="AC646" s="54"/>
    </row>
    <row r="647" spans="1:29">
      <c r="A647" s="192" t="s">
        <v>15717</v>
      </c>
      <c r="B647" s="100" t="s">
        <v>15712</v>
      </c>
      <c r="C647" s="185">
        <v>15840</v>
      </c>
      <c r="D647" s="136">
        <v>8777.84</v>
      </c>
      <c r="E647" s="85">
        <f t="shared" si="86"/>
        <v>0.44584343434343432</v>
      </c>
      <c r="F647" s="91">
        <f t="shared" si="87"/>
        <v>329.78344879999997</v>
      </c>
      <c r="G647" s="91">
        <f t="shared" si="88"/>
        <v>260.26295599999997</v>
      </c>
      <c r="H647" s="92">
        <f t="shared" si="89"/>
        <v>219.7093352</v>
      </c>
      <c r="I647" s="54"/>
      <c r="J647" s="54"/>
      <c r="K647" s="54"/>
      <c r="L647" s="54"/>
      <c r="M647" s="54"/>
      <c r="N647" s="54"/>
      <c r="O647" s="54"/>
      <c r="P647" s="54"/>
      <c r="Q647" s="54"/>
      <c r="R647" s="54"/>
      <c r="S647" s="54"/>
      <c r="T647" s="54"/>
      <c r="U647" s="54"/>
      <c r="V647" s="54"/>
      <c r="W647" s="54"/>
      <c r="X647" s="54"/>
      <c r="Y647" s="54"/>
      <c r="Z647" s="54"/>
      <c r="AA647" s="54"/>
      <c r="AB647" s="54"/>
      <c r="AC647" s="54"/>
    </row>
    <row r="648" spans="1:29">
      <c r="A648" s="116" t="s">
        <v>175</v>
      </c>
      <c r="B648" s="100" t="s">
        <v>176</v>
      </c>
      <c r="C648" s="83">
        <v>18232</v>
      </c>
      <c r="D648" s="136">
        <v>8266</v>
      </c>
      <c r="E648" s="85">
        <f t="shared" si="86"/>
        <v>0.54662132514260642</v>
      </c>
      <c r="F648" s="91">
        <f t="shared" si="87"/>
        <v>310.55361999999997</v>
      </c>
      <c r="G648" s="91">
        <f t="shared" si="88"/>
        <v>245.08689999999999</v>
      </c>
      <c r="H648" s="92">
        <f t="shared" si="89"/>
        <v>206.89797999999999</v>
      </c>
      <c r="I648" s="54"/>
      <c r="J648" s="54"/>
      <c r="K648" s="54"/>
      <c r="L648" s="54"/>
      <c r="M648" s="54"/>
      <c r="N648" s="54"/>
      <c r="O648" s="54"/>
      <c r="P648" s="54"/>
      <c r="Q648" s="54"/>
      <c r="R648" s="54"/>
      <c r="S648" s="54"/>
      <c r="T648" s="54"/>
      <c r="U648" s="54"/>
      <c r="V648" s="54"/>
      <c r="W648" s="54"/>
      <c r="X648" s="54"/>
      <c r="Y648" s="54"/>
      <c r="Z648" s="54"/>
      <c r="AA648" s="54"/>
      <c r="AB648" s="54"/>
      <c r="AC648" s="54"/>
    </row>
    <row r="649" spans="1:29">
      <c r="A649" s="116" t="s">
        <v>177</v>
      </c>
      <c r="B649" s="100" t="s">
        <v>178</v>
      </c>
      <c r="C649" s="83">
        <v>1484</v>
      </c>
      <c r="D649" s="136">
        <v>673</v>
      </c>
      <c r="E649" s="85">
        <f t="shared" si="86"/>
        <v>0.54649595687331542</v>
      </c>
      <c r="F649" s="91">
        <f t="shared" si="87"/>
        <v>25.284610000000001</v>
      </c>
      <c r="G649" s="91">
        <f t="shared" si="88"/>
        <v>19.954449999999998</v>
      </c>
      <c r="H649" s="92">
        <f t="shared" si="89"/>
        <v>16.845189999999999</v>
      </c>
      <c r="I649" s="54"/>
      <c r="J649" s="54"/>
      <c r="K649" s="54"/>
      <c r="L649" s="54"/>
      <c r="M649" s="54"/>
      <c r="N649" s="54"/>
      <c r="O649" s="54"/>
      <c r="P649" s="54"/>
      <c r="Q649" s="54"/>
      <c r="R649" s="54"/>
      <c r="S649" s="54"/>
      <c r="T649" s="54"/>
      <c r="U649" s="54"/>
      <c r="V649" s="54"/>
      <c r="W649" s="54"/>
      <c r="X649" s="54"/>
      <c r="Y649" s="54"/>
      <c r="Z649" s="54"/>
      <c r="AA649" s="54"/>
      <c r="AB649" s="54"/>
      <c r="AC649" s="54"/>
    </row>
    <row r="650" spans="1:29">
      <c r="A650" s="116" t="s">
        <v>179</v>
      </c>
      <c r="B650" s="100" t="s">
        <v>180</v>
      </c>
      <c r="C650" s="83">
        <v>1484</v>
      </c>
      <c r="D650" s="136">
        <v>673</v>
      </c>
      <c r="E650" s="85">
        <f t="shared" si="86"/>
        <v>0.54649595687331542</v>
      </c>
      <c r="F650" s="91">
        <f t="shared" si="87"/>
        <v>25.284610000000001</v>
      </c>
      <c r="G650" s="91">
        <f t="shared" si="88"/>
        <v>19.954449999999998</v>
      </c>
      <c r="H650" s="92">
        <f t="shared" si="89"/>
        <v>16.845189999999999</v>
      </c>
      <c r="I650" s="54"/>
      <c r="J650" s="54"/>
      <c r="K650" s="54"/>
      <c r="L650" s="54"/>
      <c r="M650" s="54"/>
      <c r="N650" s="54"/>
      <c r="O650" s="54"/>
      <c r="P650" s="54"/>
      <c r="Q650" s="54"/>
      <c r="R650" s="54"/>
      <c r="S650" s="54"/>
      <c r="T650" s="54"/>
      <c r="U650" s="54"/>
      <c r="V650" s="54"/>
      <c r="W650" s="54"/>
      <c r="X650" s="54"/>
      <c r="Y650" s="54"/>
      <c r="Z650" s="54"/>
      <c r="AA650" s="54"/>
      <c r="AB650" s="54"/>
      <c r="AC650" s="54"/>
    </row>
    <row r="651" spans="1:29">
      <c r="A651" s="116" t="s">
        <v>181</v>
      </c>
      <c r="B651" s="100" t="s">
        <v>182</v>
      </c>
      <c r="C651" s="83">
        <v>1484</v>
      </c>
      <c r="D651" s="136">
        <v>673</v>
      </c>
      <c r="E651" s="85">
        <f t="shared" si="86"/>
        <v>0.54649595687331542</v>
      </c>
      <c r="F651" s="91">
        <f t="shared" si="87"/>
        <v>25.284610000000001</v>
      </c>
      <c r="G651" s="91">
        <f t="shared" si="88"/>
        <v>19.954449999999998</v>
      </c>
      <c r="H651" s="92">
        <f t="shared" si="89"/>
        <v>16.845189999999999</v>
      </c>
      <c r="I651" s="54"/>
      <c r="J651" s="54"/>
      <c r="K651" s="54"/>
      <c r="L651" s="54"/>
      <c r="M651" s="54"/>
      <c r="N651" s="54"/>
      <c r="O651" s="54"/>
      <c r="P651" s="54"/>
      <c r="Q651" s="54"/>
      <c r="R651" s="54"/>
      <c r="S651" s="54"/>
      <c r="T651" s="54"/>
      <c r="U651" s="54"/>
      <c r="V651" s="54"/>
      <c r="W651" s="54"/>
      <c r="X651" s="54"/>
      <c r="Y651" s="54"/>
      <c r="Z651" s="54"/>
      <c r="AA651" s="54"/>
      <c r="AB651" s="54"/>
      <c r="AC651" s="54"/>
    </row>
    <row r="652" spans="1:29">
      <c r="A652" s="116" t="s">
        <v>183</v>
      </c>
      <c r="B652" s="100" t="s">
        <v>184</v>
      </c>
      <c r="C652" s="83">
        <v>1484</v>
      </c>
      <c r="D652" s="136">
        <v>673</v>
      </c>
      <c r="E652" s="85">
        <f t="shared" si="86"/>
        <v>0.54649595687331542</v>
      </c>
      <c r="F652" s="91">
        <f t="shared" si="87"/>
        <v>25.284610000000001</v>
      </c>
      <c r="G652" s="91">
        <f t="shared" si="88"/>
        <v>19.954449999999998</v>
      </c>
      <c r="H652" s="92">
        <f t="shared" si="89"/>
        <v>16.845189999999999</v>
      </c>
      <c r="I652" s="54"/>
      <c r="J652" s="54"/>
      <c r="K652" s="54"/>
      <c r="L652" s="54"/>
      <c r="M652" s="54"/>
      <c r="N652" s="54"/>
      <c r="O652" s="54"/>
      <c r="P652" s="54"/>
      <c r="Q652" s="54"/>
      <c r="R652" s="54"/>
      <c r="S652" s="54"/>
      <c r="T652" s="54"/>
      <c r="U652" s="54"/>
      <c r="V652" s="54"/>
      <c r="W652" s="54"/>
      <c r="X652" s="54"/>
      <c r="Y652" s="54"/>
      <c r="Z652" s="54"/>
      <c r="AA652" s="54"/>
      <c r="AB652" s="54"/>
      <c r="AC652" s="54"/>
    </row>
    <row r="653" spans="1:29">
      <c r="A653" s="192" t="s">
        <v>165</v>
      </c>
      <c r="B653" s="100" t="s">
        <v>661</v>
      </c>
      <c r="C653" s="83">
        <v>29000</v>
      </c>
      <c r="D653" s="136">
        <v>13148</v>
      </c>
      <c r="E653" s="85">
        <f t="shared" si="86"/>
        <v>0.54662068965517241</v>
      </c>
      <c r="F653" s="91">
        <f t="shared" si="87"/>
        <v>493.97035999999997</v>
      </c>
      <c r="G653" s="91">
        <f t="shared" si="88"/>
        <v>389.83819999999997</v>
      </c>
      <c r="H653" s="92">
        <f t="shared" si="89"/>
        <v>329.09444000000002</v>
      </c>
      <c r="I653" s="54"/>
      <c r="J653" s="54"/>
      <c r="K653" s="54"/>
      <c r="L653" s="54"/>
      <c r="M653" s="54"/>
      <c r="N653" s="54"/>
      <c r="O653" s="54"/>
      <c r="P653" s="54"/>
      <c r="Q653" s="54"/>
      <c r="R653" s="54"/>
      <c r="S653" s="54"/>
      <c r="T653" s="54"/>
      <c r="U653" s="54"/>
      <c r="V653" s="54"/>
      <c r="W653" s="54"/>
      <c r="X653" s="54"/>
      <c r="Y653" s="54"/>
      <c r="Z653" s="54"/>
      <c r="AA653" s="54"/>
      <c r="AB653" s="54"/>
      <c r="AC653" s="54"/>
    </row>
    <row r="654" spans="1:29">
      <c r="A654" s="192" t="s">
        <v>167</v>
      </c>
      <c r="B654" s="207" t="s">
        <v>168</v>
      </c>
      <c r="C654" s="83">
        <v>600</v>
      </c>
      <c r="D654" s="136">
        <v>273</v>
      </c>
      <c r="E654" s="85">
        <f t="shared" si="86"/>
        <v>0.54499999999999993</v>
      </c>
      <c r="F654" s="91">
        <f t="shared" si="87"/>
        <v>10.25661</v>
      </c>
      <c r="G654" s="91">
        <f t="shared" si="88"/>
        <v>8.0944500000000001</v>
      </c>
      <c r="H654" s="92">
        <f t="shared" si="89"/>
        <v>6.8331900000000001</v>
      </c>
      <c r="I654" s="54"/>
      <c r="J654" s="54"/>
      <c r="K654" s="54"/>
      <c r="L654" s="54"/>
      <c r="M654" s="54"/>
      <c r="N654" s="54"/>
      <c r="O654" s="54"/>
      <c r="P654" s="54"/>
      <c r="Q654" s="54"/>
      <c r="R654" s="54"/>
      <c r="S654" s="54"/>
      <c r="T654" s="54"/>
      <c r="U654" s="54"/>
      <c r="V654" s="54"/>
      <c r="W654" s="54"/>
      <c r="X654" s="54"/>
      <c r="Y654" s="54"/>
      <c r="Z654" s="54"/>
      <c r="AA654" s="54"/>
      <c r="AB654" s="54"/>
      <c r="AC654" s="54"/>
    </row>
    <row r="655" spans="1:29">
      <c r="A655" s="192" t="s">
        <v>169</v>
      </c>
      <c r="B655" s="207" t="s">
        <v>170</v>
      </c>
      <c r="C655" s="83">
        <v>600</v>
      </c>
      <c r="D655" s="136">
        <v>273</v>
      </c>
      <c r="E655" s="85">
        <f t="shared" si="86"/>
        <v>0.54499999999999993</v>
      </c>
      <c r="F655" s="91">
        <f t="shared" si="87"/>
        <v>10.25661</v>
      </c>
      <c r="G655" s="91">
        <f t="shared" si="88"/>
        <v>8.0944500000000001</v>
      </c>
      <c r="H655" s="92">
        <f t="shared" si="89"/>
        <v>6.8331900000000001</v>
      </c>
      <c r="I655" s="54"/>
      <c r="J655" s="54"/>
      <c r="K655" s="54"/>
      <c r="L655" s="54"/>
      <c r="M655" s="54"/>
      <c r="N655" s="54"/>
      <c r="O655" s="54"/>
      <c r="P655" s="54"/>
      <c r="Q655" s="54"/>
      <c r="R655" s="54"/>
      <c r="S655" s="54"/>
      <c r="T655" s="54"/>
      <c r="U655" s="54"/>
      <c r="V655" s="54"/>
      <c r="W655" s="54"/>
      <c r="X655" s="54"/>
      <c r="Y655" s="54"/>
      <c r="Z655" s="54"/>
      <c r="AA655" s="54"/>
      <c r="AB655" s="54"/>
      <c r="AC655" s="54"/>
    </row>
    <row r="656" spans="1:29">
      <c r="A656" s="192" t="s">
        <v>171</v>
      </c>
      <c r="B656" s="207" t="s">
        <v>172</v>
      </c>
      <c r="C656" s="83">
        <v>600</v>
      </c>
      <c r="D656" s="136">
        <v>273</v>
      </c>
      <c r="E656" s="85">
        <f t="shared" si="86"/>
        <v>0.54499999999999993</v>
      </c>
      <c r="F656" s="91">
        <f t="shared" si="87"/>
        <v>10.25661</v>
      </c>
      <c r="G656" s="91">
        <f t="shared" si="88"/>
        <v>8.0944500000000001</v>
      </c>
      <c r="H656" s="92">
        <f t="shared" si="89"/>
        <v>6.8331900000000001</v>
      </c>
      <c r="I656" s="54"/>
      <c r="J656" s="54"/>
      <c r="K656" s="54"/>
      <c r="L656" s="54"/>
      <c r="M656" s="54"/>
      <c r="N656" s="54"/>
      <c r="O656" s="54"/>
      <c r="P656" s="54"/>
      <c r="Q656" s="54"/>
      <c r="R656" s="54"/>
      <c r="S656" s="54"/>
      <c r="T656" s="54"/>
      <c r="U656" s="54"/>
      <c r="V656" s="54"/>
      <c r="W656" s="54"/>
      <c r="X656" s="54"/>
      <c r="Y656" s="54"/>
      <c r="Z656" s="54"/>
      <c r="AA656" s="54"/>
      <c r="AB656" s="54"/>
      <c r="AC656" s="54"/>
    </row>
    <row r="657" spans="1:29">
      <c r="A657" s="192" t="s">
        <v>173</v>
      </c>
      <c r="B657" s="100" t="s">
        <v>174</v>
      </c>
      <c r="C657" s="83">
        <v>600</v>
      </c>
      <c r="D657" s="136">
        <v>273</v>
      </c>
      <c r="E657" s="85">
        <f t="shared" si="86"/>
        <v>0.54499999999999993</v>
      </c>
      <c r="F657" s="91">
        <f t="shared" si="87"/>
        <v>10.25661</v>
      </c>
      <c r="G657" s="91">
        <f t="shared" si="88"/>
        <v>8.0944500000000001</v>
      </c>
      <c r="H657" s="92">
        <f t="shared" si="89"/>
        <v>6.8331900000000001</v>
      </c>
      <c r="I657" s="54"/>
      <c r="J657" s="54"/>
      <c r="K657" s="54"/>
      <c r="L657" s="54"/>
      <c r="M657" s="54"/>
      <c r="N657" s="54"/>
      <c r="O657" s="54"/>
      <c r="P657" s="54"/>
      <c r="Q657" s="54"/>
      <c r="R657" s="54"/>
      <c r="S657" s="54"/>
      <c r="T657" s="54"/>
      <c r="U657" s="54"/>
      <c r="V657" s="54"/>
      <c r="W657" s="54"/>
      <c r="X657" s="54"/>
      <c r="Y657" s="54"/>
      <c r="Z657" s="54"/>
      <c r="AA657" s="54"/>
      <c r="AB657" s="54"/>
      <c r="AC657" s="54"/>
    </row>
    <row r="658" spans="1:29">
      <c r="A658" s="192" t="s">
        <v>185</v>
      </c>
      <c r="B658" s="100" t="s">
        <v>186</v>
      </c>
      <c r="C658" s="83">
        <v>1484</v>
      </c>
      <c r="D658" s="136">
        <v>673</v>
      </c>
      <c r="E658" s="85">
        <f t="shared" si="86"/>
        <v>0.54649595687331542</v>
      </c>
      <c r="F658" s="91">
        <f t="shared" si="87"/>
        <v>25.284610000000001</v>
      </c>
      <c r="G658" s="91">
        <f t="shared" si="88"/>
        <v>19.954449999999998</v>
      </c>
      <c r="H658" s="92">
        <f t="shared" si="89"/>
        <v>16.845189999999999</v>
      </c>
      <c r="M658" s="54"/>
      <c r="N658" s="54"/>
      <c r="O658" s="54"/>
      <c r="P658" s="54"/>
      <c r="Q658" s="54"/>
      <c r="R658" s="54"/>
      <c r="S658" s="54"/>
      <c r="T658" s="54"/>
      <c r="U658" s="54"/>
      <c r="V658" s="54"/>
      <c r="W658" s="54"/>
      <c r="X658" s="54"/>
      <c r="Y658" s="54"/>
      <c r="Z658" s="54"/>
      <c r="AA658" s="54"/>
      <c r="AB658" s="54"/>
      <c r="AC658" s="54"/>
    </row>
    <row r="659" spans="1:29">
      <c r="A659" s="192" t="s">
        <v>187</v>
      </c>
      <c r="B659" s="100" t="s">
        <v>188</v>
      </c>
      <c r="C659" s="83">
        <v>1484</v>
      </c>
      <c r="D659" s="136">
        <v>673</v>
      </c>
      <c r="E659" s="85">
        <f t="shared" si="86"/>
        <v>0.54649595687331542</v>
      </c>
      <c r="F659" s="91">
        <f t="shared" si="87"/>
        <v>25.284610000000001</v>
      </c>
      <c r="G659" s="91">
        <f t="shared" si="88"/>
        <v>19.954449999999998</v>
      </c>
      <c r="H659" s="92">
        <f t="shared" si="89"/>
        <v>16.845189999999999</v>
      </c>
      <c r="M659" s="54"/>
      <c r="N659" s="54"/>
      <c r="O659" s="54"/>
      <c r="P659" s="54"/>
      <c r="Q659" s="54"/>
      <c r="R659" s="54"/>
      <c r="S659" s="54"/>
      <c r="T659" s="54"/>
      <c r="U659" s="54"/>
      <c r="V659" s="54"/>
      <c r="W659" s="54"/>
      <c r="X659" s="54"/>
      <c r="Y659" s="54"/>
      <c r="Z659" s="54"/>
      <c r="AA659" s="54"/>
      <c r="AB659" s="54"/>
      <c r="AC659" s="54"/>
    </row>
    <row r="660" spans="1:29">
      <c r="A660" s="192" t="s">
        <v>189</v>
      </c>
      <c r="B660" s="100" t="s">
        <v>190</v>
      </c>
      <c r="C660" s="83">
        <v>1484</v>
      </c>
      <c r="D660" s="136">
        <v>673</v>
      </c>
      <c r="E660" s="85">
        <f t="shared" si="86"/>
        <v>0.54649595687331542</v>
      </c>
      <c r="F660" s="91">
        <f t="shared" si="87"/>
        <v>25.284610000000001</v>
      </c>
      <c r="G660" s="91">
        <f t="shared" si="88"/>
        <v>19.954449999999998</v>
      </c>
      <c r="H660" s="92">
        <f t="shared" si="89"/>
        <v>16.845189999999999</v>
      </c>
      <c r="M660" s="54"/>
      <c r="N660" s="54"/>
      <c r="O660" s="54"/>
      <c r="P660" s="54"/>
      <c r="Q660" s="54"/>
      <c r="R660" s="54"/>
      <c r="S660" s="54"/>
      <c r="T660" s="54"/>
      <c r="U660" s="54"/>
      <c r="V660" s="54"/>
      <c r="W660" s="54"/>
      <c r="X660" s="54"/>
      <c r="Y660" s="54"/>
      <c r="Z660" s="54"/>
      <c r="AA660" s="54"/>
      <c r="AB660" s="54"/>
      <c r="AC660" s="54"/>
    </row>
    <row r="661" spans="1:29">
      <c r="A661" s="192" t="s">
        <v>208</v>
      </c>
      <c r="B661" s="100" t="s">
        <v>209</v>
      </c>
      <c r="C661" s="83">
        <v>44838</v>
      </c>
      <c r="D661" s="136">
        <v>24846</v>
      </c>
      <c r="E661" s="85">
        <f t="shared" si="86"/>
        <v>0.44587180516526159</v>
      </c>
      <c r="F661" s="91">
        <f t="shared" si="87"/>
        <v>933.46421999999995</v>
      </c>
      <c r="G661" s="91">
        <f t="shared" si="88"/>
        <v>736.68389999999999</v>
      </c>
      <c r="H661" s="92">
        <f t="shared" si="89"/>
        <v>621.89538000000005</v>
      </c>
      <c r="M661" s="54"/>
      <c r="N661" s="54"/>
      <c r="O661" s="54"/>
      <c r="P661" s="54"/>
      <c r="Q661" s="54"/>
      <c r="R661" s="54"/>
      <c r="S661" s="54"/>
      <c r="T661" s="54"/>
      <c r="U661" s="54"/>
      <c r="V661" s="54"/>
      <c r="W661" s="54"/>
      <c r="X661" s="54"/>
      <c r="Y661" s="54"/>
      <c r="Z661" s="54"/>
      <c r="AA661" s="54"/>
      <c r="AB661" s="54"/>
      <c r="AC661" s="54"/>
    </row>
    <row r="662" spans="1:29">
      <c r="A662" s="192" t="s">
        <v>210</v>
      </c>
      <c r="B662" s="100" t="s">
        <v>211</v>
      </c>
      <c r="C662" s="83">
        <v>890</v>
      </c>
      <c r="D662" s="136">
        <v>494</v>
      </c>
      <c r="E662" s="85">
        <f t="shared" si="86"/>
        <v>0.44494382022471912</v>
      </c>
      <c r="F662" s="91">
        <f t="shared" si="87"/>
        <v>18.55958</v>
      </c>
      <c r="G662" s="91">
        <f t="shared" si="88"/>
        <v>14.6471</v>
      </c>
      <c r="H662" s="92">
        <f t="shared" si="89"/>
        <v>12.36482</v>
      </c>
      <c r="M662" s="54"/>
      <c r="N662" s="54"/>
      <c r="O662" s="54"/>
      <c r="P662" s="54"/>
      <c r="Q662" s="54"/>
      <c r="R662" s="54"/>
      <c r="S662" s="54"/>
      <c r="T662" s="54"/>
      <c r="U662" s="54"/>
      <c r="V662" s="54"/>
      <c r="W662" s="54"/>
      <c r="X662" s="54"/>
      <c r="Y662" s="54"/>
      <c r="Z662" s="54"/>
      <c r="AA662" s="54"/>
      <c r="AB662" s="54"/>
      <c r="AC662" s="54"/>
    </row>
    <row r="663" spans="1:29">
      <c r="A663" s="192" t="s">
        <v>212</v>
      </c>
      <c r="B663" s="100" t="s">
        <v>213</v>
      </c>
      <c r="C663" s="83">
        <v>6360</v>
      </c>
      <c r="D663" s="136">
        <v>3525</v>
      </c>
      <c r="E663" s="85">
        <f t="shared" si="86"/>
        <v>0.44575471698113212</v>
      </c>
      <c r="F663" s="91">
        <f t="shared" si="87"/>
        <v>132.43424999999999</v>
      </c>
      <c r="G663" s="91">
        <f t="shared" si="88"/>
        <v>104.51625</v>
      </c>
      <c r="H663" s="92">
        <f t="shared" si="89"/>
        <v>88.23075</v>
      </c>
      <c r="M663" s="54"/>
      <c r="N663" s="54"/>
      <c r="O663" s="54"/>
      <c r="P663" s="54"/>
      <c r="Q663" s="54"/>
      <c r="R663" s="54"/>
      <c r="S663" s="54"/>
      <c r="T663" s="54"/>
      <c r="U663" s="54"/>
      <c r="V663" s="54"/>
      <c r="W663" s="54"/>
      <c r="X663" s="54"/>
      <c r="Y663" s="54"/>
      <c r="Z663" s="54"/>
      <c r="AA663" s="54"/>
      <c r="AB663" s="54"/>
      <c r="AC663" s="54"/>
    </row>
    <row r="664" spans="1:29">
      <c r="A664" s="192" t="s">
        <v>214</v>
      </c>
      <c r="B664" s="100" t="s">
        <v>215</v>
      </c>
      <c r="C664" s="83">
        <v>11660</v>
      </c>
      <c r="D664" s="136">
        <v>6462</v>
      </c>
      <c r="E664" s="85">
        <f t="shared" si="86"/>
        <v>0.44579759862778734</v>
      </c>
      <c r="F664" s="91">
        <f t="shared" si="87"/>
        <v>242.77733999999998</v>
      </c>
      <c r="G664" s="91">
        <f t="shared" si="88"/>
        <v>191.59829999999999</v>
      </c>
      <c r="H664" s="92">
        <f t="shared" si="89"/>
        <v>161.74386000000001</v>
      </c>
      <c r="M664" s="54"/>
      <c r="N664" s="54"/>
      <c r="O664" s="54"/>
      <c r="P664" s="54"/>
      <c r="Q664" s="54"/>
      <c r="R664" s="54"/>
      <c r="S664" s="54"/>
      <c r="T664" s="54"/>
      <c r="U664" s="54"/>
      <c r="V664" s="54"/>
      <c r="W664" s="54"/>
      <c r="X664" s="54"/>
      <c r="Y664" s="54"/>
      <c r="Z664" s="54"/>
      <c r="AA664" s="54"/>
      <c r="AB664" s="54"/>
      <c r="AC664" s="54"/>
    </row>
    <row r="665" spans="1:29">
      <c r="A665" s="192" t="s">
        <v>216</v>
      </c>
      <c r="B665" s="100" t="s">
        <v>217</v>
      </c>
      <c r="C665" s="83">
        <v>4435</v>
      </c>
      <c r="D665" s="136">
        <v>2458</v>
      </c>
      <c r="E665" s="85">
        <f t="shared" si="86"/>
        <v>0.445772266065389</v>
      </c>
      <c r="F665" s="91">
        <f t="shared" si="87"/>
        <v>92.347059999999999</v>
      </c>
      <c r="G665" s="91">
        <f t="shared" si="88"/>
        <v>72.8797</v>
      </c>
      <c r="H665" s="92">
        <f t="shared" si="89"/>
        <v>61.523740000000004</v>
      </c>
      <c r="M665" s="54"/>
      <c r="N665" s="54"/>
      <c r="O665" s="54"/>
      <c r="P665" s="54"/>
      <c r="Q665" s="54"/>
      <c r="R665" s="54"/>
      <c r="S665" s="54"/>
      <c r="T665" s="54"/>
      <c r="U665" s="54"/>
      <c r="V665" s="54"/>
      <c r="W665" s="54"/>
      <c r="X665" s="54"/>
      <c r="Y665" s="54"/>
      <c r="Z665" s="54"/>
      <c r="AA665" s="54"/>
      <c r="AB665" s="54"/>
      <c r="AC665" s="54"/>
    </row>
    <row r="666" spans="1:29" s="58" customFormat="1">
      <c r="A666" s="192" t="s">
        <v>339</v>
      </c>
      <c r="B666" s="109" t="s">
        <v>340</v>
      </c>
      <c r="C666" s="83">
        <v>5205</v>
      </c>
      <c r="D666" s="136">
        <v>2360</v>
      </c>
      <c r="E666" s="85">
        <f t="shared" si="86"/>
        <v>0.54658981748318924</v>
      </c>
      <c r="F666" s="91">
        <f t="shared" si="87"/>
        <v>88.665199999999999</v>
      </c>
      <c r="G666" s="91">
        <f t="shared" si="88"/>
        <v>69.974000000000004</v>
      </c>
      <c r="H666" s="92">
        <f t="shared" si="89"/>
        <v>59.070799999999998</v>
      </c>
      <c r="J666" s="59"/>
      <c r="K666" s="59"/>
      <c r="L666" s="59"/>
    </row>
    <row r="667" spans="1:29">
      <c r="A667" s="192" t="s">
        <v>658</v>
      </c>
      <c r="B667" s="100" t="s">
        <v>659</v>
      </c>
      <c r="C667" s="83">
        <v>8018</v>
      </c>
      <c r="D667" s="136">
        <v>4443</v>
      </c>
      <c r="E667" s="85">
        <f t="shared" si="86"/>
        <v>0.44587178847592912</v>
      </c>
      <c r="F667" s="91">
        <f t="shared" si="87"/>
        <v>166.92350999999999</v>
      </c>
      <c r="G667" s="91">
        <f t="shared" si="88"/>
        <v>131.73495</v>
      </c>
      <c r="H667" s="92">
        <f t="shared" si="89"/>
        <v>111.20829000000001</v>
      </c>
      <c r="M667" s="54"/>
      <c r="N667" s="54"/>
      <c r="O667" s="54"/>
      <c r="P667" s="54"/>
      <c r="Q667" s="54"/>
      <c r="R667" s="54"/>
      <c r="S667" s="54"/>
      <c r="T667" s="54"/>
      <c r="U667" s="54"/>
      <c r="V667" s="54"/>
      <c r="W667" s="54"/>
      <c r="X667" s="54"/>
      <c r="Y667" s="54"/>
      <c r="Z667" s="54"/>
      <c r="AA667" s="54"/>
      <c r="AB667" s="54"/>
      <c r="AC667" s="54"/>
    </row>
    <row r="668" spans="1:29">
      <c r="A668" s="192" t="s">
        <v>154</v>
      </c>
      <c r="B668" s="100" t="s">
        <v>155</v>
      </c>
      <c r="C668" s="83">
        <v>1977</v>
      </c>
      <c r="D668" s="136">
        <v>897</v>
      </c>
      <c r="E668" s="85">
        <f t="shared" si="86"/>
        <v>0.54628224582701068</v>
      </c>
      <c r="F668" s="91">
        <f t="shared" si="87"/>
        <v>33.700290000000003</v>
      </c>
      <c r="G668" s="91">
        <f t="shared" si="88"/>
        <v>26.596049999999998</v>
      </c>
      <c r="H668" s="92">
        <f t="shared" si="89"/>
        <v>22.451910000000002</v>
      </c>
      <c r="M668" s="54"/>
      <c r="N668" s="54"/>
      <c r="O668" s="54"/>
      <c r="P668" s="54"/>
      <c r="Q668" s="54"/>
      <c r="R668" s="54"/>
      <c r="S668" s="54"/>
      <c r="T668" s="54"/>
      <c r="U668" s="54"/>
      <c r="V668" s="54"/>
      <c r="W668" s="54"/>
      <c r="X668" s="54"/>
      <c r="Y668" s="54"/>
      <c r="Z668" s="54"/>
      <c r="AA668" s="54"/>
      <c r="AB668" s="54"/>
      <c r="AC668" s="54"/>
    </row>
    <row r="669" spans="1:29">
      <c r="A669" s="192" t="s">
        <v>159</v>
      </c>
      <c r="B669" s="100" t="s">
        <v>160</v>
      </c>
      <c r="C669" s="83">
        <v>445</v>
      </c>
      <c r="D669" s="136">
        <v>201.76</v>
      </c>
      <c r="E669" s="85">
        <f t="shared" si="86"/>
        <v>0.54660674157303379</v>
      </c>
      <c r="F669" s="91">
        <f t="shared" si="87"/>
        <v>7.5801231999999992</v>
      </c>
      <c r="G669" s="91">
        <f t="shared" si="88"/>
        <v>5.9821839999999993</v>
      </c>
      <c r="H669" s="92">
        <f t="shared" si="89"/>
        <v>5.0500527999999996</v>
      </c>
      <c r="M669" s="54"/>
      <c r="N669" s="54"/>
      <c r="O669" s="54"/>
      <c r="P669" s="54"/>
      <c r="Q669" s="54"/>
      <c r="R669" s="54"/>
      <c r="S669" s="54"/>
      <c r="T669" s="54"/>
      <c r="U669" s="54"/>
      <c r="V669" s="54"/>
      <c r="W669" s="54"/>
      <c r="X669" s="54"/>
      <c r="Y669" s="54"/>
      <c r="Z669" s="54"/>
      <c r="AA669" s="54"/>
      <c r="AB669" s="54"/>
      <c r="AC669" s="54"/>
    </row>
    <row r="670" spans="1:29">
      <c r="A670" s="192" t="s">
        <v>156</v>
      </c>
      <c r="B670" s="100" t="s">
        <v>660</v>
      </c>
      <c r="C670" s="83">
        <v>835</v>
      </c>
      <c r="D670" s="136">
        <v>379</v>
      </c>
      <c r="E670" s="85">
        <f t="shared" si="86"/>
        <v>0.54610778443113772</v>
      </c>
      <c r="F670" s="91">
        <f t="shared" si="87"/>
        <v>14.23903</v>
      </c>
      <c r="G670" s="91">
        <f t="shared" si="88"/>
        <v>11.237349999999999</v>
      </c>
      <c r="H670" s="92">
        <f t="shared" si="89"/>
        <v>9.4863700000000009</v>
      </c>
      <c r="M670" s="54"/>
      <c r="N670" s="54"/>
      <c r="O670" s="54"/>
      <c r="P670" s="54"/>
      <c r="Q670" s="54"/>
      <c r="R670" s="54"/>
      <c r="S670" s="54"/>
      <c r="T670" s="54"/>
      <c r="U670" s="54"/>
      <c r="V670" s="54"/>
      <c r="W670" s="54"/>
      <c r="X670" s="54"/>
      <c r="Y670" s="54"/>
      <c r="Z670" s="54"/>
      <c r="AA670" s="54"/>
      <c r="AB670" s="54"/>
      <c r="AC670" s="54"/>
    </row>
    <row r="671" spans="1:29">
      <c r="A671" s="192" t="s">
        <v>218</v>
      </c>
      <c r="B671" s="100" t="s">
        <v>219</v>
      </c>
      <c r="C671" s="83">
        <v>2980</v>
      </c>
      <c r="D671" s="136">
        <v>1652</v>
      </c>
      <c r="E671" s="85">
        <f t="shared" si="86"/>
        <v>0.44563758389261743</v>
      </c>
      <c r="F671" s="91">
        <f t="shared" si="87"/>
        <v>62.065640000000002</v>
      </c>
      <c r="G671" s="91">
        <f t="shared" si="88"/>
        <v>48.9818</v>
      </c>
      <c r="H671" s="92">
        <f t="shared" si="89"/>
        <v>41.349559999999997</v>
      </c>
      <c r="M671" s="54"/>
      <c r="N671" s="54"/>
      <c r="O671" s="54"/>
      <c r="P671" s="54"/>
      <c r="Q671" s="54"/>
      <c r="R671" s="54"/>
      <c r="S671" s="54"/>
      <c r="T671" s="54"/>
      <c r="U671" s="54"/>
      <c r="V671" s="54"/>
      <c r="W671" s="54"/>
      <c r="X671" s="54"/>
      <c r="Y671" s="54"/>
      <c r="Z671" s="54"/>
      <c r="AA671" s="54"/>
      <c r="AB671" s="54"/>
      <c r="AC671" s="54"/>
    </row>
    <row r="672" spans="1:29">
      <c r="A672" s="192" t="s">
        <v>161</v>
      </c>
      <c r="B672" s="100" t="s">
        <v>162</v>
      </c>
      <c r="C672" s="83">
        <v>35</v>
      </c>
      <c r="D672" s="136">
        <v>16</v>
      </c>
      <c r="E672" s="85">
        <f t="shared" si="86"/>
        <v>0.54285714285714293</v>
      </c>
      <c r="F672" s="91">
        <f t="shared" si="87"/>
        <v>0.60111999999999999</v>
      </c>
      <c r="G672" s="91">
        <f t="shared" si="88"/>
        <v>0.47439999999999999</v>
      </c>
      <c r="H672" s="92">
        <f t="shared" si="89"/>
        <v>0.40048</v>
      </c>
      <c r="M672" s="54"/>
      <c r="N672" s="54"/>
      <c r="O672" s="54"/>
      <c r="P672" s="54"/>
      <c r="Q672" s="54"/>
      <c r="R672" s="54"/>
      <c r="S672" s="54"/>
      <c r="T672" s="54"/>
      <c r="U672" s="54"/>
      <c r="V672" s="54"/>
      <c r="W672" s="54"/>
      <c r="X672" s="54"/>
      <c r="Y672" s="54"/>
      <c r="Z672" s="54"/>
      <c r="AA672" s="54"/>
      <c r="AB672" s="54"/>
      <c r="AC672" s="54"/>
    </row>
    <row r="673" spans="1:29">
      <c r="A673" s="192">
        <v>7714357</v>
      </c>
      <c r="B673" s="100" t="s">
        <v>345</v>
      </c>
      <c r="C673" s="83">
        <v>2124</v>
      </c>
      <c r="D673" s="136">
        <v>1177</v>
      </c>
      <c r="E673" s="85">
        <f t="shared" si="86"/>
        <v>0.44585687382297556</v>
      </c>
      <c r="F673" s="91">
        <f t="shared" si="87"/>
        <v>44.219889999999999</v>
      </c>
      <c r="G673" s="91">
        <f t="shared" si="88"/>
        <v>34.898049999999998</v>
      </c>
      <c r="H673" s="92">
        <f t="shared" si="89"/>
        <v>29.46031</v>
      </c>
      <c r="M673" s="54"/>
      <c r="N673" s="54"/>
      <c r="O673" s="54"/>
      <c r="P673" s="54"/>
      <c r="Q673" s="54"/>
      <c r="R673" s="54"/>
      <c r="S673" s="54"/>
      <c r="T673" s="54"/>
      <c r="U673" s="54"/>
      <c r="V673" s="54"/>
      <c r="W673" s="54"/>
      <c r="X673" s="54"/>
      <c r="Y673" s="54"/>
      <c r="Z673" s="54"/>
      <c r="AA673" s="54"/>
      <c r="AB673" s="54"/>
      <c r="AC673" s="54"/>
    </row>
    <row r="674" spans="1:29">
      <c r="A674" s="192">
        <v>7714355</v>
      </c>
      <c r="B674" s="100" t="s">
        <v>347</v>
      </c>
      <c r="C674" s="83">
        <v>4265</v>
      </c>
      <c r="D674" s="136">
        <v>2363</v>
      </c>
      <c r="E674" s="85">
        <f t="shared" ref="E674" si="90">100%-(D674/C674)</f>
        <v>0.44595545134818293</v>
      </c>
      <c r="F674" s="91">
        <f t="shared" ref="F674" si="91">D674*$F$1</f>
        <v>88.777909999999991</v>
      </c>
      <c r="G674" s="91">
        <f t="shared" ref="G674" si="92">D674*$G$1</f>
        <v>70.062950000000001</v>
      </c>
      <c r="H674" s="92">
        <f t="shared" ref="H674" si="93">D674*$H$1</f>
        <v>59.145890000000001</v>
      </c>
      <c r="M674" s="54"/>
      <c r="N674" s="54"/>
      <c r="O674" s="54"/>
      <c r="P674" s="54"/>
      <c r="Q674" s="54"/>
      <c r="R674" s="54"/>
      <c r="S674" s="54"/>
      <c r="T674" s="54"/>
      <c r="U674" s="54"/>
      <c r="V674" s="54"/>
      <c r="W674" s="54"/>
      <c r="X674" s="54"/>
      <c r="Y674" s="54"/>
      <c r="Z674" s="54"/>
      <c r="AA674" s="54"/>
      <c r="AB674" s="54"/>
      <c r="AC674" s="54"/>
    </row>
    <row r="675" spans="1:29">
      <c r="A675" s="157" t="s">
        <v>220</v>
      </c>
      <c r="B675" s="100"/>
      <c r="C675" s="83"/>
      <c r="D675" s="136"/>
      <c r="E675" s="85"/>
      <c r="F675" s="91"/>
      <c r="G675" s="91"/>
      <c r="H675" s="92"/>
      <c r="M675" s="54"/>
      <c r="N675" s="54"/>
      <c r="O675" s="54"/>
      <c r="P675" s="54"/>
      <c r="Q675" s="54"/>
      <c r="R675" s="54"/>
      <c r="S675" s="54"/>
      <c r="T675" s="54"/>
      <c r="U675" s="54"/>
      <c r="V675" s="54"/>
      <c r="W675" s="54"/>
      <c r="X675" s="54"/>
      <c r="Y675" s="54"/>
      <c r="Z675" s="54"/>
      <c r="AA675" s="54"/>
      <c r="AB675" s="54"/>
      <c r="AC675" s="54"/>
    </row>
    <row r="676" spans="1:29">
      <c r="A676" s="192" t="s">
        <v>191</v>
      </c>
      <c r="B676" s="100" t="s">
        <v>460</v>
      </c>
      <c r="C676" s="83">
        <v>1410</v>
      </c>
      <c r="D676" s="136">
        <v>640</v>
      </c>
      <c r="E676" s="85">
        <f t="shared" si="86"/>
        <v>0.54609929078014185</v>
      </c>
      <c r="F676" s="91">
        <f t="shared" si="87"/>
        <v>24.044799999999999</v>
      </c>
      <c r="G676" s="91">
        <f t="shared" si="88"/>
        <v>18.975999999999999</v>
      </c>
      <c r="H676" s="92">
        <f t="shared" si="89"/>
        <v>16.019200000000001</v>
      </c>
      <c r="M676" s="54"/>
      <c r="N676" s="54"/>
      <c r="O676" s="54"/>
      <c r="P676" s="54"/>
      <c r="Q676" s="54"/>
      <c r="R676" s="54"/>
      <c r="S676" s="54"/>
      <c r="T676" s="54"/>
      <c r="U676" s="54"/>
      <c r="V676" s="54"/>
      <c r="W676" s="54"/>
      <c r="X676" s="54"/>
      <c r="Y676" s="54"/>
      <c r="Z676" s="54"/>
      <c r="AA676" s="54"/>
      <c r="AB676" s="54"/>
      <c r="AC676" s="54"/>
    </row>
    <row r="677" spans="1:29">
      <c r="A677" s="116" t="s">
        <v>461</v>
      </c>
      <c r="B677" s="100" t="s">
        <v>462</v>
      </c>
      <c r="C677" s="83">
        <v>3487</v>
      </c>
      <c r="D677" s="136">
        <v>1582</v>
      </c>
      <c r="E677" s="85">
        <f t="shared" si="86"/>
        <v>0.54631488385431604</v>
      </c>
      <c r="F677" s="91">
        <f t="shared" si="87"/>
        <v>59.435739999999996</v>
      </c>
      <c r="G677" s="91">
        <f t="shared" si="88"/>
        <v>46.906300000000002</v>
      </c>
      <c r="H677" s="92">
        <f t="shared" si="89"/>
        <v>39.597459999999998</v>
      </c>
      <c r="M677" s="54"/>
      <c r="N677" s="54"/>
      <c r="O677" s="54"/>
      <c r="P677" s="54"/>
      <c r="Q677" s="54"/>
      <c r="R677" s="54"/>
      <c r="S677" s="54"/>
      <c r="T677" s="54"/>
      <c r="U677" s="54"/>
      <c r="V677" s="54"/>
      <c r="W677" s="54"/>
      <c r="X677" s="54"/>
      <c r="Y677" s="54"/>
      <c r="Z677" s="54"/>
      <c r="AA677" s="54"/>
      <c r="AB677" s="54"/>
      <c r="AC677" s="54"/>
    </row>
    <row r="678" spans="1:29">
      <c r="A678" s="157" t="s">
        <v>221</v>
      </c>
      <c r="B678" s="100"/>
      <c r="C678" s="83"/>
      <c r="D678" s="136"/>
      <c r="E678" s="85"/>
      <c r="F678" s="91"/>
      <c r="G678" s="91"/>
      <c r="H678" s="92"/>
      <c r="M678" s="54"/>
      <c r="N678" s="54"/>
      <c r="O678" s="54"/>
      <c r="P678" s="54"/>
      <c r="Q678" s="54"/>
      <c r="R678" s="54"/>
      <c r="S678" s="54"/>
      <c r="T678" s="54"/>
      <c r="U678" s="54"/>
      <c r="V678" s="54"/>
      <c r="W678" s="54"/>
      <c r="X678" s="54"/>
      <c r="Y678" s="54"/>
      <c r="Z678" s="54"/>
      <c r="AA678" s="54"/>
      <c r="AB678" s="54"/>
      <c r="AC678" s="54"/>
    </row>
    <row r="679" spans="1:29" s="58" customFormat="1">
      <c r="A679" s="116" t="s">
        <v>463</v>
      </c>
      <c r="B679" s="109" t="s">
        <v>464</v>
      </c>
      <c r="C679" s="83">
        <v>21275</v>
      </c>
      <c r="D679" s="136">
        <v>11790</v>
      </c>
      <c r="E679" s="85">
        <f t="shared" si="86"/>
        <v>0.44582843713278497</v>
      </c>
      <c r="F679" s="91">
        <f t="shared" si="87"/>
        <v>442.95029999999997</v>
      </c>
      <c r="G679" s="91">
        <f t="shared" si="88"/>
        <v>349.57349999999997</v>
      </c>
      <c r="H679" s="92">
        <f t="shared" si="89"/>
        <v>295.1037</v>
      </c>
      <c r="J679" s="59"/>
      <c r="K679" s="59"/>
      <c r="L679" s="59"/>
    </row>
    <row r="680" spans="1:29" s="58" customFormat="1">
      <c r="A680" s="116" t="s">
        <v>387</v>
      </c>
      <c r="B680" s="109" t="s">
        <v>388</v>
      </c>
      <c r="C680" s="83">
        <v>5200</v>
      </c>
      <c r="D680" s="136">
        <v>2882</v>
      </c>
      <c r="E680" s="85">
        <f t="shared" si="86"/>
        <v>0.44576923076923081</v>
      </c>
      <c r="F680" s="91">
        <f t="shared" si="87"/>
        <v>108.27674</v>
      </c>
      <c r="G680" s="91">
        <f t="shared" si="88"/>
        <v>85.451300000000003</v>
      </c>
      <c r="H680" s="92">
        <f t="shared" si="89"/>
        <v>72.13646</v>
      </c>
      <c r="J680" s="59"/>
      <c r="K680" s="59"/>
      <c r="L680" s="59"/>
    </row>
    <row r="681" spans="1:29" s="58" customFormat="1">
      <c r="A681" s="116" t="s">
        <v>389</v>
      </c>
      <c r="B681" s="109" t="s">
        <v>390</v>
      </c>
      <c r="C681" s="83">
        <v>5200</v>
      </c>
      <c r="D681" s="136">
        <v>2882</v>
      </c>
      <c r="E681" s="85">
        <f t="shared" si="86"/>
        <v>0.44576923076923081</v>
      </c>
      <c r="F681" s="91">
        <f t="shared" si="87"/>
        <v>108.27674</v>
      </c>
      <c r="G681" s="91">
        <f t="shared" si="88"/>
        <v>85.451300000000003</v>
      </c>
      <c r="H681" s="92">
        <f t="shared" si="89"/>
        <v>72.13646</v>
      </c>
      <c r="J681" s="59"/>
      <c r="K681" s="59"/>
      <c r="L681" s="59"/>
    </row>
    <row r="682" spans="1:29" s="58" customFormat="1">
      <c r="A682" s="116" t="s">
        <v>393</v>
      </c>
      <c r="B682" s="109" t="s">
        <v>394</v>
      </c>
      <c r="C682" s="83">
        <v>2395</v>
      </c>
      <c r="D682" s="136">
        <v>1328</v>
      </c>
      <c r="E682" s="85">
        <f t="shared" ref="E682:E858" si="94">100%-(D682/C682)</f>
        <v>0.44551148225469728</v>
      </c>
      <c r="F682" s="91">
        <f t="shared" si="87"/>
        <v>49.892960000000002</v>
      </c>
      <c r="G682" s="91">
        <f t="shared" si="88"/>
        <v>39.3752</v>
      </c>
      <c r="H682" s="92">
        <f t="shared" si="89"/>
        <v>33.239840000000001</v>
      </c>
      <c r="J682" s="59"/>
      <c r="K682" s="59"/>
      <c r="L682" s="59"/>
    </row>
    <row r="683" spans="1:29" s="58" customFormat="1">
      <c r="A683" s="116" t="s">
        <v>395</v>
      </c>
      <c r="B683" s="109" t="s">
        <v>396</v>
      </c>
      <c r="C683" s="83">
        <v>9995</v>
      </c>
      <c r="D683" s="136">
        <v>5539</v>
      </c>
      <c r="E683" s="85">
        <f t="shared" si="94"/>
        <v>0.44582291145572783</v>
      </c>
      <c r="F683" s="91">
        <f t="shared" si="87"/>
        <v>208.10022999999998</v>
      </c>
      <c r="G683" s="91">
        <f t="shared" si="88"/>
        <v>164.23134999999999</v>
      </c>
      <c r="H683" s="92">
        <f t="shared" si="89"/>
        <v>138.64116999999999</v>
      </c>
      <c r="J683" s="59"/>
      <c r="K683" s="59"/>
      <c r="L683" s="59"/>
    </row>
    <row r="684" spans="1:29" s="58" customFormat="1">
      <c r="A684" s="116">
        <v>7640013552</v>
      </c>
      <c r="B684" s="109" t="s">
        <v>249</v>
      </c>
      <c r="C684" s="83">
        <v>954</v>
      </c>
      <c r="D684" s="136">
        <v>529</v>
      </c>
      <c r="E684" s="85">
        <f t="shared" si="94"/>
        <v>0.4454926624737946</v>
      </c>
      <c r="F684" s="91">
        <f t="shared" si="87"/>
        <v>19.87453</v>
      </c>
      <c r="G684" s="91">
        <f t="shared" si="88"/>
        <v>15.684849999999999</v>
      </c>
      <c r="H684" s="92">
        <f t="shared" si="89"/>
        <v>13.240869999999999</v>
      </c>
      <c r="J684" s="59"/>
      <c r="K684" s="59"/>
      <c r="L684" s="59"/>
    </row>
    <row r="685" spans="1:29" s="58" customFormat="1">
      <c r="A685" s="116">
        <v>45148363</v>
      </c>
      <c r="B685" s="109" t="s">
        <v>15718</v>
      </c>
      <c r="C685" s="185">
        <v>12000</v>
      </c>
      <c r="D685" s="136">
        <v>6600</v>
      </c>
      <c r="E685" s="85">
        <f t="shared" si="94"/>
        <v>0.44999999999999996</v>
      </c>
      <c r="F685" s="91">
        <f t="shared" si="87"/>
        <v>247.96199999999999</v>
      </c>
      <c r="G685" s="91">
        <f t="shared" si="88"/>
        <v>195.69</v>
      </c>
      <c r="H685" s="92">
        <f t="shared" si="89"/>
        <v>165.19800000000001</v>
      </c>
      <c r="J685" s="59"/>
      <c r="K685" s="59"/>
      <c r="L685" s="59"/>
    </row>
    <row r="686" spans="1:29" s="58" customFormat="1">
      <c r="A686" s="116">
        <v>45111149</v>
      </c>
      <c r="B686" s="109" t="s">
        <v>15719</v>
      </c>
      <c r="C686" s="185">
        <v>4400</v>
      </c>
      <c r="D686" s="136">
        <v>2420</v>
      </c>
      <c r="E686" s="85">
        <f t="shared" si="94"/>
        <v>0.44999999999999996</v>
      </c>
      <c r="F686" s="91">
        <f t="shared" si="87"/>
        <v>90.919399999999996</v>
      </c>
      <c r="G686" s="91">
        <f t="shared" si="88"/>
        <v>71.753</v>
      </c>
      <c r="H686" s="92">
        <f t="shared" si="89"/>
        <v>60.572600000000001</v>
      </c>
      <c r="J686" s="59"/>
      <c r="K686" s="59"/>
      <c r="L686" s="59"/>
    </row>
    <row r="687" spans="1:29" s="58" customFormat="1">
      <c r="A687" s="116">
        <v>45082121</v>
      </c>
      <c r="B687" s="109" t="s">
        <v>15720</v>
      </c>
      <c r="C687" s="185">
        <v>2500</v>
      </c>
      <c r="D687" s="136">
        <v>1375</v>
      </c>
      <c r="E687" s="85">
        <f t="shared" si="94"/>
        <v>0.44999999999999996</v>
      </c>
      <c r="F687" s="91">
        <f t="shared" si="87"/>
        <v>51.658749999999998</v>
      </c>
      <c r="G687" s="91">
        <f t="shared" si="88"/>
        <v>40.768749999999997</v>
      </c>
      <c r="H687" s="92">
        <f t="shared" si="89"/>
        <v>34.416249999999998</v>
      </c>
      <c r="J687" s="59"/>
      <c r="K687" s="59"/>
      <c r="L687" s="59"/>
    </row>
    <row r="688" spans="1:29" s="58" customFormat="1">
      <c r="A688" s="116">
        <v>45137716</v>
      </c>
      <c r="B688" s="109" t="s">
        <v>15721</v>
      </c>
      <c r="C688" s="185">
        <v>2400</v>
      </c>
      <c r="D688" s="136">
        <v>1320</v>
      </c>
      <c r="E688" s="85">
        <f t="shared" si="94"/>
        <v>0.44999999999999996</v>
      </c>
      <c r="F688" s="91">
        <f t="shared" si="87"/>
        <v>49.592399999999998</v>
      </c>
      <c r="G688" s="91">
        <f t="shared" si="88"/>
        <v>39.137999999999998</v>
      </c>
      <c r="H688" s="92">
        <f t="shared" si="89"/>
        <v>33.0396</v>
      </c>
      <c r="J688" s="59"/>
      <c r="K688" s="59"/>
      <c r="L688" s="59"/>
    </row>
    <row r="689" spans="1:29" s="58" customFormat="1">
      <c r="A689" s="116">
        <v>45111134</v>
      </c>
      <c r="B689" s="109" t="s">
        <v>15722</v>
      </c>
      <c r="C689" s="185">
        <v>2500</v>
      </c>
      <c r="D689" s="136">
        <v>1385</v>
      </c>
      <c r="E689" s="85">
        <f t="shared" si="94"/>
        <v>0.44599999999999995</v>
      </c>
      <c r="F689" s="91">
        <f t="shared" si="87"/>
        <v>52.03445</v>
      </c>
      <c r="G689" s="91">
        <f t="shared" si="88"/>
        <v>41.065249999999999</v>
      </c>
      <c r="H689" s="92">
        <f t="shared" si="89"/>
        <v>34.666550000000001</v>
      </c>
      <c r="J689" s="59"/>
      <c r="K689" s="59"/>
      <c r="L689" s="59"/>
    </row>
    <row r="690" spans="1:29" s="58" customFormat="1">
      <c r="A690" s="116">
        <v>45111136</v>
      </c>
      <c r="B690" s="109" t="s">
        <v>371</v>
      </c>
      <c r="C690" s="185">
        <v>1100</v>
      </c>
      <c r="D690" s="136">
        <v>610</v>
      </c>
      <c r="E690" s="85">
        <f t="shared" si="94"/>
        <v>0.44545454545454544</v>
      </c>
      <c r="F690" s="91">
        <f t="shared" si="87"/>
        <v>22.9177</v>
      </c>
      <c r="G690" s="91">
        <f t="shared" si="88"/>
        <v>18.086500000000001</v>
      </c>
      <c r="H690" s="92">
        <f t="shared" si="89"/>
        <v>15.2683</v>
      </c>
      <c r="J690" s="59"/>
      <c r="K690" s="59"/>
      <c r="L690" s="59"/>
    </row>
    <row r="691" spans="1:29" s="58" customFormat="1">
      <c r="A691" s="116">
        <v>45111138</v>
      </c>
      <c r="B691" s="109" t="s">
        <v>373</v>
      </c>
      <c r="C691" s="185">
        <v>3000</v>
      </c>
      <c r="D691" s="136">
        <v>1662</v>
      </c>
      <c r="E691" s="85">
        <f t="shared" si="94"/>
        <v>0.44599999999999995</v>
      </c>
      <c r="F691" s="91">
        <f t="shared" si="87"/>
        <v>62.441339999999997</v>
      </c>
      <c r="G691" s="91">
        <f t="shared" si="88"/>
        <v>49.278300000000002</v>
      </c>
      <c r="H691" s="92">
        <f t="shared" si="89"/>
        <v>41.59986</v>
      </c>
      <c r="J691" s="59"/>
      <c r="K691" s="59"/>
      <c r="L691" s="59"/>
    </row>
    <row r="692" spans="1:29" s="58" customFormat="1">
      <c r="A692" s="116">
        <v>45112179</v>
      </c>
      <c r="B692" s="109" t="s">
        <v>15723</v>
      </c>
      <c r="C692" s="185">
        <v>3500</v>
      </c>
      <c r="D692" s="136">
        <v>1940</v>
      </c>
      <c r="E692" s="85">
        <f t="shared" si="94"/>
        <v>0.44571428571428573</v>
      </c>
      <c r="F692" s="91">
        <f t="shared" si="87"/>
        <v>72.885800000000003</v>
      </c>
      <c r="G692" s="91">
        <f t="shared" si="88"/>
        <v>57.521000000000001</v>
      </c>
      <c r="H692" s="92">
        <f t="shared" si="89"/>
        <v>48.558199999999999</v>
      </c>
      <c r="J692" s="59"/>
      <c r="K692" s="59"/>
      <c r="L692" s="59"/>
    </row>
    <row r="693" spans="1:29" s="58" customFormat="1">
      <c r="A693" s="116">
        <v>45112781</v>
      </c>
      <c r="B693" s="109" t="s">
        <v>15724</v>
      </c>
      <c r="C693" s="185">
        <v>4495</v>
      </c>
      <c r="D693" s="136">
        <v>2472.25</v>
      </c>
      <c r="E693" s="85">
        <f t="shared" si="94"/>
        <v>0.44999999999999996</v>
      </c>
      <c r="F693" s="91">
        <f t="shared" si="87"/>
        <v>92.882432499999993</v>
      </c>
      <c r="G693" s="91">
        <f t="shared" si="88"/>
        <v>73.302212499999996</v>
      </c>
      <c r="H693" s="92">
        <f t="shared" si="89"/>
        <v>61.8804175</v>
      </c>
      <c r="J693" s="59"/>
      <c r="K693" s="59"/>
      <c r="L693" s="59"/>
    </row>
    <row r="694" spans="1:29" s="58" customFormat="1">
      <c r="A694" s="116">
        <v>45109642</v>
      </c>
      <c r="B694" s="109" t="s">
        <v>228</v>
      </c>
      <c r="C694" s="185">
        <v>1348</v>
      </c>
      <c r="D694" s="136">
        <v>639</v>
      </c>
      <c r="E694" s="85">
        <f t="shared" si="94"/>
        <v>0.52596439169139464</v>
      </c>
      <c r="F694" s="91">
        <f t="shared" si="87"/>
        <v>24.00723</v>
      </c>
      <c r="G694" s="91">
        <f t="shared" si="88"/>
        <v>18.946349999999999</v>
      </c>
      <c r="H694" s="92">
        <f t="shared" si="89"/>
        <v>15.99417</v>
      </c>
      <c r="J694" s="59"/>
      <c r="K694" s="59"/>
      <c r="L694" s="59"/>
    </row>
    <row r="695" spans="1:29" s="58" customFormat="1">
      <c r="A695" s="116">
        <v>100000006365</v>
      </c>
      <c r="B695" s="109" t="s">
        <v>1698</v>
      </c>
      <c r="C695" s="185">
        <v>1500</v>
      </c>
      <c r="D695" s="136">
        <v>825</v>
      </c>
      <c r="E695" s="85">
        <f t="shared" si="94"/>
        <v>0.44999999999999996</v>
      </c>
      <c r="F695" s="91">
        <f t="shared" si="87"/>
        <v>30.995249999999999</v>
      </c>
      <c r="G695" s="91">
        <f t="shared" si="88"/>
        <v>24.46125</v>
      </c>
      <c r="H695" s="92">
        <f t="shared" si="89"/>
        <v>20.649750000000001</v>
      </c>
      <c r="J695" s="59"/>
      <c r="K695" s="59"/>
      <c r="L695" s="59"/>
    </row>
    <row r="696" spans="1:29" s="58" customFormat="1">
      <c r="A696" s="116">
        <v>100000006366</v>
      </c>
      <c r="B696" s="109" t="s">
        <v>386</v>
      </c>
      <c r="C696" s="185">
        <v>700</v>
      </c>
      <c r="D696" s="136">
        <v>388</v>
      </c>
      <c r="E696" s="85">
        <f t="shared" si="94"/>
        <v>0.44571428571428573</v>
      </c>
      <c r="F696" s="91">
        <f t="shared" si="87"/>
        <v>14.577159999999999</v>
      </c>
      <c r="G696" s="91">
        <f t="shared" si="88"/>
        <v>11.504199999999999</v>
      </c>
      <c r="H696" s="92">
        <f t="shared" si="89"/>
        <v>9.7116400000000009</v>
      </c>
      <c r="J696" s="59"/>
      <c r="K696" s="59"/>
      <c r="L696" s="59"/>
    </row>
    <row r="697" spans="1:29" s="58" customFormat="1">
      <c r="A697" s="157" t="s">
        <v>46</v>
      </c>
      <c r="B697" s="109"/>
      <c r="C697" s="83"/>
      <c r="D697" s="136"/>
      <c r="E697" s="85"/>
      <c r="F697" s="91"/>
      <c r="G697" s="91">
        <f t="shared" si="88"/>
        <v>0</v>
      </c>
      <c r="H697" s="92">
        <f t="shared" si="89"/>
        <v>0</v>
      </c>
      <c r="J697" s="59"/>
      <c r="K697" s="59"/>
      <c r="L697" s="59"/>
    </row>
    <row r="698" spans="1:29" s="58" customFormat="1">
      <c r="A698" s="116" t="s">
        <v>321</v>
      </c>
      <c r="B698" s="109" t="s">
        <v>428</v>
      </c>
      <c r="C698" s="83">
        <v>350</v>
      </c>
      <c r="D698" s="136">
        <v>167</v>
      </c>
      <c r="E698" s="85">
        <f t="shared" si="94"/>
        <v>0.52285714285714291</v>
      </c>
      <c r="F698" s="91">
        <f t="shared" si="87"/>
        <v>6.2741899999999999</v>
      </c>
      <c r="G698" s="91">
        <f t="shared" si="88"/>
        <v>4.9515500000000001</v>
      </c>
      <c r="H698" s="92">
        <f t="shared" si="89"/>
        <v>4.1800100000000002</v>
      </c>
      <c r="J698" s="59"/>
      <c r="K698" s="59"/>
      <c r="L698" s="59"/>
    </row>
    <row r="699" spans="1:29" s="58" customFormat="1">
      <c r="A699" s="116" t="s">
        <v>618</v>
      </c>
      <c r="B699" s="109" t="s">
        <v>619</v>
      </c>
      <c r="C699" s="185">
        <v>399</v>
      </c>
      <c r="D699" s="136">
        <v>189</v>
      </c>
      <c r="E699" s="186">
        <f t="shared" si="94"/>
        <v>0.52631578947368429</v>
      </c>
      <c r="F699" s="91">
        <f t="shared" si="87"/>
        <v>7.1007299999999995</v>
      </c>
      <c r="G699" s="91">
        <f t="shared" si="88"/>
        <v>5.6038499999999996</v>
      </c>
      <c r="H699" s="92">
        <f t="shared" si="89"/>
        <v>4.7306699999999999</v>
      </c>
      <c r="J699" s="59"/>
      <c r="K699" s="59"/>
      <c r="L699" s="59"/>
    </row>
    <row r="700" spans="1:29" s="58" customFormat="1">
      <c r="A700" s="116" t="s">
        <v>100</v>
      </c>
      <c r="B700" s="109" t="s">
        <v>101</v>
      </c>
      <c r="C700" s="83">
        <v>947</v>
      </c>
      <c r="D700" s="136">
        <v>430</v>
      </c>
      <c r="E700" s="85">
        <f t="shared" si="94"/>
        <v>0.5459345300950369</v>
      </c>
      <c r="F700" s="91">
        <f t="shared" si="87"/>
        <v>16.155100000000001</v>
      </c>
      <c r="G700" s="91">
        <f t="shared" si="88"/>
        <v>12.749499999999999</v>
      </c>
      <c r="H700" s="92">
        <f t="shared" si="89"/>
        <v>10.7629</v>
      </c>
      <c r="J700" s="59"/>
      <c r="K700" s="59"/>
      <c r="L700" s="59"/>
    </row>
    <row r="701" spans="1:29" s="58" customFormat="1">
      <c r="A701" s="116">
        <v>7640005064</v>
      </c>
      <c r="B701" s="109" t="s">
        <v>66</v>
      </c>
      <c r="C701" s="83">
        <v>423</v>
      </c>
      <c r="D701" s="136">
        <v>201</v>
      </c>
      <c r="E701" s="85">
        <f t="shared" si="94"/>
        <v>0.52482269503546097</v>
      </c>
      <c r="F701" s="91">
        <f t="shared" si="87"/>
        <v>7.5515699999999999</v>
      </c>
      <c r="G701" s="91">
        <f t="shared" si="88"/>
        <v>5.9596499999999999</v>
      </c>
      <c r="H701" s="92">
        <f t="shared" si="89"/>
        <v>5.0310300000000003</v>
      </c>
      <c r="J701" s="59"/>
      <c r="K701" s="59"/>
      <c r="L701" s="59"/>
    </row>
    <row r="702" spans="1:29" s="58" customFormat="1">
      <c r="A702" s="116" t="s">
        <v>322</v>
      </c>
      <c r="B702" s="109" t="s">
        <v>323</v>
      </c>
      <c r="C702" s="83">
        <v>1059</v>
      </c>
      <c r="D702" s="136">
        <v>586.85</v>
      </c>
      <c r="E702" s="85">
        <f t="shared" si="94"/>
        <v>0.4458451369216242</v>
      </c>
      <c r="F702" s="91">
        <f t="shared" si="87"/>
        <v>22.047954499999999</v>
      </c>
      <c r="G702" s="91">
        <f t="shared" si="88"/>
        <v>17.400102499999999</v>
      </c>
      <c r="H702" s="92">
        <f t="shared" si="89"/>
        <v>14.688855500000001</v>
      </c>
      <c r="J702" s="59"/>
      <c r="K702" s="59"/>
      <c r="L702" s="59"/>
    </row>
    <row r="703" spans="1:29" s="58" customFormat="1">
      <c r="A703" s="116" t="s">
        <v>278</v>
      </c>
      <c r="B703" s="109" t="s">
        <v>279</v>
      </c>
      <c r="C703" s="83">
        <v>275</v>
      </c>
      <c r="D703" s="136">
        <v>130.22999999999999</v>
      </c>
      <c r="E703" s="85">
        <f t="shared" si="94"/>
        <v>0.52643636363636359</v>
      </c>
      <c r="F703" s="91">
        <f t="shared" si="87"/>
        <v>4.8927410999999994</v>
      </c>
      <c r="G703" s="91">
        <f t="shared" si="88"/>
        <v>3.8613194999999996</v>
      </c>
      <c r="H703" s="92">
        <f t="shared" si="89"/>
        <v>3.2596569</v>
      </c>
      <c r="J703" s="59"/>
      <c r="K703" s="59"/>
      <c r="L703" s="59"/>
    </row>
    <row r="704" spans="1:29">
      <c r="A704" s="117"/>
      <c r="B704" s="118"/>
      <c r="C704" s="119"/>
      <c r="D704" s="119"/>
      <c r="E704" s="208"/>
      <c r="F704" s="164"/>
      <c r="G704" s="164"/>
      <c r="H704" s="209"/>
      <c r="M704" s="54"/>
      <c r="N704" s="54"/>
      <c r="O704" s="54"/>
      <c r="P704" s="54"/>
      <c r="Q704" s="54"/>
      <c r="R704" s="54"/>
      <c r="S704" s="54"/>
      <c r="T704" s="54"/>
      <c r="U704" s="54"/>
      <c r="V704" s="54"/>
      <c r="W704" s="54"/>
      <c r="X704" s="54"/>
      <c r="Y704" s="54"/>
      <c r="Z704" s="54"/>
      <c r="AA704" s="54"/>
      <c r="AB704" s="54"/>
      <c r="AC704" s="54"/>
    </row>
    <row r="705" spans="1:12" s="54" customFormat="1" ht="72">
      <c r="A705" s="210" t="s">
        <v>10664</v>
      </c>
      <c r="B705" s="211" t="s">
        <v>15725</v>
      </c>
      <c r="C705" s="136">
        <v>44100</v>
      </c>
      <c r="D705" s="136">
        <v>19994.099999999999</v>
      </c>
      <c r="E705" s="167">
        <f t="shared" si="94"/>
        <v>0.54661904761904767</v>
      </c>
      <c r="F705" s="91">
        <f t="shared" si="87"/>
        <v>751.17833699999994</v>
      </c>
      <c r="G705" s="91">
        <f t="shared" si="88"/>
        <v>592.825065</v>
      </c>
      <c r="H705" s="91">
        <f t="shared" si="89"/>
        <v>500.45232299999998</v>
      </c>
      <c r="I705" s="58"/>
      <c r="J705" s="59"/>
      <c r="K705" s="59"/>
      <c r="L705" s="59"/>
    </row>
    <row r="706" spans="1:12" s="54" customFormat="1">
      <c r="A706" s="99">
        <v>7640014688</v>
      </c>
      <c r="B706" s="109" t="s">
        <v>149</v>
      </c>
      <c r="C706" s="136">
        <v>600</v>
      </c>
      <c r="D706" s="136">
        <v>600</v>
      </c>
      <c r="E706" s="167">
        <f t="shared" si="94"/>
        <v>0</v>
      </c>
      <c r="F706" s="91">
        <f t="shared" ref="F706:F767" si="95">D706*$F$1</f>
        <v>22.541999999999998</v>
      </c>
      <c r="G706" s="91">
        <f t="shared" si="88"/>
        <v>17.79</v>
      </c>
      <c r="H706" s="91">
        <f t="shared" si="89"/>
        <v>15.018000000000001</v>
      </c>
      <c r="I706" s="58"/>
      <c r="J706" s="59"/>
      <c r="K706" s="59"/>
      <c r="L706" s="59"/>
    </row>
    <row r="707" spans="1:12" s="54" customFormat="1">
      <c r="A707" s="99">
        <v>7640015255</v>
      </c>
      <c r="B707" s="109" t="s">
        <v>64</v>
      </c>
      <c r="C707" s="136">
        <v>1</v>
      </c>
      <c r="D707" s="136">
        <v>1</v>
      </c>
      <c r="E707" s="167">
        <f t="shared" si="94"/>
        <v>0</v>
      </c>
      <c r="F707" s="91">
        <f t="shared" si="95"/>
        <v>3.7569999999999999E-2</v>
      </c>
      <c r="G707" s="91">
        <f t="shared" si="88"/>
        <v>2.9649999999999999E-2</v>
      </c>
      <c r="H707" s="91">
        <f t="shared" si="89"/>
        <v>2.503E-2</v>
      </c>
      <c r="I707" s="58"/>
      <c r="J707" s="59"/>
      <c r="K707" s="59"/>
      <c r="L707" s="59"/>
    </row>
    <row r="708" spans="1:12" s="54" customFormat="1">
      <c r="A708" s="99">
        <v>7640018460</v>
      </c>
      <c r="B708" s="109" t="s">
        <v>10624</v>
      </c>
      <c r="C708" s="136">
        <v>1</v>
      </c>
      <c r="D708" s="136">
        <v>1</v>
      </c>
      <c r="E708" s="167">
        <f t="shared" si="94"/>
        <v>0</v>
      </c>
      <c r="F708" s="91">
        <f t="shared" si="95"/>
        <v>3.7569999999999999E-2</v>
      </c>
      <c r="G708" s="91">
        <f t="shared" si="88"/>
        <v>2.9649999999999999E-2</v>
      </c>
      <c r="H708" s="91">
        <f t="shared" si="89"/>
        <v>2.503E-2</v>
      </c>
      <c r="I708" s="58"/>
      <c r="J708" s="59"/>
      <c r="K708" s="59"/>
      <c r="L708" s="59"/>
    </row>
    <row r="709" spans="1:12" s="54" customFormat="1">
      <c r="A709" s="106" t="s">
        <v>69</v>
      </c>
      <c r="B709" s="109"/>
      <c r="C709" s="136"/>
      <c r="D709" s="136"/>
      <c r="E709" s="167"/>
      <c r="F709" s="91"/>
      <c r="G709" s="91"/>
      <c r="H709" s="91"/>
      <c r="I709" s="58"/>
      <c r="J709" s="59"/>
      <c r="K709" s="59"/>
      <c r="L709" s="59"/>
    </row>
    <row r="710" spans="1:12" s="54" customFormat="1">
      <c r="A710" s="99" t="s">
        <v>10665</v>
      </c>
      <c r="B710" s="109" t="s">
        <v>10666</v>
      </c>
      <c r="C710" s="136">
        <v>6455</v>
      </c>
      <c r="D710" s="136">
        <v>3034.04</v>
      </c>
      <c r="E710" s="167">
        <f t="shared" si="94"/>
        <v>0.52997056545313703</v>
      </c>
      <c r="F710" s="91">
        <f t="shared" si="95"/>
        <v>113.9888828</v>
      </c>
      <c r="G710" s="91">
        <f t="shared" si="88"/>
        <v>89.959285999999992</v>
      </c>
      <c r="H710" s="91">
        <f t="shared" si="89"/>
        <v>75.942021199999999</v>
      </c>
      <c r="I710" s="58"/>
      <c r="J710" s="59"/>
      <c r="K710" s="59"/>
      <c r="L710" s="59"/>
    </row>
    <row r="711" spans="1:12" s="54" customFormat="1">
      <c r="A711" s="99" t="s">
        <v>10667</v>
      </c>
      <c r="B711" s="109" t="s">
        <v>10668</v>
      </c>
      <c r="C711" s="136">
        <v>2226</v>
      </c>
      <c r="D711" s="136">
        <v>1224.3</v>
      </c>
      <c r="E711" s="167">
        <f t="shared" si="94"/>
        <v>0.45000000000000007</v>
      </c>
      <c r="F711" s="91">
        <f t="shared" si="95"/>
        <v>45.996950999999996</v>
      </c>
      <c r="G711" s="91">
        <f t="shared" si="88"/>
        <v>36.300494999999998</v>
      </c>
      <c r="H711" s="91">
        <f t="shared" si="89"/>
        <v>30.644228999999999</v>
      </c>
      <c r="I711" s="58"/>
      <c r="J711" s="59"/>
      <c r="K711" s="59"/>
      <c r="L711" s="59"/>
    </row>
    <row r="712" spans="1:12" s="54" customFormat="1">
      <c r="A712" s="99" t="s">
        <v>10669</v>
      </c>
      <c r="B712" s="109" t="s">
        <v>10670</v>
      </c>
      <c r="C712" s="136">
        <v>3116</v>
      </c>
      <c r="D712" s="136">
        <v>1714.02</v>
      </c>
      <c r="E712" s="167">
        <f t="shared" si="94"/>
        <v>0.44992939666238774</v>
      </c>
      <c r="F712" s="91">
        <f t="shared" si="95"/>
        <v>64.395731400000003</v>
      </c>
      <c r="G712" s="91">
        <f t="shared" ref="G712:G774" si="96">D712*$G$1</f>
        <v>50.820692999999999</v>
      </c>
      <c r="H712" s="91">
        <f t="shared" ref="H712:H774" si="97">D712*$H$1</f>
        <v>42.901920599999997</v>
      </c>
      <c r="I712" s="58"/>
      <c r="J712" s="59"/>
      <c r="K712" s="59"/>
      <c r="L712" s="59"/>
    </row>
    <row r="713" spans="1:12" s="54" customFormat="1">
      <c r="A713" s="99" t="s">
        <v>10671</v>
      </c>
      <c r="B713" s="109" t="s">
        <v>10672</v>
      </c>
      <c r="C713" s="136">
        <v>2900</v>
      </c>
      <c r="D713" s="136">
        <v>1624</v>
      </c>
      <c r="E713" s="167">
        <f t="shared" si="94"/>
        <v>0.43999999999999995</v>
      </c>
      <c r="F713" s="91">
        <f t="shared" si="95"/>
        <v>61.013680000000001</v>
      </c>
      <c r="G713" s="91">
        <f t="shared" si="96"/>
        <v>48.151600000000002</v>
      </c>
      <c r="H713" s="91">
        <f t="shared" si="97"/>
        <v>40.648719999999997</v>
      </c>
      <c r="I713" s="58"/>
      <c r="J713" s="59"/>
      <c r="K713" s="59"/>
      <c r="L713" s="59"/>
    </row>
    <row r="714" spans="1:12" s="54" customFormat="1">
      <c r="A714" s="106" t="s">
        <v>65</v>
      </c>
      <c r="B714" s="109"/>
      <c r="C714" s="136"/>
      <c r="D714" s="136"/>
      <c r="E714" s="167"/>
      <c r="F714" s="91"/>
      <c r="G714" s="91"/>
      <c r="H714" s="91"/>
      <c r="I714" s="58"/>
      <c r="J714" s="59"/>
      <c r="K714" s="59"/>
      <c r="L714" s="59"/>
    </row>
    <row r="715" spans="1:12" s="54" customFormat="1">
      <c r="A715" s="99" t="s">
        <v>339</v>
      </c>
      <c r="B715" s="109" t="s">
        <v>340</v>
      </c>
      <c r="C715" s="136">
        <v>5205</v>
      </c>
      <c r="D715" s="136">
        <v>2360</v>
      </c>
      <c r="E715" s="167">
        <f t="shared" si="94"/>
        <v>0.54658981748318924</v>
      </c>
      <c r="F715" s="91">
        <f t="shared" si="95"/>
        <v>88.665199999999999</v>
      </c>
      <c r="G715" s="91">
        <f t="shared" si="96"/>
        <v>69.974000000000004</v>
      </c>
      <c r="H715" s="91">
        <f t="shared" si="97"/>
        <v>59.070799999999998</v>
      </c>
      <c r="I715" s="58"/>
      <c r="J715" s="59"/>
      <c r="K715" s="59"/>
      <c r="L715" s="59"/>
    </row>
    <row r="716" spans="1:12" s="54" customFormat="1">
      <c r="A716" s="99" t="s">
        <v>658</v>
      </c>
      <c r="B716" s="109" t="s">
        <v>659</v>
      </c>
      <c r="C716" s="136">
        <v>8018</v>
      </c>
      <c r="D716" s="136">
        <v>4443</v>
      </c>
      <c r="E716" s="167">
        <f t="shared" si="94"/>
        <v>0.44587178847592912</v>
      </c>
      <c r="F716" s="91">
        <f t="shared" si="95"/>
        <v>166.92350999999999</v>
      </c>
      <c r="G716" s="91">
        <f t="shared" si="96"/>
        <v>131.73495</v>
      </c>
      <c r="H716" s="91">
        <f t="shared" si="97"/>
        <v>111.20829000000001</v>
      </c>
      <c r="I716" s="58"/>
      <c r="J716" s="59"/>
      <c r="K716" s="59"/>
      <c r="L716" s="59"/>
    </row>
    <row r="717" spans="1:12" s="54" customFormat="1">
      <c r="A717" s="99" t="s">
        <v>154</v>
      </c>
      <c r="B717" s="109" t="s">
        <v>155</v>
      </c>
      <c r="C717" s="136">
        <v>1977</v>
      </c>
      <c r="D717" s="136">
        <v>897</v>
      </c>
      <c r="E717" s="167">
        <f t="shared" si="94"/>
        <v>0.54628224582701068</v>
      </c>
      <c r="F717" s="91">
        <f t="shared" si="95"/>
        <v>33.700290000000003</v>
      </c>
      <c r="G717" s="91">
        <f t="shared" si="96"/>
        <v>26.596049999999998</v>
      </c>
      <c r="H717" s="91">
        <f t="shared" si="97"/>
        <v>22.451910000000002</v>
      </c>
      <c r="I717" s="58"/>
      <c r="J717" s="59"/>
      <c r="K717" s="59"/>
      <c r="L717" s="59"/>
    </row>
    <row r="718" spans="1:12" s="54" customFormat="1">
      <c r="A718" s="99" t="s">
        <v>156</v>
      </c>
      <c r="B718" s="109" t="s">
        <v>660</v>
      </c>
      <c r="C718" s="136">
        <v>835</v>
      </c>
      <c r="D718" s="136">
        <v>379</v>
      </c>
      <c r="E718" s="167">
        <f t="shared" si="94"/>
        <v>0.54610778443113772</v>
      </c>
      <c r="F718" s="91">
        <f t="shared" si="95"/>
        <v>14.23903</v>
      </c>
      <c r="G718" s="91">
        <f t="shared" si="96"/>
        <v>11.237349999999999</v>
      </c>
      <c r="H718" s="91">
        <f t="shared" si="97"/>
        <v>9.4863700000000009</v>
      </c>
      <c r="I718" s="58"/>
      <c r="J718" s="59"/>
      <c r="K718" s="59"/>
      <c r="L718" s="59"/>
    </row>
    <row r="719" spans="1:12" s="54" customFormat="1">
      <c r="A719" s="99" t="s">
        <v>157</v>
      </c>
      <c r="B719" s="109" t="s">
        <v>158</v>
      </c>
      <c r="C719" s="136">
        <v>5510</v>
      </c>
      <c r="D719" s="136">
        <v>2499</v>
      </c>
      <c r="E719" s="167">
        <f t="shared" si="94"/>
        <v>0.54646098003629762</v>
      </c>
      <c r="F719" s="91">
        <f t="shared" si="95"/>
        <v>93.887429999999995</v>
      </c>
      <c r="G719" s="91">
        <f t="shared" si="96"/>
        <v>74.095349999999996</v>
      </c>
      <c r="H719" s="91">
        <f t="shared" si="97"/>
        <v>62.549970000000002</v>
      </c>
      <c r="I719" s="58"/>
      <c r="J719" s="59"/>
      <c r="K719" s="59"/>
      <c r="L719" s="59"/>
    </row>
    <row r="720" spans="1:12" s="54" customFormat="1">
      <c r="A720" s="99" t="s">
        <v>159</v>
      </c>
      <c r="B720" s="109" t="s">
        <v>160</v>
      </c>
      <c r="C720" s="136">
        <v>445</v>
      </c>
      <c r="D720" s="136">
        <v>202</v>
      </c>
      <c r="E720" s="167">
        <f t="shared" si="94"/>
        <v>0.54606741573033712</v>
      </c>
      <c r="F720" s="91">
        <f t="shared" si="95"/>
        <v>7.5891399999999996</v>
      </c>
      <c r="G720" s="91">
        <f t="shared" si="96"/>
        <v>5.9893000000000001</v>
      </c>
      <c r="H720" s="91">
        <f t="shared" si="97"/>
        <v>5.0560600000000004</v>
      </c>
      <c r="I720" s="58"/>
      <c r="J720" s="59"/>
      <c r="K720" s="59"/>
      <c r="L720" s="59"/>
    </row>
    <row r="721" spans="1:12" s="54" customFormat="1">
      <c r="A721" s="99" t="s">
        <v>163</v>
      </c>
      <c r="B721" s="109" t="s">
        <v>164</v>
      </c>
      <c r="C721" s="136">
        <v>1113</v>
      </c>
      <c r="D721" s="136">
        <v>505</v>
      </c>
      <c r="E721" s="167">
        <f t="shared" si="94"/>
        <v>0.54627133872416889</v>
      </c>
      <c r="F721" s="91">
        <f t="shared" si="95"/>
        <v>18.972850000000001</v>
      </c>
      <c r="G721" s="91">
        <f t="shared" si="96"/>
        <v>14.97325</v>
      </c>
      <c r="H721" s="91">
        <f t="shared" si="97"/>
        <v>12.64015</v>
      </c>
      <c r="I721" s="58"/>
      <c r="J721" s="59"/>
      <c r="K721" s="59"/>
      <c r="L721" s="59"/>
    </row>
    <row r="722" spans="1:12" s="54" customFormat="1">
      <c r="A722" s="99" t="s">
        <v>10673</v>
      </c>
      <c r="B722" s="109" t="s">
        <v>10674</v>
      </c>
      <c r="C722" s="136">
        <v>830</v>
      </c>
      <c r="D722" s="136">
        <v>398.4</v>
      </c>
      <c r="E722" s="167">
        <f t="shared" si="94"/>
        <v>0.52</v>
      </c>
      <c r="F722" s="91">
        <f t="shared" si="95"/>
        <v>14.967887999999999</v>
      </c>
      <c r="G722" s="91">
        <f t="shared" si="96"/>
        <v>11.81256</v>
      </c>
      <c r="H722" s="91">
        <f t="shared" si="97"/>
        <v>9.9719519999999999</v>
      </c>
      <c r="I722" s="58"/>
      <c r="J722" s="59"/>
      <c r="K722" s="59"/>
      <c r="L722" s="59"/>
    </row>
    <row r="723" spans="1:12" s="54" customFormat="1">
      <c r="A723" s="99" t="s">
        <v>165</v>
      </c>
      <c r="B723" s="109" t="s">
        <v>661</v>
      </c>
      <c r="C723" s="136">
        <v>29000</v>
      </c>
      <c r="D723" s="136">
        <v>13148</v>
      </c>
      <c r="E723" s="167">
        <f t="shared" si="94"/>
        <v>0.54662068965517241</v>
      </c>
      <c r="F723" s="91">
        <f t="shared" si="95"/>
        <v>493.97035999999997</v>
      </c>
      <c r="G723" s="91">
        <f t="shared" si="96"/>
        <v>389.83819999999997</v>
      </c>
      <c r="H723" s="91">
        <f t="shared" si="97"/>
        <v>329.09444000000002</v>
      </c>
      <c r="I723" s="58"/>
      <c r="J723" s="59"/>
      <c r="K723" s="59"/>
      <c r="L723" s="59"/>
    </row>
    <row r="724" spans="1:12" s="54" customFormat="1">
      <c r="A724" s="99" t="s">
        <v>167</v>
      </c>
      <c r="B724" s="109" t="s">
        <v>168</v>
      </c>
      <c r="C724" s="136">
        <v>600</v>
      </c>
      <c r="D724" s="136">
        <v>273</v>
      </c>
      <c r="E724" s="167">
        <f t="shared" si="94"/>
        <v>0.54499999999999993</v>
      </c>
      <c r="F724" s="91">
        <f t="shared" si="95"/>
        <v>10.25661</v>
      </c>
      <c r="G724" s="91">
        <f t="shared" si="96"/>
        <v>8.0944500000000001</v>
      </c>
      <c r="H724" s="91">
        <f t="shared" si="97"/>
        <v>6.8331900000000001</v>
      </c>
      <c r="I724" s="58"/>
      <c r="J724" s="59"/>
      <c r="K724" s="59"/>
      <c r="L724" s="59"/>
    </row>
    <row r="725" spans="1:12" s="54" customFormat="1">
      <c r="A725" s="99" t="s">
        <v>169</v>
      </c>
      <c r="B725" s="109" t="s">
        <v>170</v>
      </c>
      <c r="C725" s="136">
        <v>600</v>
      </c>
      <c r="D725" s="136">
        <v>273</v>
      </c>
      <c r="E725" s="167">
        <f t="shared" si="94"/>
        <v>0.54499999999999993</v>
      </c>
      <c r="F725" s="91">
        <f t="shared" si="95"/>
        <v>10.25661</v>
      </c>
      <c r="G725" s="91">
        <f t="shared" si="96"/>
        <v>8.0944500000000001</v>
      </c>
      <c r="H725" s="91">
        <f t="shared" si="97"/>
        <v>6.8331900000000001</v>
      </c>
      <c r="I725" s="58"/>
      <c r="J725" s="59"/>
      <c r="K725" s="59"/>
      <c r="L725" s="59"/>
    </row>
    <row r="726" spans="1:12" s="54" customFormat="1">
      <c r="A726" s="99" t="s">
        <v>171</v>
      </c>
      <c r="B726" s="109" t="s">
        <v>172</v>
      </c>
      <c r="C726" s="136">
        <v>600</v>
      </c>
      <c r="D726" s="136">
        <v>273</v>
      </c>
      <c r="E726" s="167">
        <f t="shared" si="94"/>
        <v>0.54499999999999993</v>
      </c>
      <c r="F726" s="91">
        <f t="shared" si="95"/>
        <v>10.25661</v>
      </c>
      <c r="G726" s="91">
        <f t="shared" si="96"/>
        <v>8.0944500000000001</v>
      </c>
      <c r="H726" s="91">
        <f t="shared" si="97"/>
        <v>6.8331900000000001</v>
      </c>
      <c r="I726" s="58"/>
      <c r="J726" s="59"/>
      <c r="K726" s="59"/>
      <c r="L726" s="59"/>
    </row>
    <row r="727" spans="1:12" s="54" customFormat="1">
      <c r="A727" s="99" t="s">
        <v>173</v>
      </c>
      <c r="B727" s="109" t="s">
        <v>174</v>
      </c>
      <c r="C727" s="136">
        <v>600</v>
      </c>
      <c r="D727" s="136">
        <v>273</v>
      </c>
      <c r="E727" s="167">
        <f t="shared" si="94"/>
        <v>0.54499999999999993</v>
      </c>
      <c r="F727" s="91">
        <f t="shared" si="95"/>
        <v>10.25661</v>
      </c>
      <c r="G727" s="91">
        <f t="shared" si="96"/>
        <v>8.0944500000000001</v>
      </c>
      <c r="H727" s="91">
        <f t="shared" si="97"/>
        <v>6.8331900000000001</v>
      </c>
      <c r="I727" s="58"/>
      <c r="J727" s="59"/>
      <c r="K727" s="59"/>
      <c r="L727" s="59"/>
    </row>
    <row r="728" spans="1:12" s="54" customFormat="1">
      <c r="A728" s="99" t="s">
        <v>175</v>
      </c>
      <c r="B728" s="109" t="s">
        <v>176</v>
      </c>
      <c r="C728" s="136">
        <v>18232</v>
      </c>
      <c r="D728" s="136">
        <v>8266</v>
      </c>
      <c r="E728" s="167">
        <f t="shared" si="94"/>
        <v>0.54662132514260642</v>
      </c>
      <c r="F728" s="91">
        <f t="shared" si="95"/>
        <v>310.55361999999997</v>
      </c>
      <c r="G728" s="91">
        <f t="shared" si="96"/>
        <v>245.08689999999999</v>
      </c>
      <c r="H728" s="91">
        <f t="shared" si="97"/>
        <v>206.89797999999999</v>
      </c>
      <c r="I728" s="58"/>
      <c r="J728" s="59"/>
      <c r="K728" s="59"/>
      <c r="L728" s="59"/>
    </row>
    <row r="729" spans="1:12" s="54" customFormat="1">
      <c r="A729" s="99" t="s">
        <v>177</v>
      </c>
      <c r="B729" s="109" t="s">
        <v>178</v>
      </c>
      <c r="C729" s="136">
        <v>1484</v>
      </c>
      <c r="D729" s="136">
        <v>673</v>
      </c>
      <c r="E729" s="167">
        <f t="shared" si="94"/>
        <v>0.54649595687331542</v>
      </c>
      <c r="F729" s="91">
        <f t="shared" si="95"/>
        <v>25.284610000000001</v>
      </c>
      <c r="G729" s="91">
        <f t="shared" si="96"/>
        <v>19.954449999999998</v>
      </c>
      <c r="H729" s="91">
        <f t="shared" si="97"/>
        <v>16.845189999999999</v>
      </c>
      <c r="I729" s="58"/>
      <c r="J729" s="59"/>
      <c r="K729" s="59"/>
      <c r="L729" s="59"/>
    </row>
    <row r="730" spans="1:12" s="54" customFormat="1">
      <c r="A730" s="99" t="s">
        <v>179</v>
      </c>
      <c r="B730" s="109" t="s">
        <v>180</v>
      </c>
      <c r="C730" s="136">
        <v>1484</v>
      </c>
      <c r="D730" s="136">
        <v>673</v>
      </c>
      <c r="E730" s="167">
        <f t="shared" si="94"/>
        <v>0.54649595687331542</v>
      </c>
      <c r="F730" s="91">
        <f t="shared" si="95"/>
        <v>25.284610000000001</v>
      </c>
      <c r="G730" s="91">
        <f t="shared" si="96"/>
        <v>19.954449999999998</v>
      </c>
      <c r="H730" s="91">
        <f t="shared" si="97"/>
        <v>16.845189999999999</v>
      </c>
      <c r="I730" s="58"/>
      <c r="J730" s="59"/>
      <c r="K730" s="59"/>
      <c r="L730" s="59"/>
    </row>
    <row r="731" spans="1:12" s="54" customFormat="1">
      <c r="A731" s="99" t="s">
        <v>181</v>
      </c>
      <c r="B731" s="109" t="s">
        <v>182</v>
      </c>
      <c r="C731" s="136">
        <v>1484</v>
      </c>
      <c r="D731" s="136">
        <v>673</v>
      </c>
      <c r="E731" s="167">
        <f t="shared" si="94"/>
        <v>0.54649595687331542</v>
      </c>
      <c r="F731" s="91">
        <f t="shared" si="95"/>
        <v>25.284610000000001</v>
      </c>
      <c r="G731" s="91">
        <f t="shared" si="96"/>
        <v>19.954449999999998</v>
      </c>
      <c r="H731" s="91">
        <f t="shared" si="97"/>
        <v>16.845189999999999</v>
      </c>
      <c r="I731" s="58"/>
      <c r="J731" s="59"/>
      <c r="K731" s="59"/>
      <c r="L731" s="59"/>
    </row>
    <row r="732" spans="1:12" s="54" customFormat="1">
      <c r="A732" s="99" t="s">
        <v>183</v>
      </c>
      <c r="B732" s="109" t="s">
        <v>184</v>
      </c>
      <c r="C732" s="136">
        <v>1484</v>
      </c>
      <c r="D732" s="136">
        <v>673</v>
      </c>
      <c r="E732" s="167">
        <f t="shared" si="94"/>
        <v>0.54649595687331542</v>
      </c>
      <c r="F732" s="91">
        <f t="shared" si="95"/>
        <v>25.284610000000001</v>
      </c>
      <c r="G732" s="91">
        <f t="shared" si="96"/>
        <v>19.954449999999998</v>
      </c>
      <c r="H732" s="91">
        <f t="shared" si="97"/>
        <v>16.845189999999999</v>
      </c>
      <c r="I732" s="58"/>
      <c r="J732" s="59"/>
      <c r="K732" s="59"/>
      <c r="L732" s="59"/>
    </row>
    <row r="733" spans="1:12" s="54" customFormat="1">
      <c r="A733" s="99" t="s">
        <v>185</v>
      </c>
      <c r="B733" s="109" t="s">
        <v>186</v>
      </c>
      <c r="C733" s="136">
        <v>1484</v>
      </c>
      <c r="D733" s="136">
        <v>673</v>
      </c>
      <c r="E733" s="167">
        <f t="shared" si="94"/>
        <v>0.54649595687331542</v>
      </c>
      <c r="F733" s="91">
        <f t="shared" si="95"/>
        <v>25.284610000000001</v>
      </c>
      <c r="G733" s="91">
        <f t="shared" si="96"/>
        <v>19.954449999999998</v>
      </c>
      <c r="H733" s="91">
        <f t="shared" si="97"/>
        <v>16.845189999999999</v>
      </c>
      <c r="I733" s="58"/>
      <c r="J733" s="59"/>
      <c r="K733" s="59"/>
      <c r="L733" s="59"/>
    </row>
    <row r="734" spans="1:12" s="54" customFormat="1">
      <c r="A734" s="99" t="s">
        <v>187</v>
      </c>
      <c r="B734" s="109" t="s">
        <v>188</v>
      </c>
      <c r="C734" s="136">
        <v>1484</v>
      </c>
      <c r="D734" s="136">
        <v>673</v>
      </c>
      <c r="E734" s="167">
        <f t="shared" si="94"/>
        <v>0.54649595687331542</v>
      </c>
      <c r="F734" s="91">
        <f t="shared" si="95"/>
        <v>25.284610000000001</v>
      </c>
      <c r="G734" s="91">
        <f t="shared" si="96"/>
        <v>19.954449999999998</v>
      </c>
      <c r="H734" s="91">
        <f t="shared" si="97"/>
        <v>16.845189999999999</v>
      </c>
      <c r="I734" s="58"/>
      <c r="J734" s="59"/>
      <c r="K734" s="59"/>
      <c r="L734" s="59"/>
    </row>
    <row r="735" spans="1:12" s="54" customFormat="1">
      <c r="A735" s="99" t="s">
        <v>189</v>
      </c>
      <c r="B735" s="109" t="s">
        <v>190</v>
      </c>
      <c r="C735" s="136">
        <v>1484</v>
      </c>
      <c r="D735" s="136">
        <v>673</v>
      </c>
      <c r="E735" s="167">
        <f t="shared" si="94"/>
        <v>0.54649595687331542</v>
      </c>
      <c r="F735" s="91">
        <f t="shared" si="95"/>
        <v>25.284610000000001</v>
      </c>
      <c r="G735" s="91">
        <f t="shared" si="96"/>
        <v>19.954449999999998</v>
      </c>
      <c r="H735" s="91">
        <f t="shared" si="97"/>
        <v>16.845189999999999</v>
      </c>
      <c r="I735" s="58"/>
      <c r="J735" s="59"/>
      <c r="K735" s="59"/>
      <c r="L735" s="59"/>
    </row>
    <row r="736" spans="1:12" s="54" customFormat="1">
      <c r="A736" s="99">
        <v>7714357</v>
      </c>
      <c r="B736" s="109" t="s">
        <v>345</v>
      </c>
      <c r="C736" s="136">
        <v>2124</v>
      </c>
      <c r="D736" s="136">
        <v>1177</v>
      </c>
      <c r="E736" s="167">
        <f t="shared" si="94"/>
        <v>0.44585687382297556</v>
      </c>
      <c r="F736" s="91">
        <f t="shared" si="95"/>
        <v>44.219889999999999</v>
      </c>
      <c r="G736" s="91">
        <f t="shared" si="96"/>
        <v>34.898049999999998</v>
      </c>
      <c r="H736" s="91">
        <f t="shared" si="97"/>
        <v>29.46031</v>
      </c>
      <c r="I736" s="58"/>
      <c r="J736" s="59"/>
      <c r="K736" s="59"/>
      <c r="L736" s="59"/>
    </row>
    <row r="737" spans="1:12" s="54" customFormat="1">
      <c r="A737" s="99">
        <v>7714355</v>
      </c>
      <c r="B737" s="109" t="s">
        <v>347</v>
      </c>
      <c r="C737" s="136">
        <v>4265</v>
      </c>
      <c r="D737" s="136">
        <v>2363</v>
      </c>
      <c r="E737" s="167">
        <f t="shared" si="94"/>
        <v>0.44595545134818293</v>
      </c>
      <c r="F737" s="91">
        <f t="shared" si="95"/>
        <v>88.777909999999991</v>
      </c>
      <c r="G737" s="91">
        <f t="shared" si="96"/>
        <v>70.062950000000001</v>
      </c>
      <c r="H737" s="91">
        <f t="shared" si="97"/>
        <v>59.145890000000001</v>
      </c>
      <c r="I737" s="58"/>
      <c r="J737" s="59"/>
      <c r="K737" s="59"/>
      <c r="L737" s="59"/>
    </row>
    <row r="738" spans="1:12" s="54" customFormat="1">
      <c r="A738" s="106" t="s">
        <v>46</v>
      </c>
      <c r="B738" s="109"/>
      <c r="C738" s="136"/>
      <c r="D738" s="136"/>
      <c r="E738" s="167"/>
      <c r="F738" s="91"/>
      <c r="G738" s="91"/>
      <c r="H738" s="91"/>
      <c r="I738" s="58"/>
      <c r="J738" s="59"/>
      <c r="K738" s="59"/>
      <c r="L738" s="59"/>
    </row>
    <row r="739" spans="1:12" s="54" customFormat="1">
      <c r="A739" s="99" t="s">
        <v>321</v>
      </c>
      <c r="B739" s="109" t="s">
        <v>428</v>
      </c>
      <c r="C739" s="136">
        <v>350</v>
      </c>
      <c r="D739" s="136">
        <v>167</v>
      </c>
      <c r="E739" s="167">
        <f t="shared" si="94"/>
        <v>0.52285714285714291</v>
      </c>
      <c r="F739" s="91">
        <f t="shared" si="95"/>
        <v>6.2741899999999999</v>
      </c>
      <c r="G739" s="91">
        <f t="shared" si="96"/>
        <v>4.9515500000000001</v>
      </c>
      <c r="H739" s="91">
        <f t="shared" si="97"/>
        <v>4.1800100000000002</v>
      </c>
      <c r="I739" s="58"/>
      <c r="J739" s="59"/>
      <c r="K739" s="59"/>
      <c r="L739" s="59"/>
    </row>
    <row r="740" spans="1:12" s="54" customFormat="1">
      <c r="A740" s="99" t="s">
        <v>192</v>
      </c>
      <c r="B740" s="109" t="s">
        <v>193</v>
      </c>
      <c r="C740" s="136">
        <v>3487</v>
      </c>
      <c r="D740" s="136">
        <v>1582</v>
      </c>
      <c r="E740" s="167">
        <f t="shared" si="94"/>
        <v>0.54631488385431604</v>
      </c>
      <c r="F740" s="91">
        <f t="shared" si="95"/>
        <v>59.435739999999996</v>
      </c>
      <c r="G740" s="91">
        <f t="shared" si="96"/>
        <v>46.906300000000002</v>
      </c>
      <c r="H740" s="91">
        <f t="shared" si="97"/>
        <v>39.597459999999998</v>
      </c>
      <c r="I740" s="58"/>
      <c r="J740" s="59"/>
      <c r="K740" s="59"/>
      <c r="L740" s="59"/>
    </row>
    <row r="741" spans="1:12" s="54" customFormat="1">
      <c r="A741" s="99" t="s">
        <v>618</v>
      </c>
      <c r="B741" s="109" t="s">
        <v>619</v>
      </c>
      <c r="C741" s="136">
        <v>399</v>
      </c>
      <c r="D741" s="136">
        <v>189</v>
      </c>
      <c r="E741" s="167">
        <f t="shared" si="94"/>
        <v>0.52631578947368429</v>
      </c>
      <c r="F741" s="91">
        <f t="shared" si="95"/>
        <v>7.1007299999999995</v>
      </c>
      <c r="G741" s="91">
        <f t="shared" si="96"/>
        <v>5.6038499999999996</v>
      </c>
      <c r="H741" s="91">
        <f t="shared" si="97"/>
        <v>4.7306699999999999</v>
      </c>
      <c r="I741" s="58"/>
      <c r="J741" s="59"/>
      <c r="K741" s="59"/>
      <c r="L741" s="59"/>
    </row>
    <row r="742" spans="1:12" s="54" customFormat="1">
      <c r="A742" s="99" t="s">
        <v>352</v>
      </c>
      <c r="B742" s="109" t="s">
        <v>353</v>
      </c>
      <c r="C742" s="136">
        <v>381</v>
      </c>
      <c r="D742" s="136">
        <v>211.13</v>
      </c>
      <c r="E742" s="167">
        <f t="shared" si="94"/>
        <v>0.44585301837270341</v>
      </c>
      <c r="F742" s="91">
        <f t="shared" si="95"/>
        <v>7.9321541</v>
      </c>
      <c r="G742" s="91">
        <f t="shared" si="96"/>
        <v>6.2600045</v>
      </c>
      <c r="H742" s="91">
        <f t="shared" si="97"/>
        <v>5.2845839000000003</v>
      </c>
      <c r="I742" s="58"/>
      <c r="J742" s="59"/>
      <c r="K742" s="59"/>
      <c r="L742" s="59"/>
    </row>
    <row r="743" spans="1:12" s="54" customFormat="1">
      <c r="A743" s="99" t="s">
        <v>278</v>
      </c>
      <c r="B743" s="109" t="s">
        <v>279</v>
      </c>
      <c r="C743" s="136">
        <v>275</v>
      </c>
      <c r="D743" s="136">
        <v>227</v>
      </c>
      <c r="E743" s="167">
        <f t="shared" si="94"/>
        <v>0.17454545454545456</v>
      </c>
      <c r="F743" s="91">
        <f t="shared" si="95"/>
        <v>8.5283899999999999</v>
      </c>
      <c r="G743" s="91">
        <f t="shared" si="96"/>
        <v>6.73055</v>
      </c>
      <c r="H743" s="91">
        <f t="shared" si="97"/>
        <v>5.6818100000000005</v>
      </c>
      <c r="I743" s="58"/>
      <c r="J743" s="59"/>
      <c r="K743" s="59"/>
      <c r="L743" s="59"/>
    </row>
    <row r="744" spans="1:12" s="54" customFormat="1">
      <c r="A744" s="212"/>
      <c r="B744" s="213"/>
      <c r="C744" s="214"/>
      <c r="D744" s="215"/>
      <c r="E744" s="216"/>
      <c r="F744" s="217"/>
      <c r="G744" s="217"/>
      <c r="H744" s="218"/>
      <c r="I744" s="58"/>
      <c r="J744" s="59"/>
      <c r="K744" s="59"/>
      <c r="L744" s="59"/>
    </row>
    <row r="745" spans="1:12" s="54" customFormat="1" ht="100.8">
      <c r="A745" s="210" t="s">
        <v>10684</v>
      </c>
      <c r="B745" s="211" t="s">
        <v>13922</v>
      </c>
      <c r="C745" s="136">
        <v>7590</v>
      </c>
      <c r="D745" s="136">
        <v>3795</v>
      </c>
      <c r="E745" s="167">
        <f t="shared" si="94"/>
        <v>0.5</v>
      </c>
      <c r="F745" s="91">
        <f t="shared" si="95"/>
        <v>142.57814999999999</v>
      </c>
      <c r="G745" s="91">
        <f t="shared" si="96"/>
        <v>112.52175</v>
      </c>
      <c r="H745" s="91">
        <f t="shared" si="97"/>
        <v>94.988849999999999</v>
      </c>
      <c r="I745" s="58"/>
      <c r="J745" s="59"/>
      <c r="K745" s="59"/>
      <c r="L745" s="59"/>
    </row>
    <row r="746" spans="1:12" s="54" customFormat="1">
      <c r="A746" s="106" t="s">
        <v>10606</v>
      </c>
      <c r="B746" s="109"/>
      <c r="C746" s="136"/>
      <c r="D746" s="136"/>
      <c r="E746" s="167"/>
      <c r="F746" s="91"/>
      <c r="G746" s="91"/>
      <c r="H746" s="91"/>
      <c r="I746" s="58"/>
      <c r="J746" s="59"/>
      <c r="K746" s="59"/>
      <c r="L746" s="59"/>
    </row>
    <row r="747" spans="1:12" s="54" customFormat="1">
      <c r="A747" s="99" t="s">
        <v>490</v>
      </c>
      <c r="B747" s="109" t="s">
        <v>623</v>
      </c>
      <c r="C747" s="136">
        <v>94</v>
      </c>
      <c r="D747" s="136">
        <v>45</v>
      </c>
      <c r="E747" s="167">
        <f t="shared" si="94"/>
        <v>0.52127659574468077</v>
      </c>
      <c r="F747" s="91">
        <f t="shared" si="95"/>
        <v>1.69065</v>
      </c>
      <c r="G747" s="91">
        <f t="shared" si="96"/>
        <v>1.3342499999999999</v>
      </c>
      <c r="H747" s="91">
        <f t="shared" si="97"/>
        <v>1.12635</v>
      </c>
      <c r="I747" s="58"/>
      <c r="J747" s="59"/>
      <c r="K747" s="59"/>
      <c r="L747" s="59"/>
    </row>
    <row r="748" spans="1:12" s="54" customFormat="1">
      <c r="A748" s="99" t="s">
        <v>10607</v>
      </c>
      <c r="B748" s="109" t="s">
        <v>10608</v>
      </c>
      <c r="C748" s="136">
        <v>979</v>
      </c>
      <c r="D748" s="136">
        <v>463.97</v>
      </c>
      <c r="E748" s="167">
        <f t="shared" si="94"/>
        <v>0.52607763023493359</v>
      </c>
      <c r="F748" s="91">
        <f t="shared" si="95"/>
        <v>17.4313529</v>
      </c>
      <c r="G748" s="91">
        <f t="shared" si="96"/>
        <v>13.756710500000001</v>
      </c>
      <c r="H748" s="91">
        <f t="shared" si="97"/>
        <v>11.6131691</v>
      </c>
      <c r="I748" s="58"/>
      <c r="J748" s="59"/>
      <c r="K748" s="59"/>
      <c r="L748" s="59"/>
    </row>
    <row r="749" spans="1:12" s="54" customFormat="1">
      <c r="A749" s="106" t="s">
        <v>10609</v>
      </c>
      <c r="B749" s="109"/>
      <c r="C749" s="136"/>
      <c r="D749" s="136"/>
      <c r="E749" s="167"/>
      <c r="F749" s="91"/>
      <c r="G749" s="91"/>
      <c r="H749" s="91"/>
      <c r="I749" s="58"/>
      <c r="J749" s="59"/>
      <c r="K749" s="59"/>
      <c r="L749" s="59"/>
    </row>
    <row r="750" spans="1:12" s="54" customFormat="1">
      <c r="A750" s="99" t="s">
        <v>10675</v>
      </c>
      <c r="B750" s="109" t="s">
        <v>10676</v>
      </c>
      <c r="C750" s="136">
        <v>1402</v>
      </c>
      <c r="D750" s="136">
        <v>658.94</v>
      </c>
      <c r="E750" s="167">
        <f t="shared" si="94"/>
        <v>0.53</v>
      </c>
      <c r="F750" s="91">
        <f t="shared" si="95"/>
        <v>24.756375800000001</v>
      </c>
      <c r="G750" s="91">
        <f t="shared" si="96"/>
        <v>19.537571</v>
      </c>
      <c r="H750" s="91">
        <f t="shared" si="97"/>
        <v>16.493268200000003</v>
      </c>
      <c r="I750" s="58"/>
      <c r="J750" s="59"/>
      <c r="K750" s="59"/>
      <c r="L750" s="59"/>
    </row>
    <row r="751" spans="1:12" s="54" customFormat="1">
      <c r="A751" s="99" t="s">
        <v>10677</v>
      </c>
      <c r="B751" s="109" t="s">
        <v>10678</v>
      </c>
      <c r="C751" s="136">
        <v>1191</v>
      </c>
      <c r="D751" s="136">
        <v>559.77</v>
      </c>
      <c r="E751" s="167">
        <f t="shared" si="94"/>
        <v>0.53</v>
      </c>
      <c r="F751" s="91">
        <f t="shared" si="95"/>
        <v>21.030558899999999</v>
      </c>
      <c r="G751" s="91">
        <f t="shared" si="96"/>
        <v>16.5971805</v>
      </c>
      <c r="H751" s="91">
        <f t="shared" si="97"/>
        <v>14.0110431</v>
      </c>
      <c r="I751" s="58"/>
      <c r="J751" s="59"/>
      <c r="K751" s="59"/>
      <c r="L751" s="59"/>
    </row>
    <row r="752" spans="1:12" s="54" customFormat="1" ht="28.8">
      <c r="A752" s="99" t="s">
        <v>10679</v>
      </c>
      <c r="B752" s="109" t="s">
        <v>10680</v>
      </c>
      <c r="C752" s="136">
        <v>913</v>
      </c>
      <c r="D752" s="136">
        <v>429.11</v>
      </c>
      <c r="E752" s="167">
        <f t="shared" si="94"/>
        <v>0.53</v>
      </c>
      <c r="F752" s="91">
        <f t="shared" si="95"/>
        <v>16.121662700000002</v>
      </c>
      <c r="G752" s="91">
        <f t="shared" si="96"/>
        <v>12.7231115</v>
      </c>
      <c r="H752" s="91">
        <f t="shared" si="97"/>
        <v>10.740623300000001</v>
      </c>
      <c r="I752" s="58"/>
      <c r="J752" s="59"/>
      <c r="K752" s="59"/>
      <c r="L752" s="59"/>
    </row>
    <row r="753" spans="1:12" s="54" customFormat="1">
      <c r="A753" s="99">
        <v>9015004571</v>
      </c>
      <c r="B753" s="109" t="s">
        <v>10681</v>
      </c>
      <c r="C753" s="136">
        <v>212</v>
      </c>
      <c r="D753" s="136">
        <v>101.76</v>
      </c>
      <c r="E753" s="167">
        <f t="shared" si="94"/>
        <v>0.52</v>
      </c>
      <c r="F753" s="91">
        <f t="shared" si="95"/>
        <v>3.8231231999999999</v>
      </c>
      <c r="G753" s="91">
        <f t="shared" si="96"/>
        <v>3.0171839999999999</v>
      </c>
      <c r="H753" s="91">
        <f t="shared" si="97"/>
        <v>2.5470528000000003</v>
      </c>
      <c r="I753" s="58"/>
      <c r="J753" s="59"/>
      <c r="K753" s="59"/>
      <c r="L753" s="59"/>
    </row>
    <row r="754" spans="1:12" s="54" customFormat="1">
      <c r="A754" s="106" t="s">
        <v>65</v>
      </c>
      <c r="B754" s="109"/>
      <c r="C754" s="136"/>
      <c r="D754" s="136"/>
      <c r="E754" s="167"/>
      <c r="F754" s="91"/>
      <c r="G754" s="91"/>
      <c r="H754" s="91"/>
      <c r="I754" s="58"/>
      <c r="J754" s="59"/>
      <c r="K754" s="59"/>
      <c r="L754" s="59"/>
    </row>
    <row r="755" spans="1:12" s="54" customFormat="1">
      <c r="A755" s="99" t="s">
        <v>10682</v>
      </c>
      <c r="B755" s="109" t="s">
        <v>10683</v>
      </c>
      <c r="C755" s="136">
        <v>86</v>
      </c>
      <c r="D755" s="136">
        <v>40.42</v>
      </c>
      <c r="E755" s="167">
        <f t="shared" si="94"/>
        <v>0.53</v>
      </c>
      <c r="F755" s="91">
        <f t="shared" si="95"/>
        <v>1.5185794000000001</v>
      </c>
      <c r="G755" s="91">
        <f t="shared" si="96"/>
        <v>1.198453</v>
      </c>
      <c r="H755" s="91">
        <f t="shared" si="97"/>
        <v>1.0117126000000001</v>
      </c>
      <c r="I755" s="58"/>
      <c r="J755" s="59"/>
      <c r="K755" s="59"/>
      <c r="L755" s="59"/>
    </row>
    <row r="756" spans="1:12" s="54" customFormat="1">
      <c r="A756" s="99" t="s">
        <v>495</v>
      </c>
      <c r="B756" s="109" t="s">
        <v>631</v>
      </c>
      <c r="C756" s="136">
        <v>500</v>
      </c>
      <c r="D756" s="136">
        <v>237</v>
      </c>
      <c r="E756" s="167">
        <f t="shared" si="94"/>
        <v>0.52600000000000002</v>
      </c>
      <c r="F756" s="91">
        <f t="shared" si="95"/>
        <v>8.9040900000000001</v>
      </c>
      <c r="G756" s="91">
        <f t="shared" si="96"/>
        <v>7.02705</v>
      </c>
      <c r="H756" s="91">
        <f t="shared" si="97"/>
        <v>5.9321099999999998</v>
      </c>
      <c r="I756" s="58"/>
      <c r="J756" s="59"/>
      <c r="K756" s="59"/>
      <c r="L756" s="59"/>
    </row>
    <row r="757" spans="1:12" s="54" customFormat="1">
      <c r="A757" s="99" t="s">
        <v>521</v>
      </c>
      <c r="B757" s="109" t="s">
        <v>655</v>
      </c>
      <c r="C757" s="136">
        <v>1553</v>
      </c>
      <c r="D757" s="136">
        <v>736</v>
      </c>
      <c r="E757" s="167">
        <f t="shared" si="94"/>
        <v>0.5260785576303928</v>
      </c>
      <c r="F757" s="91">
        <f t="shared" si="95"/>
        <v>27.651519999999998</v>
      </c>
      <c r="G757" s="91">
        <f t="shared" si="96"/>
        <v>21.822399999999998</v>
      </c>
      <c r="H757" s="91">
        <f t="shared" si="97"/>
        <v>18.422080000000001</v>
      </c>
      <c r="I757" s="58"/>
      <c r="J757" s="59"/>
      <c r="K757" s="59"/>
      <c r="L757" s="59"/>
    </row>
    <row r="758" spans="1:12" s="54" customFormat="1">
      <c r="A758" s="99" t="s">
        <v>10610</v>
      </c>
      <c r="B758" s="109" t="s">
        <v>10611</v>
      </c>
      <c r="C758" s="136">
        <v>76</v>
      </c>
      <c r="D758" s="136">
        <v>36</v>
      </c>
      <c r="E758" s="167">
        <f t="shared" si="94"/>
        <v>0.52631578947368429</v>
      </c>
      <c r="F758" s="91">
        <f t="shared" si="95"/>
        <v>1.3525199999999999</v>
      </c>
      <c r="G758" s="91">
        <f t="shared" si="96"/>
        <v>1.0673999999999999</v>
      </c>
      <c r="H758" s="91">
        <f t="shared" si="97"/>
        <v>0.90107999999999999</v>
      </c>
      <c r="I758" s="58"/>
      <c r="J758" s="59"/>
      <c r="K758" s="59"/>
      <c r="L758" s="59"/>
    </row>
    <row r="759" spans="1:12" s="54" customFormat="1">
      <c r="A759" s="99" t="s">
        <v>10612</v>
      </c>
      <c r="B759" s="109" t="s">
        <v>10613</v>
      </c>
      <c r="C759" s="136">
        <v>1645</v>
      </c>
      <c r="D759" s="136">
        <v>773.52</v>
      </c>
      <c r="E759" s="167">
        <f t="shared" si="94"/>
        <v>0.5297750759878419</v>
      </c>
      <c r="F759" s="91">
        <f t="shared" si="95"/>
        <v>29.061146399999998</v>
      </c>
      <c r="G759" s="91">
        <f t="shared" si="96"/>
        <v>22.934867999999998</v>
      </c>
      <c r="H759" s="91">
        <f t="shared" si="97"/>
        <v>19.361205599999998</v>
      </c>
      <c r="I759" s="58"/>
      <c r="J759" s="59"/>
      <c r="K759" s="59"/>
      <c r="L759" s="59"/>
    </row>
    <row r="760" spans="1:12" s="54" customFormat="1">
      <c r="A760" s="99" t="s">
        <v>10614</v>
      </c>
      <c r="B760" s="109" t="s">
        <v>10615</v>
      </c>
      <c r="C760" s="136">
        <v>210</v>
      </c>
      <c r="D760" s="136">
        <v>105.48</v>
      </c>
      <c r="E760" s="167">
        <f t="shared" si="94"/>
        <v>0.49771428571428566</v>
      </c>
      <c r="F760" s="91">
        <f t="shared" si="95"/>
        <v>3.9628836000000001</v>
      </c>
      <c r="G760" s="91">
        <f t="shared" si="96"/>
        <v>3.1274820000000001</v>
      </c>
      <c r="H760" s="91">
        <f t="shared" si="97"/>
        <v>2.6401644000000002</v>
      </c>
      <c r="I760" s="58"/>
      <c r="J760" s="59"/>
      <c r="K760" s="59"/>
      <c r="L760" s="59"/>
    </row>
    <row r="761" spans="1:12" s="54" customFormat="1" ht="28.8">
      <c r="A761" s="99" t="s">
        <v>10616</v>
      </c>
      <c r="B761" s="109" t="s">
        <v>10617</v>
      </c>
      <c r="C761" s="136">
        <v>3095</v>
      </c>
      <c r="D761" s="136">
        <v>1460.52</v>
      </c>
      <c r="E761" s="167">
        <f t="shared" si="94"/>
        <v>0.52810339256865912</v>
      </c>
      <c r="F761" s="91">
        <f t="shared" si="95"/>
        <v>54.871736399999996</v>
      </c>
      <c r="G761" s="91">
        <f t="shared" si="96"/>
        <v>43.304417999999998</v>
      </c>
      <c r="H761" s="91">
        <f t="shared" si="97"/>
        <v>36.5568156</v>
      </c>
      <c r="I761" s="58"/>
      <c r="J761" s="59"/>
      <c r="K761" s="59"/>
      <c r="L761" s="59"/>
    </row>
    <row r="762" spans="1:12" s="54" customFormat="1">
      <c r="A762" s="99" t="s">
        <v>502</v>
      </c>
      <c r="B762" s="109" t="s">
        <v>632</v>
      </c>
      <c r="C762" s="136">
        <v>586</v>
      </c>
      <c r="D762" s="136">
        <v>278</v>
      </c>
      <c r="E762" s="167">
        <f t="shared" si="94"/>
        <v>0.52559726962457343</v>
      </c>
      <c r="F762" s="91">
        <f t="shared" si="95"/>
        <v>10.444459999999999</v>
      </c>
      <c r="G762" s="91">
        <f t="shared" si="96"/>
        <v>8.2426999999999992</v>
      </c>
      <c r="H762" s="91">
        <f t="shared" si="97"/>
        <v>6.9583399999999997</v>
      </c>
      <c r="I762" s="58"/>
      <c r="J762" s="59"/>
      <c r="K762" s="59"/>
      <c r="L762" s="59"/>
    </row>
    <row r="763" spans="1:12" s="54" customFormat="1">
      <c r="A763" s="99" t="s">
        <v>74</v>
      </c>
      <c r="B763" s="109" t="s">
        <v>75</v>
      </c>
      <c r="C763" s="136">
        <v>586</v>
      </c>
      <c r="D763" s="136">
        <v>278</v>
      </c>
      <c r="E763" s="167">
        <f t="shared" si="94"/>
        <v>0.52559726962457343</v>
      </c>
      <c r="F763" s="91">
        <f t="shared" si="95"/>
        <v>10.444459999999999</v>
      </c>
      <c r="G763" s="91">
        <f t="shared" si="96"/>
        <v>8.2426999999999992</v>
      </c>
      <c r="H763" s="91">
        <f t="shared" si="97"/>
        <v>6.9583399999999997</v>
      </c>
      <c r="I763" s="58"/>
      <c r="J763" s="59"/>
      <c r="K763" s="59"/>
      <c r="L763" s="59"/>
    </row>
    <row r="764" spans="1:12" s="54" customFormat="1">
      <c r="A764" s="106" t="s">
        <v>68</v>
      </c>
      <c r="B764" s="109"/>
      <c r="C764" s="136"/>
      <c r="D764" s="136"/>
      <c r="E764" s="167"/>
      <c r="F764" s="91"/>
      <c r="G764" s="91"/>
      <c r="H764" s="91"/>
      <c r="I764" s="58"/>
      <c r="J764" s="59"/>
      <c r="K764" s="59"/>
      <c r="L764" s="59"/>
    </row>
    <row r="765" spans="1:12" s="54" customFormat="1" ht="28.8">
      <c r="A765" s="99" t="s">
        <v>10618</v>
      </c>
      <c r="B765" s="109" t="s">
        <v>10619</v>
      </c>
      <c r="C765" s="136">
        <v>1070</v>
      </c>
      <c r="D765" s="136">
        <v>507</v>
      </c>
      <c r="E765" s="167">
        <f t="shared" si="94"/>
        <v>0.5261682242990654</v>
      </c>
      <c r="F765" s="91">
        <f t="shared" si="95"/>
        <v>19.047989999999999</v>
      </c>
      <c r="G765" s="91">
        <f t="shared" si="96"/>
        <v>15.032549999999999</v>
      </c>
      <c r="H765" s="91">
        <f t="shared" si="97"/>
        <v>12.69021</v>
      </c>
      <c r="I765" s="58"/>
      <c r="J765" s="59"/>
      <c r="K765" s="59"/>
      <c r="L765" s="59"/>
    </row>
    <row r="766" spans="1:12" s="54" customFormat="1">
      <c r="A766" s="99">
        <v>4614506</v>
      </c>
      <c r="B766" s="109" t="s">
        <v>78</v>
      </c>
      <c r="C766" s="136">
        <v>48</v>
      </c>
      <c r="D766" s="136">
        <v>23</v>
      </c>
      <c r="E766" s="167">
        <f t="shared" si="94"/>
        <v>0.52083333333333326</v>
      </c>
      <c r="F766" s="91">
        <f t="shared" si="95"/>
        <v>0.86410999999999993</v>
      </c>
      <c r="G766" s="91">
        <f t="shared" si="96"/>
        <v>0.68194999999999995</v>
      </c>
      <c r="H766" s="91">
        <f t="shared" si="97"/>
        <v>0.57569000000000004</v>
      </c>
      <c r="I766" s="58"/>
      <c r="J766" s="59"/>
      <c r="K766" s="59"/>
      <c r="L766" s="59"/>
    </row>
    <row r="767" spans="1:12" s="54" customFormat="1">
      <c r="A767" s="99">
        <v>4614511</v>
      </c>
      <c r="B767" s="109" t="s">
        <v>79</v>
      </c>
      <c r="C767" s="136">
        <v>27</v>
      </c>
      <c r="D767" s="136">
        <v>13</v>
      </c>
      <c r="E767" s="167">
        <f t="shared" si="94"/>
        <v>0.5185185185185186</v>
      </c>
      <c r="F767" s="91">
        <f t="shared" si="95"/>
        <v>0.48841000000000001</v>
      </c>
      <c r="G767" s="91">
        <f t="shared" si="96"/>
        <v>0.38545000000000001</v>
      </c>
      <c r="H767" s="91">
        <f t="shared" si="97"/>
        <v>0.32539000000000001</v>
      </c>
      <c r="I767" s="58"/>
      <c r="J767" s="59"/>
      <c r="K767" s="59"/>
      <c r="L767" s="59"/>
    </row>
    <row r="768" spans="1:12" s="54" customFormat="1">
      <c r="A768" s="106" t="s">
        <v>84</v>
      </c>
      <c r="B768" s="109"/>
      <c r="C768" s="136"/>
      <c r="D768" s="136"/>
      <c r="E768" s="167"/>
      <c r="F768" s="91"/>
      <c r="G768" s="91"/>
      <c r="H768" s="91"/>
      <c r="I768" s="58"/>
      <c r="J768" s="59"/>
      <c r="K768" s="59"/>
      <c r="L768" s="59"/>
    </row>
    <row r="769" spans="1:12" s="54" customFormat="1" ht="28.8">
      <c r="A769" s="99" t="s">
        <v>87</v>
      </c>
      <c r="B769" s="109" t="s">
        <v>88</v>
      </c>
      <c r="C769" s="136">
        <v>1100</v>
      </c>
      <c r="D769" s="136">
        <v>521</v>
      </c>
      <c r="E769" s="167">
        <f t="shared" si="94"/>
        <v>0.52636363636363637</v>
      </c>
      <c r="F769" s="91">
        <f t="shared" ref="F769:F796" si="98">D769*$F$1</f>
        <v>19.573969999999999</v>
      </c>
      <c r="G769" s="91">
        <f t="shared" si="96"/>
        <v>15.447649999999999</v>
      </c>
      <c r="H769" s="91">
        <f t="shared" si="97"/>
        <v>13.04063</v>
      </c>
      <c r="I769" s="58"/>
      <c r="J769" s="59"/>
      <c r="K769" s="59"/>
      <c r="L769" s="59"/>
    </row>
    <row r="770" spans="1:12" s="54" customFormat="1">
      <c r="A770" s="99" t="s">
        <v>89</v>
      </c>
      <c r="B770" s="109" t="s">
        <v>636</v>
      </c>
      <c r="C770" s="136">
        <v>785</v>
      </c>
      <c r="D770" s="136">
        <v>372</v>
      </c>
      <c r="E770" s="167">
        <f t="shared" si="94"/>
        <v>0.52611464968152866</v>
      </c>
      <c r="F770" s="91">
        <f t="shared" si="98"/>
        <v>13.976039999999999</v>
      </c>
      <c r="G770" s="91">
        <f t="shared" si="96"/>
        <v>11.0298</v>
      </c>
      <c r="H770" s="91">
        <f t="shared" si="97"/>
        <v>9.3111599999999992</v>
      </c>
      <c r="I770" s="58"/>
      <c r="J770" s="59"/>
      <c r="K770" s="59"/>
      <c r="L770" s="59"/>
    </row>
    <row r="771" spans="1:12" s="54" customFormat="1">
      <c r="A771" s="99" t="s">
        <v>504</v>
      </c>
      <c r="B771" s="109" t="s">
        <v>637</v>
      </c>
      <c r="C771" s="136">
        <v>668</v>
      </c>
      <c r="D771" s="136">
        <v>317</v>
      </c>
      <c r="E771" s="167">
        <f t="shared" si="94"/>
        <v>0.52544910179640714</v>
      </c>
      <c r="F771" s="91">
        <f t="shared" si="98"/>
        <v>11.909689999999999</v>
      </c>
      <c r="G771" s="91">
        <f t="shared" si="96"/>
        <v>9.399049999999999</v>
      </c>
      <c r="H771" s="91">
        <f t="shared" si="97"/>
        <v>7.9345100000000004</v>
      </c>
      <c r="I771" s="58"/>
      <c r="J771" s="59"/>
      <c r="K771" s="59"/>
      <c r="L771" s="59"/>
    </row>
    <row r="772" spans="1:12" s="54" customFormat="1">
      <c r="A772" s="99" t="s">
        <v>528</v>
      </c>
      <c r="B772" s="109" t="s">
        <v>638</v>
      </c>
      <c r="C772" s="136">
        <v>821</v>
      </c>
      <c r="D772" s="136">
        <v>389</v>
      </c>
      <c r="E772" s="167">
        <f t="shared" si="94"/>
        <v>0.52618757612667477</v>
      </c>
      <c r="F772" s="91">
        <f t="shared" si="98"/>
        <v>14.61473</v>
      </c>
      <c r="G772" s="91">
        <f t="shared" si="96"/>
        <v>11.533849999999999</v>
      </c>
      <c r="H772" s="91">
        <f t="shared" si="97"/>
        <v>9.7366700000000002</v>
      </c>
      <c r="I772" s="58"/>
      <c r="J772" s="59"/>
      <c r="K772" s="59"/>
      <c r="L772" s="59"/>
    </row>
    <row r="773" spans="1:12" s="54" customFormat="1">
      <c r="A773" s="99" t="s">
        <v>92</v>
      </c>
      <c r="B773" s="109" t="s">
        <v>93</v>
      </c>
      <c r="C773" s="136">
        <v>690</v>
      </c>
      <c r="D773" s="136">
        <v>327</v>
      </c>
      <c r="E773" s="167">
        <f t="shared" si="94"/>
        <v>0.5260869565217392</v>
      </c>
      <c r="F773" s="91">
        <f t="shared" si="98"/>
        <v>12.28539</v>
      </c>
      <c r="G773" s="91">
        <f t="shared" si="96"/>
        <v>9.695549999999999</v>
      </c>
      <c r="H773" s="91">
        <f t="shared" si="97"/>
        <v>8.1848100000000006</v>
      </c>
      <c r="I773" s="58"/>
      <c r="J773" s="59"/>
      <c r="K773" s="59"/>
      <c r="L773" s="59"/>
    </row>
    <row r="774" spans="1:12" s="54" customFormat="1">
      <c r="A774" s="99" t="s">
        <v>529</v>
      </c>
      <c r="B774" s="109" t="s">
        <v>639</v>
      </c>
      <c r="C774" s="136">
        <v>191</v>
      </c>
      <c r="D774" s="136">
        <v>91</v>
      </c>
      <c r="E774" s="167">
        <f t="shared" si="94"/>
        <v>0.52356020942408377</v>
      </c>
      <c r="F774" s="91">
        <f t="shared" si="98"/>
        <v>3.4188700000000001</v>
      </c>
      <c r="G774" s="91">
        <f t="shared" si="96"/>
        <v>2.69815</v>
      </c>
      <c r="H774" s="91">
        <f t="shared" si="97"/>
        <v>2.27773</v>
      </c>
      <c r="I774" s="58"/>
      <c r="J774" s="59"/>
      <c r="K774" s="59"/>
      <c r="L774" s="59"/>
    </row>
    <row r="775" spans="1:12" s="54" customFormat="1">
      <c r="A775" s="99" t="s">
        <v>505</v>
      </c>
      <c r="B775" s="109" t="s">
        <v>640</v>
      </c>
      <c r="C775" s="136">
        <v>1500</v>
      </c>
      <c r="D775" s="136">
        <v>711</v>
      </c>
      <c r="E775" s="167">
        <f t="shared" si="94"/>
        <v>0.52600000000000002</v>
      </c>
      <c r="F775" s="91">
        <f t="shared" si="98"/>
        <v>26.71227</v>
      </c>
      <c r="G775" s="91">
        <f t="shared" ref="G775:G796" si="99">D775*$G$1</f>
        <v>21.081150000000001</v>
      </c>
      <c r="H775" s="91">
        <f t="shared" ref="H775:H796" si="100">D775*$H$1</f>
        <v>17.796330000000001</v>
      </c>
      <c r="I775" s="58"/>
      <c r="J775" s="59"/>
      <c r="K775" s="59"/>
      <c r="L775" s="59"/>
    </row>
    <row r="776" spans="1:12" s="54" customFormat="1">
      <c r="A776" s="99" t="s">
        <v>97</v>
      </c>
      <c r="B776" s="109" t="s">
        <v>98</v>
      </c>
      <c r="C776" s="136">
        <v>250</v>
      </c>
      <c r="D776" s="136">
        <v>119</v>
      </c>
      <c r="E776" s="167">
        <f t="shared" si="94"/>
        <v>0.52400000000000002</v>
      </c>
      <c r="F776" s="91">
        <f t="shared" si="98"/>
        <v>4.4708300000000003</v>
      </c>
      <c r="G776" s="91">
        <f t="shared" si="99"/>
        <v>3.5283500000000001</v>
      </c>
      <c r="H776" s="91">
        <f t="shared" si="100"/>
        <v>2.9785699999999999</v>
      </c>
      <c r="I776" s="58"/>
      <c r="J776" s="59"/>
      <c r="K776" s="59"/>
      <c r="L776" s="59"/>
    </row>
    <row r="777" spans="1:12" s="54" customFormat="1">
      <c r="A777" s="106" t="s">
        <v>46</v>
      </c>
      <c r="B777" s="109"/>
      <c r="C777" s="136"/>
      <c r="D777" s="136"/>
      <c r="E777" s="167"/>
      <c r="F777" s="91"/>
      <c r="G777" s="91"/>
      <c r="H777" s="91"/>
      <c r="I777" s="58"/>
      <c r="J777" s="59"/>
      <c r="K777" s="59"/>
      <c r="L777" s="59"/>
    </row>
    <row r="778" spans="1:12" s="54" customFormat="1">
      <c r="A778" s="99">
        <v>7640006869</v>
      </c>
      <c r="B778" s="109" t="s">
        <v>107</v>
      </c>
      <c r="C778" s="136">
        <v>223</v>
      </c>
      <c r="D778" s="136">
        <v>106</v>
      </c>
      <c r="E778" s="167">
        <f t="shared" si="94"/>
        <v>0.5246636771300448</v>
      </c>
      <c r="F778" s="91">
        <f t="shared" si="98"/>
        <v>3.9824199999999998</v>
      </c>
      <c r="G778" s="91">
        <f t="shared" si="99"/>
        <v>3.1429</v>
      </c>
      <c r="H778" s="91">
        <f t="shared" si="100"/>
        <v>2.6531799999999999</v>
      </c>
      <c r="I778" s="58"/>
      <c r="J778" s="59"/>
      <c r="K778" s="59"/>
      <c r="L778" s="59"/>
    </row>
    <row r="779" spans="1:12" s="54" customFormat="1">
      <c r="A779" s="99" t="s">
        <v>110</v>
      </c>
      <c r="B779" s="109" t="s">
        <v>111</v>
      </c>
      <c r="C779" s="136">
        <v>123</v>
      </c>
      <c r="D779" s="136">
        <v>59</v>
      </c>
      <c r="E779" s="167">
        <f t="shared" si="94"/>
        <v>0.52032520325203246</v>
      </c>
      <c r="F779" s="91">
        <f t="shared" si="98"/>
        <v>2.2166299999999999</v>
      </c>
      <c r="G779" s="91">
        <f t="shared" si="99"/>
        <v>1.74935</v>
      </c>
      <c r="H779" s="91">
        <f t="shared" si="100"/>
        <v>1.4767699999999999</v>
      </c>
      <c r="I779" s="58"/>
      <c r="J779" s="59"/>
      <c r="K779" s="59"/>
      <c r="L779" s="59"/>
    </row>
    <row r="780" spans="1:12" s="54" customFormat="1">
      <c r="A780" s="99" t="s">
        <v>506</v>
      </c>
      <c r="B780" s="109" t="s">
        <v>641</v>
      </c>
      <c r="C780" s="136">
        <v>126</v>
      </c>
      <c r="D780" s="136">
        <v>60</v>
      </c>
      <c r="E780" s="167">
        <f t="shared" si="94"/>
        <v>0.52380952380952384</v>
      </c>
      <c r="F780" s="91">
        <f t="shared" si="98"/>
        <v>2.2542</v>
      </c>
      <c r="G780" s="91">
        <f t="shared" si="99"/>
        <v>1.7789999999999999</v>
      </c>
      <c r="H780" s="91">
        <f t="shared" si="100"/>
        <v>1.5018</v>
      </c>
      <c r="I780" s="58"/>
      <c r="J780" s="59"/>
      <c r="K780" s="59"/>
      <c r="L780" s="59"/>
    </row>
    <row r="781" spans="1:12" s="54" customFormat="1">
      <c r="A781" s="99" t="s">
        <v>10620</v>
      </c>
      <c r="B781" s="109" t="s">
        <v>10621</v>
      </c>
      <c r="C781" s="136">
        <v>200</v>
      </c>
      <c r="D781" s="136">
        <v>101</v>
      </c>
      <c r="E781" s="167">
        <f t="shared" si="94"/>
        <v>0.495</v>
      </c>
      <c r="F781" s="91">
        <f t="shared" si="98"/>
        <v>3.7945699999999998</v>
      </c>
      <c r="G781" s="91">
        <f t="shared" si="99"/>
        <v>2.99465</v>
      </c>
      <c r="H781" s="91">
        <f t="shared" si="100"/>
        <v>2.5280300000000002</v>
      </c>
      <c r="I781" s="58"/>
      <c r="J781" s="59"/>
      <c r="K781" s="59"/>
      <c r="L781" s="59"/>
    </row>
    <row r="782" spans="1:12" s="54" customFormat="1">
      <c r="A782" s="99" t="s">
        <v>10622</v>
      </c>
      <c r="B782" s="109" t="s">
        <v>10623</v>
      </c>
      <c r="C782" s="136">
        <v>279</v>
      </c>
      <c r="D782" s="136">
        <v>141</v>
      </c>
      <c r="E782" s="167">
        <f t="shared" si="94"/>
        <v>0.4946236559139785</v>
      </c>
      <c r="F782" s="91">
        <f t="shared" si="98"/>
        <v>5.2973699999999999</v>
      </c>
      <c r="G782" s="91">
        <f t="shared" si="99"/>
        <v>4.18065</v>
      </c>
      <c r="H782" s="91">
        <f t="shared" si="100"/>
        <v>3.5292300000000001</v>
      </c>
      <c r="I782" s="58"/>
      <c r="J782" s="59"/>
      <c r="K782" s="59"/>
      <c r="L782" s="59"/>
    </row>
    <row r="783" spans="1:12" s="54" customFormat="1">
      <c r="A783" s="99" t="s">
        <v>112</v>
      </c>
      <c r="B783" s="109" t="s">
        <v>113</v>
      </c>
      <c r="C783" s="136">
        <v>112</v>
      </c>
      <c r="D783" s="136">
        <v>54</v>
      </c>
      <c r="E783" s="167">
        <f t="shared" si="94"/>
        <v>0.51785714285714279</v>
      </c>
      <c r="F783" s="91">
        <f t="shared" si="98"/>
        <v>2.0287799999999998</v>
      </c>
      <c r="G783" s="91">
        <f t="shared" si="99"/>
        <v>1.6011</v>
      </c>
      <c r="H783" s="91">
        <f t="shared" si="100"/>
        <v>1.35162</v>
      </c>
      <c r="I783" s="58"/>
      <c r="J783" s="59"/>
      <c r="K783" s="59"/>
      <c r="L783" s="59"/>
    </row>
    <row r="784" spans="1:12" s="54" customFormat="1">
      <c r="A784" s="99" t="s">
        <v>100</v>
      </c>
      <c r="B784" s="109" t="s">
        <v>101</v>
      </c>
      <c r="C784" s="136">
        <v>947</v>
      </c>
      <c r="D784" s="136">
        <v>430</v>
      </c>
      <c r="E784" s="167">
        <f t="shared" si="94"/>
        <v>0.5459345300950369</v>
      </c>
      <c r="F784" s="91">
        <f t="shared" si="98"/>
        <v>16.155100000000001</v>
      </c>
      <c r="G784" s="91">
        <f t="shared" si="99"/>
        <v>12.749499999999999</v>
      </c>
      <c r="H784" s="91">
        <f t="shared" si="100"/>
        <v>10.7629</v>
      </c>
      <c r="I784" s="58"/>
      <c r="J784" s="59"/>
      <c r="K784" s="59"/>
      <c r="L784" s="59"/>
    </row>
    <row r="785" spans="1:29">
      <c r="A785" s="99" t="s">
        <v>618</v>
      </c>
      <c r="B785" s="109" t="s">
        <v>619</v>
      </c>
      <c r="C785" s="136">
        <v>399</v>
      </c>
      <c r="D785" s="136">
        <v>189</v>
      </c>
      <c r="E785" s="167">
        <f t="shared" si="94"/>
        <v>0.52631578947368429</v>
      </c>
      <c r="F785" s="91">
        <f t="shared" si="98"/>
        <v>7.1007299999999995</v>
      </c>
      <c r="G785" s="91">
        <f t="shared" si="99"/>
        <v>5.6038499999999996</v>
      </c>
      <c r="H785" s="91">
        <f t="shared" si="100"/>
        <v>4.7306699999999999</v>
      </c>
      <c r="M785" s="54"/>
      <c r="N785" s="54"/>
      <c r="O785" s="54"/>
      <c r="P785" s="54"/>
      <c r="Q785" s="54"/>
      <c r="R785" s="54"/>
      <c r="S785" s="54"/>
      <c r="T785" s="54"/>
      <c r="U785" s="54"/>
      <c r="V785" s="54"/>
      <c r="W785" s="54"/>
      <c r="X785" s="54"/>
      <c r="Y785" s="54"/>
      <c r="Z785" s="54"/>
      <c r="AA785" s="54"/>
      <c r="AB785" s="54"/>
      <c r="AC785" s="54"/>
    </row>
    <row r="786" spans="1:29">
      <c r="A786" s="99">
        <v>7640013468</v>
      </c>
      <c r="B786" s="109" t="s">
        <v>102</v>
      </c>
      <c r="C786" s="136">
        <v>423</v>
      </c>
      <c r="D786" s="136">
        <v>201</v>
      </c>
      <c r="E786" s="167">
        <f t="shared" si="94"/>
        <v>0.52482269503546097</v>
      </c>
      <c r="F786" s="91">
        <f t="shared" si="98"/>
        <v>7.5515699999999999</v>
      </c>
      <c r="G786" s="91">
        <f t="shared" si="99"/>
        <v>5.9596499999999999</v>
      </c>
      <c r="H786" s="91">
        <f t="shared" si="100"/>
        <v>5.0310300000000003</v>
      </c>
      <c r="M786" s="54"/>
      <c r="N786" s="54"/>
      <c r="O786" s="54"/>
      <c r="P786" s="54"/>
      <c r="Q786" s="54"/>
      <c r="R786" s="54"/>
      <c r="S786" s="54"/>
      <c r="T786" s="54"/>
      <c r="U786" s="54"/>
      <c r="V786" s="54"/>
      <c r="W786" s="54"/>
      <c r="X786" s="54"/>
      <c r="Y786" s="54"/>
      <c r="Z786" s="54"/>
      <c r="AA786" s="54"/>
      <c r="AB786" s="54"/>
      <c r="AC786" s="54"/>
    </row>
    <row r="787" spans="1:29">
      <c r="A787" s="99" t="s">
        <v>278</v>
      </c>
      <c r="B787" s="109" t="s">
        <v>279</v>
      </c>
      <c r="C787" s="136">
        <v>275</v>
      </c>
      <c r="D787" s="136">
        <v>227</v>
      </c>
      <c r="E787" s="167">
        <f t="shared" si="94"/>
        <v>0.17454545454545456</v>
      </c>
      <c r="F787" s="91">
        <f t="shared" si="98"/>
        <v>8.5283899999999999</v>
      </c>
      <c r="G787" s="91">
        <f t="shared" si="99"/>
        <v>6.73055</v>
      </c>
      <c r="H787" s="91">
        <f t="shared" si="100"/>
        <v>5.6818100000000005</v>
      </c>
      <c r="M787" s="54"/>
      <c r="N787" s="54"/>
      <c r="O787" s="54"/>
      <c r="P787" s="54"/>
      <c r="Q787" s="54"/>
      <c r="R787" s="54"/>
      <c r="S787" s="54"/>
      <c r="T787" s="54"/>
      <c r="U787" s="54"/>
      <c r="V787" s="54"/>
      <c r="W787" s="54"/>
      <c r="X787" s="54"/>
      <c r="Y787" s="54"/>
      <c r="Z787" s="54"/>
      <c r="AA787" s="54"/>
      <c r="AB787" s="54"/>
      <c r="AC787" s="54"/>
    </row>
    <row r="788" spans="1:29">
      <c r="A788" s="99">
        <v>7640013463</v>
      </c>
      <c r="B788" s="109" t="s">
        <v>54</v>
      </c>
      <c r="C788" s="136">
        <v>317</v>
      </c>
      <c r="D788" s="136">
        <v>183.86</v>
      </c>
      <c r="E788" s="167">
        <f t="shared" si="94"/>
        <v>0.41999999999999993</v>
      </c>
      <c r="F788" s="91">
        <f t="shared" si="98"/>
        <v>6.9076202000000002</v>
      </c>
      <c r="G788" s="91">
        <f t="shared" si="99"/>
        <v>5.4514490000000002</v>
      </c>
      <c r="H788" s="91">
        <f t="shared" si="100"/>
        <v>4.6020158000000002</v>
      </c>
      <c r="M788" s="54"/>
      <c r="N788" s="54"/>
      <c r="O788" s="54"/>
      <c r="P788" s="54"/>
      <c r="Q788" s="54"/>
      <c r="R788" s="54"/>
      <c r="S788" s="54"/>
      <c r="T788" s="54"/>
      <c r="U788" s="54"/>
      <c r="V788" s="54"/>
      <c r="W788" s="54"/>
      <c r="X788" s="54"/>
      <c r="Y788" s="54"/>
      <c r="Z788" s="54"/>
      <c r="AA788" s="54"/>
      <c r="AB788" s="54"/>
      <c r="AC788" s="54"/>
    </row>
    <row r="789" spans="1:29">
      <c r="A789" s="99" t="s">
        <v>105</v>
      </c>
      <c r="B789" s="109" t="s">
        <v>106</v>
      </c>
      <c r="C789" s="136">
        <v>60</v>
      </c>
      <c r="D789" s="136">
        <v>29</v>
      </c>
      <c r="E789" s="167">
        <f t="shared" si="94"/>
        <v>0.51666666666666661</v>
      </c>
      <c r="F789" s="91">
        <f t="shared" si="98"/>
        <v>1.0895299999999999</v>
      </c>
      <c r="G789" s="91">
        <f t="shared" si="99"/>
        <v>0.85985</v>
      </c>
      <c r="H789" s="91">
        <f t="shared" si="100"/>
        <v>0.72587000000000002</v>
      </c>
      <c r="M789" s="54"/>
      <c r="N789" s="54"/>
      <c r="O789" s="54"/>
      <c r="P789" s="54"/>
      <c r="Q789" s="54"/>
      <c r="R789" s="54"/>
      <c r="S789" s="54"/>
      <c r="T789" s="54"/>
      <c r="U789" s="54"/>
      <c r="V789" s="54"/>
      <c r="W789" s="54"/>
      <c r="X789" s="54"/>
      <c r="Y789" s="54"/>
      <c r="Z789" s="54"/>
      <c r="AA789" s="54"/>
      <c r="AB789" s="54"/>
      <c r="AC789" s="54"/>
    </row>
    <row r="790" spans="1:29">
      <c r="A790" s="99" t="s">
        <v>118</v>
      </c>
      <c r="B790" s="109" t="s">
        <v>119</v>
      </c>
      <c r="C790" s="136">
        <v>30</v>
      </c>
      <c r="D790" s="136">
        <v>15</v>
      </c>
      <c r="E790" s="167">
        <f t="shared" si="94"/>
        <v>0.5</v>
      </c>
      <c r="F790" s="91">
        <f t="shared" si="98"/>
        <v>0.56355</v>
      </c>
      <c r="G790" s="91">
        <f t="shared" si="99"/>
        <v>0.44474999999999998</v>
      </c>
      <c r="H790" s="91">
        <f t="shared" si="100"/>
        <v>0.37545000000000001</v>
      </c>
      <c r="M790" s="54"/>
      <c r="N790" s="54"/>
      <c r="O790" s="54"/>
      <c r="P790" s="54"/>
      <c r="Q790" s="54"/>
      <c r="R790" s="54"/>
      <c r="S790" s="54"/>
      <c r="T790" s="54"/>
      <c r="U790" s="54"/>
      <c r="V790" s="54"/>
      <c r="W790" s="54"/>
      <c r="X790" s="54"/>
      <c r="Y790" s="54"/>
      <c r="Z790" s="54"/>
      <c r="AA790" s="54"/>
      <c r="AB790" s="54"/>
      <c r="AC790" s="54"/>
    </row>
    <row r="791" spans="1:29">
      <c r="A791" s="99" t="s">
        <v>510</v>
      </c>
      <c r="B791" s="109" t="s">
        <v>644</v>
      </c>
      <c r="C791" s="136">
        <v>260</v>
      </c>
      <c r="D791" s="136">
        <v>123.72</v>
      </c>
      <c r="E791" s="167">
        <f t="shared" si="94"/>
        <v>0.52415384615384619</v>
      </c>
      <c r="F791" s="91">
        <f t="shared" si="98"/>
        <v>4.6481604000000001</v>
      </c>
      <c r="G791" s="91">
        <f t="shared" si="99"/>
        <v>3.6682980000000001</v>
      </c>
      <c r="H791" s="91">
        <f t="shared" si="100"/>
        <v>3.0967115999999999</v>
      </c>
      <c r="M791" s="54"/>
      <c r="N791" s="54"/>
      <c r="O791" s="54"/>
      <c r="P791" s="54"/>
      <c r="Q791" s="54"/>
      <c r="R791" s="54"/>
      <c r="S791" s="54"/>
      <c r="T791" s="54"/>
      <c r="U791" s="54"/>
      <c r="V791" s="54"/>
      <c r="W791" s="54"/>
      <c r="X791" s="54"/>
      <c r="Y791" s="54"/>
      <c r="Z791" s="54"/>
      <c r="AA791" s="54"/>
      <c r="AB791" s="54"/>
      <c r="AC791" s="54"/>
    </row>
    <row r="792" spans="1:29">
      <c r="A792" s="106" t="s">
        <v>652</v>
      </c>
      <c r="B792" s="109"/>
      <c r="C792" s="136"/>
      <c r="D792" s="136"/>
      <c r="E792" s="167"/>
      <c r="F792" s="91"/>
      <c r="G792" s="91"/>
      <c r="H792" s="91"/>
      <c r="M792" s="54"/>
      <c r="N792" s="54"/>
      <c r="O792" s="54"/>
      <c r="P792" s="54"/>
      <c r="Q792" s="54"/>
      <c r="R792" s="54"/>
      <c r="S792" s="54"/>
      <c r="T792" s="54"/>
      <c r="U792" s="54"/>
      <c r="V792" s="54"/>
      <c r="W792" s="54"/>
      <c r="X792" s="54"/>
      <c r="Y792" s="54"/>
      <c r="Z792" s="54"/>
      <c r="AA792" s="54"/>
      <c r="AB792" s="54"/>
      <c r="AC792" s="54"/>
    </row>
    <row r="793" spans="1:29">
      <c r="A793" s="99">
        <v>7640015657</v>
      </c>
      <c r="B793" s="109" t="s">
        <v>121</v>
      </c>
      <c r="C793" s="136">
        <v>250</v>
      </c>
      <c r="D793" s="136">
        <v>250</v>
      </c>
      <c r="E793" s="167">
        <f t="shared" si="94"/>
        <v>0</v>
      </c>
      <c r="F793" s="91">
        <f t="shared" si="98"/>
        <v>9.3925000000000001</v>
      </c>
      <c r="G793" s="91">
        <f t="shared" si="99"/>
        <v>7.4124999999999996</v>
      </c>
      <c r="H793" s="91">
        <f t="shared" si="100"/>
        <v>6.2575000000000003</v>
      </c>
      <c r="M793" s="54"/>
      <c r="N793" s="54"/>
      <c r="O793" s="54"/>
      <c r="P793" s="54"/>
      <c r="Q793" s="54"/>
      <c r="R793" s="54"/>
      <c r="S793" s="54"/>
      <c r="T793" s="54"/>
      <c r="U793" s="54"/>
      <c r="V793" s="54"/>
      <c r="W793" s="54"/>
      <c r="X793" s="54"/>
      <c r="Y793" s="54"/>
      <c r="Z793" s="54"/>
      <c r="AA793" s="54"/>
      <c r="AB793" s="54"/>
      <c r="AC793" s="54"/>
    </row>
    <row r="794" spans="1:29">
      <c r="A794" s="99">
        <v>7640019024</v>
      </c>
      <c r="B794" s="109" t="s">
        <v>645</v>
      </c>
      <c r="C794" s="136">
        <v>400</v>
      </c>
      <c r="D794" s="136">
        <v>400</v>
      </c>
      <c r="E794" s="167">
        <f t="shared" si="94"/>
        <v>0</v>
      </c>
      <c r="F794" s="91">
        <f t="shared" si="98"/>
        <v>15.028</v>
      </c>
      <c r="G794" s="91">
        <f t="shared" si="99"/>
        <v>11.86</v>
      </c>
      <c r="H794" s="91">
        <f t="shared" si="100"/>
        <v>10.012</v>
      </c>
      <c r="M794" s="54"/>
      <c r="N794" s="54"/>
      <c r="O794" s="54"/>
      <c r="P794" s="54"/>
      <c r="Q794" s="54"/>
      <c r="R794" s="54"/>
      <c r="S794" s="54"/>
      <c r="T794" s="54"/>
      <c r="U794" s="54"/>
      <c r="V794" s="54"/>
      <c r="W794" s="54"/>
      <c r="X794" s="54"/>
      <c r="Y794" s="54"/>
      <c r="Z794" s="54"/>
      <c r="AA794" s="54"/>
      <c r="AB794" s="54"/>
      <c r="AC794" s="54"/>
    </row>
    <row r="795" spans="1:29">
      <c r="A795" s="99">
        <v>7640019485</v>
      </c>
      <c r="B795" s="109" t="s">
        <v>613</v>
      </c>
      <c r="C795" s="136">
        <v>1</v>
      </c>
      <c r="D795" s="136">
        <v>1</v>
      </c>
      <c r="E795" s="167">
        <f t="shared" si="94"/>
        <v>0</v>
      </c>
      <c r="F795" s="91">
        <f t="shared" si="98"/>
        <v>3.7569999999999999E-2</v>
      </c>
      <c r="G795" s="91">
        <f t="shared" si="99"/>
        <v>2.9649999999999999E-2</v>
      </c>
      <c r="H795" s="91">
        <f t="shared" si="100"/>
        <v>2.503E-2</v>
      </c>
      <c r="M795" s="54"/>
      <c r="N795" s="54"/>
      <c r="O795" s="54"/>
      <c r="P795" s="54"/>
      <c r="Q795" s="54"/>
      <c r="R795" s="54"/>
      <c r="S795" s="54"/>
      <c r="T795" s="54"/>
      <c r="U795" s="54"/>
      <c r="V795" s="54"/>
      <c r="W795" s="54"/>
      <c r="X795" s="54"/>
      <c r="Y795" s="54"/>
      <c r="Z795" s="54"/>
      <c r="AA795" s="54"/>
      <c r="AB795" s="54"/>
      <c r="AC795" s="54"/>
    </row>
    <row r="796" spans="1:29">
      <c r="A796" s="219">
        <v>7640018460</v>
      </c>
      <c r="B796" s="205" t="s">
        <v>10624</v>
      </c>
      <c r="C796" s="220">
        <v>1</v>
      </c>
      <c r="D796" s="221">
        <v>1</v>
      </c>
      <c r="E796" s="85">
        <f t="shared" si="94"/>
        <v>0</v>
      </c>
      <c r="F796" s="91">
        <f t="shared" si="98"/>
        <v>3.7569999999999999E-2</v>
      </c>
      <c r="G796" s="91">
        <f t="shared" si="99"/>
        <v>2.9649999999999999E-2</v>
      </c>
      <c r="H796" s="92">
        <f t="shared" si="100"/>
        <v>2.503E-2</v>
      </c>
      <c r="M796" s="54"/>
      <c r="N796" s="54"/>
      <c r="O796" s="54"/>
      <c r="P796" s="54"/>
      <c r="Q796" s="54"/>
      <c r="R796" s="54"/>
      <c r="S796" s="54"/>
      <c r="T796" s="54"/>
      <c r="U796" s="54"/>
      <c r="V796" s="54"/>
      <c r="W796" s="54"/>
      <c r="X796" s="54"/>
      <c r="Y796" s="54"/>
      <c r="Z796" s="54"/>
      <c r="AA796" s="54"/>
      <c r="AB796" s="54"/>
      <c r="AC796" s="54"/>
    </row>
    <row r="797" spans="1:29">
      <c r="A797" s="117"/>
      <c r="B797" s="222"/>
      <c r="C797" s="223"/>
      <c r="D797" s="224"/>
      <c r="E797" s="225"/>
      <c r="F797" s="226"/>
      <c r="G797" s="226"/>
      <c r="H797" s="121"/>
      <c r="M797" s="54"/>
      <c r="N797" s="54"/>
      <c r="O797" s="54"/>
      <c r="P797" s="54"/>
      <c r="Q797" s="54"/>
      <c r="R797" s="54"/>
      <c r="S797" s="54"/>
      <c r="T797" s="54"/>
      <c r="U797" s="54"/>
      <c r="V797" s="54"/>
      <c r="W797" s="54"/>
      <c r="X797" s="54"/>
      <c r="Y797" s="54"/>
      <c r="Z797" s="54"/>
      <c r="AA797" s="54"/>
      <c r="AB797" s="54"/>
      <c r="AC797" s="54"/>
    </row>
    <row r="798" spans="1:29" ht="110.25" customHeight="1">
      <c r="A798" s="210" t="s">
        <v>662</v>
      </c>
      <c r="B798" s="211" t="s">
        <v>663</v>
      </c>
      <c r="C798" s="83">
        <v>10769</v>
      </c>
      <c r="D798" s="136">
        <v>5101</v>
      </c>
      <c r="E798" s="227">
        <f t="shared" si="94"/>
        <v>0.52632556411923115</v>
      </c>
      <c r="F798" s="91">
        <f t="shared" ref="F798:F812" si="101">D798*$F$1</f>
        <v>191.64456999999999</v>
      </c>
      <c r="G798" s="91">
        <f t="shared" ref="G798:G820" si="102">D798*$G$1</f>
        <v>151.24465000000001</v>
      </c>
      <c r="H798" s="92">
        <f t="shared" ref="H798:H820" si="103">D798*$H$1</f>
        <v>127.67803000000001</v>
      </c>
      <c r="M798" s="54"/>
      <c r="N798" s="54"/>
      <c r="O798" s="54"/>
      <c r="P798" s="54"/>
      <c r="Q798" s="54"/>
      <c r="R798" s="54"/>
      <c r="S798" s="54"/>
      <c r="T798" s="54"/>
      <c r="U798" s="54"/>
      <c r="V798" s="54"/>
      <c r="W798" s="54"/>
      <c r="X798" s="54"/>
      <c r="Y798" s="54"/>
      <c r="Z798" s="54"/>
      <c r="AA798" s="54"/>
      <c r="AB798" s="54"/>
      <c r="AC798" s="54"/>
    </row>
    <row r="799" spans="1:29">
      <c r="A799" s="206" t="s">
        <v>277</v>
      </c>
      <c r="B799" s="193"/>
      <c r="C799" s="83"/>
      <c r="D799" s="175"/>
      <c r="E799" s="227"/>
      <c r="F799" s="91"/>
      <c r="G799" s="91"/>
      <c r="H799" s="92"/>
      <c r="M799" s="54"/>
      <c r="N799" s="54"/>
      <c r="O799" s="54"/>
      <c r="P799" s="54"/>
      <c r="Q799" s="54"/>
      <c r="R799" s="54"/>
      <c r="S799" s="54"/>
      <c r="T799" s="54"/>
      <c r="U799" s="54"/>
      <c r="V799" s="54"/>
      <c r="W799" s="54"/>
      <c r="X799" s="54"/>
      <c r="Y799" s="54"/>
      <c r="Z799" s="54"/>
      <c r="AA799" s="54"/>
      <c r="AB799" s="54"/>
      <c r="AC799" s="54"/>
    </row>
    <row r="800" spans="1:29">
      <c r="A800" s="157" t="s">
        <v>10606</v>
      </c>
      <c r="B800" s="193"/>
      <c r="C800" s="83"/>
      <c r="D800" s="136"/>
      <c r="E800" s="227"/>
      <c r="F800" s="91"/>
      <c r="G800" s="91"/>
      <c r="H800" s="92"/>
      <c r="K800" s="133"/>
      <c r="M800" s="54"/>
      <c r="N800" s="54"/>
      <c r="O800" s="54"/>
      <c r="P800" s="54"/>
      <c r="Q800" s="54"/>
      <c r="R800" s="54"/>
      <c r="S800" s="54"/>
      <c r="T800" s="54"/>
      <c r="U800" s="54"/>
      <c r="V800" s="54"/>
      <c r="W800" s="54"/>
      <c r="X800" s="54"/>
      <c r="Y800" s="54"/>
      <c r="Z800" s="54"/>
      <c r="AA800" s="54"/>
      <c r="AB800" s="54"/>
      <c r="AC800" s="54"/>
    </row>
    <row r="801" spans="1:29" s="148" customFormat="1">
      <c r="A801" s="116" t="s">
        <v>513</v>
      </c>
      <c r="B801" s="109" t="s">
        <v>664</v>
      </c>
      <c r="C801" s="83">
        <v>1631</v>
      </c>
      <c r="D801" s="136">
        <v>773</v>
      </c>
      <c r="E801" s="227">
        <f>100%-(D801/C801)</f>
        <v>0.52605763335377076</v>
      </c>
      <c r="F801" s="91">
        <f>D801*$F$1</f>
        <v>29.041609999999999</v>
      </c>
      <c r="G801" s="91">
        <f>D801*$G$1</f>
        <v>22.919450000000001</v>
      </c>
      <c r="H801" s="92">
        <f>D801*$H$1</f>
        <v>19.348189999999999</v>
      </c>
      <c r="I801" s="147"/>
      <c r="J801" s="144"/>
      <c r="K801" s="146"/>
      <c r="L801" s="144"/>
    </row>
    <row r="802" spans="1:29">
      <c r="A802" s="116" t="s">
        <v>70</v>
      </c>
      <c r="B802" s="109" t="s">
        <v>269</v>
      </c>
      <c r="C802" s="83">
        <v>94</v>
      </c>
      <c r="D802" s="136">
        <v>45</v>
      </c>
      <c r="E802" s="227">
        <f t="shared" si="94"/>
        <v>0.52127659574468077</v>
      </c>
      <c r="F802" s="91">
        <f t="shared" si="101"/>
        <v>1.69065</v>
      </c>
      <c r="G802" s="91">
        <f t="shared" si="102"/>
        <v>1.3342499999999999</v>
      </c>
      <c r="H802" s="92">
        <f t="shared" si="103"/>
        <v>1.12635</v>
      </c>
      <c r="K802" s="133"/>
      <c r="M802" s="54"/>
      <c r="N802" s="54"/>
      <c r="O802" s="54"/>
      <c r="P802" s="54"/>
      <c r="Q802" s="54"/>
      <c r="R802" s="54"/>
      <c r="S802" s="54"/>
      <c r="T802" s="54"/>
      <c r="U802" s="54"/>
      <c r="V802" s="54"/>
      <c r="W802" s="54"/>
      <c r="X802" s="54"/>
      <c r="Y802" s="54"/>
      <c r="Z802" s="54"/>
      <c r="AA802" s="54"/>
      <c r="AB802" s="54"/>
      <c r="AC802" s="54"/>
    </row>
    <row r="803" spans="1:29">
      <c r="A803" s="116" t="s">
        <v>514</v>
      </c>
      <c r="B803" s="109" t="s">
        <v>665</v>
      </c>
      <c r="C803" s="83">
        <v>1802</v>
      </c>
      <c r="D803" s="136">
        <v>854</v>
      </c>
      <c r="E803" s="227">
        <f t="shared" si="94"/>
        <v>0.52608213096559386</v>
      </c>
      <c r="F803" s="91">
        <f t="shared" si="101"/>
        <v>32.084780000000002</v>
      </c>
      <c r="G803" s="91">
        <f t="shared" si="102"/>
        <v>25.321099999999998</v>
      </c>
      <c r="H803" s="92">
        <f t="shared" si="103"/>
        <v>21.375620000000001</v>
      </c>
      <c r="K803" s="133"/>
      <c r="M803" s="54"/>
      <c r="N803" s="54"/>
      <c r="O803" s="54"/>
      <c r="P803" s="54"/>
      <c r="Q803" s="54"/>
      <c r="R803" s="54"/>
      <c r="S803" s="54"/>
      <c r="T803" s="54"/>
      <c r="U803" s="54"/>
      <c r="V803" s="54"/>
      <c r="W803" s="54"/>
      <c r="X803" s="54"/>
      <c r="Y803" s="54"/>
      <c r="Z803" s="54"/>
      <c r="AA803" s="54"/>
      <c r="AB803" s="54"/>
      <c r="AC803" s="54"/>
    </row>
    <row r="804" spans="1:29">
      <c r="A804" s="157" t="s">
        <v>13914</v>
      </c>
      <c r="B804" s="193"/>
      <c r="C804" s="83"/>
      <c r="D804" s="136"/>
      <c r="E804" s="227"/>
      <c r="F804" s="91"/>
      <c r="G804" s="91"/>
      <c r="H804" s="92"/>
      <c r="K804" s="133"/>
      <c r="M804" s="54"/>
      <c r="N804" s="54"/>
      <c r="O804" s="54"/>
      <c r="P804" s="54"/>
      <c r="Q804" s="54"/>
      <c r="R804" s="54"/>
      <c r="S804" s="54"/>
      <c r="T804" s="54"/>
      <c r="U804" s="54"/>
      <c r="V804" s="54"/>
      <c r="W804" s="54"/>
      <c r="X804" s="54"/>
      <c r="Y804" s="54"/>
      <c r="Z804" s="54"/>
      <c r="AA804" s="54"/>
      <c r="AB804" s="54"/>
      <c r="AC804" s="54"/>
    </row>
    <row r="805" spans="1:29" ht="28.8">
      <c r="A805" s="116" t="s">
        <v>515</v>
      </c>
      <c r="B805" s="109" t="s">
        <v>667</v>
      </c>
      <c r="C805" s="83">
        <v>1402</v>
      </c>
      <c r="D805" s="136">
        <v>664</v>
      </c>
      <c r="E805" s="227">
        <f t="shared" si="94"/>
        <v>0.52639087018544939</v>
      </c>
      <c r="F805" s="91">
        <f t="shared" si="101"/>
        <v>24.946480000000001</v>
      </c>
      <c r="G805" s="91">
        <f t="shared" si="102"/>
        <v>19.6876</v>
      </c>
      <c r="H805" s="92">
        <f t="shared" si="103"/>
        <v>16.61992</v>
      </c>
      <c r="K805" s="133"/>
      <c r="M805" s="54"/>
      <c r="N805" s="54"/>
      <c r="O805" s="54"/>
      <c r="P805" s="54"/>
      <c r="Q805" s="54"/>
      <c r="R805" s="54"/>
      <c r="S805" s="54"/>
      <c r="T805" s="54"/>
      <c r="U805" s="54"/>
      <c r="V805" s="54"/>
      <c r="W805" s="54"/>
      <c r="X805" s="54"/>
      <c r="Y805" s="54"/>
      <c r="Z805" s="54"/>
      <c r="AA805" s="54"/>
      <c r="AB805" s="54"/>
      <c r="AC805" s="54"/>
    </row>
    <row r="806" spans="1:29" ht="28.8">
      <c r="A806" s="116" t="s">
        <v>516</v>
      </c>
      <c r="B806" s="109" t="s">
        <v>668</v>
      </c>
      <c r="C806" s="83">
        <v>1191</v>
      </c>
      <c r="D806" s="136">
        <v>564</v>
      </c>
      <c r="E806" s="227">
        <f t="shared" si="94"/>
        <v>0.52644836272040307</v>
      </c>
      <c r="F806" s="91">
        <f t="shared" si="101"/>
        <v>21.18948</v>
      </c>
      <c r="G806" s="91">
        <f t="shared" si="102"/>
        <v>16.7226</v>
      </c>
      <c r="H806" s="92">
        <f t="shared" si="103"/>
        <v>14.11692</v>
      </c>
      <c r="M806" s="54"/>
      <c r="N806" s="54"/>
      <c r="O806" s="54"/>
      <c r="P806" s="54"/>
      <c r="Q806" s="54"/>
      <c r="R806" s="54"/>
      <c r="S806" s="54"/>
      <c r="T806" s="54"/>
      <c r="U806" s="54"/>
      <c r="V806" s="54"/>
      <c r="W806" s="54"/>
      <c r="X806" s="54"/>
      <c r="Y806" s="54"/>
      <c r="Z806" s="54"/>
      <c r="AA806" s="54"/>
      <c r="AB806" s="54"/>
      <c r="AC806" s="54"/>
    </row>
    <row r="807" spans="1:29" ht="28.8">
      <c r="A807" s="116" t="s">
        <v>517</v>
      </c>
      <c r="B807" s="109" t="s">
        <v>669</v>
      </c>
      <c r="C807" s="83">
        <v>913</v>
      </c>
      <c r="D807" s="136">
        <v>433</v>
      </c>
      <c r="E807" s="227">
        <f t="shared" si="94"/>
        <v>0.52573932092004383</v>
      </c>
      <c r="F807" s="91">
        <f t="shared" si="101"/>
        <v>16.267810000000001</v>
      </c>
      <c r="G807" s="91">
        <f t="shared" si="102"/>
        <v>12.83845</v>
      </c>
      <c r="H807" s="92">
        <f t="shared" si="103"/>
        <v>10.83799</v>
      </c>
      <c r="M807" s="54"/>
      <c r="N807" s="54"/>
      <c r="O807" s="54"/>
      <c r="P807" s="54"/>
      <c r="Q807" s="54"/>
      <c r="R807" s="54"/>
      <c r="S807" s="54"/>
      <c r="T807" s="54"/>
      <c r="U807" s="54"/>
      <c r="V807" s="54"/>
      <c r="W807" s="54"/>
      <c r="X807" s="54"/>
      <c r="Y807" s="54"/>
      <c r="Z807" s="54"/>
      <c r="AA807" s="54"/>
      <c r="AB807" s="54"/>
      <c r="AC807" s="54"/>
    </row>
    <row r="808" spans="1:29">
      <c r="A808" s="192">
        <v>7640018680</v>
      </c>
      <c r="B808" s="109" t="s">
        <v>653</v>
      </c>
      <c r="C808" s="83">
        <v>222</v>
      </c>
      <c r="D808" s="136">
        <v>106</v>
      </c>
      <c r="E808" s="227">
        <f t="shared" si="94"/>
        <v>0.52252252252252251</v>
      </c>
      <c r="F808" s="91">
        <f t="shared" si="101"/>
        <v>3.9824199999999998</v>
      </c>
      <c r="G808" s="91">
        <f t="shared" si="102"/>
        <v>3.1429</v>
      </c>
      <c r="H808" s="92">
        <f t="shared" si="103"/>
        <v>2.6531799999999999</v>
      </c>
      <c r="J808" s="228"/>
      <c r="K808" s="133"/>
      <c r="M808" s="54"/>
      <c r="N808" s="54"/>
      <c r="O808" s="54"/>
      <c r="P808" s="54"/>
      <c r="Q808" s="54"/>
      <c r="R808" s="54"/>
      <c r="S808" s="54"/>
      <c r="T808" s="54"/>
      <c r="U808" s="54"/>
      <c r="V808" s="54"/>
      <c r="W808" s="54"/>
      <c r="X808" s="54"/>
      <c r="Y808" s="54"/>
      <c r="Z808" s="54"/>
      <c r="AA808" s="54"/>
      <c r="AB808" s="54"/>
      <c r="AC808" s="54"/>
    </row>
    <row r="809" spans="1:29">
      <c r="A809" s="116" t="s">
        <v>518</v>
      </c>
      <c r="B809" s="109" t="s">
        <v>670</v>
      </c>
      <c r="C809" s="83">
        <v>1781</v>
      </c>
      <c r="D809" s="136">
        <v>844</v>
      </c>
      <c r="E809" s="227">
        <f t="shared" ref="E809" si="104">100%-(D809/C809)</f>
        <v>0.52610892756878158</v>
      </c>
      <c r="F809" s="91">
        <f t="shared" ref="F809" si="105">D809*$F$1</f>
        <v>31.70908</v>
      </c>
      <c r="G809" s="91">
        <f t="shared" ref="G809" si="106">D809*$G$1</f>
        <v>25.0246</v>
      </c>
      <c r="H809" s="92">
        <f t="shared" ref="H809" si="107">D809*$H$1</f>
        <v>21.125319999999999</v>
      </c>
      <c r="J809" s="132"/>
      <c r="K809" s="133"/>
      <c r="L809" s="54"/>
      <c r="M809" s="54"/>
      <c r="N809" s="54"/>
      <c r="O809" s="54"/>
      <c r="P809" s="54"/>
      <c r="Q809" s="54"/>
      <c r="R809" s="54"/>
      <c r="S809" s="54"/>
      <c r="T809" s="54"/>
      <c r="U809" s="54"/>
      <c r="V809" s="54"/>
      <c r="W809" s="54"/>
      <c r="X809" s="54"/>
      <c r="Y809" s="54"/>
      <c r="Z809" s="54"/>
      <c r="AA809" s="54"/>
      <c r="AB809" s="54"/>
      <c r="AC809" s="54"/>
    </row>
    <row r="810" spans="1:29">
      <c r="A810" s="157" t="s">
        <v>65</v>
      </c>
      <c r="B810" s="190"/>
      <c r="C810" s="83"/>
      <c r="D810" s="136"/>
      <c r="E810" s="85"/>
      <c r="F810" s="91"/>
      <c r="G810" s="91"/>
      <c r="H810" s="92"/>
      <c r="J810" s="132"/>
      <c r="K810" s="133"/>
      <c r="L810" s="54"/>
      <c r="M810" s="54"/>
      <c r="N810" s="54"/>
      <c r="O810" s="54"/>
      <c r="P810" s="54"/>
      <c r="Q810" s="54"/>
      <c r="R810" s="54"/>
      <c r="S810" s="54"/>
      <c r="T810" s="54"/>
      <c r="U810" s="54"/>
      <c r="V810" s="54"/>
      <c r="W810" s="54"/>
      <c r="X810" s="54"/>
      <c r="Y810" s="54"/>
      <c r="Z810" s="54"/>
      <c r="AA810" s="54"/>
      <c r="AB810" s="54"/>
      <c r="AC810" s="54"/>
    </row>
    <row r="811" spans="1:29">
      <c r="A811" s="191" t="s">
        <v>495</v>
      </c>
      <c r="B811" s="100" t="s">
        <v>631</v>
      </c>
      <c r="C811" s="83">
        <v>500</v>
      </c>
      <c r="D811" s="136">
        <v>237</v>
      </c>
      <c r="E811" s="85">
        <f t="shared" si="94"/>
        <v>0.52600000000000002</v>
      </c>
      <c r="F811" s="91">
        <f t="shared" si="101"/>
        <v>8.9040900000000001</v>
      </c>
      <c r="G811" s="91">
        <f t="shared" si="102"/>
        <v>7.02705</v>
      </c>
      <c r="H811" s="92">
        <f t="shared" si="103"/>
        <v>5.9321099999999998</v>
      </c>
      <c r="J811" s="132"/>
      <c r="K811" s="133"/>
      <c r="L811" s="54"/>
      <c r="M811" s="54"/>
      <c r="N811" s="54"/>
      <c r="O811" s="54"/>
      <c r="P811" s="54"/>
      <c r="Q811" s="54"/>
      <c r="R811" s="54"/>
      <c r="S811" s="54"/>
      <c r="T811" s="54"/>
      <c r="U811" s="54"/>
      <c r="V811" s="54"/>
      <c r="W811" s="54"/>
      <c r="X811" s="54"/>
      <c r="Y811" s="54"/>
      <c r="Z811" s="54"/>
      <c r="AA811" s="54"/>
      <c r="AB811" s="54"/>
      <c r="AC811" s="54"/>
    </row>
    <row r="812" spans="1:29">
      <c r="A812" s="182" t="s">
        <v>521</v>
      </c>
      <c r="B812" s="150" t="s">
        <v>655</v>
      </c>
      <c r="C812" s="83">
        <v>1553</v>
      </c>
      <c r="D812" s="136">
        <v>736</v>
      </c>
      <c r="E812" s="85">
        <f t="shared" si="94"/>
        <v>0.5260785576303928</v>
      </c>
      <c r="F812" s="91">
        <f t="shared" si="101"/>
        <v>27.651519999999998</v>
      </c>
      <c r="G812" s="91">
        <f t="shared" si="102"/>
        <v>21.822399999999998</v>
      </c>
      <c r="H812" s="92">
        <f t="shared" si="103"/>
        <v>18.422080000000001</v>
      </c>
      <c r="J812" s="132"/>
      <c r="K812" s="133"/>
      <c r="L812" s="54"/>
      <c r="M812" s="54"/>
      <c r="N812" s="54"/>
      <c r="O812" s="54"/>
      <c r="P812" s="54"/>
      <c r="Q812" s="54"/>
      <c r="R812" s="54"/>
      <c r="S812" s="54"/>
      <c r="T812" s="54"/>
      <c r="U812" s="54"/>
      <c r="V812" s="54"/>
      <c r="W812" s="54"/>
      <c r="X812" s="54"/>
      <c r="Y812" s="54"/>
      <c r="Z812" s="54"/>
      <c r="AA812" s="54"/>
      <c r="AB812" s="54"/>
      <c r="AC812" s="54"/>
    </row>
    <row r="813" spans="1:29">
      <c r="A813" s="229" t="s">
        <v>519</v>
      </c>
      <c r="B813" s="100" t="s">
        <v>646</v>
      </c>
      <c r="C813" s="83">
        <v>1855</v>
      </c>
      <c r="D813" s="136">
        <v>879</v>
      </c>
      <c r="E813" s="85">
        <f t="shared" si="94"/>
        <v>0.52614555256064688</v>
      </c>
      <c r="F813" s="91">
        <f t="shared" ref="F813:F937" si="108">D813*$F$1</f>
        <v>33.024029999999996</v>
      </c>
      <c r="G813" s="91">
        <f t="shared" si="102"/>
        <v>26.062349999999999</v>
      </c>
      <c r="H813" s="92">
        <f t="shared" si="103"/>
        <v>22.001370000000001</v>
      </c>
      <c r="J813" s="132"/>
      <c r="K813" s="133"/>
      <c r="L813" s="54"/>
      <c r="M813" s="54"/>
      <c r="N813" s="54"/>
      <c r="O813" s="54"/>
      <c r="P813" s="54"/>
      <c r="Q813" s="54"/>
      <c r="R813" s="54"/>
      <c r="S813" s="54"/>
      <c r="T813" s="54"/>
      <c r="U813" s="54"/>
      <c r="V813" s="54"/>
      <c r="W813" s="54"/>
      <c r="X813" s="54"/>
      <c r="Y813" s="54"/>
      <c r="Z813" s="54"/>
      <c r="AA813" s="54"/>
      <c r="AB813" s="54"/>
      <c r="AC813" s="54"/>
    </row>
    <row r="814" spans="1:29" ht="28.8">
      <c r="A814" s="229" t="s">
        <v>520</v>
      </c>
      <c r="B814" s="100" t="s">
        <v>647</v>
      </c>
      <c r="C814" s="83">
        <v>3305</v>
      </c>
      <c r="D814" s="136">
        <v>1566</v>
      </c>
      <c r="E814" s="85">
        <f t="shared" si="94"/>
        <v>0.52617246596066569</v>
      </c>
      <c r="F814" s="91">
        <f t="shared" si="108"/>
        <v>58.834620000000001</v>
      </c>
      <c r="G814" s="91">
        <f t="shared" si="102"/>
        <v>46.431899999999999</v>
      </c>
      <c r="H814" s="92">
        <f t="shared" si="103"/>
        <v>39.196980000000003</v>
      </c>
      <c r="J814" s="132"/>
      <c r="K814" s="133"/>
      <c r="L814" s="54"/>
      <c r="M814" s="54"/>
      <c r="N814" s="54"/>
      <c r="O814" s="54"/>
      <c r="P814" s="54"/>
      <c r="Q814" s="54"/>
      <c r="R814" s="54"/>
      <c r="S814" s="54"/>
      <c r="T814" s="54"/>
      <c r="U814" s="54"/>
      <c r="V814" s="54"/>
      <c r="W814" s="54"/>
      <c r="X814" s="54"/>
      <c r="Y814" s="54"/>
      <c r="Z814" s="54"/>
      <c r="AA814" s="54"/>
      <c r="AB814" s="54"/>
      <c r="AC814" s="54"/>
    </row>
    <row r="815" spans="1:29">
      <c r="A815" s="116" t="s">
        <v>502</v>
      </c>
      <c r="B815" s="100" t="s">
        <v>632</v>
      </c>
      <c r="C815" s="83">
        <v>585</v>
      </c>
      <c r="D815" s="136">
        <v>278</v>
      </c>
      <c r="E815" s="85">
        <f t="shared" si="94"/>
        <v>0.52478632478632481</v>
      </c>
      <c r="F815" s="91">
        <f t="shared" si="108"/>
        <v>10.444459999999999</v>
      </c>
      <c r="G815" s="91">
        <f t="shared" si="102"/>
        <v>8.2426999999999992</v>
      </c>
      <c r="H815" s="92">
        <f t="shared" si="103"/>
        <v>6.9583399999999997</v>
      </c>
      <c r="J815" s="132"/>
      <c r="K815" s="133"/>
      <c r="L815" s="54"/>
      <c r="M815" s="54"/>
      <c r="N815" s="54"/>
      <c r="O815" s="54"/>
      <c r="P815" s="54"/>
      <c r="Q815" s="54"/>
      <c r="R815" s="54"/>
      <c r="S815" s="54"/>
      <c r="T815" s="54"/>
      <c r="U815" s="54"/>
      <c r="V815" s="54"/>
      <c r="W815" s="54"/>
      <c r="X815" s="54"/>
      <c r="Y815" s="54"/>
      <c r="Z815" s="54"/>
      <c r="AA815" s="54"/>
      <c r="AB815" s="54"/>
      <c r="AC815" s="54"/>
    </row>
    <row r="816" spans="1:29">
      <c r="A816" s="182" t="s">
        <v>74</v>
      </c>
      <c r="B816" s="183" t="s">
        <v>75</v>
      </c>
      <c r="C816" s="184">
        <v>586</v>
      </c>
      <c r="D816" s="136">
        <v>278</v>
      </c>
      <c r="E816" s="85">
        <f t="shared" si="94"/>
        <v>0.52559726962457343</v>
      </c>
      <c r="F816" s="91">
        <f t="shared" si="108"/>
        <v>10.444459999999999</v>
      </c>
      <c r="G816" s="91">
        <f t="shared" si="102"/>
        <v>8.2426999999999992</v>
      </c>
      <c r="H816" s="92">
        <f t="shared" si="103"/>
        <v>6.9583399999999997</v>
      </c>
      <c r="J816" s="132"/>
      <c r="K816" s="133"/>
      <c r="L816" s="54"/>
      <c r="M816" s="54"/>
      <c r="N816" s="54"/>
      <c r="O816" s="54"/>
      <c r="P816" s="54"/>
      <c r="Q816" s="54"/>
      <c r="R816" s="54"/>
      <c r="S816" s="54"/>
      <c r="T816" s="54"/>
      <c r="U816" s="54"/>
      <c r="V816" s="54"/>
      <c r="W816" s="54"/>
      <c r="X816" s="54"/>
      <c r="Y816" s="54"/>
      <c r="Z816" s="54"/>
      <c r="AA816" s="54"/>
      <c r="AB816" s="54"/>
      <c r="AC816" s="54"/>
    </row>
    <row r="817" spans="1:29">
      <c r="A817" s="157" t="s">
        <v>144</v>
      </c>
      <c r="B817" s="190"/>
      <c r="C817" s="83"/>
      <c r="D817" s="136"/>
      <c r="E817" s="85"/>
      <c r="F817" s="91"/>
      <c r="G817" s="91"/>
      <c r="H817" s="92"/>
      <c r="J817" s="132"/>
      <c r="L817" s="54"/>
      <c r="M817" s="54"/>
      <c r="N817" s="54"/>
      <c r="O817" s="54"/>
      <c r="P817" s="54"/>
      <c r="Q817" s="54"/>
      <c r="R817" s="54"/>
      <c r="S817" s="54"/>
      <c r="T817" s="54"/>
      <c r="U817" s="54"/>
      <c r="V817" s="54"/>
      <c r="W817" s="54"/>
      <c r="X817" s="54"/>
      <c r="Y817" s="54"/>
      <c r="Z817" s="54"/>
      <c r="AA817" s="54"/>
      <c r="AB817" s="54"/>
      <c r="AC817" s="54"/>
    </row>
    <row r="818" spans="1:29" ht="28.8">
      <c r="A818" s="116" t="s">
        <v>522</v>
      </c>
      <c r="B818" s="109" t="s">
        <v>671</v>
      </c>
      <c r="C818" s="83">
        <v>1070</v>
      </c>
      <c r="D818" s="136">
        <v>507</v>
      </c>
      <c r="E818" s="85">
        <f t="shared" si="94"/>
        <v>0.5261682242990654</v>
      </c>
      <c r="F818" s="91">
        <f t="shared" si="108"/>
        <v>19.047989999999999</v>
      </c>
      <c r="G818" s="91">
        <f t="shared" si="102"/>
        <v>15.032549999999999</v>
      </c>
      <c r="H818" s="92">
        <f t="shared" si="103"/>
        <v>12.69021</v>
      </c>
      <c r="J818" s="132"/>
      <c r="L818" s="54"/>
      <c r="M818" s="54"/>
      <c r="N818" s="54"/>
      <c r="O818" s="54"/>
      <c r="P818" s="54"/>
      <c r="Q818" s="54"/>
      <c r="R818" s="54"/>
      <c r="S818" s="54"/>
      <c r="T818" s="54"/>
      <c r="U818" s="54"/>
      <c r="V818" s="54"/>
      <c r="W818" s="54"/>
      <c r="X818" s="54"/>
      <c r="Y818" s="54"/>
      <c r="Z818" s="54"/>
      <c r="AA818" s="54"/>
      <c r="AB818" s="54"/>
      <c r="AC818" s="54"/>
    </row>
    <row r="819" spans="1:29">
      <c r="A819" s="116" t="s">
        <v>523</v>
      </c>
      <c r="B819" s="109" t="s">
        <v>672</v>
      </c>
      <c r="C819" s="83">
        <v>1068</v>
      </c>
      <c r="D819" s="136">
        <v>506</v>
      </c>
      <c r="E819" s="85">
        <f t="shared" si="94"/>
        <v>0.52621722846441954</v>
      </c>
      <c r="F819" s="91">
        <f t="shared" si="108"/>
        <v>19.01042</v>
      </c>
      <c r="G819" s="91">
        <f t="shared" si="102"/>
        <v>15.0029</v>
      </c>
      <c r="H819" s="92">
        <f t="shared" si="103"/>
        <v>12.665179999999999</v>
      </c>
      <c r="L819" s="54"/>
      <c r="M819" s="54"/>
      <c r="N819" s="54"/>
      <c r="O819" s="54"/>
      <c r="P819" s="54"/>
      <c r="Q819" s="54"/>
      <c r="R819" s="54"/>
      <c r="S819" s="54"/>
      <c r="T819" s="54"/>
      <c r="U819" s="54"/>
      <c r="V819" s="54"/>
      <c r="W819" s="54"/>
      <c r="X819" s="54"/>
      <c r="Y819" s="54"/>
      <c r="Z819" s="54"/>
      <c r="AA819" s="54"/>
      <c r="AB819" s="54"/>
      <c r="AC819" s="54"/>
    </row>
    <row r="820" spans="1:29">
      <c r="A820" s="116">
        <v>4614506</v>
      </c>
      <c r="B820" s="109" t="s">
        <v>78</v>
      </c>
      <c r="C820" s="83">
        <v>48</v>
      </c>
      <c r="D820" s="136">
        <v>23</v>
      </c>
      <c r="E820" s="85">
        <f t="shared" si="94"/>
        <v>0.52083333333333326</v>
      </c>
      <c r="F820" s="91">
        <f t="shared" si="108"/>
        <v>0.86410999999999993</v>
      </c>
      <c r="G820" s="91">
        <f t="shared" si="102"/>
        <v>0.68194999999999995</v>
      </c>
      <c r="H820" s="92">
        <f t="shared" si="103"/>
        <v>0.57569000000000004</v>
      </c>
      <c r="L820" s="54"/>
      <c r="M820" s="54"/>
      <c r="N820" s="54"/>
      <c r="O820" s="54"/>
      <c r="P820" s="54"/>
      <c r="Q820" s="54"/>
      <c r="R820" s="54"/>
      <c r="S820" s="54"/>
      <c r="T820" s="54"/>
      <c r="U820" s="54"/>
      <c r="V820" s="54"/>
      <c r="W820" s="54"/>
      <c r="X820" s="54"/>
      <c r="Y820" s="54"/>
      <c r="Z820" s="54"/>
      <c r="AA820" s="54"/>
      <c r="AB820" s="54"/>
      <c r="AC820" s="54"/>
    </row>
    <row r="821" spans="1:29">
      <c r="A821" s="116">
        <v>4614511</v>
      </c>
      <c r="B821" s="109" t="s">
        <v>79</v>
      </c>
      <c r="C821" s="83">
        <v>27</v>
      </c>
      <c r="D821" s="136">
        <v>13</v>
      </c>
      <c r="E821" s="85">
        <f t="shared" si="94"/>
        <v>0.5185185185185186</v>
      </c>
      <c r="F821" s="91">
        <f t="shared" si="108"/>
        <v>0.48841000000000001</v>
      </c>
      <c r="G821" s="91">
        <f t="shared" ref="G821:G945" si="109">D821*$G$1</f>
        <v>0.38545000000000001</v>
      </c>
      <c r="H821" s="92">
        <f t="shared" ref="H821:H945" si="110">D821*$H$1</f>
        <v>0.32539000000000001</v>
      </c>
      <c r="L821" s="54"/>
      <c r="M821" s="54"/>
      <c r="N821" s="54"/>
      <c r="O821" s="54"/>
      <c r="P821" s="54"/>
      <c r="Q821" s="54"/>
      <c r="R821" s="54"/>
      <c r="S821" s="54"/>
      <c r="T821" s="54"/>
      <c r="U821" s="54"/>
      <c r="V821" s="54"/>
      <c r="W821" s="54"/>
      <c r="X821" s="54"/>
      <c r="Y821" s="54"/>
      <c r="Z821" s="54"/>
      <c r="AA821" s="54"/>
      <c r="AB821" s="54"/>
      <c r="AC821" s="54"/>
    </row>
    <row r="822" spans="1:29">
      <c r="A822" s="116" t="s">
        <v>524</v>
      </c>
      <c r="B822" s="109" t="s">
        <v>673</v>
      </c>
      <c r="C822" s="83">
        <v>120</v>
      </c>
      <c r="D822" s="136">
        <v>57</v>
      </c>
      <c r="E822" s="85">
        <f t="shared" si="94"/>
        <v>0.52500000000000002</v>
      </c>
      <c r="F822" s="91">
        <f t="shared" si="108"/>
        <v>2.1414900000000001</v>
      </c>
      <c r="G822" s="91">
        <f t="shared" si="109"/>
        <v>1.6900500000000001</v>
      </c>
      <c r="H822" s="92">
        <f t="shared" si="110"/>
        <v>1.4267099999999999</v>
      </c>
      <c r="L822" s="54"/>
      <c r="M822" s="54"/>
      <c r="N822" s="54"/>
      <c r="O822" s="54"/>
      <c r="P822" s="54"/>
      <c r="Q822" s="54"/>
      <c r="R822" s="54"/>
      <c r="S822" s="54"/>
      <c r="T822" s="54"/>
      <c r="U822" s="54"/>
      <c r="V822" s="54"/>
      <c r="W822" s="54"/>
      <c r="X822" s="54"/>
      <c r="Y822" s="54"/>
      <c r="Z822" s="54"/>
      <c r="AA822" s="54"/>
      <c r="AB822" s="54"/>
      <c r="AC822" s="54"/>
    </row>
    <row r="823" spans="1:29">
      <c r="A823" s="157" t="s">
        <v>221</v>
      </c>
      <c r="B823" s="193"/>
      <c r="C823" s="83"/>
      <c r="D823" s="136"/>
      <c r="E823" s="85"/>
      <c r="F823" s="91"/>
      <c r="G823" s="91"/>
      <c r="H823" s="92"/>
      <c r="L823" s="54"/>
      <c r="M823" s="54"/>
      <c r="N823" s="54"/>
      <c r="O823" s="54"/>
      <c r="P823" s="54"/>
      <c r="Q823" s="54"/>
      <c r="R823" s="54"/>
      <c r="S823" s="54"/>
      <c r="T823" s="54"/>
      <c r="U823" s="54"/>
      <c r="V823" s="54"/>
      <c r="W823" s="54"/>
      <c r="X823" s="54"/>
      <c r="Y823" s="54"/>
      <c r="Z823" s="54"/>
      <c r="AA823" s="54"/>
      <c r="AB823" s="54"/>
      <c r="AC823" s="54"/>
    </row>
    <row r="824" spans="1:29">
      <c r="A824" s="116" t="s">
        <v>525</v>
      </c>
      <c r="B824" s="109" t="s">
        <v>674</v>
      </c>
      <c r="C824" s="83">
        <v>4158</v>
      </c>
      <c r="D824" s="136">
        <v>1969</v>
      </c>
      <c r="E824" s="85">
        <f t="shared" si="94"/>
        <v>0.52645502645502651</v>
      </c>
      <c r="F824" s="91">
        <f t="shared" si="108"/>
        <v>73.97533</v>
      </c>
      <c r="G824" s="91">
        <f t="shared" si="109"/>
        <v>58.380849999999995</v>
      </c>
      <c r="H824" s="92">
        <f t="shared" si="110"/>
        <v>49.28407</v>
      </c>
      <c r="L824" s="54"/>
      <c r="M824" s="54"/>
      <c r="N824" s="54"/>
      <c r="O824" s="54"/>
      <c r="P824" s="54"/>
      <c r="Q824" s="54"/>
      <c r="R824" s="54"/>
      <c r="S824" s="54"/>
      <c r="T824" s="54"/>
      <c r="U824" s="54"/>
      <c r="V824" s="54"/>
      <c r="W824" s="54"/>
      <c r="X824" s="54"/>
      <c r="Y824" s="54"/>
      <c r="Z824" s="54"/>
      <c r="AA824" s="54"/>
      <c r="AB824" s="54"/>
      <c r="AC824" s="54"/>
    </row>
    <row r="825" spans="1:29">
      <c r="A825" s="116" t="s">
        <v>526</v>
      </c>
      <c r="B825" s="109" t="s">
        <v>675</v>
      </c>
      <c r="C825" s="83">
        <v>296</v>
      </c>
      <c r="D825" s="136">
        <v>141</v>
      </c>
      <c r="E825" s="85">
        <f t="shared" si="94"/>
        <v>0.52364864864864868</v>
      </c>
      <c r="F825" s="91">
        <f t="shared" si="108"/>
        <v>5.2973699999999999</v>
      </c>
      <c r="G825" s="91">
        <f t="shared" si="109"/>
        <v>4.18065</v>
      </c>
      <c r="H825" s="92">
        <f t="shared" si="110"/>
        <v>3.5292300000000001</v>
      </c>
      <c r="L825" s="54"/>
      <c r="M825" s="54"/>
      <c r="N825" s="54"/>
      <c r="O825" s="54"/>
      <c r="P825" s="54"/>
      <c r="Q825" s="54"/>
      <c r="R825" s="54"/>
      <c r="S825" s="54"/>
      <c r="T825" s="54"/>
      <c r="U825" s="54"/>
      <c r="V825" s="54"/>
      <c r="W825" s="54"/>
      <c r="X825" s="54"/>
      <c r="Y825" s="54"/>
      <c r="Z825" s="54"/>
      <c r="AA825" s="54"/>
      <c r="AB825" s="54"/>
      <c r="AC825" s="54"/>
    </row>
    <row r="826" spans="1:29">
      <c r="A826" s="116">
        <v>45111142</v>
      </c>
      <c r="B826" s="109" t="s">
        <v>377</v>
      </c>
      <c r="C826" s="83">
        <v>995</v>
      </c>
      <c r="D826" s="136">
        <v>472</v>
      </c>
      <c r="E826" s="85">
        <f t="shared" si="94"/>
        <v>0.5256281407035176</v>
      </c>
      <c r="F826" s="91">
        <f t="shared" si="108"/>
        <v>17.733039999999999</v>
      </c>
      <c r="G826" s="91">
        <f t="shared" si="109"/>
        <v>13.9948</v>
      </c>
      <c r="H826" s="92">
        <f t="shared" si="110"/>
        <v>11.814159999999999</v>
      </c>
      <c r="I826" s="54"/>
      <c r="J826" s="54"/>
      <c r="K826" s="54"/>
      <c r="L826" s="54"/>
      <c r="M826" s="54"/>
      <c r="N826" s="54"/>
      <c r="O826" s="54"/>
      <c r="P826" s="54"/>
      <c r="Q826" s="54"/>
      <c r="R826" s="54"/>
      <c r="S826" s="54"/>
      <c r="T826" s="54"/>
      <c r="U826" s="54"/>
      <c r="V826" s="54"/>
      <c r="W826" s="54"/>
      <c r="X826" s="54"/>
      <c r="Y826" s="54"/>
      <c r="Z826" s="54"/>
      <c r="AA826" s="54"/>
      <c r="AB826" s="54"/>
      <c r="AC826" s="54"/>
    </row>
    <row r="827" spans="1:29">
      <c r="A827" s="116">
        <v>7640004313</v>
      </c>
      <c r="B827" s="109" t="s">
        <v>227</v>
      </c>
      <c r="C827" s="83">
        <v>875</v>
      </c>
      <c r="D827" s="136">
        <v>415</v>
      </c>
      <c r="E827" s="85">
        <f t="shared" si="94"/>
        <v>0.52571428571428569</v>
      </c>
      <c r="F827" s="91">
        <f t="shared" si="108"/>
        <v>15.59155</v>
      </c>
      <c r="G827" s="91">
        <f t="shared" si="109"/>
        <v>12.30475</v>
      </c>
      <c r="H827" s="92">
        <f t="shared" si="110"/>
        <v>10.387449999999999</v>
      </c>
      <c r="I827" s="54"/>
      <c r="J827" s="54"/>
      <c r="K827" s="54"/>
      <c r="L827" s="54"/>
      <c r="M827" s="54"/>
      <c r="N827" s="54"/>
      <c r="O827" s="54"/>
      <c r="P827" s="54"/>
      <c r="Q827" s="54"/>
      <c r="R827" s="54"/>
      <c r="S827" s="54"/>
      <c r="T827" s="54"/>
      <c r="U827" s="54"/>
      <c r="V827" s="54"/>
      <c r="W827" s="54"/>
      <c r="X827" s="54"/>
      <c r="Y827" s="54"/>
      <c r="Z827" s="54"/>
      <c r="AA827" s="54"/>
      <c r="AB827" s="54"/>
      <c r="AC827" s="54"/>
    </row>
    <row r="828" spans="1:29">
      <c r="A828" s="116">
        <v>45109642</v>
      </c>
      <c r="B828" s="109" t="s">
        <v>228</v>
      </c>
      <c r="C828" s="83">
        <v>1348</v>
      </c>
      <c r="D828" s="136">
        <v>639</v>
      </c>
      <c r="E828" s="85">
        <f t="shared" si="94"/>
        <v>0.52596439169139464</v>
      </c>
      <c r="F828" s="91">
        <f t="shared" si="108"/>
        <v>24.00723</v>
      </c>
      <c r="G828" s="91">
        <f t="shared" si="109"/>
        <v>18.946349999999999</v>
      </c>
      <c r="H828" s="92">
        <f t="shared" si="110"/>
        <v>15.99417</v>
      </c>
      <c r="I828" s="54"/>
      <c r="J828" s="54"/>
      <c r="K828" s="54"/>
      <c r="L828" s="54"/>
      <c r="M828" s="54"/>
      <c r="N828" s="54"/>
      <c r="O828" s="54"/>
      <c r="P828" s="54"/>
      <c r="Q828" s="54"/>
      <c r="R828" s="54"/>
      <c r="S828" s="54"/>
      <c r="T828" s="54"/>
      <c r="U828" s="54"/>
      <c r="V828" s="54"/>
      <c r="W828" s="54"/>
      <c r="X828" s="54"/>
      <c r="Y828" s="54"/>
      <c r="Z828" s="54"/>
      <c r="AA828" s="54"/>
      <c r="AB828" s="54"/>
      <c r="AC828" s="54"/>
    </row>
    <row r="829" spans="1:29">
      <c r="A829" s="116">
        <v>7640009476</v>
      </c>
      <c r="B829" s="109" t="s">
        <v>229</v>
      </c>
      <c r="C829" s="83">
        <v>2650</v>
      </c>
      <c r="D829" s="136">
        <v>1255</v>
      </c>
      <c r="E829" s="85">
        <f t="shared" si="94"/>
        <v>0.52641509433962264</v>
      </c>
      <c r="F829" s="91">
        <f t="shared" si="108"/>
        <v>47.150349999999996</v>
      </c>
      <c r="G829" s="91">
        <f t="shared" si="109"/>
        <v>37.210749999999997</v>
      </c>
      <c r="H829" s="92">
        <f t="shared" si="110"/>
        <v>31.412649999999999</v>
      </c>
      <c r="I829" s="54"/>
      <c r="J829" s="54"/>
      <c r="K829" s="54"/>
      <c r="L829" s="54"/>
      <c r="M829" s="54"/>
      <c r="N829" s="54"/>
      <c r="O829" s="54"/>
      <c r="P829" s="54"/>
      <c r="Q829" s="54"/>
      <c r="R829" s="54"/>
      <c r="S829" s="54"/>
      <c r="T829" s="54"/>
      <c r="U829" s="54"/>
      <c r="V829" s="54"/>
      <c r="W829" s="54"/>
      <c r="X829" s="54"/>
      <c r="Y829" s="54"/>
      <c r="Z829" s="54"/>
      <c r="AA829" s="54"/>
      <c r="AB829" s="54"/>
      <c r="AC829" s="54"/>
    </row>
    <row r="830" spans="1:29">
      <c r="A830" s="116">
        <v>7640009477</v>
      </c>
      <c r="B830" s="109" t="s">
        <v>230</v>
      </c>
      <c r="C830" s="83">
        <v>1166</v>
      </c>
      <c r="D830" s="136">
        <v>553</v>
      </c>
      <c r="E830" s="85">
        <f t="shared" si="94"/>
        <v>0.52572898799313894</v>
      </c>
      <c r="F830" s="91">
        <f t="shared" si="108"/>
        <v>20.776209999999999</v>
      </c>
      <c r="G830" s="91">
        <f t="shared" si="109"/>
        <v>16.396449999999998</v>
      </c>
      <c r="H830" s="92">
        <f t="shared" si="110"/>
        <v>13.84159</v>
      </c>
      <c r="I830" s="54"/>
      <c r="J830" s="54"/>
      <c r="K830" s="54"/>
      <c r="L830" s="54"/>
      <c r="M830" s="54"/>
      <c r="N830" s="54"/>
      <c r="O830" s="54"/>
      <c r="P830" s="54"/>
      <c r="Q830" s="54"/>
      <c r="R830" s="54"/>
      <c r="S830" s="54"/>
      <c r="T830" s="54"/>
      <c r="U830" s="54"/>
      <c r="V830" s="54"/>
      <c r="W830" s="54"/>
      <c r="X830" s="54"/>
      <c r="Y830" s="54"/>
      <c r="Z830" s="54"/>
      <c r="AA830" s="54"/>
      <c r="AB830" s="54"/>
      <c r="AC830" s="54"/>
    </row>
    <row r="831" spans="1:29">
      <c r="A831" s="116">
        <v>7640009478</v>
      </c>
      <c r="B831" s="109" t="s">
        <v>231</v>
      </c>
      <c r="C831" s="83">
        <v>3179</v>
      </c>
      <c r="D831" s="136">
        <v>1506</v>
      </c>
      <c r="E831" s="85">
        <f t="shared" si="94"/>
        <v>0.52626612142183071</v>
      </c>
      <c r="F831" s="91">
        <f t="shared" si="108"/>
        <v>56.580419999999997</v>
      </c>
      <c r="G831" s="91">
        <f t="shared" si="109"/>
        <v>44.652899999999995</v>
      </c>
      <c r="H831" s="92">
        <f t="shared" si="110"/>
        <v>37.695180000000001</v>
      </c>
      <c r="I831" s="54"/>
      <c r="J831" s="54"/>
      <c r="K831" s="54"/>
      <c r="L831" s="54"/>
      <c r="M831" s="54"/>
      <c r="N831" s="54"/>
      <c r="O831" s="54"/>
      <c r="P831" s="54"/>
      <c r="Q831" s="54"/>
      <c r="R831" s="54"/>
      <c r="S831" s="54"/>
      <c r="T831" s="54"/>
      <c r="U831" s="54"/>
      <c r="V831" s="54"/>
      <c r="W831" s="54"/>
      <c r="X831" s="54"/>
      <c r="Y831" s="54"/>
      <c r="Z831" s="54"/>
      <c r="AA831" s="54"/>
      <c r="AB831" s="54"/>
      <c r="AC831" s="54"/>
    </row>
    <row r="832" spans="1:29" ht="28.8">
      <c r="A832" s="116">
        <v>3000005452</v>
      </c>
      <c r="B832" s="109" t="s">
        <v>232</v>
      </c>
      <c r="C832" s="83">
        <v>3400</v>
      </c>
      <c r="D832" s="136">
        <v>1610</v>
      </c>
      <c r="E832" s="85">
        <f t="shared" si="94"/>
        <v>0.52647058823529413</v>
      </c>
      <c r="F832" s="91">
        <f t="shared" si="108"/>
        <v>60.487699999999997</v>
      </c>
      <c r="G832" s="91">
        <f t="shared" si="109"/>
        <v>47.736499999999999</v>
      </c>
      <c r="H832" s="92">
        <f t="shared" si="110"/>
        <v>40.298299999999998</v>
      </c>
      <c r="I832" s="54"/>
      <c r="J832" s="54"/>
      <c r="K832" s="54"/>
      <c r="L832" s="54"/>
      <c r="M832" s="54"/>
      <c r="N832" s="54"/>
      <c r="O832" s="54"/>
      <c r="P832" s="54"/>
      <c r="Q832" s="54"/>
      <c r="R832" s="54"/>
      <c r="S832" s="54"/>
      <c r="T832" s="54"/>
      <c r="U832" s="54"/>
      <c r="V832" s="54"/>
      <c r="W832" s="54"/>
      <c r="X832" s="54"/>
      <c r="Y832" s="54"/>
      <c r="Z832" s="54"/>
      <c r="AA832" s="54"/>
      <c r="AB832" s="54"/>
      <c r="AC832" s="54"/>
    </row>
    <row r="833" spans="1:29">
      <c r="A833" s="116">
        <v>45111156</v>
      </c>
      <c r="B833" s="109" t="s">
        <v>367</v>
      </c>
      <c r="C833" s="83">
        <v>5300</v>
      </c>
      <c r="D833" s="136">
        <v>2510</v>
      </c>
      <c r="E833" s="85">
        <f t="shared" si="94"/>
        <v>0.52641509433962264</v>
      </c>
      <c r="F833" s="91">
        <f t="shared" si="108"/>
        <v>94.300699999999992</v>
      </c>
      <c r="G833" s="91">
        <f t="shared" si="109"/>
        <v>74.421499999999995</v>
      </c>
      <c r="H833" s="92">
        <f t="shared" si="110"/>
        <v>62.825299999999999</v>
      </c>
      <c r="I833" s="54"/>
      <c r="J833" s="54"/>
      <c r="K833" s="54"/>
      <c r="L833" s="54"/>
      <c r="M833" s="54"/>
      <c r="N833" s="54"/>
      <c r="O833" s="54"/>
      <c r="P833" s="54"/>
      <c r="Q833" s="54"/>
      <c r="R833" s="54"/>
      <c r="S833" s="54"/>
      <c r="T833" s="54"/>
      <c r="U833" s="54"/>
      <c r="V833" s="54"/>
      <c r="W833" s="54"/>
      <c r="X833" s="54"/>
      <c r="Y833" s="54"/>
      <c r="Z833" s="54"/>
      <c r="AA833" s="54"/>
      <c r="AB833" s="54"/>
      <c r="AC833" s="54"/>
    </row>
    <row r="834" spans="1:29" ht="28.8">
      <c r="A834" s="116" t="s">
        <v>87</v>
      </c>
      <c r="B834" s="100" t="s">
        <v>88</v>
      </c>
      <c r="C834" s="83">
        <v>1100</v>
      </c>
      <c r="D834" s="136">
        <v>521</v>
      </c>
      <c r="E834" s="85">
        <f t="shared" si="94"/>
        <v>0.52636363636363637</v>
      </c>
      <c r="F834" s="91">
        <f t="shared" si="108"/>
        <v>19.573969999999999</v>
      </c>
      <c r="G834" s="91">
        <f t="shared" si="109"/>
        <v>15.447649999999999</v>
      </c>
      <c r="H834" s="92">
        <f t="shared" si="110"/>
        <v>13.04063</v>
      </c>
      <c r="I834" s="54"/>
      <c r="J834" s="54"/>
      <c r="K834" s="54"/>
      <c r="L834" s="54"/>
      <c r="M834" s="54"/>
      <c r="N834" s="54"/>
      <c r="O834" s="54"/>
      <c r="P834" s="54"/>
      <c r="Q834" s="54"/>
      <c r="R834" s="54"/>
      <c r="S834" s="54"/>
      <c r="T834" s="54"/>
      <c r="U834" s="54"/>
      <c r="V834" s="54"/>
      <c r="W834" s="54"/>
      <c r="X834" s="54"/>
      <c r="Y834" s="54"/>
      <c r="Z834" s="54"/>
      <c r="AA834" s="54"/>
      <c r="AB834" s="54"/>
      <c r="AC834" s="54"/>
    </row>
    <row r="835" spans="1:29">
      <c r="A835" s="116" t="s">
        <v>527</v>
      </c>
      <c r="B835" s="100" t="s">
        <v>676</v>
      </c>
      <c r="C835" s="83">
        <v>785</v>
      </c>
      <c r="D835" s="136">
        <v>372</v>
      </c>
      <c r="E835" s="85">
        <f t="shared" si="94"/>
        <v>0.52611464968152866</v>
      </c>
      <c r="F835" s="91">
        <f t="shared" si="108"/>
        <v>13.976039999999999</v>
      </c>
      <c r="G835" s="91">
        <f t="shared" si="109"/>
        <v>11.0298</v>
      </c>
      <c r="H835" s="92">
        <f t="shared" si="110"/>
        <v>9.3111599999999992</v>
      </c>
      <c r="I835" s="54"/>
      <c r="J835" s="54"/>
      <c r="K835" s="54"/>
      <c r="L835" s="54"/>
      <c r="M835" s="54"/>
      <c r="N835" s="54"/>
      <c r="O835" s="54"/>
      <c r="P835" s="54"/>
      <c r="Q835" s="54"/>
      <c r="R835" s="54"/>
      <c r="S835" s="54"/>
      <c r="T835" s="54"/>
      <c r="U835" s="54"/>
      <c r="V835" s="54"/>
      <c r="W835" s="54"/>
      <c r="X835" s="54"/>
      <c r="Y835" s="54"/>
      <c r="Z835" s="54"/>
      <c r="AA835" s="54"/>
      <c r="AB835" s="54"/>
      <c r="AC835" s="54"/>
    </row>
    <row r="836" spans="1:29">
      <c r="A836" s="116" t="s">
        <v>504</v>
      </c>
      <c r="B836" s="109" t="s">
        <v>637</v>
      </c>
      <c r="C836" s="83">
        <v>668</v>
      </c>
      <c r="D836" s="136">
        <v>317</v>
      </c>
      <c r="E836" s="85">
        <f t="shared" si="94"/>
        <v>0.52544910179640714</v>
      </c>
      <c r="F836" s="91">
        <f t="shared" si="108"/>
        <v>11.909689999999999</v>
      </c>
      <c r="G836" s="91">
        <f t="shared" si="109"/>
        <v>9.399049999999999</v>
      </c>
      <c r="H836" s="92">
        <f t="shared" si="110"/>
        <v>7.9345100000000004</v>
      </c>
      <c r="I836" s="54"/>
      <c r="J836" s="54"/>
      <c r="K836" s="54"/>
      <c r="L836" s="54"/>
      <c r="M836" s="54"/>
      <c r="N836" s="54"/>
      <c r="O836" s="54"/>
      <c r="P836" s="54"/>
      <c r="Q836" s="54"/>
      <c r="R836" s="54"/>
      <c r="S836" s="54"/>
      <c r="T836" s="54"/>
      <c r="U836" s="54"/>
      <c r="V836" s="54"/>
      <c r="W836" s="54"/>
      <c r="X836" s="54"/>
      <c r="Y836" s="54"/>
      <c r="Z836" s="54"/>
      <c r="AA836" s="54"/>
      <c r="AB836" s="54"/>
      <c r="AC836" s="54"/>
    </row>
    <row r="837" spans="1:29">
      <c r="A837" s="116" t="s">
        <v>528</v>
      </c>
      <c r="B837" s="109" t="s">
        <v>638</v>
      </c>
      <c r="C837" s="83">
        <v>821</v>
      </c>
      <c r="D837" s="136">
        <v>389</v>
      </c>
      <c r="E837" s="85">
        <f t="shared" si="94"/>
        <v>0.52618757612667477</v>
      </c>
      <c r="F837" s="91">
        <f t="shared" si="108"/>
        <v>14.61473</v>
      </c>
      <c r="G837" s="91">
        <f t="shared" si="109"/>
        <v>11.533849999999999</v>
      </c>
      <c r="H837" s="92">
        <f t="shared" si="110"/>
        <v>9.7366700000000002</v>
      </c>
      <c r="I837" s="54"/>
      <c r="J837" s="54"/>
      <c r="K837" s="54"/>
      <c r="L837" s="54"/>
      <c r="M837" s="54"/>
      <c r="N837" s="54"/>
      <c r="O837" s="54"/>
      <c r="P837" s="54"/>
      <c r="Q837" s="54"/>
      <c r="R837" s="54"/>
      <c r="S837" s="54"/>
      <c r="T837" s="54"/>
      <c r="U837" s="54"/>
      <c r="V837" s="54"/>
      <c r="W837" s="54"/>
      <c r="X837" s="54"/>
      <c r="Y837" s="54"/>
      <c r="Z837" s="54"/>
      <c r="AA837" s="54"/>
      <c r="AB837" s="54"/>
      <c r="AC837" s="54"/>
    </row>
    <row r="838" spans="1:29">
      <c r="A838" s="116" t="s">
        <v>92</v>
      </c>
      <c r="B838" s="109" t="s">
        <v>93</v>
      </c>
      <c r="C838" s="83">
        <v>690</v>
      </c>
      <c r="D838" s="136">
        <v>327</v>
      </c>
      <c r="E838" s="85">
        <f t="shared" si="94"/>
        <v>0.5260869565217392</v>
      </c>
      <c r="F838" s="91">
        <f t="shared" si="108"/>
        <v>12.28539</v>
      </c>
      <c r="G838" s="91">
        <f t="shared" si="109"/>
        <v>9.695549999999999</v>
      </c>
      <c r="H838" s="92">
        <f t="shared" si="110"/>
        <v>8.1848100000000006</v>
      </c>
      <c r="I838" s="54"/>
      <c r="J838" s="54"/>
      <c r="K838" s="54"/>
      <c r="L838" s="54"/>
      <c r="M838" s="54"/>
      <c r="N838" s="54"/>
      <c r="O838" s="54"/>
      <c r="P838" s="54"/>
      <c r="Q838" s="54"/>
      <c r="R838" s="54"/>
      <c r="S838" s="54"/>
      <c r="T838" s="54"/>
      <c r="U838" s="54"/>
      <c r="V838" s="54"/>
      <c r="W838" s="54"/>
      <c r="X838" s="54"/>
      <c r="Y838" s="54"/>
      <c r="Z838" s="54"/>
      <c r="AA838" s="54"/>
      <c r="AB838" s="54"/>
      <c r="AC838" s="54"/>
    </row>
    <row r="839" spans="1:29">
      <c r="A839" s="116" t="s">
        <v>529</v>
      </c>
      <c r="B839" s="109" t="s">
        <v>639</v>
      </c>
      <c r="C839" s="83">
        <v>191</v>
      </c>
      <c r="D839" s="136">
        <v>91</v>
      </c>
      <c r="E839" s="85">
        <f t="shared" si="94"/>
        <v>0.52356020942408377</v>
      </c>
      <c r="F839" s="91">
        <f t="shared" si="108"/>
        <v>3.4188700000000001</v>
      </c>
      <c r="G839" s="91">
        <f t="shared" si="109"/>
        <v>2.69815</v>
      </c>
      <c r="H839" s="92">
        <f t="shared" si="110"/>
        <v>2.27773</v>
      </c>
      <c r="I839" s="54"/>
      <c r="J839" s="54"/>
      <c r="K839" s="54"/>
      <c r="L839" s="54"/>
      <c r="M839" s="54"/>
      <c r="N839" s="54"/>
      <c r="O839" s="54"/>
      <c r="P839" s="54"/>
      <c r="Q839" s="54"/>
      <c r="R839" s="54"/>
      <c r="S839" s="54"/>
      <c r="T839" s="54"/>
      <c r="U839" s="54"/>
      <c r="V839" s="54"/>
      <c r="W839" s="54"/>
      <c r="X839" s="54"/>
      <c r="Y839" s="54"/>
      <c r="Z839" s="54"/>
      <c r="AA839" s="54"/>
      <c r="AB839" s="54"/>
      <c r="AC839" s="54"/>
    </row>
    <row r="840" spans="1:29">
      <c r="A840" s="192" t="s">
        <v>505</v>
      </c>
      <c r="B840" s="109" t="s">
        <v>640</v>
      </c>
      <c r="C840" s="83">
        <v>1500</v>
      </c>
      <c r="D840" s="136">
        <v>711</v>
      </c>
      <c r="E840" s="85">
        <f t="shared" si="94"/>
        <v>0.52600000000000002</v>
      </c>
      <c r="F840" s="91">
        <f t="shared" si="108"/>
        <v>26.71227</v>
      </c>
      <c r="G840" s="91">
        <f t="shared" si="109"/>
        <v>21.081150000000001</v>
      </c>
      <c r="H840" s="92">
        <f t="shared" si="110"/>
        <v>17.796330000000001</v>
      </c>
      <c r="I840" s="54"/>
      <c r="J840" s="54"/>
      <c r="K840" s="54"/>
      <c r="L840" s="54"/>
      <c r="M840" s="54"/>
      <c r="N840" s="54"/>
      <c r="O840" s="54"/>
      <c r="P840" s="54"/>
      <c r="Q840" s="54"/>
      <c r="R840" s="54"/>
      <c r="S840" s="54"/>
      <c r="T840" s="54"/>
      <c r="U840" s="54"/>
      <c r="V840" s="54"/>
      <c r="W840" s="54"/>
      <c r="X840" s="54"/>
      <c r="Y840" s="54"/>
      <c r="Z840" s="54"/>
      <c r="AA840" s="54"/>
      <c r="AB840" s="54"/>
      <c r="AC840" s="54"/>
    </row>
    <row r="841" spans="1:29">
      <c r="A841" s="116" t="s">
        <v>97</v>
      </c>
      <c r="B841" s="109" t="s">
        <v>98</v>
      </c>
      <c r="C841" s="83">
        <v>250</v>
      </c>
      <c r="D841" s="136">
        <v>119</v>
      </c>
      <c r="E841" s="85">
        <f t="shared" si="94"/>
        <v>0.52400000000000002</v>
      </c>
      <c r="F841" s="91">
        <f t="shared" si="108"/>
        <v>4.4708300000000003</v>
      </c>
      <c r="G841" s="91">
        <f t="shared" si="109"/>
        <v>3.5283500000000001</v>
      </c>
      <c r="H841" s="92">
        <f t="shared" si="110"/>
        <v>2.9785699999999999</v>
      </c>
      <c r="M841" s="54"/>
      <c r="N841" s="54"/>
      <c r="O841" s="54"/>
      <c r="P841" s="54"/>
      <c r="Q841" s="54"/>
      <c r="R841" s="54"/>
      <c r="S841" s="54"/>
      <c r="T841" s="54"/>
      <c r="U841" s="54"/>
      <c r="V841" s="54"/>
      <c r="W841" s="54"/>
      <c r="X841" s="54"/>
      <c r="Y841" s="54"/>
      <c r="Z841" s="54"/>
      <c r="AA841" s="54"/>
      <c r="AB841" s="54"/>
      <c r="AC841" s="54"/>
    </row>
    <row r="842" spans="1:29">
      <c r="A842" s="157" t="s">
        <v>46</v>
      </c>
      <c r="B842" s="193"/>
      <c r="C842" s="83"/>
      <c r="D842" s="136"/>
      <c r="E842" s="85"/>
      <c r="F842" s="91"/>
      <c r="G842" s="91"/>
      <c r="H842" s="92"/>
      <c r="I842" s="54"/>
      <c r="J842" s="54"/>
      <c r="K842" s="54"/>
      <c r="L842" s="54"/>
      <c r="M842" s="54"/>
      <c r="N842" s="54"/>
      <c r="O842" s="54"/>
      <c r="P842" s="54"/>
      <c r="Q842" s="54"/>
      <c r="R842" s="54"/>
      <c r="S842" s="54"/>
      <c r="T842" s="54"/>
      <c r="U842" s="54"/>
      <c r="V842" s="54"/>
      <c r="W842" s="54"/>
      <c r="X842" s="54"/>
      <c r="Y842" s="54"/>
      <c r="Z842" s="54"/>
      <c r="AA842" s="54"/>
      <c r="AB842" s="54"/>
      <c r="AC842" s="54"/>
    </row>
    <row r="843" spans="1:29">
      <c r="A843" s="116">
        <v>7640006869</v>
      </c>
      <c r="B843" s="109" t="s">
        <v>107</v>
      </c>
      <c r="C843" s="83">
        <v>223</v>
      </c>
      <c r="D843" s="136">
        <v>106</v>
      </c>
      <c r="E843" s="85">
        <f t="shared" si="94"/>
        <v>0.5246636771300448</v>
      </c>
      <c r="F843" s="91">
        <f t="shared" si="108"/>
        <v>3.9824199999999998</v>
      </c>
      <c r="G843" s="91">
        <f t="shared" si="109"/>
        <v>3.1429</v>
      </c>
      <c r="H843" s="92">
        <f t="shared" si="110"/>
        <v>2.6531799999999999</v>
      </c>
      <c r="M843" s="54"/>
      <c r="N843" s="54"/>
      <c r="O843" s="54"/>
      <c r="P843" s="54"/>
      <c r="Q843" s="54"/>
      <c r="R843" s="54"/>
      <c r="S843" s="54"/>
      <c r="T843" s="54"/>
      <c r="U843" s="54"/>
      <c r="V843" s="54"/>
      <c r="W843" s="54"/>
      <c r="X843" s="54"/>
      <c r="Y843" s="54"/>
      <c r="Z843" s="54"/>
      <c r="AA843" s="54"/>
      <c r="AB843" s="54"/>
      <c r="AC843" s="54"/>
    </row>
    <row r="844" spans="1:29">
      <c r="A844" s="116" t="s">
        <v>110</v>
      </c>
      <c r="B844" s="109" t="s">
        <v>111</v>
      </c>
      <c r="C844" s="83">
        <v>123</v>
      </c>
      <c r="D844" s="136">
        <v>59</v>
      </c>
      <c r="E844" s="85">
        <f t="shared" ref="E844:E852" si="111">100%-(D844/C844)</f>
        <v>0.52032520325203246</v>
      </c>
      <c r="F844" s="91">
        <f t="shared" ref="F844:F852" si="112">D844*$F$1</f>
        <v>2.2166299999999999</v>
      </c>
      <c r="G844" s="91">
        <f t="shared" ref="G844:G852" si="113">D844*$G$1</f>
        <v>1.74935</v>
      </c>
      <c r="H844" s="92">
        <f t="shared" ref="H844:H852" si="114">D844*$H$1</f>
        <v>1.4767699999999999</v>
      </c>
      <c r="M844" s="54"/>
      <c r="N844" s="54"/>
      <c r="O844" s="54"/>
      <c r="P844" s="54"/>
      <c r="Q844" s="54"/>
      <c r="R844" s="54"/>
      <c r="S844" s="54"/>
      <c r="T844" s="54"/>
      <c r="U844" s="54"/>
      <c r="V844" s="54"/>
      <c r="W844" s="54"/>
      <c r="X844" s="54"/>
      <c r="Y844" s="54"/>
      <c r="Z844" s="54"/>
      <c r="AA844" s="54"/>
      <c r="AB844" s="54"/>
      <c r="AC844" s="54"/>
    </row>
    <row r="845" spans="1:29">
      <c r="A845" s="116" t="s">
        <v>108</v>
      </c>
      <c r="B845" s="109" t="s">
        <v>530</v>
      </c>
      <c r="C845" s="83">
        <v>126</v>
      </c>
      <c r="D845" s="136">
        <v>60</v>
      </c>
      <c r="E845" s="85">
        <f t="shared" si="111"/>
        <v>0.52380952380952384</v>
      </c>
      <c r="F845" s="91">
        <f t="shared" si="112"/>
        <v>2.2542</v>
      </c>
      <c r="G845" s="91">
        <f t="shared" si="113"/>
        <v>1.7789999999999999</v>
      </c>
      <c r="H845" s="92">
        <f t="shared" si="114"/>
        <v>1.5018</v>
      </c>
      <c r="M845" s="54"/>
      <c r="N845" s="54"/>
      <c r="O845" s="54"/>
      <c r="P845" s="54"/>
      <c r="Q845" s="54"/>
      <c r="R845" s="54"/>
      <c r="S845" s="54"/>
      <c r="T845" s="54"/>
      <c r="U845" s="54"/>
      <c r="V845" s="54"/>
      <c r="W845" s="54"/>
      <c r="X845" s="54"/>
      <c r="Y845" s="54"/>
      <c r="Z845" s="54"/>
      <c r="AA845" s="54"/>
      <c r="AB845" s="54"/>
      <c r="AC845" s="54"/>
    </row>
    <row r="846" spans="1:29">
      <c r="A846" s="116" t="s">
        <v>507</v>
      </c>
      <c r="B846" s="109" t="s">
        <v>642</v>
      </c>
      <c r="C846" s="83">
        <v>200</v>
      </c>
      <c r="D846" s="136">
        <v>95</v>
      </c>
      <c r="E846" s="85">
        <f t="shared" si="111"/>
        <v>0.52500000000000002</v>
      </c>
      <c r="F846" s="91">
        <f t="shared" si="112"/>
        <v>3.56915</v>
      </c>
      <c r="G846" s="91">
        <f t="shared" si="113"/>
        <v>2.8167499999999999</v>
      </c>
      <c r="H846" s="92">
        <f t="shared" si="114"/>
        <v>2.37785</v>
      </c>
      <c r="M846" s="54"/>
      <c r="N846" s="54"/>
      <c r="O846" s="54"/>
      <c r="P846" s="54"/>
      <c r="Q846" s="54"/>
      <c r="R846" s="54"/>
      <c r="S846" s="54"/>
      <c r="T846" s="54"/>
      <c r="U846" s="54"/>
      <c r="V846" s="54"/>
      <c r="W846" s="54"/>
      <c r="X846" s="54"/>
      <c r="Y846" s="54"/>
      <c r="Z846" s="54"/>
      <c r="AA846" s="54"/>
      <c r="AB846" s="54"/>
      <c r="AC846" s="54"/>
    </row>
    <row r="847" spans="1:29">
      <c r="A847" s="116" t="s">
        <v>508</v>
      </c>
      <c r="B847" s="109" t="s">
        <v>643</v>
      </c>
      <c r="C847" s="83">
        <v>279</v>
      </c>
      <c r="D847" s="136">
        <v>133</v>
      </c>
      <c r="E847" s="85">
        <f t="shared" si="111"/>
        <v>0.52329749103942658</v>
      </c>
      <c r="F847" s="91">
        <f t="shared" si="112"/>
        <v>4.99681</v>
      </c>
      <c r="G847" s="91">
        <f t="shared" si="113"/>
        <v>3.9434499999999999</v>
      </c>
      <c r="H847" s="92">
        <f t="shared" si="114"/>
        <v>3.3289900000000001</v>
      </c>
      <c r="M847" s="54"/>
      <c r="N847" s="54"/>
      <c r="O847" s="54"/>
      <c r="P847" s="54"/>
      <c r="Q847" s="54"/>
      <c r="R847" s="54"/>
      <c r="S847" s="54"/>
      <c r="T847" s="54"/>
      <c r="U847" s="54"/>
      <c r="V847" s="54"/>
      <c r="W847" s="54"/>
      <c r="X847" s="54"/>
      <c r="Y847" s="54"/>
      <c r="Z847" s="54"/>
      <c r="AA847" s="54"/>
      <c r="AB847" s="54"/>
      <c r="AC847" s="54"/>
    </row>
    <row r="848" spans="1:29">
      <c r="A848" s="116" t="s">
        <v>509</v>
      </c>
      <c r="B848" s="109" t="s">
        <v>113</v>
      </c>
      <c r="C848" s="83">
        <v>112</v>
      </c>
      <c r="D848" s="136">
        <v>54</v>
      </c>
      <c r="E848" s="85">
        <f t="shared" si="111"/>
        <v>0.51785714285714279</v>
      </c>
      <c r="F848" s="91">
        <f t="shared" si="112"/>
        <v>2.0287799999999998</v>
      </c>
      <c r="G848" s="91">
        <f t="shared" si="113"/>
        <v>1.6011</v>
      </c>
      <c r="H848" s="92">
        <f t="shared" si="114"/>
        <v>1.35162</v>
      </c>
      <c r="M848" s="54"/>
      <c r="N848" s="54"/>
      <c r="O848" s="54"/>
      <c r="P848" s="54"/>
      <c r="Q848" s="54"/>
      <c r="R848" s="54"/>
      <c r="S848" s="54"/>
      <c r="T848" s="54"/>
      <c r="U848" s="54"/>
      <c r="V848" s="54"/>
      <c r="W848" s="54"/>
      <c r="X848" s="54"/>
      <c r="Y848" s="54"/>
      <c r="Z848" s="54"/>
      <c r="AA848" s="54"/>
      <c r="AB848" s="54"/>
      <c r="AC848" s="54"/>
    </row>
    <row r="849" spans="1:29">
      <c r="A849" s="116" t="s">
        <v>100</v>
      </c>
      <c r="B849" s="109" t="s">
        <v>101</v>
      </c>
      <c r="C849" s="83">
        <v>947</v>
      </c>
      <c r="D849" s="136">
        <v>430</v>
      </c>
      <c r="E849" s="85">
        <f t="shared" si="111"/>
        <v>0.5459345300950369</v>
      </c>
      <c r="F849" s="91">
        <f t="shared" si="112"/>
        <v>16.155100000000001</v>
      </c>
      <c r="G849" s="91">
        <f t="shared" si="113"/>
        <v>12.749499999999999</v>
      </c>
      <c r="H849" s="92">
        <f t="shared" si="114"/>
        <v>10.7629</v>
      </c>
      <c r="M849" s="54"/>
      <c r="N849" s="54"/>
      <c r="O849" s="54"/>
      <c r="P849" s="54"/>
      <c r="Q849" s="54"/>
      <c r="R849" s="54"/>
      <c r="S849" s="54"/>
      <c r="T849" s="54"/>
      <c r="U849" s="54"/>
      <c r="V849" s="54"/>
      <c r="W849" s="54"/>
      <c r="X849" s="54"/>
      <c r="Y849" s="54"/>
      <c r="Z849" s="54"/>
      <c r="AA849" s="54"/>
      <c r="AB849" s="54"/>
      <c r="AC849" s="54"/>
    </row>
    <row r="850" spans="1:29">
      <c r="A850" s="116" t="s">
        <v>618</v>
      </c>
      <c r="B850" s="109" t="s">
        <v>619</v>
      </c>
      <c r="C850" s="83">
        <v>399</v>
      </c>
      <c r="D850" s="136">
        <v>189</v>
      </c>
      <c r="E850" s="85">
        <f t="shared" si="111"/>
        <v>0.52631578947368429</v>
      </c>
      <c r="F850" s="91">
        <f t="shared" si="112"/>
        <v>7.1007299999999995</v>
      </c>
      <c r="G850" s="91">
        <f t="shared" si="113"/>
        <v>5.6038499999999996</v>
      </c>
      <c r="H850" s="92">
        <f t="shared" si="114"/>
        <v>4.7306699999999999</v>
      </c>
      <c r="M850" s="54"/>
      <c r="N850" s="54"/>
      <c r="O850" s="54"/>
      <c r="P850" s="54"/>
      <c r="Q850" s="54"/>
      <c r="R850" s="54"/>
      <c r="S850" s="54"/>
      <c r="T850" s="54"/>
      <c r="U850" s="54"/>
      <c r="V850" s="54"/>
      <c r="W850" s="54"/>
      <c r="X850" s="54"/>
      <c r="Y850" s="54"/>
      <c r="Z850" s="54"/>
      <c r="AA850" s="54"/>
      <c r="AB850" s="54"/>
      <c r="AC850" s="54"/>
    </row>
    <row r="851" spans="1:29">
      <c r="A851" s="116">
        <v>7640013468</v>
      </c>
      <c r="B851" s="109" t="s">
        <v>102</v>
      </c>
      <c r="C851" s="83">
        <v>423</v>
      </c>
      <c r="D851" s="136">
        <v>201</v>
      </c>
      <c r="E851" s="85">
        <f t="shared" si="111"/>
        <v>0.52482269503546097</v>
      </c>
      <c r="F851" s="91">
        <f t="shared" si="112"/>
        <v>7.5515699999999999</v>
      </c>
      <c r="G851" s="91">
        <f t="shared" si="113"/>
        <v>5.9596499999999999</v>
      </c>
      <c r="H851" s="92">
        <f t="shared" si="114"/>
        <v>5.0310300000000003</v>
      </c>
      <c r="M851" s="54"/>
      <c r="N851" s="54"/>
      <c r="O851" s="54"/>
      <c r="P851" s="54"/>
      <c r="Q851" s="54"/>
      <c r="R851" s="54"/>
      <c r="S851" s="54"/>
      <c r="T851" s="54"/>
      <c r="U851" s="54"/>
      <c r="V851" s="54"/>
      <c r="W851" s="54"/>
      <c r="X851" s="54"/>
      <c r="Y851" s="54"/>
      <c r="Z851" s="54"/>
      <c r="AA851" s="54"/>
      <c r="AB851" s="54"/>
      <c r="AC851" s="54"/>
    </row>
    <row r="852" spans="1:29">
      <c r="A852" s="116" t="s">
        <v>278</v>
      </c>
      <c r="B852" s="109" t="s">
        <v>279</v>
      </c>
      <c r="C852" s="83">
        <v>275</v>
      </c>
      <c r="D852" s="136">
        <v>130.22999999999999</v>
      </c>
      <c r="E852" s="85">
        <f t="shared" si="111"/>
        <v>0.52643636363636359</v>
      </c>
      <c r="F852" s="91">
        <f t="shared" si="112"/>
        <v>4.8927410999999994</v>
      </c>
      <c r="G852" s="91">
        <f t="shared" si="113"/>
        <v>3.8613194999999996</v>
      </c>
      <c r="H852" s="92">
        <f t="shared" si="114"/>
        <v>3.2596569</v>
      </c>
      <c r="M852" s="54"/>
      <c r="N852" s="54"/>
      <c r="O852" s="54"/>
      <c r="P852" s="54"/>
      <c r="Q852" s="54"/>
      <c r="R852" s="54"/>
      <c r="S852" s="54"/>
      <c r="T852" s="54"/>
      <c r="U852" s="54"/>
      <c r="V852" s="54"/>
      <c r="W852" s="54"/>
      <c r="X852" s="54"/>
      <c r="Y852" s="54"/>
      <c r="Z852" s="54"/>
      <c r="AA852" s="54"/>
      <c r="AB852" s="54"/>
      <c r="AC852" s="54"/>
    </row>
    <row r="853" spans="1:29">
      <c r="A853" s="116" t="s">
        <v>677</v>
      </c>
      <c r="B853" s="109" t="s">
        <v>678</v>
      </c>
      <c r="C853" s="83">
        <v>197</v>
      </c>
      <c r="D853" s="136">
        <v>93.29</v>
      </c>
      <c r="E853" s="85">
        <f t="shared" si="94"/>
        <v>0.52644670050761411</v>
      </c>
      <c r="F853" s="91">
        <f t="shared" si="108"/>
        <v>3.5049053000000003</v>
      </c>
      <c r="G853" s="91">
        <f t="shared" si="109"/>
        <v>2.7660485000000001</v>
      </c>
      <c r="H853" s="92">
        <f t="shared" si="110"/>
        <v>2.3350487000000002</v>
      </c>
      <c r="M853" s="54"/>
      <c r="N853" s="54"/>
      <c r="O853" s="54"/>
      <c r="P853" s="54"/>
      <c r="Q853" s="54"/>
      <c r="R853" s="54"/>
      <c r="S853" s="54"/>
      <c r="T853" s="54"/>
      <c r="U853" s="54"/>
      <c r="V853" s="54"/>
      <c r="W853" s="54"/>
      <c r="X853" s="54"/>
      <c r="Y853" s="54"/>
      <c r="Z853" s="54"/>
      <c r="AA853" s="54"/>
      <c r="AB853" s="54"/>
      <c r="AC853" s="54"/>
    </row>
    <row r="854" spans="1:29">
      <c r="A854" s="116" t="s">
        <v>679</v>
      </c>
      <c r="B854" s="109" t="s">
        <v>680</v>
      </c>
      <c r="C854" s="83">
        <v>1225</v>
      </c>
      <c r="D854" s="136">
        <v>581</v>
      </c>
      <c r="E854" s="85">
        <f t="shared" si="94"/>
        <v>0.52571428571428569</v>
      </c>
      <c r="F854" s="91">
        <f t="shared" si="108"/>
        <v>21.82817</v>
      </c>
      <c r="G854" s="91">
        <f t="shared" si="109"/>
        <v>17.226649999999999</v>
      </c>
      <c r="H854" s="92">
        <f t="shared" si="110"/>
        <v>14.54243</v>
      </c>
      <c r="M854" s="54"/>
      <c r="N854" s="54"/>
      <c r="O854" s="54"/>
      <c r="P854" s="54"/>
      <c r="Q854" s="54"/>
      <c r="R854" s="54"/>
      <c r="S854" s="54"/>
      <c r="T854" s="54"/>
      <c r="U854" s="54"/>
      <c r="V854" s="54"/>
      <c r="W854" s="54"/>
      <c r="X854" s="54"/>
      <c r="Y854" s="54"/>
      <c r="Z854" s="54"/>
      <c r="AA854" s="54"/>
      <c r="AB854" s="54"/>
      <c r="AC854" s="54"/>
    </row>
    <row r="855" spans="1:29">
      <c r="A855" s="192">
        <v>7640013463</v>
      </c>
      <c r="B855" s="109" t="s">
        <v>54</v>
      </c>
      <c r="C855" s="83">
        <v>317</v>
      </c>
      <c r="D855" s="136">
        <v>151</v>
      </c>
      <c r="E855" s="85">
        <f t="shared" si="94"/>
        <v>0.52365930599369093</v>
      </c>
      <c r="F855" s="91">
        <f t="shared" si="108"/>
        <v>5.6730700000000001</v>
      </c>
      <c r="G855" s="91">
        <f t="shared" si="109"/>
        <v>4.47715</v>
      </c>
      <c r="H855" s="92">
        <f t="shared" si="110"/>
        <v>3.7795299999999998</v>
      </c>
      <c r="M855" s="54"/>
      <c r="N855" s="54"/>
      <c r="O855" s="54"/>
      <c r="P855" s="54"/>
      <c r="Q855" s="54"/>
      <c r="R855" s="54"/>
      <c r="S855" s="54"/>
      <c r="T855" s="54"/>
      <c r="U855" s="54"/>
      <c r="V855" s="54"/>
      <c r="W855" s="54"/>
      <c r="X855" s="54"/>
      <c r="Y855" s="54"/>
      <c r="Z855" s="54"/>
      <c r="AA855" s="54"/>
      <c r="AB855" s="54"/>
      <c r="AC855" s="54"/>
    </row>
    <row r="856" spans="1:29">
      <c r="A856" s="116" t="s">
        <v>105</v>
      </c>
      <c r="B856" s="109" t="s">
        <v>106</v>
      </c>
      <c r="C856" s="83">
        <v>60</v>
      </c>
      <c r="D856" s="136">
        <v>29</v>
      </c>
      <c r="E856" s="85">
        <f t="shared" si="94"/>
        <v>0.51666666666666661</v>
      </c>
      <c r="F856" s="91">
        <f t="shared" si="108"/>
        <v>1.0895299999999999</v>
      </c>
      <c r="G856" s="91">
        <f t="shared" si="109"/>
        <v>0.85985</v>
      </c>
      <c r="H856" s="92">
        <f t="shared" si="110"/>
        <v>0.72587000000000002</v>
      </c>
      <c r="M856" s="54"/>
      <c r="N856" s="54"/>
      <c r="O856" s="54"/>
      <c r="P856" s="54"/>
      <c r="Q856" s="54"/>
      <c r="R856" s="54"/>
      <c r="S856" s="54"/>
      <c r="T856" s="54"/>
      <c r="U856" s="54"/>
      <c r="V856" s="54"/>
      <c r="W856" s="54"/>
      <c r="X856" s="54"/>
      <c r="Y856" s="54"/>
      <c r="Z856" s="54"/>
      <c r="AA856" s="54"/>
      <c r="AB856" s="54"/>
      <c r="AC856" s="54"/>
    </row>
    <row r="857" spans="1:29" s="58" customFormat="1">
      <c r="A857" s="127" t="s">
        <v>681</v>
      </c>
      <c r="B857" s="114" t="s">
        <v>682</v>
      </c>
      <c r="C857" s="83">
        <v>846</v>
      </c>
      <c r="D857" s="136">
        <v>401</v>
      </c>
      <c r="E857" s="85">
        <f t="shared" si="94"/>
        <v>0.52600472813238763</v>
      </c>
      <c r="F857" s="91">
        <f t="shared" si="108"/>
        <v>15.065569999999999</v>
      </c>
      <c r="G857" s="91">
        <f t="shared" si="109"/>
        <v>11.88965</v>
      </c>
      <c r="H857" s="92">
        <f t="shared" si="110"/>
        <v>10.03703</v>
      </c>
      <c r="K857" s="59"/>
      <c r="L857" s="59"/>
    </row>
    <row r="858" spans="1:29">
      <c r="A858" s="197" t="s">
        <v>118</v>
      </c>
      <c r="B858" s="109" t="s">
        <v>119</v>
      </c>
      <c r="C858" s="83">
        <v>30</v>
      </c>
      <c r="D858" s="136">
        <v>15</v>
      </c>
      <c r="E858" s="85">
        <f t="shared" si="94"/>
        <v>0.5</v>
      </c>
      <c r="F858" s="91">
        <f t="shared" si="108"/>
        <v>0.56355</v>
      </c>
      <c r="G858" s="91">
        <f t="shared" si="109"/>
        <v>0.44474999999999998</v>
      </c>
      <c r="H858" s="92">
        <f t="shared" si="110"/>
        <v>0.37545000000000001</v>
      </c>
      <c r="M858" s="54"/>
      <c r="N858" s="54"/>
      <c r="O858" s="54"/>
      <c r="P858" s="54"/>
      <c r="Q858" s="54"/>
      <c r="R858" s="54"/>
      <c r="S858" s="54"/>
      <c r="T858" s="54"/>
      <c r="U858" s="54"/>
      <c r="V858" s="54"/>
      <c r="W858" s="54"/>
      <c r="X858" s="54"/>
      <c r="Y858" s="54"/>
      <c r="Z858" s="54"/>
      <c r="AA858" s="54"/>
      <c r="AB858" s="54"/>
      <c r="AC858" s="54"/>
    </row>
    <row r="859" spans="1:29">
      <c r="A859" s="192" t="s">
        <v>510</v>
      </c>
      <c r="B859" s="109" t="s">
        <v>644</v>
      </c>
      <c r="C859" s="83">
        <v>260</v>
      </c>
      <c r="D859" s="136">
        <v>124</v>
      </c>
      <c r="E859" s="85">
        <f t="shared" ref="E859:E974" si="115">100%-(D859/C859)</f>
        <v>0.52307692307692299</v>
      </c>
      <c r="F859" s="91">
        <f t="shared" si="108"/>
        <v>4.6586799999999995</v>
      </c>
      <c r="G859" s="91">
        <f t="shared" si="109"/>
        <v>3.6766000000000001</v>
      </c>
      <c r="H859" s="92">
        <f t="shared" si="110"/>
        <v>3.10372</v>
      </c>
      <c r="M859" s="54"/>
      <c r="N859" s="54"/>
      <c r="O859" s="54"/>
      <c r="P859" s="54"/>
      <c r="Q859" s="54"/>
      <c r="R859" s="54"/>
      <c r="S859" s="54"/>
      <c r="T859" s="54"/>
      <c r="U859" s="54"/>
      <c r="V859" s="54"/>
      <c r="W859" s="54"/>
      <c r="X859" s="54"/>
      <c r="Y859" s="54"/>
      <c r="Z859" s="54"/>
      <c r="AA859" s="54"/>
      <c r="AB859" s="54"/>
      <c r="AC859" s="54"/>
    </row>
    <row r="860" spans="1:29">
      <c r="A860" s="157" t="s">
        <v>652</v>
      </c>
      <c r="B860" s="109"/>
      <c r="C860" s="83"/>
      <c r="D860" s="136"/>
      <c r="E860" s="85"/>
      <c r="F860" s="91"/>
      <c r="G860" s="91"/>
      <c r="H860" s="92"/>
      <c r="M860" s="54"/>
      <c r="N860" s="54"/>
      <c r="O860" s="54"/>
      <c r="P860" s="54"/>
      <c r="Q860" s="54"/>
      <c r="R860" s="54"/>
      <c r="S860" s="54"/>
      <c r="T860" s="54"/>
      <c r="U860" s="54"/>
      <c r="V860" s="54"/>
      <c r="W860" s="54"/>
      <c r="X860" s="54"/>
      <c r="Y860" s="54"/>
      <c r="Z860" s="54"/>
      <c r="AA860" s="54"/>
      <c r="AB860" s="54"/>
      <c r="AC860" s="54"/>
    </row>
    <row r="861" spans="1:29">
      <c r="A861" s="158" t="s">
        <v>120</v>
      </c>
      <c r="B861" s="109" t="s">
        <v>121</v>
      </c>
      <c r="C861" s="83">
        <v>250</v>
      </c>
      <c r="D861" s="136">
        <v>250</v>
      </c>
      <c r="E861" s="85">
        <f t="shared" si="115"/>
        <v>0</v>
      </c>
      <c r="F861" s="91">
        <f t="shared" si="108"/>
        <v>9.3925000000000001</v>
      </c>
      <c r="G861" s="91">
        <f t="shared" si="109"/>
        <v>7.4124999999999996</v>
      </c>
      <c r="H861" s="92">
        <f t="shared" si="110"/>
        <v>6.2575000000000003</v>
      </c>
      <c r="M861" s="54"/>
      <c r="N861" s="54"/>
      <c r="O861" s="54"/>
      <c r="P861" s="54"/>
      <c r="Q861" s="54"/>
      <c r="R861" s="54"/>
      <c r="S861" s="54"/>
      <c r="T861" s="54"/>
      <c r="U861" s="54"/>
      <c r="V861" s="54"/>
      <c r="W861" s="54"/>
      <c r="X861" s="54"/>
      <c r="Y861" s="54"/>
      <c r="Z861" s="54"/>
      <c r="AA861" s="54"/>
      <c r="AB861" s="54"/>
      <c r="AC861" s="54"/>
    </row>
    <row r="862" spans="1:29">
      <c r="A862" s="230"/>
      <c r="B862" s="231"/>
      <c r="C862" s="232"/>
      <c r="D862" s="233"/>
      <c r="E862" s="216"/>
      <c r="F862" s="217"/>
      <c r="G862" s="217"/>
      <c r="H862" s="218"/>
      <c r="M862" s="54"/>
      <c r="N862" s="54"/>
      <c r="O862" s="54"/>
      <c r="P862" s="54"/>
      <c r="Q862" s="54"/>
      <c r="R862" s="54"/>
      <c r="S862" s="54"/>
      <c r="T862" s="54"/>
      <c r="U862" s="54"/>
      <c r="V862" s="54"/>
      <c r="W862" s="54"/>
      <c r="X862" s="54"/>
      <c r="Y862" s="54"/>
      <c r="Z862" s="54"/>
      <c r="AA862" s="54"/>
      <c r="AB862" s="54"/>
      <c r="AC862" s="54"/>
    </row>
    <row r="863" spans="1:29" ht="100.8">
      <c r="A863" s="234" t="s">
        <v>10690</v>
      </c>
      <c r="B863" s="198" t="s">
        <v>13915</v>
      </c>
      <c r="C863" s="166">
        <v>9090</v>
      </c>
      <c r="D863" s="136">
        <v>4545</v>
      </c>
      <c r="E863" s="85">
        <f t="shared" si="115"/>
        <v>0.5</v>
      </c>
      <c r="F863" s="91">
        <f t="shared" si="108"/>
        <v>170.75565</v>
      </c>
      <c r="G863" s="91">
        <f t="shared" si="109"/>
        <v>134.75925000000001</v>
      </c>
      <c r="H863" s="92">
        <f t="shared" si="110"/>
        <v>113.76135000000001</v>
      </c>
      <c r="M863" s="54"/>
      <c r="N863" s="54"/>
      <c r="O863" s="54"/>
      <c r="P863" s="54"/>
      <c r="Q863" s="54"/>
      <c r="R863" s="54"/>
      <c r="S863" s="54"/>
      <c r="T863" s="54"/>
      <c r="U863" s="54"/>
      <c r="V863" s="54"/>
      <c r="W863" s="54"/>
      <c r="X863" s="54"/>
      <c r="Y863" s="54"/>
      <c r="Z863" s="54"/>
      <c r="AA863" s="54"/>
      <c r="AB863" s="54"/>
      <c r="AC863" s="54"/>
    </row>
    <row r="864" spans="1:29">
      <c r="A864" s="235" t="s">
        <v>10606</v>
      </c>
      <c r="B864" s="109"/>
      <c r="C864" s="166"/>
      <c r="D864" s="136"/>
      <c r="E864" s="85"/>
      <c r="F864" s="91"/>
      <c r="G864" s="91"/>
      <c r="H864" s="92"/>
      <c r="M864" s="54"/>
      <c r="N864" s="54"/>
      <c r="O864" s="54"/>
      <c r="P864" s="54"/>
      <c r="Q864" s="54"/>
      <c r="R864" s="54"/>
      <c r="S864" s="54"/>
      <c r="T864" s="54"/>
      <c r="U864" s="54"/>
      <c r="V864" s="54"/>
      <c r="W864" s="54"/>
      <c r="X864" s="54"/>
      <c r="Y864" s="54"/>
      <c r="Z864" s="54"/>
      <c r="AA864" s="54"/>
      <c r="AB864" s="54"/>
      <c r="AC864" s="54"/>
    </row>
    <row r="865" spans="1:12" s="54" customFormat="1">
      <c r="A865" s="236" t="s">
        <v>490</v>
      </c>
      <c r="B865" s="109" t="s">
        <v>623</v>
      </c>
      <c r="C865" s="166">
        <v>94</v>
      </c>
      <c r="D865" s="136">
        <v>45</v>
      </c>
      <c r="E865" s="85">
        <f t="shared" si="115"/>
        <v>0.52127659574468077</v>
      </c>
      <c r="F865" s="91">
        <f t="shared" si="108"/>
        <v>1.69065</v>
      </c>
      <c r="G865" s="91">
        <f t="shared" si="109"/>
        <v>1.3342499999999999</v>
      </c>
      <c r="H865" s="92">
        <f t="shared" si="110"/>
        <v>1.12635</v>
      </c>
      <c r="I865" s="58"/>
      <c r="J865" s="59"/>
      <c r="K865" s="59"/>
      <c r="L865" s="59"/>
    </row>
    <row r="866" spans="1:12" s="54" customFormat="1">
      <c r="A866" s="236" t="s">
        <v>10607</v>
      </c>
      <c r="B866" s="109" t="s">
        <v>10608</v>
      </c>
      <c r="C866" s="166">
        <v>979</v>
      </c>
      <c r="D866" s="136">
        <v>463.97</v>
      </c>
      <c r="E866" s="85">
        <f t="shared" si="115"/>
        <v>0.52607763023493359</v>
      </c>
      <c r="F866" s="91">
        <f t="shared" si="108"/>
        <v>17.4313529</v>
      </c>
      <c r="G866" s="91">
        <f t="shared" si="109"/>
        <v>13.756710500000001</v>
      </c>
      <c r="H866" s="92">
        <f t="shared" si="110"/>
        <v>11.6131691</v>
      </c>
      <c r="I866" s="58"/>
      <c r="J866" s="59"/>
      <c r="K866" s="59"/>
      <c r="L866" s="59"/>
    </row>
    <row r="867" spans="1:12" s="54" customFormat="1">
      <c r="A867" s="235" t="s">
        <v>10609</v>
      </c>
      <c r="B867" s="109"/>
      <c r="C867" s="166"/>
      <c r="D867" s="136"/>
      <c r="E867" s="85"/>
      <c r="F867" s="91"/>
      <c r="G867" s="91"/>
      <c r="H867" s="92"/>
      <c r="I867" s="58"/>
      <c r="J867" s="59"/>
      <c r="K867" s="59"/>
      <c r="L867" s="59"/>
    </row>
    <row r="868" spans="1:12" s="54" customFormat="1">
      <c r="A868" s="236" t="s">
        <v>10675</v>
      </c>
      <c r="B868" s="109" t="s">
        <v>10676</v>
      </c>
      <c r="C868" s="166">
        <v>1402</v>
      </c>
      <c r="D868" s="136">
        <v>658.94</v>
      </c>
      <c r="E868" s="85">
        <f t="shared" si="115"/>
        <v>0.53</v>
      </c>
      <c r="F868" s="91">
        <f t="shared" si="108"/>
        <v>24.756375800000001</v>
      </c>
      <c r="G868" s="91">
        <f t="shared" si="109"/>
        <v>19.537571</v>
      </c>
      <c r="H868" s="92">
        <f t="shared" si="110"/>
        <v>16.493268200000003</v>
      </c>
      <c r="I868" s="58"/>
      <c r="J868" s="59"/>
      <c r="K868" s="59"/>
      <c r="L868" s="59"/>
    </row>
    <row r="869" spans="1:12" s="54" customFormat="1">
      <c r="A869" s="236" t="s">
        <v>10677</v>
      </c>
      <c r="B869" s="109" t="s">
        <v>10678</v>
      </c>
      <c r="C869" s="166">
        <v>1191</v>
      </c>
      <c r="D869" s="136">
        <v>559.77</v>
      </c>
      <c r="E869" s="85">
        <f t="shared" si="115"/>
        <v>0.53</v>
      </c>
      <c r="F869" s="91">
        <f t="shared" si="108"/>
        <v>21.030558899999999</v>
      </c>
      <c r="G869" s="91">
        <f t="shared" si="109"/>
        <v>16.5971805</v>
      </c>
      <c r="H869" s="92">
        <f t="shared" si="110"/>
        <v>14.0110431</v>
      </c>
      <c r="I869" s="58"/>
      <c r="J869" s="59"/>
      <c r="K869" s="59"/>
      <c r="L869" s="59"/>
    </row>
    <row r="870" spans="1:12" s="54" customFormat="1" ht="28.8">
      <c r="A870" s="236" t="s">
        <v>10679</v>
      </c>
      <c r="B870" s="109" t="s">
        <v>10680</v>
      </c>
      <c r="C870" s="166">
        <v>913</v>
      </c>
      <c r="D870" s="136">
        <v>429.11</v>
      </c>
      <c r="E870" s="85">
        <f t="shared" si="115"/>
        <v>0.53</v>
      </c>
      <c r="F870" s="91">
        <f t="shared" si="108"/>
        <v>16.121662700000002</v>
      </c>
      <c r="G870" s="91">
        <f t="shared" si="109"/>
        <v>12.7231115</v>
      </c>
      <c r="H870" s="92">
        <f t="shared" si="110"/>
        <v>10.740623300000001</v>
      </c>
      <c r="I870" s="58"/>
      <c r="J870" s="59"/>
      <c r="K870" s="59"/>
      <c r="L870" s="59"/>
    </row>
    <row r="871" spans="1:12" s="54" customFormat="1">
      <c r="A871" s="236" t="s">
        <v>10685</v>
      </c>
      <c r="B871" s="109" t="s">
        <v>10681</v>
      </c>
      <c r="C871" s="166">
        <v>212</v>
      </c>
      <c r="D871" s="136">
        <v>101.76</v>
      </c>
      <c r="E871" s="85">
        <f t="shared" si="115"/>
        <v>0.52</v>
      </c>
      <c r="F871" s="91">
        <f t="shared" si="108"/>
        <v>3.8231231999999999</v>
      </c>
      <c r="G871" s="91">
        <f t="shared" si="109"/>
        <v>3.0171839999999999</v>
      </c>
      <c r="H871" s="92">
        <f t="shared" si="110"/>
        <v>2.5470528000000003</v>
      </c>
      <c r="I871" s="58"/>
      <c r="J871" s="59"/>
      <c r="K871" s="59"/>
      <c r="L871" s="59"/>
    </row>
    <row r="872" spans="1:12" s="54" customFormat="1">
      <c r="A872" s="235" t="s">
        <v>65</v>
      </c>
      <c r="B872" s="109"/>
      <c r="C872" s="166"/>
      <c r="D872" s="136"/>
      <c r="E872" s="85"/>
      <c r="F872" s="91"/>
      <c r="G872" s="91"/>
      <c r="H872" s="92"/>
      <c r="I872" s="58"/>
      <c r="J872" s="59"/>
      <c r="K872" s="59"/>
      <c r="L872" s="59"/>
    </row>
    <row r="873" spans="1:12" s="54" customFormat="1">
      <c r="A873" s="236" t="s">
        <v>10682</v>
      </c>
      <c r="B873" s="109" t="s">
        <v>10683</v>
      </c>
      <c r="C873" s="166">
        <v>86</v>
      </c>
      <c r="D873" s="136">
        <v>40.42</v>
      </c>
      <c r="E873" s="85">
        <f t="shared" si="115"/>
        <v>0.53</v>
      </c>
      <c r="F873" s="91">
        <f t="shared" si="108"/>
        <v>1.5185794000000001</v>
      </c>
      <c r="G873" s="91">
        <f t="shared" si="109"/>
        <v>1.198453</v>
      </c>
      <c r="H873" s="92">
        <f t="shared" si="110"/>
        <v>1.0117126000000001</v>
      </c>
      <c r="I873" s="58"/>
      <c r="J873" s="59"/>
      <c r="K873" s="59"/>
      <c r="L873" s="59"/>
    </row>
    <row r="874" spans="1:12" s="54" customFormat="1">
      <c r="A874" s="236" t="s">
        <v>495</v>
      </c>
      <c r="B874" s="109" t="s">
        <v>631</v>
      </c>
      <c r="C874" s="166">
        <v>500</v>
      </c>
      <c r="D874" s="136">
        <v>237</v>
      </c>
      <c r="E874" s="85">
        <f t="shared" si="115"/>
        <v>0.52600000000000002</v>
      </c>
      <c r="F874" s="91">
        <f t="shared" si="108"/>
        <v>8.9040900000000001</v>
      </c>
      <c r="G874" s="91">
        <f t="shared" si="109"/>
        <v>7.02705</v>
      </c>
      <c r="H874" s="92">
        <f t="shared" si="110"/>
        <v>5.9321099999999998</v>
      </c>
      <c r="I874" s="58"/>
      <c r="J874" s="59"/>
      <c r="K874" s="59"/>
      <c r="L874" s="59"/>
    </row>
    <row r="875" spans="1:12" s="54" customFormat="1">
      <c r="A875" s="236" t="s">
        <v>521</v>
      </c>
      <c r="B875" s="109" t="s">
        <v>655</v>
      </c>
      <c r="C875" s="166">
        <v>1553</v>
      </c>
      <c r="D875" s="136">
        <v>736</v>
      </c>
      <c r="E875" s="85">
        <f t="shared" si="115"/>
        <v>0.5260785576303928</v>
      </c>
      <c r="F875" s="91">
        <f t="shared" si="108"/>
        <v>27.651519999999998</v>
      </c>
      <c r="G875" s="91">
        <f t="shared" si="109"/>
        <v>21.822399999999998</v>
      </c>
      <c r="H875" s="92">
        <f t="shared" si="110"/>
        <v>18.422080000000001</v>
      </c>
      <c r="I875" s="58"/>
      <c r="J875" s="59"/>
      <c r="K875" s="59"/>
      <c r="L875" s="59"/>
    </row>
    <row r="876" spans="1:12" s="54" customFormat="1">
      <c r="A876" s="236" t="s">
        <v>10610</v>
      </c>
      <c r="B876" s="109" t="s">
        <v>10611</v>
      </c>
      <c r="C876" s="166">
        <v>76</v>
      </c>
      <c r="D876" s="136">
        <v>36</v>
      </c>
      <c r="E876" s="85">
        <f t="shared" si="115"/>
        <v>0.52631578947368429</v>
      </c>
      <c r="F876" s="91">
        <f t="shared" si="108"/>
        <v>1.3525199999999999</v>
      </c>
      <c r="G876" s="91">
        <f t="shared" si="109"/>
        <v>1.0673999999999999</v>
      </c>
      <c r="H876" s="92">
        <f t="shared" si="110"/>
        <v>0.90107999999999999</v>
      </c>
      <c r="I876" s="58"/>
      <c r="J876" s="59"/>
      <c r="K876" s="59"/>
      <c r="L876" s="59"/>
    </row>
    <row r="877" spans="1:12" s="54" customFormat="1">
      <c r="A877" s="236" t="s">
        <v>10612</v>
      </c>
      <c r="B877" s="109" t="s">
        <v>10613</v>
      </c>
      <c r="C877" s="166">
        <v>1645</v>
      </c>
      <c r="D877" s="136">
        <v>773.52</v>
      </c>
      <c r="E877" s="85">
        <f t="shared" si="115"/>
        <v>0.5297750759878419</v>
      </c>
      <c r="F877" s="91">
        <f t="shared" si="108"/>
        <v>29.061146399999998</v>
      </c>
      <c r="G877" s="91">
        <f t="shared" si="109"/>
        <v>22.934867999999998</v>
      </c>
      <c r="H877" s="92">
        <f t="shared" si="110"/>
        <v>19.361205599999998</v>
      </c>
      <c r="I877" s="58"/>
      <c r="J877" s="59"/>
      <c r="K877" s="59"/>
      <c r="L877" s="59"/>
    </row>
    <row r="878" spans="1:12" s="54" customFormat="1">
      <c r="A878" s="236" t="s">
        <v>10614</v>
      </c>
      <c r="B878" s="109" t="s">
        <v>10615</v>
      </c>
      <c r="C878" s="166">
        <v>210</v>
      </c>
      <c r="D878" s="136">
        <v>105.48</v>
      </c>
      <c r="E878" s="85">
        <f t="shared" si="115"/>
        <v>0.49771428571428566</v>
      </c>
      <c r="F878" s="91">
        <f t="shared" si="108"/>
        <v>3.9628836000000001</v>
      </c>
      <c r="G878" s="91">
        <f t="shared" si="109"/>
        <v>3.1274820000000001</v>
      </c>
      <c r="H878" s="92">
        <f t="shared" si="110"/>
        <v>2.6401644000000002</v>
      </c>
      <c r="I878" s="58"/>
      <c r="J878" s="59"/>
      <c r="K878" s="59"/>
      <c r="L878" s="59"/>
    </row>
    <row r="879" spans="1:12" s="54" customFormat="1" ht="28.8">
      <c r="A879" s="236" t="s">
        <v>10616</v>
      </c>
      <c r="B879" s="109" t="s">
        <v>10617</v>
      </c>
      <c r="C879" s="166">
        <v>3095</v>
      </c>
      <c r="D879" s="136">
        <v>1460.52</v>
      </c>
      <c r="E879" s="85">
        <f t="shared" si="115"/>
        <v>0.52810339256865912</v>
      </c>
      <c r="F879" s="91">
        <f t="shared" si="108"/>
        <v>54.871736399999996</v>
      </c>
      <c r="G879" s="91">
        <f t="shared" si="109"/>
        <v>43.304417999999998</v>
      </c>
      <c r="H879" s="92">
        <f t="shared" si="110"/>
        <v>36.5568156</v>
      </c>
      <c r="I879" s="58"/>
      <c r="J879" s="59"/>
      <c r="K879" s="59"/>
      <c r="L879" s="59"/>
    </row>
    <row r="880" spans="1:12" s="54" customFormat="1">
      <c r="A880" s="236" t="s">
        <v>502</v>
      </c>
      <c r="B880" s="109" t="s">
        <v>632</v>
      </c>
      <c r="C880" s="166">
        <v>586</v>
      </c>
      <c r="D880" s="136">
        <v>278</v>
      </c>
      <c r="E880" s="85">
        <f t="shared" si="115"/>
        <v>0.52559726962457343</v>
      </c>
      <c r="F880" s="91">
        <f t="shared" si="108"/>
        <v>10.444459999999999</v>
      </c>
      <c r="G880" s="91">
        <f t="shared" si="109"/>
        <v>8.2426999999999992</v>
      </c>
      <c r="H880" s="92">
        <f t="shared" si="110"/>
        <v>6.9583399999999997</v>
      </c>
      <c r="I880" s="58"/>
      <c r="J880" s="59"/>
      <c r="K880" s="59"/>
      <c r="L880" s="59"/>
    </row>
    <row r="881" spans="1:12" s="54" customFormat="1">
      <c r="A881" s="236" t="s">
        <v>74</v>
      </c>
      <c r="B881" s="109" t="s">
        <v>75</v>
      </c>
      <c r="C881" s="166">
        <v>586</v>
      </c>
      <c r="D881" s="136">
        <v>278</v>
      </c>
      <c r="E881" s="85">
        <f t="shared" si="115"/>
        <v>0.52559726962457343</v>
      </c>
      <c r="F881" s="91">
        <f t="shared" si="108"/>
        <v>10.444459999999999</v>
      </c>
      <c r="G881" s="91">
        <f t="shared" si="109"/>
        <v>8.2426999999999992</v>
      </c>
      <c r="H881" s="92">
        <f t="shared" si="110"/>
        <v>6.9583399999999997</v>
      </c>
      <c r="I881" s="58"/>
      <c r="J881" s="59"/>
      <c r="K881" s="59"/>
      <c r="L881" s="59"/>
    </row>
    <row r="882" spans="1:12" s="54" customFormat="1">
      <c r="A882" s="235" t="s">
        <v>68</v>
      </c>
      <c r="B882" s="109"/>
      <c r="C882" s="166"/>
      <c r="D882" s="136"/>
      <c r="E882" s="85"/>
      <c r="F882" s="91"/>
      <c r="G882" s="91"/>
      <c r="H882" s="92"/>
      <c r="I882" s="58"/>
      <c r="J882" s="59"/>
      <c r="K882" s="59"/>
      <c r="L882" s="59"/>
    </row>
    <row r="883" spans="1:12" s="54" customFormat="1" ht="28.8">
      <c r="A883" s="236" t="s">
        <v>10618</v>
      </c>
      <c r="B883" s="109" t="s">
        <v>10619</v>
      </c>
      <c r="C883" s="166">
        <v>1070</v>
      </c>
      <c r="D883" s="136">
        <v>507</v>
      </c>
      <c r="E883" s="85">
        <f t="shared" si="115"/>
        <v>0.5261682242990654</v>
      </c>
      <c r="F883" s="91">
        <f t="shared" si="108"/>
        <v>19.047989999999999</v>
      </c>
      <c r="G883" s="91">
        <f t="shared" si="109"/>
        <v>15.032549999999999</v>
      </c>
      <c r="H883" s="92">
        <f t="shared" si="110"/>
        <v>12.69021</v>
      </c>
      <c r="I883" s="58"/>
      <c r="J883" s="59"/>
      <c r="K883" s="59"/>
      <c r="L883" s="59"/>
    </row>
    <row r="884" spans="1:12" s="54" customFormat="1">
      <c r="A884" s="236" t="s">
        <v>10686</v>
      </c>
      <c r="B884" s="109" t="s">
        <v>78</v>
      </c>
      <c r="C884" s="166">
        <v>48</v>
      </c>
      <c r="D884" s="136">
        <v>23</v>
      </c>
      <c r="E884" s="85">
        <f t="shared" si="115"/>
        <v>0.52083333333333326</v>
      </c>
      <c r="F884" s="91">
        <f t="shared" si="108"/>
        <v>0.86410999999999993</v>
      </c>
      <c r="G884" s="91">
        <f t="shared" si="109"/>
        <v>0.68194999999999995</v>
      </c>
      <c r="H884" s="92">
        <f t="shared" si="110"/>
        <v>0.57569000000000004</v>
      </c>
      <c r="I884" s="58"/>
      <c r="J884" s="59"/>
      <c r="K884" s="59"/>
      <c r="L884" s="59"/>
    </row>
    <row r="885" spans="1:12" s="54" customFormat="1">
      <c r="A885" s="236" t="s">
        <v>10687</v>
      </c>
      <c r="B885" s="109" t="s">
        <v>79</v>
      </c>
      <c r="C885" s="166">
        <v>27</v>
      </c>
      <c r="D885" s="136">
        <v>13</v>
      </c>
      <c r="E885" s="85">
        <f t="shared" si="115"/>
        <v>0.5185185185185186</v>
      </c>
      <c r="F885" s="91">
        <f t="shared" si="108"/>
        <v>0.48841000000000001</v>
      </c>
      <c r="G885" s="91">
        <f t="shared" si="109"/>
        <v>0.38545000000000001</v>
      </c>
      <c r="H885" s="92">
        <f t="shared" si="110"/>
        <v>0.32539000000000001</v>
      </c>
      <c r="I885" s="58"/>
      <c r="J885" s="59"/>
      <c r="K885" s="59"/>
      <c r="L885" s="59"/>
    </row>
    <row r="886" spans="1:12" s="54" customFormat="1">
      <c r="A886" s="235" t="s">
        <v>84</v>
      </c>
      <c r="B886" s="109"/>
      <c r="C886" s="166"/>
      <c r="D886" s="136"/>
      <c r="E886" s="85"/>
      <c r="F886" s="91"/>
      <c r="G886" s="91"/>
      <c r="H886" s="92"/>
      <c r="I886" s="58"/>
      <c r="J886" s="59"/>
      <c r="K886" s="59"/>
      <c r="L886" s="59"/>
    </row>
    <row r="887" spans="1:12" s="54" customFormat="1" ht="28.8">
      <c r="A887" s="236" t="s">
        <v>87</v>
      </c>
      <c r="B887" s="109" t="s">
        <v>88</v>
      </c>
      <c r="C887" s="166">
        <v>1100</v>
      </c>
      <c r="D887" s="136">
        <v>521</v>
      </c>
      <c r="E887" s="85">
        <f t="shared" si="115"/>
        <v>0.52636363636363637</v>
      </c>
      <c r="F887" s="91">
        <f t="shared" si="108"/>
        <v>19.573969999999999</v>
      </c>
      <c r="G887" s="91">
        <f t="shared" si="109"/>
        <v>15.447649999999999</v>
      </c>
      <c r="H887" s="92">
        <f t="shared" si="110"/>
        <v>13.04063</v>
      </c>
      <c r="I887" s="58"/>
      <c r="J887" s="59"/>
      <c r="K887" s="59"/>
      <c r="L887" s="59"/>
    </row>
    <row r="888" spans="1:12" s="54" customFormat="1">
      <c r="A888" s="236" t="s">
        <v>89</v>
      </c>
      <c r="B888" s="109" t="s">
        <v>636</v>
      </c>
      <c r="C888" s="166">
        <v>785</v>
      </c>
      <c r="D888" s="136">
        <v>372</v>
      </c>
      <c r="E888" s="85">
        <f t="shared" si="115"/>
        <v>0.52611464968152866</v>
      </c>
      <c r="F888" s="91">
        <f t="shared" si="108"/>
        <v>13.976039999999999</v>
      </c>
      <c r="G888" s="91">
        <f t="shared" si="109"/>
        <v>11.0298</v>
      </c>
      <c r="H888" s="92">
        <f t="shared" si="110"/>
        <v>9.3111599999999992</v>
      </c>
      <c r="I888" s="58"/>
      <c r="J888" s="59"/>
      <c r="K888" s="59"/>
      <c r="L888" s="59"/>
    </row>
    <row r="889" spans="1:12" s="54" customFormat="1">
      <c r="A889" s="236" t="s">
        <v>504</v>
      </c>
      <c r="B889" s="109" t="s">
        <v>637</v>
      </c>
      <c r="C889" s="166">
        <v>668</v>
      </c>
      <c r="D889" s="136">
        <v>317</v>
      </c>
      <c r="E889" s="85">
        <f t="shared" si="115"/>
        <v>0.52544910179640714</v>
      </c>
      <c r="F889" s="91">
        <f t="shared" si="108"/>
        <v>11.909689999999999</v>
      </c>
      <c r="G889" s="91">
        <f t="shared" si="109"/>
        <v>9.399049999999999</v>
      </c>
      <c r="H889" s="92">
        <f t="shared" si="110"/>
        <v>7.9345100000000004</v>
      </c>
      <c r="I889" s="58"/>
      <c r="J889" s="59"/>
      <c r="K889" s="59"/>
      <c r="L889" s="59"/>
    </row>
    <row r="890" spans="1:12" s="54" customFormat="1">
      <c r="A890" s="236" t="s">
        <v>528</v>
      </c>
      <c r="B890" s="109" t="s">
        <v>638</v>
      </c>
      <c r="C890" s="166">
        <v>821</v>
      </c>
      <c r="D890" s="136">
        <v>389</v>
      </c>
      <c r="E890" s="85">
        <f t="shared" si="115"/>
        <v>0.52618757612667477</v>
      </c>
      <c r="F890" s="91">
        <f t="shared" si="108"/>
        <v>14.61473</v>
      </c>
      <c r="G890" s="91">
        <f t="shared" si="109"/>
        <v>11.533849999999999</v>
      </c>
      <c r="H890" s="92">
        <f t="shared" si="110"/>
        <v>9.7366700000000002</v>
      </c>
      <c r="I890" s="58"/>
      <c r="J890" s="59"/>
      <c r="K890" s="59"/>
      <c r="L890" s="59"/>
    </row>
    <row r="891" spans="1:12" s="54" customFormat="1">
      <c r="A891" s="236" t="s">
        <v>92</v>
      </c>
      <c r="B891" s="109" t="s">
        <v>93</v>
      </c>
      <c r="C891" s="166">
        <v>690</v>
      </c>
      <c r="D891" s="136">
        <v>327</v>
      </c>
      <c r="E891" s="85">
        <f t="shared" si="115"/>
        <v>0.5260869565217392</v>
      </c>
      <c r="F891" s="91">
        <f t="shared" si="108"/>
        <v>12.28539</v>
      </c>
      <c r="G891" s="91">
        <f t="shared" si="109"/>
        <v>9.695549999999999</v>
      </c>
      <c r="H891" s="92">
        <f t="shared" si="110"/>
        <v>8.1848100000000006</v>
      </c>
      <c r="I891" s="58"/>
      <c r="J891" s="59"/>
      <c r="K891" s="59"/>
      <c r="L891" s="59"/>
    </row>
    <row r="892" spans="1:12" s="54" customFormat="1">
      <c r="A892" s="236" t="s">
        <v>529</v>
      </c>
      <c r="B892" s="109" t="s">
        <v>639</v>
      </c>
      <c r="C892" s="166">
        <v>191</v>
      </c>
      <c r="D892" s="136">
        <v>91</v>
      </c>
      <c r="E892" s="85">
        <f t="shared" si="115"/>
        <v>0.52356020942408377</v>
      </c>
      <c r="F892" s="91">
        <f t="shared" si="108"/>
        <v>3.4188700000000001</v>
      </c>
      <c r="G892" s="91">
        <f t="shared" si="109"/>
        <v>2.69815</v>
      </c>
      <c r="H892" s="92">
        <f t="shared" si="110"/>
        <v>2.27773</v>
      </c>
      <c r="I892" s="58"/>
      <c r="J892" s="59"/>
      <c r="K892" s="59"/>
      <c r="L892" s="59"/>
    </row>
    <row r="893" spans="1:12" s="54" customFormat="1">
      <c r="A893" s="236" t="s">
        <v>505</v>
      </c>
      <c r="B893" s="109" t="s">
        <v>640</v>
      </c>
      <c r="C893" s="166">
        <v>1500</v>
      </c>
      <c r="D893" s="136">
        <v>711</v>
      </c>
      <c r="E893" s="85">
        <f t="shared" si="115"/>
        <v>0.52600000000000002</v>
      </c>
      <c r="F893" s="91">
        <f t="shared" si="108"/>
        <v>26.71227</v>
      </c>
      <c r="G893" s="91">
        <f t="shared" si="109"/>
        <v>21.081150000000001</v>
      </c>
      <c r="H893" s="92">
        <f t="shared" si="110"/>
        <v>17.796330000000001</v>
      </c>
      <c r="I893" s="58"/>
      <c r="J893" s="59"/>
      <c r="K893" s="59"/>
      <c r="L893" s="59"/>
    </row>
    <row r="894" spans="1:12" s="54" customFormat="1">
      <c r="A894" s="236" t="s">
        <v>97</v>
      </c>
      <c r="B894" s="109" t="s">
        <v>98</v>
      </c>
      <c r="C894" s="166">
        <v>250</v>
      </c>
      <c r="D894" s="136">
        <v>119</v>
      </c>
      <c r="E894" s="85">
        <f t="shared" si="115"/>
        <v>0.52400000000000002</v>
      </c>
      <c r="F894" s="91">
        <f t="shared" si="108"/>
        <v>4.4708300000000003</v>
      </c>
      <c r="G894" s="91">
        <f t="shared" si="109"/>
        <v>3.5283500000000001</v>
      </c>
      <c r="H894" s="92">
        <f t="shared" si="110"/>
        <v>2.9785699999999999</v>
      </c>
      <c r="I894" s="58"/>
      <c r="J894" s="59"/>
      <c r="K894" s="59"/>
      <c r="L894" s="59"/>
    </row>
    <row r="895" spans="1:12" s="54" customFormat="1">
      <c r="A895" s="235" t="s">
        <v>46</v>
      </c>
      <c r="B895" s="109"/>
      <c r="C895" s="166"/>
      <c r="D895" s="136"/>
      <c r="E895" s="85"/>
      <c r="F895" s="91"/>
      <c r="G895" s="91"/>
      <c r="H895" s="92"/>
      <c r="I895" s="58"/>
      <c r="J895" s="59"/>
      <c r="K895" s="59"/>
      <c r="L895" s="59"/>
    </row>
    <row r="896" spans="1:12" s="54" customFormat="1">
      <c r="A896" s="236" t="s">
        <v>10688</v>
      </c>
      <c r="B896" s="109" t="s">
        <v>107</v>
      </c>
      <c r="C896" s="166">
        <v>223</v>
      </c>
      <c r="D896" s="136">
        <v>106</v>
      </c>
      <c r="E896" s="85">
        <f t="shared" si="115"/>
        <v>0.5246636771300448</v>
      </c>
      <c r="F896" s="91">
        <f t="shared" si="108"/>
        <v>3.9824199999999998</v>
      </c>
      <c r="G896" s="91">
        <f t="shared" si="109"/>
        <v>3.1429</v>
      </c>
      <c r="H896" s="92">
        <f t="shared" si="110"/>
        <v>2.6531799999999999</v>
      </c>
      <c r="I896" s="58"/>
      <c r="J896" s="59"/>
      <c r="K896" s="59"/>
      <c r="L896" s="59"/>
    </row>
    <row r="897" spans="1:12" s="54" customFormat="1">
      <c r="A897" s="236" t="s">
        <v>110</v>
      </c>
      <c r="B897" s="109" t="s">
        <v>111</v>
      </c>
      <c r="C897" s="166">
        <v>123</v>
      </c>
      <c r="D897" s="136">
        <v>59</v>
      </c>
      <c r="E897" s="85">
        <f t="shared" si="115"/>
        <v>0.52032520325203246</v>
      </c>
      <c r="F897" s="91">
        <f t="shared" si="108"/>
        <v>2.2166299999999999</v>
      </c>
      <c r="G897" s="91">
        <f t="shared" si="109"/>
        <v>1.74935</v>
      </c>
      <c r="H897" s="92">
        <f t="shared" si="110"/>
        <v>1.4767699999999999</v>
      </c>
      <c r="I897" s="58"/>
      <c r="J897" s="59"/>
      <c r="K897" s="59"/>
      <c r="L897" s="59"/>
    </row>
    <row r="898" spans="1:12" s="54" customFormat="1">
      <c r="A898" s="236" t="s">
        <v>506</v>
      </c>
      <c r="B898" s="109" t="s">
        <v>641</v>
      </c>
      <c r="C898" s="166">
        <v>126</v>
      </c>
      <c r="D898" s="136">
        <v>60</v>
      </c>
      <c r="E898" s="85">
        <f t="shared" si="115"/>
        <v>0.52380952380952384</v>
      </c>
      <c r="F898" s="91">
        <f t="shared" si="108"/>
        <v>2.2542</v>
      </c>
      <c r="G898" s="91">
        <f t="shared" si="109"/>
        <v>1.7789999999999999</v>
      </c>
      <c r="H898" s="92">
        <f t="shared" si="110"/>
        <v>1.5018</v>
      </c>
      <c r="I898" s="58"/>
      <c r="J898" s="59"/>
      <c r="K898" s="59"/>
      <c r="L898" s="59"/>
    </row>
    <row r="899" spans="1:12" s="54" customFormat="1">
      <c r="A899" s="236" t="s">
        <v>10620</v>
      </c>
      <c r="B899" s="109" t="s">
        <v>10621</v>
      </c>
      <c r="C899" s="166">
        <v>200</v>
      </c>
      <c r="D899" s="136">
        <v>101</v>
      </c>
      <c r="E899" s="85">
        <f t="shared" si="115"/>
        <v>0.495</v>
      </c>
      <c r="F899" s="91">
        <f t="shared" si="108"/>
        <v>3.7945699999999998</v>
      </c>
      <c r="G899" s="91">
        <f t="shared" si="109"/>
        <v>2.99465</v>
      </c>
      <c r="H899" s="92">
        <f t="shared" si="110"/>
        <v>2.5280300000000002</v>
      </c>
      <c r="I899" s="58"/>
      <c r="J899" s="59"/>
      <c r="K899" s="59"/>
      <c r="L899" s="59"/>
    </row>
    <row r="900" spans="1:12" s="54" customFormat="1">
      <c r="A900" s="236" t="s">
        <v>10622</v>
      </c>
      <c r="B900" s="109" t="s">
        <v>10623</v>
      </c>
      <c r="C900" s="166">
        <v>279</v>
      </c>
      <c r="D900" s="136">
        <v>141</v>
      </c>
      <c r="E900" s="85">
        <f t="shared" si="115"/>
        <v>0.4946236559139785</v>
      </c>
      <c r="F900" s="91">
        <f t="shared" si="108"/>
        <v>5.2973699999999999</v>
      </c>
      <c r="G900" s="91">
        <f t="shared" si="109"/>
        <v>4.18065</v>
      </c>
      <c r="H900" s="92">
        <f t="shared" si="110"/>
        <v>3.5292300000000001</v>
      </c>
      <c r="I900" s="58"/>
      <c r="J900" s="59"/>
      <c r="K900" s="59"/>
      <c r="L900" s="59"/>
    </row>
    <row r="901" spans="1:12" s="54" customFormat="1">
      <c r="A901" s="236" t="s">
        <v>112</v>
      </c>
      <c r="B901" s="109" t="s">
        <v>113</v>
      </c>
      <c r="C901" s="166">
        <v>112</v>
      </c>
      <c r="D901" s="136">
        <v>54</v>
      </c>
      <c r="E901" s="85">
        <f t="shared" si="115"/>
        <v>0.51785714285714279</v>
      </c>
      <c r="F901" s="91">
        <f t="shared" si="108"/>
        <v>2.0287799999999998</v>
      </c>
      <c r="G901" s="91">
        <f t="shared" si="109"/>
        <v>1.6011</v>
      </c>
      <c r="H901" s="92">
        <f t="shared" si="110"/>
        <v>1.35162</v>
      </c>
      <c r="I901" s="58"/>
      <c r="J901" s="59"/>
      <c r="K901" s="59"/>
      <c r="L901" s="59"/>
    </row>
    <row r="902" spans="1:12" s="54" customFormat="1">
      <c r="A902" s="236" t="s">
        <v>100</v>
      </c>
      <c r="B902" s="109" t="s">
        <v>101</v>
      </c>
      <c r="C902" s="166">
        <v>947</v>
      </c>
      <c r="D902" s="136">
        <v>430</v>
      </c>
      <c r="E902" s="85">
        <f t="shared" si="115"/>
        <v>0.5459345300950369</v>
      </c>
      <c r="F902" s="91">
        <f t="shared" si="108"/>
        <v>16.155100000000001</v>
      </c>
      <c r="G902" s="91">
        <f t="shared" si="109"/>
        <v>12.749499999999999</v>
      </c>
      <c r="H902" s="92">
        <f t="shared" si="110"/>
        <v>10.7629</v>
      </c>
      <c r="I902" s="58"/>
      <c r="J902" s="59"/>
      <c r="K902" s="59"/>
      <c r="L902" s="59"/>
    </row>
    <row r="903" spans="1:12" s="54" customFormat="1">
      <c r="A903" s="236" t="s">
        <v>618</v>
      </c>
      <c r="B903" s="109" t="s">
        <v>619</v>
      </c>
      <c r="C903" s="166">
        <v>399</v>
      </c>
      <c r="D903" s="136">
        <v>189</v>
      </c>
      <c r="E903" s="85">
        <f t="shared" si="115"/>
        <v>0.52631578947368429</v>
      </c>
      <c r="F903" s="91">
        <f t="shared" si="108"/>
        <v>7.1007299999999995</v>
      </c>
      <c r="G903" s="91">
        <f t="shared" si="109"/>
        <v>5.6038499999999996</v>
      </c>
      <c r="H903" s="92">
        <f t="shared" si="110"/>
        <v>4.7306699999999999</v>
      </c>
      <c r="I903" s="58"/>
      <c r="J903" s="59"/>
      <c r="K903" s="59"/>
      <c r="L903" s="59"/>
    </row>
    <row r="904" spans="1:12" s="54" customFormat="1">
      <c r="A904" s="236" t="s">
        <v>10689</v>
      </c>
      <c r="B904" s="109" t="s">
        <v>102</v>
      </c>
      <c r="C904" s="166">
        <v>423</v>
      </c>
      <c r="D904" s="136">
        <v>201</v>
      </c>
      <c r="E904" s="85">
        <f t="shared" si="115"/>
        <v>0.52482269503546097</v>
      </c>
      <c r="F904" s="91">
        <f t="shared" si="108"/>
        <v>7.5515699999999999</v>
      </c>
      <c r="G904" s="91">
        <f t="shared" si="109"/>
        <v>5.9596499999999999</v>
      </c>
      <c r="H904" s="92">
        <f t="shared" si="110"/>
        <v>5.0310300000000003</v>
      </c>
      <c r="I904" s="58"/>
      <c r="J904" s="59"/>
      <c r="K904" s="59"/>
      <c r="L904" s="59"/>
    </row>
    <row r="905" spans="1:12" s="54" customFormat="1">
      <c r="A905" s="236" t="s">
        <v>278</v>
      </c>
      <c r="B905" s="109" t="s">
        <v>279</v>
      </c>
      <c r="C905" s="166">
        <v>275</v>
      </c>
      <c r="D905" s="136">
        <v>227</v>
      </c>
      <c r="E905" s="85">
        <f t="shared" si="115"/>
        <v>0.17454545454545456</v>
      </c>
      <c r="F905" s="91">
        <f t="shared" si="108"/>
        <v>8.5283899999999999</v>
      </c>
      <c r="G905" s="91">
        <f t="shared" si="109"/>
        <v>6.73055</v>
      </c>
      <c r="H905" s="92">
        <f t="shared" si="110"/>
        <v>5.6818100000000005</v>
      </c>
      <c r="I905" s="58"/>
      <c r="J905" s="59"/>
      <c r="K905" s="59"/>
      <c r="L905" s="59"/>
    </row>
    <row r="906" spans="1:12" s="54" customFormat="1">
      <c r="A906" s="236" t="s">
        <v>53</v>
      </c>
      <c r="B906" s="109" t="s">
        <v>54</v>
      </c>
      <c r="C906" s="166">
        <v>317</v>
      </c>
      <c r="D906" s="136">
        <v>183.86</v>
      </c>
      <c r="E906" s="85">
        <f t="shared" si="115"/>
        <v>0.41999999999999993</v>
      </c>
      <c r="F906" s="91">
        <f t="shared" si="108"/>
        <v>6.9076202000000002</v>
      </c>
      <c r="G906" s="91">
        <f t="shared" si="109"/>
        <v>5.4514490000000002</v>
      </c>
      <c r="H906" s="92">
        <f t="shared" si="110"/>
        <v>4.6020158000000002</v>
      </c>
      <c r="I906" s="58"/>
      <c r="J906" s="59"/>
      <c r="K906" s="59"/>
      <c r="L906" s="59"/>
    </row>
    <row r="907" spans="1:12" s="54" customFormat="1">
      <c r="A907" s="236" t="s">
        <v>105</v>
      </c>
      <c r="B907" s="109" t="s">
        <v>106</v>
      </c>
      <c r="C907" s="166">
        <v>60</v>
      </c>
      <c r="D907" s="136">
        <v>29</v>
      </c>
      <c r="E907" s="85">
        <f t="shared" si="115"/>
        <v>0.51666666666666661</v>
      </c>
      <c r="F907" s="91">
        <f t="shared" si="108"/>
        <v>1.0895299999999999</v>
      </c>
      <c r="G907" s="91">
        <f t="shared" si="109"/>
        <v>0.85985</v>
      </c>
      <c r="H907" s="92">
        <f t="shared" si="110"/>
        <v>0.72587000000000002</v>
      </c>
      <c r="I907" s="58"/>
      <c r="J907" s="59"/>
      <c r="K907" s="59"/>
      <c r="L907" s="59"/>
    </row>
    <row r="908" spans="1:12" s="54" customFormat="1">
      <c r="A908" s="236" t="s">
        <v>118</v>
      </c>
      <c r="B908" s="109" t="s">
        <v>119</v>
      </c>
      <c r="C908" s="166">
        <v>30</v>
      </c>
      <c r="D908" s="136">
        <v>15</v>
      </c>
      <c r="E908" s="85">
        <f t="shared" si="115"/>
        <v>0.5</v>
      </c>
      <c r="F908" s="91">
        <f t="shared" si="108"/>
        <v>0.56355</v>
      </c>
      <c r="G908" s="91">
        <f t="shared" si="109"/>
        <v>0.44474999999999998</v>
      </c>
      <c r="H908" s="92">
        <f t="shared" si="110"/>
        <v>0.37545000000000001</v>
      </c>
      <c r="I908" s="58"/>
      <c r="J908" s="59"/>
      <c r="K908" s="59"/>
      <c r="L908" s="59"/>
    </row>
    <row r="909" spans="1:12" s="54" customFormat="1">
      <c r="A909" s="236" t="s">
        <v>510</v>
      </c>
      <c r="B909" s="109" t="s">
        <v>644</v>
      </c>
      <c r="C909" s="166">
        <v>260</v>
      </c>
      <c r="D909" s="136">
        <v>123.72</v>
      </c>
      <c r="E909" s="85">
        <f t="shared" si="115"/>
        <v>0.52415384615384619</v>
      </c>
      <c r="F909" s="91">
        <f t="shared" si="108"/>
        <v>4.6481604000000001</v>
      </c>
      <c r="G909" s="91">
        <f t="shared" si="109"/>
        <v>3.6682980000000001</v>
      </c>
      <c r="H909" s="92">
        <f t="shared" si="110"/>
        <v>3.0967115999999999</v>
      </c>
      <c r="I909" s="58"/>
      <c r="J909" s="59"/>
      <c r="K909" s="59"/>
      <c r="L909" s="59"/>
    </row>
    <row r="910" spans="1:12" s="54" customFormat="1">
      <c r="A910" s="235" t="s">
        <v>652</v>
      </c>
      <c r="B910" s="109"/>
      <c r="C910" s="166"/>
      <c r="D910" s="136"/>
      <c r="E910" s="85"/>
      <c r="F910" s="91"/>
      <c r="G910" s="91"/>
      <c r="H910" s="92"/>
      <c r="I910" s="58"/>
      <c r="J910" s="59"/>
      <c r="K910" s="59"/>
      <c r="L910" s="59"/>
    </row>
    <row r="911" spans="1:12" s="54" customFormat="1">
      <c r="A911" s="236" t="s">
        <v>120</v>
      </c>
      <c r="B911" s="109" t="s">
        <v>121</v>
      </c>
      <c r="C911" s="166">
        <v>250</v>
      </c>
      <c r="D911" s="136">
        <v>250</v>
      </c>
      <c r="E911" s="85">
        <f t="shared" si="115"/>
        <v>0</v>
      </c>
      <c r="F911" s="91">
        <f t="shared" si="108"/>
        <v>9.3925000000000001</v>
      </c>
      <c r="G911" s="91">
        <f t="shared" si="109"/>
        <v>7.4124999999999996</v>
      </c>
      <c r="H911" s="92">
        <f t="shared" si="110"/>
        <v>6.2575000000000003</v>
      </c>
      <c r="I911" s="58"/>
      <c r="J911" s="59"/>
      <c r="K911" s="59"/>
      <c r="L911" s="59"/>
    </row>
    <row r="912" spans="1:12" s="54" customFormat="1">
      <c r="A912" s="236" t="s">
        <v>657</v>
      </c>
      <c r="B912" s="109" t="s">
        <v>645</v>
      </c>
      <c r="C912" s="166">
        <v>400</v>
      </c>
      <c r="D912" s="136">
        <v>400</v>
      </c>
      <c r="E912" s="85">
        <f t="shared" si="115"/>
        <v>0</v>
      </c>
      <c r="F912" s="91">
        <f t="shared" si="108"/>
        <v>15.028</v>
      </c>
      <c r="G912" s="91">
        <f t="shared" si="109"/>
        <v>11.86</v>
      </c>
      <c r="H912" s="92">
        <f t="shared" si="110"/>
        <v>10.012</v>
      </c>
      <c r="I912" s="58"/>
      <c r="J912" s="59"/>
      <c r="K912" s="59"/>
      <c r="L912" s="59"/>
    </row>
    <row r="913" spans="1:29">
      <c r="A913" s="236" t="s">
        <v>621</v>
      </c>
      <c r="B913" s="109" t="s">
        <v>613</v>
      </c>
      <c r="C913" s="166">
        <v>1</v>
      </c>
      <c r="D913" s="136">
        <v>1</v>
      </c>
      <c r="E913" s="85">
        <f t="shared" si="115"/>
        <v>0</v>
      </c>
      <c r="F913" s="91">
        <f t="shared" si="108"/>
        <v>3.7569999999999999E-2</v>
      </c>
      <c r="G913" s="91">
        <f t="shared" si="109"/>
        <v>2.9649999999999999E-2</v>
      </c>
      <c r="H913" s="92">
        <f t="shared" si="110"/>
        <v>2.503E-2</v>
      </c>
      <c r="M913" s="54"/>
      <c r="N913" s="54"/>
      <c r="O913" s="54"/>
      <c r="P913" s="54"/>
      <c r="Q913" s="54"/>
      <c r="R913" s="54"/>
      <c r="S913" s="54"/>
      <c r="T913" s="54"/>
      <c r="U913" s="54"/>
      <c r="V913" s="54"/>
      <c r="W913" s="54"/>
      <c r="X913" s="54"/>
      <c r="Y913" s="54"/>
      <c r="Z913" s="54"/>
      <c r="AA913" s="54"/>
      <c r="AB913" s="54"/>
      <c r="AC913" s="54"/>
    </row>
    <row r="914" spans="1:29">
      <c r="A914" s="236" t="s">
        <v>61</v>
      </c>
      <c r="B914" s="109" t="s">
        <v>10624</v>
      </c>
      <c r="C914" s="166">
        <v>1</v>
      </c>
      <c r="D914" s="136">
        <v>1</v>
      </c>
      <c r="E914" s="85">
        <f t="shared" si="115"/>
        <v>0</v>
      </c>
      <c r="F914" s="91">
        <f t="shared" si="108"/>
        <v>3.7569999999999999E-2</v>
      </c>
      <c r="G914" s="91">
        <f t="shared" si="109"/>
        <v>2.9649999999999999E-2</v>
      </c>
      <c r="H914" s="92">
        <f t="shared" si="110"/>
        <v>2.503E-2</v>
      </c>
      <c r="M914" s="54"/>
      <c r="N914" s="54"/>
      <c r="O914" s="54"/>
      <c r="P914" s="54"/>
      <c r="Q914" s="54"/>
      <c r="R914" s="54"/>
      <c r="S914" s="54"/>
      <c r="T914" s="54"/>
      <c r="U914" s="54"/>
      <c r="V914" s="54"/>
      <c r="W914" s="54"/>
      <c r="X914" s="54"/>
      <c r="Y914" s="54"/>
      <c r="Z914" s="54"/>
      <c r="AA914" s="54"/>
      <c r="AB914" s="54"/>
      <c r="AC914" s="54"/>
    </row>
    <row r="915" spans="1:29">
      <c r="A915" s="117"/>
      <c r="B915" s="118"/>
      <c r="C915" s="237"/>
      <c r="D915" s="119"/>
      <c r="E915" s="120"/>
      <c r="F915" s="120"/>
      <c r="G915" s="120"/>
      <c r="H915" s="121"/>
      <c r="M915" s="54"/>
      <c r="N915" s="54"/>
      <c r="O915" s="54"/>
      <c r="P915" s="54"/>
      <c r="Q915" s="54"/>
      <c r="R915" s="54"/>
      <c r="S915" s="54"/>
      <c r="T915" s="54"/>
      <c r="U915" s="54"/>
      <c r="V915" s="54"/>
      <c r="W915" s="54"/>
      <c r="X915" s="54"/>
      <c r="Y915" s="54"/>
      <c r="Z915" s="54"/>
      <c r="AA915" s="54"/>
      <c r="AB915" s="54"/>
      <c r="AC915" s="54"/>
    </row>
    <row r="916" spans="1:29" ht="115.2">
      <c r="A916" s="210" t="s">
        <v>511</v>
      </c>
      <c r="B916" s="189" t="s">
        <v>512</v>
      </c>
      <c r="C916" s="83">
        <v>11700</v>
      </c>
      <c r="D916" s="136">
        <v>5894</v>
      </c>
      <c r="E916" s="85">
        <f t="shared" si="115"/>
        <v>0.49623931623931627</v>
      </c>
      <c r="F916" s="91">
        <f t="shared" si="108"/>
        <v>221.43758</v>
      </c>
      <c r="G916" s="91">
        <f t="shared" si="109"/>
        <v>174.75710000000001</v>
      </c>
      <c r="H916" s="92">
        <f t="shared" si="110"/>
        <v>147.52682000000001</v>
      </c>
      <c r="M916" s="54"/>
      <c r="N916" s="54"/>
      <c r="O916" s="54"/>
      <c r="P916" s="54"/>
      <c r="Q916" s="54"/>
      <c r="R916" s="54"/>
      <c r="S916" s="54"/>
      <c r="T916" s="54"/>
      <c r="U916" s="54"/>
      <c r="V916" s="54"/>
      <c r="W916" s="54"/>
      <c r="X916" s="54"/>
      <c r="Y916" s="54"/>
      <c r="Z916" s="54"/>
      <c r="AA916" s="54"/>
      <c r="AB916" s="54"/>
      <c r="AC916" s="54"/>
    </row>
    <row r="917" spans="1:29">
      <c r="A917" s="88" t="s">
        <v>277</v>
      </c>
      <c r="B917" s="89"/>
      <c r="C917" s="83"/>
      <c r="D917" s="90"/>
      <c r="E917" s="85"/>
      <c r="F917" s="91"/>
      <c r="G917" s="91"/>
      <c r="H917" s="92"/>
      <c r="M917" s="54"/>
      <c r="N917" s="54"/>
      <c r="O917" s="54"/>
      <c r="P917" s="54"/>
      <c r="Q917" s="54"/>
      <c r="R917" s="54"/>
      <c r="S917" s="54"/>
      <c r="T917" s="54"/>
      <c r="U917" s="54"/>
      <c r="V917" s="54"/>
      <c r="W917" s="54"/>
      <c r="X917" s="54"/>
      <c r="Y917" s="54"/>
      <c r="Z917" s="54"/>
      <c r="AA917" s="54"/>
      <c r="AB917" s="54"/>
      <c r="AC917" s="54"/>
    </row>
    <row r="918" spans="1:29">
      <c r="A918" s="157" t="s">
        <v>622</v>
      </c>
      <c r="B918" s="89"/>
      <c r="C918" s="83"/>
      <c r="D918" s="90"/>
      <c r="E918" s="85"/>
      <c r="F918" s="91"/>
      <c r="G918" s="91"/>
      <c r="H918" s="92"/>
      <c r="M918" s="54"/>
      <c r="N918" s="54"/>
      <c r="O918" s="54"/>
      <c r="P918" s="54"/>
      <c r="Q918" s="54"/>
      <c r="R918" s="54"/>
      <c r="S918" s="54"/>
      <c r="T918" s="54"/>
      <c r="U918" s="54"/>
      <c r="V918" s="54"/>
      <c r="W918" s="54"/>
      <c r="X918" s="54"/>
      <c r="Y918" s="54"/>
      <c r="Z918" s="54"/>
      <c r="AA918" s="54"/>
      <c r="AB918" s="54"/>
      <c r="AC918" s="54"/>
    </row>
    <row r="919" spans="1:29" s="148" customFormat="1">
      <c r="A919" s="116" t="s">
        <v>513</v>
      </c>
      <c r="B919" s="100" t="s">
        <v>664</v>
      </c>
      <c r="C919" s="83">
        <v>1631</v>
      </c>
      <c r="D919" s="136">
        <v>773</v>
      </c>
      <c r="E919" s="227">
        <f>100%-(D919/C919)</f>
        <v>0.52605763335377076</v>
      </c>
      <c r="F919" s="91">
        <f>D919*$F$1</f>
        <v>29.041609999999999</v>
      </c>
      <c r="G919" s="91">
        <f>D919*$G$1</f>
        <v>22.919450000000001</v>
      </c>
      <c r="H919" s="92">
        <f>D919*$H$1</f>
        <v>19.348189999999999</v>
      </c>
      <c r="I919" s="147"/>
      <c r="J919" s="238"/>
      <c r="K919" s="146"/>
    </row>
    <row r="920" spans="1:29">
      <c r="A920" s="116" t="s">
        <v>70</v>
      </c>
      <c r="B920" s="100" t="s">
        <v>269</v>
      </c>
      <c r="C920" s="83">
        <v>94</v>
      </c>
      <c r="D920" s="136">
        <v>45</v>
      </c>
      <c r="E920" s="85">
        <f t="shared" si="115"/>
        <v>0.52127659574468077</v>
      </c>
      <c r="F920" s="91">
        <f t="shared" si="108"/>
        <v>1.69065</v>
      </c>
      <c r="G920" s="91">
        <f t="shared" si="109"/>
        <v>1.3342499999999999</v>
      </c>
      <c r="H920" s="92">
        <f t="shared" si="110"/>
        <v>1.12635</v>
      </c>
      <c r="J920" s="132"/>
      <c r="K920" s="133"/>
      <c r="M920" s="54"/>
      <c r="N920" s="54"/>
      <c r="O920" s="54"/>
      <c r="P920" s="54"/>
      <c r="Q920" s="54"/>
      <c r="R920" s="54"/>
      <c r="S920" s="54"/>
      <c r="T920" s="54"/>
      <c r="U920" s="54"/>
      <c r="V920" s="54"/>
      <c r="W920" s="54"/>
      <c r="X920" s="54"/>
      <c r="Y920" s="54"/>
      <c r="Z920" s="54"/>
      <c r="AA920" s="54"/>
      <c r="AB920" s="54"/>
      <c r="AC920" s="54"/>
    </row>
    <row r="921" spans="1:29">
      <c r="A921" s="116" t="s">
        <v>514</v>
      </c>
      <c r="B921" s="100" t="s">
        <v>665</v>
      </c>
      <c r="C921" s="83">
        <v>1802</v>
      </c>
      <c r="D921" s="136">
        <v>854</v>
      </c>
      <c r="E921" s="85">
        <f t="shared" si="115"/>
        <v>0.52608213096559386</v>
      </c>
      <c r="F921" s="91">
        <f t="shared" si="108"/>
        <v>32.084780000000002</v>
      </c>
      <c r="G921" s="91">
        <f t="shared" si="109"/>
        <v>25.321099999999998</v>
      </c>
      <c r="H921" s="92">
        <f t="shared" si="110"/>
        <v>21.375620000000001</v>
      </c>
      <c r="J921" s="132"/>
      <c r="K921" s="133"/>
      <c r="L921" s="54"/>
      <c r="M921" s="54"/>
      <c r="N921" s="54"/>
      <c r="O921" s="54"/>
      <c r="P921" s="54"/>
      <c r="Q921" s="54"/>
      <c r="R921" s="54"/>
      <c r="S921" s="54"/>
      <c r="T921" s="54"/>
      <c r="U921" s="54"/>
      <c r="V921" s="54"/>
      <c r="W921" s="54"/>
      <c r="X921" s="54"/>
      <c r="Y921" s="54"/>
      <c r="Z921" s="54"/>
      <c r="AA921" s="54"/>
      <c r="AB921" s="54"/>
      <c r="AC921" s="54"/>
    </row>
    <row r="922" spans="1:29">
      <c r="A922" s="157" t="s">
        <v>666</v>
      </c>
      <c r="B922" s="100"/>
      <c r="C922" s="83"/>
      <c r="D922" s="136"/>
      <c r="E922" s="85"/>
      <c r="F922" s="91"/>
      <c r="G922" s="91"/>
      <c r="H922" s="92"/>
      <c r="J922" s="132"/>
      <c r="K922" s="133"/>
      <c r="L922" s="54"/>
      <c r="M922" s="54"/>
      <c r="N922" s="54"/>
      <c r="O922" s="54"/>
      <c r="P922" s="54"/>
      <c r="Q922" s="54"/>
      <c r="R922" s="54"/>
      <c r="S922" s="54"/>
      <c r="T922" s="54"/>
      <c r="U922" s="54"/>
      <c r="V922" s="54"/>
      <c r="W922" s="54"/>
      <c r="X922" s="54"/>
      <c r="Y922" s="54"/>
      <c r="Z922" s="54"/>
      <c r="AA922" s="54"/>
      <c r="AB922" s="54"/>
      <c r="AC922" s="54"/>
    </row>
    <row r="923" spans="1:29" ht="28.8">
      <c r="A923" s="116" t="s">
        <v>515</v>
      </c>
      <c r="B923" s="100" t="s">
        <v>667</v>
      </c>
      <c r="C923" s="83">
        <v>1402</v>
      </c>
      <c r="D923" s="136">
        <v>664</v>
      </c>
      <c r="E923" s="85">
        <f t="shared" si="115"/>
        <v>0.52639087018544939</v>
      </c>
      <c r="F923" s="91">
        <f t="shared" si="108"/>
        <v>24.946480000000001</v>
      </c>
      <c r="G923" s="91">
        <f t="shared" si="109"/>
        <v>19.6876</v>
      </c>
      <c r="H923" s="92">
        <f t="shared" si="110"/>
        <v>16.61992</v>
      </c>
      <c r="L923" s="54"/>
      <c r="M923" s="54"/>
      <c r="N923" s="54"/>
      <c r="O923" s="54"/>
      <c r="P923" s="54"/>
      <c r="Q923" s="54"/>
      <c r="R923" s="54"/>
      <c r="S923" s="54"/>
      <c r="T923" s="54"/>
      <c r="U923" s="54"/>
      <c r="V923" s="54"/>
      <c r="W923" s="54"/>
      <c r="X923" s="54"/>
      <c r="Y923" s="54"/>
      <c r="Z923" s="54"/>
      <c r="AA923" s="54"/>
      <c r="AB923" s="54"/>
      <c r="AC923" s="54"/>
    </row>
    <row r="924" spans="1:29" ht="28.8">
      <c r="A924" s="116" t="s">
        <v>516</v>
      </c>
      <c r="B924" s="100" t="s">
        <v>668</v>
      </c>
      <c r="C924" s="83">
        <v>1191</v>
      </c>
      <c r="D924" s="136">
        <v>564</v>
      </c>
      <c r="E924" s="85">
        <f t="shared" si="115"/>
        <v>0.52644836272040307</v>
      </c>
      <c r="F924" s="91">
        <f t="shared" si="108"/>
        <v>21.18948</v>
      </c>
      <c r="G924" s="91">
        <f t="shared" si="109"/>
        <v>16.7226</v>
      </c>
      <c r="H924" s="92">
        <f t="shared" si="110"/>
        <v>14.11692</v>
      </c>
      <c r="L924" s="54"/>
      <c r="M924" s="54"/>
      <c r="N924" s="54"/>
      <c r="O924" s="54"/>
      <c r="P924" s="54"/>
      <c r="Q924" s="54"/>
      <c r="R924" s="54"/>
      <c r="S924" s="54"/>
      <c r="T924" s="54"/>
      <c r="U924" s="54"/>
      <c r="V924" s="54"/>
      <c r="W924" s="54"/>
      <c r="X924" s="54"/>
      <c r="Y924" s="54"/>
      <c r="Z924" s="54"/>
      <c r="AA924" s="54"/>
      <c r="AB924" s="54"/>
      <c r="AC924" s="54"/>
    </row>
    <row r="925" spans="1:29" ht="28.8">
      <c r="A925" s="192" t="s">
        <v>517</v>
      </c>
      <c r="B925" s="100" t="s">
        <v>669</v>
      </c>
      <c r="C925" s="83">
        <v>913</v>
      </c>
      <c r="D925" s="136">
        <v>433</v>
      </c>
      <c r="E925" s="85">
        <f t="shared" si="115"/>
        <v>0.52573932092004383</v>
      </c>
      <c r="F925" s="91">
        <f t="shared" si="108"/>
        <v>16.267810000000001</v>
      </c>
      <c r="G925" s="91">
        <f t="shared" si="109"/>
        <v>12.83845</v>
      </c>
      <c r="H925" s="92">
        <f t="shared" si="110"/>
        <v>10.83799</v>
      </c>
      <c r="J925" s="228"/>
      <c r="K925" s="133"/>
      <c r="L925" s="54"/>
      <c r="M925" s="54"/>
      <c r="N925" s="54"/>
      <c r="O925" s="54"/>
      <c r="P925" s="54"/>
      <c r="Q925" s="54"/>
      <c r="R925" s="54"/>
      <c r="S925" s="54"/>
      <c r="T925" s="54"/>
      <c r="U925" s="54"/>
      <c r="V925" s="54"/>
      <c r="W925" s="54"/>
      <c r="X925" s="54"/>
      <c r="Y925" s="54"/>
      <c r="Z925" s="54"/>
      <c r="AA925" s="54"/>
      <c r="AB925" s="54"/>
      <c r="AC925" s="54"/>
    </row>
    <row r="926" spans="1:29">
      <c r="A926" s="191">
        <v>7640018680</v>
      </c>
      <c r="B926" s="100" t="s">
        <v>653</v>
      </c>
      <c r="C926" s="83">
        <v>222</v>
      </c>
      <c r="D926" s="136">
        <v>106</v>
      </c>
      <c r="E926" s="85">
        <f t="shared" si="115"/>
        <v>0.52252252252252251</v>
      </c>
      <c r="F926" s="91">
        <f t="shared" si="108"/>
        <v>3.9824199999999998</v>
      </c>
      <c r="G926" s="91">
        <f t="shared" si="109"/>
        <v>3.1429</v>
      </c>
      <c r="H926" s="92">
        <f t="shared" si="110"/>
        <v>2.6531799999999999</v>
      </c>
      <c r="J926" s="228"/>
      <c r="K926" s="133"/>
      <c r="L926" s="54"/>
      <c r="M926" s="54"/>
      <c r="N926" s="54"/>
      <c r="O926" s="54"/>
      <c r="P926" s="54"/>
      <c r="Q926" s="54"/>
      <c r="R926" s="54"/>
      <c r="S926" s="54"/>
      <c r="T926" s="54"/>
      <c r="U926" s="54"/>
      <c r="V926" s="54"/>
      <c r="W926" s="54"/>
      <c r="X926" s="54"/>
      <c r="Y926" s="54"/>
      <c r="Z926" s="54"/>
      <c r="AA926" s="54"/>
      <c r="AB926" s="54"/>
      <c r="AC926" s="54"/>
    </row>
    <row r="927" spans="1:29">
      <c r="A927" s="116" t="s">
        <v>518</v>
      </c>
      <c r="B927" s="100" t="s">
        <v>670</v>
      </c>
      <c r="C927" s="83">
        <v>1781</v>
      </c>
      <c r="D927" s="136">
        <v>844</v>
      </c>
      <c r="E927" s="85">
        <f t="shared" si="115"/>
        <v>0.52610892756878158</v>
      </c>
      <c r="F927" s="91">
        <f t="shared" si="108"/>
        <v>31.70908</v>
      </c>
      <c r="G927" s="91">
        <f t="shared" si="109"/>
        <v>25.0246</v>
      </c>
      <c r="H927" s="92">
        <f t="shared" si="110"/>
        <v>21.125319999999999</v>
      </c>
      <c r="J927" s="228"/>
      <c r="K927" s="133"/>
      <c r="L927" s="54"/>
      <c r="M927" s="54"/>
      <c r="N927" s="54"/>
      <c r="O927" s="54"/>
      <c r="P927" s="54"/>
      <c r="Q927" s="54"/>
      <c r="R927" s="54"/>
      <c r="S927" s="54"/>
      <c r="T927" s="54"/>
      <c r="U927" s="54"/>
      <c r="V927" s="54"/>
      <c r="W927" s="54"/>
      <c r="X927" s="54"/>
      <c r="Y927" s="54"/>
      <c r="Z927" s="54"/>
      <c r="AA927" s="54"/>
      <c r="AB927" s="54"/>
      <c r="AC927" s="54"/>
    </row>
    <row r="928" spans="1:29">
      <c r="A928" s="157" t="s">
        <v>65</v>
      </c>
      <c r="B928" s="100"/>
      <c r="C928" s="83"/>
      <c r="D928" s="136"/>
      <c r="E928" s="85"/>
      <c r="F928" s="91"/>
      <c r="G928" s="91"/>
      <c r="H928" s="92"/>
      <c r="J928" s="228"/>
      <c r="K928" s="133"/>
      <c r="L928" s="54"/>
      <c r="M928" s="54"/>
      <c r="N928" s="54"/>
      <c r="O928" s="54"/>
      <c r="P928" s="54"/>
      <c r="Q928" s="54"/>
      <c r="R928" s="54"/>
      <c r="S928" s="54"/>
      <c r="T928" s="54"/>
      <c r="U928" s="54"/>
      <c r="V928" s="54"/>
      <c r="W928" s="54"/>
      <c r="X928" s="54"/>
      <c r="Y928" s="54"/>
      <c r="Z928" s="54"/>
      <c r="AA928" s="54"/>
      <c r="AB928" s="54"/>
      <c r="AC928" s="54"/>
    </row>
    <row r="929" spans="1:29">
      <c r="A929" s="116" t="s">
        <v>495</v>
      </c>
      <c r="B929" s="100" t="s">
        <v>631</v>
      </c>
      <c r="C929" s="83">
        <v>500</v>
      </c>
      <c r="D929" s="136">
        <v>237</v>
      </c>
      <c r="E929" s="85">
        <f t="shared" si="115"/>
        <v>0.52600000000000002</v>
      </c>
      <c r="F929" s="91">
        <f t="shared" si="108"/>
        <v>8.9040900000000001</v>
      </c>
      <c r="G929" s="91">
        <f t="shared" si="109"/>
        <v>7.02705</v>
      </c>
      <c r="H929" s="92">
        <f t="shared" si="110"/>
        <v>5.9321099999999998</v>
      </c>
      <c r="J929" s="228"/>
      <c r="K929" s="133"/>
      <c r="L929" s="54"/>
      <c r="M929" s="54"/>
      <c r="N929" s="54"/>
      <c r="O929" s="54"/>
      <c r="P929" s="54"/>
      <c r="Q929" s="54"/>
      <c r="R929" s="54"/>
      <c r="S929" s="54"/>
      <c r="T929" s="54"/>
      <c r="U929" s="54"/>
      <c r="V929" s="54"/>
      <c r="W929" s="54"/>
      <c r="X929" s="54"/>
      <c r="Y929" s="54"/>
      <c r="Z929" s="54"/>
      <c r="AA929" s="54"/>
      <c r="AB929" s="54"/>
      <c r="AC929" s="54"/>
    </row>
    <row r="930" spans="1:29">
      <c r="A930" s="116" t="s">
        <v>521</v>
      </c>
      <c r="B930" s="100" t="s">
        <v>655</v>
      </c>
      <c r="C930" s="83">
        <v>1553</v>
      </c>
      <c r="D930" s="136">
        <v>736</v>
      </c>
      <c r="E930" s="85">
        <f t="shared" si="115"/>
        <v>0.5260785576303928</v>
      </c>
      <c r="F930" s="91">
        <f t="shared" si="108"/>
        <v>27.651519999999998</v>
      </c>
      <c r="G930" s="91">
        <f t="shared" si="109"/>
        <v>21.822399999999998</v>
      </c>
      <c r="H930" s="92">
        <f t="shared" si="110"/>
        <v>18.422080000000001</v>
      </c>
      <c r="J930" s="228"/>
      <c r="K930" s="133"/>
      <c r="L930" s="54"/>
      <c r="M930" s="54"/>
      <c r="N930" s="54"/>
      <c r="O930" s="54"/>
      <c r="P930" s="54"/>
      <c r="Q930" s="54"/>
      <c r="R930" s="54"/>
      <c r="S930" s="54"/>
      <c r="T930" s="54"/>
      <c r="U930" s="54"/>
      <c r="V930" s="54"/>
      <c r="W930" s="54"/>
      <c r="X930" s="54"/>
      <c r="Y930" s="54"/>
      <c r="Z930" s="54"/>
      <c r="AA930" s="54"/>
      <c r="AB930" s="54"/>
      <c r="AC930" s="54"/>
    </row>
    <row r="931" spans="1:29">
      <c r="A931" s="229" t="s">
        <v>519</v>
      </c>
      <c r="B931" s="100" t="s">
        <v>646</v>
      </c>
      <c r="C931" s="83">
        <v>1855</v>
      </c>
      <c r="D931" s="136">
        <v>879</v>
      </c>
      <c r="E931" s="85">
        <f t="shared" si="115"/>
        <v>0.52614555256064688</v>
      </c>
      <c r="F931" s="91">
        <f t="shared" si="108"/>
        <v>33.024029999999996</v>
      </c>
      <c r="G931" s="91">
        <f t="shared" si="109"/>
        <v>26.062349999999999</v>
      </c>
      <c r="H931" s="92">
        <f t="shared" si="110"/>
        <v>22.001370000000001</v>
      </c>
      <c r="J931" s="228"/>
      <c r="K931" s="133"/>
      <c r="L931" s="54"/>
      <c r="M931" s="54"/>
      <c r="N931" s="54"/>
      <c r="O931" s="54"/>
      <c r="P931" s="54"/>
      <c r="Q931" s="54"/>
      <c r="R931" s="54"/>
      <c r="S931" s="54"/>
      <c r="T931" s="54"/>
      <c r="U931" s="54"/>
      <c r="V931" s="54"/>
      <c r="W931" s="54"/>
      <c r="X931" s="54"/>
      <c r="Y931" s="54"/>
      <c r="Z931" s="54"/>
      <c r="AA931" s="54"/>
      <c r="AB931" s="54"/>
      <c r="AC931" s="54"/>
    </row>
    <row r="932" spans="1:29" ht="28.8">
      <c r="A932" s="229" t="s">
        <v>520</v>
      </c>
      <c r="B932" s="100" t="s">
        <v>647</v>
      </c>
      <c r="C932" s="83">
        <v>3305</v>
      </c>
      <c r="D932" s="136">
        <v>1566</v>
      </c>
      <c r="E932" s="85">
        <f t="shared" si="115"/>
        <v>0.52617246596066569</v>
      </c>
      <c r="F932" s="91">
        <f t="shared" si="108"/>
        <v>58.834620000000001</v>
      </c>
      <c r="G932" s="91">
        <f t="shared" si="109"/>
        <v>46.431899999999999</v>
      </c>
      <c r="H932" s="92">
        <f t="shared" si="110"/>
        <v>39.196980000000003</v>
      </c>
      <c r="J932" s="228"/>
      <c r="K932" s="133"/>
      <c r="L932" s="54"/>
      <c r="M932" s="54"/>
      <c r="N932" s="54"/>
      <c r="O932" s="54"/>
      <c r="P932" s="54"/>
      <c r="Q932" s="54"/>
      <c r="R932" s="54"/>
      <c r="S932" s="54"/>
      <c r="T932" s="54"/>
      <c r="U932" s="54"/>
      <c r="V932" s="54"/>
      <c r="W932" s="54"/>
      <c r="X932" s="54"/>
      <c r="Y932" s="54"/>
      <c r="Z932" s="54"/>
      <c r="AA932" s="54"/>
      <c r="AB932" s="54"/>
      <c r="AC932" s="54"/>
    </row>
    <row r="933" spans="1:29">
      <c r="A933" s="116" t="s">
        <v>502</v>
      </c>
      <c r="B933" s="100" t="s">
        <v>632</v>
      </c>
      <c r="C933" s="83">
        <v>585</v>
      </c>
      <c r="D933" s="136">
        <v>278</v>
      </c>
      <c r="E933" s="85">
        <f t="shared" si="115"/>
        <v>0.52478632478632481</v>
      </c>
      <c r="F933" s="91">
        <f t="shared" si="108"/>
        <v>10.444459999999999</v>
      </c>
      <c r="G933" s="91">
        <f t="shared" si="109"/>
        <v>8.2426999999999992</v>
      </c>
      <c r="H933" s="92">
        <f t="shared" si="110"/>
        <v>6.9583399999999997</v>
      </c>
      <c r="L933" s="54"/>
      <c r="M933" s="54"/>
      <c r="N933" s="54"/>
      <c r="O933" s="54"/>
      <c r="P933" s="54"/>
      <c r="Q933" s="54"/>
      <c r="R933" s="54"/>
      <c r="S933" s="54"/>
      <c r="T933" s="54"/>
      <c r="U933" s="54"/>
      <c r="V933" s="54"/>
      <c r="W933" s="54"/>
      <c r="X933" s="54"/>
      <c r="Y933" s="54"/>
      <c r="Z933" s="54"/>
      <c r="AA933" s="54"/>
      <c r="AB933" s="54"/>
      <c r="AC933" s="54"/>
    </row>
    <row r="934" spans="1:29">
      <c r="A934" s="116" t="s">
        <v>74</v>
      </c>
      <c r="B934" s="100" t="s">
        <v>75</v>
      </c>
      <c r="C934" s="83">
        <v>586</v>
      </c>
      <c r="D934" s="136">
        <v>278</v>
      </c>
      <c r="E934" s="85">
        <f t="shared" si="115"/>
        <v>0.52559726962457343</v>
      </c>
      <c r="F934" s="91">
        <f t="shared" si="108"/>
        <v>10.444459999999999</v>
      </c>
      <c r="G934" s="91">
        <f t="shared" si="109"/>
        <v>8.2426999999999992</v>
      </c>
      <c r="H934" s="92">
        <f t="shared" si="110"/>
        <v>6.9583399999999997</v>
      </c>
      <c r="I934" s="54"/>
      <c r="J934" s="54"/>
      <c r="K934" s="54"/>
      <c r="L934" s="54"/>
      <c r="M934" s="54"/>
      <c r="N934" s="54"/>
      <c r="O934" s="54"/>
      <c r="P934" s="54"/>
      <c r="Q934" s="54"/>
      <c r="R934" s="54"/>
      <c r="S934" s="54"/>
      <c r="T934" s="54"/>
      <c r="U934" s="54"/>
      <c r="V934" s="54"/>
      <c r="W934" s="54"/>
      <c r="X934" s="54"/>
      <c r="Y934" s="54"/>
      <c r="Z934" s="54"/>
      <c r="AA934" s="54"/>
      <c r="AB934" s="54"/>
      <c r="AC934" s="54"/>
    </row>
    <row r="935" spans="1:29">
      <c r="A935" s="157" t="s">
        <v>144</v>
      </c>
      <c r="B935" s="100"/>
      <c r="C935" s="83"/>
      <c r="D935" s="136"/>
      <c r="E935" s="85"/>
      <c r="F935" s="91"/>
      <c r="G935" s="91"/>
      <c r="H935" s="92"/>
      <c r="I935" s="54"/>
      <c r="J935" s="54"/>
      <c r="K935" s="54"/>
      <c r="L935" s="54"/>
      <c r="M935" s="54"/>
      <c r="N935" s="54"/>
      <c r="O935" s="54"/>
      <c r="P935" s="54"/>
      <c r="Q935" s="54"/>
      <c r="R935" s="54"/>
      <c r="S935" s="54"/>
      <c r="T935" s="54"/>
      <c r="U935" s="54"/>
      <c r="V935" s="54"/>
      <c r="W935" s="54"/>
      <c r="X935" s="54"/>
      <c r="Y935" s="54"/>
      <c r="Z935" s="54"/>
      <c r="AA935" s="54"/>
      <c r="AB935" s="54"/>
      <c r="AC935" s="54"/>
    </row>
    <row r="936" spans="1:29" ht="28.8">
      <c r="A936" s="116" t="s">
        <v>522</v>
      </c>
      <c r="B936" s="100" t="s">
        <v>671</v>
      </c>
      <c r="C936" s="83">
        <v>1070</v>
      </c>
      <c r="D936" s="136">
        <v>540</v>
      </c>
      <c r="E936" s="85">
        <f t="shared" si="115"/>
        <v>0.49532710280373837</v>
      </c>
      <c r="F936" s="91">
        <f t="shared" si="108"/>
        <v>20.287800000000001</v>
      </c>
      <c r="G936" s="91">
        <f t="shared" si="109"/>
        <v>16.010999999999999</v>
      </c>
      <c r="H936" s="92">
        <f t="shared" si="110"/>
        <v>13.5162</v>
      </c>
      <c r="I936" s="54"/>
      <c r="J936" s="54"/>
      <c r="K936" s="54"/>
      <c r="L936" s="54"/>
      <c r="M936" s="54"/>
      <c r="N936" s="54"/>
      <c r="O936" s="54"/>
      <c r="P936" s="54"/>
      <c r="Q936" s="54"/>
      <c r="R936" s="54"/>
      <c r="S936" s="54"/>
      <c r="T936" s="54"/>
      <c r="U936" s="54"/>
      <c r="V936" s="54"/>
      <c r="W936" s="54"/>
      <c r="X936" s="54"/>
      <c r="Y936" s="54"/>
      <c r="Z936" s="54"/>
      <c r="AA936" s="54"/>
      <c r="AB936" s="54"/>
      <c r="AC936" s="54"/>
    </row>
    <row r="937" spans="1:29">
      <c r="A937" s="116" t="s">
        <v>523</v>
      </c>
      <c r="B937" s="100" t="s">
        <v>672</v>
      </c>
      <c r="C937" s="83">
        <v>1068</v>
      </c>
      <c r="D937" s="136">
        <v>506</v>
      </c>
      <c r="E937" s="85">
        <f t="shared" si="115"/>
        <v>0.52621722846441954</v>
      </c>
      <c r="F937" s="91">
        <f t="shared" si="108"/>
        <v>19.01042</v>
      </c>
      <c r="G937" s="91">
        <f t="shared" si="109"/>
        <v>15.0029</v>
      </c>
      <c r="H937" s="92">
        <f t="shared" si="110"/>
        <v>12.665179999999999</v>
      </c>
      <c r="I937" s="54"/>
      <c r="J937" s="54"/>
      <c r="K937" s="54"/>
      <c r="L937" s="54"/>
      <c r="M937" s="54"/>
      <c r="N937" s="54"/>
      <c r="O937" s="54"/>
      <c r="P937" s="54"/>
      <c r="Q937" s="54"/>
      <c r="R937" s="54"/>
      <c r="S937" s="54"/>
      <c r="T937" s="54"/>
      <c r="U937" s="54"/>
      <c r="V937" s="54"/>
      <c r="W937" s="54"/>
      <c r="X937" s="54"/>
      <c r="Y937" s="54"/>
      <c r="Z937" s="54"/>
      <c r="AA937" s="54"/>
      <c r="AB937" s="54"/>
      <c r="AC937" s="54"/>
    </row>
    <row r="938" spans="1:29">
      <c r="A938" s="191">
        <v>4614506</v>
      </c>
      <c r="B938" s="100" t="s">
        <v>78</v>
      </c>
      <c r="C938" s="83">
        <v>48</v>
      </c>
      <c r="D938" s="136">
        <v>23</v>
      </c>
      <c r="E938" s="85">
        <f t="shared" si="115"/>
        <v>0.52083333333333326</v>
      </c>
      <c r="F938" s="91">
        <f t="shared" ref="F938:F982" si="116">D938*$F$1</f>
        <v>0.86410999999999993</v>
      </c>
      <c r="G938" s="91">
        <f t="shared" si="109"/>
        <v>0.68194999999999995</v>
      </c>
      <c r="H938" s="92">
        <f t="shared" si="110"/>
        <v>0.57569000000000004</v>
      </c>
      <c r="I938" s="54"/>
      <c r="J938" s="54"/>
      <c r="K938" s="54"/>
      <c r="L938" s="54"/>
      <c r="M938" s="54"/>
      <c r="N938" s="54"/>
      <c r="O938" s="54"/>
      <c r="P938" s="54"/>
      <c r="Q938" s="54"/>
      <c r="R938" s="54"/>
      <c r="S938" s="54"/>
      <c r="T938" s="54"/>
      <c r="U938" s="54"/>
      <c r="V938" s="54"/>
      <c r="W938" s="54"/>
      <c r="X938" s="54"/>
      <c r="Y938" s="54"/>
      <c r="Z938" s="54"/>
      <c r="AA938" s="54"/>
      <c r="AB938" s="54"/>
      <c r="AC938" s="54"/>
    </row>
    <row r="939" spans="1:29">
      <c r="A939" s="191">
        <v>4614511</v>
      </c>
      <c r="B939" s="100" t="s">
        <v>79</v>
      </c>
      <c r="C939" s="83">
        <v>27</v>
      </c>
      <c r="D939" s="136">
        <v>13</v>
      </c>
      <c r="E939" s="85">
        <f t="shared" si="115"/>
        <v>0.5185185185185186</v>
      </c>
      <c r="F939" s="91">
        <f t="shared" si="116"/>
        <v>0.48841000000000001</v>
      </c>
      <c r="G939" s="91">
        <f t="shared" si="109"/>
        <v>0.38545000000000001</v>
      </c>
      <c r="H939" s="92">
        <f t="shared" si="110"/>
        <v>0.32539000000000001</v>
      </c>
      <c r="I939" s="54"/>
      <c r="J939" s="54"/>
      <c r="K939" s="54"/>
      <c r="L939" s="54"/>
      <c r="M939" s="54"/>
      <c r="N939" s="54"/>
      <c r="O939" s="54"/>
      <c r="P939" s="54"/>
      <c r="Q939" s="54"/>
      <c r="R939" s="54"/>
      <c r="S939" s="54"/>
      <c r="T939" s="54"/>
      <c r="U939" s="54"/>
      <c r="V939" s="54"/>
      <c r="W939" s="54"/>
      <c r="X939" s="54"/>
      <c r="Y939" s="54"/>
      <c r="Z939" s="54"/>
      <c r="AA939" s="54"/>
      <c r="AB939" s="54"/>
      <c r="AC939" s="54"/>
    </row>
    <row r="940" spans="1:29">
      <c r="A940" s="191" t="s">
        <v>524</v>
      </c>
      <c r="B940" s="100" t="s">
        <v>673</v>
      </c>
      <c r="C940" s="83">
        <v>120</v>
      </c>
      <c r="D940" s="136">
        <v>57</v>
      </c>
      <c r="E940" s="85">
        <f t="shared" si="115"/>
        <v>0.52500000000000002</v>
      </c>
      <c r="F940" s="91">
        <f t="shared" si="116"/>
        <v>2.1414900000000001</v>
      </c>
      <c r="G940" s="91">
        <f t="shared" si="109"/>
        <v>1.6900500000000001</v>
      </c>
      <c r="H940" s="92">
        <f t="shared" si="110"/>
        <v>1.4267099999999999</v>
      </c>
      <c r="I940" s="54"/>
      <c r="J940" s="54"/>
      <c r="K940" s="54"/>
      <c r="L940" s="54"/>
      <c r="M940" s="54"/>
      <c r="N940" s="54"/>
      <c r="O940" s="54"/>
      <c r="P940" s="54"/>
      <c r="Q940" s="54"/>
      <c r="R940" s="54"/>
      <c r="S940" s="54"/>
      <c r="T940" s="54"/>
      <c r="U940" s="54"/>
      <c r="V940" s="54"/>
      <c r="W940" s="54"/>
      <c r="X940" s="54"/>
      <c r="Y940" s="54"/>
      <c r="Z940" s="54"/>
      <c r="AA940" s="54"/>
      <c r="AB940" s="54"/>
      <c r="AC940" s="54"/>
    </row>
    <row r="941" spans="1:29">
      <c r="A941" s="195" t="s">
        <v>221</v>
      </c>
      <c r="B941" s="100"/>
      <c r="C941" s="83"/>
      <c r="D941" s="136"/>
      <c r="E941" s="85"/>
      <c r="F941" s="91"/>
      <c r="G941" s="91"/>
      <c r="H941" s="92"/>
      <c r="I941" s="54"/>
      <c r="J941" s="54"/>
      <c r="K941" s="54"/>
      <c r="L941" s="54"/>
      <c r="M941" s="54"/>
      <c r="N941" s="54"/>
      <c r="O941" s="54"/>
      <c r="P941" s="54"/>
      <c r="Q941" s="54"/>
      <c r="R941" s="54"/>
      <c r="S941" s="54"/>
      <c r="T941" s="54"/>
      <c r="U941" s="54"/>
      <c r="V941" s="54"/>
      <c r="W941" s="54"/>
      <c r="X941" s="54"/>
      <c r="Y941" s="54"/>
      <c r="Z941" s="54"/>
      <c r="AA941" s="54"/>
      <c r="AB941" s="54"/>
      <c r="AC941" s="54"/>
    </row>
    <row r="942" spans="1:29">
      <c r="A942" s="191" t="s">
        <v>525</v>
      </c>
      <c r="B942" s="100" t="s">
        <v>674</v>
      </c>
      <c r="C942" s="83">
        <v>4158</v>
      </c>
      <c r="D942" s="136">
        <v>1969</v>
      </c>
      <c r="E942" s="85">
        <f t="shared" si="115"/>
        <v>0.52645502645502651</v>
      </c>
      <c r="F942" s="91">
        <f t="shared" si="116"/>
        <v>73.97533</v>
      </c>
      <c r="G942" s="91">
        <f t="shared" si="109"/>
        <v>58.380849999999995</v>
      </c>
      <c r="H942" s="92">
        <f t="shared" si="110"/>
        <v>49.28407</v>
      </c>
      <c r="I942" s="54"/>
      <c r="J942" s="54"/>
      <c r="K942" s="54"/>
      <c r="L942" s="54"/>
      <c r="M942" s="54"/>
      <c r="N942" s="54"/>
      <c r="O942" s="54"/>
      <c r="P942" s="54"/>
      <c r="Q942" s="54"/>
      <c r="R942" s="54"/>
      <c r="S942" s="54"/>
      <c r="T942" s="54"/>
      <c r="U942" s="54"/>
      <c r="V942" s="54"/>
      <c r="W942" s="54"/>
      <c r="X942" s="54"/>
      <c r="Y942" s="54"/>
      <c r="Z942" s="54"/>
      <c r="AA942" s="54"/>
      <c r="AB942" s="54"/>
      <c r="AC942" s="54"/>
    </row>
    <row r="943" spans="1:29">
      <c r="A943" s="191" t="s">
        <v>526</v>
      </c>
      <c r="B943" s="100" t="s">
        <v>675</v>
      </c>
      <c r="C943" s="83">
        <v>296</v>
      </c>
      <c r="D943" s="136">
        <v>141</v>
      </c>
      <c r="E943" s="85">
        <f t="shared" si="115"/>
        <v>0.52364864864864868</v>
      </c>
      <c r="F943" s="91">
        <f t="shared" si="116"/>
        <v>5.2973699999999999</v>
      </c>
      <c r="G943" s="91">
        <f t="shared" si="109"/>
        <v>4.18065</v>
      </c>
      <c r="H943" s="92">
        <f t="shared" si="110"/>
        <v>3.5292300000000001</v>
      </c>
      <c r="I943" s="54"/>
      <c r="J943" s="54"/>
      <c r="K943" s="54"/>
      <c r="L943" s="54"/>
      <c r="M943" s="54"/>
      <c r="N943" s="54"/>
      <c r="O943" s="54"/>
      <c r="P943" s="54"/>
      <c r="Q943" s="54"/>
      <c r="R943" s="54"/>
      <c r="S943" s="54"/>
      <c r="T943" s="54"/>
      <c r="U943" s="54"/>
      <c r="V943" s="54"/>
      <c r="W943" s="54"/>
      <c r="X943" s="54"/>
      <c r="Y943" s="54"/>
      <c r="Z943" s="54"/>
      <c r="AA943" s="54"/>
      <c r="AB943" s="54"/>
      <c r="AC943" s="54"/>
    </row>
    <row r="944" spans="1:29">
      <c r="A944" s="191">
        <v>45111142</v>
      </c>
      <c r="B944" s="100" t="s">
        <v>377</v>
      </c>
      <c r="C944" s="83">
        <v>995</v>
      </c>
      <c r="D944" s="136">
        <v>472</v>
      </c>
      <c r="E944" s="85">
        <f t="shared" si="115"/>
        <v>0.5256281407035176</v>
      </c>
      <c r="F944" s="91">
        <f t="shared" si="116"/>
        <v>17.733039999999999</v>
      </c>
      <c r="G944" s="91">
        <f t="shared" si="109"/>
        <v>13.9948</v>
      </c>
      <c r="H944" s="92">
        <f t="shared" si="110"/>
        <v>11.814159999999999</v>
      </c>
      <c r="I944" s="54"/>
      <c r="J944" s="54"/>
      <c r="K944" s="54"/>
      <c r="L944" s="54"/>
      <c r="M944" s="54"/>
      <c r="N944" s="54"/>
      <c r="O944" s="54"/>
      <c r="P944" s="54"/>
      <c r="Q944" s="54"/>
      <c r="R944" s="54"/>
      <c r="S944" s="54"/>
      <c r="T944" s="54"/>
      <c r="U944" s="54"/>
      <c r="V944" s="54"/>
      <c r="W944" s="54"/>
      <c r="X944" s="54"/>
      <c r="Y944" s="54"/>
      <c r="Z944" s="54"/>
      <c r="AA944" s="54"/>
      <c r="AB944" s="54"/>
      <c r="AC944" s="54"/>
    </row>
    <row r="945" spans="1:29">
      <c r="A945" s="191">
        <v>7640004313</v>
      </c>
      <c r="B945" s="100" t="s">
        <v>227</v>
      </c>
      <c r="C945" s="83">
        <v>875</v>
      </c>
      <c r="D945" s="136">
        <v>415</v>
      </c>
      <c r="E945" s="85">
        <f t="shared" si="115"/>
        <v>0.52571428571428569</v>
      </c>
      <c r="F945" s="91">
        <f t="shared" si="116"/>
        <v>15.59155</v>
      </c>
      <c r="G945" s="91">
        <f t="shared" si="109"/>
        <v>12.30475</v>
      </c>
      <c r="H945" s="92">
        <f t="shared" si="110"/>
        <v>10.387449999999999</v>
      </c>
      <c r="I945" s="54"/>
      <c r="J945" s="54"/>
      <c r="K945" s="54"/>
      <c r="L945" s="54"/>
      <c r="M945" s="54"/>
      <c r="N945" s="54"/>
      <c r="O945" s="54"/>
      <c r="P945" s="54"/>
      <c r="Q945" s="54"/>
      <c r="R945" s="54"/>
      <c r="S945" s="54"/>
      <c r="T945" s="54"/>
      <c r="U945" s="54"/>
      <c r="V945" s="54"/>
      <c r="W945" s="54"/>
      <c r="X945" s="54"/>
      <c r="Y945" s="54"/>
      <c r="Z945" s="54"/>
      <c r="AA945" s="54"/>
      <c r="AB945" s="54"/>
      <c r="AC945" s="54"/>
    </row>
    <row r="946" spans="1:29">
      <c r="A946" s="191">
        <v>45109642</v>
      </c>
      <c r="B946" s="100" t="s">
        <v>228</v>
      </c>
      <c r="C946" s="83">
        <v>1348</v>
      </c>
      <c r="D946" s="136">
        <v>639</v>
      </c>
      <c r="E946" s="85">
        <f t="shared" si="115"/>
        <v>0.52596439169139464</v>
      </c>
      <c r="F946" s="91">
        <f t="shared" si="116"/>
        <v>24.00723</v>
      </c>
      <c r="G946" s="91">
        <f t="shared" ref="G946:G982" si="117">D946*$G$1</f>
        <v>18.946349999999999</v>
      </c>
      <c r="H946" s="92">
        <f t="shared" ref="H946:H982" si="118">D946*$H$1</f>
        <v>15.99417</v>
      </c>
      <c r="I946" s="54"/>
      <c r="J946" s="54"/>
      <c r="K946" s="54"/>
      <c r="L946" s="54"/>
      <c r="M946" s="54"/>
      <c r="N946" s="54"/>
      <c r="O946" s="54"/>
      <c r="P946" s="54"/>
      <c r="Q946" s="54"/>
      <c r="R946" s="54"/>
      <c r="S946" s="54"/>
      <c r="T946" s="54"/>
      <c r="U946" s="54"/>
      <c r="V946" s="54"/>
      <c r="W946" s="54"/>
      <c r="X946" s="54"/>
      <c r="Y946" s="54"/>
      <c r="Z946" s="54"/>
      <c r="AA946" s="54"/>
      <c r="AB946" s="54"/>
      <c r="AC946" s="54"/>
    </row>
    <row r="947" spans="1:29">
      <c r="A947" s="191">
        <v>7640009476</v>
      </c>
      <c r="B947" s="100" t="s">
        <v>229</v>
      </c>
      <c r="C947" s="83">
        <v>2650</v>
      </c>
      <c r="D947" s="136">
        <v>1255</v>
      </c>
      <c r="E947" s="85">
        <f t="shared" si="115"/>
        <v>0.52641509433962264</v>
      </c>
      <c r="F947" s="91">
        <f t="shared" si="116"/>
        <v>47.150349999999996</v>
      </c>
      <c r="G947" s="91">
        <f t="shared" si="117"/>
        <v>37.210749999999997</v>
      </c>
      <c r="H947" s="92">
        <f t="shared" si="118"/>
        <v>31.412649999999999</v>
      </c>
      <c r="I947" s="54"/>
      <c r="J947" s="54"/>
      <c r="K947" s="54"/>
      <c r="L947" s="54"/>
      <c r="M947" s="54"/>
      <c r="N947" s="54"/>
      <c r="O947" s="54"/>
      <c r="P947" s="54"/>
      <c r="Q947" s="54"/>
      <c r="R947" s="54"/>
      <c r="S947" s="54"/>
      <c r="T947" s="54"/>
      <c r="U947" s="54"/>
      <c r="V947" s="54"/>
      <c r="W947" s="54"/>
      <c r="X947" s="54"/>
      <c r="Y947" s="54"/>
      <c r="Z947" s="54"/>
      <c r="AA947" s="54"/>
      <c r="AB947" s="54"/>
      <c r="AC947" s="54"/>
    </row>
    <row r="948" spans="1:29">
      <c r="A948" s="192">
        <v>7640009477</v>
      </c>
      <c r="B948" s="100" t="s">
        <v>230</v>
      </c>
      <c r="C948" s="83">
        <v>1166</v>
      </c>
      <c r="D948" s="136">
        <v>553</v>
      </c>
      <c r="E948" s="85">
        <f t="shared" si="115"/>
        <v>0.52572898799313894</v>
      </c>
      <c r="F948" s="91">
        <f t="shared" si="116"/>
        <v>20.776209999999999</v>
      </c>
      <c r="G948" s="91">
        <f t="shared" si="117"/>
        <v>16.396449999999998</v>
      </c>
      <c r="H948" s="92">
        <f t="shared" si="118"/>
        <v>13.84159</v>
      </c>
      <c r="I948" s="54"/>
      <c r="J948" s="54"/>
      <c r="K948" s="54"/>
      <c r="L948" s="54"/>
      <c r="M948" s="54"/>
      <c r="N948" s="54"/>
      <c r="O948" s="54"/>
      <c r="P948" s="54"/>
      <c r="Q948" s="54"/>
      <c r="R948" s="54"/>
      <c r="S948" s="54"/>
      <c r="T948" s="54"/>
      <c r="U948" s="54"/>
      <c r="V948" s="54"/>
      <c r="W948" s="54"/>
      <c r="X948" s="54"/>
      <c r="Y948" s="54"/>
      <c r="Z948" s="54"/>
      <c r="AA948" s="54"/>
      <c r="AB948" s="54"/>
      <c r="AC948" s="54"/>
    </row>
    <row r="949" spans="1:29">
      <c r="A949" s="116">
        <v>7640009478</v>
      </c>
      <c r="B949" s="100" t="s">
        <v>231</v>
      </c>
      <c r="C949" s="83">
        <v>3179</v>
      </c>
      <c r="D949" s="136">
        <v>1506</v>
      </c>
      <c r="E949" s="85">
        <f t="shared" si="115"/>
        <v>0.52626612142183071</v>
      </c>
      <c r="F949" s="91">
        <f t="shared" si="116"/>
        <v>56.580419999999997</v>
      </c>
      <c r="G949" s="91">
        <f t="shared" si="117"/>
        <v>44.652899999999995</v>
      </c>
      <c r="H949" s="92">
        <f t="shared" si="118"/>
        <v>37.695180000000001</v>
      </c>
      <c r="I949" s="54"/>
      <c r="J949" s="54"/>
      <c r="K949" s="54"/>
      <c r="L949" s="54"/>
      <c r="M949" s="54"/>
      <c r="N949" s="54"/>
      <c r="O949" s="54"/>
      <c r="P949" s="54"/>
      <c r="Q949" s="54"/>
      <c r="R949" s="54"/>
      <c r="S949" s="54"/>
      <c r="T949" s="54"/>
      <c r="U949" s="54"/>
      <c r="V949" s="54"/>
      <c r="W949" s="54"/>
      <c r="X949" s="54"/>
      <c r="Y949" s="54"/>
      <c r="Z949" s="54"/>
      <c r="AA949" s="54"/>
      <c r="AB949" s="54"/>
      <c r="AC949" s="54"/>
    </row>
    <row r="950" spans="1:29" ht="28.8">
      <c r="A950" s="116">
        <v>3000005452</v>
      </c>
      <c r="B950" s="100" t="s">
        <v>232</v>
      </c>
      <c r="C950" s="83">
        <v>3400</v>
      </c>
      <c r="D950" s="136">
        <v>1610</v>
      </c>
      <c r="E950" s="85">
        <f t="shared" si="115"/>
        <v>0.52647058823529413</v>
      </c>
      <c r="F950" s="91">
        <f t="shared" si="116"/>
        <v>60.487699999999997</v>
      </c>
      <c r="G950" s="91">
        <f t="shared" si="117"/>
        <v>47.736499999999999</v>
      </c>
      <c r="H950" s="92">
        <f t="shared" si="118"/>
        <v>40.298299999999998</v>
      </c>
      <c r="I950" s="54"/>
      <c r="J950" s="54"/>
      <c r="K950" s="54"/>
      <c r="L950" s="54"/>
      <c r="M950" s="54"/>
      <c r="N950" s="54"/>
      <c r="O950" s="54"/>
      <c r="P950" s="54"/>
      <c r="Q950" s="54"/>
      <c r="R950" s="54"/>
      <c r="S950" s="54"/>
      <c r="T950" s="54"/>
      <c r="U950" s="54"/>
      <c r="V950" s="54"/>
      <c r="W950" s="54"/>
      <c r="X950" s="54"/>
      <c r="Y950" s="54"/>
      <c r="Z950" s="54"/>
      <c r="AA950" s="54"/>
      <c r="AB950" s="54"/>
      <c r="AC950" s="54"/>
    </row>
    <row r="951" spans="1:29">
      <c r="A951" s="116">
        <v>45111156</v>
      </c>
      <c r="B951" s="100" t="s">
        <v>367</v>
      </c>
      <c r="C951" s="83">
        <v>5300</v>
      </c>
      <c r="D951" s="136">
        <v>2510</v>
      </c>
      <c r="E951" s="85">
        <f t="shared" si="115"/>
        <v>0.52641509433962264</v>
      </c>
      <c r="F951" s="91">
        <f t="shared" si="116"/>
        <v>94.300699999999992</v>
      </c>
      <c r="G951" s="91">
        <f t="shared" si="117"/>
        <v>74.421499999999995</v>
      </c>
      <c r="H951" s="92">
        <f t="shared" si="118"/>
        <v>62.825299999999999</v>
      </c>
      <c r="I951" s="54"/>
      <c r="J951" s="54"/>
      <c r="K951" s="54"/>
      <c r="L951" s="54"/>
      <c r="M951" s="54"/>
      <c r="N951" s="54"/>
      <c r="O951" s="54"/>
      <c r="P951" s="54"/>
      <c r="Q951" s="54"/>
      <c r="R951" s="54"/>
      <c r="S951" s="54"/>
      <c r="T951" s="54"/>
      <c r="U951" s="54"/>
      <c r="V951" s="54"/>
      <c r="W951" s="54"/>
      <c r="X951" s="54"/>
      <c r="Y951" s="54"/>
      <c r="Z951" s="54"/>
      <c r="AA951" s="54"/>
      <c r="AB951" s="54"/>
      <c r="AC951" s="54"/>
    </row>
    <row r="952" spans="1:29">
      <c r="A952" s="157" t="s">
        <v>272</v>
      </c>
      <c r="B952" s="100"/>
      <c r="C952" s="83"/>
      <c r="D952" s="136"/>
      <c r="E952" s="85"/>
      <c r="F952" s="91"/>
      <c r="G952" s="91"/>
      <c r="H952" s="92"/>
      <c r="I952" s="54"/>
      <c r="J952" s="54"/>
      <c r="K952" s="54"/>
      <c r="L952" s="54"/>
      <c r="M952" s="54"/>
      <c r="N952" s="54"/>
      <c r="O952" s="54"/>
      <c r="P952" s="54"/>
      <c r="Q952" s="54"/>
      <c r="R952" s="54"/>
      <c r="S952" s="54"/>
      <c r="T952" s="54"/>
      <c r="U952" s="54"/>
      <c r="V952" s="54"/>
      <c r="W952" s="54"/>
      <c r="X952" s="54"/>
      <c r="Y952" s="54"/>
      <c r="Z952" s="54"/>
      <c r="AA952" s="54"/>
      <c r="AB952" s="54"/>
      <c r="AC952" s="54"/>
    </row>
    <row r="953" spans="1:29" ht="28.8">
      <c r="A953" s="116" t="s">
        <v>87</v>
      </c>
      <c r="B953" s="100" t="s">
        <v>88</v>
      </c>
      <c r="C953" s="83">
        <v>1100</v>
      </c>
      <c r="D953" s="136">
        <v>521</v>
      </c>
      <c r="E953" s="85">
        <f t="shared" si="115"/>
        <v>0.52636363636363637</v>
      </c>
      <c r="F953" s="91">
        <f t="shared" si="116"/>
        <v>19.573969999999999</v>
      </c>
      <c r="G953" s="91">
        <f t="shared" si="117"/>
        <v>15.447649999999999</v>
      </c>
      <c r="H953" s="92">
        <f t="shared" si="118"/>
        <v>13.04063</v>
      </c>
      <c r="I953" s="54"/>
      <c r="J953" s="54"/>
      <c r="K953" s="54"/>
      <c r="L953" s="54"/>
      <c r="M953" s="54"/>
      <c r="N953" s="54"/>
      <c r="O953" s="54"/>
      <c r="P953" s="54"/>
      <c r="Q953" s="54"/>
      <c r="R953" s="54"/>
      <c r="S953" s="54"/>
      <c r="T953" s="54"/>
      <c r="U953" s="54"/>
      <c r="V953" s="54"/>
      <c r="W953" s="54"/>
      <c r="X953" s="54"/>
      <c r="Y953" s="54"/>
      <c r="Z953" s="54"/>
      <c r="AA953" s="54"/>
      <c r="AB953" s="54"/>
      <c r="AC953" s="54"/>
    </row>
    <row r="954" spans="1:29">
      <c r="A954" s="116" t="s">
        <v>89</v>
      </c>
      <c r="B954" s="100" t="s">
        <v>636</v>
      </c>
      <c r="C954" s="83">
        <v>785</v>
      </c>
      <c r="D954" s="136">
        <v>372</v>
      </c>
      <c r="E954" s="85">
        <f t="shared" si="115"/>
        <v>0.52611464968152866</v>
      </c>
      <c r="F954" s="91">
        <f t="shared" si="116"/>
        <v>13.976039999999999</v>
      </c>
      <c r="G954" s="91">
        <f t="shared" si="117"/>
        <v>11.0298</v>
      </c>
      <c r="H954" s="92">
        <f t="shared" si="118"/>
        <v>9.3111599999999992</v>
      </c>
      <c r="I954" s="54"/>
      <c r="J954" s="54"/>
      <c r="K954" s="54"/>
      <c r="L954" s="54"/>
      <c r="M954" s="54"/>
      <c r="N954" s="54"/>
      <c r="O954" s="54"/>
      <c r="P954" s="54"/>
      <c r="Q954" s="54"/>
      <c r="R954" s="54"/>
      <c r="S954" s="54"/>
      <c r="T954" s="54"/>
      <c r="U954" s="54"/>
      <c r="V954" s="54"/>
      <c r="W954" s="54"/>
      <c r="X954" s="54"/>
      <c r="Y954" s="54"/>
      <c r="Z954" s="54"/>
      <c r="AA954" s="54"/>
      <c r="AB954" s="54"/>
      <c r="AC954" s="54"/>
    </row>
    <row r="955" spans="1:29">
      <c r="A955" s="116" t="s">
        <v>504</v>
      </c>
      <c r="B955" s="100" t="s">
        <v>637</v>
      </c>
      <c r="C955" s="83">
        <v>668</v>
      </c>
      <c r="D955" s="136">
        <v>317</v>
      </c>
      <c r="E955" s="85">
        <f t="shared" si="115"/>
        <v>0.52544910179640714</v>
      </c>
      <c r="F955" s="91">
        <f t="shared" si="116"/>
        <v>11.909689999999999</v>
      </c>
      <c r="G955" s="91">
        <f t="shared" si="117"/>
        <v>9.399049999999999</v>
      </c>
      <c r="H955" s="92">
        <f t="shared" si="118"/>
        <v>7.9345100000000004</v>
      </c>
      <c r="I955" s="54"/>
      <c r="J955" s="54"/>
      <c r="K955" s="54"/>
      <c r="L955" s="54"/>
      <c r="M955" s="54"/>
      <c r="N955" s="54"/>
      <c r="O955" s="54"/>
      <c r="P955" s="54"/>
      <c r="Q955" s="54"/>
      <c r="R955" s="54"/>
      <c r="S955" s="54"/>
      <c r="T955" s="54"/>
      <c r="U955" s="54"/>
      <c r="V955" s="54"/>
      <c r="W955" s="54"/>
      <c r="X955" s="54"/>
      <c r="Y955" s="54"/>
      <c r="Z955" s="54"/>
      <c r="AA955" s="54"/>
      <c r="AB955" s="54"/>
      <c r="AC955" s="54"/>
    </row>
    <row r="956" spans="1:29">
      <c r="A956" s="116" t="s">
        <v>528</v>
      </c>
      <c r="B956" s="100" t="s">
        <v>638</v>
      </c>
      <c r="C956" s="83">
        <v>821</v>
      </c>
      <c r="D956" s="136">
        <v>389</v>
      </c>
      <c r="E956" s="85">
        <f t="shared" si="115"/>
        <v>0.52618757612667477</v>
      </c>
      <c r="F956" s="91">
        <f t="shared" si="116"/>
        <v>14.61473</v>
      </c>
      <c r="G956" s="91">
        <f t="shared" si="117"/>
        <v>11.533849999999999</v>
      </c>
      <c r="H956" s="92">
        <f t="shared" si="118"/>
        <v>9.7366700000000002</v>
      </c>
      <c r="I956" s="54"/>
      <c r="J956" s="54"/>
      <c r="K956" s="54"/>
      <c r="L956" s="54"/>
      <c r="M956" s="54"/>
      <c r="N956" s="54"/>
      <c r="O956" s="54"/>
      <c r="P956" s="54"/>
      <c r="Q956" s="54"/>
      <c r="R956" s="54"/>
      <c r="S956" s="54"/>
      <c r="T956" s="54"/>
      <c r="U956" s="54"/>
      <c r="V956" s="54"/>
      <c r="W956" s="54"/>
      <c r="X956" s="54"/>
      <c r="Y956" s="54"/>
      <c r="Z956" s="54"/>
      <c r="AA956" s="54"/>
      <c r="AB956" s="54"/>
      <c r="AC956" s="54"/>
    </row>
    <row r="957" spans="1:29">
      <c r="A957" s="116" t="s">
        <v>92</v>
      </c>
      <c r="B957" s="100" t="s">
        <v>93</v>
      </c>
      <c r="C957" s="83">
        <v>690</v>
      </c>
      <c r="D957" s="136">
        <v>327</v>
      </c>
      <c r="E957" s="85">
        <f t="shared" si="115"/>
        <v>0.5260869565217392</v>
      </c>
      <c r="F957" s="91">
        <f t="shared" si="116"/>
        <v>12.28539</v>
      </c>
      <c r="G957" s="91">
        <f t="shared" si="117"/>
        <v>9.695549999999999</v>
      </c>
      <c r="H957" s="92">
        <f t="shared" si="118"/>
        <v>8.1848100000000006</v>
      </c>
      <c r="I957" s="54"/>
      <c r="J957" s="54"/>
      <c r="K957" s="54"/>
      <c r="L957" s="54"/>
      <c r="M957" s="54"/>
      <c r="N957" s="54"/>
      <c r="O957" s="54"/>
      <c r="P957" s="54"/>
      <c r="Q957" s="54"/>
      <c r="R957" s="54"/>
      <c r="S957" s="54"/>
      <c r="T957" s="54"/>
      <c r="U957" s="54"/>
      <c r="V957" s="54"/>
      <c r="W957" s="54"/>
      <c r="X957" s="54"/>
      <c r="Y957" s="54"/>
      <c r="Z957" s="54"/>
      <c r="AA957" s="54"/>
      <c r="AB957" s="54"/>
      <c r="AC957" s="54"/>
    </row>
    <row r="958" spans="1:29">
      <c r="A958" s="191" t="s">
        <v>529</v>
      </c>
      <c r="B958" s="100" t="s">
        <v>639</v>
      </c>
      <c r="C958" s="83">
        <v>191</v>
      </c>
      <c r="D958" s="136">
        <v>91</v>
      </c>
      <c r="E958" s="85">
        <f t="shared" si="115"/>
        <v>0.52356020942408377</v>
      </c>
      <c r="F958" s="91">
        <f t="shared" si="116"/>
        <v>3.4188700000000001</v>
      </c>
      <c r="G958" s="91">
        <f t="shared" si="117"/>
        <v>2.69815</v>
      </c>
      <c r="H958" s="92">
        <f t="shared" si="118"/>
        <v>2.27773</v>
      </c>
      <c r="I958" s="54"/>
      <c r="J958" s="54"/>
      <c r="K958" s="54"/>
      <c r="L958" s="54"/>
      <c r="M958" s="54"/>
      <c r="N958" s="54"/>
      <c r="O958" s="54"/>
      <c r="P958" s="54"/>
      <c r="Q958" s="54"/>
      <c r="R958" s="54"/>
      <c r="S958" s="54"/>
      <c r="T958" s="54"/>
      <c r="U958" s="54"/>
      <c r="V958" s="54"/>
      <c r="W958" s="54"/>
      <c r="X958" s="54"/>
      <c r="Y958" s="54"/>
      <c r="Z958" s="54"/>
      <c r="AA958" s="54"/>
      <c r="AB958" s="54"/>
      <c r="AC958" s="54"/>
    </row>
    <row r="959" spans="1:29">
      <c r="A959" s="116" t="s">
        <v>505</v>
      </c>
      <c r="B959" s="100" t="s">
        <v>640</v>
      </c>
      <c r="C959" s="83">
        <v>1500</v>
      </c>
      <c r="D959" s="136">
        <v>711</v>
      </c>
      <c r="E959" s="85">
        <f t="shared" si="115"/>
        <v>0.52600000000000002</v>
      </c>
      <c r="F959" s="91">
        <f t="shared" si="116"/>
        <v>26.71227</v>
      </c>
      <c r="G959" s="91">
        <f t="shared" si="117"/>
        <v>21.081150000000001</v>
      </c>
      <c r="H959" s="92">
        <f t="shared" si="118"/>
        <v>17.796330000000001</v>
      </c>
      <c r="I959" s="54"/>
      <c r="J959" s="54"/>
      <c r="K959" s="54"/>
      <c r="L959" s="54"/>
      <c r="M959" s="54"/>
      <c r="N959" s="54"/>
      <c r="O959" s="54"/>
      <c r="P959" s="54"/>
      <c r="Q959" s="54"/>
      <c r="R959" s="54"/>
      <c r="S959" s="54"/>
      <c r="T959" s="54"/>
      <c r="U959" s="54"/>
      <c r="V959" s="54"/>
      <c r="W959" s="54"/>
      <c r="X959" s="54"/>
      <c r="Y959" s="54"/>
      <c r="Z959" s="54"/>
      <c r="AA959" s="54"/>
      <c r="AB959" s="54"/>
      <c r="AC959" s="54"/>
    </row>
    <row r="960" spans="1:29">
      <c r="A960" s="116" t="s">
        <v>97</v>
      </c>
      <c r="B960" s="100" t="s">
        <v>98</v>
      </c>
      <c r="C960" s="83">
        <v>250</v>
      </c>
      <c r="D960" s="136">
        <v>119</v>
      </c>
      <c r="E960" s="85">
        <f t="shared" si="115"/>
        <v>0.52400000000000002</v>
      </c>
      <c r="F960" s="91">
        <f t="shared" si="116"/>
        <v>4.4708300000000003</v>
      </c>
      <c r="G960" s="91">
        <f t="shared" si="117"/>
        <v>3.5283500000000001</v>
      </c>
      <c r="H960" s="92">
        <f t="shared" si="118"/>
        <v>2.9785699999999999</v>
      </c>
      <c r="I960" s="54"/>
      <c r="J960" s="54"/>
      <c r="K960" s="54"/>
      <c r="L960" s="54"/>
      <c r="M960" s="54"/>
      <c r="N960" s="54"/>
      <c r="O960" s="54"/>
      <c r="P960" s="54"/>
      <c r="Q960" s="54"/>
      <c r="R960" s="54"/>
      <c r="S960" s="54"/>
      <c r="T960" s="54"/>
      <c r="U960" s="54"/>
      <c r="V960" s="54"/>
      <c r="W960" s="54"/>
      <c r="X960" s="54"/>
      <c r="Y960" s="54"/>
      <c r="Z960" s="54"/>
      <c r="AA960" s="54"/>
      <c r="AB960" s="54"/>
      <c r="AC960" s="54"/>
    </row>
    <row r="961" spans="1:29" s="243" customFormat="1">
      <c r="A961" s="157" t="s">
        <v>46</v>
      </c>
      <c r="B961" s="190"/>
      <c r="C961" s="239"/>
      <c r="D961" s="175"/>
      <c r="E961" s="240"/>
      <c r="F961" s="241"/>
      <c r="G961" s="241"/>
      <c r="H961" s="242"/>
    </row>
    <row r="962" spans="1:29">
      <c r="A962" s="116">
        <v>7640006869</v>
      </c>
      <c r="B962" s="100" t="s">
        <v>107</v>
      </c>
      <c r="C962" s="83">
        <v>223</v>
      </c>
      <c r="D962" s="136">
        <v>106</v>
      </c>
      <c r="E962" s="85">
        <f t="shared" si="115"/>
        <v>0.5246636771300448</v>
      </c>
      <c r="F962" s="91">
        <f t="shared" si="116"/>
        <v>3.9824199999999998</v>
      </c>
      <c r="G962" s="91">
        <f t="shared" si="117"/>
        <v>3.1429</v>
      </c>
      <c r="H962" s="92">
        <f t="shared" si="118"/>
        <v>2.6531799999999999</v>
      </c>
      <c r="I962" s="54"/>
      <c r="J962" s="54"/>
      <c r="K962" s="54"/>
      <c r="L962" s="54"/>
      <c r="M962" s="54"/>
      <c r="N962" s="54"/>
      <c r="O962" s="54"/>
      <c r="P962" s="54"/>
      <c r="Q962" s="54"/>
      <c r="R962" s="54"/>
      <c r="S962" s="54"/>
      <c r="T962" s="54"/>
      <c r="U962" s="54"/>
      <c r="V962" s="54"/>
      <c r="W962" s="54"/>
      <c r="X962" s="54"/>
      <c r="Y962" s="54"/>
      <c r="Z962" s="54"/>
      <c r="AA962" s="54"/>
      <c r="AB962" s="54"/>
      <c r="AC962" s="54"/>
    </row>
    <row r="963" spans="1:29">
      <c r="A963" s="116" t="s">
        <v>110</v>
      </c>
      <c r="B963" s="100" t="s">
        <v>111</v>
      </c>
      <c r="C963" s="83">
        <v>123</v>
      </c>
      <c r="D963" s="136">
        <v>59</v>
      </c>
      <c r="E963" s="85">
        <f t="shared" si="115"/>
        <v>0.52032520325203246</v>
      </c>
      <c r="F963" s="91">
        <f t="shared" si="116"/>
        <v>2.2166299999999999</v>
      </c>
      <c r="G963" s="91">
        <f t="shared" si="117"/>
        <v>1.74935</v>
      </c>
      <c r="H963" s="92">
        <f t="shared" si="118"/>
        <v>1.4767699999999999</v>
      </c>
      <c r="I963" s="54"/>
      <c r="J963" s="54"/>
      <c r="K963" s="54"/>
      <c r="L963" s="54"/>
      <c r="M963" s="54"/>
      <c r="N963" s="54"/>
      <c r="O963" s="54"/>
      <c r="P963" s="54"/>
      <c r="Q963" s="54"/>
      <c r="R963" s="54"/>
      <c r="S963" s="54"/>
      <c r="T963" s="54"/>
      <c r="U963" s="54"/>
      <c r="V963" s="54"/>
      <c r="W963" s="54"/>
      <c r="X963" s="54"/>
      <c r="Y963" s="54"/>
      <c r="Z963" s="54"/>
      <c r="AA963" s="54"/>
      <c r="AB963" s="54"/>
      <c r="AC963" s="54"/>
    </row>
    <row r="964" spans="1:29">
      <c r="A964" s="116" t="s">
        <v>108</v>
      </c>
      <c r="B964" s="100" t="s">
        <v>530</v>
      </c>
      <c r="C964" s="83">
        <v>126</v>
      </c>
      <c r="D964" s="136">
        <v>60</v>
      </c>
      <c r="E964" s="85">
        <f t="shared" si="115"/>
        <v>0.52380952380952384</v>
      </c>
      <c r="F964" s="91">
        <f t="shared" si="116"/>
        <v>2.2542</v>
      </c>
      <c r="G964" s="91">
        <f t="shared" si="117"/>
        <v>1.7789999999999999</v>
      </c>
      <c r="H964" s="92">
        <f t="shared" si="118"/>
        <v>1.5018</v>
      </c>
      <c r="I964" s="54"/>
      <c r="J964" s="54"/>
      <c r="K964" s="54"/>
      <c r="L964" s="54"/>
      <c r="M964" s="54"/>
      <c r="N964" s="54"/>
      <c r="O964" s="54"/>
      <c r="P964" s="54"/>
      <c r="Q964" s="54"/>
      <c r="R964" s="54"/>
      <c r="S964" s="54"/>
      <c r="T964" s="54"/>
      <c r="U964" s="54"/>
      <c r="V964" s="54"/>
      <c r="W964" s="54"/>
      <c r="X964" s="54"/>
      <c r="Y964" s="54"/>
      <c r="Z964" s="54"/>
      <c r="AA964" s="54"/>
      <c r="AB964" s="54"/>
      <c r="AC964" s="54"/>
    </row>
    <row r="965" spans="1:29">
      <c r="A965" s="116" t="s">
        <v>507</v>
      </c>
      <c r="B965" s="100" t="s">
        <v>642</v>
      </c>
      <c r="C965" s="83">
        <v>200</v>
      </c>
      <c r="D965" s="136">
        <v>95</v>
      </c>
      <c r="E965" s="85">
        <f t="shared" si="115"/>
        <v>0.52500000000000002</v>
      </c>
      <c r="F965" s="91">
        <f t="shared" si="116"/>
        <v>3.56915</v>
      </c>
      <c r="G965" s="91">
        <f t="shared" si="117"/>
        <v>2.8167499999999999</v>
      </c>
      <c r="H965" s="92">
        <f t="shared" si="118"/>
        <v>2.37785</v>
      </c>
      <c r="I965" s="54"/>
      <c r="J965" s="54"/>
      <c r="K965" s="54"/>
      <c r="L965" s="54"/>
      <c r="M965" s="54"/>
      <c r="N965" s="54"/>
      <c r="O965" s="54"/>
      <c r="P965" s="54"/>
      <c r="Q965" s="54"/>
      <c r="R965" s="54"/>
      <c r="S965" s="54"/>
      <c r="T965" s="54"/>
      <c r="U965" s="54"/>
      <c r="V965" s="54"/>
      <c r="W965" s="54"/>
      <c r="X965" s="54"/>
      <c r="Y965" s="54"/>
      <c r="Z965" s="54"/>
      <c r="AA965" s="54"/>
      <c r="AB965" s="54"/>
      <c r="AC965" s="54"/>
    </row>
    <row r="966" spans="1:29">
      <c r="A966" s="116" t="s">
        <v>508</v>
      </c>
      <c r="B966" s="100" t="s">
        <v>643</v>
      </c>
      <c r="C966" s="83">
        <v>279</v>
      </c>
      <c r="D966" s="136">
        <v>133</v>
      </c>
      <c r="E966" s="85">
        <f t="shared" si="115"/>
        <v>0.52329749103942658</v>
      </c>
      <c r="F966" s="91">
        <f t="shared" si="116"/>
        <v>4.99681</v>
      </c>
      <c r="G966" s="91">
        <f t="shared" si="117"/>
        <v>3.9434499999999999</v>
      </c>
      <c r="H966" s="92">
        <f t="shared" si="118"/>
        <v>3.3289900000000001</v>
      </c>
      <c r="I966" s="54"/>
      <c r="J966" s="54"/>
      <c r="K966" s="54"/>
      <c r="L966" s="54"/>
      <c r="M966" s="54"/>
      <c r="N966" s="54"/>
      <c r="O966" s="54"/>
      <c r="P966" s="54"/>
      <c r="Q966" s="54"/>
      <c r="R966" s="54"/>
      <c r="S966" s="54"/>
      <c r="T966" s="54"/>
      <c r="U966" s="54"/>
      <c r="V966" s="54"/>
      <c r="W966" s="54"/>
      <c r="X966" s="54"/>
      <c r="Y966" s="54"/>
      <c r="Z966" s="54"/>
      <c r="AA966" s="54"/>
      <c r="AB966" s="54"/>
      <c r="AC966" s="54"/>
    </row>
    <row r="967" spans="1:29">
      <c r="A967" s="116" t="s">
        <v>509</v>
      </c>
      <c r="B967" s="100" t="s">
        <v>113</v>
      </c>
      <c r="C967" s="83">
        <v>112</v>
      </c>
      <c r="D967" s="136">
        <v>54</v>
      </c>
      <c r="E967" s="85">
        <f t="shared" si="115"/>
        <v>0.51785714285714279</v>
      </c>
      <c r="F967" s="91">
        <f t="shared" si="116"/>
        <v>2.0287799999999998</v>
      </c>
      <c r="G967" s="91">
        <f t="shared" si="117"/>
        <v>1.6011</v>
      </c>
      <c r="H967" s="92">
        <f t="shared" si="118"/>
        <v>1.35162</v>
      </c>
      <c r="M967" s="54"/>
      <c r="N967" s="54"/>
      <c r="O967" s="54"/>
      <c r="P967" s="54"/>
      <c r="Q967" s="54"/>
      <c r="R967" s="54"/>
      <c r="S967" s="54"/>
      <c r="T967" s="54"/>
      <c r="U967" s="54"/>
      <c r="V967" s="54"/>
      <c r="W967" s="54"/>
      <c r="X967" s="54"/>
      <c r="Y967" s="54"/>
      <c r="Z967" s="54"/>
      <c r="AA967" s="54"/>
      <c r="AB967" s="54"/>
      <c r="AC967" s="54"/>
    </row>
    <row r="968" spans="1:29">
      <c r="A968" s="116" t="s">
        <v>100</v>
      </c>
      <c r="B968" s="100" t="s">
        <v>101</v>
      </c>
      <c r="C968" s="83">
        <v>947</v>
      </c>
      <c r="D968" s="136">
        <v>430</v>
      </c>
      <c r="E968" s="85">
        <f t="shared" si="115"/>
        <v>0.5459345300950369</v>
      </c>
      <c r="F968" s="91">
        <f t="shared" si="116"/>
        <v>16.155100000000001</v>
      </c>
      <c r="G968" s="91">
        <f t="shared" si="117"/>
        <v>12.749499999999999</v>
      </c>
      <c r="H968" s="92">
        <f t="shared" si="118"/>
        <v>10.7629</v>
      </c>
      <c r="M968" s="54"/>
      <c r="N968" s="54"/>
      <c r="O968" s="54"/>
      <c r="P968" s="54"/>
      <c r="Q968" s="54"/>
      <c r="R968" s="54"/>
      <c r="S968" s="54"/>
      <c r="T968" s="54"/>
      <c r="U968" s="54"/>
      <c r="V968" s="54"/>
      <c r="W968" s="54"/>
      <c r="X968" s="54"/>
      <c r="Y968" s="54"/>
      <c r="Z968" s="54"/>
      <c r="AA968" s="54"/>
      <c r="AB968" s="54"/>
      <c r="AC968" s="54"/>
    </row>
    <row r="969" spans="1:29">
      <c r="A969" s="116" t="s">
        <v>618</v>
      </c>
      <c r="B969" s="100" t="s">
        <v>619</v>
      </c>
      <c r="C969" s="83">
        <v>399</v>
      </c>
      <c r="D969" s="136">
        <v>189</v>
      </c>
      <c r="E969" s="85">
        <f t="shared" si="115"/>
        <v>0.52631578947368429</v>
      </c>
      <c r="F969" s="91">
        <f t="shared" si="116"/>
        <v>7.1007299999999995</v>
      </c>
      <c r="G969" s="91">
        <f t="shared" si="117"/>
        <v>5.6038499999999996</v>
      </c>
      <c r="H969" s="92">
        <f t="shared" si="118"/>
        <v>4.7306699999999999</v>
      </c>
      <c r="M969" s="54"/>
      <c r="N969" s="54"/>
      <c r="O969" s="54"/>
      <c r="P969" s="54"/>
      <c r="Q969" s="54"/>
      <c r="R969" s="54"/>
      <c r="S969" s="54"/>
      <c r="T969" s="54"/>
      <c r="U969" s="54"/>
      <c r="V969" s="54"/>
      <c r="W969" s="54"/>
      <c r="X969" s="54"/>
      <c r="Y969" s="54"/>
      <c r="Z969" s="54"/>
      <c r="AA969" s="54"/>
      <c r="AB969" s="54"/>
      <c r="AC969" s="54"/>
    </row>
    <row r="970" spans="1:29">
      <c r="A970" s="192">
        <v>7640013468</v>
      </c>
      <c r="B970" s="100" t="s">
        <v>102</v>
      </c>
      <c r="C970" s="83">
        <v>423</v>
      </c>
      <c r="D970" s="136">
        <v>201</v>
      </c>
      <c r="E970" s="85">
        <f t="shared" si="115"/>
        <v>0.52482269503546097</v>
      </c>
      <c r="F970" s="91">
        <f t="shared" si="116"/>
        <v>7.5515699999999999</v>
      </c>
      <c r="G970" s="91">
        <f t="shared" si="117"/>
        <v>5.9596499999999999</v>
      </c>
      <c r="H970" s="92">
        <f t="shared" si="118"/>
        <v>5.0310300000000003</v>
      </c>
      <c r="M970" s="54"/>
      <c r="N970" s="54"/>
      <c r="O970" s="54"/>
      <c r="P970" s="54"/>
      <c r="Q970" s="54"/>
      <c r="R970" s="54"/>
      <c r="S970" s="54"/>
      <c r="T970" s="54"/>
      <c r="U970" s="54"/>
      <c r="V970" s="54"/>
      <c r="W970" s="54"/>
      <c r="X970" s="54"/>
      <c r="Y970" s="54"/>
      <c r="Z970" s="54"/>
      <c r="AA970" s="54"/>
      <c r="AB970" s="54"/>
      <c r="AC970" s="54"/>
    </row>
    <row r="971" spans="1:29">
      <c r="A971" s="116" t="s">
        <v>278</v>
      </c>
      <c r="B971" s="100" t="s">
        <v>279</v>
      </c>
      <c r="C971" s="83">
        <v>275</v>
      </c>
      <c r="D971" s="136">
        <v>130.22999999999999</v>
      </c>
      <c r="E971" s="85">
        <f t="shared" si="115"/>
        <v>0.52643636363636359</v>
      </c>
      <c r="F971" s="91">
        <f t="shared" si="116"/>
        <v>4.8927410999999994</v>
      </c>
      <c r="G971" s="91">
        <f t="shared" si="117"/>
        <v>3.8613194999999996</v>
      </c>
      <c r="H971" s="92">
        <f t="shared" si="118"/>
        <v>3.2596569</v>
      </c>
      <c r="M971" s="54"/>
      <c r="N971" s="54"/>
      <c r="O971" s="54"/>
      <c r="P971" s="54"/>
      <c r="Q971" s="54"/>
      <c r="R971" s="54"/>
      <c r="S971" s="54"/>
      <c r="T971" s="54"/>
      <c r="U971" s="54"/>
      <c r="V971" s="54"/>
      <c r="W971" s="54"/>
      <c r="X971" s="54"/>
      <c r="Y971" s="54"/>
      <c r="Z971" s="54"/>
      <c r="AA971" s="54"/>
      <c r="AB971" s="54"/>
      <c r="AC971" s="54"/>
    </row>
    <row r="972" spans="1:29">
      <c r="A972" s="116" t="s">
        <v>677</v>
      </c>
      <c r="B972" s="100" t="s">
        <v>678</v>
      </c>
      <c r="C972" s="83">
        <v>197</v>
      </c>
      <c r="D972" s="136">
        <v>93.29</v>
      </c>
      <c r="E972" s="85">
        <f t="shared" si="115"/>
        <v>0.52644670050761411</v>
      </c>
      <c r="F972" s="91">
        <f t="shared" si="116"/>
        <v>3.5049053000000003</v>
      </c>
      <c r="G972" s="91">
        <f t="shared" si="117"/>
        <v>2.7660485000000001</v>
      </c>
      <c r="H972" s="92">
        <f t="shared" si="118"/>
        <v>2.3350487000000002</v>
      </c>
      <c r="M972" s="54"/>
      <c r="N972" s="54"/>
      <c r="O972" s="54"/>
      <c r="P972" s="54"/>
      <c r="Q972" s="54"/>
      <c r="R972" s="54"/>
      <c r="S972" s="54"/>
      <c r="T972" s="54"/>
      <c r="U972" s="54"/>
      <c r="V972" s="54"/>
      <c r="W972" s="54"/>
      <c r="X972" s="54"/>
      <c r="Y972" s="54"/>
      <c r="Z972" s="54"/>
      <c r="AA972" s="54"/>
      <c r="AB972" s="54"/>
      <c r="AC972" s="54"/>
    </row>
    <row r="973" spans="1:29">
      <c r="A973" s="116" t="s">
        <v>679</v>
      </c>
      <c r="B973" s="100" t="s">
        <v>680</v>
      </c>
      <c r="C973" s="83">
        <v>1225</v>
      </c>
      <c r="D973" s="136">
        <v>581</v>
      </c>
      <c r="E973" s="85">
        <f t="shared" si="115"/>
        <v>0.52571428571428569</v>
      </c>
      <c r="F973" s="91">
        <f t="shared" si="116"/>
        <v>21.82817</v>
      </c>
      <c r="G973" s="91">
        <f t="shared" si="117"/>
        <v>17.226649999999999</v>
      </c>
      <c r="H973" s="92">
        <f t="shared" si="118"/>
        <v>14.54243</v>
      </c>
      <c r="M973" s="54"/>
      <c r="N973" s="54"/>
      <c r="O973" s="54"/>
      <c r="P973" s="54"/>
      <c r="Q973" s="54"/>
      <c r="R973" s="54"/>
      <c r="S973" s="54"/>
      <c r="T973" s="54"/>
      <c r="U973" s="54"/>
      <c r="V973" s="54"/>
      <c r="W973" s="54"/>
      <c r="X973" s="54"/>
      <c r="Y973" s="54"/>
      <c r="Z973" s="54"/>
      <c r="AA973" s="54"/>
      <c r="AB973" s="54"/>
      <c r="AC973" s="54"/>
    </row>
    <row r="974" spans="1:29">
      <c r="A974" s="116">
        <v>7640013463</v>
      </c>
      <c r="B974" s="100" t="s">
        <v>54</v>
      </c>
      <c r="C974" s="83">
        <v>317</v>
      </c>
      <c r="D974" s="136">
        <v>151</v>
      </c>
      <c r="E974" s="85">
        <f t="shared" si="115"/>
        <v>0.52365930599369093</v>
      </c>
      <c r="F974" s="91">
        <f t="shared" si="116"/>
        <v>5.6730700000000001</v>
      </c>
      <c r="G974" s="91">
        <f t="shared" si="117"/>
        <v>4.47715</v>
      </c>
      <c r="H974" s="92">
        <f t="shared" si="118"/>
        <v>3.7795299999999998</v>
      </c>
      <c r="M974" s="54"/>
      <c r="N974" s="54"/>
      <c r="O974" s="54"/>
      <c r="P974" s="54"/>
      <c r="Q974" s="54"/>
      <c r="R974" s="54"/>
      <c r="S974" s="54"/>
      <c r="T974" s="54"/>
      <c r="U974" s="54"/>
      <c r="V974" s="54"/>
      <c r="W974" s="54"/>
      <c r="X974" s="54"/>
      <c r="Y974" s="54"/>
      <c r="Z974" s="54"/>
      <c r="AA974" s="54"/>
      <c r="AB974" s="54"/>
      <c r="AC974" s="54"/>
    </row>
    <row r="975" spans="1:29">
      <c r="A975" s="197" t="s">
        <v>105</v>
      </c>
      <c r="B975" s="100" t="s">
        <v>106</v>
      </c>
      <c r="C975" s="83">
        <v>60</v>
      </c>
      <c r="D975" s="136">
        <v>29</v>
      </c>
      <c r="E975" s="85">
        <f t="shared" ref="E975:E982" si="119">100%-(D975/C975)</f>
        <v>0.51666666666666661</v>
      </c>
      <c r="F975" s="91">
        <f t="shared" si="116"/>
        <v>1.0895299999999999</v>
      </c>
      <c r="G975" s="91">
        <f t="shared" si="117"/>
        <v>0.85985</v>
      </c>
      <c r="H975" s="92">
        <f t="shared" si="118"/>
        <v>0.72587000000000002</v>
      </c>
      <c r="M975" s="54"/>
      <c r="N975" s="54"/>
      <c r="O975" s="54"/>
      <c r="P975" s="54"/>
      <c r="Q975" s="54"/>
      <c r="R975" s="54"/>
      <c r="S975" s="54"/>
      <c r="T975" s="54"/>
      <c r="U975" s="54"/>
      <c r="V975" s="54"/>
      <c r="W975" s="54"/>
      <c r="X975" s="54"/>
      <c r="Y975" s="54"/>
      <c r="Z975" s="54"/>
      <c r="AA975" s="54"/>
      <c r="AB975" s="54"/>
      <c r="AC975" s="54"/>
    </row>
    <row r="976" spans="1:29">
      <c r="A976" s="116" t="s">
        <v>681</v>
      </c>
      <c r="B976" s="100" t="s">
        <v>682</v>
      </c>
      <c r="C976" s="83">
        <v>846</v>
      </c>
      <c r="D976" s="136">
        <v>401</v>
      </c>
      <c r="E976" s="85">
        <f t="shared" si="119"/>
        <v>0.52600472813238763</v>
      </c>
      <c r="F976" s="91">
        <f t="shared" si="116"/>
        <v>15.065569999999999</v>
      </c>
      <c r="G976" s="91">
        <f t="shared" si="117"/>
        <v>11.88965</v>
      </c>
      <c r="H976" s="92">
        <f t="shared" si="118"/>
        <v>10.03703</v>
      </c>
      <c r="M976" s="54"/>
      <c r="N976" s="54"/>
      <c r="O976" s="54"/>
      <c r="P976" s="54"/>
      <c r="Q976" s="54"/>
      <c r="R976" s="54"/>
      <c r="S976" s="54"/>
      <c r="T976" s="54"/>
      <c r="U976" s="54"/>
      <c r="V976" s="54"/>
      <c r="W976" s="54"/>
      <c r="X976" s="54"/>
      <c r="Y976" s="54"/>
      <c r="Z976" s="54"/>
      <c r="AA976" s="54"/>
      <c r="AB976" s="54"/>
      <c r="AC976" s="54"/>
    </row>
    <row r="977" spans="1:29">
      <c r="A977" s="116" t="s">
        <v>118</v>
      </c>
      <c r="B977" s="100" t="s">
        <v>119</v>
      </c>
      <c r="C977" s="83">
        <v>30</v>
      </c>
      <c r="D977" s="136">
        <v>15</v>
      </c>
      <c r="E977" s="85">
        <f t="shared" ref="E977" si="120">100%-(D977/C977)</f>
        <v>0.5</v>
      </c>
      <c r="F977" s="91">
        <f t="shared" ref="F977" si="121">D977*$F$1</f>
        <v>0.56355</v>
      </c>
      <c r="G977" s="91">
        <f t="shared" ref="G977" si="122">D977*$G$1</f>
        <v>0.44474999999999998</v>
      </c>
      <c r="H977" s="92">
        <f t="shared" ref="H977" si="123">D977*$H$1</f>
        <v>0.37545000000000001</v>
      </c>
      <c r="M977" s="54"/>
      <c r="N977" s="54"/>
      <c r="O977" s="54"/>
      <c r="P977" s="54"/>
      <c r="Q977" s="54"/>
      <c r="R977" s="54"/>
      <c r="S977" s="54"/>
      <c r="T977" s="54"/>
      <c r="U977" s="54"/>
      <c r="V977" s="54"/>
      <c r="W977" s="54"/>
      <c r="X977" s="54"/>
      <c r="Y977" s="54"/>
      <c r="Z977" s="54"/>
      <c r="AA977" s="54"/>
      <c r="AB977" s="54"/>
      <c r="AC977" s="54"/>
    </row>
    <row r="978" spans="1:29">
      <c r="A978" s="158" t="s">
        <v>510</v>
      </c>
      <c r="B978" s="100" t="s">
        <v>644</v>
      </c>
      <c r="C978" s="83">
        <v>260</v>
      </c>
      <c r="D978" s="136">
        <v>124</v>
      </c>
      <c r="E978" s="85">
        <f t="shared" si="119"/>
        <v>0.52307692307692299</v>
      </c>
      <c r="F978" s="91">
        <f t="shared" si="116"/>
        <v>4.6586799999999995</v>
      </c>
      <c r="G978" s="91">
        <f t="shared" si="117"/>
        <v>3.6766000000000001</v>
      </c>
      <c r="H978" s="92">
        <f t="shared" si="118"/>
        <v>3.10372</v>
      </c>
      <c r="M978" s="54"/>
      <c r="N978" s="54"/>
      <c r="O978" s="54"/>
      <c r="P978" s="54"/>
      <c r="Q978" s="54"/>
      <c r="R978" s="54"/>
      <c r="S978" s="54"/>
      <c r="T978" s="54"/>
      <c r="U978" s="54"/>
      <c r="V978" s="54"/>
      <c r="W978" s="54"/>
      <c r="X978" s="54"/>
      <c r="Y978" s="54"/>
      <c r="Z978" s="54"/>
      <c r="AA978" s="54"/>
      <c r="AB978" s="54"/>
      <c r="AC978" s="54"/>
    </row>
    <row r="979" spans="1:29">
      <c r="A979" s="157" t="s">
        <v>652</v>
      </c>
      <c r="B979" s="100"/>
      <c r="C979" s="83"/>
      <c r="D979" s="136"/>
      <c r="E979" s="85"/>
      <c r="F979" s="91"/>
      <c r="G979" s="91"/>
      <c r="H979" s="92"/>
      <c r="M979" s="54"/>
      <c r="N979" s="54"/>
      <c r="O979" s="54"/>
      <c r="P979" s="54"/>
      <c r="Q979" s="54"/>
      <c r="R979" s="54"/>
      <c r="S979" s="54"/>
      <c r="T979" s="54"/>
      <c r="U979" s="54"/>
      <c r="V979" s="54"/>
      <c r="W979" s="54"/>
      <c r="X979" s="54"/>
      <c r="Y979" s="54"/>
      <c r="Z979" s="54"/>
      <c r="AA979" s="54"/>
      <c r="AB979" s="54"/>
      <c r="AC979" s="54"/>
    </row>
    <row r="980" spans="1:29">
      <c r="A980" s="158" t="s">
        <v>120</v>
      </c>
      <c r="B980" s="100" t="s">
        <v>121</v>
      </c>
      <c r="C980" s="83">
        <v>250</v>
      </c>
      <c r="D980" s="136">
        <v>250</v>
      </c>
      <c r="E980" s="85">
        <f t="shared" ref="E980" si="124">100%-(D980/C980)</f>
        <v>0</v>
      </c>
      <c r="F980" s="91">
        <f t="shared" ref="F980" si="125">D980*$F$1</f>
        <v>9.3925000000000001</v>
      </c>
      <c r="G980" s="91">
        <f t="shared" ref="G980" si="126">D980*$G$1</f>
        <v>7.4124999999999996</v>
      </c>
      <c r="H980" s="92">
        <f t="shared" ref="H980" si="127">D980*$H$1</f>
        <v>6.2575000000000003</v>
      </c>
      <c r="M980" s="54"/>
      <c r="N980" s="54"/>
      <c r="O980" s="54"/>
      <c r="P980" s="54"/>
      <c r="Q980" s="54"/>
      <c r="R980" s="54"/>
      <c r="S980" s="54"/>
      <c r="T980" s="54"/>
      <c r="U980" s="54"/>
      <c r="V980" s="54"/>
      <c r="W980" s="54"/>
      <c r="X980" s="54"/>
      <c r="Y980" s="54"/>
      <c r="Z980" s="54"/>
      <c r="AA980" s="54"/>
      <c r="AB980" s="54"/>
      <c r="AC980" s="54"/>
    </row>
    <row r="981" spans="1:29">
      <c r="A981" s="117"/>
      <c r="B981" s="118"/>
      <c r="C981" s="237"/>
      <c r="D981" s="237"/>
      <c r="E981" s="120"/>
      <c r="F981" s="120"/>
      <c r="G981" s="120"/>
      <c r="H981" s="121"/>
      <c r="M981" s="54"/>
      <c r="N981" s="54"/>
      <c r="O981" s="54"/>
      <c r="P981" s="54"/>
      <c r="Q981" s="54"/>
      <c r="R981" s="54"/>
      <c r="S981" s="54"/>
      <c r="T981" s="54"/>
      <c r="U981" s="54"/>
      <c r="V981" s="54"/>
      <c r="W981" s="54"/>
      <c r="X981" s="54"/>
      <c r="Y981" s="54"/>
      <c r="Z981" s="54"/>
      <c r="AA981" s="54"/>
      <c r="AB981" s="54"/>
      <c r="AC981" s="54"/>
    </row>
    <row r="982" spans="1:29" ht="100.8">
      <c r="A982" s="210" t="s">
        <v>531</v>
      </c>
      <c r="B982" s="189" t="s">
        <v>532</v>
      </c>
      <c r="C982" s="83">
        <v>15440</v>
      </c>
      <c r="D982" s="136">
        <v>7312</v>
      </c>
      <c r="E982" s="85">
        <f t="shared" si="119"/>
        <v>0.52642487046632125</v>
      </c>
      <c r="F982" s="91">
        <f t="shared" si="116"/>
        <v>274.71184</v>
      </c>
      <c r="G982" s="91">
        <f t="shared" si="117"/>
        <v>216.80079999999998</v>
      </c>
      <c r="H982" s="92">
        <f t="shared" si="118"/>
        <v>183.01936000000001</v>
      </c>
      <c r="L982" s="54"/>
      <c r="M982" s="54"/>
      <c r="N982" s="54"/>
      <c r="O982" s="54"/>
      <c r="P982" s="54"/>
      <c r="Q982" s="54"/>
      <c r="R982" s="54"/>
      <c r="S982" s="54"/>
      <c r="T982" s="54"/>
      <c r="U982" s="54"/>
      <c r="V982" s="54"/>
      <c r="W982" s="54"/>
      <c r="X982" s="54"/>
      <c r="Y982" s="54"/>
      <c r="Z982" s="54"/>
      <c r="AA982" s="54"/>
      <c r="AB982" s="54"/>
      <c r="AC982" s="54"/>
    </row>
    <row r="983" spans="1:29">
      <c r="A983" s="88" t="s">
        <v>277</v>
      </c>
      <c r="B983" s="89"/>
      <c r="C983" s="83"/>
      <c r="D983" s="90"/>
      <c r="E983" s="85"/>
      <c r="F983" s="91"/>
      <c r="G983" s="91"/>
      <c r="H983" s="92"/>
      <c r="M983" s="54"/>
      <c r="N983" s="54"/>
      <c r="O983" s="54"/>
      <c r="P983" s="54"/>
      <c r="Q983" s="54"/>
      <c r="R983" s="54"/>
      <c r="S983" s="54"/>
      <c r="T983" s="54"/>
      <c r="U983" s="54"/>
      <c r="V983" s="54"/>
      <c r="W983" s="54"/>
      <c r="X983" s="54"/>
      <c r="Y983" s="54"/>
      <c r="Z983" s="54"/>
      <c r="AA983" s="54"/>
      <c r="AB983" s="54"/>
      <c r="AC983" s="54"/>
    </row>
    <row r="984" spans="1:29">
      <c r="A984" s="157" t="s">
        <v>622</v>
      </c>
      <c r="B984" s="89"/>
      <c r="C984" s="83"/>
      <c r="D984" s="90"/>
      <c r="E984" s="85"/>
      <c r="F984" s="91"/>
      <c r="G984" s="91"/>
      <c r="H984" s="92"/>
      <c r="M984" s="54"/>
      <c r="N984" s="54"/>
      <c r="O984" s="54"/>
      <c r="P984" s="54"/>
      <c r="Q984" s="54"/>
      <c r="R984" s="54"/>
      <c r="S984" s="54"/>
      <c r="T984" s="54"/>
      <c r="U984" s="54"/>
      <c r="V984" s="54"/>
      <c r="W984" s="54"/>
      <c r="X984" s="54"/>
      <c r="Y984" s="54"/>
      <c r="Z984" s="54"/>
      <c r="AA984" s="54"/>
      <c r="AB984" s="54"/>
      <c r="AC984" s="54"/>
    </row>
    <row r="985" spans="1:29" s="148" customFormat="1">
      <c r="A985" s="116" t="s">
        <v>513</v>
      </c>
      <c r="B985" s="100" t="s">
        <v>664</v>
      </c>
      <c r="C985" s="83">
        <v>1631</v>
      </c>
      <c r="D985" s="136">
        <v>773</v>
      </c>
      <c r="E985" s="227">
        <f>100%-(D985/C985)</f>
        <v>0.52605763335377076</v>
      </c>
      <c r="F985" s="91">
        <f>D985*$F$1</f>
        <v>29.041609999999999</v>
      </c>
      <c r="G985" s="91">
        <f>D985*$G$1</f>
        <v>22.919450000000001</v>
      </c>
      <c r="H985" s="92">
        <f>D985*$H$1</f>
        <v>19.348189999999999</v>
      </c>
      <c r="I985" s="147"/>
      <c r="J985" s="238"/>
      <c r="K985" s="146"/>
    </row>
    <row r="986" spans="1:29">
      <c r="A986" s="116" t="s">
        <v>70</v>
      </c>
      <c r="B986" s="100" t="s">
        <v>269</v>
      </c>
      <c r="C986" s="83">
        <v>94</v>
      </c>
      <c r="D986" s="136">
        <v>45</v>
      </c>
      <c r="E986" s="85">
        <f t="shared" ref="E986:E1042" si="128">100%-(D986/C986)</f>
        <v>0.52127659574468077</v>
      </c>
      <c r="F986" s="91">
        <f t="shared" ref="F986:F1042" si="129">D986*$F$1</f>
        <v>1.69065</v>
      </c>
      <c r="G986" s="91">
        <f t="shared" ref="G986:G1042" si="130">D986*$G$1</f>
        <v>1.3342499999999999</v>
      </c>
      <c r="H986" s="92">
        <f t="shared" ref="H986:H1042" si="131">D986*$H$1</f>
        <v>1.12635</v>
      </c>
      <c r="J986" s="132"/>
      <c r="K986" s="133"/>
      <c r="M986" s="54"/>
      <c r="N986" s="54"/>
      <c r="O986" s="54"/>
      <c r="P986" s="54"/>
      <c r="Q986" s="54"/>
      <c r="R986" s="54"/>
      <c r="S986" s="54"/>
      <c r="T986" s="54"/>
      <c r="U986" s="54"/>
      <c r="V986" s="54"/>
      <c r="W986" s="54"/>
      <c r="X986" s="54"/>
      <c r="Y986" s="54"/>
      <c r="Z986" s="54"/>
      <c r="AA986" s="54"/>
      <c r="AB986" s="54"/>
      <c r="AC986" s="54"/>
    </row>
    <row r="987" spans="1:29">
      <c r="A987" s="116" t="s">
        <v>514</v>
      </c>
      <c r="B987" s="100" t="s">
        <v>665</v>
      </c>
      <c r="C987" s="83">
        <v>1802</v>
      </c>
      <c r="D987" s="136">
        <v>854</v>
      </c>
      <c r="E987" s="85">
        <f t="shared" si="128"/>
        <v>0.52608213096559386</v>
      </c>
      <c r="F987" s="91">
        <f t="shared" si="129"/>
        <v>32.084780000000002</v>
      </c>
      <c r="G987" s="91">
        <f t="shared" si="130"/>
        <v>25.321099999999998</v>
      </c>
      <c r="H987" s="92">
        <f t="shared" si="131"/>
        <v>21.375620000000001</v>
      </c>
      <c r="J987" s="132"/>
      <c r="K987" s="133"/>
      <c r="L987" s="54"/>
      <c r="M987" s="54"/>
      <c r="N987" s="54"/>
      <c r="O987" s="54"/>
      <c r="P987" s="54"/>
      <c r="Q987" s="54"/>
      <c r="R987" s="54"/>
      <c r="S987" s="54"/>
      <c r="T987" s="54"/>
      <c r="U987" s="54"/>
      <c r="V987" s="54"/>
      <c r="W987" s="54"/>
      <c r="X987" s="54"/>
      <c r="Y987" s="54"/>
      <c r="Z987" s="54"/>
      <c r="AA987" s="54"/>
      <c r="AB987" s="54"/>
      <c r="AC987" s="54"/>
    </row>
    <row r="988" spans="1:29">
      <c r="A988" s="157" t="s">
        <v>666</v>
      </c>
      <c r="B988" s="100"/>
      <c r="C988" s="83"/>
      <c r="D988" s="136"/>
      <c r="E988" s="85"/>
      <c r="F988" s="91"/>
      <c r="G988" s="91"/>
      <c r="H988" s="92"/>
      <c r="J988" s="132"/>
      <c r="K988" s="133"/>
      <c r="L988" s="54"/>
      <c r="M988" s="54"/>
      <c r="N988" s="54"/>
      <c r="O988" s="54"/>
      <c r="P988" s="54"/>
      <c r="Q988" s="54"/>
      <c r="R988" s="54"/>
      <c r="S988" s="54"/>
      <c r="T988" s="54"/>
      <c r="U988" s="54"/>
      <c r="V988" s="54"/>
      <c r="W988" s="54"/>
      <c r="X988" s="54"/>
      <c r="Y988" s="54"/>
      <c r="Z988" s="54"/>
      <c r="AA988" s="54"/>
      <c r="AB988" s="54"/>
      <c r="AC988" s="54"/>
    </row>
    <row r="989" spans="1:29" ht="28.8">
      <c r="A989" s="116" t="s">
        <v>515</v>
      </c>
      <c r="B989" s="100" t="s">
        <v>667</v>
      </c>
      <c r="C989" s="83">
        <v>1402</v>
      </c>
      <c r="D989" s="136">
        <v>664</v>
      </c>
      <c r="E989" s="85">
        <f t="shared" si="128"/>
        <v>0.52639087018544939</v>
      </c>
      <c r="F989" s="91">
        <f t="shared" si="129"/>
        <v>24.946480000000001</v>
      </c>
      <c r="G989" s="91">
        <f t="shared" si="130"/>
        <v>19.6876</v>
      </c>
      <c r="H989" s="92">
        <f t="shared" si="131"/>
        <v>16.61992</v>
      </c>
      <c r="L989" s="54"/>
      <c r="M989" s="54"/>
      <c r="N989" s="54"/>
      <c r="O989" s="54"/>
      <c r="P989" s="54"/>
      <c r="Q989" s="54"/>
      <c r="R989" s="54"/>
      <c r="S989" s="54"/>
      <c r="T989" s="54"/>
      <c r="U989" s="54"/>
      <c r="V989" s="54"/>
      <c r="W989" s="54"/>
      <c r="X989" s="54"/>
      <c r="Y989" s="54"/>
      <c r="Z989" s="54"/>
      <c r="AA989" s="54"/>
      <c r="AB989" s="54"/>
      <c r="AC989" s="54"/>
    </row>
    <row r="990" spans="1:29" ht="28.8">
      <c r="A990" s="116" t="s">
        <v>516</v>
      </c>
      <c r="B990" s="100" t="s">
        <v>668</v>
      </c>
      <c r="C990" s="83">
        <v>1191</v>
      </c>
      <c r="D990" s="136">
        <v>564</v>
      </c>
      <c r="E990" s="85">
        <f t="shared" si="128"/>
        <v>0.52644836272040307</v>
      </c>
      <c r="F990" s="91">
        <f t="shared" si="129"/>
        <v>21.18948</v>
      </c>
      <c r="G990" s="91">
        <f t="shared" si="130"/>
        <v>16.7226</v>
      </c>
      <c r="H990" s="92">
        <f t="shared" si="131"/>
        <v>14.11692</v>
      </c>
      <c r="L990" s="54"/>
      <c r="M990" s="54"/>
      <c r="N990" s="54"/>
      <c r="O990" s="54"/>
      <c r="P990" s="54"/>
      <c r="Q990" s="54"/>
      <c r="R990" s="54"/>
      <c r="S990" s="54"/>
      <c r="T990" s="54"/>
      <c r="U990" s="54"/>
      <c r="V990" s="54"/>
      <c r="W990" s="54"/>
      <c r="X990" s="54"/>
      <c r="Y990" s="54"/>
      <c r="Z990" s="54"/>
      <c r="AA990" s="54"/>
      <c r="AB990" s="54"/>
      <c r="AC990" s="54"/>
    </row>
    <row r="991" spans="1:29" ht="28.8">
      <c r="A991" s="192" t="s">
        <v>517</v>
      </c>
      <c r="B991" s="100" t="s">
        <v>669</v>
      </c>
      <c r="C991" s="83">
        <v>913</v>
      </c>
      <c r="D991" s="136">
        <v>433</v>
      </c>
      <c r="E991" s="85">
        <f t="shared" si="128"/>
        <v>0.52573932092004383</v>
      </c>
      <c r="F991" s="91">
        <f t="shared" si="129"/>
        <v>16.267810000000001</v>
      </c>
      <c r="G991" s="91">
        <f t="shared" si="130"/>
        <v>12.83845</v>
      </c>
      <c r="H991" s="92">
        <f t="shared" si="131"/>
        <v>10.83799</v>
      </c>
      <c r="J991" s="228"/>
      <c r="K991" s="133"/>
      <c r="L991" s="54"/>
      <c r="M991" s="54"/>
      <c r="N991" s="54"/>
      <c r="O991" s="54"/>
      <c r="P991" s="54"/>
      <c r="Q991" s="54"/>
      <c r="R991" s="54"/>
      <c r="S991" s="54"/>
      <c r="T991" s="54"/>
      <c r="U991" s="54"/>
      <c r="V991" s="54"/>
      <c r="W991" s="54"/>
      <c r="X991" s="54"/>
      <c r="Y991" s="54"/>
      <c r="Z991" s="54"/>
      <c r="AA991" s="54"/>
      <c r="AB991" s="54"/>
      <c r="AC991" s="54"/>
    </row>
    <row r="992" spans="1:29">
      <c r="A992" s="191">
        <v>7640018680</v>
      </c>
      <c r="B992" s="100" t="s">
        <v>653</v>
      </c>
      <c r="C992" s="83">
        <v>222</v>
      </c>
      <c r="D992" s="136">
        <v>106</v>
      </c>
      <c r="E992" s="85">
        <f t="shared" si="128"/>
        <v>0.52252252252252251</v>
      </c>
      <c r="F992" s="91">
        <f t="shared" si="129"/>
        <v>3.9824199999999998</v>
      </c>
      <c r="G992" s="91">
        <f t="shared" si="130"/>
        <v>3.1429</v>
      </c>
      <c r="H992" s="92">
        <f t="shared" si="131"/>
        <v>2.6531799999999999</v>
      </c>
      <c r="J992" s="228"/>
      <c r="K992" s="133"/>
      <c r="L992" s="54"/>
      <c r="M992" s="54"/>
      <c r="N992" s="54"/>
      <c r="O992" s="54"/>
      <c r="P992" s="54"/>
      <c r="Q992" s="54"/>
      <c r="R992" s="54"/>
      <c r="S992" s="54"/>
      <c r="T992" s="54"/>
      <c r="U992" s="54"/>
      <c r="V992" s="54"/>
      <c r="W992" s="54"/>
      <c r="X992" s="54"/>
      <c r="Y992" s="54"/>
      <c r="Z992" s="54"/>
      <c r="AA992" s="54"/>
      <c r="AB992" s="54"/>
      <c r="AC992" s="54"/>
    </row>
    <row r="993" spans="1:29">
      <c r="A993" s="116" t="s">
        <v>518</v>
      </c>
      <c r="B993" s="100" t="s">
        <v>670</v>
      </c>
      <c r="C993" s="83">
        <v>1781</v>
      </c>
      <c r="D993" s="136">
        <v>987</v>
      </c>
      <c r="E993" s="85">
        <f t="shared" si="128"/>
        <v>0.44581695676586186</v>
      </c>
      <c r="F993" s="91">
        <f t="shared" si="129"/>
        <v>37.081589999999998</v>
      </c>
      <c r="G993" s="91">
        <f t="shared" si="130"/>
        <v>29.26455</v>
      </c>
      <c r="H993" s="92">
        <f t="shared" si="131"/>
        <v>24.704609999999999</v>
      </c>
      <c r="J993" s="228"/>
      <c r="K993" s="133"/>
      <c r="L993" s="54"/>
      <c r="M993" s="54"/>
      <c r="N993" s="54"/>
      <c r="O993" s="54"/>
      <c r="P993" s="54"/>
      <c r="Q993" s="54"/>
      <c r="R993" s="54"/>
      <c r="S993" s="54"/>
      <c r="T993" s="54"/>
      <c r="U993" s="54"/>
      <c r="V993" s="54"/>
      <c r="W993" s="54"/>
      <c r="X993" s="54"/>
      <c r="Y993" s="54"/>
      <c r="Z993" s="54"/>
      <c r="AA993" s="54"/>
      <c r="AB993" s="54"/>
      <c r="AC993" s="54"/>
    </row>
    <row r="994" spans="1:29">
      <c r="A994" s="157" t="s">
        <v>65</v>
      </c>
      <c r="B994" s="100"/>
      <c r="C994" s="83"/>
      <c r="D994" s="136"/>
      <c r="E994" s="85"/>
      <c r="F994" s="91"/>
      <c r="G994" s="91"/>
      <c r="H994" s="92"/>
      <c r="J994" s="228"/>
      <c r="K994" s="133"/>
      <c r="L994" s="54"/>
      <c r="M994" s="54"/>
      <c r="N994" s="54"/>
      <c r="O994" s="54"/>
      <c r="P994" s="54"/>
      <c r="Q994" s="54"/>
      <c r="R994" s="54"/>
      <c r="S994" s="54"/>
      <c r="T994" s="54"/>
      <c r="U994" s="54"/>
      <c r="V994" s="54"/>
      <c r="W994" s="54"/>
      <c r="X994" s="54"/>
      <c r="Y994" s="54"/>
      <c r="Z994" s="54"/>
      <c r="AA994" s="54"/>
      <c r="AB994" s="54"/>
      <c r="AC994" s="54"/>
    </row>
    <row r="995" spans="1:29">
      <c r="A995" s="116" t="s">
        <v>495</v>
      </c>
      <c r="B995" s="100" t="s">
        <v>631</v>
      </c>
      <c r="C995" s="83">
        <v>500</v>
      </c>
      <c r="D995" s="136">
        <v>237</v>
      </c>
      <c r="E995" s="85">
        <f t="shared" si="128"/>
        <v>0.52600000000000002</v>
      </c>
      <c r="F995" s="91">
        <f t="shared" si="129"/>
        <v>8.9040900000000001</v>
      </c>
      <c r="G995" s="91">
        <f t="shared" si="130"/>
        <v>7.02705</v>
      </c>
      <c r="H995" s="92">
        <f t="shared" si="131"/>
        <v>5.9321099999999998</v>
      </c>
      <c r="J995" s="228"/>
      <c r="K995" s="133"/>
      <c r="L995" s="54"/>
      <c r="M995" s="54"/>
      <c r="N995" s="54"/>
      <c r="O995" s="54"/>
      <c r="P995" s="54"/>
      <c r="Q995" s="54"/>
      <c r="R995" s="54"/>
      <c r="S995" s="54"/>
      <c r="T995" s="54"/>
      <c r="U995" s="54"/>
      <c r="V995" s="54"/>
      <c r="W995" s="54"/>
      <c r="X995" s="54"/>
      <c r="Y995" s="54"/>
      <c r="Z995" s="54"/>
      <c r="AA995" s="54"/>
      <c r="AB995" s="54"/>
      <c r="AC995" s="54"/>
    </row>
    <row r="996" spans="1:29">
      <c r="A996" s="116" t="s">
        <v>521</v>
      </c>
      <c r="B996" s="100" t="s">
        <v>655</v>
      </c>
      <c r="C996" s="83">
        <v>1553</v>
      </c>
      <c r="D996" s="136">
        <v>736</v>
      </c>
      <c r="E996" s="85">
        <f t="shared" si="128"/>
        <v>0.5260785576303928</v>
      </c>
      <c r="F996" s="91">
        <f t="shared" si="129"/>
        <v>27.651519999999998</v>
      </c>
      <c r="G996" s="91">
        <f t="shared" si="130"/>
        <v>21.822399999999998</v>
      </c>
      <c r="H996" s="92">
        <f t="shared" si="131"/>
        <v>18.422080000000001</v>
      </c>
      <c r="J996" s="228"/>
      <c r="K996" s="133"/>
      <c r="L996" s="54"/>
      <c r="M996" s="54"/>
      <c r="N996" s="54"/>
      <c r="O996" s="54"/>
      <c r="P996" s="54"/>
      <c r="Q996" s="54"/>
      <c r="R996" s="54"/>
      <c r="S996" s="54"/>
      <c r="T996" s="54"/>
      <c r="U996" s="54"/>
      <c r="V996" s="54"/>
      <c r="W996" s="54"/>
      <c r="X996" s="54"/>
      <c r="Y996" s="54"/>
      <c r="Z996" s="54"/>
      <c r="AA996" s="54"/>
      <c r="AB996" s="54"/>
      <c r="AC996" s="54"/>
    </row>
    <row r="997" spans="1:29">
      <c r="A997" s="116" t="s">
        <v>519</v>
      </c>
      <c r="B997" s="100" t="s">
        <v>646</v>
      </c>
      <c r="C997" s="83">
        <v>1855</v>
      </c>
      <c r="D997" s="136">
        <v>879</v>
      </c>
      <c r="E997" s="85">
        <f t="shared" si="128"/>
        <v>0.52614555256064688</v>
      </c>
      <c r="F997" s="91">
        <f t="shared" si="129"/>
        <v>33.024029999999996</v>
      </c>
      <c r="G997" s="91">
        <f t="shared" si="130"/>
        <v>26.062349999999999</v>
      </c>
      <c r="H997" s="92">
        <f t="shared" si="131"/>
        <v>22.001370000000001</v>
      </c>
      <c r="J997" s="228"/>
      <c r="K997" s="133"/>
      <c r="L997" s="54"/>
      <c r="M997" s="54"/>
      <c r="N997" s="54"/>
      <c r="O997" s="54"/>
      <c r="P997" s="54"/>
      <c r="Q997" s="54"/>
      <c r="R997" s="54"/>
      <c r="S997" s="54"/>
      <c r="T997" s="54"/>
      <c r="U997" s="54"/>
      <c r="V997" s="54"/>
      <c r="W997" s="54"/>
      <c r="X997" s="54"/>
      <c r="Y997" s="54"/>
      <c r="Z997" s="54"/>
      <c r="AA997" s="54"/>
      <c r="AB997" s="54"/>
      <c r="AC997" s="54"/>
    </row>
    <row r="998" spans="1:29" ht="28.8">
      <c r="A998" s="116" t="s">
        <v>520</v>
      </c>
      <c r="B998" s="100" t="s">
        <v>647</v>
      </c>
      <c r="C998" s="83">
        <v>3305</v>
      </c>
      <c r="D998" s="136">
        <v>1566</v>
      </c>
      <c r="E998" s="85">
        <f t="shared" si="128"/>
        <v>0.52617246596066569</v>
      </c>
      <c r="F998" s="91">
        <f t="shared" si="129"/>
        <v>58.834620000000001</v>
      </c>
      <c r="G998" s="91">
        <f t="shared" si="130"/>
        <v>46.431899999999999</v>
      </c>
      <c r="H998" s="92">
        <f t="shared" si="131"/>
        <v>39.196980000000003</v>
      </c>
      <c r="J998" s="228"/>
      <c r="K998" s="133"/>
      <c r="L998" s="54"/>
      <c r="M998" s="54"/>
      <c r="N998" s="54"/>
      <c r="O998" s="54"/>
      <c r="P998" s="54"/>
      <c r="Q998" s="54"/>
      <c r="R998" s="54"/>
      <c r="S998" s="54"/>
      <c r="T998" s="54"/>
      <c r="U998" s="54"/>
      <c r="V998" s="54"/>
      <c r="W998" s="54"/>
      <c r="X998" s="54"/>
      <c r="Y998" s="54"/>
      <c r="Z998" s="54"/>
      <c r="AA998" s="54"/>
      <c r="AB998" s="54"/>
      <c r="AC998" s="54"/>
    </row>
    <row r="999" spans="1:29">
      <c r="A999" s="116" t="s">
        <v>502</v>
      </c>
      <c r="B999" s="100" t="s">
        <v>632</v>
      </c>
      <c r="C999" s="83">
        <v>585</v>
      </c>
      <c r="D999" s="136">
        <v>278</v>
      </c>
      <c r="E999" s="85">
        <f t="shared" si="128"/>
        <v>0.52478632478632481</v>
      </c>
      <c r="F999" s="91">
        <f t="shared" si="129"/>
        <v>10.444459999999999</v>
      </c>
      <c r="G999" s="91">
        <f t="shared" si="130"/>
        <v>8.2426999999999992</v>
      </c>
      <c r="H999" s="92">
        <f t="shared" si="131"/>
        <v>6.9583399999999997</v>
      </c>
      <c r="L999" s="54"/>
      <c r="M999" s="54"/>
      <c r="N999" s="54"/>
      <c r="O999" s="54"/>
      <c r="P999" s="54"/>
      <c r="Q999" s="54"/>
      <c r="R999" s="54"/>
      <c r="S999" s="54"/>
      <c r="T999" s="54"/>
      <c r="U999" s="54"/>
      <c r="V999" s="54"/>
      <c r="W999" s="54"/>
      <c r="X999" s="54"/>
      <c r="Y999" s="54"/>
      <c r="Z999" s="54"/>
      <c r="AA999" s="54"/>
      <c r="AB999" s="54"/>
      <c r="AC999" s="54"/>
    </row>
    <row r="1000" spans="1:29">
      <c r="A1000" s="116" t="s">
        <v>74</v>
      </c>
      <c r="B1000" s="100" t="s">
        <v>75</v>
      </c>
      <c r="C1000" s="83">
        <v>586</v>
      </c>
      <c r="D1000" s="136">
        <v>278</v>
      </c>
      <c r="E1000" s="85">
        <f t="shared" si="128"/>
        <v>0.52559726962457343</v>
      </c>
      <c r="F1000" s="91">
        <f t="shared" si="129"/>
        <v>10.444459999999999</v>
      </c>
      <c r="G1000" s="91">
        <f t="shared" si="130"/>
        <v>8.2426999999999992</v>
      </c>
      <c r="H1000" s="92">
        <f t="shared" si="131"/>
        <v>6.9583399999999997</v>
      </c>
      <c r="I1000" s="54"/>
      <c r="J1000" s="54"/>
      <c r="K1000" s="54"/>
      <c r="L1000" s="54"/>
      <c r="M1000" s="54"/>
      <c r="N1000" s="54"/>
      <c r="O1000" s="54"/>
      <c r="P1000" s="54"/>
      <c r="Q1000" s="54"/>
      <c r="R1000" s="54"/>
      <c r="S1000" s="54"/>
      <c r="T1000" s="54"/>
      <c r="U1000" s="54"/>
      <c r="V1000" s="54"/>
      <c r="W1000" s="54"/>
      <c r="X1000" s="54"/>
      <c r="Y1000" s="54"/>
      <c r="Z1000" s="54"/>
      <c r="AA1000" s="54"/>
      <c r="AB1000" s="54"/>
      <c r="AC1000" s="54"/>
    </row>
    <row r="1001" spans="1:29">
      <c r="A1001" s="157" t="s">
        <v>144</v>
      </c>
      <c r="B1001" s="100"/>
      <c r="C1001" s="83"/>
      <c r="D1001" s="136"/>
      <c r="E1001" s="85"/>
      <c r="F1001" s="91"/>
      <c r="G1001" s="91"/>
      <c r="H1001" s="92"/>
      <c r="I1001" s="54"/>
      <c r="J1001" s="54"/>
      <c r="K1001" s="54"/>
      <c r="L1001" s="54"/>
      <c r="M1001" s="54"/>
      <c r="N1001" s="54"/>
      <c r="O1001" s="54"/>
      <c r="P1001" s="54"/>
      <c r="Q1001" s="54"/>
      <c r="R1001" s="54"/>
      <c r="S1001" s="54"/>
      <c r="T1001" s="54"/>
      <c r="U1001" s="54"/>
      <c r="V1001" s="54"/>
      <c r="W1001" s="54"/>
      <c r="X1001" s="54"/>
      <c r="Y1001" s="54"/>
      <c r="Z1001" s="54"/>
      <c r="AA1001" s="54"/>
      <c r="AB1001" s="54"/>
      <c r="AC1001" s="54"/>
    </row>
    <row r="1002" spans="1:29" ht="28.8">
      <c r="A1002" s="116" t="s">
        <v>522</v>
      </c>
      <c r="B1002" s="100" t="s">
        <v>671</v>
      </c>
      <c r="C1002" s="83">
        <v>1070</v>
      </c>
      <c r="D1002" s="136">
        <v>507</v>
      </c>
      <c r="E1002" s="85">
        <f t="shared" si="128"/>
        <v>0.5261682242990654</v>
      </c>
      <c r="F1002" s="91">
        <f t="shared" si="129"/>
        <v>19.047989999999999</v>
      </c>
      <c r="G1002" s="91">
        <f t="shared" si="130"/>
        <v>15.032549999999999</v>
      </c>
      <c r="H1002" s="92">
        <f t="shared" si="131"/>
        <v>12.69021</v>
      </c>
      <c r="I1002" s="54"/>
      <c r="J1002" s="54"/>
      <c r="K1002" s="54"/>
      <c r="L1002" s="54"/>
      <c r="M1002" s="54"/>
      <c r="N1002" s="54"/>
      <c r="O1002" s="54"/>
      <c r="P1002" s="54"/>
      <c r="Q1002" s="54"/>
      <c r="R1002" s="54"/>
      <c r="S1002" s="54"/>
      <c r="T1002" s="54"/>
      <c r="U1002" s="54"/>
      <c r="V1002" s="54"/>
      <c r="W1002" s="54"/>
      <c r="X1002" s="54"/>
      <c r="Y1002" s="54"/>
      <c r="Z1002" s="54"/>
      <c r="AA1002" s="54"/>
      <c r="AB1002" s="54"/>
      <c r="AC1002" s="54"/>
    </row>
    <row r="1003" spans="1:29">
      <c r="A1003" s="116" t="s">
        <v>523</v>
      </c>
      <c r="B1003" s="100" t="s">
        <v>672</v>
      </c>
      <c r="C1003" s="83">
        <v>1068</v>
      </c>
      <c r="D1003" s="136">
        <v>506</v>
      </c>
      <c r="E1003" s="85">
        <f t="shared" si="128"/>
        <v>0.52621722846441954</v>
      </c>
      <c r="F1003" s="91">
        <f t="shared" si="129"/>
        <v>19.01042</v>
      </c>
      <c r="G1003" s="91">
        <f t="shared" si="130"/>
        <v>15.0029</v>
      </c>
      <c r="H1003" s="92">
        <f t="shared" si="131"/>
        <v>12.665179999999999</v>
      </c>
      <c r="I1003" s="54"/>
      <c r="J1003" s="54"/>
      <c r="K1003" s="54"/>
      <c r="L1003" s="54"/>
      <c r="M1003" s="54"/>
      <c r="N1003" s="54"/>
      <c r="O1003" s="54"/>
      <c r="P1003" s="54"/>
      <c r="Q1003" s="54"/>
      <c r="R1003" s="54"/>
      <c r="S1003" s="54"/>
      <c r="T1003" s="54"/>
      <c r="U1003" s="54"/>
      <c r="V1003" s="54"/>
      <c r="W1003" s="54"/>
      <c r="X1003" s="54"/>
      <c r="Y1003" s="54"/>
      <c r="Z1003" s="54"/>
      <c r="AA1003" s="54"/>
      <c r="AB1003" s="54"/>
      <c r="AC1003" s="54"/>
    </row>
    <row r="1004" spans="1:29">
      <c r="A1004" s="191">
        <v>4614506</v>
      </c>
      <c r="B1004" s="100" t="s">
        <v>78</v>
      </c>
      <c r="C1004" s="83">
        <v>48</v>
      </c>
      <c r="D1004" s="136">
        <v>23</v>
      </c>
      <c r="E1004" s="85">
        <f t="shared" si="128"/>
        <v>0.52083333333333326</v>
      </c>
      <c r="F1004" s="91">
        <f t="shared" si="129"/>
        <v>0.86410999999999993</v>
      </c>
      <c r="G1004" s="91">
        <f t="shared" si="130"/>
        <v>0.68194999999999995</v>
      </c>
      <c r="H1004" s="92">
        <f t="shared" si="131"/>
        <v>0.57569000000000004</v>
      </c>
      <c r="I1004" s="54"/>
      <c r="J1004" s="54"/>
      <c r="K1004" s="54"/>
      <c r="L1004" s="54"/>
      <c r="M1004" s="54"/>
      <c r="N1004" s="54"/>
      <c r="O1004" s="54"/>
      <c r="P1004" s="54"/>
      <c r="Q1004" s="54"/>
      <c r="R1004" s="54"/>
      <c r="S1004" s="54"/>
      <c r="T1004" s="54"/>
      <c r="U1004" s="54"/>
      <c r="V1004" s="54"/>
      <c r="W1004" s="54"/>
      <c r="X1004" s="54"/>
      <c r="Y1004" s="54"/>
      <c r="Z1004" s="54"/>
      <c r="AA1004" s="54"/>
      <c r="AB1004" s="54"/>
      <c r="AC1004" s="54"/>
    </row>
    <row r="1005" spans="1:29">
      <c r="A1005" s="191">
        <v>4614511</v>
      </c>
      <c r="B1005" s="100" t="s">
        <v>79</v>
      </c>
      <c r="C1005" s="83">
        <v>27</v>
      </c>
      <c r="D1005" s="136">
        <v>13</v>
      </c>
      <c r="E1005" s="85">
        <f t="shared" si="128"/>
        <v>0.5185185185185186</v>
      </c>
      <c r="F1005" s="91">
        <f t="shared" si="129"/>
        <v>0.48841000000000001</v>
      </c>
      <c r="G1005" s="91">
        <f t="shared" si="130"/>
        <v>0.38545000000000001</v>
      </c>
      <c r="H1005" s="92">
        <f t="shared" si="131"/>
        <v>0.32539000000000001</v>
      </c>
      <c r="I1005" s="54"/>
      <c r="J1005" s="54"/>
      <c r="K1005" s="54"/>
      <c r="L1005" s="54"/>
      <c r="M1005" s="54"/>
      <c r="N1005" s="54"/>
      <c r="O1005" s="54"/>
      <c r="P1005" s="54"/>
      <c r="Q1005" s="54"/>
      <c r="R1005" s="54"/>
      <c r="S1005" s="54"/>
      <c r="T1005" s="54"/>
      <c r="U1005" s="54"/>
      <c r="V1005" s="54"/>
      <c r="W1005" s="54"/>
      <c r="X1005" s="54"/>
      <c r="Y1005" s="54"/>
      <c r="Z1005" s="54"/>
      <c r="AA1005" s="54"/>
      <c r="AB1005" s="54"/>
      <c r="AC1005" s="54"/>
    </row>
    <row r="1006" spans="1:29">
      <c r="A1006" s="191" t="s">
        <v>524</v>
      </c>
      <c r="B1006" s="100" t="s">
        <v>673</v>
      </c>
      <c r="C1006" s="83">
        <v>120</v>
      </c>
      <c r="D1006" s="136">
        <v>57</v>
      </c>
      <c r="E1006" s="85">
        <f t="shared" si="128"/>
        <v>0.52500000000000002</v>
      </c>
      <c r="F1006" s="91">
        <f t="shared" si="129"/>
        <v>2.1414900000000001</v>
      </c>
      <c r="G1006" s="91">
        <f t="shared" si="130"/>
        <v>1.6900500000000001</v>
      </c>
      <c r="H1006" s="92">
        <f t="shared" si="131"/>
        <v>1.4267099999999999</v>
      </c>
      <c r="I1006" s="54"/>
      <c r="J1006" s="54"/>
      <c r="K1006" s="54"/>
      <c r="L1006" s="54"/>
      <c r="M1006" s="54"/>
      <c r="N1006" s="54"/>
      <c r="O1006" s="54"/>
      <c r="P1006" s="54"/>
      <c r="Q1006" s="54"/>
      <c r="R1006" s="54"/>
      <c r="S1006" s="54"/>
      <c r="T1006" s="54"/>
      <c r="U1006" s="54"/>
      <c r="V1006" s="54"/>
      <c r="W1006" s="54"/>
      <c r="X1006" s="54"/>
      <c r="Y1006" s="54"/>
      <c r="Z1006" s="54"/>
      <c r="AA1006" s="54"/>
      <c r="AB1006" s="54"/>
      <c r="AC1006" s="54"/>
    </row>
    <row r="1007" spans="1:29" s="243" customFormat="1">
      <c r="A1007" s="195" t="s">
        <v>221</v>
      </c>
      <c r="B1007" s="190"/>
      <c r="C1007" s="239"/>
      <c r="D1007" s="175"/>
      <c r="E1007" s="240"/>
      <c r="F1007" s="241"/>
      <c r="G1007" s="241"/>
      <c r="H1007" s="242"/>
    </row>
    <row r="1008" spans="1:29">
      <c r="A1008" s="191" t="s">
        <v>525</v>
      </c>
      <c r="B1008" s="100" t="s">
        <v>674</v>
      </c>
      <c r="C1008" s="83">
        <v>4158</v>
      </c>
      <c r="D1008" s="136">
        <v>1969</v>
      </c>
      <c r="E1008" s="85">
        <f t="shared" si="128"/>
        <v>0.52645502645502651</v>
      </c>
      <c r="F1008" s="91">
        <f t="shared" si="129"/>
        <v>73.97533</v>
      </c>
      <c r="G1008" s="91">
        <f t="shared" si="130"/>
        <v>58.380849999999995</v>
      </c>
      <c r="H1008" s="92">
        <f t="shared" si="131"/>
        <v>49.28407</v>
      </c>
      <c r="I1008" s="54"/>
      <c r="J1008" s="54"/>
      <c r="K1008" s="54"/>
      <c r="L1008" s="54"/>
      <c r="M1008" s="54"/>
      <c r="N1008" s="54"/>
      <c r="O1008" s="54"/>
      <c r="P1008" s="54"/>
      <c r="Q1008" s="54"/>
      <c r="R1008" s="54"/>
      <c r="S1008" s="54"/>
      <c r="T1008" s="54"/>
      <c r="U1008" s="54"/>
      <c r="V1008" s="54"/>
      <c r="W1008" s="54"/>
      <c r="X1008" s="54"/>
      <c r="Y1008" s="54"/>
      <c r="Z1008" s="54"/>
      <c r="AA1008" s="54"/>
      <c r="AB1008" s="54"/>
      <c r="AC1008" s="54"/>
    </row>
    <row r="1009" spans="1:29">
      <c r="A1009" s="191" t="s">
        <v>526</v>
      </c>
      <c r="B1009" s="100" t="s">
        <v>675</v>
      </c>
      <c r="C1009" s="83">
        <v>296</v>
      </c>
      <c r="D1009" s="136">
        <v>141</v>
      </c>
      <c r="E1009" s="85">
        <f t="shared" si="128"/>
        <v>0.52364864864864868</v>
      </c>
      <c r="F1009" s="91">
        <f t="shared" si="129"/>
        <v>5.2973699999999999</v>
      </c>
      <c r="G1009" s="91">
        <f t="shared" si="130"/>
        <v>4.18065</v>
      </c>
      <c r="H1009" s="92">
        <f t="shared" si="131"/>
        <v>3.5292300000000001</v>
      </c>
      <c r="I1009" s="54"/>
      <c r="J1009" s="54"/>
      <c r="K1009" s="54"/>
      <c r="L1009" s="54"/>
      <c r="M1009" s="54"/>
      <c r="N1009" s="54"/>
      <c r="O1009" s="54"/>
      <c r="P1009" s="54"/>
      <c r="Q1009" s="54"/>
      <c r="R1009" s="54"/>
      <c r="S1009" s="54"/>
      <c r="T1009" s="54"/>
      <c r="U1009" s="54"/>
      <c r="V1009" s="54"/>
      <c r="W1009" s="54"/>
      <c r="X1009" s="54"/>
      <c r="Y1009" s="54"/>
      <c r="Z1009" s="54"/>
      <c r="AA1009" s="54"/>
      <c r="AB1009" s="54"/>
      <c r="AC1009" s="54"/>
    </row>
    <row r="1010" spans="1:29">
      <c r="A1010" s="191">
        <v>45111142</v>
      </c>
      <c r="B1010" s="100" t="s">
        <v>377</v>
      </c>
      <c r="C1010" s="83">
        <v>995</v>
      </c>
      <c r="D1010" s="136">
        <v>552</v>
      </c>
      <c r="E1010" s="85">
        <f t="shared" si="128"/>
        <v>0.44522613065326633</v>
      </c>
      <c r="F1010" s="91">
        <f t="shared" si="129"/>
        <v>20.73864</v>
      </c>
      <c r="G1010" s="91">
        <f t="shared" si="130"/>
        <v>16.366800000000001</v>
      </c>
      <c r="H1010" s="92">
        <f t="shared" si="131"/>
        <v>13.816560000000001</v>
      </c>
      <c r="I1010" s="54"/>
      <c r="J1010" s="54"/>
      <c r="K1010" s="54"/>
      <c r="L1010" s="54"/>
      <c r="M1010" s="54"/>
      <c r="N1010" s="54"/>
      <c r="O1010" s="54"/>
      <c r="P1010" s="54"/>
      <c r="Q1010" s="54"/>
      <c r="R1010" s="54"/>
      <c r="S1010" s="54"/>
      <c r="T1010" s="54"/>
      <c r="U1010" s="54"/>
      <c r="V1010" s="54"/>
      <c r="W1010" s="54"/>
      <c r="X1010" s="54"/>
      <c r="Y1010" s="54"/>
      <c r="Z1010" s="54"/>
      <c r="AA1010" s="54"/>
      <c r="AB1010" s="54"/>
      <c r="AC1010" s="54"/>
    </row>
    <row r="1011" spans="1:29">
      <c r="A1011" s="191">
        <v>7640004313</v>
      </c>
      <c r="B1011" s="100" t="s">
        <v>227</v>
      </c>
      <c r="C1011" s="83">
        <v>875</v>
      </c>
      <c r="D1011" s="136">
        <v>415</v>
      </c>
      <c r="E1011" s="85">
        <f t="shared" si="128"/>
        <v>0.52571428571428569</v>
      </c>
      <c r="F1011" s="91">
        <f t="shared" si="129"/>
        <v>15.59155</v>
      </c>
      <c r="G1011" s="91">
        <f t="shared" si="130"/>
        <v>12.30475</v>
      </c>
      <c r="H1011" s="92">
        <f t="shared" si="131"/>
        <v>10.387449999999999</v>
      </c>
      <c r="I1011" s="54"/>
      <c r="J1011" s="54"/>
      <c r="K1011" s="54"/>
      <c r="L1011" s="54"/>
      <c r="M1011" s="54"/>
      <c r="N1011" s="54"/>
      <c r="O1011" s="54"/>
      <c r="P1011" s="54"/>
      <c r="Q1011" s="54"/>
      <c r="R1011" s="54"/>
      <c r="S1011" s="54"/>
      <c r="T1011" s="54"/>
      <c r="U1011" s="54"/>
      <c r="V1011" s="54"/>
      <c r="W1011" s="54"/>
      <c r="X1011" s="54"/>
      <c r="Y1011" s="54"/>
      <c r="Z1011" s="54"/>
      <c r="AA1011" s="54"/>
      <c r="AB1011" s="54"/>
      <c r="AC1011" s="54"/>
    </row>
    <row r="1012" spans="1:29">
      <c r="A1012" s="191">
        <v>45109642</v>
      </c>
      <c r="B1012" s="100" t="s">
        <v>228</v>
      </c>
      <c r="C1012" s="83">
        <v>1348</v>
      </c>
      <c r="D1012" s="136">
        <v>639</v>
      </c>
      <c r="E1012" s="85">
        <f t="shared" si="128"/>
        <v>0.52596439169139464</v>
      </c>
      <c r="F1012" s="91">
        <f t="shared" si="129"/>
        <v>24.00723</v>
      </c>
      <c r="G1012" s="91">
        <f t="shared" si="130"/>
        <v>18.946349999999999</v>
      </c>
      <c r="H1012" s="92">
        <f t="shared" si="131"/>
        <v>15.99417</v>
      </c>
      <c r="I1012" s="54"/>
      <c r="J1012" s="54"/>
      <c r="K1012" s="54"/>
      <c r="L1012" s="54"/>
      <c r="M1012" s="54"/>
      <c r="N1012" s="54"/>
      <c r="O1012" s="54"/>
      <c r="P1012" s="54"/>
      <c r="Q1012" s="54"/>
      <c r="R1012" s="54"/>
      <c r="S1012" s="54"/>
      <c r="T1012" s="54"/>
      <c r="U1012" s="54"/>
      <c r="V1012" s="54"/>
      <c r="W1012" s="54"/>
      <c r="X1012" s="54"/>
      <c r="Y1012" s="54"/>
      <c r="Z1012" s="54"/>
      <c r="AA1012" s="54"/>
      <c r="AB1012" s="54"/>
      <c r="AC1012" s="54"/>
    </row>
    <row r="1013" spans="1:29">
      <c r="A1013" s="191">
        <v>7640009476</v>
      </c>
      <c r="B1013" s="100" t="s">
        <v>229</v>
      </c>
      <c r="C1013" s="83">
        <v>2650</v>
      </c>
      <c r="D1013" s="136">
        <v>1255</v>
      </c>
      <c r="E1013" s="85">
        <f t="shared" si="128"/>
        <v>0.52641509433962264</v>
      </c>
      <c r="F1013" s="91">
        <f t="shared" si="129"/>
        <v>47.150349999999996</v>
      </c>
      <c r="G1013" s="91">
        <f t="shared" si="130"/>
        <v>37.210749999999997</v>
      </c>
      <c r="H1013" s="92">
        <f t="shared" si="131"/>
        <v>31.412649999999999</v>
      </c>
      <c r="I1013" s="54"/>
      <c r="J1013" s="54"/>
      <c r="K1013" s="54"/>
      <c r="L1013" s="54"/>
      <c r="M1013" s="54"/>
      <c r="N1013" s="54"/>
      <c r="O1013" s="54"/>
      <c r="P1013" s="54"/>
      <c r="Q1013" s="54"/>
      <c r="R1013" s="54"/>
      <c r="S1013" s="54"/>
      <c r="T1013" s="54"/>
      <c r="U1013" s="54"/>
      <c r="V1013" s="54"/>
      <c r="W1013" s="54"/>
      <c r="X1013" s="54"/>
      <c r="Y1013" s="54"/>
      <c r="Z1013" s="54"/>
      <c r="AA1013" s="54"/>
      <c r="AB1013" s="54"/>
      <c r="AC1013" s="54"/>
    </row>
    <row r="1014" spans="1:29">
      <c r="A1014" s="192">
        <v>7640009477</v>
      </c>
      <c r="B1014" s="100" t="s">
        <v>230</v>
      </c>
      <c r="C1014" s="83">
        <v>1166</v>
      </c>
      <c r="D1014" s="136">
        <v>553</v>
      </c>
      <c r="E1014" s="85">
        <f t="shared" si="128"/>
        <v>0.52572898799313894</v>
      </c>
      <c r="F1014" s="91">
        <f t="shared" si="129"/>
        <v>20.776209999999999</v>
      </c>
      <c r="G1014" s="91">
        <f t="shared" si="130"/>
        <v>16.396449999999998</v>
      </c>
      <c r="H1014" s="92">
        <f t="shared" si="131"/>
        <v>13.84159</v>
      </c>
      <c r="I1014" s="54"/>
      <c r="J1014" s="54"/>
      <c r="K1014" s="54"/>
      <c r="L1014" s="54"/>
      <c r="M1014" s="54"/>
      <c r="N1014" s="54"/>
      <c r="O1014" s="54"/>
      <c r="P1014" s="54"/>
      <c r="Q1014" s="54"/>
      <c r="R1014" s="54"/>
      <c r="S1014" s="54"/>
      <c r="T1014" s="54"/>
      <c r="U1014" s="54"/>
      <c r="V1014" s="54"/>
      <c r="W1014" s="54"/>
      <c r="X1014" s="54"/>
      <c r="Y1014" s="54"/>
      <c r="Z1014" s="54"/>
      <c r="AA1014" s="54"/>
      <c r="AB1014" s="54"/>
      <c r="AC1014" s="54"/>
    </row>
    <row r="1015" spans="1:29">
      <c r="A1015" s="116">
        <v>7640009478</v>
      </c>
      <c r="B1015" s="100" t="s">
        <v>231</v>
      </c>
      <c r="C1015" s="83">
        <v>3179</v>
      </c>
      <c r="D1015" s="136">
        <v>1506</v>
      </c>
      <c r="E1015" s="85">
        <f t="shared" si="128"/>
        <v>0.52626612142183071</v>
      </c>
      <c r="F1015" s="91">
        <f t="shared" si="129"/>
        <v>56.580419999999997</v>
      </c>
      <c r="G1015" s="91">
        <f t="shared" si="130"/>
        <v>44.652899999999995</v>
      </c>
      <c r="H1015" s="92">
        <f t="shared" si="131"/>
        <v>37.695180000000001</v>
      </c>
      <c r="I1015" s="54"/>
      <c r="J1015" s="54"/>
      <c r="K1015" s="54"/>
      <c r="L1015" s="54"/>
      <c r="M1015" s="54"/>
      <c r="N1015" s="54"/>
      <c r="O1015" s="54"/>
      <c r="P1015" s="54"/>
      <c r="Q1015" s="54"/>
      <c r="R1015" s="54"/>
      <c r="S1015" s="54"/>
      <c r="T1015" s="54"/>
      <c r="U1015" s="54"/>
      <c r="V1015" s="54"/>
      <c r="W1015" s="54"/>
      <c r="X1015" s="54"/>
      <c r="Y1015" s="54"/>
      <c r="Z1015" s="54"/>
      <c r="AA1015" s="54"/>
      <c r="AB1015" s="54"/>
      <c r="AC1015" s="54"/>
    </row>
    <row r="1016" spans="1:29" ht="28.8">
      <c r="A1016" s="116">
        <v>3000005452</v>
      </c>
      <c r="B1016" s="100" t="s">
        <v>232</v>
      </c>
      <c r="C1016" s="83">
        <v>3400</v>
      </c>
      <c r="D1016" s="136">
        <v>1610</v>
      </c>
      <c r="E1016" s="85">
        <f t="shared" si="128"/>
        <v>0.52647058823529413</v>
      </c>
      <c r="F1016" s="91">
        <f t="shared" si="129"/>
        <v>60.487699999999997</v>
      </c>
      <c r="G1016" s="91">
        <f t="shared" si="130"/>
        <v>47.736499999999999</v>
      </c>
      <c r="H1016" s="92">
        <f t="shared" si="131"/>
        <v>40.298299999999998</v>
      </c>
      <c r="I1016" s="54"/>
      <c r="J1016" s="54"/>
      <c r="K1016" s="54"/>
      <c r="L1016" s="54"/>
      <c r="M1016" s="54"/>
      <c r="N1016" s="54"/>
      <c r="O1016" s="54"/>
      <c r="P1016" s="54"/>
      <c r="Q1016" s="54"/>
      <c r="R1016" s="54"/>
      <c r="S1016" s="54"/>
      <c r="T1016" s="54"/>
      <c r="U1016" s="54"/>
      <c r="V1016" s="54"/>
      <c r="W1016" s="54"/>
      <c r="X1016" s="54"/>
      <c r="Y1016" s="54"/>
      <c r="Z1016" s="54"/>
      <c r="AA1016" s="54"/>
      <c r="AB1016" s="54"/>
      <c r="AC1016" s="54"/>
    </row>
    <row r="1017" spans="1:29">
      <c r="A1017" s="116">
        <v>45111156</v>
      </c>
      <c r="B1017" s="100" t="s">
        <v>367</v>
      </c>
      <c r="C1017" s="83">
        <v>5300</v>
      </c>
      <c r="D1017" s="136">
        <v>2510</v>
      </c>
      <c r="E1017" s="85">
        <f t="shared" si="128"/>
        <v>0.52641509433962264</v>
      </c>
      <c r="F1017" s="91">
        <f t="shared" si="129"/>
        <v>94.300699999999992</v>
      </c>
      <c r="G1017" s="91">
        <f t="shared" si="130"/>
        <v>74.421499999999995</v>
      </c>
      <c r="H1017" s="92">
        <f t="shared" si="131"/>
        <v>62.825299999999999</v>
      </c>
      <c r="I1017" s="54"/>
      <c r="J1017" s="54"/>
      <c r="K1017" s="54"/>
      <c r="L1017" s="54"/>
      <c r="M1017" s="54"/>
      <c r="N1017" s="54"/>
      <c r="O1017" s="54"/>
      <c r="P1017" s="54"/>
      <c r="Q1017" s="54"/>
      <c r="R1017" s="54"/>
      <c r="S1017" s="54"/>
      <c r="T1017" s="54"/>
      <c r="U1017" s="54"/>
      <c r="V1017" s="54"/>
      <c r="W1017" s="54"/>
      <c r="X1017" s="54"/>
      <c r="Y1017" s="54"/>
      <c r="Z1017" s="54"/>
      <c r="AA1017" s="54"/>
      <c r="AB1017" s="54"/>
      <c r="AC1017" s="54"/>
    </row>
    <row r="1018" spans="1:29">
      <c r="A1018" s="157" t="s">
        <v>272</v>
      </c>
      <c r="B1018" s="100"/>
      <c r="C1018" s="83"/>
      <c r="D1018" s="136"/>
      <c r="E1018" s="85"/>
      <c r="F1018" s="91"/>
      <c r="G1018" s="91"/>
      <c r="H1018" s="92"/>
      <c r="I1018" s="54"/>
      <c r="J1018" s="54"/>
      <c r="K1018" s="54"/>
      <c r="L1018" s="54"/>
      <c r="M1018" s="54"/>
      <c r="N1018" s="54"/>
      <c r="O1018" s="54"/>
      <c r="P1018" s="54"/>
      <c r="Q1018" s="54"/>
      <c r="R1018" s="54"/>
      <c r="S1018" s="54"/>
      <c r="T1018" s="54"/>
      <c r="U1018" s="54"/>
      <c r="V1018" s="54"/>
      <c r="W1018" s="54"/>
      <c r="X1018" s="54"/>
      <c r="Y1018" s="54"/>
      <c r="Z1018" s="54"/>
      <c r="AA1018" s="54"/>
      <c r="AB1018" s="54"/>
      <c r="AC1018" s="54"/>
    </row>
    <row r="1019" spans="1:29" ht="28.8">
      <c r="A1019" s="116" t="s">
        <v>87</v>
      </c>
      <c r="B1019" s="100" t="s">
        <v>88</v>
      </c>
      <c r="C1019" s="83">
        <v>1100</v>
      </c>
      <c r="D1019" s="136">
        <v>521</v>
      </c>
      <c r="E1019" s="85">
        <f t="shared" si="128"/>
        <v>0.52636363636363637</v>
      </c>
      <c r="F1019" s="91">
        <f t="shared" si="129"/>
        <v>19.573969999999999</v>
      </c>
      <c r="G1019" s="91">
        <f t="shared" si="130"/>
        <v>15.447649999999999</v>
      </c>
      <c r="H1019" s="92">
        <f t="shared" si="131"/>
        <v>13.04063</v>
      </c>
      <c r="I1019" s="54"/>
      <c r="J1019" s="54"/>
      <c r="K1019" s="54"/>
      <c r="L1019" s="54"/>
      <c r="M1019" s="54"/>
      <c r="N1019" s="54"/>
      <c r="O1019" s="54"/>
      <c r="P1019" s="54"/>
      <c r="Q1019" s="54"/>
      <c r="R1019" s="54"/>
      <c r="S1019" s="54"/>
      <c r="T1019" s="54"/>
      <c r="U1019" s="54"/>
      <c r="V1019" s="54"/>
      <c r="W1019" s="54"/>
      <c r="X1019" s="54"/>
      <c r="Y1019" s="54"/>
      <c r="Z1019" s="54"/>
      <c r="AA1019" s="54"/>
      <c r="AB1019" s="54"/>
      <c r="AC1019" s="54"/>
    </row>
    <row r="1020" spans="1:29">
      <c r="A1020" s="116" t="s">
        <v>89</v>
      </c>
      <c r="B1020" s="100" t="s">
        <v>636</v>
      </c>
      <c r="C1020" s="83">
        <v>785</v>
      </c>
      <c r="D1020" s="136">
        <v>372</v>
      </c>
      <c r="E1020" s="85">
        <f t="shared" si="128"/>
        <v>0.52611464968152866</v>
      </c>
      <c r="F1020" s="91">
        <f t="shared" si="129"/>
        <v>13.976039999999999</v>
      </c>
      <c r="G1020" s="91">
        <f t="shared" si="130"/>
        <v>11.0298</v>
      </c>
      <c r="H1020" s="92">
        <f t="shared" si="131"/>
        <v>9.3111599999999992</v>
      </c>
      <c r="I1020" s="54"/>
      <c r="J1020" s="54"/>
      <c r="K1020" s="54"/>
      <c r="L1020" s="54"/>
      <c r="M1020" s="54"/>
      <c r="N1020" s="54"/>
      <c r="O1020" s="54"/>
      <c r="P1020" s="54"/>
      <c r="Q1020" s="54"/>
      <c r="R1020" s="54"/>
      <c r="S1020" s="54"/>
      <c r="T1020" s="54"/>
      <c r="U1020" s="54"/>
      <c r="V1020" s="54"/>
      <c r="W1020" s="54"/>
      <c r="X1020" s="54"/>
      <c r="Y1020" s="54"/>
      <c r="Z1020" s="54"/>
      <c r="AA1020" s="54"/>
      <c r="AB1020" s="54"/>
      <c r="AC1020" s="54"/>
    </row>
    <row r="1021" spans="1:29">
      <c r="A1021" s="116" t="s">
        <v>504</v>
      </c>
      <c r="B1021" s="100" t="s">
        <v>637</v>
      </c>
      <c r="C1021" s="83">
        <v>668</v>
      </c>
      <c r="D1021" s="136">
        <v>371</v>
      </c>
      <c r="E1021" s="85">
        <f t="shared" si="128"/>
        <v>0.44461077844311381</v>
      </c>
      <c r="F1021" s="91">
        <f t="shared" si="129"/>
        <v>13.938470000000001</v>
      </c>
      <c r="G1021" s="91">
        <f t="shared" si="130"/>
        <v>11.00015</v>
      </c>
      <c r="H1021" s="92">
        <f t="shared" si="131"/>
        <v>9.28613</v>
      </c>
      <c r="I1021" s="54"/>
      <c r="J1021" s="54"/>
      <c r="K1021" s="54"/>
      <c r="L1021" s="54"/>
      <c r="M1021" s="54"/>
      <c r="N1021" s="54"/>
      <c r="O1021" s="54"/>
      <c r="P1021" s="54"/>
      <c r="Q1021" s="54"/>
      <c r="R1021" s="54"/>
      <c r="S1021" s="54"/>
      <c r="T1021" s="54"/>
      <c r="U1021" s="54"/>
      <c r="V1021" s="54"/>
      <c r="W1021" s="54"/>
      <c r="X1021" s="54"/>
      <c r="Y1021" s="54"/>
      <c r="Z1021" s="54"/>
      <c r="AA1021" s="54"/>
      <c r="AB1021" s="54"/>
      <c r="AC1021" s="54"/>
    </row>
    <row r="1022" spans="1:29">
      <c r="A1022" s="116" t="s">
        <v>528</v>
      </c>
      <c r="B1022" s="100" t="s">
        <v>638</v>
      </c>
      <c r="C1022" s="83">
        <v>821</v>
      </c>
      <c r="D1022" s="136">
        <v>389</v>
      </c>
      <c r="E1022" s="85">
        <f t="shared" si="128"/>
        <v>0.52618757612667477</v>
      </c>
      <c r="F1022" s="91">
        <f t="shared" si="129"/>
        <v>14.61473</v>
      </c>
      <c r="G1022" s="91">
        <f t="shared" si="130"/>
        <v>11.533849999999999</v>
      </c>
      <c r="H1022" s="92">
        <f t="shared" si="131"/>
        <v>9.7366700000000002</v>
      </c>
      <c r="I1022" s="54"/>
      <c r="J1022" s="54"/>
      <c r="K1022" s="54"/>
      <c r="L1022" s="54"/>
      <c r="M1022" s="54"/>
      <c r="N1022" s="54"/>
      <c r="O1022" s="54"/>
      <c r="P1022" s="54"/>
      <c r="Q1022" s="54"/>
      <c r="R1022" s="54"/>
      <c r="S1022" s="54"/>
      <c r="T1022" s="54"/>
      <c r="U1022" s="54"/>
      <c r="V1022" s="54"/>
      <c r="W1022" s="54"/>
      <c r="X1022" s="54"/>
      <c r="Y1022" s="54"/>
      <c r="Z1022" s="54"/>
      <c r="AA1022" s="54"/>
      <c r="AB1022" s="54"/>
      <c r="AC1022" s="54"/>
    </row>
    <row r="1023" spans="1:29">
      <c r="A1023" s="116" t="s">
        <v>92</v>
      </c>
      <c r="B1023" s="100" t="s">
        <v>93</v>
      </c>
      <c r="C1023" s="83">
        <v>690</v>
      </c>
      <c r="D1023" s="136">
        <v>327</v>
      </c>
      <c r="E1023" s="85">
        <f t="shared" si="128"/>
        <v>0.5260869565217392</v>
      </c>
      <c r="F1023" s="91">
        <f t="shared" si="129"/>
        <v>12.28539</v>
      </c>
      <c r="G1023" s="91">
        <f t="shared" si="130"/>
        <v>9.695549999999999</v>
      </c>
      <c r="H1023" s="92">
        <f t="shared" si="131"/>
        <v>8.1848100000000006</v>
      </c>
      <c r="I1023" s="54"/>
      <c r="J1023" s="54"/>
      <c r="K1023" s="54"/>
      <c r="L1023" s="54"/>
      <c r="M1023" s="54"/>
      <c r="N1023" s="54"/>
      <c r="O1023" s="54"/>
      <c r="P1023" s="54"/>
      <c r="Q1023" s="54"/>
      <c r="R1023" s="54"/>
      <c r="S1023" s="54"/>
      <c r="T1023" s="54"/>
      <c r="U1023" s="54"/>
      <c r="V1023" s="54"/>
      <c r="W1023" s="54"/>
      <c r="X1023" s="54"/>
      <c r="Y1023" s="54"/>
      <c r="Z1023" s="54"/>
      <c r="AA1023" s="54"/>
      <c r="AB1023" s="54"/>
      <c r="AC1023" s="54"/>
    </row>
    <row r="1024" spans="1:29">
      <c r="A1024" s="191" t="s">
        <v>529</v>
      </c>
      <c r="B1024" s="100" t="s">
        <v>639</v>
      </c>
      <c r="C1024" s="83">
        <v>191</v>
      </c>
      <c r="D1024" s="136">
        <v>91</v>
      </c>
      <c r="E1024" s="85">
        <f t="shared" si="128"/>
        <v>0.52356020942408377</v>
      </c>
      <c r="F1024" s="91">
        <f t="shared" si="129"/>
        <v>3.4188700000000001</v>
      </c>
      <c r="G1024" s="91">
        <f t="shared" si="130"/>
        <v>2.69815</v>
      </c>
      <c r="H1024" s="92">
        <f t="shared" si="131"/>
        <v>2.27773</v>
      </c>
      <c r="I1024" s="54"/>
      <c r="J1024" s="54"/>
      <c r="K1024" s="54"/>
      <c r="L1024" s="54"/>
      <c r="M1024" s="54"/>
      <c r="N1024" s="54"/>
      <c r="O1024" s="54"/>
      <c r="P1024" s="54"/>
      <c r="Q1024" s="54"/>
      <c r="R1024" s="54"/>
      <c r="S1024" s="54"/>
      <c r="T1024" s="54"/>
      <c r="U1024" s="54"/>
      <c r="V1024" s="54"/>
      <c r="W1024" s="54"/>
      <c r="X1024" s="54"/>
      <c r="Y1024" s="54"/>
      <c r="Z1024" s="54"/>
      <c r="AA1024" s="54"/>
      <c r="AB1024" s="54"/>
      <c r="AC1024" s="54"/>
    </row>
    <row r="1025" spans="1:29">
      <c r="A1025" s="116" t="s">
        <v>505</v>
      </c>
      <c r="B1025" s="100" t="s">
        <v>640</v>
      </c>
      <c r="C1025" s="83">
        <v>1500</v>
      </c>
      <c r="D1025" s="136">
        <v>711</v>
      </c>
      <c r="E1025" s="85">
        <f t="shared" si="128"/>
        <v>0.52600000000000002</v>
      </c>
      <c r="F1025" s="91">
        <f t="shared" si="129"/>
        <v>26.71227</v>
      </c>
      <c r="G1025" s="91">
        <f t="shared" si="130"/>
        <v>21.081150000000001</v>
      </c>
      <c r="H1025" s="92">
        <f t="shared" si="131"/>
        <v>17.796330000000001</v>
      </c>
      <c r="I1025" s="54"/>
      <c r="J1025" s="54"/>
      <c r="K1025" s="54"/>
      <c r="L1025" s="54"/>
      <c r="M1025" s="54"/>
      <c r="N1025" s="54"/>
      <c r="O1025" s="54"/>
      <c r="P1025" s="54"/>
      <c r="Q1025" s="54"/>
      <c r="R1025" s="54"/>
      <c r="S1025" s="54"/>
      <c r="T1025" s="54"/>
      <c r="U1025" s="54"/>
      <c r="V1025" s="54"/>
      <c r="W1025" s="54"/>
      <c r="X1025" s="54"/>
      <c r="Y1025" s="54"/>
      <c r="Z1025" s="54"/>
      <c r="AA1025" s="54"/>
      <c r="AB1025" s="54"/>
      <c r="AC1025" s="54"/>
    </row>
    <row r="1026" spans="1:29">
      <c r="A1026" s="116" t="s">
        <v>97</v>
      </c>
      <c r="B1026" s="100" t="s">
        <v>98</v>
      </c>
      <c r="C1026" s="83">
        <v>250</v>
      </c>
      <c r="D1026" s="136">
        <v>119</v>
      </c>
      <c r="E1026" s="85">
        <f t="shared" si="128"/>
        <v>0.52400000000000002</v>
      </c>
      <c r="F1026" s="91">
        <f t="shared" si="129"/>
        <v>4.4708300000000003</v>
      </c>
      <c r="G1026" s="91">
        <f t="shared" si="130"/>
        <v>3.5283500000000001</v>
      </c>
      <c r="H1026" s="92">
        <f t="shared" si="131"/>
        <v>2.9785699999999999</v>
      </c>
      <c r="I1026" s="54"/>
      <c r="J1026" s="54"/>
      <c r="K1026" s="54"/>
      <c r="L1026" s="54"/>
      <c r="M1026" s="54"/>
      <c r="N1026" s="54"/>
      <c r="O1026" s="54"/>
      <c r="P1026" s="54"/>
      <c r="Q1026" s="54"/>
      <c r="R1026" s="54"/>
      <c r="S1026" s="54"/>
      <c r="T1026" s="54"/>
      <c r="U1026" s="54"/>
      <c r="V1026" s="54"/>
      <c r="W1026" s="54"/>
      <c r="X1026" s="54"/>
      <c r="Y1026" s="54"/>
      <c r="Z1026" s="54"/>
      <c r="AA1026" s="54"/>
      <c r="AB1026" s="54"/>
      <c r="AC1026" s="54"/>
    </row>
    <row r="1027" spans="1:29" s="243" customFormat="1">
      <c r="A1027" s="157" t="s">
        <v>46</v>
      </c>
      <c r="B1027" s="190"/>
      <c r="C1027" s="239"/>
      <c r="D1027" s="175"/>
      <c r="E1027" s="240"/>
      <c r="F1027" s="241"/>
      <c r="G1027" s="241"/>
      <c r="H1027" s="242"/>
    </row>
    <row r="1028" spans="1:29">
      <c r="A1028" s="116">
        <v>7640006869</v>
      </c>
      <c r="B1028" s="100" t="s">
        <v>107</v>
      </c>
      <c r="C1028" s="83">
        <v>223</v>
      </c>
      <c r="D1028" s="136">
        <v>106</v>
      </c>
      <c r="E1028" s="85">
        <f t="shared" si="128"/>
        <v>0.5246636771300448</v>
      </c>
      <c r="F1028" s="91">
        <f t="shared" si="129"/>
        <v>3.9824199999999998</v>
      </c>
      <c r="G1028" s="91">
        <f t="shared" si="130"/>
        <v>3.1429</v>
      </c>
      <c r="H1028" s="92">
        <f t="shared" si="131"/>
        <v>2.6531799999999999</v>
      </c>
      <c r="I1028" s="54"/>
      <c r="J1028" s="54"/>
      <c r="K1028" s="54"/>
      <c r="L1028" s="54"/>
      <c r="M1028" s="54"/>
      <c r="N1028" s="54"/>
      <c r="O1028" s="54"/>
      <c r="P1028" s="54"/>
      <c r="Q1028" s="54"/>
      <c r="R1028" s="54"/>
      <c r="S1028" s="54"/>
      <c r="T1028" s="54"/>
      <c r="U1028" s="54"/>
      <c r="V1028" s="54"/>
      <c r="W1028" s="54"/>
      <c r="X1028" s="54"/>
      <c r="Y1028" s="54"/>
      <c r="Z1028" s="54"/>
      <c r="AA1028" s="54"/>
      <c r="AB1028" s="54"/>
      <c r="AC1028" s="54"/>
    </row>
    <row r="1029" spans="1:29">
      <c r="A1029" s="116" t="s">
        <v>110</v>
      </c>
      <c r="B1029" s="100" t="s">
        <v>111</v>
      </c>
      <c r="C1029" s="83">
        <v>123</v>
      </c>
      <c r="D1029" s="136">
        <v>59</v>
      </c>
      <c r="E1029" s="85">
        <f t="shared" si="128"/>
        <v>0.52032520325203246</v>
      </c>
      <c r="F1029" s="91">
        <f t="shared" si="129"/>
        <v>2.2166299999999999</v>
      </c>
      <c r="G1029" s="91">
        <f t="shared" si="130"/>
        <v>1.74935</v>
      </c>
      <c r="H1029" s="92">
        <f t="shared" si="131"/>
        <v>1.4767699999999999</v>
      </c>
      <c r="I1029" s="54"/>
      <c r="J1029" s="54"/>
      <c r="K1029" s="54"/>
      <c r="L1029" s="54"/>
      <c r="M1029" s="54"/>
      <c r="N1029" s="54"/>
      <c r="O1029" s="54"/>
      <c r="P1029" s="54"/>
      <c r="Q1029" s="54"/>
      <c r="R1029" s="54"/>
      <c r="S1029" s="54"/>
      <c r="T1029" s="54"/>
      <c r="U1029" s="54"/>
      <c r="V1029" s="54"/>
      <c r="W1029" s="54"/>
      <c r="X1029" s="54"/>
      <c r="Y1029" s="54"/>
      <c r="Z1029" s="54"/>
      <c r="AA1029" s="54"/>
      <c r="AB1029" s="54"/>
      <c r="AC1029" s="54"/>
    </row>
    <row r="1030" spans="1:29">
      <c r="A1030" s="116" t="s">
        <v>108</v>
      </c>
      <c r="B1030" s="100" t="s">
        <v>530</v>
      </c>
      <c r="C1030" s="83">
        <v>126</v>
      </c>
      <c r="D1030" s="136">
        <v>60</v>
      </c>
      <c r="E1030" s="85">
        <f t="shared" si="128"/>
        <v>0.52380952380952384</v>
      </c>
      <c r="F1030" s="91">
        <f t="shared" si="129"/>
        <v>2.2542</v>
      </c>
      <c r="G1030" s="91">
        <f t="shared" si="130"/>
        <v>1.7789999999999999</v>
      </c>
      <c r="H1030" s="92">
        <f t="shared" si="131"/>
        <v>1.5018</v>
      </c>
      <c r="I1030" s="54"/>
      <c r="J1030" s="54"/>
      <c r="K1030" s="54"/>
      <c r="L1030" s="54"/>
      <c r="M1030" s="54"/>
      <c r="N1030" s="54"/>
      <c r="O1030" s="54"/>
      <c r="P1030" s="54"/>
      <c r="Q1030" s="54"/>
      <c r="R1030" s="54"/>
      <c r="S1030" s="54"/>
      <c r="T1030" s="54"/>
      <c r="U1030" s="54"/>
      <c r="V1030" s="54"/>
      <c r="W1030" s="54"/>
      <c r="X1030" s="54"/>
      <c r="Y1030" s="54"/>
      <c r="Z1030" s="54"/>
      <c r="AA1030" s="54"/>
      <c r="AB1030" s="54"/>
      <c r="AC1030" s="54"/>
    </row>
    <row r="1031" spans="1:29">
      <c r="A1031" s="116" t="s">
        <v>507</v>
      </c>
      <c r="B1031" s="100" t="s">
        <v>642</v>
      </c>
      <c r="C1031" s="83">
        <v>200</v>
      </c>
      <c r="D1031" s="136">
        <v>95</v>
      </c>
      <c r="E1031" s="85">
        <f t="shared" si="128"/>
        <v>0.52500000000000002</v>
      </c>
      <c r="F1031" s="91">
        <f t="shared" si="129"/>
        <v>3.56915</v>
      </c>
      <c r="G1031" s="91">
        <f t="shared" si="130"/>
        <v>2.8167499999999999</v>
      </c>
      <c r="H1031" s="92">
        <f t="shared" si="131"/>
        <v>2.37785</v>
      </c>
      <c r="I1031" s="54"/>
      <c r="J1031" s="54"/>
      <c r="K1031" s="54"/>
      <c r="L1031" s="54"/>
      <c r="M1031" s="54"/>
      <c r="N1031" s="54"/>
      <c r="O1031" s="54"/>
      <c r="P1031" s="54"/>
      <c r="Q1031" s="54"/>
      <c r="R1031" s="54"/>
      <c r="S1031" s="54"/>
      <c r="T1031" s="54"/>
      <c r="U1031" s="54"/>
      <c r="V1031" s="54"/>
      <c r="W1031" s="54"/>
      <c r="X1031" s="54"/>
      <c r="Y1031" s="54"/>
      <c r="Z1031" s="54"/>
      <c r="AA1031" s="54"/>
      <c r="AB1031" s="54"/>
      <c r="AC1031" s="54"/>
    </row>
    <row r="1032" spans="1:29">
      <c r="A1032" s="116" t="s">
        <v>508</v>
      </c>
      <c r="B1032" s="100" t="s">
        <v>643</v>
      </c>
      <c r="C1032" s="83">
        <v>279</v>
      </c>
      <c r="D1032" s="136">
        <v>133</v>
      </c>
      <c r="E1032" s="85">
        <f t="shared" si="128"/>
        <v>0.52329749103942658</v>
      </c>
      <c r="F1032" s="91">
        <f t="shared" si="129"/>
        <v>4.99681</v>
      </c>
      <c r="G1032" s="91">
        <f t="shared" si="130"/>
        <v>3.9434499999999999</v>
      </c>
      <c r="H1032" s="92">
        <f t="shared" si="131"/>
        <v>3.3289900000000001</v>
      </c>
      <c r="I1032" s="54"/>
      <c r="J1032" s="54"/>
      <c r="K1032" s="54"/>
      <c r="L1032" s="54"/>
      <c r="M1032" s="54"/>
      <c r="N1032" s="54"/>
      <c r="O1032" s="54"/>
      <c r="P1032" s="54"/>
      <c r="Q1032" s="54"/>
      <c r="R1032" s="54"/>
      <c r="S1032" s="54"/>
      <c r="T1032" s="54"/>
      <c r="U1032" s="54"/>
      <c r="V1032" s="54"/>
      <c r="W1032" s="54"/>
      <c r="X1032" s="54"/>
      <c r="Y1032" s="54"/>
      <c r="Z1032" s="54"/>
      <c r="AA1032" s="54"/>
      <c r="AB1032" s="54"/>
      <c r="AC1032" s="54"/>
    </row>
    <row r="1033" spans="1:29">
      <c r="A1033" s="116" t="s">
        <v>509</v>
      </c>
      <c r="B1033" s="100" t="s">
        <v>113</v>
      </c>
      <c r="C1033" s="83">
        <v>112</v>
      </c>
      <c r="D1033" s="136">
        <v>54</v>
      </c>
      <c r="E1033" s="85">
        <f t="shared" si="128"/>
        <v>0.51785714285714279</v>
      </c>
      <c r="F1033" s="91">
        <f t="shared" si="129"/>
        <v>2.0287799999999998</v>
      </c>
      <c r="G1033" s="91">
        <f t="shared" si="130"/>
        <v>1.6011</v>
      </c>
      <c r="H1033" s="92">
        <f t="shared" si="131"/>
        <v>1.35162</v>
      </c>
      <c r="M1033" s="54"/>
      <c r="N1033" s="54"/>
      <c r="O1033" s="54"/>
      <c r="P1033" s="54"/>
      <c r="Q1033" s="54"/>
      <c r="R1033" s="54"/>
      <c r="S1033" s="54"/>
      <c r="T1033" s="54"/>
      <c r="U1033" s="54"/>
      <c r="V1033" s="54"/>
      <c r="W1033" s="54"/>
      <c r="X1033" s="54"/>
      <c r="Y1033" s="54"/>
      <c r="Z1033" s="54"/>
      <c r="AA1033" s="54"/>
      <c r="AB1033" s="54"/>
      <c r="AC1033" s="54"/>
    </row>
    <row r="1034" spans="1:29">
      <c r="A1034" s="116" t="s">
        <v>100</v>
      </c>
      <c r="B1034" s="100" t="s">
        <v>101</v>
      </c>
      <c r="C1034" s="83">
        <v>947</v>
      </c>
      <c r="D1034" s="136">
        <v>430</v>
      </c>
      <c r="E1034" s="85">
        <f t="shared" si="128"/>
        <v>0.5459345300950369</v>
      </c>
      <c r="F1034" s="91">
        <f t="shared" si="129"/>
        <v>16.155100000000001</v>
      </c>
      <c r="G1034" s="91">
        <f t="shared" si="130"/>
        <v>12.749499999999999</v>
      </c>
      <c r="H1034" s="92">
        <f t="shared" si="131"/>
        <v>10.7629</v>
      </c>
      <c r="M1034" s="54"/>
      <c r="N1034" s="54"/>
      <c r="O1034" s="54"/>
      <c r="P1034" s="54"/>
      <c r="Q1034" s="54"/>
      <c r="R1034" s="54"/>
      <c r="S1034" s="54"/>
      <c r="T1034" s="54"/>
      <c r="U1034" s="54"/>
      <c r="V1034" s="54"/>
      <c r="W1034" s="54"/>
      <c r="X1034" s="54"/>
      <c r="Y1034" s="54"/>
      <c r="Z1034" s="54"/>
      <c r="AA1034" s="54"/>
      <c r="AB1034" s="54"/>
      <c r="AC1034" s="54"/>
    </row>
    <row r="1035" spans="1:29">
      <c r="A1035" s="116" t="s">
        <v>618</v>
      </c>
      <c r="B1035" s="100" t="s">
        <v>619</v>
      </c>
      <c r="C1035" s="83">
        <v>399</v>
      </c>
      <c r="D1035" s="136">
        <v>189</v>
      </c>
      <c r="E1035" s="85">
        <f t="shared" si="128"/>
        <v>0.52631578947368429</v>
      </c>
      <c r="F1035" s="91">
        <f t="shared" si="129"/>
        <v>7.1007299999999995</v>
      </c>
      <c r="G1035" s="91">
        <f t="shared" si="130"/>
        <v>5.6038499999999996</v>
      </c>
      <c r="H1035" s="92">
        <f t="shared" si="131"/>
        <v>4.7306699999999999</v>
      </c>
      <c r="M1035" s="54"/>
      <c r="N1035" s="54"/>
      <c r="O1035" s="54"/>
      <c r="P1035" s="54"/>
      <c r="Q1035" s="54"/>
      <c r="R1035" s="54"/>
      <c r="S1035" s="54"/>
      <c r="T1035" s="54"/>
      <c r="U1035" s="54"/>
      <c r="V1035" s="54"/>
      <c r="W1035" s="54"/>
      <c r="X1035" s="54"/>
      <c r="Y1035" s="54"/>
      <c r="Z1035" s="54"/>
      <c r="AA1035" s="54"/>
      <c r="AB1035" s="54"/>
      <c r="AC1035" s="54"/>
    </row>
    <row r="1036" spans="1:29">
      <c r="A1036" s="192">
        <v>7640013468</v>
      </c>
      <c r="B1036" s="100" t="s">
        <v>102</v>
      </c>
      <c r="C1036" s="83">
        <v>423</v>
      </c>
      <c r="D1036" s="136">
        <v>201</v>
      </c>
      <c r="E1036" s="85">
        <f t="shared" si="128"/>
        <v>0.52482269503546097</v>
      </c>
      <c r="F1036" s="91">
        <f t="shared" si="129"/>
        <v>7.5515699999999999</v>
      </c>
      <c r="G1036" s="91">
        <f t="shared" si="130"/>
        <v>5.9596499999999999</v>
      </c>
      <c r="H1036" s="92">
        <f t="shared" si="131"/>
        <v>5.0310300000000003</v>
      </c>
      <c r="M1036" s="54"/>
      <c r="N1036" s="54"/>
      <c r="O1036" s="54"/>
      <c r="P1036" s="54"/>
      <c r="Q1036" s="54"/>
      <c r="R1036" s="54"/>
      <c r="S1036" s="54"/>
      <c r="T1036" s="54"/>
      <c r="U1036" s="54"/>
      <c r="V1036" s="54"/>
      <c r="W1036" s="54"/>
      <c r="X1036" s="54"/>
      <c r="Y1036" s="54"/>
      <c r="Z1036" s="54"/>
      <c r="AA1036" s="54"/>
      <c r="AB1036" s="54"/>
      <c r="AC1036" s="54"/>
    </row>
    <row r="1037" spans="1:29">
      <c r="A1037" s="116" t="s">
        <v>278</v>
      </c>
      <c r="B1037" s="100" t="s">
        <v>279</v>
      </c>
      <c r="C1037" s="83">
        <v>275</v>
      </c>
      <c r="D1037" s="136">
        <v>130.22999999999999</v>
      </c>
      <c r="E1037" s="85">
        <f t="shared" si="128"/>
        <v>0.52643636363636359</v>
      </c>
      <c r="F1037" s="91">
        <f t="shared" si="129"/>
        <v>4.8927410999999994</v>
      </c>
      <c r="G1037" s="91">
        <f t="shared" si="130"/>
        <v>3.8613194999999996</v>
      </c>
      <c r="H1037" s="92">
        <f t="shared" si="131"/>
        <v>3.2596569</v>
      </c>
      <c r="M1037" s="54"/>
      <c r="N1037" s="54"/>
      <c r="O1037" s="54"/>
      <c r="P1037" s="54"/>
      <c r="Q1037" s="54"/>
      <c r="R1037" s="54"/>
      <c r="S1037" s="54"/>
      <c r="T1037" s="54"/>
      <c r="U1037" s="54"/>
      <c r="V1037" s="54"/>
      <c r="W1037" s="54"/>
      <c r="X1037" s="54"/>
      <c r="Y1037" s="54"/>
      <c r="Z1037" s="54"/>
      <c r="AA1037" s="54"/>
      <c r="AB1037" s="54"/>
      <c r="AC1037" s="54"/>
    </row>
    <row r="1038" spans="1:29">
      <c r="A1038" s="116" t="s">
        <v>677</v>
      </c>
      <c r="B1038" s="100" t="s">
        <v>678</v>
      </c>
      <c r="C1038" s="83">
        <v>197</v>
      </c>
      <c r="D1038" s="136">
        <v>93.29</v>
      </c>
      <c r="E1038" s="85">
        <f t="shared" si="128"/>
        <v>0.52644670050761411</v>
      </c>
      <c r="F1038" s="91">
        <f t="shared" si="129"/>
        <v>3.5049053000000003</v>
      </c>
      <c r="G1038" s="91">
        <f t="shared" si="130"/>
        <v>2.7660485000000001</v>
      </c>
      <c r="H1038" s="92">
        <f t="shared" si="131"/>
        <v>2.3350487000000002</v>
      </c>
      <c r="M1038" s="54"/>
      <c r="N1038" s="54"/>
      <c r="O1038" s="54"/>
      <c r="P1038" s="54"/>
      <c r="Q1038" s="54"/>
      <c r="R1038" s="54"/>
      <c r="S1038" s="54"/>
      <c r="T1038" s="54"/>
      <c r="U1038" s="54"/>
      <c r="V1038" s="54"/>
      <c r="W1038" s="54"/>
      <c r="X1038" s="54"/>
      <c r="Y1038" s="54"/>
      <c r="Z1038" s="54"/>
      <c r="AA1038" s="54"/>
      <c r="AB1038" s="54"/>
      <c r="AC1038" s="54"/>
    </row>
    <row r="1039" spans="1:29">
      <c r="A1039" s="116" t="s">
        <v>679</v>
      </c>
      <c r="B1039" s="100" t="s">
        <v>680</v>
      </c>
      <c r="C1039" s="83">
        <v>1225</v>
      </c>
      <c r="D1039" s="136">
        <v>581</v>
      </c>
      <c r="E1039" s="85">
        <f t="shared" si="128"/>
        <v>0.52571428571428569</v>
      </c>
      <c r="F1039" s="91">
        <f t="shared" si="129"/>
        <v>21.82817</v>
      </c>
      <c r="G1039" s="91">
        <f t="shared" si="130"/>
        <v>17.226649999999999</v>
      </c>
      <c r="H1039" s="92">
        <f t="shared" si="131"/>
        <v>14.54243</v>
      </c>
      <c r="M1039" s="54"/>
      <c r="N1039" s="54"/>
      <c r="O1039" s="54"/>
      <c r="P1039" s="54"/>
      <c r="Q1039" s="54"/>
      <c r="R1039" s="54"/>
      <c r="S1039" s="54"/>
      <c r="T1039" s="54"/>
      <c r="U1039" s="54"/>
      <c r="V1039" s="54"/>
      <c r="W1039" s="54"/>
      <c r="X1039" s="54"/>
      <c r="Y1039" s="54"/>
      <c r="Z1039" s="54"/>
      <c r="AA1039" s="54"/>
      <c r="AB1039" s="54"/>
      <c r="AC1039" s="54"/>
    </row>
    <row r="1040" spans="1:29">
      <c r="A1040" s="116">
        <v>7640013463</v>
      </c>
      <c r="B1040" s="100" t="s">
        <v>54</v>
      </c>
      <c r="C1040" s="83">
        <v>317</v>
      </c>
      <c r="D1040" s="136">
        <v>151</v>
      </c>
      <c r="E1040" s="85">
        <f t="shared" si="128"/>
        <v>0.52365930599369093</v>
      </c>
      <c r="F1040" s="91">
        <f t="shared" si="129"/>
        <v>5.6730700000000001</v>
      </c>
      <c r="G1040" s="91">
        <f t="shared" si="130"/>
        <v>4.47715</v>
      </c>
      <c r="H1040" s="92">
        <f t="shared" si="131"/>
        <v>3.7795299999999998</v>
      </c>
      <c r="M1040" s="54"/>
      <c r="N1040" s="54"/>
      <c r="O1040" s="54"/>
      <c r="P1040" s="54"/>
      <c r="Q1040" s="54"/>
      <c r="R1040" s="54"/>
      <c r="S1040" s="54"/>
      <c r="T1040" s="54"/>
      <c r="U1040" s="54"/>
      <c r="V1040" s="54"/>
      <c r="W1040" s="54"/>
      <c r="X1040" s="54"/>
      <c r="Y1040" s="54"/>
      <c r="Z1040" s="54"/>
      <c r="AA1040" s="54"/>
      <c r="AB1040" s="54"/>
      <c r="AC1040" s="54"/>
    </row>
    <row r="1041" spans="1:29">
      <c r="A1041" s="197" t="s">
        <v>105</v>
      </c>
      <c r="B1041" s="100" t="s">
        <v>106</v>
      </c>
      <c r="C1041" s="83">
        <v>60</v>
      </c>
      <c r="D1041" s="136">
        <v>29</v>
      </c>
      <c r="E1041" s="85">
        <f t="shared" si="128"/>
        <v>0.51666666666666661</v>
      </c>
      <c r="F1041" s="91">
        <f t="shared" si="129"/>
        <v>1.0895299999999999</v>
      </c>
      <c r="G1041" s="91">
        <f t="shared" si="130"/>
        <v>0.85985</v>
      </c>
      <c r="H1041" s="92">
        <f t="shared" si="131"/>
        <v>0.72587000000000002</v>
      </c>
      <c r="M1041" s="54"/>
      <c r="N1041" s="54"/>
      <c r="O1041" s="54"/>
      <c r="P1041" s="54"/>
      <c r="Q1041" s="54"/>
      <c r="R1041" s="54"/>
      <c r="S1041" s="54"/>
      <c r="T1041" s="54"/>
      <c r="U1041" s="54"/>
      <c r="V1041" s="54"/>
      <c r="W1041" s="54"/>
      <c r="X1041" s="54"/>
      <c r="Y1041" s="54"/>
      <c r="Z1041" s="54"/>
      <c r="AA1041" s="54"/>
      <c r="AB1041" s="54"/>
      <c r="AC1041" s="54"/>
    </row>
    <row r="1042" spans="1:29">
      <c r="A1042" s="116" t="s">
        <v>681</v>
      </c>
      <c r="B1042" s="100" t="s">
        <v>682</v>
      </c>
      <c r="C1042" s="83">
        <v>846</v>
      </c>
      <c r="D1042" s="136">
        <v>401</v>
      </c>
      <c r="E1042" s="85">
        <f t="shared" si="128"/>
        <v>0.52600472813238763</v>
      </c>
      <c r="F1042" s="91">
        <f t="shared" si="129"/>
        <v>15.065569999999999</v>
      </c>
      <c r="G1042" s="91">
        <f t="shared" si="130"/>
        <v>11.88965</v>
      </c>
      <c r="H1042" s="92">
        <f t="shared" si="131"/>
        <v>10.03703</v>
      </c>
      <c r="M1042" s="54"/>
      <c r="N1042" s="54"/>
      <c r="O1042" s="54"/>
      <c r="P1042" s="54"/>
      <c r="Q1042" s="54"/>
      <c r="R1042" s="54"/>
      <c r="S1042" s="54"/>
      <c r="T1042" s="54"/>
      <c r="U1042" s="54"/>
      <c r="V1042" s="54"/>
      <c r="W1042" s="54"/>
      <c r="X1042" s="54"/>
      <c r="Y1042" s="54"/>
      <c r="Z1042" s="54"/>
      <c r="AA1042" s="54"/>
      <c r="AB1042" s="54"/>
      <c r="AC1042" s="54"/>
    </row>
    <row r="1043" spans="1:29">
      <c r="A1043" s="116" t="s">
        <v>118</v>
      </c>
      <c r="B1043" s="100" t="s">
        <v>119</v>
      </c>
      <c r="C1043" s="83">
        <v>30</v>
      </c>
      <c r="D1043" s="136">
        <v>15</v>
      </c>
      <c r="E1043" s="85">
        <f t="shared" ref="E1043" si="132">100%-(D1043/C1043)</f>
        <v>0.5</v>
      </c>
      <c r="F1043" s="91">
        <f t="shared" ref="F1043" si="133">D1043*$F$1</f>
        <v>0.56355</v>
      </c>
      <c r="G1043" s="91">
        <f t="shared" ref="G1043" si="134">D1043*$G$1</f>
        <v>0.44474999999999998</v>
      </c>
      <c r="H1043" s="92">
        <f t="shared" ref="H1043" si="135">D1043*$H$1</f>
        <v>0.37545000000000001</v>
      </c>
      <c r="M1043" s="54"/>
      <c r="N1043" s="54"/>
      <c r="O1043" s="54"/>
      <c r="P1043" s="54"/>
      <c r="Q1043" s="54"/>
      <c r="R1043" s="54"/>
      <c r="S1043" s="54"/>
      <c r="T1043" s="54"/>
      <c r="U1043" s="54"/>
      <c r="V1043" s="54"/>
      <c r="W1043" s="54"/>
      <c r="X1043" s="54"/>
      <c r="Y1043" s="54"/>
      <c r="Z1043" s="54"/>
      <c r="AA1043" s="54"/>
      <c r="AB1043" s="54"/>
      <c r="AC1043" s="54"/>
    </row>
    <row r="1044" spans="1:29">
      <c r="A1044" s="158" t="s">
        <v>510</v>
      </c>
      <c r="B1044" s="100" t="s">
        <v>644</v>
      </c>
      <c r="C1044" s="83">
        <v>260</v>
      </c>
      <c r="D1044" s="136">
        <v>124</v>
      </c>
      <c r="E1044" s="85">
        <f t="shared" ref="E1044" si="136">100%-(D1044/C1044)</f>
        <v>0.52307692307692299</v>
      </c>
      <c r="F1044" s="91">
        <f t="shared" ref="F1044" si="137">D1044*$F$1</f>
        <v>4.6586799999999995</v>
      </c>
      <c r="G1044" s="91">
        <f t="shared" ref="G1044" si="138">D1044*$G$1</f>
        <v>3.6766000000000001</v>
      </c>
      <c r="H1044" s="92">
        <f t="shared" ref="H1044" si="139">D1044*$H$1</f>
        <v>3.10372</v>
      </c>
      <c r="M1044" s="54"/>
      <c r="N1044" s="54"/>
      <c r="O1044" s="54"/>
      <c r="P1044" s="54"/>
      <c r="Q1044" s="54"/>
      <c r="R1044" s="54"/>
      <c r="S1044" s="54"/>
      <c r="T1044" s="54"/>
      <c r="U1044" s="54"/>
      <c r="V1044" s="54"/>
      <c r="W1044" s="54"/>
      <c r="X1044" s="54"/>
      <c r="Y1044" s="54"/>
      <c r="Z1044" s="54"/>
      <c r="AA1044" s="54"/>
      <c r="AB1044" s="54"/>
      <c r="AC1044" s="54"/>
    </row>
    <row r="1045" spans="1:29" s="243" customFormat="1">
      <c r="A1045" s="157" t="s">
        <v>652</v>
      </c>
      <c r="B1045" s="190"/>
      <c r="C1045" s="239"/>
      <c r="D1045" s="175"/>
      <c r="E1045" s="240"/>
      <c r="F1045" s="241"/>
      <c r="G1045" s="241"/>
      <c r="H1045" s="242"/>
    </row>
    <row r="1046" spans="1:29">
      <c r="A1046" s="116">
        <v>7640015657</v>
      </c>
      <c r="B1046" s="100" t="s">
        <v>121</v>
      </c>
      <c r="C1046" s="83">
        <v>250</v>
      </c>
      <c r="D1046" s="136">
        <v>250</v>
      </c>
      <c r="E1046" s="85">
        <f t="shared" ref="E1046" si="140">100%-(D1046/C1046)</f>
        <v>0</v>
      </c>
      <c r="F1046" s="91">
        <f t="shared" ref="F1046" si="141">D1046*$F$1</f>
        <v>9.3925000000000001</v>
      </c>
      <c r="G1046" s="91">
        <f t="shared" ref="G1046" si="142">D1046*$G$1</f>
        <v>7.4124999999999996</v>
      </c>
      <c r="H1046" s="92">
        <f t="shared" ref="H1046" si="143">D1046*$H$1</f>
        <v>6.2575000000000003</v>
      </c>
      <c r="I1046" s="54"/>
      <c r="J1046" s="54"/>
      <c r="K1046" s="54"/>
      <c r="L1046" s="54"/>
      <c r="M1046" s="54"/>
      <c r="N1046" s="54"/>
      <c r="O1046" s="54"/>
      <c r="P1046" s="54"/>
      <c r="Q1046" s="54"/>
      <c r="R1046" s="54"/>
      <c r="S1046" s="54"/>
      <c r="T1046" s="54"/>
      <c r="U1046" s="54"/>
      <c r="V1046" s="54"/>
      <c r="W1046" s="54"/>
      <c r="X1046" s="54"/>
      <c r="Y1046" s="54"/>
      <c r="Z1046" s="54"/>
      <c r="AA1046" s="54"/>
      <c r="AB1046" s="54"/>
      <c r="AC1046" s="54"/>
    </row>
    <row r="1047" spans="1:29">
      <c r="A1047" s="117"/>
      <c r="B1047" s="118"/>
      <c r="C1047" s="237"/>
      <c r="D1047" s="237"/>
      <c r="E1047" s="120"/>
      <c r="F1047" s="120"/>
      <c r="G1047" s="120"/>
      <c r="H1047" s="121"/>
      <c r="M1047" s="54"/>
      <c r="N1047" s="54"/>
      <c r="O1047" s="54"/>
      <c r="P1047" s="54"/>
      <c r="Q1047" s="54"/>
      <c r="R1047" s="54"/>
      <c r="S1047" s="54"/>
      <c r="T1047" s="54"/>
      <c r="U1047" s="54"/>
      <c r="V1047" s="54"/>
      <c r="W1047" s="54"/>
      <c r="X1047" s="54"/>
      <c r="Y1047" s="54"/>
      <c r="Z1047" s="54"/>
      <c r="AA1047" s="54"/>
      <c r="AB1047" s="54"/>
      <c r="AC1047" s="54"/>
    </row>
    <row r="1048" spans="1:29" ht="86.4">
      <c r="A1048" s="188" t="s">
        <v>314</v>
      </c>
      <c r="B1048" s="189" t="s">
        <v>13916</v>
      </c>
      <c r="C1048" s="83">
        <f>VLOOKUP($A$8:$A$1905,'[7]MFP''s'!A$8:C$1502,3,FALSE)</f>
        <v>4200</v>
      </c>
      <c r="D1048" s="136">
        <v>2100</v>
      </c>
      <c r="E1048" s="85">
        <f t="shared" ref="E1048:E1096" si="144">100%-(D1048/C1048)</f>
        <v>0.5</v>
      </c>
      <c r="F1048" s="91">
        <f t="shared" ref="F1048:F1061" si="145">D1048*$F$1</f>
        <v>78.896999999999991</v>
      </c>
      <c r="G1048" s="91">
        <f t="shared" ref="G1048:G1070" si="146">D1048*$G$1</f>
        <v>62.265000000000001</v>
      </c>
      <c r="H1048" s="92">
        <f t="shared" ref="H1048:H1070" si="147">D1048*$H$1</f>
        <v>52.563000000000002</v>
      </c>
      <c r="M1048" s="54"/>
      <c r="N1048" s="54"/>
      <c r="O1048" s="54"/>
      <c r="P1048" s="54"/>
      <c r="Q1048" s="54"/>
      <c r="R1048" s="54"/>
      <c r="S1048" s="54"/>
      <c r="T1048" s="54"/>
      <c r="U1048" s="54"/>
      <c r="V1048" s="54"/>
      <c r="W1048" s="54"/>
      <c r="X1048" s="54"/>
      <c r="Y1048" s="54"/>
      <c r="Z1048" s="54"/>
      <c r="AA1048" s="54"/>
      <c r="AB1048" s="54"/>
      <c r="AC1048" s="54"/>
    </row>
    <row r="1049" spans="1:29">
      <c r="A1049" s="88" t="s">
        <v>277</v>
      </c>
      <c r="B1049" s="89"/>
      <c r="C1049" s="83"/>
      <c r="D1049" s="90"/>
      <c r="E1049" s="85"/>
      <c r="F1049" s="91"/>
      <c r="G1049" s="91"/>
      <c r="H1049" s="92"/>
      <c r="M1049" s="54"/>
      <c r="N1049" s="54"/>
      <c r="O1049" s="54"/>
      <c r="P1049" s="54"/>
      <c r="Q1049" s="54"/>
      <c r="R1049" s="54"/>
      <c r="S1049" s="54"/>
      <c r="T1049" s="54"/>
      <c r="U1049" s="54"/>
      <c r="V1049" s="54"/>
      <c r="W1049" s="54"/>
      <c r="X1049" s="54"/>
      <c r="Y1049" s="54"/>
      <c r="Z1049" s="54"/>
      <c r="AA1049" s="54"/>
      <c r="AB1049" s="54"/>
      <c r="AC1049" s="54"/>
    </row>
    <row r="1050" spans="1:29">
      <c r="A1050" s="244" t="s">
        <v>69</v>
      </c>
      <c r="B1050" s="100"/>
      <c r="C1050" s="83"/>
      <c r="D1050" s="136"/>
      <c r="E1050" s="85"/>
      <c r="F1050" s="91"/>
      <c r="G1050" s="91"/>
      <c r="H1050" s="92"/>
      <c r="M1050" s="54"/>
      <c r="N1050" s="54"/>
      <c r="O1050" s="54"/>
      <c r="P1050" s="54"/>
      <c r="Q1050" s="54"/>
      <c r="R1050" s="54"/>
      <c r="S1050" s="54"/>
      <c r="T1050" s="54"/>
      <c r="U1050" s="54"/>
      <c r="V1050" s="54"/>
      <c r="W1050" s="54"/>
      <c r="X1050" s="54"/>
      <c r="Y1050" s="54"/>
      <c r="Z1050" s="54"/>
      <c r="AA1050" s="54"/>
      <c r="AB1050" s="54"/>
      <c r="AC1050" s="54"/>
    </row>
    <row r="1051" spans="1:29">
      <c r="A1051" s="197" t="s">
        <v>307</v>
      </c>
      <c r="B1051" s="100" t="s">
        <v>308</v>
      </c>
      <c r="C1051" s="83">
        <v>340</v>
      </c>
      <c r="D1051" s="136">
        <v>208.08</v>
      </c>
      <c r="E1051" s="85">
        <f t="shared" si="144"/>
        <v>0.38800000000000001</v>
      </c>
      <c r="F1051" s="91">
        <f t="shared" si="145"/>
        <v>7.8175656</v>
      </c>
      <c r="G1051" s="91">
        <f t="shared" si="146"/>
        <v>6.1695720000000005</v>
      </c>
      <c r="H1051" s="92">
        <f t="shared" si="147"/>
        <v>5.2082424000000005</v>
      </c>
      <c r="M1051" s="54"/>
      <c r="N1051" s="54"/>
      <c r="O1051" s="54"/>
      <c r="P1051" s="54"/>
      <c r="Q1051" s="54"/>
      <c r="R1051" s="54"/>
      <c r="S1051" s="54"/>
      <c r="T1051" s="54"/>
      <c r="U1051" s="54"/>
      <c r="V1051" s="54"/>
      <c r="W1051" s="54"/>
      <c r="X1051" s="54"/>
      <c r="Y1051" s="54"/>
      <c r="Z1051" s="54"/>
      <c r="AA1051" s="54"/>
      <c r="AB1051" s="54"/>
      <c r="AC1051" s="54"/>
    </row>
    <row r="1052" spans="1:29">
      <c r="A1052" s="197">
        <v>9967002766</v>
      </c>
      <c r="B1052" s="100" t="s">
        <v>309</v>
      </c>
      <c r="C1052" s="83">
        <v>296</v>
      </c>
      <c r="D1052" s="136">
        <v>182</v>
      </c>
      <c r="E1052" s="85">
        <f t="shared" si="144"/>
        <v>0.38513513513513509</v>
      </c>
      <c r="F1052" s="91">
        <f t="shared" si="145"/>
        <v>6.8377400000000002</v>
      </c>
      <c r="G1052" s="91">
        <f t="shared" si="146"/>
        <v>5.3963000000000001</v>
      </c>
      <c r="H1052" s="92">
        <f t="shared" si="147"/>
        <v>4.5554600000000001</v>
      </c>
      <c r="M1052" s="54"/>
      <c r="N1052" s="54"/>
      <c r="O1052" s="54"/>
      <c r="P1052" s="54"/>
      <c r="Q1052" s="54"/>
      <c r="R1052" s="54"/>
      <c r="S1052" s="54"/>
      <c r="T1052" s="54"/>
      <c r="U1052" s="54"/>
      <c r="V1052" s="54"/>
      <c r="W1052" s="54"/>
      <c r="X1052" s="54"/>
      <c r="Y1052" s="54"/>
      <c r="Z1052" s="54"/>
      <c r="AA1052" s="54"/>
      <c r="AB1052" s="54"/>
      <c r="AC1052" s="54"/>
    </row>
    <row r="1053" spans="1:29">
      <c r="A1053" s="244" t="s">
        <v>65</v>
      </c>
      <c r="B1053" s="100"/>
      <c r="C1053" s="83"/>
      <c r="D1053" s="136"/>
      <c r="E1053" s="85"/>
      <c r="F1053" s="91"/>
      <c r="G1053" s="91"/>
      <c r="H1053" s="92"/>
      <c r="M1053" s="54"/>
      <c r="N1053" s="54"/>
      <c r="O1053" s="54"/>
      <c r="P1053" s="54"/>
      <c r="Q1053" s="54"/>
      <c r="R1053" s="54"/>
      <c r="S1053" s="54"/>
      <c r="T1053" s="54"/>
      <c r="U1053" s="54"/>
      <c r="V1053" s="54"/>
      <c r="W1053" s="54"/>
      <c r="X1053" s="54"/>
      <c r="Y1053" s="54"/>
      <c r="Z1053" s="54"/>
      <c r="AA1053" s="54"/>
      <c r="AB1053" s="54"/>
      <c r="AC1053" s="54"/>
    </row>
    <row r="1054" spans="1:29">
      <c r="A1054" s="197" t="s">
        <v>310</v>
      </c>
      <c r="B1054" s="100" t="s">
        <v>311</v>
      </c>
      <c r="C1054" s="83">
        <v>299</v>
      </c>
      <c r="D1054" s="136">
        <v>149.5</v>
      </c>
      <c r="E1054" s="85">
        <f t="shared" si="144"/>
        <v>0.5</v>
      </c>
      <c r="F1054" s="91">
        <f t="shared" si="145"/>
        <v>5.6167150000000001</v>
      </c>
      <c r="G1054" s="91">
        <f t="shared" si="146"/>
        <v>4.4326749999999997</v>
      </c>
      <c r="H1054" s="92">
        <f t="shared" si="147"/>
        <v>3.7419850000000001</v>
      </c>
      <c r="M1054" s="54"/>
      <c r="N1054" s="54"/>
      <c r="O1054" s="54"/>
      <c r="P1054" s="54"/>
      <c r="Q1054" s="54"/>
      <c r="R1054" s="54"/>
      <c r="S1054" s="54"/>
      <c r="T1054" s="54"/>
      <c r="U1054" s="54"/>
      <c r="V1054" s="54"/>
      <c r="W1054" s="54"/>
      <c r="X1054" s="54"/>
      <c r="Y1054" s="54"/>
      <c r="Z1054" s="54"/>
      <c r="AA1054" s="54"/>
      <c r="AB1054" s="54"/>
      <c r="AC1054" s="54"/>
    </row>
    <row r="1055" spans="1:29">
      <c r="A1055" s="197">
        <v>7640013463</v>
      </c>
      <c r="B1055" s="100" t="s">
        <v>54</v>
      </c>
      <c r="C1055" s="83">
        <v>317</v>
      </c>
      <c r="D1055" s="136">
        <v>151</v>
      </c>
      <c r="E1055" s="85">
        <f t="shared" si="144"/>
        <v>0.52365930599369093</v>
      </c>
      <c r="F1055" s="91">
        <f t="shared" si="145"/>
        <v>5.6730700000000001</v>
      </c>
      <c r="G1055" s="91">
        <f t="shared" si="146"/>
        <v>4.47715</v>
      </c>
      <c r="H1055" s="92">
        <f t="shared" si="147"/>
        <v>3.7795299999999998</v>
      </c>
      <c r="M1055" s="54"/>
      <c r="N1055" s="54"/>
      <c r="O1055" s="54"/>
      <c r="P1055" s="54"/>
      <c r="Q1055" s="54"/>
      <c r="R1055" s="54"/>
      <c r="S1055" s="54"/>
      <c r="T1055" s="54"/>
      <c r="U1055" s="54"/>
      <c r="V1055" s="54"/>
      <c r="W1055" s="54"/>
      <c r="X1055" s="54"/>
      <c r="Y1055" s="54"/>
      <c r="Z1055" s="54"/>
      <c r="AA1055" s="54"/>
      <c r="AB1055" s="54"/>
      <c r="AC1055" s="54"/>
    </row>
    <row r="1056" spans="1:29">
      <c r="A1056" s="244" t="s">
        <v>272</v>
      </c>
      <c r="B1056" s="100"/>
      <c r="C1056" s="83"/>
      <c r="D1056" s="136"/>
      <c r="E1056" s="85"/>
      <c r="F1056" s="91"/>
      <c r="G1056" s="91"/>
      <c r="H1056" s="92"/>
      <c r="M1056" s="54"/>
      <c r="N1056" s="54"/>
      <c r="O1056" s="54"/>
      <c r="P1056" s="54"/>
      <c r="Q1056" s="54"/>
      <c r="R1056" s="54"/>
      <c r="S1056" s="54"/>
      <c r="T1056" s="54"/>
      <c r="U1056" s="54"/>
      <c r="V1056" s="54"/>
      <c r="W1056" s="54"/>
      <c r="X1056" s="54"/>
      <c r="Y1056" s="54"/>
      <c r="Z1056" s="54"/>
      <c r="AA1056" s="54"/>
      <c r="AB1056" s="54"/>
      <c r="AC1056" s="54"/>
    </row>
    <row r="1057" spans="1:29" s="58" customFormat="1">
      <c r="A1057" s="197" t="s">
        <v>85</v>
      </c>
      <c r="B1057" s="109" t="s">
        <v>86</v>
      </c>
      <c r="C1057" s="83">
        <v>53</v>
      </c>
      <c r="D1057" s="136">
        <v>26</v>
      </c>
      <c r="E1057" s="85">
        <f t="shared" si="144"/>
        <v>0.50943396226415094</v>
      </c>
      <c r="F1057" s="91">
        <f t="shared" si="145"/>
        <v>0.97682000000000002</v>
      </c>
      <c r="G1057" s="91">
        <f t="shared" si="146"/>
        <v>0.77090000000000003</v>
      </c>
      <c r="H1057" s="92">
        <f t="shared" si="147"/>
        <v>0.65078000000000003</v>
      </c>
      <c r="J1057" s="59"/>
      <c r="K1057" s="59"/>
      <c r="L1057" s="59"/>
    </row>
    <row r="1058" spans="1:29">
      <c r="A1058" s="197" t="s">
        <v>90</v>
      </c>
      <c r="B1058" s="100" t="s">
        <v>91</v>
      </c>
      <c r="C1058" s="83">
        <v>821</v>
      </c>
      <c r="D1058" s="136">
        <v>389</v>
      </c>
      <c r="E1058" s="85">
        <f t="shared" si="144"/>
        <v>0.52618757612667477</v>
      </c>
      <c r="F1058" s="91">
        <f t="shared" si="145"/>
        <v>14.61473</v>
      </c>
      <c r="G1058" s="91">
        <f t="shared" si="146"/>
        <v>11.533849999999999</v>
      </c>
      <c r="H1058" s="92">
        <f t="shared" si="147"/>
        <v>9.7366700000000002</v>
      </c>
      <c r="M1058" s="54"/>
      <c r="N1058" s="54"/>
      <c r="O1058" s="54"/>
      <c r="P1058" s="54"/>
      <c r="Q1058" s="54"/>
      <c r="R1058" s="54"/>
      <c r="S1058" s="54"/>
      <c r="T1058" s="54"/>
      <c r="U1058" s="54"/>
      <c r="V1058" s="54"/>
      <c r="W1058" s="54"/>
      <c r="X1058" s="54"/>
      <c r="Y1058" s="54"/>
      <c r="Z1058" s="54"/>
      <c r="AA1058" s="54"/>
      <c r="AB1058" s="54"/>
      <c r="AC1058" s="54"/>
    </row>
    <row r="1059" spans="1:29">
      <c r="A1059" s="197" t="s">
        <v>92</v>
      </c>
      <c r="B1059" s="100" t="s">
        <v>93</v>
      </c>
      <c r="C1059" s="83">
        <v>690</v>
      </c>
      <c r="D1059" s="136">
        <v>327</v>
      </c>
      <c r="E1059" s="85">
        <f t="shared" si="144"/>
        <v>0.5260869565217392</v>
      </c>
      <c r="F1059" s="91">
        <f t="shared" si="145"/>
        <v>12.28539</v>
      </c>
      <c r="G1059" s="91">
        <f t="shared" si="146"/>
        <v>9.695549999999999</v>
      </c>
      <c r="H1059" s="92">
        <f t="shared" si="147"/>
        <v>8.1848100000000006</v>
      </c>
      <c r="M1059" s="54"/>
      <c r="N1059" s="54"/>
      <c r="O1059" s="54"/>
      <c r="P1059" s="54"/>
      <c r="Q1059" s="54"/>
      <c r="R1059" s="54"/>
      <c r="S1059" s="54"/>
      <c r="T1059" s="54"/>
      <c r="U1059" s="54"/>
      <c r="V1059" s="54"/>
      <c r="W1059" s="54"/>
      <c r="X1059" s="54"/>
      <c r="Y1059" s="54"/>
      <c r="Z1059" s="54"/>
      <c r="AA1059" s="54"/>
      <c r="AB1059" s="54"/>
      <c r="AC1059" s="54"/>
    </row>
    <row r="1060" spans="1:29">
      <c r="A1060" s="197" t="s">
        <v>94</v>
      </c>
      <c r="B1060" s="100" t="s">
        <v>95</v>
      </c>
      <c r="C1060" s="83">
        <v>191</v>
      </c>
      <c r="D1060" s="136">
        <v>91</v>
      </c>
      <c r="E1060" s="85">
        <f t="shared" si="144"/>
        <v>0.52356020942408377</v>
      </c>
      <c r="F1060" s="91">
        <f t="shared" si="145"/>
        <v>3.4188700000000001</v>
      </c>
      <c r="G1060" s="91">
        <f t="shared" si="146"/>
        <v>2.69815</v>
      </c>
      <c r="H1060" s="92">
        <f t="shared" si="147"/>
        <v>2.27773</v>
      </c>
      <c r="M1060" s="54"/>
      <c r="N1060" s="54"/>
      <c r="O1060" s="54"/>
      <c r="P1060" s="54"/>
      <c r="Q1060" s="54"/>
      <c r="R1060" s="54"/>
      <c r="S1060" s="54"/>
      <c r="T1060" s="54"/>
      <c r="U1060" s="54"/>
      <c r="V1060" s="54"/>
      <c r="W1060" s="54"/>
      <c r="X1060" s="54"/>
      <c r="Y1060" s="54"/>
      <c r="Z1060" s="54"/>
      <c r="AA1060" s="54"/>
      <c r="AB1060" s="54"/>
      <c r="AC1060" s="54"/>
    </row>
    <row r="1061" spans="1:29">
      <c r="A1061" s="197" t="s">
        <v>97</v>
      </c>
      <c r="B1061" s="100" t="s">
        <v>98</v>
      </c>
      <c r="C1061" s="83">
        <v>250</v>
      </c>
      <c r="D1061" s="136">
        <v>119</v>
      </c>
      <c r="E1061" s="85">
        <f t="shared" si="144"/>
        <v>0.52400000000000002</v>
      </c>
      <c r="F1061" s="91">
        <f t="shared" si="145"/>
        <v>4.4708300000000003</v>
      </c>
      <c r="G1061" s="91">
        <f t="shared" si="146"/>
        <v>3.5283500000000001</v>
      </c>
      <c r="H1061" s="92">
        <f t="shared" si="147"/>
        <v>2.9785699999999999</v>
      </c>
      <c r="M1061" s="54"/>
      <c r="N1061" s="54"/>
      <c r="O1061" s="54"/>
      <c r="P1061" s="54"/>
      <c r="Q1061" s="54"/>
      <c r="R1061" s="54"/>
      <c r="S1061" s="54"/>
      <c r="T1061" s="54"/>
      <c r="U1061" s="54"/>
      <c r="V1061" s="54"/>
      <c r="W1061" s="54"/>
      <c r="X1061" s="54"/>
      <c r="Y1061" s="54"/>
      <c r="Z1061" s="54"/>
      <c r="AA1061" s="54"/>
      <c r="AB1061" s="54"/>
      <c r="AC1061" s="54"/>
    </row>
    <row r="1062" spans="1:29">
      <c r="A1062" s="244" t="s">
        <v>354</v>
      </c>
      <c r="B1062" s="100"/>
      <c r="C1062" s="83"/>
      <c r="D1062" s="136"/>
      <c r="E1062" s="85"/>
      <c r="F1062" s="91"/>
      <c r="G1062" s="91"/>
      <c r="H1062" s="92"/>
      <c r="M1062" s="54"/>
      <c r="N1062" s="54"/>
      <c r="O1062" s="54"/>
      <c r="P1062" s="54"/>
      <c r="Q1062" s="54"/>
      <c r="R1062" s="54"/>
      <c r="S1062" s="54"/>
      <c r="T1062" s="54"/>
      <c r="U1062" s="54"/>
      <c r="V1062" s="54"/>
      <c r="W1062" s="54"/>
      <c r="X1062" s="54"/>
      <c r="Y1062" s="54"/>
      <c r="Z1062" s="54"/>
      <c r="AA1062" s="54"/>
      <c r="AB1062" s="54"/>
      <c r="AC1062" s="54"/>
    </row>
    <row r="1063" spans="1:29">
      <c r="A1063" s="197">
        <v>7640008394</v>
      </c>
      <c r="B1063" s="100" t="s">
        <v>67</v>
      </c>
      <c r="C1063" s="83">
        <v>476</v>
      </c>
      <c r="D1063" s="136">
        <v>226</v>
      </c>
      <c r="E1063" s="85">
        <f t="shared" si="144"/>
        <v>0.52521008403361347</v>
      </c>
      <c r="F1063" s="91">
        <f t="shared" ref="F1063:F1097" si="148">D1063*$F$1</f>
        <v>8.4908199999999994</v>
      </c>
      <c r="G1063" s="91">
        <f t="shared" si="146"/>
        <v>6.7008999999999999</v>
      </c>
      <c r="H1063" s="92">
        <f t="shared" si="147"/>
        <v>5.6567800000000004</v>
      </c>
      <c r="M1063" s="54"/>
      <c r="N1063" s="54"/>
      <c r="O1063" s="54"/>
      <c r="P1063" s="54"/>
      <c r="Q1063" s="54"/>
      <c r="R1063" s="54"/>
      <c r="S1063" s="54"/>
      <c r="T1063" s="54"/>
      <c r="U1063" s="54"/>
      <c r="V1063" s="54"/>
      <c r="W1063" s="54"/>
      <c r="X1063" s="54"/>
      <c r="Y1063" s="54"/>
      <c r="Z1063" s="54"/>
      <c r="AA1063" s="54"/>
      <c r="AB1063" s="54"/>
      <c r="AC1063" s="54"/>
    </row>
    <row r="1064" spans="1:29">
      <c r="A1064" s="197">
        <v>7640005064</v>
      </c>
      <c r="B1064" s="100" t="s">
        <v>66</v>
      </c>
      <c r="C1064" s="83">
        <v>423</v>
      </c>
      <c r="D1064" s="136">
        <v>201</v>
      </c>
      <c r="E1064" s="85">
        <f t="shared" si="144"/>
        <v>0.52482269503546097</v>
      </c>
      <c r="F1064" s="91">
        <f t="shared" si="148"/>
        <v>7.5515699999999999</v>
      </c>
      <c r="G1064" s="91">
        <f t="shared" si="146"/>
        <v>5.9596499999999999</v>
      </c>
      <c r="H1064" s="92">
        <f t="shared" si="147"/>
        <v>5.0310300000000003</v>
      </c>
      <c r="M1064" s="54"/>
      <c r="N1064" s="54"/>
      <c r="O1064" s="54"/>
      <c r="P1064" s="54"/>
      <c r="Q1064" s="54"/>
      <c r="R1064" s="54"/>
      <c r="S1064" s="54"/>
      <c r="T1064" s="54"/>
      <c r="U1064" s="54"/>
      <c r="V1064" s="54"/>
      <c r="W1064" s="54"/>
      <c r="X1064" s="54"/>
      <c r="Y1064" s="54"/>
      <c r="Z1064" s="54"/>
      <c r="AA1064" s="54"/>
      <c r="AB1064" s="54"/>
      <c r="AC1064" s="54"/>
    </row>
    <row r="1065" spans="1:29">
      <c r="A1065" s="197">
        <v>7640005261</v>
      </c>
      <c r="B1065" s="100" t="s">
        <v>115</v>
      </c>
      <c r="C1065" s="83">
        <v>68.900000000000006</v>
      </c>
      <c r="D1065" s="136">
        <v>33</v>
      </c>
      <c r="E1065" s="85">
        <f t="shared" si="144"/>
        <v>0.52104499274310601</v>
      </c>
      <c r="F1065" s="91">
        <f t="shared" si="148"/>
        <v>1.2398100000000001</v>
      </c>
      <c r="G1065" s="91">
        <f t="shared" si="146"/>
        <v>0.97844999999999993</v>
      </c>
      <c r="H1065" s="92">
        <f t="shared" si="147"/>
        <v>0.82599</v>
      </c>
      <c r="M1065" s="54"/>
      <c r="N1065" s="54"/>
      <c r="O1065" s="54"/>
      <c r="P1065" s="54"/>
      <c r="Q1065" s="54"/>
      <c r="R1065" s="54"/>
      <c r="S1065" s="54"/>
      <c r="T1065" s="54"/>
      <c r="U1065" s="54"/>
      <c r="V1065" s="54"/>
      <c r="W1065" s="54"/>
      <c r="X1065" s="54"/>
      <c r="Y1065" s="54"/>
      <c r="Z1065" s="54"/>
      <c r="AA1065" s="54"/>
      <c r="AB1065" s="54"/>
      <c r="AC1065" s="54"/>
    </row>
    <row r="1066" spans="1:29" s="58" customFormat="1">
      <c r="A1066" s="197" t="s">
        <v>355</v>
      </c>
      <c r="B1066" s="109" t="s">
        <v>356</v>
      </c>
      <c r="C1066" s="83">
        <v>86</v>
      </c>
      <c r="D1066" s="136">
        <v>41.56</v>
      </c>
      <c r="E1066" s="85">
        <f t="shared" si="144"/>
        <v>0.51674418604651162</v>
      </c>
      <c r="F1066" s="91">
        <f t="shared" si="148"/>
        <v>1.5614092000000002</v>
      </c>
      <c r="G1066" s="91">
        <f t="shared" si="146"/>
        <v>1.232254</v>
      </c>
      <c r="H1066" s="92">
        <f t="shared" si="147"/>
        <v>1.0402468</v>
      </c>
      <c r="J1066" s="59"/>
      <c r="K1066" s="59"/>
      <c r="L1066" s="59"/>
    </row>
    <row r="1067" spans="1:29">
      <c r="A1067" s="244" t="s">
        <v>46</v>
      </c>
      <c r="B1067" s="100"/>
      <c r="C1067" s="83"/>
      <c r="D1067" s="136"/>
      <c r="E1067" s="85"/>
      <c r="F1067" s="91"/>
      <c r="G1067" s="91"/>
      <c r="H1067" s="92"/>
      <c r="M1067" s="54"/>
      <c r="N1067" s="54"/>
      <c r="O1067" s="54"/>
      <c r="P1067" s="54"/>
      <c r="Q1067" s="54"/>
      <c r="R1067" s="54"/>
      <c r="S1067" s="54"/>
      <c r="T1067" s="54"/>
      <c r="U1067" s="54"/>
      <c r="V1067" s="54"/>
      <c r="W1067" s="54"/>
      <c r="X1067" s="54"/>
      <c r="Y1067" s="54"/>
      <c r="Z1067" s="54"/>
      <c r="AA1067" s="54"/>
      <c r="AB1067" s="54"/>
      <c r="AC1067" s="54"/>
    </row>
    <row r="1068" spans="1:29">
      <c r="A1068" s="197" t="s">
        <v>357</v>
      </c>
      <c r="B1068" s="100" t="s">
        <v>358</v>
      </c>
      <c r="C1068" s="83">
        <v>239</v>
      </c>
      <c r="D1068" s="136">
        <v>133</v>
      </c>
      <c r="E1068" s="85">
        <f t="shared" si="144"/>
        <v>0.44351464435146448</v>
      </c>
      <c r="F1068" s="91">
        <f t="shared" si="148"/>
        <v>4.99681</v>
      </c>
      <c r="G1068" s="91">
        <f t="shared" si="146"/>
        <v>3.9434499999999999</v>
      </c>
      <c r="H1068" s="92">
        <f t="shared" si="147"/>
        <v>3.3289900000000001</v>
      </c>
      <c r="M1068" s="54"/>
      <c r="N1068" s="54"/>
      <c r="O1068" s="54"/>
      <c r="P1068" s="54"/>
      <c r="Q1068" s="54"/>
      <c r="R1068" s="54"/>
      <c r="S1068" s="54"/>
      <c r="T1068" s="54"/>
      <c r="U1068" s="54"/>
      <c r="V1068" s="54"/>
      <c r="W1068" s="54"/>
      <c r="X1068" s="54"/>
      <c r="Y1068" s="54"/>
      <c r="Z1068" s="54"/>
      <c r="AA1068" s="54"/>
      <c r="AB1068" s="54"/>
      <c r="AC1068" s="54"/>
    </row>
    <row r="1069" spans="1:29" s="58" customFormat="1">
      <c r="A1069" s="197" t="s">
        <v>359</v>
      </c>
      <c r="B1069" s="109" t="s">
        <v>360</v>
      </c>
      <c r="C1069" s="83">
        <v>68</v>
      </c>
      <c r="D1069" s="136">
        <v>32.86</v>
      </c>
      <c r="E1069" s="85">
        <f t="shared" si="144"/>
        <v>0.51676470588235301</v>
      </c>
      <c r="F1069" s="91">
        <f t="shared" si="148"/>
        <v>1.2345501999999999</v>
      </c>
      <c r="G1069" s="91">
        <f t="shared" si="146"/>
        <v>0.97429899999999992</v>
      </c>
      <c r="H1069" s="92">
        <f t="shared" si="147"/>
        <v>0.82248580000000004</v>
      </c>
      <c r="J1069" s="59"/>
      <c r="K1069" s="59"/>
      <c r="L1069" s="59"/>
    </row>
    <row r="1070" spans="1:29" s="58" customFormat="1">
      <c r="A1070" s="197" t="s">
        <v>47</v>
      </c>
      <c r="B1070" s="109" t="s">
        <v>48</v>
      </c>
      <c r="C1070" s="83">
        <v>260</v>
      </c>
      <c r="D1070" s="136">
        <v>130</v>
      </c>
      <c r="E1070" s="85">
        <f t="shared" si="144"/>
        <v>0.5</v>
      </c>
      <c r="F1070" s="91">
        <f t="shared" si="148"/>
        <v>4.8841000000000001</v>
      </c>
      <c r="G1070" s="91">
        <f t="shared" si="146"/>
        <v>3.8544999999999998</v>
      </c>
      <c r="H1070" s="92">
        <f t="shared" si="147"/>
        <v>3.2539000000000002</v>
      </c>
      <c r="J1070" s="59"/>
      <c r="K1070" s="59"/>
      <c r="L1070" s="59"/>
    </row>
    <row r="1071" spans="1:29" s="58" customFormat="1">
      <c r="A1071" s="197" t="s">
        <v>312</v>
      </c>
      <c r="B1071" s="109" t="s">
        <v>313</v>
      </c>
      <c r="C1071" s="83">
        <v>120</v>
      </c>
      <c r="D1071" s="136">
        <v>57.85</v>
      </c>
      <c r="E1071" s="85">
        <f t="shared" si="144"/>
        <v>0.51791666666666658</v>
      </c>
      <c r="F1071" s="91">
        <f t="shared" si="148"/>
        <v>2.1734244999999999</v>
      </c>
      <c r="G1071" s="91">
        <f t="shared" ref="G1071:G1097" si="149">D1071*$G$1</f>
        <v>1.7152525000000001</v>
      </c>
      <c r="H1071" s="92">
        <f t="shared" ref="H1071:H1097" si="150">D1071*$H$1</f>
        <v>1.4479855000000001</v>
      </c>
      <c r="J1071" s="59"/>
      <c r="K1071" s="59"/>
      <c r="L1071" s="59"/>
    </row>
    <row r="1072" spans="1:29" s="58" customFormat="1">
      <c r="A1072" s="197" t="s">
        <v>108</v>
      </c>
      <c r="B1072" s="109" t="s">
        <v>109</v>
      </c>
      <c r="C1072" s="83">
        <v>126</v>
      </c>
      <c r="D1072" s="136">
        <v>60</v>
      </c>
      <c r="E1072" s="85">
        <f t="shared" si="144"/>
        <v>0.52380952380952384</v>
      </c>
      <c r="F1072" s="91">
        <f t="shared" si="148"/>
        <v>2.2542</v>
      </c>
      <c r="G1072" s="91">
        <f t="shared" si="149"/>
        <v>1.7789999999999999</v>
      </c>
      <c r="H1072" s="92">
        <f t="shared" si="150"/>
        <v>1.5018</v>
      </c>
      <c r="J1072" s="59"/>
      <c r="K1072" s="59"/>
      <c r="L1072" s="59"/>
    </row>
    <row r="1073" spans="1:29" s="58" customFormat="1">
      <c r="A1073" s="197" t="s">
        <v>278</v>
      </c>
      <c r="B1073" s="109" t="s">
        <v>279</v>
      </c>
      <c r="C1073" s="83">
        <v>275</v>
      </c>
      <c r="D1073" s="136">
        <v>227</v>
      </c>
      <c r="E1073" s="85">
        <f t="shared" si="144"/>
        <v>0.17454545454545456</v>
      </c>
      <c r="F1073" s="91">
        <f t="shared" si="148"/>
        <v>8.5283899999999999</v>
      </c>
      <c r="G1073" s="91">
        <f t="shared" si="149"/>
        <v>6.73055</v>
      </c>
      <c r="H1073" s="92">
        <f t="shared" si="150"/>
        <v>5.6818100000000005</v>
      </c>
      <c r="J1073" s="59"/>
      <c r="K1073" s="59"/>
      <c r="L1073" s="59"/>
    </row>
    <row r="1074" spans="1:29" s="58" customFormat="1">
      <c r="A1074" s="197" t="s">
        <v>361</v>
      </c>
      <c r="B1074" s="109" t="s">
        <v>362</v>
      </c>
      <c r="C1074" s="83">
        <v>149</v>
      </c>
      <c r="D1074" s="136">
        <v>77.48</v>
      </c>
      <c r="E1074" s="85">
        <f t="shared" si="144"/>
        <v>0.48</v>
      </c>
      <c r="F1074" s="91">
        <f t="shared" si="148"/>
        <v>2.9109236000000003</v>
      </c>
      <c r="G1074" s="91">
        <f t="shared" si="149"/>
        <v>2.297282</v>
      </c>
      <c r="H1074" s="92">
        <f t="shared" si="150"/>
        <v>1.9393244000000001</v>
      </c>
      <c r="J1074" s="59"/>
      <c r="K1074" s="59"/>
      <c r="L1074" s="59"/>
    </row>
    <row r="1075" spans="1:29">
      <c r="A1075" s="117"/>
      <c r="B1075" s="118"/>
      <c r="C1075" s="237"/>
      <c r="D1075" s="237"/>
      <c r="E1075" s="120"/>
      <c r="F1075" s="120"/>
      <c r="G1075" s="120"/>
      <c r="H1075" s="121"/>
      <c r="M1075" s="54"/>
      <c r="N1075" s="54"/>
      <c r="O1075" s="54"/>
      <c r="P1075" s="54"/>
      <c r="Q1075" s="54"/>
      <c r="R1075" s="54"/>
      <c r="S1075" s="54"/>
      <c r="T1075" s="54"/>
      <c r="U1075" s="54"/>
      <c r="V1075" s="54"/>
      <c r="W1075" s="54"/>
      <c r="X1075" s="54"/>
      <c r="Y1075" s="54"/>
      <c r="Z1075" s="54"/>
      <c r="AA1075" s="54"/>
      <c r="AB1075" s="54"/>
      <c r="AC1075" s="54"/>
    </row>
    <row r="1076" spans="1:29" ht="100.8">
      <c r="A1076" s="245" t="s">
        <v>683</v>
      </c>
      <c r="B1076" s="198" t="s">
        <v>13917</v>
      </c>
      <c r="C1076" s="83">
        <v>5699</v>
      </c>
      <c r="D1076" s="136">
        <v>2849.5</v>
      </c>
      <c r="E1076" s="85">
        <f t="shared" si="144"/>
        <v>0.5</v>
      </c>
      <c r="F1076" s="91">
        <f t="shared" si="148"/>
        <v>107.05571499999999</v>
      </c>
      <c r="G1076" s="91">
        <f t="shared" si="149"/>
        <v>84.487674999999996</v>
      </c>
      <c r="H1076" s="92">
        <f t="shared" si="150"/>
        <v>71.322985000000003</v>
      </c>
      <c r="I1076" s="54"/>
      <c r="J1076" s="54"/>
      <c r="K1076" s="54"/>
      <c r="L1076" s="54"/>
      <c r="M1076" s="54"/>
      <c r="N1076" s="54"/>
      <c r="O1076" s="54"/>
      <c r="P1076" s="54"/>
      <c r="Q1076" s="54"/>
      <c r="R1076" s="54"/>
      <c r="S1076" s="54"/>
      <c r="T1076" s="54"/>
      <c r="U1076" s="54"/>
      <c r="V1076" s="54"/>
      <c r="W1076" s="54"/>
      <c r="X1076" s="54"/>
      <c r="Y1076" s="54"/>
      <c r="Z1076" s="54"/>
      <c r="AA1076" s="54"/>
      <c r="AB1076" s="54"/>
      <c r="AC1076" s="54"/>
    </row>
    <row r="1077" spans="1:29">
      <c r="A1077" s="88" t="s">
        <v>277</v>
      </c>
      <c r="B1077" s="89"/>
      <c r="C1077" s="83"/>
      <c r="D1077" s="90"/>
      <c r="E1077" s="85"/>
      <c r="F1077" s="91"/>
      <c r="G1077" s="91"/>
      <c r="H1077" s="92"/>
      <c r="I1077" s="54"/>
      <c r="J1077" s="54"/>
      <c r="K1077" s="54"/>
      <c r="L1077" s="54"/>
      <c r="M1077" s="54"/>
      <c r="N1077" s="54"/>
      <c r="O1077" s="54"/>
      <c r="P1077" s="54"/>
      <c r="Q1077" s="54"/>
      <c r="R1077" s="54"/>
      <c r="S1077" s="54"/>
      <c r="T1077" s="54"/>
      <c r="U1077" s="54"/>
      <c r="V1077" s="54"/>
      <c r="W1077" s="54"/>
      <c r="X1077" s="54"/>
      <c r="Y1077" s="54"/>
      <c r="Z1077" s="54"/>
      <c r="AA1077" s="54"/>
      <c r="AB1077" s="54"/>
      <c r="AC1077" s="54"/>
    </row>
    <row r="1078" spans="1:29">
      <c r="A1078" s="244" t="s">
        <v>69</v>
      </c>
      <c r="B1078" s="100"/>
      <c r="C1078" s="83"/>
      <c r="D1078" s="136"/>
      <c r="E1078" s="85"/>
      <c r="F1078" s="91"/>
      <c r="G1078" s="91"/>
      <c r="H1078" s="92"/>
      <c r="I1078" s="54"/>
      <c r="J1078" s="54"/>
      <c r="K1078" s="54"/>
      <c r="L1078" s="54"/>
      <c r="M1078" s="54"/>
      <c r="N1078" s="54"/>
      <c r="O1078" s="54"/>
      <c r="P1078" s="54"/>
      <c r="Q1078" s="54"/>
      <c r="R1078" s="54"/>
      <c r="S1078" s="54"/>
      <c r="T1078" s="54"/>
      <c r="U1078" s="54"/>
      <c r="V1078" s="54"/>
      <c r="W1078" s="54"/>
      <c r="X1078" s="54"/>
      <c r="Y1078" s="54"/>
      <c r="Z1078" s="54"/>
      <c r="AA1078" s="54"/>
      <c r="AB1078" s="54"/>
      <c r="AC1078" s="54"/>
    </row>
    <row r="1079" spans="1:29">
      <c r="A1079" s="197" t="s">
        <v>307</v>
      </c>
      <c r="B1079" s="100" t="s">
        <v>308</v>
      </c>
      <c r="C1079" s="83">
        <v>340</v>
      </c>
      <c r="D1079" s="136">
        <v>208.08</v>
      </c>
      <c r="E1079" s="85">
        <f t="shared" si="144"/>
        <v>0.38800000000000001</v>
      </c>
      <c r="F1079" s="91">
        <f t="shared" si="148"/>
        <v>7.8175656</v>
      </c>
      <c r="G1079" s="91">
        <f t="shared" si="149"/>
        <v>6.1695720000000005</v>
      </c>
      <c r="H1079" s="92">
        <f t="shared" si="150"/>
        <v>5.2082424000000005</v>
      </c>
      <c r="I1079" s="54"/>
      <c r="J1079" s="54"/>
      <c r="K1079" s="54"/>
      <c r="L1079" s="54"/>
      <c r="M1079" s="54"/>
      <c r="N1079" s="54"/>
      <c r="O1079" s="54"/>
      <c r="P1079" s="54"/>
      <c r="Q1079" s="54"/>
      <c r="R1079" s="54"/>
      <c r="S1079" s="54"/>
      <c r="T1079" s="54"/>
      <c r="U1079" s="54"/>
      <c r="V1079" s="54"/>
      <c r="W1079" s="54"/>
      <c r="X1079" s="54"/>
      <c r="Y1079" s="54"/>
      <c r="Z1079" s="54"/>
      <c r="AA1079" s="54"/>
      <c r="AB1079" s="54"/>
      <c r="AC1079" s="54"/>
    </row>
    <row r="1080" spans="1:29">
      <c r="A1080" s="197">
        <v>9967002766</v>
      </c>
      <c r="B1080" s="100" t="s">
        <v>309</v>
      </c>
      <c r="C1080" s="83">
        <v>296</v>
      </c>
      <c r="D1080" s="136">
        <v>182</v>
      </c>
      <c r="E1080" s="85">
        <f t="shared" si="144"/>
        <v>0.38513513513513509</v>
      </c>
      <c r="F1080" s="91">
        <f t="shared" si="148"/>
        <v>6.8377400000000002</v>
      </c>
      <c r="G1080" s="91">
        <f t="shared" si="149"/>
        <v>5.3963000000000001</v>
      </c>
      <c r="H1080" s="92">
        <f t="shared" si="150"/>
        <v>4.5554600000000001</v>
      </c>
      <c r="I1080" s="54"/>
      <c r="J1080" s="54"/>
      <c r="K1080" s="54"/>
      <c r="L1080" s="54"/>
      <c r="M1080" s="54"/>
      <c r="N1080" s="54"/>
      <c r="O1080" s="54"/>
      <c r="P1080" s="54"/>
      <c r="Q1080" s="54"/>
      <c r="R1080" s="54"/>
      <c r="S1080" s="54"/>
      <c r="T1080" s="54"/>
      <c r="U1080" s="54"/>
      <c r="V1080" s="54"/>
      <c r="W1080" s="54"/>
      <c r="X1080" s="54"/>
      <c r="Y1080" s="54"/>
      <c r="Z1080" s="54"/>
      <c r="AA1080" s="54"/>
      <c r="AB1080" s="54"/>
      <c r="AC1080" s="54"/>
    </row>
    <row r="1081" spans="1:29">
      <c r="A1081" s="244" t="s">
        <v>272</v>
      </c>
      <c r="B1081" s="100"/>
      <c r="C1081" s="83"/>
      <c r="D1081" s="136"/>
      <c r="E1081" s="85"/>
      <c r="F1081" s="91"/>
      <c r="G1081" s="91"/>
      <c r="H1081" s="92"/>
      <c r="I1081" s="54"/>
      <c r="J1081" s="54"/>
      <c r="K1081" s="54"/>
      <c r="L1081" s="54"/>
      <c r="M1081" s="54"/>
      <c r="N1081" s="54"/>
      <c r="O1081" s="54"/>
      <c r="P1081" s="54"/>
      <c r="Q1081" s="54"/>
      <c r="R1081" s="54"/>
      <c r="S1081" s="54"/>
      <c r="T1081" s="54"/>
      <c r="U1081" s="54"/>
      <c r="V1081" s="54"/>
      <c r="W1081" s="54"/>
      <c r="X1081" s="54"/>
      <c r="Y1081" s="54"/>
      <c r="Z1081" s="54"/>
      <c r="AA1081" s="54"/>
      <c r="AB1081" s="54"/>
      <c r="AC1081" s="54"/>
    </row>
    <row r="1082" spans="1:29">
      <c r="A1082" s="197" t="s">
        <v>614</v>
      </c>
      <c r="B1082" s="100" t="s">
        <v>615</v>
      </c>
      <c r="C1082" s="83">
        <v>53</v>
      </c>
      <c r="D1082" s="136"/>
      <c r="E1082" s="85">
        <f t="shared" si="144"/>
        <v>1</v>
      </c>
      <c r="F1082" s="91">
        <f t="shared" si="148"/>
        <v>0</v>
      </c>
      <c r="G1082" s="91">
        <f t="shared" si="149"/>
        <v>0</v>
      </c>
      <c r="H1082" s="92">
        <f t="shared" si="150"/>
        <v>0</v>
      </c>
      <c r="I1082" s="54"/>
      <c r="J1082" s="54"/>
      <c r="K1082" s="54"/>
      <c r="L1082" s="54"/>
      <c r="M1082" s="54"/>
      <c r="N1082" s="54"/>
      <c r="O1082" s="54"/>
      <c r="P1082" s="54"/>
      <c r="Q1082" s="54"/>
      <c r="R1082" s="54"/>
      <c r="S1082" s="54"/>
      <c r="T1082" s="54"/>
      <c r="U1082" s="54"/>
      <c r="V1082" s="54"/>
      <c r="W1082" s="54"/>
      <c r="X1082" s="54"/>
      <c r="Y1082" s="54"/>
      <c r="Z1082" s="54"/>
      <c r="AA1082" s="54"/>
      <c r="AB1082" s="54"/>
      <c r="AC1082" s="54"/>
    </row>
    <row r="1083" spans="1:29">
      <c r="A1083" s="197" t="s">
        <v>90</v>
      </c>
      <c r="B1083" s="100" t="s">
        <v>91</v>
      </c>
      <c r="C1083" s="83">
        <v>821</v>
      </c>
      <c r="D1083" s="136">
        <v>389</v>
      </c>
      <c r="E1083" s="85">
        <f t="shared" si="144"/>
        <v>0.52618757612667477</v>
      </c>
      <c r="F1083" s="91">
        <f t="shared" si="148"/>
        <v>14.61473</v>
      </c>
      <c r="G1083" s="91">
        <f t="shared" si="149"/>
        <v>11.533849999999999</v>
      </c>
      <c r="H1083" s="92">
        <f t="shared" si="150"/>
        <v>9.7366700000000002</v>
      </c>
      <c r="I1083" s="54"/>
      <c r="J1083" s="54"/>
      <c r="K1083" s="54"/>
      <c r="L1083" s="54"/>
      <c r="M1083" s="54"/>
      <c r="N1083" s="54"/>
      <c r="O1083" s="54"/>
      <c r="P1083" s="54"/>
      <c r="Q1083" s="54"/>
      <c r="R1083" s="54"/>
      <c r="S1083" s="54"/>
      <c r="T1083" s="54"/>
      <c r="U1083" s="54"/>
      <c r="V1083" s="54"/>
      <c r="W1083" s="54"/>
      <c r="X1083" s="54"/>
      <c r="Y1083" s="54"/>
      <c r="Z1083" s="54"/>
      <c r="AA1083" s="54"/>
      <c r="AB1083" s="54"/>
      <c r="AC1083" s="54"/>
    </row>
    <row r="1084" spans="1:29">
      <c r="A1084" s="197" t="s">
        <v>92</v>
      </c>
      <c r="B1084" s="100" t="s">
        <v>93</v>
      </c>
      <c r="C1084" s="83">
        <v>690</v>
      </c>
      <c r="D1084" s="136">
        <v>327</v>
      </c>
      <c r="E1084" s="85">
        <f t="shared" si="144"/>
        <v>0.5260869565217392</v>
      </c>
      <c r="F1084" s="91">
        <f t="shared" si="148"/>
        <v>12.28539</v>
      </c>
      <c r="G1084" s="91">
        <f t="shared" si="149"/>
        <v>9.695549999999999</v>
      </c>
      <c r="H1084" s="92">
        <f t="shared" si="150"/>
        <v>8.1848100000000006</v>
      </c>
      <c r="I1084" s="54"/>
      <c r="J1084" s="54"/>
      <c r="K1084" s="54"/>
      <c r="L1084" s="54"/>
      <c r="M1084" s="54"/>
      <c r="N1084" s="54"/>
      <c r="O1084" s="54"/>
      <c r="P1084" s="54"/>
      <c r="Q1084" s="54"/>
      <c r="R1084" s="54"/>
      <c r="S1084" s="54"/>
      <c r="T1084" s="54"/>
      <c r="U1084" s="54"/>
      <c r="V1084" s="54"/>
      <c r="W1084" s="54"/>
      <c r="X1084" s="54"/>
      <c r="Y1084" s="54"/>
      <c r="Z1084" s="54"/>
      <c r="AA1084" s="54"/>
      <c r="AB1084" s="54"/>
      <c r="AC1084" s="54"/>
    </row>
    <row r="1085" spans="1:29">
      <c r="A1085" s="197" t="s">
        <v>94</v>
      </c>
      <c r="B1085" s="100" t="s">
        <v>95</v>
      </c>
      <c r="C1085" s="83">
        <v>191</v>
      </c>
      <c r="D1085" s="136">
        <v>91</v>
      </c>
      <c r="E1085" s="85">
        <f t="shared" si="144"/>
        <v>0.52356020942408377</v>
      </c>
      <c r="F1085" s="91">
        <f t="shared" si="148"/>
        <v>3.4188700000000001</v>
      </c>
      <c r="G1085" s="91">
        <f t="shared" si="149"/>
        <v>2.69815</v>
      </c>
      <c r="H1085" s="92">
        <f t="shared" si="150"/>
        <v>2.27773</v>
      </c>
      <c r="I1085" s="54"/>
      <c r="J1085" s="54"/>
      <c r="K1085" s="54"/>
      <c r="L1085" s="54"/>
      <c r="M1085" s="54"/>
      <c r="N1085" s="54"/>
      <c r="O1085" s="54"/>
      <c r="P1085" s="54"/>
      <c r="Q1085" s="54"/>
      <c r="R1085" s="54"/>
      <c r="S1085" s="54"/>
      <c r="T1085" s="54"/>
      <c r="U1085" s="54"/>
      <c r="V1085" s="54"/>
      <c r="W1085" s="54"/>
      <c r="X1085" s="54"/>
      <c r="Y1085" s="54"/>
      <c r="Z1085" s="54"/>
      <c r="AA1085" s="54"/>
      <c r="AB1085" s="54"/>
      <c r="AC1085" s="54"/>
    </row>
    <row r="1086" spans="1:29">
      <c r="A1086" s="197" t="s">
        <v>97</v>
      </c>
      <c r="B1086" s="100" t="s">
        <v>98</v>
      </c>
      <c r="C1086" s="83">
        <v>250</v>
      </c>
      <c r="D1086" s="136">
        <v>119</v>
      </c>
      <c r="E1086" s="85">
        <f t="shared" si="144"/>
        <v>0.52400000000000002</v>
      </c>
      <c r="F1086" s="91">
        <f t="shared" si="148"/>
        <v>4.4708300000000003</v>
      </c>
      <c r="G1086" s="91">
        <f t="shared" si="149"/>
        <v>3.5283500000000001</v>
      </c>
      <c r="H1086" s="92">
        <f t="shared" si="150"/>
        <v>2.9785699999999999</v>
      </c>
      <c r="I1086" s="54"/>
      <c r="J1086" s="54"/>
      <c r="K1086" s="54"/>
      <c r="L1086" s="54"/>
      <c r="M1086" s="54"/>
      <c r="N1086" s="54"/>
      <c r="O1086" s="54"/>
      <c r="P1086" s="54"/>
      <c r="Q1086" s="54"/>
      <c r="R1086" s="54"/>
      <c r="S1086" s="54"/>
      <c r="T1086" s="54"/>
      <c r="U1086" s="54"/>
      <c r="V1086" s="54"/>
      <c r="W1086" s="54"/>
      <c r="X1086" s="54"/>
      <c r="Y1086" s="54"/>
      <c r="Z1086" s="54"/>
      <c r="AA1086" s="54"/>
      <c r="AB1086" s="54"/>
      <c r="AC1086" s="54"/>
    </row>
    <row r="1087" spans="1:29">
      <c r="A1087" s="244" t="s">
        <v>403</v>
      </c>
      <c r="B1087" s="100"/>
      <c r="C1087" s="83"/>
      <c r="D1087" s="136"/>
      <c r="E1087" s="85"/>
      <c r="F1087" s="91"/>
      <c r="G1087" s="91"/>
      <c r="H1087" s="92"/>
      <c r="I1087" s="54"/>
      <c r="J1087" s="54"/>
      <c r="K1087" s="54"/>
      <c r="L1087" s="54"/>
      <c r="M1087" s="54"/>
      <c r="N1087" s="54"/>
      <c r="O1087" s="54"/>
      <c r="P1087" s="54"/>
      <c r="Q1087" s="54"/>
      <c r="R1087" s="54"/>
      <c r="S1087" s="54"/>
      <c r="T1087" s="54"/>
      <c r="U1087" s="54"/>
      <c r="V1087" s="54"/>
      <c r="W1087" s="54"/>
      <c r="X1087" s="54"/>
      <c r="Y1087" s="54"/>
      <c r="Z1087" s="54"/>
      <c r="AA1087" s="54"/>
      <c r="AB1087" s="54"/>
      <c r="AC1087" s="54"/>
    </row>
    <row r="1088" spans="1:29">
      <c r="A1088" s="197" t="s">
        <v>618</v>
      </c>
      <c r="B1088" s="100" t="s">
        <v>619</v>
      </c>
      <c r="C1088" s="83">
        <v>399</v>
      </c>
      <c r="D1088" s="136">
        <v>189</v>
      </c>
      <c r="E1088" s="85">
        <f t="shared" si="144"/>
        <v>0.52631578947368429</v>
      </c>
      <c r="F1088" s="91">
        <f t="shared" si="148"/>
        <v>7.1007299999999995</v>
      </c>
      <c r="G1088" s="91">
        <f t="shared" si="149"/>
        <v>5.6038499999999996</v>
      </c>
      <c r="H1088" s="92">
        <f t="shared" si="150"/>
        <v>4.7306699999999999</v>
      </c>
      <c r="I1088" s="54"/>
      <c r="J1088" s="54"/>
      <c r="K1088" s="54"/>
      <c r="L1088" s="54"/>
      <c r="M1088" s="54"/>
      <c r="N1088" s="54"/>
      <c r="O1088" s="54"/>
      <c r="P1088" s="54"/>
      <c r="Q1088" s="54"/>
      <c r="R1088" s="54"/>
      <c r="S1088" s="54"/>
      <c r="T1088" s="54"/>
      <c r="U1088" s="54"/>
      <c r="V1088" s="54"/>
      <c r="W1088" s="54"/>
      <c r="X1088" s="54"/>
      <c r="Y1088" s="54"/>
      <c r="Z1088" s="54"/>
      <c r="AA1088" s="54"/>
      <c r="AB1088" s="54"/>
      <c r="AC1088" s="54"/>
    </row>
    <row r="1089" spans="1:29">
      <c r="A1089" s="197" t="s">
        <v>355</v>
      </c>
      <c r="B1089" s="100" t="s">
        <v>356</v>
      </c>
      <c r="C1089" s="83">
        <v>86</v>
      </c>
      <c r="D1089" s="136">
        <v>41.56</v>
      </c>
      <c r="E1089" s="85">
        <f t="shared" si="144"/>
        <v>0.51674418604651162</v>
      </c>
      <c r="F1089" s="91">
        <f t="shared" si="148"/>
        <v>1.5614092000000002</v>
      </c>
      <c r="G1089" s="91">
        <f t="shared" si="149"/>
        <v>1.232254</v>
      </c>
      <c r="H1089" s="92">
        <f t="shared" si="150"/>
        <v>1.0402468</v>
      </c>
      <c r="I1089" s="54"/>
      <c r="J1089" s="54"/>
      <c r="K1089" s="54"/>
      <c r="L1089" s="54"/>
      <c r="M1089" s="54"/>
      <c r="N1089" s="54"/>
      <c r="O1089" s="54"/>
      <c r="P1089" s="54"/>
      <c r="Q1089" s="54"/>
      <c r="R1089" s="54"/>
      <c r="S1089" s="54"/>
      <c r="T1089" s="54"/>
      <c r="U1089" s="54"/>
      <c r="V1089" s="54"/>
      <c r="W1089" s="54"/>
      <c r="X1089" s="54"/>
      <c r="Y1089" s="54"/>
      <c r="Z1089" s="54"/>
      <c r="AA1089" s="54"/>
      <c r="AB1089" s="54"/>
      <c r="AC1089" s="54"/>
    </row>
    <row r="1090" spans="1:29" s="58" customFormat="1">
      <c r="A1090" s="244" t="s">
        <v>46</v>
      </c>
      <c r="B1090" s="109"/>
      <c r="C1090" s="83"/>
      <c r="D1090" s="136"/>
      <c r="E1090" s="85"/>
      <c r="F1090" s="91"/>
      <c r="G1090" s="91"/>
      <c r="H1090" s="92"/>
      <c r="J1090" s="59"/>
      <c r="K1090" s="59"/>
      <c r="L1090" s="59"/>
    </row>
    <row r="1091" spans="1:29" s="58" customFormat="1">
      <c r="A1091" s="197" t="s">
        <v>47</v>
      </c>
      <c r="B1091" s="109" t="s">
        <v>48</v>
      </c>
      <c r="C1091" s="83">
        <v>260</v>
      </c>
      <c r="D1091" s="136">
        <v>130</v>
      </c>
      <c r="E1091" s="85">
        <f t="shared" si="144"/>
        <v>0.5</v>
      </c>
      <c r="F1091" s="91">
        <f t="shared" si="148"/>
        <v>4.8841000000000001</v>
      </c>
      <c r="G1091" s="91">
        <f t="shared" si="149"/>
        <v>3.8544999999999998</v>
      </c>
      <c r="H1091" s="92">
        <f t="shared" si="150"/>
        <v>3.2539000000000002</v>
      </c>
      <c r="J1091" s="59"/>
      <c r="K1091" s="59"/>
      <c r="L1091" s="59"/>
    </row>
    <row r="1092" spans="1:29" s="58" customFormat="1">
      <c r="A1092" s="197" t="s">
        <v>616</v>
      </c>
      <c r="B1092" s="109" t="s">
        <v>617</v>
      </c>
      <c r="C1092" s="83">
        <v>52</v>
      </c>
      <c r="D1092" s="136">
        <v>29</v>
      </c>
      <c r="E1092" s="85">
        <f t="shared" si="144"/>
        <v>0.44230769230769229</v>
      </c>
      <c r="F1092" s="91">
        <f t="shared" si="148"/>
        <v>1.0895299999999999</v>
      </c>
      <c r="G1092" s="91">
        <f t="shared" si="149"/>
        <v>0.85985</v>
      </c>
      <c r="H1092" s="92">
        <f t="shared" si="150"/>
        <v>0.72587000000000002</v>
      </c>
      <c r="J1092" s="59"/>
      <c r="K1092" s="59"/>
      <c r="L1092" s="59"/>
    </row>
    <row r="1093" spans="1:29" s="58" customFormat="1">
      <c r="A1093" s="197" t="s">
        <v>684</v>
      </c>
      <c r="B1093" s="109" t="s">
        <v>685</v>
      </c>
      <c r="C1093" s="83">
        <v>68</v>
      </c>
      <c r="D1093" s="136">
        <v>32.86</v>
      </c>
      <c r="E1093" s="85">
        <f t="shared" ref="E1093" si="151">100%-(D1093/C1093)</f>
        <v>0.51676470588235301</v>
      </c>
      <c r="F1093" s="91">
        <f t="shared" ref="F1093" si="152">D1093*$F$1</f>
        <v>1.2345501999999999</v>
      </c>
      <c r="G1093" s="91">
        <f t="shared" ref="G1093" si="153">D1093*$G$1</f>
        <v>0.97429899999999992</v>
      </c>
      <c r="H1093" s="92">
        <f t="shared" ref="H1093" si="154">D1093*$H$1</f>
        <v>0.82248580000000004</v>
      </c>
      <c r="J1093" s="59"/>
      <c r="K1093" s="59"/>
      <c r="L1093" s="59"/>
    </row>
    <row r="1094" spans="1:29" s="58" customFormat="1">
      <c r="A1094" s="197" t="s">
        <v>312</v>
      </c>
      <c r="B1094" s="109" t="s">
        <v>313</v>
      </c>
      <c r="C1094" s="83">
        <v>120</v>
      </c>
      <c r="D1094" s="136">
        <v>57.85</v>
      </c>
      <c r="E1094" s="85">
        <f t="shared" si="144"/>
        <v>0.51791666666666658</v>
      </c>
      <c r="F1094" s="91">
        <f t="shared" si="148"/>
        <v>2.1734244999999999</v>
      </c>
      <c r="G1094" s="91">
        <f t="shared" si="149"/>
        <v>1.7152525000000001</v>
      </c>
      <c r="H1094" s="92">
        <f t="shared" si="150"/>
        <v>1.4479855000000001</v>
      </c>
      <c r="J1094" s="59"/>
      <c r="K1094" s="59"/>
      <c r="L1094" s="59"/>
    </row>
    <row r="1095" spans="1:29" s="58" customFormat="1">
      <c r="A1095" s="197" t="s">
        <v>108</v>
      </c>
      <c r="B1095" s="109" t="s">
        <v>109</v>
      </c>
      <c r="C1095" s="83">
        <v>126</v>
      </c>
      <c r="D1095" s="136">
        <v>60</v>
      </c>
      <c r="E1095" s="85">
        <f t="shared" si="144"/>
        <v>0.52380952380952384</v>
      </c>
      <c r="F1095" s="91">
        <f t="shared" si="148"/>
        <v>2.2542</v>
      </c>
      <c r="G1095" s="91">
        <f t="shared" si="149"/>
        <v>1.7789999999999999</v>
      </c>
      <c r="H1095" s="92">
        <f t="shared" si="150"/>
        <v>1.5018</v>
      </c>
      <c r="J1095" s="59"/>
      <c r="K1095" s="59"/>
      <c r="L1095" s="59"/>
    </row>
    <row r="1096" spans="1:29" s="58" customFormat="1">
      <c r="A1096" s="197" t="s">
        <v>278</v>
      </c>
      <c r="B1096" s="109" t="s">
        <v>279</v>
      </c>
      <c r="C1096" s="83">
        <v>275</v>
      </c>
      <c r="D1096" s="136">
        <v>227</v>
      </c>
      <c r="E1096" s="85">
        <f t="shared" si="144"/>
        <v>0.17454545454545456</v>
      </c>
      <c r="F1096" s="91">
        <f t="shared" si="148"/>
        <v>8.5283899999999999</v>
      </c>
      <c r="G1096" s="91">
        <f t="shared" si="149"/>
        <v>6.73055</v>
      </c>
      <c r="H1096" s="92">
        <f t="shared" si="150"/>
        <v>5.6818100000000005</v>
      </c>
      <c r="J1096" s="59"/>
      <c r="K1096" s="59"/>
      <c r="L1096" s="59"/>
    </row>
    <row r="1097" spans="1:29" s="58" customFormat="1">
      <c r="A1097" s="197" t="s">
        <v>361</v>
      </c>
      <c r="B1097" s="109" t="s">
        <v>362</v>
      </c>
      <c r="C1097" s="83">
        <v>149</v>
      </c>
      <c r="D1097" s="136">
        <v>77.48</v>
      </c>
      <c r="E1097" s="85">
        <f t="shared" ref="E1097" si="155">100%-(D1097/C1097)</f>
        <v>0.48</v>
      </c>
      <c r="F1097" s="91">
        <f t="shared" si="148"/>
        <v>2.9109236000000003</v>
      </c>
      <c r="G1097" s="91">
        <f t="shared" si="149"/>
        <v>2.297282</v>
      </c>
      <c r="H1097" s="92">
        <f t="shared" si="150"/>
        <v>1.9393244000000001</v>
      </c>
      <c r="J1097" s="59"/>
      <c r="K1097" s="59"/>
      <c r="L1097" s="59"/>
    </row>
    <row r="1098" spans="1:29">
      <c r="A1098" s="246"/>
      <c r="B1098" s="247"/>
      <c r="C1098" s="248"/>
      <c r="D1098" s="249"/>
      <c r="E1098" s="208"/>
      <c r="F1098" s="164"/>
      <c r="G1098" s="164"/>
      <c r="H1098" s="209"/>
      <c r="M1098" s="54"/>
      <c r="N1098" s="54"/>
      <c r="O1098" s="54"/>
      <c r="P1098" s="54"/>
      <c r="Q1098" s="54"/>
      <c r="R1098" s="54"/>
      <c r="S1098" s="54"/>
      <c r="T1098" s="54"/>
      <c r="U1098" s="54"/>
      <c r="V1098" s="54"/>
      <c r="W1098" s="54"/>
      <c r="X1098" s="54"/>
      <c r="Y1098" s="54"/>
      <c r="Z1098" s="54"/>
      <c r="AA1098" s="54"/>
      <c r="AB1098" s="54"/>
      <c r="AC1098" s="54"/>
    </row>
    <row r="1099" spans="1:29" s="58" customFormat="1" ht="115.2">
      <c r="A1099" s="250" t="s">
        <v>10691</v>
      </c>
      <c r="B1099" s="198" t="s">
        <v>13918</v>
      </c>
      <c r="C1099" s="166">
        <v>26102</v>
      </c>
      <c r="D1099" s="136">
        <v>10500</v>
      </c>
      <c r="E1099" s="227">
        <f t="shared" ref="E1099:E1174" si="156">100%-(D1099/C1099)</f>
        <v>0.59773197456133631</v>
      </c>
      <c r="F1099" s="91">
        <f t="shared" ref="F1099:F1174" si="157">D1099*$F$1</f>
        <v>394.48500000000001</v>
      </c>
      <c r="G1099" s="91">
        <f t="shared" ref="G1099:G1174" si="158">D1099*$G$1</f>
        <v>311.32499999999999</v>
      </c>
      <c r="H1099" s="92">
        <f t="shared" ref="H1099:H1174" si="159">D1099*$H$1</f>
        <v>262.815</v>
      </c>
      <c r="J1099" s="59"/>
      <c r="K1099" s="59"/>
      <c r="L1099" s="59"/>
    </row>
    <row r="1100" spans="1:29" s="58" customFormat="1">
      <c r="A1100" s="235" t="s">
        <v>10627</v>
      </c>
      <c r="B1100" s="109"/>
      <c r="C1100" s="166"/>
      <c r="D1100" s="136"/>
      <c r="E1100" s="227"/>
      <c r="F1100" s="91"/>
      <c r="G1100" s="91"/>
      <c r="H1100" s="92"/>
      <c r="J1100" s="59"/>
      <c r="K1100" s="59"/>
      <c r="L1100" s="59"/>
    </row>
    <row r="1101" spans="1:29" s="58" customFormat="1">
      <c r="A1101" s="235" t="s">
        <v>666</v>
      </c>
      <c r="B1101" s="109"/>
      <c r="C1101" s="166"/>
      <c r="D1101" s="136"/>
      <c r="E1101" s="227"/>
      <c r="F1101" s="91"/>
      <c r="G1101" s="91"/>
      <c r="H1101" s="92"/>
      <c r="J1101" s="59"/>
      <c r="K1101" s="59"/>
      <c r="L1101" s="59"/>
    </row>
    <row r="1102" spans="1:29" s="58" customFormat="1">
      <c r="A1102" s="236" t="s">
        <v>10692</v>
      </c>
      <c r="B1102" s="109" t="s">
        <v>10693</v>
      </c>
      <c r="C1102" s="166">
        <v>1402</v>
      </c>
      <c r="D1102" s="136">
        <v>663.92</v>
      </c>
      <c r="E1102" s="227">
        <f t="shared" si="156"/>
        <v>0.52644793152639091</v>
      </c>
      <c r="F1102" s="91">
        <f t="shared" si="157"/>
        <v>24.943474399999999</v>
      </c>
      <c r="G1102" s="91">
        <f t="shared" si="158"/>
        <v>19.685227999999999</v>
      </c>
      <c r="H1102" s="92">
        <f t="shared" si="159"/>
        <v>16.617917599999998</v>
      </c>
      <c r="J1102" s="59"/>
      <c r="K1102" s="59"/>
      <c r="L1102" s="59"/>
    </row>
    <row r="1103" spans="1:29" s="58" customFormat="1">
      <c r="A1103" s="236" t="s">
        <v>10694</v>
      </c>
      <c r="B1103" s="109" t="s">
        <v>10695</v>
      </c>
      <c r="C1103" s="166">
        <v>1191</v>
      </c>
      <c r="D1103" s="136">
        <v>564</v>
      </c>
      <c r="E1103" s="227">
        <f t="shared" si="156"/>
        <v>0.52644836272040307</v>
      </c>
      <c r="F1103" s="91">
        <f t="shared" si="157"/>
        <v>21.18948</v>
      </c>
      <c r="G1103" s="91">
        <f t="shared" si="158"/>
        <v>16.7226</v>
      </c>
      <c r="H1103" s="92">
        <f t="shared" si="159"/>
        <v>14.11692</v>
      </c>
      <c r="J1103" s="59"/>
      <c r="K1103" s="59"/>
      <c r="L1103" s="59"/>
    </row>
    <row r="1104" spans="1:29" s="58" customFormat="1">
      <c r="A1104" s="236" t="s">
        <v>10696</v>
      </c>
      <c r="B1104" s="109" t="s">
        <v>10697</v>
      </c>
      <c r="C1104" s="166">
        <v>913</v>
      </c>
      <c r="D1104" s="136">
        <v>432.35</v>
      </c>
      <c r="E1104" s="227">
        <f t="shared" si="156"/>
        <v>0.52645125958378969</v>
      </c>
      <c r="F1104" s="91">
        <f t="shared" si="157"/>
        <v>16.243389499999999</v>
      </c>
      <c r="G1104" s="91">
        <f t="shared" si="158"/>
        <v>12.8191775</v>
      </c>
      <c r="H1104" s="92">
        <f t="shared" si="159"/>
        <v>10.821720500000001</v>
      </c>
      <c r="J1104" s="59"/>
      <c r="K1104" s="59"/>
      <c r="L1104" s="59"/>
    </row>
    <row r="1105" spans="1:12" s="58" customFormat="1">
      <c r="A1105" s="236" t="s">
        <v>10698</v>
      </c>
      <c r="B1105" s="109" t="s">
        <v>653</v>
      </c>
      <c r="C1105" s="166">
        <v>222</v>
      </c>
      <c r="D1105" s="136">
        <v>106</v>
      </c>
      <c r="E1105" s="227">
        <f t="shared" si="156"/>
        <v>0.52252252252252251</v>
      </c>
      <c r="F1105" s="91">
        <f t="shared" si="157"/>
        <v>3.9824199999999998</v>
      </c>
      <c r="G1105" s="91">
        <f t="shared" si="158"/>
        <v>3.1429</v>
      </c>
      <c r="H1105" s="92">
        <f t="shared" si="159"/>
        <v>2.6531799999999999</v>
      </c>
      <c r="J1105" s="59"/>
      <c r="K1105" s="59"/>
      <c r="L1105" s="59"/>
    </row>
    <row r="1106" spans="1:12" s="58" customFormat="1">
      <c r="A1106" s="236" t="s">
        <v>10699</v>
      </c>
      <c r="B1106" s="109" t="s">
        <v>10700</v>
      </c>
      <c r="C1106" s="166">
        <v>3339</v>
      </c>
      <c r="D1106" s="136">
        <v>1581.19</v>
      </c>
      <c r="E1106" s="227">
        <f t="shared" si="156"/>
        <v>0.52644803833483078</v>
      </c>
      <c r="F1106" s="91">
        <f t="shared" si="157"/>
        <v>59.405308300000002</v>
      </c>
      <c r="G1106" s="91">
        <f t="shared" si="158"/>
        <v>46.8822835</v>
      </c>
      <c r="H1106" s="92">
        <f t="shared" si="159"/>
        <v>39.577185700000001</v>
      </c>
      <c r="J1106" s="59"/>
      <c r="K1106" s="59"/>
      <c r="L1106" s="59"/>
    </row>
    <row r="1107" spans="1:12" s="58" customFormat="1">
      <c r="A1107" s="236" t="s">
        <v>518</v>
      </c>
      <c r="B1107" s="109" t="s">
        <v>670</v>
      </c>
      <c r="C1107" s="166">
        <v>1781</v>
      </c>
      <c r="D1107" s="136">
        <v>843.74</v>
      </c>
      <c r="E1107" s="227">
        <f t="shared" si="156"/>
        <v>0.52625491297024141</v>
      </c>
      <c r="F1107" s="91">
        <f t="shared" si="157"/>
        <v>31.6993118</v>
      </c>
      <c r="G1107" s="91">
        <f t="shared" si="158"/>
        <v>25.016891000000001</v>
      </c>
      <c r="H1107" s="92">
        <f t="shared" si="159"/>
        <v>21.118812200000001</v>
      </c>
      <c r="J1107" s="59"/>
      <c r="K1107" s="59"/>
      <c r="L1107" s="59"/>
    </row>
    <row r="1108" spans="1:12" s="58" customFormat="1">
      <c r="A1108" s="235" t="s">
        <v>65</v>
      </c>
      <c r="B1108" s="109"/>
      <c r="C1108" s="166"/>
      <c r="D1108" s="136"/>
      <c r="E1108" s="227"/>
      <c r="F1108" s="91"/>
      <c r="G1108" s="91"/>
      <c r="H1108" s="92"/>
      <c r="J1108" s="59"/>
      <c r="K1108" s="59"/>
      <c r="L1108" s="59"/>
    </row>
    <row r="1109" spans="1:12" s="58" customFormat="1">
      <c r="A1109" s="236" t="s">
        <v>10724</v>
      </c>
      <c r="B1109" s="109" t="s">
        <v>10701</v>
      </c>
      <c r="C1109" s="166">
        <v>3230</v>
      </c>
      <c r="D1109" s="136">
        <v>1518.1</v>
      </c>
      <c r="E1109" s="227">
        <f t="shared" si="156"/>
        <v>0.53</v>
      </c>
      <c r="F1109" s="91">
        <f t="shared" si="157"/>
        <v>57.035016999999996</v>
      </c>
      <c r="G1109" s="91">
        <f t="shared" si="158"/>
        <v>45.011664999999994</v>
      </c>
      <c r="H1109" s="92">
        <f t="shared" si="159"/>
        <v>37.998042999999996</v>
      </c>
      <c r="J1109" s="59"/>
      <c r="K1109" s="59"/>
      <c r="L1109" s="59"/>
    </row>
    <row r="1110" spans="1:12" s="58" customFormat="1">
      <c r="A1110" s="236" t="s">
        <v>10723</v>
      </c>
      <c r="B1110" s="109" t="s">
        <v>10702</v>
      </c>
      <c r="C1110" s="166">
        <v>4710</v>
      </c>
      <c r="D1110" s="136">
        <v>2213.6999999999998</v>
      </c>
      <c r="E1110" s="227">
        <f t="shared" si="156"/>
        <v>0.53</v>
      </c>
      <c r="F1110" s="91">
        <f t="shared" si="157"/>
        <v>83.168708999999993</v>
      </c>
      <c r="G1110" s="91">
        <f t="shared" si="158"/>
        <v>65.63620499999999</v>
      </c>
      <c r="H1110" s="92">
        <f t="shared" si="159"/>
        <v>55.408910999999996</v>
      </c>
      <c r="J1110" s="59"/>
      <c r="K1110" s="59"/>
      <c r="L1110" s="59"/>
    </row>
    <row r="1111" spans="1:12" s="58" customFormat="1">
      <c r="A1111" s="236" t="s">
        <v>10636</v>
      </c>
      <c r="B1111" s="109" t="s">
        <v>10637</v>
      </c>
      <c r="C1111" s="166">
        <v>850</v>
      </c>
      <c r="D1111" s="136">
        <v>399.5</v>
      </c>
      <c r="E1111" s="227">
        <f t="shared" si="156"/>
        <v>0.53</v>
      </c>
      <c r="F1111" s="91">
        <f t="shared" si="157"/>
        <v>15.009214999999999</v>
      </c>
      <c r="G1111" s="91">
        <f t="shared" si="158"/>
        <v>11.845174999999999</v>
      </c>
      <c r="H1111" s="92">
        <f t="shared" si="159"/>
        <v>9.999485</v>
      </c>
      <c r="J1111" s="59"/>
      <c r="K1111" s="59"/>
      <c r="L1111" s="59"/>
    </row>
    <row r="1112" spans="1:12" s="58" customFormat="1">
      <c r="A1112" s="236" t="s">
        <v>129</v>
      </c>
      <c r="B1112" s="109" t="s">
        <v>130</v>
      </c>
      <c r="C1112" s="166">
        <v>111</v>
      </c>
      <c r="D1112" s="136">
        <v>52.17</v>
      </c>
      <c r="E1112" s="227">
        <f t="shared" si="156"/>
        <v>0.53</v>
      </c>
      <c r="F1112" s="91">
        <f t="shared" si="157"/>
        <v>1.9600269000000001</v>
      </c>
      <c r="G1112" s="91">
        <f t="shared" si="158"/>
        <v>1.5468405000000001</v>
      </c>
      <c r="H1112" s="92">
        <f t="shared" si="159"/>
        <v>1.3058151</v>
      </c>
      <c r="J1112" s="59"/>
      <c r="K1112" s="59"/>
      <c r="L1112" s="59"/>
    </row>
    <row r="1113" spans="1:12" s="58" customFormat="1">
      <c r="A1113" s="236" t="s">
        <v>10640</v>
      </c>
      <c r="B1113" s="109" t="s">
        <v>10641</v>
      </c>
      <c r="C1113" s="166">
        <v>500</v>
      </c>
      <c r="D1113" s="136">
        <v>236.78</v>
      </c>
      <c r="E1113" s="227">
        <f t="shared" si="156"/>
        <v>0.52644000000000002</v>
      </c>
      <c r="F1113" s="91">
        <f t="shared" si="157"/>
        <v>8.8958245999999992</v>
      </c>
      <c r="G1113" s="91">
        <f t="shared" si="158"/>
        <v>7.0205269999999995</v>
      </c>
      <c r="H1113" s="92">
        <f t="shared" si="159"/>
        <v>5.9266034000000003</v>
      </c>
      <c r="J1113" s="59"/>
      <c r="K1113" s="59"/>
      <c r="L1113" s="59"/>
    </row>
    <row r="1114" spans="1:12" s="58" customFormat="1">
      <c r="A1114" s="236" t="s">
        <v>10642</v>
      </c>
      <c r="B1114" s="109" t="s">
        <v>10643</v>
      </c>
      <c r="C1114" s="166">
        <v>5010</v>
      </c>
      <c r="D1114" s="136">
        <v>2354.6999999999998</v>
      </c>
      <c r="E1114" s="227">
        <f t="shared" si="156"/>
        <v>0.53</v>
      </c>
      <c r="F1114" s="91">
        <f t="shared" si="157"/>
        <v>88.466078999999993</v>
      </c>
      <c r="G1114" s="91">
        <f t="shared" si="158"/>
        <v>69.81685499999999</v>
      </c>
      <c r="H1114" s="92">
        <f t="shared" si="159"/>
        <v>58.938140999999995</v>
      </c>
      <c r="J1114" s="59"/>
      <c r="K1114" s="59"/>
      <c r="L1114" s="59"/>
    </row>
    <row r="1115" spans="1:12" s="58" customFormat="1">
      <c r="A1115" s="236" t="s">
        <v>10644</v>
      </c>
      <c r="B1115" s="109" t="s">
        <v>10645</v>
      </c>
      <c r="C1115" s="166">
        <v>1110</v>
      </c>
      <c r="D1115" s="136">
        <v>521.70000000000005</v>
      </c>
      <c r="E1115" s="227">
        <f t="shared" si="156"/>
        <v>0.53</v>
      </c>
      <c r="F1115" s="91">
        <f t="shared" si="157"/>
        <v>19.600269000000001</v>
      </c>
      <c r="G1115" s="91">
        <f t="shared" si="158"/>
        <v>15.468405000000001</v>
      </c>
      <c r="H1115" s="92">
        <f t="shared" si="159"/>
        <v>13.058151000000001</v>
      </c>
      <c r="J1115" s="59"/>
      <c r="K1115" s="59"/>
      <c r="L1115" s="59"/>
    </row>
    <row r="1116" spans="1:12" s="58" customFormat="1">
      <c r="A1116" s="236" t="s">
        <v>10726</v>
      </c>
      <c r="B1116" s="109" t="s">
        <v>10703</v>
      </c>
      <c r="C1116" s="166">
        <v>1860</v>
      </c>
      <c r="D1116" s="136">
        <v>874.2</v>
      </c>
      <c r="E1116" s="227">
        <f t="shared" si="156"/>
        <v>0.53</v>
      </c>
      <c r="F1116" s="91">
        <f t="shared" si="157"/>
        <v>32.843693999999999</v>
      </c>
      <c r="G1116" s="91">
        <f t="shared" si="158"/>
        <v>25.920030000000001</v>
      </c>
      <c r="H1116" s="92">
        <f t="shared" si="159"/>
        <v>21.881226000000002</v>
      </c>
      <c r="J1116" s="59"/>
      <c r="K1116" s="59"/>
      <c r="L1116" s="59"/>
    </row>
    <row r="1117" spans="1:12" s="58" customFormat="1">
      <c r="A1117" s="236" t="s">
        <v>10728</v>
      </c>
      <c r="B1117" s="109" t="s">
        <v>10704</v>
      </c>
      <c r="C1117" s="166">
        <v>3305</v>
      </c>
      <c r="D1117" s="136">
        <v>1553.35</v>
      </c>
      <c r="E1117" s="227">
        <f t="shared" si="156"/>
        <v>0.53</v>
      </c>
      <c r="F1117" s="91">
        <f t="shared" si="157"/>
        <v>58.359359499999997</v>
      </c>
      <c r="G1117" s="91">
        <f t="shared" si="158"/>
        <v>46.056827499999997</v>
      </c>
      <c r="H1117" s="92">
        <f t="shared" si="159"/>
        <v>38.880350499999999</v>
      </c>
      <c r="J1117" s="59"/>
      <c r="K1117" s="59"/>
      <c r="L1117" s="59"/>
    </row>
    <row r="1118" spans="1:12" s="58" customFormat="1">
      <c r="A1118" s="236" t="s">
        <v>74</v>
      </c>
      <c r="B1118" s="109" t="s">
        <v>75</v>
      </c>
      <c r="C1118" s="166">
        <v>586</v>
      </c>
      <c r="D1118" s="136">
        <v>278</v>
      </c>
      <c r="E1118" s="227">
        <f t="shared" si="156"/>
        <v>0.52559726962457343</v>
      </c>
      <c r="F1118" s="91">
        <f t="shared" si="157"/>
        <v>10.444459999999999</v>
      </c>
      <c r="G1118" s="91">
        <f t="shared" si="158"/>
        <v>8.2426999999999992</v>
      </c>
      <c r="H1118" s="92">
        <f t="shared" si="159"/>
        <v>6.9583399999999997</v>
      </c>
      <c r="J1118" s="59"/>
      <c r="K1118" s="59"/>
      <c r="L1118" s="59"/>
    </row>
    <row r="1119" spans="1:12" s="58" customFormat="1">
      <c r="A1119" s="236" t="s">
        <v>495</v>
      </c>
      <c r="B1119" s="109" t="s">
        <v>631</v>
      </c>
      <c r="C1119" s="166">
        <v>500</v>
      </c>
      <c r="D1119" s="136">
        <v>237</v>
      </c>
      <c r="E1119" s="227">
        <f t="shared" si="156"/>
        <v>0.52600000000000002</v>
      </c>
      <c r="F1119" s="91">
        <f t="shared" si="157"/>
        <v>8.9040900000000001</v>
      </c>
      <c r="G1119" s="91">
        <f t="shared" si="158"/>
        <v>7.02705</v>
      </c>
      <c r="H1119" s="92">
        <f t="shared" si="159"/>
        <v>5.9321099999999998</v>
      </c>
      <c r="J1119" s="59"/>
      <c r="K1119" s="59"/>
      <c r="L1119" s="59"/>
    </row>
    <row r="1120" spans="1:12" s="58" customFormat="1">
      <c r="A1120" s="236" t="s">
        <v>521</v>
      </c>
      <c r="B1120" s="109" t="s">
        <v>655</v>
      </c>
      <c r="C1120" s="166">
        <v>1553</v>
      </c>
      <c r="D1120" s="136">
        <v>736</v>
      </c>
      <c r="E1120" s="227">
        <f t="shared" si="156"/>
        <v>0.5260785576303928</v>
      </c>
      <c r="F1120" s="91">
        <f t="shared" si="157"/>
        <v>27.651519999999998</v>
      </c>
      <c r="G1120" s="91">
        <f t="shared" si="158"/>
        <v>21.822399999999998</v>
      </c>
      <c r="H1120" s="92">
        <f t="shared" si="159"/>
        <v>18.422080000000001</v>
      </c>
      <c r="J1120" s="59"/>
      <c r="K1120" s="59"/>
      <c r="L1120" s="59"/>
    </row>
    <row r="1121" spans="1:12" s="58" customFormat="1">
      <c r="A1121" s="236" t="s">
        <v>502</v>
      </c>
      <c r="B1121" s="109" t="s">
        <v>632</v>
      </c>
      <c r="C1121" s="166">
        <v>586</v>
      </c>
      <c r="D1121" s="136">
        <v>278</v>
      </c>
      <c r="E1121" s="227">
        <f t="shared" si="156"/>
        <v>0.52559726962457343</v>
      </c>
      <c r="F1121" s="91">
        <f t="shared" si="157"/>
        <v>10.444459999999999</v>
      </c>
      <c r="G1121" s="91">
        <f t="shared" si="158"/>
        <v>8.2426999999999992</v>
      </c>
      <c r="H1121" s="92">
        <f t="shared" si="159"/>
        <v>6.9583399999999997</v>
      </c>
      <c r="J1121" s="59"/>
      <c r="K1121" s="59"/>
      <c r="L1121" s="59"/>
    </row>
    <row r="1122" spans="1:12" s="58" customFormat="1">
      <c r="A1122" s="236"/>
      <c r="B1122" s="109"/>
      <c r="C1122" s="166"/>
      <c r="D1122" s="136"/>
      <c r="E1122" s="227"/>
      <c r="F1122" s="91"/>
      <c r="G1122" s="91"/>
      <c r="H1122" s="92"/>
      <c r="J1122" s="59"/>
      <c r="K1122" s="59"/>
      <c r="L1122" s="59"/>
    </row>
    <row r="1123" spans="1:12" s="58" customFormat="1">
      <c r="A1123" s="235" t="s">
        <v>144</v>
      </c>
      <c r="B1123" s="109"/>
      <c r="C1123" s="166"/>
      <c r="D1123" s="136"/>
      <c r="E1123" s="227"/>
      <c r="F1123" s="91"/>
      <c r="G1123" s="91"/>
      <c r="H1123" s="92"/>
      <c r="J1123" s="59"/>
      <c r="K1123" s="59"/>
      <c r="L1123" s="59"/>
    </row>
    <row r="1124" spans="1:12" s="58" customFormat="1" ht="28.8">
      <c r="A1124" s="236" t="s">
        <v>10705</v>
      </c>
      <c r="B1124" s="109" t="s">
        <v>10706</v>
      </c>
      <c r="C1124" s="166">
        <v>1070</v>
      </c>
      <c r="D1124" s="136">
        <v>507</v>
      </c>
      <c r="E1124" s="227">
        <f t="shared" si="156"/>
        <v>0.5261682242990654</v>
      </c>
      <c r="F1124" s="91">
        <f t="shared" si="157"/>
        <v>19.047989999999999</v>
      </c>
      <c r="G1124" s="91">
        <f t="shared" si="158"/>
        <v>15.032549999999999</v>
      </c>
      <c r="H1124" s="92">
        <f t="shared" si="159"/>
        <v>12.69021</v>
      </c>
      <c r="J1124" s="59"/>
      <c r="K1124" s="59"/>
      <c r="L1124" s="59"/>
    </row>
    <row r="1125" spans="1:12" s="58" customFormat="1">
      <c r="A1125" s="236" t="s">
        <v>523</v>
      </c>
      <c r="B1125" s="109" t="s">
        <v>672</v>
      </c>
      <c r="C1125" s="166">
        <v>1068</v>
      </c>
      <c r="D1125" s="136">
        <v>506</v>
      </c>
      <c r="E1125" s="227">
        <f t="shared" si="156"/>
        <v>0.52621722846441954</v>
      </c>
      <c r="F1125" s="91">
        <f t="shared" si="157"/>
        <v>19.01042</v>
      </c>
      <c r="G1125" s="91">
        <f t="shared" si="158"/>
        <v>15.0029</v>
      </c>
      <c r="H1125" s="92">
        <f t="shared" si="159"/>
        <v>12.665179999999999</v>
      </c>
      <c r="J1125" s="59"/>
      <c r="K1125" s="59"/>
      <c r="L1125" s="59"/>
    </row>
    <row r="1126" spans="1:12" s="58" customFormat="1">
      <c r="A1126" s="236" t="s">
        <v>10686</v>
      </c>
      <c r="B1126" s="109" t="s">
        <v>78</v>
      </c>
      <c r="C1126" s="166">
        <v>48</v>
      </c>
      <c r="D1126" s="136">
        <v>23</v>
      </c>
      <c r="E1126" s="227">
        <f t="shared" si="156"/>
        <v>0.52083333333333326</v>
      </c>
      <c r="F1126" s="91">
        <f t="shared" si="157"/>
        <v>0.86410999999999993</v>
      </c>
      <c r="G1126" s="91">
        <f t="shared" si="158"/>
        <v>0.68194999999999995</v>
      </c>
      <c r="H1126" s="92">
        <f t="shared" si="159"/>
        <v>0.57569000000000004</v>
      </c>
      <c r="J1126" s="59"/>
      <c r="K1126" s="59"/>
      <c r="L1126" s="59"/>
    </row>
    <row r="1127" spans="1:12" s="58" customFormat="1">
      <c r="A1127" s="236" t="s">
        <v>10687</v>
      </c>
      <c r="B1127" s="109" t="s">
        <v>79</v>
      </c>
      <c r="C1127" s="166">
        <v>27</v>
      </c>
      <c r="D1127" s="136">
        <v>13</v>
      </c>
      <c r="E1127" s="227">
        <f t="shared" si="156"/>
        <v>0.5185185185185186</v>
      </c>
      <c r="F1127" s="91">
        <f t="shared" si="157"/>
        <v>0.48841000000000001</v>
      </c>
      <c r="G1127" s="91">
        <f t="shared" si="158"/>
        <v>0.38545000000000001</v>
      </c>
      <c r="H1127" s="92">
        <f t="shared" si="159"/>
        <v>0.32539000000000001</v>
      </c>
      <c r="J1127" s="59"/>
      <c r="K1127" s="59"/>
      <c r="L1127" s="59"/>
    </row>
    <row r="1128" spans="1:12" s="58" customFormat="1">
      <c r="A1128" s="236" t="s">
        <v>524</v>
      </c>
      <c r="B1128" s="109" t="s">
        <v>673</v>
      </c>
      <c r="C1128" s="166">
        <v>120</v>
      </c>
      <c r="D1128" s="136">
        <v>57</v>
      </c>
      <c r="E1128" s="227">
        <f t="shared" si="156"/>
        <v>0.52500000000000002</v>
      </c>
      <c r="F1128" s="91">
        <f t="shared" si="157"/>
        <v>2.1414900000000001</v>
      </c>
      <c r="G1128" s="91">
        <f t="shared" si="158"/>
        <v>1.6900500000000001</v>
      </c>
      <c r="H1128" s="92">
        <f t="shared" si="159"/>
        <v>1.4267099999999999</v>
      </c>
      <c r="J1128" s="59"/>
      <c r="K1128" s="59"/>
      <c r="L1128" s="59"/>
    </row>
    <row r="1129" spans="1:12" s="58" customFormat="1">
      <c r="A1129" s="236"/>
      <c r="B1129" s="109"/>
      <c r="C1129" s="166"/>
      <c r="D1129" s="136"/>
      <c r="E1129" s="227"/>
      <c r="F1129" s="91"/>
      <c r="G1129" s="91"/>
      <c r="H1129" s="92"/>
      <c r="J1129" s="59"/>
      <c r="K1129" s="59"/>
      <c r="L1129" s="59"/>
    </row>
    <row r="1130" spans="1:12" s="58" customFormat="1">
      <c r="A1130" s="235" t="s">
        <v>221</v>
      </c>
      <c r="B1130" s="109"/>
      <c r="C1130" s="166"/>
      <c r="D1130" s="136"/>
      <c r="E1130" s="227"/>
      <c r="F1130" s="91"/>
      <c r="G1130" s="91"/>
      <c r="H1130" s="92"/>
      <c r="J1130" s="59"/>
      <c r="K1130" s="59"/>
      <c r="L1130" s="59"/>
    </row>
    <row r="1131" spans="1:12" s="58" customFormat="1">
      <c r="A1131" s="236" t="s">
        <v>525</v>
      </c>
      <c r="B1131" s="109" t="s">
        <v>674</v>
      </c>
      <c r="C1131" s="166">
        <v>4158</v>
      </c>
      <c r="D1131" s="136">
        <v>1969</v>
      </c>
      <c r="E1131" s="227">
        <f t="shared" si="156"/>
        <v>0.52645502645502651</v>
      </c>
      <c r="F1131" s="91">
        <f t="shared" si="157"/>
        <v>73.97533</v>
      </c>
      <c r="G1131" s="91">
        <f t="shared" si="158"/>
        <v>58.380849999999995</v>
      </c>
      <c r="H1131" s="92">
        <f t="shared" si="159"/>
        <v>49.28407</v>
      </c>
      <c r="J1131" s="59"/>
      <c r="K1131" s="59"/>
      <c r="L1131" s="59"/>
    </row>
    <row r="1132" spans="1:12" s="58" customFormat="1">
      <c r="A1132" s="236" t="s">
        <v>10707</v>
      </c>
      <c r="B1132" s="109" t="s">
        <v>10708</v>
      </c>
      <c r="C1132" s="166">
        <v>296</v>
      </c>
      <c r="D1132" s="136">
        <v>140.16999999999999</v>
      </c>
      <c r="E1132" s="227">
        <f t="shared" si="156"/>
        <v>0.52645270270270272</v>
      </c>
      <c r="F1132" s="91">
        <f t="shared" si="157"/>
        <v>5.2661868999999992</v>
      </c>
      <c r="G1132" s="91">
        <f t="shared" si="158"/>
        <v>4.1560404999999996</v>
      </c>
      <c r="H1132" s="92">
        <f t="shared" si="159"/>
        <v>3.5084550999999995</v>
      </c>
      <c r="J1132" s="59"/>
      <c r="K1132" s="59"/>
      <c r="L1132" s="59"/>
    </row>
    <row r="1133" spans="1:12" s="58" customFormat="1">
      <c r="A1133" s="236" t="s">
        <v>376</v>
      </c>
      <c r="B1133" s="109" t="s">
        <v>377</v>
      </c>
      <c r="C1133" s="166">
        <v>995</v>
      </c>
      <c r="D1133" s="136">
        <v>472</v>
      </c>
      <c r="E1133" s="227">
        <f t="shared" si="156"/>
        <v>0.5256281407035176</v>
      </c>
      <c r="F1133" s="91">
        <f t="shared" si="157"/>
        <v>17.733039999999999</v>
      </c>
      <c r="G1133" s="91">
        <f t="shared" si="158"/>
        <v>13.9948</v>
      </c>
      <c r="H1133" s="92">
        <f t="shared" si="159"/>
        <v>11.814159999999999</v>
      </c>
      <c r="J1133" s="59"/>
      <c r="K1133" s="59"/>
      <c r="L1133" s="59"/>
    </row>
    <row r="1134" spans="1:12" s="58" customFormat="1">
      <c r="A1134" s="236" t="s">
        <v>10709</v>
      </c>
      <c r="B1134" s="109" t="s">
        <v>227</v>
      </c>
      <c r="C1134" s="166">
        <v>875</v>
      </c>
      <c r="D1134" s="136">
        <v>415</v>
      </c>
      <c r="E1134" s="227">
        <f t="shared" si="156"/>
        <v>0.52571428571428569</v>
      </c>
      <c r="F1134" s="91">
        <f t="shared" si="157"/>
        <v>15.59155</v>
      </c>
      <c r="G1134" s="91">
        <f t="shared" si="158"/>
        <v>12.30475</v>
      </c>
      <c r="H1134" s="92">
        <f t="shared" si="159"/>
        <v>10.387449999999999</v>
      </c>
      <c r="J1134" s="59"/>
      <c r="K1134" s="59"/>
      <c r="L1134" s="59"/>
    </row>
    <row r="1135" spans="1:12" s="58" customFormat="1">
      <c r="A1135" s="236" t="s">
        <v>10710</v>
      </c>
      <c r="B1135" s="109" t="s">
        <v>228</v>
      </c>
      <c r="C1135" s="166">
        <v>1348</v>
      </c>
      <c r="D1135" s="136">
        <v>639</v>
      </c>
      <c r="E1135" s="227">
        <f t="shared" si="156"/>
        <v>0.52596439169139464</v>
      </c>
      <c r="F1135" s="91">
        <f t="shared" si="157"/>
        <v>24.00723</v>
      </c>
      <c r="G1135" s="91">
        <f t="shared" si="158"/>
        <v>18.946349999999999</v>
      </c>
      <c r="H1135" s="92">
        <f t="shared" si="159"/>
        <v>15.99417</v>
      </c>
      <c r="J1135" s="59"/>
      <c r="K1135" s="59"/>
      <c r="L1135" s="59"/>
    </row>
    <row r="1136" spans="1:12" s="58" customFormat="1">
      <c r="A1136" s="236" t="s">
        <v>10711</v>
      </c>
      <c r="B1136" s="109" t="s">
        <v>229</v>
      </c>
      <c r="C1136" s="166">
        <v>2650</v>
      </c>
      <c r="D1136" s="136">
        <v>1255</v>
      </c>
      <c r="E1136" s="227">
        <f t="shared" si="156"/>
        <v>0.52641509433962264</v>
      </c>
      <c r="F1136" s="91">
        <f t="shared" si="157"/>
        <v>47.150349999999996</v>
      </c>
      <c r="G1136" s="91">
        <f t="shared" si="158"/>
        <v>37.210749999999997</v>
      </c>
      <c r="H1136" s="92">
        <f t="shared" si="159"/>
        <v>31.412649999999999</v>
      </c>
      <c r="J1136" s="59"/>
      <c r="K1136" s="59"/>
      <c r="L1136" s="59"/>
    </row>
    <row r="1137" spans="1:12" s="58" customFormat="1">
      <c r="A1137" s="236" t="s">
        <v>10712</v>
      </c>
      <c r="B1137" s="109" t="s">
        <v>230</v>
      </c>
      <c r="C1137" s="166">
        <v>1166</v>
      </c>
      <c r="D1137" s="136">
        <v>553</v>
      </c>
      <c r="E1137" s="227">
        <f t="shared" si="156"/>
        <v>0.52572898799313894</v>
      </c>
      <c r="F1137" s="91">
        <f t="shared" si="157"/>
        <v>20.776209999999999</v>
      </c>
      <c r="G1137" s="91">
        <f t="shared" si="158"/>
        <v>16.396449999999998</v>
      </c>
      <c r="H1137" s="92">
        <f t="shared" si="159"/>
        <v>13.84159</v>
      </c>
      <c r="J1137" s="59"/>
      <c r="K1137" s="59"/>
      <c r="L1137" s="59"/>
    </row>
    <row r="1138" spans="1:12" s="58" customFormat="1">
      <c r="A1138" s="236" t="s">
        <v>10713</v>
      </c>
      <c r="B1138" s="109" t="s">
        <v>231</v>
      </c>
      <c r="C1138" s="166">
        <v>3179</v>
      </c>
      <c r="D1138" s="136">
        <v>1506</v>
      </c>
      <c r="E1138" s="227">
        <f t="shared" si="156"/>
        <v>0.52626612142183071</v>
      </c>
      <c r="F1138" s="91">
        <f t="shared" si="157"/>
        <v>56.580419999999997</v>
      </c>
      <c r="G1138" s="91">
        <f t="shared" si="158"/>
        <v>44.652899999999995</v>
      </c>
      <c r="H1138" s="92">
        <f t="shared" si="159"/>
        <v>37.695180000000001</v>
      </c>
      <c r="J1138" s="59"/>
      <c r="K1138" s="59"/>
      <c r="L1138" s="59"/>
    </row>
    <row r="1139" spans="1:12" s="58" customFormat="1" ht="28.8">
      <c r="A1139" s="236" t="s">
        <v>10714</v>
      </c>
      <c r="B1139" s="109" t="s">
        <v>232</v>
      </c>
      <c r="C1139" s="166">
        <v>3400</v>
      </c>
      <c r="D1139" s="136">
        <v>1610</v>
      </c>
      <c r="E1139" s="227">
        <f t="shared" si="156"/>
        <v>0.52647058823529413</v>
      </c>
      <c r="F1139" s="91">
        <f t="shared" si="157"/>
        <v>60.487699999999997</v>
      </c>
      <c r="G1139" s="91">
        <f t="shared" si="158"/>
        <v>47.736499999999999</v>
      </c>
      <c r="H1139" s="92">
        <f t="shared" si="159"/>
        <v>40.298299999999998</v>
      </c>
      <c r="J1139" s="59"/>
      <c r="K1139" s="59"/>
      <c r="L1139" s="59"/>
    </row>
    <row r="1140" spans="1:12" s="58" customFormat="1">
      <c r="A1140" s="236" t="s">
        <v>366</v>
      </c>
      <c r="B1140" s="109" t="s">
        <v>367</v>
      </c>
      <c r="C1140" s="166">
        <v>5300</v>
      </c>
      <c r="D1140" s="136">
        <v>2510</v>
      </c>
      <c r="E1140" s="227">
        <f t="shared" si="156"/>
        <v>0.52641509433962264</v>
      </c>
      <c r="F1140" s="91">
        <f t="shared" si="157"/>
        <v>94.300699999999992</v>
      </c>
      <c r="G1140" s="91">
        <f t="shared" si="158"/>
        <v>74.421499999999995</v>
      </c>
      <c r="H1140" s="92">
        <f t="shared" si="159"/>
        <v>62.825299999999999</v>
      </c>
      <c r="J1140" s="59"/>
      <c r="K1140" s="59"/>
      <c r="L1140" s="59"/>
    </row>
    <row r="1141" spans="1:12" s="58" customFormat="1">
      <c r="A1141" s="236"/>
      <c r="B1141" s="109"/>
      <c r="C1141" s="166"/>
      <c r="D1141" s="136"/>
      <c r="E1141" s="227"/>
      <c r="F1141" s="91"/>
      <c r="G1141" s="91"/>
      <c r="H1141" s="92"/>
      <c r="J1141" s="59"/>
      <c r="K1141" s="59"/>
      <c r="L1141" s="59"/>
    </row>
    <row r="1142" spans="1:12" s="58" customFormat="1">
      <c r="A1142" s="235" t="s">
        <v>272</v>
      </c>
      <c r="B1142" s="109"/>
      <c r="C1142" s="166"/>
      <c r="D1142" s="136"/>
      <c r="E1142" s="227"/>
      <c r="F1142" s="91"/>
      <c r="G1142" s="91"/>
      <c r="H1142" s="92"/>
      <c r="J1142" s="59"/>
      <c r="K1142" s="59"/>
      <c r="L1142" s="59"/>
    </row>
    <row r="1143" spans="1:12" s="58" customFormat="1" ht="28.8">
      <c r="A1143" s="236" t="s">
        <v>87</v>
      </c>
      <c r="B1143" s="109" t="s">
        <v>88</v>
      </c>
      <c r="C1143" s="166">
        <v>1100</v>
      </c>
      <c r="D1143" s="136">
        <v>521</v>
      </c>
      <c r="E1143" s="227">
        <f t="shared" si="156"/>
        <v>0.52636363636363637</v>
      </c>
      <c r="F1143" s="91">
        <f t="shared" si="157"/>
        <v>19.573969999999999</v>
      </c>
      <c r="G1143" s="91">
        <f t="shared" si="158"/>
        <v>15.447649999999999</v>
      </c>
      <c r="H1143" s="92">
        <f t="shared" si="159"/>
        <v>13.04063</v>
      </c>
      <c r="J1143" s="59"/>
      <c r="K1143" s="59"/>
      <c r="L1143" s="59"/>
    </row>
    <row r="1144" spans="1:12" s="58" customFormat="1">
      <c r="A1144" s="236" t="s">
        <v>89</v>
      </c>
      <c r="B1144" s="109" t="s">
        <v>636</v>
      </c>
      <c r="C1144" s="166">
        <v>785</v>
      </c>
      <c r="D1144" s="136">
        <v>372</v>
      </c>
      <c r="E1144" s="227">
        <f t="shared" si="156"/>
        <v>0.52611464968152866</v>
      </c>
      <c r="F1144" s="91">
        <f t="shared" si="157"/>
        <v>13.976039999999999</v>
      </c>
      <c r="G1144" s="91">
        <f t="shared" si="158"/>
        <v>11.0298</v>
      </c>
      <c r="H1144" s="92">
        <f t="shared" si="159"/>
        <v>9.3111599999999992</v>
      </c>
      <c r="J1144" s="59"/>
      <c r="K1144" s="59"/>
      <c r="L1144" s="59"/>
    </row>
    <row r="1145" spans="1:12" s="58" customFormat="1">
      <c r="A1145" s="236" t="s">
        <v>504</v>
      </c>
      <c r="B1145" s="109" t="s">
        <v>637</v>
      </c>
      <c r="C1145" s="166">
        <v>668</v>
      </c>
      <c r="D1145" s="136">
        <v>317</v>
      </c>
      <c r="E1145" s="227">
        <f t="shared" si="156"/>
        <v>0.52544910179640714</v>
      </c>
      <c r="F1145" s="91">
        <f t="shared" si="157"/>
        <v>11.909689999999999</v>
      </c>
      <c r="G1145" s="91">
        <f t="shared" si="158"/>
        <v>9.399049999999999</v>
      </c>
      <c r="H1145" s="92">
        <f t="shared" si="159"/>
        <v>7.9345100000000004</v>
      </c>
      <c r="J1145" s="59"/>
      <c r="K1145" s="59"/>
      <c r="L1145" s="59"/>
    </row>
    <row r="1146" spans="1:12" s="58" customFormat="1">
      <c r="A1146" s="236" t="s">
        <v>528</v>
      </c>
      <c r="B1146" s="109" t="s">
        <v>638</v>
      </c>
      <c r="C1146" s="166">
        <v>821</v>
      </c>
      <c r="D1146" s="136">
        <v>389</v>
      </c>
      <c r="E1146" s="227">
        <f t="shared" si="156"/>
        <v>0.52618757612667477</v>
      </c>
      <c r="F1146" s="91">
        <f t="shared" si="157"/>
        <v>14.61473</v>
      </c>
      <c r="G1146" s="91">
        <f t="shared" si="158"/>
        <v>11.533849999999999</v>
      </c>
      <c r="H1146" s="92">
        <f t="shared" si="159"/>
        <v>9.7366700000000002</v>
      </c>
      <c r="J1146" s="59"/>
      <c r="K1146" s="59"/>
      <c r="L1146" s="59"/>
    </row>
    <row r="1147" spans="1:12" s="58" customFormat="1">
      <c r="A1147" s="236" t="s">
        <v>92</v>
      </c>
      <c r="B1147" s="109" t="s">
        <v>93</v>
      </c>
      <c r="C1147" s="166">
        <v>690</v>
      </c>
      <c r="D1147" s="136">
        <v>327</v>
      </c>
      <c r="E1147" s="227">
        <f t="shared" si="156"/>
        <v>0.5260869565217392</v>
      </c>
      <c r="F1147" s="91">
        <f t="shared" si="157"/>
        <v>12.28539</v>
      </c>
      <c r="G1147" s="91">
        <f t="shared" si="158"/>
        <v>9.695549999999999</v>
      </c>
      <c r="H1147" s="92">
        <f t="shared" si="159"/>
        <v>8.1848100000000006</v>
      </c>
      <c r="J1147" s="59"/>
      <c r="K1147" s="59"/>
      <c r="L1147" s="59"/>
    </row>
    <row r="1148" spans="1:12" s="58" customFormat="1">
      <c r="A1148" s="236" t="s">
        <v>529</v>
      </c>
      <c r="B1148" s="109" t="s">
        <v>639</v>
      </c>
      <c r="C1148" s="166">
        <v>191</v>
      </c>
      <c r="D1148" s="136">
        <v>91</v>
      </c>
      <c r="E1148" s="227">
        <f t="shared" si="156"/>
        <v>0.52356020942408377</v>
      </c>
      <c r="F1148" s="91">
        <f t="shared" si="157"/>
        <v>3.4188700000000001</v>
      </c>
      <c r="G1148" s="91">
        <f t="shared" si="158"/>
        <v>2.69815</v>
      </c>
      <c r="H1148" s="92">
        <f t="shared" si="159"/>
        <v>2.27773</v>
      </c>
      <c r="J1148" s="59"/>
      <c r="K1148" s="59"/>
      <c r="L1148" s="59"/>
    </row>
    <row r="1149" spans="1:12" s="58" customFormat="1">
      <c r="A1149" s="236" t="s">
        <v>505</v>
      </c>
      <c r="B1149" s="109" t="s">
        <v>640</v>
      </c>
      <c r="C1149" s="166">
        <v>1500</v>
      </c>
      <c r="D1149" s="136">
        <v>711</v>
      </c>
      <c r="E1149" s="227">
        <f t="shared" si="156"/>
        <v>0.52600000000000002</v>
      </c>
      <c r="F1149" s="91">
        <f t="shared" si="157"/>
        <v>26.71227</v>
      </c>
      <c r="G1149" s="91">
        <f t="shared" si="158"/>
        <v>21.081150000000001</v>
      </c>
      <c r="H1149" s="92">
        <f t="shared" si="159"/>
        <v>17.796330000000001</v>
      </c>
      <c r="J1149" s="59"/>
      <c r="K1149" s="59"/>
      <c r="L1149" s="59"/>
    </row>
    <row r="1150" spans="1:12" s="58" customFormat="1">
      <c r="A1150" s="236" t="s">
        <v>97</v>
      </c>
      <c r="B1150" s="109" t="s">
        <v>98</v>
      </c>
      <c r="C1150" s="166">
        <v>250</v>
      </c>
      <c r="D1150" s="136">
        <v>119</v>
      </c>
      <c r="E1150" s="227">
        <f t="shared" si="156"/>
        <v>0.52400000000000002</v>
      </c>
      <c r="F1150" s="91">
        <f t="shared" si="157"/>
        <v>4.4708300000000003</v>
      </c>
      <c r="G1150" s="91">
        <f t="shared" si="158"/>
        <v>3.5283500000000001</v>
      </c>
      <c r="H1150" s="92">
        <f t="shared" si="159"/>
        <v>2.9785699999999999</v>
      </c>
      <c r="J1150" s="59"/>
      <c r="K1150" s="59"/>
      <c r="L1150" s="59"/>
    </row>
    <row r="1151" spans="1:12" s="58" customFormat="1">
      <c r="A1151" s="236"/>
      <c r="B1151" s="109"/>
      <c r="C1151" s="166"/>
      <c r="D1151" s="136"/>
      <c r="E1151" s="227"/>
      <c r="F1151" s="91"/>
      <c r="G1151" s="91"/>
      <c r="H1151" s="92"/>
      <c r="J1151" s="59"/>
      <c r="K1151" s="59"/>
      <c r="L1151" s="59"/>
    </row>
    <row r="1152" spans="1:12" s="58" customFormat="1">
      <c r="A1152" s="235" t="s">
        <v>46</v>
      </c>
      <c r="B1152" s="109"/>
      <c r="C1152" s="166"/>
      <c r="D1152" s="136"/>
      <c r="E1152" s="227"/>
      <c r="F1152" s="91"/>
      <c r="G1152" s="91"/>
      <c r="H1152" s="92"/>
      <c r="J1152" s="59"/>
      <c r="K1152" s="59"/>
      <c r="L1152" s="59"/>
    </row>
    <row r="1153" spans="1:12" s="58" customFormat="1">
      <c r="A1153" s="236" t="s">
        <v>100</v>
      </c>
      <c r="B1153" s="109" t="s">
        <v>101</v>
      </c>
      <c r="C1153" s="166">
        <v>947</v>
      </c>
      <c r="D1153" s="136">
        <v>430</v>
      </c>
      <c r="E1153" s="227">
        <f t="shared" si="156"/>
        <v>0.5459345300950369</v>
      </c>
      <c r="F1153" s="91">
        <f t="shared" si="157"/>
        <v>16.155100000000001</v>
      </c>
      <c r="G1153" s="91">
        <f t="shared" si="158"/>
        <v>12.749499999999999</v>
      </c>
      <c r="H1153" s="92">
        <f t="shared" si="159"/>
        <v>10.7629</v>
      </c>
      <c r="J1153" s="59"/>
      <c r="K1153" s="59"/>
      <c r="L1153" s="59"/>
    </row>
    <row r="1154" spans="1:12" s="58" customFormat="1">
      <c r="A1154" s="236" t="s">
        <v>618</v>
      </c>
      <c r="B1154" s="109" t="s">
        <v>619</v>
      </c>
      <c r="C1154" s="166">
        <v>399</v>
      </c>
      <c r="D1154" s="136">
        <v>189</v>
      </c>
      <c r="E1154" s="227">
        <f t="shared" si="156"/>
        <v>0.52631578947368429</v>
      </c>
      <c r="F1154" s="91">
        <f t="shared" si="157"/>
        <v>7.1007299999999995</v>
      </c>
      <c r="G1154" s="91">
        <f t="shared" si="158"/>
        <v>5.6038499999999996</v>
      </c>
      <c r="H1154" s="92">
        <f t="shared" si="159"/>
        <v>4.7306699999999999</v>
      </c>
      <c r="J1154" s="59"/>
      <c r="K1154" s="59"/>
      <c r="L1154" s="59"/>
    </row>
    <row r="1155" spans="1:12" s="58" customFormat="1">
      <c r="A1155" s="236" t="s">
        <v>105</v>
      </c>
      <c r="B1155" s="109" t="s">
        <v>106</v>
      </c>
      <c r="C1155" s="166">
        <v>60</v>
      </c>
      <c r="D1155" s="136">
        <v>29</v>
      </c>
      <c r="E1155" s="227">
        <f t="shared" si="156"/>
        <v>0.51666666666666661</v>
      </c>
      <c r="F1155" s="91">
        <f t="shared" si="157"/>
        <v>1.0895299999999999</v>
      </c>
      <c r="G1155" s="91">
        <f t="shared" si="158"/>
        <v>0.85985</v>
      </c>
      <c r="H1155" s="92">
        <f t="shared" si="159"/>
        <v>0.72587000000000002</v>
      </c>
      <c r="J1155" s="59"/>
      <c r="K1155" s="59"/>
      <c r="L1155" s="59"/>
    </row>
    <row r="1156" spans="1:12" s="58" customFormat="1">
      <c r="A1156" s="236" t="s">
        <v>681</v>
      </c>
      <c r="B1156" s="109" t="s">
        <v>682</v>
      </c>
      <c r="C1156" s="166">
        <v>846</v>
      </c>
      <c r="D1156" s="136">
        <v>401</v>
      </c>
      <c r="E1156" s="227">
        <f t="shared" si="156"/>
        <v>0.52600472813238763</v>
      </c>
      <c r="F1156" s="91">
        <f t="shared" si="157"/>
        <v>15.065569999999999</v>
      </c>
      <c r="G1156" s="91">
        <f t="shared" si="158"/>
        <v>11.88965</v>
      </c>
      <c r="H1156" s="92">
        <f t="shared" si="159"/>
        <v>10.03703</v>
      </c>
      <c r="J1156" s="59"/>
      <c r="K1156" s="59"/>
      <c r="L1156" s="59"/>
    </row>
    <row r="1157" spans="1:12" s="58" customFormat="1">
      <c r="A1157" s="236" t="s">
        <v>10620</v>
      </c>
      <c r="B1157" s="109" t="s">
        <v>10621</v>
      </c>
      <c r="C1157" s="166">
        <v>200</v>
      </c>
      <c r="D1157" s="136">
        <v>95</v>
      </c>
      <c r="E1157" s="227">
        <f t="shared" si="156"/>
        <v>0.52500000000000002</v>
      </c>
      <c r="F1157" s="91">
        <f t="shared" si="157"/>
        <v>3.56915</v>
      </c>
      <c r="G1157" s="91">
        <f t="shared" si="158"/>
        <v>2.8167499999999999</v>
      </c>
      <c r="H1157" s="92">
        <f t="shared" si="159"/>
        <v>2.37785</v>
      </c>
      <c r="J1157" s="59"/>
      <c r="K1157" s="59"/>
      <c r="L1157" s="59"/>
    </row>
    <row r="1158" spans="1:12" s="58" customFormat="1">
      <c r="A1158" s="236" t="s">
        <v>10622</v>
      </c>
      <c r="B1158" s="109" t="s">
        <v>10623</v>
      </c>
      <c r="C1158" s="166">
        <v>279</v>
      </c>
      <c r="D1158" s="136">
        <v>133</v>
      </c>
      <c r="E1158" s="227">
        <f t="shared" si="156"/>
        <v>0.52329749103942658</v>
      </c>
      <c r="F1158" s="91">
        <f t="shared" si="157"/>
        <v>4.99681</v>
      </c>
      <c r="G1158" s="91">
        <f t="shared" si="158"/>
        <v>3.9434499999999999</v>
      </c>
      <c r="H1158" s="92">
        <f t="shared" si="159"/>
        <v>3.3289900000000001</v>
      </c>
      <c r="J1158" s="59"/>
      <c r="K1158" s="59"/>
      <c r="L1158" s="59"/>
    </row>
    <row r="1159" spans="1:12" s="58" customFormat="1">
      <c r="A1159" s="236" t="s">
        <v>10688</v>
      </c>
      <c r="B1159" s="109" t="s">
        <v>107</v>
      </c>
      <c r="C1159" s="166">
        <v>223</v>
      </c>
      <c r="D1159" s="136">
        <v>106</v>
      </c>
      <c r="E1159" s="227">
        <f t="shared" si="156"/>
        <v>0.5246636771300448</v>
      </c>
      <c r="F1159" s="91">
        <f t="shared" si="157"/>
        <v>3.9824199999999998</v>
      </c>
      <c r="G1159" s="91">
        <f t="shared" si="158"/>
        <v>3.1429</v>
      </c>
      <c r="H1159" s="92">
        <f t="shared" si="159"/>
        <v>2.6531799999999999</v>
      </c>
      <c r="J1159" s="59"/>
      <c r="K1159" s="59"/>
      <c r="L1159" s="59"/>
    </row>
    <row r="1160" spans="1:12" s="58" customFormat="1">
      <c r="A1160" s="236" t="s">
        <v>10689</v>
      </c>
      <c r="B1160" s="109" t="s">
        <v>102</v>
      </c>
      <c r="C1160" s="166">
        <v>129</v>
      </c>
      <c r="D1160" s="136">
        <v>60.63</v>
      </c>
      <c r="E1160" s="227">
        <f t="shared" si="156"/>
        <v>0.53</v>
      </c>
      <c r="F1160" s="91">
        <f t="shared" si="157"/>
        <v>2.2778691000000002</v>
      </c>
      <c r="G1160" s="91">
        <f t="shared" si="158"/>
        <v>1.7976795000000001</v>
      </c>
      <c r="H1160" s="92">
        <f t="shared" si="159"/>
        <v>1.5175689000000001</v>
      </c>
      <c r="J1160" s="59"/>
      <c r="K1160" s="59"/>
      <c r="L1160" s="59"/>
    </row>
    <row r="1161" spans="1:12" s="58" customFormat="1">
      <c r="A1161" s="236" t="s">
        <v>110</v>
      </c>
      <c r="B1161" s="109" t="s">
        <v>111</v>
      </c>
      <c r="C1161" s="166">
        <v>123</v>
      </c>
      <c r="D1161" s="136">
        <v>59</v>
      </c>
      <c r="E1161" s="227">
        <f t="shared" si="156"/>
        <v>0.52032520325203246</v>
      </c>
      <c r="F1161" s="91">
        <f t="shared" si="157"/>
        <v>2.2166299999999999</v>
      </c>
      <c r="G1161" s="91">
        <f t="shared" si="158"/>
        <v>1.74935</v>
      </c>
      <c r="H1161" s="92">
        <f t="shared" si="159"/>
        <v>1.4767699999999999</v>
      </c>
      <c r="J1161" s="59"/>
      <c r="K1161" s="59"/>
      <c r="L1161" s="59"/>
    </row>
    <row r="1162" spans="1:12" s="58" customFormat="1">
      <c r="A1162" s="236" t="s">
        <v>506</v>
      </c>
      <c r="B1162" s="109" t="s">
        <v>641</v>
      </c>
      <c r="C1162" s="166">
        <v>126</v>
      </c>
      <c r="D1162" s="136">
        <v>60</v>
      </c>
      <c r="E1162" s="227">
        <f t="shared" si="156"/>
        <v>0.52380952380952384</v>
      </c>
      <c r="F1162" s="91">
        <f t="shared" si="157"/>
        <v>2.2542</v>
      </c>
      <c r="G1162" s="91">
        <f t="shared" si="158"/>
        <v>1.7789999999999999</v>
      </c>
      <c r="H1162" s="92">
        <f t="shared" si="159"/>
        <v>1.5018</v>
      </c>
      <c r="J1162" s="59"/>
      <c r="K1162" s="59"/>
      <c r="L1162" s="59"/>
    </row>
    <row r="1163" spans="1:12" s="58" customFormat="1">
      <c r="A1163" s="236" t="s">
        <v>656</v>
      </c>
      <c r="B1163" s="109" t="s">
        <v>114</v>
      </c>
      <c r="C1163" s="166">
        <v>86</v>
      </c>
      <c r="D1163" s="136">
        <v>41</v>
      </c>
      <c r="E1163" s="227">
        <f t="shared" si="156"/>
        <v>0.52325581395348841</v>
      </c>
      <c r="F1163" s="91">
        <f t="shared" si="157"/>
        <v>1.54037</v>
      </c>
      <c r="G1163" s="91">
        <f t="shared" si="158"/>
        <v>1.2156499999999999</v>
      </c>
      <c r="H1163" s="92">
        <f t="shared" si="159"/>
        <v>1.02623</v>
      </c>
      <c r="J1163" s="59"/>
      <c r="K1163" s="59"/>
      <c r="L1163" s="59"/>
    </row>
    <row r="1164" spans="1:12" s="58" customFormat="1">
      <c r="A1164" s="236" t="s">
        <v>509</v>
      </c>
      <c r="B1164" s="109" t="s">
        <v>113</v>
      </c>
      <c r="C1164" s="166">
        <v>112</v>
      </c>
      <c r="D1164" s="136">
        <v>54</v>
      </c>
      <c r="E1164" s="227">
        <f t="shared" si="156"/>
        <v>0.51785714285714279</v>
      </c>
      <c r="F1164" s="91">
        <f t="shared" si="157"/>
        <v>2.0287799999999998</v>
      </c>
      <c r="G1164" s="91">
        <f t="shared" si="158"/>
        <v>1.6011</v>
      </c>
      <c r="H1164" s="92">
        <f t="shared" si="159"/>
        <v>1.35162</v>
      </c>
      <c r="J1164" s="59"/>
      <c r="K1164" s="59"/>
      <c r="L1164" s="59"/>
    </row>
    <row r="1165" spans="1:12" s="58" customFormat="1">
      <c r="A1165" s="236" t="s">
        <v>10658</v>
      </c>
      <c r="B1165" s="109" t="s">
        <v>117</v>
      </c>
      <c r="C1165" s="166">
        <v>1225</v>
      </c>
      <c r="D1165" s="136">
        <v>580.1</v>
      </c>
      <c r="E1165" s="227">
        <f t="shared" si="156"/>
        <v>0.52644897959183679</v>
      </c>
      <c r="F1165" s="91">
        <f t="shared" si="157"/>
        <v>21.794357000000002</v>
      </c>
      <c r="G1165" s="91">
        <f t="shared" si="158"/>
        <v>17.199964999999999</v>
      </c>
      <c r="H1165" s="92">
        <f t="shared" si="159"/>
        <v>14.519903000000001</v>
      </c>
      <c r="J1165" s="59"/>
      <c r="K1165" s="59"/>
      <c r="L1165" s="59"/>
    </row>
    <row r="1166" spans="1:12" s="58" customFormat="1">
      <c r="A1166" s="236" t="s">
        <v>10715</v>
      </c>
      <c r="B1166" s="109" t="s">
        <v>10716</v>
      </c>
      <c r="C1166" s="166">
        <v>260</v>
      </c>
      <c r="D1166" s="136">
        <v>124</v>
      </c>
      <c r="E1166" s="227">
        <f t="shared" si="156"/>
        <v>0.52307692307692299</v>
      </c>
      <c r="F1166" s="91">
        <f t="shared" si="157"/>
        <v>4.6586799999999995</v>
      </c>
      <c r="G1166" s="91">
        <f t="shared" si="158"/>
        <v>3.6766000000000001</v>
      </c>
      <c r="H1166" s="92">
        <f t="shared" si="159"/>
        <v>3.10372</v>
      </c>
      <c r="J1166" s="59"/>
      <c r="K1166" s="59"/>
      <c r="L1166" s="59"/>
    </row>
    <row r="1167" spans="1:12" s="58" customFormat="1">
      <c r="A1167" s="236" t="s">
        <v>10659</v>
      </c>
      <c r="B1167" s="109" t="s">
        <v>10660</v>
      </c>
      <c r="C1167" s="166">
        <v>325</v>
      </c>
      <c r="D1167" s="136">
        <v>153.9</v>
      </c>
      <c r="E1167" s="227">
        <f t="shared" si="156"/>
        <v>0.52646153846153843</v>
      </c>
      <c r="F1167" s="91">
        <f t="shared" si="157"/>
        <v>5.7820229999999997</v>
      </c>
      <c r="G1167" s="91">
        <f t="shared" si="158"/>
        <v>4.5631349999999999</v>
      </c>
      <c r="H1167" s="92">
        <f t="shared" si="159"/>
        <v>3.8521170000000002</v>
      </c>
      <c r="J1167" s="59"/>
      <c r="K1167" s="59"/>
      <c r="L1167" s="59"/>
    </row>
    <row r="1168" spans="1:12" s="58" customFormat="1">
      <c r="A1168" s="236" t="s">
        <v>278</v>
      </c>
      <c r="B1168" s="109" t="s">
        <v>279</v>
      </c>
      <c r="C1168" s="166">
        <v>275</v>
      </c>
      <c r="D1168" s="136">
        <v>130.22999999999999</v>
      </c>
      <c r="E1168" s="227">
        <f t="shared" si="156"/>
        <v>0.52643636363636359</v>
      </c>
      <c r="F1168" s="91">
        <f t="shared" si="157"/>
        <v>4.8927410999999994</v>
      </c>
      <c r="G1168" s="91">
        <f t="shared" si="158"/>
        <v>3.8613194999999996</v>
      </c>
      <c r="H1168" s="92">
        <f t="shared" si="159"/>
        <v>3.2596569</v>
      </c>
      <c r="J1168" s="59"/>
      <c r="K1168" s="59"/>
      <c r="L1168" s="59"/>
    </row>
    <row r="1169" spans="1:29" s="58" customFormat="1">
      <c r="A1169" s="236" t="s">
        <v>53</v>
      </c>
      <c r="B1169" s="109" t="s">
        <v>54</v>
      </c>
      <c r="C1169" s="166">
        <v>317</v>
      </c>
      <c r="D1169" s="136">
        <v>151</v>
      </c>
      <c r="E1169" s="227">
        <f t="shared" si="156"/>
        <v>0.52365930599369093</v>
      </c>
      <c r="F1169" s="91">
        <f t="shared" si="157"/>
        <v>5.6730700000000001</v>
      </c>
      <c r="G1169" s="91">
        <f t="shared" si="158"/>
        <v>4.47715</v>
      </c>
      <c r="H1169" s="92">
        <f t="shared" si="159"/>
        <v>3.7795299999999998</v>
      </c>
      <c r="J1169" s="59"/>
      <c r="K1169" s="59"/>
      <c r="L1169" s="59"/>
    </row>
    <row r="1170" spans="1:29" s="58" customFormat="1">
      <c r="A1170" s="236" t="s">
        <v>118</v>
      </c>
      <c r="B1170" s="109" t="s">
        <v>119</v>
      </c>
      <c r="C1170" s="166">
        <v>30</v>
      </c>
      <c r="D1170" s="136">
        <v>15</v>
      </c>
      <c r="E1170" s="227">
        <f t="shared" si="156"/>
        <v>0.5</v>
      </c>
      <c r="F1170" s="91">
        <f t="shared" si="157"/>
        <v>0.56355</v>
      </c>
      <c r="G1170" s="91">
        <f t="shared" si="158"/>
        <v>0.44474999999999998</v>
      </c>
      <c r="H1170" s="92">
        <f t="shared" si="159"/>
        <v>0.37545000000000001</v>
      </c>
      <c r="J1170" s="59"/>
      <c r="K1170" s="59"/>
      <c r="L1170" s="59"/>
    </row>
    <row r="1171" spans="1:29" s="58" customFormat="1">
      <c r="A1171" s="236" t="s">
        <v>61</v>
      </c>
      <c r="B1171" s="109" t="s">
        <v>10624</v>
      </c>
      <c r="C1171" s="166">
        <v>1</v>
      </c>
      <c r="D1171" s="136">
        <v>1</v>
      </c>
      <c r="E1171" s="227">
        <f t="shared" si="156"/>
        <v>0</v>
      </c>
      <c r="F1171" s="91">
        <f t="shared" si="157"/>
        <v>3.7569999999999999E-2</v>
      </c>
      <c r="G1171" s="91">
        <f t="shared" si="158"/>
        <v>2.9649999999999999E-2</v>
      </c>
      <c r="H1171" s="92">
        <f t="shared" si="159"/>
        <v>2.503E-2</v>
      </c>
      <c r="J1171" s="59"/>
      <c r="K1171" s="59"/>
      <c r="L1171" s="59"/>
    </row>
    <row r="1172" spans="1:29" s="58" customFormat="1">
      <c r="A1172" s="235" t="s">
        <v>707</v>
      </c>
      <c r="B1172" s="109"/>
      <c r="C1172" s="166"/>
      <c r="D1172" s="136"/>
      <c r="E1172" s="227"/>
      <c r="F1172" s="91"/>
      <c r="G1172" s="91"/>
      <c r="H1172" s="92"/>
      <c r="J1172" s="59"/>
      <c r="K1172" s="59"/>
      <c r="L1172" s="59"/>
    </row>
    <row r="1173" spans="1:29" s="58" customFormat="1">
      <c r="A1173" s="236" t="s">
        <v>120</v>
      </c>
      <c r="B1173" s="109" t="s">
        <v>121</v>
      </c>
      <c r="C1173" s="166">
        <v>250</v>
      </c>
      <c r="D1173" s="136">
        <v>250</v>
      </c>
      <c r="E1173" s="227">
        <f t="shared" si="156"/>
        <v>0</v>
      </c>
      <c r="F1173" s="91">
        <f t="shared" si="157"/>
        <v>9.3925000000000001</v>
      </c>
      <c r="G1173" s="91">
        <f t="shared" si="158"/>
        <v>7.4124999999999996</v>
      </c>
      <c r="H1173" s="92">
        <f t="shared" si="159"/>
        <v>6.2575000000000003</v>
      </c>
      <c r="J1173" s="59"/>
      <c r="K1173" s="59"/>
      <c r="L1173" s="59"/>
    </row>
    <row r="1174" spans="1:29" s="58" customFormat="1">
      <c r="A1174" s="236" t="s">
        <v>621</v>
      </c>
      <c r="B1174" s="109" t="s">
        <v>613</v>
      </c>
      <c r="C1174" s="166">
        <v>1</v>
      </c>
      <c r="D1174" s="136">
        <v>1</v>
      </c>
      <c r="E1174" s="227">
        <f t="shared" si="156"/>
        <v>0</v>
      </c>
      <c r="F1174" s="91">
        <f t="shared" si="157"/>
        <v>3.7569999999999999E-2</v>
      </c>
      <c r="G1174" s="91">
        <f t="shared" si="158"/>
        <v>2.9649999999999999E-2</v>
      </c>
      <c r="H1174" s="92">
        <f t="shared" si="159"/>
        <v>2.503E-2</v>
      </c>
      <c r="J1174" s="59"/>
      <c r="K1174" s="59"/>
      <c r="L1174" s="59"/>
    </row>
    <row r="1175" spans="1:29">
      <c r="A1175" s="117"/>
      <c r="B1175" s="118"/>
      <c r="C1175" s="237"/>
      <c r="D1175" s="237"/>
      <c r="E1175" s="208"/>
      <c r="F1175" s="164"/>
      <c r="G1175" s="164"/>
      <c r="H1175" s="209"/>
      <c r="M1175" s="54"/>
      <c r="N1175" s="54"/>
      <c r="O1175" s="54"/>
      <c r="P1175" s="54"/>
      <c r="Q1175" s="54"/>
      <c r="R1175" s="54"/>
      <c r="S1175" s="54"/>
      <c r="T1175" s="54"/>
      <c r="U1175" s="54"/>
      <c r="V1175" s="54"/>
      <c r="W1175" s="54"/>
      <c r="X1175" s="54"/>
      <c r="Y1175" s="54"/>
      <c r="Z1175" s="54"/>
      <c r="AA1175" s="54"/>
      <c r="AB1175" s="54"/>
      <c r="AC1175" s="54"/>
    </row>
    <row r="1176" spans="1:29" s="58" customFormat="1" ht="115.2">
      <c r="A1176" s="251" t="s">
        <v>10717</v>
      </c>
      <c r="B1176" s="198" t="s">
        <v>13919</v>
      </c>
      <c r="C1176" s="168">
        <v>31622</v>
      </c>
      <c r="D1176" s="168">
        <v>12600</v>
      </c>
      <c r="E1176" s="85">
        <f t="shared" ref="E1176:E1302" si="160">100%-(D1176/C1176)</f>
        <v>0.60154322939725513</v>
      </c>
      <c r="F1176" s="91">
        <f t="shared" ref="F1176:F1265" si="161">D1176*$F$1</f>
        <v>473.38200000000001</v>
      </c>
      <c r="G1176" s="91">
        <f t="shared" ref="G1176:G1273" si="162">D1176*$G$1</f>
        <v>373.59</v>
      </c>
      <c r="H1176" s="92">
        <f t="shared" ref="H1176:H1273" si="163">D1176*$H$1</f>
        <v>315.37799999999999</v>
      </c>
      <c r="J1176" s="59"/>
      <c r="K1176" s="59"/>
      <c r="L1176" s="59"/>
    </row>
    <row r="1177" spans="1:29" s="58" customFormat="1">
      <c r="A1177" s="235" t="s">
        <v>10627</v>
      </c>
      <c r="B1177" s="109"/>
      <c r="C1177" s="166"/>
      <c r="D1177" s="136"/>
      <c r="E1177" s="227"/>
      <c r="F1177" s="91"/>
      <c r="G1177" s="91"/>
      <c r="H1177" s="92"/>
      <c r="J1177" s="59"/>
      <c r="K1177" s="59"/>
      <c r="L1177" s="59"/>
    </row>
    <row r="1178" spans="1:29" s="58" customFormat="1">
      <c r="A1178" s="235" t="s">
        <v>666</v>
      </c>
      <c r="B1178" s="109"/>
      <c r="C1178" s="166"/>
      <c r="D1178" s="136"/>
      <c r="E1178" s="227"/>
      <c r="F1178" s="91"/>
      <c r="G1178" s="91"/>
      <c r="H1178" s="92"/>
      <c r="J1178" s="59"/>
      <c r="K1178" s="59"/>
      <c r="L1178" s="59"/>
    </row>
    <row r="1179" spans="1:29" s="58" customFormat="1">
      <c r="A1179" s="236" t="s">
        <v>10692</v>
      </c>
      <c r="B1179" s="109" t="s">
        <v>10693</v>
      </c>
      <c r="C1179" s="166">
        <v>1402</v>
      </c>
      <c r="D1179" s="136">
        <v>663.99</v>
      </c>
      <c r="E1179" s="227">
        <f t="shared" ref="E1179:E1184" si="164">100%-(D1179/C1179)</f>
        <v>0.52639800285306704</v>
      </c>
      <c r="F1179" s="91">
        <f t="shared" ref="F1179:F1184" si="165">D1179*$F$1</f>
        <v>24.946104299999998</v>
      </c>
      <c r="G1179" s="91">
        <f t="shared" ref="G1179:G1184" si="166">D1179*$G$1</f>
        <v>19.687303499999999</v>
      </c>
      <c r="H1179" s="92">
        <f t="shared" ref="H1179:H1184" si="167">D1179*$H$1</f>
        <v>16.619669699999999</v>
      </c>
      <c r="J1179" s="59"/>
      <c r="K1179" s="59"/>
      <c r="L1179" s="59"/>
    </row>
    <row r="1180" spans="1:29" s="58" customFormat="1">
      <c r="A1180" s="236" t="s">
        <v>10694</v>
      </c>
      <c r="B1180" s="109" t="s">
        <v>10695</v>
      </c>
      <c r="C1180" s="166">
        <v>1191</v>
      </c>
      <c r="D1180" s="136">
        <v>564.05999999999995</v>
      </c>
      <c r="E1180" s="227">
        <f t="shared" si="164"/>
        <v>0.52639798488664991</v>
      </c>
      <c r="F1180" s="91">
        <f t="shared" si="165"/>
        <v>21.191734199999999</v>
      </c>
      <c r="G1180" s="91">
        <f t="shared" si="166"/>
        <v>16.724378999999999</v>
      </c>
      <c r="H1180" s="92">
        <f t="shared" si="167"/>
        <v>14.118421799999998</v>
      </c>
      <c r="J1180" s="59"/>
      <c r="K1180" s="59"/>
      <c r="L1180" s="59"/>
    </row>
    <row r="1181" spans="1:29" s="58" customFormat="1">
      <c r="A1181" s="236" t="s">
        <v>10696</v>
      </c>
      <c r="B1181" s="109" t="s">
        <v>10697</v>
      </c>
      <c r="C1181" s="166">
        <v>913</v>
      </c>
      <c r="D1181" s="136">
        <v>432.4</v>
      </c>
      <c r="E1181" s="227">
        <f t="shared" si="164"/>
        <v>0.5263964950711939</v>
      </c>
      <c r="F1181" s="91">
        <f t="shared" si="165"/>
        <v>16.245267999999999</v>
      </c>
      <c r="G1181" s="91">
        <f t="shared" si="166"/>
        <v>12.820659999999998</v>
      </c>
      <c r="H1181" s="92">
        <f t="shared" si="167"/>
        <v>10.822972</v>
      </c>
      <c r="J1181" s="59"/>
      <c r="K1181" s="59"/>
      <c r="L1181" s="59"/>
    </row>
    <row r="1182" spans="1:29" s="58" customFormat="1">
      <c r="A1182" s="236" t="s">
        <v>10698</v>
      </c>
      <c r="B1182" s="109" t="s">
        <v>653</v>
      </c>
      <c r="C1182" s="166">
        <v>222</v>
      </c>
      <c r="D1182" s="136">
        <v>106</v>
      </c>
      <c r="E1182" s="227">
        <f t="shared" si="164"/>
        <v>0.52252252252252251</v>
      </c>
      <c r="F1182" s="91">
        <f t="shared" si="165"/>
        <v>3.9824199999999998</v>
      </c>
      <c r="G1182" s="91">
        <f t="shared" si="166"/>
        <v>3.1429</v>
      </c>
      <c r="H1182" s="92">
        <f t="shared" si="167"/>
        <v>2.6531799999999999</v>
      </c>
      <c r="J1182" s="59"/>
      <c r="K1182" s="59"/>
      <c r="L1182" s="59"/>
    </row>
    <row r="1183" spans="1:29" s="58" customFormat="1">
      <c r="A1183" s="236" t="s">
        <v>10699</v>
      </c>
      <c r="B1183" s="109" t="s">
        <v>10700</v>
      </c>
      <c r="C1183" s="166">
        <v>3339</v>
      </c>
      <c r="D1183" s="136">
        <v>1582.02</v>
      </c>
      <c r="E1183" s="227">
        <f t="shared" si="164"/>
        <v>0.52619946091644199</v>
      </c>
      <c r="F1183" s="91">
        <f t="shared" si="165"/>
        <v>59.436491400000001</v>
      </c>
      <c r="G1183" s="91">
        <f t="shared" si="166"/>
        <v>46.906892999999997</v>
      </c>
      <c r="H1183" s="92">
        <f t="shared" si="167"/>
        <v>39.5979606</v>
      </c>
      <c r="J1183" s="59"/>
      <c r="K1183" s="59"/>
      <c r="L1183" s="59"/>
    </row>
    <row r="1184" spans="1:29" s="58" customFormat="1">
      <c r="A1184" s="236" t="s">
        <v>518</v>
      </c>
      <c r="B1184" s="109" t="s">
        <v>670</v>
      </c>
      <c r="C1184" s="166">
        <v>1781</v>
      </c>
      <c r="D1184" s="136">
        <v>843.74</v>
      </c>
      <c r="E1184" s="227">
        <f t="shared" si="164"/>
        <v>0.52625491297024141</v>
      </c>
      <c r="F1184" s="91">
        <f t="shared" si="165"/>
        <v>31.6993118</v>
      </c>
      <c r="G1184" s="91">
        <f t="shared" si="166"/>
        <v>25.016891000000001</v>
      </c>
      <c r="H1184" s="92">
        <f t="shared" si="167"/>
        <v>21.118812200000001</v>
      </c>
      <c r="J1184" s="59"/>
      <c r="K1184" s="59"/>
      <c r="L1184" s="59"/>
    </row>
    <row r="1185" spans="1:12" s="58" customFormat="1">
      <c r="A1185" s="235" t="s">
        <v>65</v>
      </c>
      <c r="B1185" s="109"/>
      <c r="C1185" s="166"/>
      <c r="D1185" s="136"/>
      <c r="E1185" s="227"/>
      <c r="F1185" s="91"/>
      <c r="G1185" s="91"/>
      <c r="H1185" s="92"/>
      <c r="J1185" s="59"/>
      <c r="K1185" s="59"/>
      <c r="L1185" s="59"/>
    </row>
    <row r="1186" spans="1:12" s="58" customFormat="1">
      <c r="A1186" s="236" t="s">
        <v>10724</v>
      </c>
      <c r="B1186" s="109" t="s">
        <v>15726</v>
      </c>
      <c r="C1186" s="166">
        <v>3230</v>
      </c>
      <c r="D1186" s="136">
        <v>1518.1</v>
      </c>
      <c r="E1186" s="227">
        <f t="shared" ref="E1186:E1198" si="168">100%-(D1186/C1186)</f>
        <v>0.53</v>
      </c>
      <c r="F1186" s="91">
        <f t="shared" ref="F1186:F1198" si="169">D1186*$F$1</f>
        <v>57.035016999999996</v>
      </c>
      <c r="G1186" s="91">
        <f t="shared" ref="G1186:G1198" si="170">D1186*$G$1</f>
        <v>45.011664999999994</v>
      </c>
      <c r="H1186" s="92">
        <f t="shared" ref="H1186:H1198" si="171">D1186*$H$1</f>
        <v>37.998042999999996</v>
      </c>
      <c r="J1186" s="59"/>
      <c r="K1186" s="59"/>
      <c r="L1186" s="59"/>
    </row>
    <row r="1187" spans="1:12" s="58" customFormat="1">
      <c r="A1187" s="236" t="s">
        <v>10723</v>
      </c>
      <c r="B1187" s="109" t="s">
        <v>10722</v>
      </c>
      <c r="C1187" s="166">
        <v>4710</v>
      </c>
      <c r="D1187" s="136">
        <v>2213.6999999999998</v>
      </c>
      <c r="E1187" s="227">
        <f t="shared" si="168"/>
        <v>0.53</v>
      </c>
      <c r="F1187" s="91">
        <f t="shared" si="169"/>
        <v>83.168708999999993</v>
      </c>
      <c r="G1187" s="91">
        <f t="shared" si="170"/>
        <v>65.63620499999999</v>
      </c>
      <c r="H1187" s="92">
        <f t="shared" si="171"/>
        <v>55.408910999999996</v>
      </c>
      <c r="J1187" s="59"/>
      <c r="K1187" s="59"/>
      <c r="L1187" s="59"/>
    </row>
    <row r="1188" spans="1:12" s="58" customFormat="1">
      <c r="A1188" s="236" t="s">
        <v>10636</v>
      </c>
      <c r="B1188" s="109" t="s">
        <v>10637</v>
      </c>
      <c r="C1188" s="166">
        <v>850</v>
      </c>
      <c r="D1188" s="136">
        <v>399.5</v>
      </c>
      <c r="E1188" s="227">
        <f t="shared" si="168"/>
        <v>0.53</v>
      </c>
      <c r="F1188" s="91">
        <f t="shared" si="169"/>
        <v>15.009214999999999</v>
      </c>
      <c r="G1188" s="91">
        <f t="shared" si="170"/>
        <v>11.845174999999999</v>
      </c>
      <c r="H1188" s="92">
        <f t="shared" si="171"/>
        <v>9.999485</v>
      </c>
      <c r="J1188" s="59"/>
      <c r="K1188" s="59"/>
      <c r="L1188" s="59"/>
    </row>
    <row r="1189" spans="1:12" s="58" customFormat="1">
      <c r="A1189" s="236" t="s">
        <v>129</v>
      </c>
      <c r="B1189" s="109" t="s">
        <v>130</v>
      </c>
      <c r="C1189" s="166">
        <v>111</v>
      </c>
      <c r="D1189" s="136">
        <v>52.17</v>
      </c>
      <c r="E1189" s="227">
        <f t="shared" si="168"/>
        <v>0.53</v>
      </c>
      <c r="F1189" s="91">
        <f t="shared" si="169"/>
        <v>1.9600269000000001</v>
      </c>
      <c r="G1189" s="91">
        <f t="shared" si="170"/>
        <v>1.5468405000000001</v>
      </c>
      <c r="H1189" s="92">
        <f t="shared" si="171"/>
        <v>1.3058151</v>
      </c>
      <c r="J1189" s="59"/>
      <c r="K1189" s="59"/>
      <c r="L1189" s="59"/>
    </row>
    <row r="1190" spans="1:12" s="58" customFormat="1">
      <c r="A1190" s="236" t="s">
        <v>10640</v>
      </c>
      <c r="B1190" s="109" t="s">
        <v>10641</v>
      </c>
      <c r="C1190" s="166">
        <v>500</v>
      </c>
      <c r="D1190" s="136">
        <v>237</v>
      </c>
      <c r="E1190" s="227">
        <f t="shared" si="168"/>
        <v>0.52600000000000002</v>
      </c>
      <c r="F1190" s="91">
        <f t="shared" si="169"/>
        <v>8.9040900000000001</v>
      </c>
      <c r="G1190" s="91">
        <f t="shared" si="170"/>
        <v>7.02705</v>
      </c>
      <c r="H1190" s="92">
        <f t="shared" si="171"/>
        <v>5.9321099999999998</v>
      </c>
      <c r="J1190" s="59"/>
      <c r="K1190" s="59"/>
      <c r="L1190" s="59"/>
    </row>
    <row r="1191" spans="1:12" s="58" customFormat="1">
      <c r="A1191" s="236" t="s">
        <v>10642</v>
      </c>
      <c r="B1191" s="109" t="s">
        <v>10643</v>
      </c>
      <c r="C1191" s="166">
        <v>5010</v>
      </c>
      <c r="D1191" s="136">
        <v>2354.6999999999998</v>
      </c>
      <c r="E1191" s="227">
        <f t="shared" si="168"/>
        <v>0.53</v>
      </c>
      <c r="F1191" s="91">
        <f t="shared" si="169"/>
        <v>88.466078999999993</v>
      </c>
      <c r="G1191" s="91">
        <f t="shared" si="170"/>
        <v>69.81685499999999</v>
      </c>
      <c r="H1191" s="92">
        <f t="shared" si="171"/>
        <v>58.938140999999995</v>
      </c>
      <c r="J1191" s="59"/>
      <c r="K1191" s="59"/>
      <c r="L1191" s="59"/>
    </row>
    <row r="1192" spans="1:12" s="58" customFormat="1">
      <c r="A1192" s="236" t="s">
        <v>10644</v>
      </c>
      <c r="B1192" s="109" t="s">
        <v>10645</v>
      </c>
      <c r="C1192" s="166">
        <v>1110</v>
      </c>
      <c r="D1192" s="136">
        <v>521.70000000000005</v>
      </c>
      <c r="E1192" s="227">
        <f t="shared" si="168"/>
        <v>0.53</v>
      </c>
      <c r="F1192" s="91">
        <f t="shared" si="169"/>
        <v>19.600269000000001</v>
      </c>
      <c r="G1192" s="91">
        <f t="shared" si="170"/>
        <v>15.468405000000001</v>
      </c>
      <c r="H1192" s="92">
        <f t="shared" si="171"/>
        <v>13.058151000000001</v>
      </c>
      <c r="J1192" s="59"/>
      <c r="K1192" s="59"/>
      <c r="L1192" s="59"/>
    </row>
    <row r="1193" spans="1:12" s="58" customFormat="1">
      <c r="A1193" s="236" t="s">
        <v>10726</v>
      </c>
      <c r="B1193" s="109" t="s">
        <v>15727</v>
      </c>
      <c r="C1193" s="166">
        <v>1860</v>
      </c>
      <c r="D1193" s="136">
        <v>874.2</v>
      </c>
      <c r="E1193" s="227">
        <f t="shared" si="168"/>
        <v>0.53</v>
      </c>
      <c r="F1193" s="91">
        <f t="shared" si="169"/>
        <v>32.843693999999999</v>
      </c>
      <c r="G1193" s="91">
        <f t="shared" si="170"/>
        <v>25.920030000000001</v>
      </c>
      <c r="H1193" s="92">
        <f t="shared" si="171"/>
        <v>21.881226000000002</v>
      </c>
      <c r="J1193" s="59"/>
      <c r="K1193" s="59"/>
      <c r="L1193" s="59"/>
    </row>
    <row r="1194" spans="1:12" s="58" customFormat="1">
      <c r="A1194" s="236" t="s">
        <v>10728</v>
      </c>
      <c r="B1194" s="109" t="s">
        <v>15728</v>
      </c>
      <c r="C1194" s="166">
        <v>3305</v>
      </c>
      <c r="D1194" s="136">
        <v>1553.35</v>
      </c>
      <c r="E1194" s="227">
        <f t="shared" si="168"/>
        <v>0.53</v>
      </c>
      <c r="F1194" s="91">
        <f t="shared" si="169"/>
        <v>58.359359499999997</v>
      </c>
      <c r="G1194" s="91">
        <f t="shared" si="170"/>
        <v>46.056827499999997</v>
      </c>
      <c r="H1194" s="92">
        <f t="shared" si="171"/>
        <v>38.880350499999999</v>
      </c>
      <c r="J1194" s="59"/>
      <c r="K1194" s="59"/>
      <c r="L1194" s="59"/>
    </row>
    <row r="1195" spans="1:12" s="58" customFormat="1">
      <c r="A1195" s="236" t="s">
        <v>74</v>
      </c>
      <c r="B1195" s="109" t="s">
        <v>75</v>
      </c>
      <c r="C1195" s="166">
        <v>586</v>
      </c>
      <c r="D1195" s="136">
        <v>278</v>
      </c>
      <c r="E1195" s="227">
        <f t="shared" si="168"/>
        <v>0.52559726962457343</v>
      </c>
      <c r="F1195" s="91">
        <f t="shared" si="169"/>
        <v>10.444459999999999</v>
      </c>
      <c r="G1195" s="91">
        <f t="shared" si="170"/>
        <v>8.2426999999999992</v>
      </c>
      <c r="H1195" s="92">
        <f t="shared" si="171"/>
        <v>6.9583399999999997</v>
      </c>
      <c r="J1195" s="59"/>
      <c r="K1195" s="59"/>
      <c r="L1195" s="59"/>
    </row>
    <row r="1196" spans="1:12" s="58" customFormat="1">
      <c r="A1196" s="236" t="s">
        <v>495</v>
      </c>
      <c r="B1196" s="109" t="s">
        <v>631</v>
      </c>
      <c r="C1196" s="166">
        <v>500</v>
      </c>
      <c r="D1196" s="136">
        <v>237</v>
      </c>
      <c r="E1196" s="227">
        <f t="shared" si="168"/>
        <v>0.52600000000000002</v>
      </c>
      <c r="F1196" s="91">
        <f t="shared" si="169"/>
        <v>8.9040900000000001</v>
      </c>
      <c r="G1196" s="91">
        <f t="shared" si="170"/>
        <v>7.02705</v>
      </c>
      <c r="H1196" s="92">
        <f t="shared" si="171"/>
        <v>5.9321099999999998</v>
      </c>
      <c r="J1196" s="59"/>
      <c r="K1196" s="59"/>
      <c r="L1196" s="59"/>
    </row>
    <row r="1197" spans="1:12" s="58" customFormat="1">
      <c r="A1197" s="236" t="s">
        <v>521</v>
      </c>
      <c r="B1197" s="109" t="s">
        <v>655</v>
      </c>
      <c r="C1197" s="166">
        <v>1553</v>
      </c>
      <c r="D1197" s="136">
        <v>736</v>
      </c>
      <c r="E1197" s="227">
        <f t="shared" si="168"/>
        <v>0.5260785576303928</v>
      </c>
      <c r="F1197" s="91">
        <f t="shared" si="169"/>
        <v>27.651519999999998</v>
      </c>
      <c r="G1197" s="91">
        <f t="shared" si="170"/>
        <v>21.822399999999998</v>
      </c>
      <c r="H1197" s="92">
        <f t="shared" si="171"/>
        <v>18.422080000000001</v>
      </c>
      <c r="J1197" s="59"/>
      <c r="K1197" s="59"/>
      <c r="L1197" s="59"/>
    </row>
    <row r="1198" spans="1:12" s="58" customFormat="1">
      <c r="A1198" s="236" t="s">
        <v>502</v>
      </c>
      <c r="B1198" s="109" t="s">
        <v>632</v>
      </c>
      <c r="C1198" s="166">
        <v>586</v>
      </c>
      <c r="D1198" s="136">
        <v>278</v>
      </c>
      <c r="E1198" s="227">
        <f t="shared" si="168"/>
        <v>0.52559726962457343</v>
      </c>
      <c r="F1198" s="91">
        <f t="shared" si="169"/>
        <v>10.444459999999999</v>
      </c>
      <c r="G1198" s="91">
        <f t="shared" si="170"/>
        <v>8.2426999999999992</v>
      </c>
      <c r="H1198" s="92">
        <f t="shared" si="171"/>
        <v>6.9583399999999997</v>
      </c>
      <c r="J1198" s="59"/>
      <c r="K1198" s="59"/>
      <c r="L1198" s="59"/>
    </row>
    <row r="1199" spans="1:12" s="58" customFormat="1">
      <c r="A1199" s="236"/>
      <c r="B1199" s="109"/>
      <c r="C1199" s="166"/>
      <c r="D1199" s="136"/>
      <c r="E1199" s="227"/>
      <c r="F1199" s="91"/>
      <c r="G1199" s="91"/>
      <c r="H1199" s="92"/>
      <c r="J1199" s="59"/>
      <c r="K1199" s="59"/>
      <c r="L1199" s="59"/>
    </row>
    <row r="1200" spans="1:12" s="58" customFormat="1">
      <c r="A1200" s="235" t="s">
        <v>144</v>
      </c>
      <c r="B1200" s="109"/>
      <c r="C1200" s="166"/>
      <c r="D1200" s="136"/>
      <c r="E1200" s="227"/>
      <c r="F1200" s="91"/>
      <c r="G1200" s="91"/>
      <c r="H1200" s="92"/>
      <c r="J1200" s="59"/>
      <c r="K1200" s="59"/>
      <c r="L1200" s="59"/>
    </row>
    <row r="1201" spans="1:12" s="58" customFormat="1" ht="28.8">
      <c r="A1201" s="236" t="s">
        <v>10705</v>
      </c>
      <c r="B1201" s="109" t="s">
        <v>10706</v>
      </c>
      <c r="C1201" s="166">
        <v>1070</v>
      </c>
      <c r="D1201" s="136">
        <v>507</v>
      </c>
      <c r="E1201" s="227">
        <f t="shared" ref="E1201:E1205" si="172">100%-(D1201/C1201)</f>
        <v>0.5261682242990654</v>
      </c>
      <c r="F1201" s="91">
        <f t="shared" ref="F1201:F1205" si="173">D1201*$F$1</f>
        <v>19.047989999999999</v>
      </c>
      <c r="G1201" s="91">
        <f t="shared" ref="G1201:G1205" si="174">D1201*$G$1</f>
        <v>15.032549999999999</v>
      </c>
      <c r="H1201" s="92">
        <f t="shared" ref="H1201:H1205" si="175">D1201*$H$1</f>
        <v>12.69021</v>
      </c>
      <c r="J1201" s="59"/>
      <c r="K1201" s="59"/>
      <c r="L1201" s="59"/>
    </row>
    <row r="1202" spans="1:12" s="58" customFormat="1">
      <c r="A1202" s="236" t="s">
        <v>523</v>
      </c>
      <c r="B1202" s="109" t="s">
        <v>672</v>
      </c>
      <c r="C1202" s="166">
        <v>1068</v>
      </c>
      <c r="D1202" s="136">
        <v>506</v>
      </c>
      <c r="E1202" s="227">
        <f t="shared" si="172"/>
        <v>0.52621722846441954</v>
      </c>
      <c r="F1202" s="91">
        <f t="shared" si="173"/>
        <v>19.01042</v>
      </c>
      <c r="G1202" s="91">
        <f t="shared" si="174"/>
        <v>15.0029</v>
      </c>
      <c r="H1202" s="92">
        <f t="shared" si="175"/>
        <v>12.665179999999999</v>
      </c>
      <c r="J1202" s="59"/>
      <c r="K1202" s="59"/>
      <c r="L1202" s="59"/>
    </row>
    <row r="1203" spans="1:12" s="58" customFormat="1">
      <c r="A1203" s="236" t="s">
        <v>10686</v>
      </c>
      <c r="B1203" s="109" t="s">
        <v>78</v>
      </c>
      <c r="C1203" s="166">
        <v>48</v>
      </c>
      <c r="D1203" s="136">
        <v>23</v>
      </c>
      <c r="E1203" s="227">
        <f t="shared" si="172"/>
        <v>0.52083333333333326</v>
      </c>
      <c r="F1203" s="91">
        <f t="shared" si="173"/>
        <v>0.86410999999999993</v>
      </c>
      <c r="G1203" s="91">
        <f t="shared" si="174"/>
        <v>0.68194999999999995</v>
      </c>
      <c r="H1203" s="92">
        <f t="shared" si="175"/>
        <v>0.57569000000000004</v>
      </c>
      <c r="J1203" s="59"/>
      <c r="K1203" s="59"/>
      <c r="L1203" s="59"/>
    </row>
    <row r="1204" spans="1:12" s="58" customFormat="1">
      <c r="A1204" s="236" t="s">
        <v>10687</v>
      </c>
      <c r="B1204" s="109" t="s">
        <v>79</v>
      </c>
      <c r="C1204" s="166">
        <v>27</v>
      </c>
      <c r="D1204" s="136">
        <v>13</v>
      </c>
      <c r="E1204" s="227">
        <f t="shared" si="172"/>
        <v>0.5185185185185186</v>
      </c>
      <c r="F1204" s="91">
        <f t="shared" si="173"/>
        <v>0.48841000000000001</v>
      </c>
      <c r="G1204" s="91">
        <f t="shared" si="174"/>
        <v>0.38545000000000001</v>
      </c>
      <c r="H1204" s="92">
        <f t="shared" si="175"/>
        <v>0.32539000000000001</v>
      </c>
      <c r="J1204" s="59"/>
      <c r="K1204" s="59"/>
      <c r="L1204" s="59"/>
    </row>
    <row r="1205" spans="1:12" s="58" customFormat="1">
      <c r="A1205" s="236" t="s">
        <v>524</v>
      </c>
      <c r="B1205" s="109" t="s">
        <v>673</v>
      </c>
      <c r="C1205" s="166">
        <v>120</v>
      </c>
      <c r="D1205" s="136">
        <v>57</v>
      </c>
      <c r="E1205" s="227">
        <f t="shared" si="172"/>
        <v>0.52500000000000002</v>
      </c>
      <c r="F1205" s="91">
        <f t="shared" si="173"/>
        <v>2.1414900000000001</v>
      </c>
      <c r="G1205" s="91">
        <f t="shared" si="174"/>
        <v>1.6900500000000001</v>
      </c>
      <c r="H1205" s="92">
        <f t="shared" si="175"/>
        <v>1.4267099999999999</v>
      </c>
      <c r="J1205" s="59"/>
      <c r="K1205" s="59"/>
      <c r="L1205" s="59"/>
    </row>
    <row r="1206" spans="1:12" s="58" customFormat="1">
      <c r="A1206" s="236"/>
      <c r="B1206" s="109"/>
      <c r="C1206" s="166"/>
      <c r="D1206" s="136"/>
      <c r="E1206" s="227"/>
      <c r="F1206" s="91"/>
      <c r="G1206" s="91"/>
      <c r="H1206" s="92"/>
      <c r="J1206" s="59"/>
      <c r="K1206" s="59"/>
      <c r="L1206" s="59"/>
    </row>
    <row r="1207" spans="1:12" s="58" customFormat="1">
      <c r="A1207" s="235" t="s">
        <v>221</v>
      </c>
      <c r="B1207" s="109"/>
      <c r="C1207" s="166"/>
      <c r="D1207" s="136"/>
      <c r="E1207" s="227"/>
      <c r="F1207" s="91"/>
      <c r="G1207" s="91"/>
      <c r="H1207" s="92"/>
      <c r="J1207" s="59"/>
      <c r="K1207" s="59"/>
      <c r="L1207" s="59"/>
    </row>
    <row r="1208" spans="1:12" s="58" customFormat="1">
      <c r="A1208" s="236" t="s">
        <v>525</v>
      </c>
      <c r="B1208" s="109" t="s">
        <v>674</v>
      </c>
      <c r="C1208" s="166">
        <v>4158</v>
      </c>
      <c r="D1208" s="136">
        <v>1969</v>
      </c>
      <c r="E1208" s="227">
        <f t="shared" ref="E1208:E1217" si="176">100%-(D1208/C1208)</f>
        <v>0.52645502645502651</v>
      </c>
      <c r="F1208" s="91">
        <f t="shared" ref="F1208:F1217" si="177">D1208*$F$1</f>
        <v>73.97533</v>
      </c>
      <c r="G1208" s="91">
        <f t="shared" ref="G1208:G1217" si="178">D1208*$G$1</f>
        <v>58.380849999999995</v>
      </c>
      <c r="H1208" s="92">
        <f t="shared" ref="H1208:H1217" si="179">D1208*$H$1</f>
        <v>49.28407</v>
      </c>
      <c r="J1208" s="59"/>
      <c r="K1208" s="59"/>
      <c r="L1208" s="59"/>
    </row>
    <row r="1209" spans="1:12" s="58" customFormat="1">
      <c r="A1209" s="236" t="s">
        <v>10707</v>
      </c>
      <c r="B1209" s="109" t="s">
        <v>10708</v>
      </c>
      <c r="C1209" s="166">
        <v>296</v>
      </c>
      <c r="D1209" s="136">
        <v>141.01</v>
      </c>
      <c r="E1209" s="227">
        <f t="shared" si="176"/>
        <v>0.52361486486486486</v>
      </c>
      <c r="F1209" s="91">
        <f t="shared" si="177"/>
        <v>5.2977456999999992</v>
      </c>
      <c r="G1209" s="91">
        <f t="shared" si="178"/>
        <v>4.1809464999999992</v>
      </c>
      <c r="H1209" s="92">
        <f t="shared" si="179"/>
        <v>3.5294802999999999</v>
      </c>
      <c r="J1209" s="59"/>
      <c r="K1209" s="59"/>
      <c r="L1209" s="59"/>
    </row>
    <row r="1210" spans="1:12" s="58" customFormat="1">
      <c r="A1210" s="236" t="s">
        <v>376</v>
      </c>
      <c r="B1210" s="109" t="s">
        <v>377</v>
      </c>
      <c r="C1210" s="166">
        <v>995</v>
      </c>
      <c r="D1210" s="136">
        <v>552</v>
      </c>
      <c r="E1210" s="227">
        <f t="shared" si="176"/>
        <v>0.44522613065326633</v>
      </c>
      <c r="F1210" s="91">
        <f t="shared" si="177"/>
        <v>20.73864</v>
      </c>
      <c r="G1210" s="91">
        <f t="shared" si="178"/>
        <v>16.366800000000001</v>
      </c>
      <c r="H1210" s="92">
        <f t="shared" si="179"/>
        <v>13.816560000000001</v>
      </c>
      <c r="J1210" s="59"/>
      <c r="K1210" s="59"/>
      <c r="L1210" s="59"/>
    </row>
    <row r="1211" spans="1:12" s="58" customFormat="1">
      <c r="A1211" s="236" t="s">
        <v>10709</v>
      </c>
      <c r="B1211" s="109" t="s">
        <v>227</v>
      </c>
      <c r="C1211" s="166">
        <v>875</v>
      </c>
      <c r="D1211" s="136">
        <v>415</v>
      </c>
      <c r="E1211" s="227">
        <f t="shared" si="176"/>
        <v>0.52571428571428569</v>
      </c>
      <c r="F1211" s="91">
        <f t="shared" si="177"/>
        <v>15.59155</v>
      </c>
      <c r="G1211" s="91">
        <f t="shared" si="178"/>
        <v>12.30475</v>
      </c>
      <c r="H1211" s="92">
        <f t="shared" si="179"/>
        <v>10.387449999999999</v>
      </c>
      <c r="J1211" s="59"/>
      <c r="K1211" s="59"/>
      <c r="L1211" s="59"/>
    </row>
    <row r="1212" spans="1:12" s="58" customFormat="1">
      <c r="A1212" s="236" t="s">
        <v>10710</v>
      </c>
      <c r="B1212" s="109" t="s">
        <v>228</v>
      </c>
      <c r="C1212" s="166">
        <v>1348</v>
      </c>
      <c r="D1212" s="136">
        <v>639</v>
      </c>
      <c r="E1212" s="227">
        <f t="shared" si="176"/>
        <v>0.52596439169139464</v>
      </c>
      <c r="F1212" s="91">
        <f t="shared" si="177"/>
        <v>24.00723</v>
      </c>
      <c r="G1212" s="91">
        <f t="shared" si="178"/>
        <v>18.946349999999999</v>
      </c>
      <c r="H1212" s="92">
        <f t="shared" si="179"/>
        <v>15.99417</v>
      </c>
      <c r="J1212" s="59"/>
      <c r="K1212" s="59"/>
      <c r="L1212" s="59"/>
    </row>
    <row r="1213" spans="1:12" s="58" customFormat="1">
      <c r="A1213" s="236" t="s">
        <v>10711</v>
      </c>
      <c r="B1213" s="109" t="s">
        <v>229</v>
      </c>
      <c r="C1213" s="166">
        <v>2650</v>
      </c>
      <c r="D1213" s="136">
        <v>1255</v>
      </c>
      <c r="E1213" s="227">
        <f t="shared" si="176"/>
        <v>0.52641509433962264</v>
      </c>
      <c r="F1213" s="91">
        <f t="shared" si="177"/>
        <v>47.150349999999996</v>
      </c>
      <c r="G1213" s="91">
        <f t="shared" si="178"/>
        <v>37.210749999999997</v>
      </c>
      <c r="H1213" s="92">
        <f t="shared" si="179"/>
        <v>31.412649999999999</v>
      </c>
      <c r="J1213" s="59"/>
      <c r="K1213" s="59"/>
      <c r="L1213" s="59"/>
    </row>
    <row r="1214" spans="1:12" s="58" customFormat="1">
      <c r="A1214" s="236" t="s">
        <v>10712</v>
      </c>
      <c r="B1214" s="109" t="s">
        <v>230</v>
      </c>
      <c r="C1214" s="166">
        <v>1166</v>
      </c>
      <c r="D1214" s="136">
        <v>553</v>
      </c>
      <c r="E1214" s="227">
        <f t="shared" si="176"/>
        <v>0.52572898799313894</v>
      </c>
      <c r="F1214" s="91">
        <f t="shared" si="177"/>
        <v>20.776209999999999</v>
      </c>
      <c r="G1214" s="91">
        <f t="shared" si="178"/>
        <v>16.396449999999998</v>
      </c>
      <c r="H1214" s="92">
        <f t="shared" si="179"/>
        <v>13.84159</v>
      </c>
      <c r="J1214" s="59"/>
      <c r="K1214" s="59"/>
      <c r="L1214" s="59"/>
    </row>
    <row r="1215" spans="1:12" s="58" customFormat="1">
      <c r="A1215" s="236" t="s">
        <v>10713</v>
      </c>
      <c r="B1215" s="109" t="s">
        <v>231</v>
      </c>
      <c r="C1215" s="166">
        <v>3179</v>
      </c>
      <c r="D1215" s="136">
        <v>1506</v>
      </c>
      <c r="E1215" s="227">
        <f t="shared" si="176"/>
        <v>0.52626612142183071</v>
      </c>
      <c r="F1215" s="91">
        <f t="shared" si="177"/>
        <v>56.580419999999997</v>
      </c>
      <c r="G1215" s="91">
        <f t="shared" si="178"/>
        <v>44.652899999999995</v>
      </c>
      <c r="H1215" s="92">
        <f t="shared" si="179"/>
        <v>37.695180000000001</v>
      </c>
      <c r="J1215" s="59"/>
      <c r="K1215" s="59"/>
      <c r="L1215" s="59"/>
    </row>
    <row r="1216" spans="1:12" s="58" customFormat="1" ht="28.8">
      <c r="A1216" s="236" t="s">
        <v>10714</v>
      </c>
      <c r="B1216" s="109" t="s">
        <v>232</v>
      </c>
      <c r="C1216" s="166">
        <v>3400</v>
      </c>
      <c r="D1216" s="136">
        <v>1610</v>
      </c>
      <c r="E1216" s="227">
        <f t="shared" si="176"/>
        <v>0.52647058823529413</v>
      </c>
      <c r="F1216" s="91">
        <f t="shared" si="177"/>
        <v>60.487699999999997</v>
      </c>
      <c r="G1216" s="91">
        <f t="shared" si="178"/>
        <v>47.736499999999999</v>
      </c>
      <c r="H1216" s="92">
        <f t="shared" si="179"/>
        <v>40.298299999999998</v>
      </c>
      <c r="J1216" s="59"/>
      <c r="K1216" s="59"/>
      <c r="L1216" s="59"/>
    </row>
    <row r="1217" spans="1:12" s="58" customFormat="1">
      <c r="A1217" s="236" t="s">
        <v>366</v>
      </c>
      <c r="B1217" s="109" t="s">
        <v>367</v>
      </c>
      <c r="C1217" s="166">
        <v>5300</v>
      </c>
      <c r="D1217" s="136">
        <v>2510</v>
      </c>
      <c r="E1217" s="227">
        <f t="shared" si="176"/>
        <v>0.52641509433962264</v>
      </c>
      <c r="F1217" s="91">
        <f t="shared" si="177"/>
        <v>94.300699999999992</v>
      </c>
      <c r="G1217" s="91">
        <f t="shared" si="178"/>
        <v>74.421499999999995</v>
      </c>
      <c r="H1217" s="92">
        <f t="shared" si="179"/>
        <v>62.825299999999999</v>
      </c>
      <c r="J1217" s="59"/>
      <c r="K1217" s="59"/>
      <c r="L1217" s="59"/>
    </row>
    <row r="1218" spans="1:12" s="58" customFormat="1">
      <c r="A1218" s="236"/>
      <c r="B1218" s="109"/>
      <c r="C1218" s="166"/>
      <c r="D1218" s="136"/>
      <c r="E1218" s="227"/>
      <c r="F1218" s="91"/>
      <c r="G1218" s="91"/>
      <c r="H1218" s="92"/>
      <c r="J1218" s="59"/>
      <c r="K1218" s="59"/>
      <c r="L1218" s="59"/>
    </row>
    <row r="1219" spans="1:12" s="58" customFormat="1">
      <c r="A1219" s="235" t="s">
        <v>272</v>
      </c>
      <c r="B1219" s="109"/>
      <c r="C1219" s="166"/>
      <c r="D1219" s="136"/>
      <c r="E1219" s="227"/>
      <c r="F1219" s="91"/>
      <c r="G1219" s="91"/>
      <c r="H1219" s="92"/>
      <c r="J1219" s="59"/>
      <c r="K1219" s="59"/>
      <c r="L1219" s="59"/>
    </row>
    <row r="1220" spans="1:12" s="58" customFormat="1" ht="28.8">
      <c r="A1220" s="236" t="s">
        <v>87</v>
      </c>
      <c r="B1220" s="109" t="s">
        <v>88</v>
      </c>
      <c r="C1220" s="166">
        <v>1100</v>
      </c>
      <c r="D1220" s="136">
        <v>521</v>
      </c>
      <c r="E1220" s="227">
        <f t="shared" ref="E1220:E1227" si="180">100%-(D1220/C1220)</f>
        <v>0.52636363636363637</v>
      </c>
      <c r="F1220" s="91">
        <f t="shared" ref="F1220:F1227" si="181">D1220*$F$1</f>
        <v>19.573969999999999</v>
      </c>
      <c r="G1220" s="91">
        <f t="shared" ref="G1220:G1227" si="182">D1220*$G$1</f>
        <v>15.447649999999999</v>
      </c>
      <c r="H1220" s="92">
        <f t="shared" ref="H1220:H1227" si="183">D1220*$H$1</f>
        <v>13.04063</v>
      </c>
      <c r="J1220" s="59"/>
      <c r="K1220" s="59"/>
      <c r="L1220" s="59"/>
    </row>
    <row r="1221" spans="1:12" s="58" customFormat="1">
      <c r="A1221" s="236" t="s">
        <v>89</v>
      </c>
      <c r="B1221" s="109" t="s">
        <v>636</v>
      </c>
      <c r="C1221" s="166">
        <v>785</v>
      </c>
      <c r="D1221" s="136">
        <v>372</v>
      </c>
      <c r="E1221" s="227">
        <f t="shared" si="180"/>
        <v>0.52611464968152866</v>
      </c>
      <c r="F1221" s="91">
        <f t="shared" si="181"/>
        <v>13.976039999999999</v>
      </c>
      <c r="G1221" s="91">
        <f t="shared" si="182"/>
        <v>11.0298</v>
      </c>
      <c r="H1221" s="92">
        <f t="shared" si="183"/>
        <v>9.3111599999999992</v>
      </c>
      <c r="J1221" s="59"/>
      <c r="K1221" s="59"/>
      <c r="L1221" s="59"/>
    </row>
    <row r="1222" spans="1:12" s="58" customFormat="1">
      <c r="A1222" s="236" t="s">
        <v>504</v>
      </c>
      <c r="B1222" s="109" t="s">
        <v>637</v>
      </c>
      <c r="C1222" s="166">
        <v>668</v>
      </c>
      <c r="D1222" s="136">
        <v>317</v>
      </c>
      <c r="E1222" s="227">
        <f t="shared" si="180"/>
        <v>0.52544910179640714</v>
      </c>
      <c r="F1222" s="91">
        <f t="shared" si="181"/>
        <v>11.909689999999999</v>
      </c>
      <c r="G1222" s="91">
        <f t="shared" si="182"/>
        <v>9.399049999999999</v>
      </c>
      <c r="H1222" s="92">
        <f t="shared" si="183"/>
        <v>7.9345100000000004</v>
      </c>
      <c r="J1222" s="59"/>
      <c r="K1222" s="59"/>
      <c r="L1222" s="59"/>
    </row>
    <row r="1223" spans="1:12" s="58" customFormat="1">
      <c r="A1223" s="236" t="s">
        <v>528</v>
      </c>
      <c r="B1223" s="109" t="s">
        <v>638</v>
      </c>
      <c r="C1223" s="166">
        <v>821</v>
      </c>
      <c r="D1223" s="136">
        <v>389</v>
      </c>
      <c r="E1223" s="227">
        <f t="shared" si="180"/>
        <v>0.52618757612667477</v>
      </c>
      <c r="F1223" s="91">
        <f t="shared" si="181"/>
        <v>14.61473</v>
      </c>
      <c r="G1223" s="91">
        <f t="shared" si="182"/>
        <v>11.533849999999999</v>
      </c>
      <c r="H1223" s="92">
        <f t="shared" si="183"/>
        <v>9.7366700000000002</v>
      </c>
      <c r="J1223" s="59"/>
      <c r="K1223" s="59"/>
      <c r="L1223" s="59"/>
    </row>
    <row r="1224" spans="1:12" s="58" customFormat="1">
      <c r="A1224" s="236" t="s">
        <v>92</v>
      </c>
      <c r="B1224" s="109" t="s">
        <v>93</v>
      </c>
      <c r="C1224" s="166">
        <v>690</v>
      </c>
      <c r="D1224" s="136">
        <v>327</v>
      </c>
      <c r="E1224" s="227">
        <f t="shared" si="180"/>
        <v>0.5260869565217392</v>
      </c>
      <c r="F1224" s="91">
        <f t="shared" si="181"/>
        <v>12.28539</v>
      </c>
      <c r="G1224" s="91">
        <f t="shared" si="182"/>
        <v>9.695549999999999</v>
      </c>
      <c r="H1224" s="92">
        <f t="shared" si="183"/>
        <v>8.1848100000000006</v>
      </c>
      <c r="J1224" s="59"/>
      <c r="K1224" s="59"/>
      <c r="L1224" s="59"/>
    </row>
    <row r="1225" spans="1:12" s="58" customFormat="1">
      <c r="A1225" s="236" t="s">
        <v>529</v>
      </c>
      <c r="B1225" s="109" t="s">
        <v>639</v>
      </c>
      <c r="C1225" s="166">
        <v>191</v>
      </c>
      <c r="D1225" s="136">
        <v>91</v>
      </c>
      <c r="E1225" s="227">
        <f t="shared" si="180"/>
        <v>0.52356020942408377</v>
      </c>
      <c r="F1225" s="91">
        <f t="shared" si="181"/>
        <v>3.4188700000000001</v>
      </c>
      <c r="G1225" s="91">
        <f t="shared" si="182"/>
        <v>2.69815</v>
      </c>
      <c r="H1225" s="92">
        <f t="shared" si="183"/>
        <v>2.27773</v>
      </c>
      <c r="J1225" s="59"/>
      <c r="K1225" s="59"/>
      <c r="L1225" s="59"/>
    </row>
    <row r="1226" spans="1:12" s="58" customFormat="1">
      <c r="A1226" s="236" t="s">
        <v>505</v>
      </c>
      <c r="B1226" s="109" t="s">
        <v>640</v>
      </c>
      <c r="C1226" s="166">
        <v>1500</v>
      </c>
      <c r="D1226" s="136">
        <v>711</v>
      </c>
      <c r="E1226" s="227">
        <f t="shared" si="180"/>
        <v>0.52600000000000002</v>
      </c>
      <c r="F1226" s="91">
        <f t="shared" si="181"/>
        <v>26.71227</v>
      </c>
      <c r="G1226" s="91">
        <f t="shared" si="182"/>
        <v>21.081150000000001</v>
      </c>
      <c r="H1226" s="92">
        <f t="shared" si="183"/>
        <v>17.796330000000001</v>
      </c>
      <c r="J1226" s="59"/>
      <c r="K1226" s="59"/>
      <c r="L1226" s="59"/>
    </row>
    <row r="1227" spans="1:12" s="58" customFormat="1">
      <c r="A1227" s="236" t="s">
        <v>97</v>
      </c>
      <c r="B1227" s="109" t="s">
        <v>98</v>
      </c>
      <c r="C1227" s="166">
        <v>250</v>
      </c>
      <c r="D1227" s="136">
        <v>119</v>
      </c>
      <c r="E1227" s="227">
        <f t="shared" si="180"/>
        <v>0.52400000000000002</v>
      </c>
      <c r="F1227" s="91">
        <f t="shared" si="181"/>
        <v>4.4708300000000003</v>
      </c>
      <c r="G1227" s="91">
        <f t="shared" si="182"/>
        <v>3.5283500000000001</v>
      </c>
      <c r="H1227" s="92">
        <f t="shared" si="183"/>
        <v>2.9785699999999999</v>
      </c>
      <c r="J1227" s="59"/>
      <c r="K1227" s="59"/>
      <c r="L1227" s="59"/>
    </row>
    <row r="1228" spans="1:12" s="58" customFormat="1">
      <c r="A1228" s="236"/>
      <c r="B1228" s="109"/>
      <c r="C1228" s="166"/>
      <c r="D1228" s="136"/>
      <c r="E1228" s="227"/>
      <c r="F1228" s="91"/>
      <c r="G1228" s="91"/>
      <c r="H1228" s="92"/>
      <c r="J1228" s="59"/>
      <c r="K1228" s="59"/>
      <c r="L1228" s="59"/>
    </row>
    <row r="1229" spans="1:12" s="58" customFormat="1">
      <c r="A1229" s="235" t="s">
        <v>46</v>
      </c>
      <c r="B1229" s="109"/>
      <c r="C1229" s="166"/>
      <c r="D1229" s="136"/>
      <c r="E1229" s="227"/>
      <c r="F1229" s="91"/>
      <c r="G1229" s="91"/>
      <c r="H1229" s="92"/>
      <c r="J1229" s="59"/>
      <c r="K1229" s="59"/>
      <c r="L1229" s="59"/>
    </row>
    <row r="1230" spans="1:12" s="58" customFormat="1">
      <c r="A1230" s="236" t="s">
        <v>100</v>
      </c>
      <c r="B1230" s="109" t="s">
        <v>101</v>
      </c>
      <c r="C1230" s="166">
        <v>947</v>
      </c>
      <c r="D1230" s="136">
        <v>430</v>
      </c>
      <c r="E1230" s="227">
        <f t="shared" ref="E1230:E1248" si="184">100%-(D1230/C1230)</f>
        <v>0.5459345300950369</v>
      </c>
      <c r="F1230" s="91">
        <f t="shared" ref="F1230:F1248" si="185">D1230*$F$1</f>
        <v>16.155100000000001</v>
      </c>
      <c r="G1230" s="91">
        <f t="shared" ref="G1230:G1248" si="186">D1230*$G$1</f>
        <v>12.749499999999999</v>
      </c>
      <c r="H1230" s="92">
        <f t="shared" ref="H1230:H1248" si="187">D1230*$H$1</f>
        <v>10.7629</v>
      </c>
      <c r="J1230" s="59"/>
      <c r="K1230" s="59"/>
      <c r="L1230" s="59"/>
    </row>
    <row r="1231" spans="1:12" s="58" customFormat="1">
      <c r="A1231" s="236" t="s">
        <v>618</v>
      </c>
      <c r="B1231" s="109" t="s">
        <v>619</v>
      </c>
      <c r="C1231" s="166">
        <v>399</v>
      </c>
      <c r="D1231" s="136">
        <v>189</v>
      </c>
      <c r="E1231" s="227">
        <f t="shared" si="184"/>
        <v>0.52631578947368429</v>
      </c>
      <c r="F1231" s="91">
        <f t="shared" si="185"/>
        <v>7.1007299999999995</v>
      </c>
      <c r="G1231" s="91">
        <f t="shared" si="186"/>
        <v>5.6038499999999996</v>
      </c>
      <c r="H1231" s="92">
        <f t="shared" si="187"/>
        <v>4.7306699999999999</v>
      </c>
      <c r="J1231" s="59"/>
      <c r="K1231" s="59"/>
      <c r="L1231" s="59"/>
    </row>
    <row r="1232" spans="1:12" s="58" customFormat="1">
      <c r="A1232" s="236" t="s">
        <v>105</v>
      </c>
      <c r="B1232" s="109" t="s">
        <v>106</v>
      </c>
      <c r="C1232" s="166">
        <v>60</v>
      </c>
      <c r="D1232" s="136">
        <v>29</v>
      </c>
      <c r="E1232" s="227">
        <f t="shared" si="184"/>
        <v>0.51666666666666661</v>
      </c>
      <c r="F1232" s="91">
        <f t="shared" si="185"/>
        <v>1.0895299999999999</v>
      </c>
      <c r="G1232" s="91">
        <f t="shared" si="186"/>
        <v>0.85985</v>
      </c>
      <c r="H1232" s="92">
        <f t="shared" si="187"/>
        <v>0.72587000000000002</v>
      </c>
      <c r="J1232" s="59"/>
      <c r="K1232" s="59"/>
      <c r="L1232" s="59"/>
    </row>
    <row r="1233" spans="1:12" s="58" customFormat="1">
      <c r="A1233" s="236" t="s">
        <v>681</v>
      </c>
      <c r="B1233" s="109" t="s">
        <v>682</v>
      </c>
      <c r="C1233" s="166">
        <v>846</v>
      </c>
      <c r="D1233" s="136">
        <v>401</v>
      </c>
      <c r="E1233" s="227">
        <f t="shared" si="184"/>
        <v>0.52600472813238763</v>
      </c>
      <c r="F1233" s="91">
        <f t="shared" si="185"/>
        <v>15.065569999999999</v>
      </c>
      <c r="G1233" s="91">
        <f t="shared" si="186"/>
        <v>11.88965</v>
      </c>
      <c r="H1233" s="92">
        <f t="shared" si="187"/>
        <v>10.03703</v>
      </c>
      <c r="J1233" s="59"/>
      <c r="K1233" s="59"/>
      <c r="L1233" s="59"/>
    </row>
    <row r="1234" spans="1:12" s="58" customFormat="1">
      <c r="A1234" s="236" t="s">
        <v>10620</v>
      </c>
      <c r="B1234" s="109" t="s">
        <v>10621</v>
      </c>
      <c r="C1234" s="166">
        <v>200</v>
      </c>
      <c r="D1234" s="136">
        <v>95</v>
      </c>
      <c r="E1234" s="227">
        <f t="shared" si="184"/>
        <v>0.52500000000000002</v>
      </c>
      <c r="F1234" s="91">
        <f t="shared" si="185"/>
        <v>3.56915</v>
      </c>
      <c r="G1234" s="91">
        <f t="shared" si="186"/>
        <v>2.8167499999999999</v>
      </c>
      <c r="H1234" s="92">
        <f t="shared" si="187"/>
        <v>2.37785</v>
      </c>
      <c r="J1234" s="59"/>
      <c r="K1234" s="59"/>
      <c r="L1234" s="59"/>
    </row>
    <row r="1235" spans="1:12" s="58" customFormat="1">
      <c r="A1235" s="236" t="s">
        <v>10622</v>
      </c>
      <c r="B1235" s="109" t="s">
        <v>10623</v>
      </c>
      <c r="C1235" s="166">
        <v>279</v>
      </c>
      <c r="D1235" s="136">
        <v>133</v>
      </c>
      <c r="E1235" s="227">
        <f t="shared" si="184"/>
        <v>0.52329749103942658</v>
      </c>
      <c r="F1235" s="91">
        <f t="shared" si="185"/>
        <v>4.99681</v>
      </c>
      <c r="G1235" s="91">
        <f t="shared" si="186"/>
        <v>3.9434499999999999</v>
      </c>
      <c r="H1235" s="92">
        <f t="shared" si="187"/>
        <v>3.3289900000000001</v>
      </c>
      <c r="J1235" s="59"/>
      <c r="K1235" s="59"/>
      <c r="L1235" s="59"/>
    </row>
    <row r="1236" spans="1:12" s="58" customFormat="1">
      <c r="A1236" s="236" t="s">
        <v>10688</v>
      </c>
      <c r="B1236" s="109" t="s">
        <v>107</v>
      </c>
      <c r="C1236" s="166">
        <v>223</v>
      </c>
      <c r="D1236" s="136">
        <v>106</v>
      </c>
      <c r="E1236" s="227">
        <f t="shared" si="184"/>
        <v>0.5246636771300448</v>
      </c>
      <c r="F1236" s="91">
        <f t="shared" si="185"/>
        <v>3.9824199999999998</v>
      </c>
      <c r="G1236" s="91">
        <f t="shared" si="186"/>
        <v>3.1429</v>
      </c>
      <c r="H1236" s="92">
        <f t="shared" si="187"/>
        <v>2.6531799999999999</v>
      </c>
      <c r="J1236" s="59"/>
      <c r="K1236" s="59"/>
      <c r="L1236" s="59"/>
    </row>
    <row r="1237" spans="1:12" s="58" customFormat="1">
      <c r="A1237" s="236" t="s">
        <v>10689</v>
      </c>
      <c r="B1237" s="109" t="s">
        <v>102</v>
      </c>
      <c r="C1237" s="166">
        <v>129</v>
      </c>
      <c r="D1237" s="136">
        <v>60.63</v>
      </c>
      <c r="E1237" s="227">
        <f t="shared" si="184"/>
        <v>0.53</v>
      </c>
      <c r="F1237" s="91">
        <f t="shared" si="185"/>
        <v>2.2778691000000002</v>
      </c>
      <c r="G1237" s="91">
        <f t="shared" si="186"/>
        <v>1.7976795000000001</v>
      </c>
      <c r="H1237" s="92">
        <f t="shared" si="187"/>
        <v>1.5175689000000001</v>
      </c>
      <c r="J1237" s="59"/>
      <c r="K1237" s="59"/>
      <c r="L1237" s="59"/>
    </row>
    <row r="1238" spans="1:12" s="58" customFormat="1">
      <c r="A1238" s="236" t="s">
        <v>110</v>
      </c>
      <c r="B1238" s="109" t="s">
        <v>111</v>
      </c>
      <c r="C1238" s="166">
        <v>123</v>
      </c>
      <c r="D1238" s="136">
        <v>59</v>
      </c>
      <c r="E1238" s="227">
        <f t="shared" si="184"/>
        <v>0.52032520325203246</v>
      </c>
      <c r="F1238" s="91">
        <f t="shared" si="185"/>
        <v>2.2166299999999999</v>
      </c>
      <c r="G1238" s="91">
        <f t="shared" si="186"/>
        <v>1.74935</v>
      </c>
      <c r="H1238" s="92">
        <f t="shared" si="187"/>
        <v>1.4767699999999999</v>
      </c>
      <c r="J1238" s="59"/>
      <c r="K1238" s="59"/>
      <c r="L1238" s="59"/>
    </row>
    <row r="1239" spans="1:12" s="58" customFormat="1">
      <c r="A1239" s="236" t="s">
        <v>506</v>
      </c>
      <c r="B1239" s="109" t="s">
        <v>641</v>
      </c>
      <c r="C1239" s="166">
        <v>126</v>
      </c>
      <c r="D1239" s="136">
        <v>60</v>
      </c>
      <c r="E1239" s="227">
        <f t="shared" si="184"/>
        <v>0.52380952380952384</v>
      </c>
      <c r="F1239" s="91">
        <f t="shared" si="185"/>
        <v>2.2542</v>
      </c>
      <c r="G1239" s="91">
        <f t="shared" si="186"/>
        <v>1.7789999999999999</v>
      </c>
      <c r="H1239" s="92">
        <f t="shared" si="187"/>
        <v>1.5018</v>
      </c>
      <c r="J1239" s="59"/>
      <c r="K1239" s="59"/>
      <c r="L1239" s="59"/>
    </row>
    <row r="1240" spans="1:12" s="58" customFormat="1">
      <c r="A1240" s="236" t="s">
        <v>656</v>
      </c>
      <c r="B1240" s="109" t="s">
        <v>114</v>
      </c>
      <c r="C1240" s="166">
        <v>86</v>
      </c>
      <c r="D1240" s="136">
        <v>41</v>
      </c>
      <c r="E1240" s="227">
        <f t="shared" si="184"/>
        <v>0.52325581395348841</v>
      </c>
      <c r="F1240" s="91">
        <f t="shared" si="185"/>
        <v>1.54037</v>
      </c>
      <c r="G1240" s="91">
        <f t="shared" si="186"/>
        <v>1.2156499999999999</v>
      </c>
      <c r="H1240" s="92">
        <f t="shared" si="187"/>
        <v>1.02623</v>
      </c>
      <c r="J1240" s="59"/>
      <c r="K1240" s="59"/>
      <c r="L1240" s="59"/>
    </row>
    <row r="1241" spans="1:12" s="58" customFormat="1">
      <c r="A1241" s="236" t="s">
        <v>509</v>
      </c>
      <c r="B1241" s="109" t="s">
        <v>113</v>
      </c>
      <c r="C1241" s="166">
        <v>112</v>
      </c>
      <c r="D1241" s="136">
        <v>54</v>
      </c>
      <c r="E1241" s="227">
        <f t="shared" si="184"/>
        <v>0.51785714285714279</v>
      </c>
      <c r="F1241" s="91">
        <f t="shared" si="185"/>
        <v>2.0287799999999998</v>
      </c>
      <c r="G1241" s="91">
        <f t="shared" si="186"/>
        <v>1.6011</v>
      </c>
      <c r="H1241" s="92">
        <f t="shared" si="187"/>
        <v>1.35162</v>
      </c>
      <c r="J1241" s="59"/>
      <c r="K1241" s="59"/>
      <c r="L1241" s="59"/>
    </row>
    <row r="1242" spans="1:12" s="58" customFormat="1">
      <c r="A1242" s="236" t="s">
        <v>10658</v>
      </c>
      <c r="B1242" s="109" t="s">
        <v>117</v>
      </c>
      <c r="C1242" s="166">
        <v>1225</v>
      </c>
      <c r="D1242" s="136">
        <v>581</v>
      </c>
      <c r="E1242" s="227">
        <f t="shared" si="184"/>
        <v>0.52571428571428569</v>
      </c>
      <c r="F1242" s="91">
        <f t="shared" si="185"/>
        <v>21.82817</v>
      </c>
      <c r="G1242" s="91">
        <f t="shared" si="186"/>
        <v>17.226649999999999</v>
      </c>
      <c r="H1242" s="92">
        <f t="shared" si="187"/>
        <v>14.54243</v>
      </c>
      <c r="J1242" s="59"/>
      <c r="K1242" s="59"/>
      <c r="L1242" s="59"/>
    </row>
    <row r="1243" spans="1:12" s="58" customFormat="1">
      <c r="A1243" s="236" t="s">
        <v>10715</v>
      </c>
      <c r="B1243" s="109" t="s">
        <v>10716</v>
      </c>
      <c r="C1243" s="166">
        <v>260</v>
      </c>
      <c r="D1243" s="136">
        <v>215</v>
      </c>
      <c r="E1243" s="227">
        <f t="shared" si="184"/>
        <v>0.17307692307692313</v>
      </c>
      <c r="F1243" s="91">
        <f t="shared" si="185"/>
        <v>8.0775500000000005</v>
      </c>
      <c r="G1243" s="91">
        <f t="shared" si="186"/>
        <v>6.3747499999999997</v>
      </c>
      <c r="H1243" s="92">
        <f t="shared" si="187"/>
        <v>5.3814500000000001</v>
      </c>
      <c r="J1243" s="59"/>
      <c r="K1243" s="59"/>
      <c r="L1243" s="59"/>
    </row>
    <row r="1244" spans="1:12" s="58" customFormat="1">
      <c r="A1244" s="236" t="s">
        <v>10659</v>
      </c>
      <c r="B1244" s="109" t="s">
        <v>10660</v>
      </c>
      <c r="C1244" s="166">
        <v>325</v>
      </c>
      <c r="D1244" s="136">
        <v>153.9</v>
      </c>
      <c r="E1244" s="227">
        <f t="shared" si="184"/>
        <v>0.52646153846153843</v>
      </c>
      <c r="F1244" s="91">
        <f t="shared" si="185"/>
        <v>5.7820229999999997</v>
      </c>
      <c r="G1244" s="91">
        <f t="shared" si="186"/>
        <v>4.5631349999999999</v>
      </c>
      <c r="H1244" s="92">
        <f t="shared" si="187"/>
        <v>3.8521170000000002</v>
      </c>
      <c r="J1244" s="59"/>
      <c r="K1244" s="59"/>
      <c r="L1244" s="59"/>
    </row>
    <row r="1245" spans="1:12" s="58" customFormat="1">
      <c r="A1245" s="236" t="s">
        <v>278</v>
      </c>
      <c r="B1245" s="109" t="s">
        <v>279</v>
      </c>
      <c r="C1245" s="166">
        <v>275</v>
      </c>
      <c r="D1245" s="136">
        <v>244</v>
      </c>
      <c r="E1245" s="227">
        <f t="shared" si="184"/>
        <v>0.11272727272727268</v>
      </c>
      <c r="F1245" s="91">
        <f t="shared" si="185"/>
        <v>9.1670800000000003</v>
      </c>
      <c r="G1245" s="91">
        <f t="shared" si="186"/>
        <v>7.2345999999999995</v>
      </c>
      <c r="H1245" s="92">
        <f t="shared" si="187"/>
        <v>6.1073199999999996</v>
      </c>
      <c r="J1245" s="59"/>
      <c r="K1245" s="59"/>
      <c r="L1245" s="59"/>
    </row>
    <row r="1246" spans="1:12" s="58" customFormat="1">
      <c r="A1246" s="236" t="s">
        <v>53</v>
      </c>
      <c r="B1246" s="109" t="s">
        <v>54</v>
      </c>
      <c r="C1246" s="166">
        <v>317</v>
      </c>
      <c r="D1246" s="136">
        <v>151</v>
      </c>
      <c r="E1246" s="227">
        <f t="shared" si="184"/>
        <v>0.52365930599369093</v>
      </c>
      <c r="F1246" s="91">
        <f t="shared" si="185"/>
        <v>5.6730700000000001</v>
      </c>
      <c r="G1246" s="91">
        <f t="shared" si="186"/>
        <v>4.47715</v>
      </c>
      <c r="H1246" s="92">
        <f t="shared" si="187"/>
        <v>3.7795299999999998</v>
      </c>
      <c r="J1246" s="59"/>
      <c r="K1246" s="59"/>
      <c r="L1246" s="59"/>
    </row>
    <row r="1247" spans="1:12" s="58" customFormat="1">
      <c r="A1247" s="236" t="s">
        <v>118</v>
      </c>
      <c r="B1247" s="109" t="s">
        <v>119</v>
      </c>
      <c r="C1247" s="166">
        <v>30</v>
      </c>
      <c r="D1247" s="136">
        <v>15</v>
      </c>
      <c r="E1247" s="227">
        <f t="shared" si="184"/>
        <v>0.5</v>
      </c>
      <c r="F1247" s="91">
        <f t="shared" si="185"/>
        <v>0.56355</v>
      </c>
      <c r="G1247" s="91">
        <f t="shared" si="186"/>
        <v>0.44474999999999998</v>
      </c>
      <c r="H1247" s="92">
        <f t="shared" si="187"/>
        <v>0.37545000000000001</v>
      </c>
      <c r="J1247" s="59"/>
      <c r="K1247" s="59"/>
      <c r="L1247" s="59"/>
    </row>
    <row r="1248" spans="1:12" s="58" customFormat="1">
      <c r="A1248" s="236" t="s">
        <v>61</v>
      </c>
      <c r="B1248" s="109" t="s">
        <v>10624</v>
      </c>
      <c r="C1248" s="166">
        <v>1</v>
      </c>
      <c r="D1248" s="136">
        <v>1</v>
      </c>
      <c r="E1248" s="227">
        <f t="shared" si="184"/>
        <v>0</v>
      </c>
      <c r="F1248" s="91">
        <f t="shared" si="185"/>
        <v>3.7569999999999999E-2</v>
      </c>
      <c r="G1248" s="91">
        <f t="shared" si="186"/>
        <v>2.9649999999999999E-2</v>
      </c>
      <c r="H1248" s="92">
        <f t="shared" si="187"/>
        <v>2.503E-2</v>
      </c>
      <c r="J1248" s="59"/>
      <c r="K1248" s="59"/>
      <c r="L1248" s="59"/>
    </row>
    <row r="1249" spans="1:29" s="58" customFormat="1">
      <c r="A1249" s="235" t="s">
        <v>707</v>
      </c>
      <c r="B1249" s="109"/>
      <c r="C1249" s="166"/>
      <c r="D1249" s="136"/>
      <c r="E1249" s="227"/>
      <c r="F1249" s="91"/>
      <c r="G1249" s="91"/>
      <c r="H1249" s="92"/>
      <c r="J1249" s="59"/>
      <c r="K1249" s="59"/>
      <c r="L1249" s="59"/>
    </row>
    <row r="1250" spans="1:29" s="58" customFormat="1">
      <c r="A1250" s="236" t="s">
        <v>120</v>
      </c>
      <c r="B1250" s="109" t="s">
        <v>121</v>
      </c>
      <c r="C1250" s="166">
        <v>250</v>
      </c>
      <c r="D1250" s="136">
        <v>250</v>
      </c>
      <c r="E1250" s="227">
        <f t="shared" ref="E1250:E1251" si="188">100%-(D1250/C1250)</f>
        <v>0</v>
      </c>
      <c r="F1250" s="91">
        <f t="shared" ref="F1250:F1251" si="189">D1250*$F$1</f>
        <v>9.3925000000000001</v>
      </c>
      <c r="G1250" s="91">
        <f t="shared" ref="G1250:G1251" si="190">D1250*$G$1</f>
        <v>7.4124999999999996</v>
      </c>
      <c r="H1250" s="92">
        <f t="shared" ref="H1250:H1251" si="191">D1250*$H$1</f>
        <v>6.2575000000000003</v>
      </c>
      <c r="J1250" s="59"/>
      <c r="K1250" s="59"/>
      <c r="L1250" s="59"/>
    </row>
    <row r="1251" spans="1:29" s="58" customFormat="1">
      <c r="A1251" s="236" t="s">
        <v>621</v>
      </c>
      <c r="B1251" s="109" t="s">
        <v>613</v>
      </c>
      <c r="C1251" s="166">
        <v>1</v>
      </c>
      <c r="D1251" s="136">
        <v>1</v>
      </c>
      <c r="E1251" s="227">
        <f t="shared" si="188"/>
        <v>0</v>
      </c>
      <c r="F1251" s="91">
        <f t="shared" si="189"/>
        <v>3.7569999999999999E-2</v>
      </c>
      <c r="G1251" s="91">
        <f t="shared" si="190"/>
        <v>2.9649999999999999E-2</v>
      </c>
      <c r="H1251" s="92">
        <f t="shared" si="191"/>
        <v>2.503E-2</v>
      </c>
      <c r="J1251" s="59"/>
      <c r="K1251" s="59"/>
      <c r="L1251" s="59"/>
    </row>
    <row r="1252" spans="1:29">
      <c r="A1252" s="117"/>
      <c r="B1252" s="222"/>
      <c r="C1252" s="252"/>
      <c r="D1252" s="253"/>
      <c r="E1252" s="225"/>
      <c r="F1252" s="226"/>
      <c r="G1252" s="226"/>
      <c r="H1252" s="121"/>
      <c r="M1252" s="54"/>
      <c r="N1252" s="54"/>
      <c r="O1252" s="54"/>
      <c r="P1252" s="54"/>
      <c r="Q1252" s="54"/>
      <c r="R1252" s="54"/>
      <c r="S1252" s="54"/>
      <c r="T1252" s="54"/>
      <c r="U1252" s="54"/>
      <c r="V1252" s="54"/>
      <c r="W1252" s="54"/>
      <c r="X1252" s="54"/>
      <c r="Y1252" s="54"/>
      <c r="Z1252" s="54"/>
      <c r="AA1252" s="54"/>
      <c r="AB1252" s="54"/>
      <c r="AC1252" s="54"/>
    </row>
    <row r="1253" spans="1:29" ht="115.2">
      <c r="A1253" s="188" t="s">
        <v>234</v>
      </c>
      <c r="B1253" s="189" t="s">
        <v>487</v>
      </c>
      <c r="C1253" s="83">
        <f>VLOOKUP($A$8:$A$1905,'[7]MFP''s'!A$8:C$1502,3,FALSE)</f>
        <v>33813</v>
      </c>
      <c r="D1253" s="136">
        <v>17374</v>
      </c>
      <c r="E1253" s="85">
        <f t="shared" si="160"/>
        <v>0.48617395676219211</v>
      </c>
      <c r="F1253" s="91">
        <f t="shared" si="161"/>
        <v>652.74117999999999</v>
      </c>
      <c r="G1253" s="91">
        <f t="shared" si="162"/>
        <v>515.13909999999998</v>
      </c>
      <c r="H1253" s="92">
        <f t="shared" si="163"/>
        <v>434.87121999999999</v>
      </c>
      <c r="J1253" s="228"/>
      <c r="M1253" s="54"/>
      <c r="N1253" s="54"/>
      <c r="O1253" s="54"/>
      <c r="P1253" s="54"/>
      <c r="Q1253" s="54"/>
      <c r="R1253" s="54"/>
      <c r="S1253" s="54"/>
      <c r="T1253" s="54"/>
      <c r="U1253" s="54"/>
      <c r="V1253" s="54"/>
      <c r="W1253" s="54"/>
      <c r="X1253" s="54"/>
      <c r="Y1253" s="54"/>
      <c r="Z1253" s="54"/>
      <c r="AA1253" s="54"/>
      <c r="AB1253" s="54"/>
      <c r="AC1253" s="54"/>
    </row>
    <row r="1254" spans="1:29">
      <c r="A1254" s="88" t="s">
        <v>277</v>
      </c>
      <c r="B1254" s="89"/>
      <c r="C1254" s="83"/>
      <c r="D1254" s="90"/>
      <c r="E1254" s="85"/>
      <c r="F1254" s="91"/>
      <c r="G1254" s="91"/>
      <c r="H1254" s="92"/>
      <c r="M1254" s="54"/>
      <c r="N1254" s="54"/>
      <c r="O1254" s="54"/>
      <c r="P1254" s="54"/>
      <c r="Q1254" s="54"/>
      <c r="R1254" s="54"/>
      <c r="S1254" s="54"/>
      <c r="T1254" s="54"/>
      <c r="U1254" s="54"/>
      <c r="V1254" s="54"/>
      <c r="W1254" s="54"/>
      <c r="X1254" s="54"/>
      <c r="Y1254" s="54"/>
      <c r="Z1254" s="54"/>
      <c r="AA1254" s="54"/>
      <c r="AB1254" s="54"/>
      <c r="AC1254" s="54"/>
    </row>
    <row r="1255" spans="1:29">
      <c r="A1255" s="157" t="s">
        <v>69</v>
      </c>
      <c r="B1255" s="190"/>
      <c r="C1255" s="83"/>
      <c r="D1255" s="136"/>
      <c r="E1255" s="85"/>
      <c r="F1255" s="91"/>
      <c r="G1255" s="91"/>
      <c r="H1255" s="92"/>
      <c r="J1255" s="132"/>
      <c r="K1255" s="254"/>
      <c r="M1255" s="54"/>
      <c r="N1255" s="54"/>
      <c r="O1255" s="54"/>
      <c r="P1255" s="54"/>
      <c r="Q1255" s="54"/>
      <c r="R1255" s="54"/>
      <c r="S1255" s="54"/>
      <c r="T1255" s="54"/>
      <c r="U1255" s="54"/>
      <c r="V1255" s="54"/>
      <c r="W1255" s="54"/>
      <c r="X1255" s="54"/>
      <c r="Y1255" s="54"/>
      <c r="Z1255" s="54"/>
      <c r="AA1255" s="54"/>
      <c r="AB1255" s="54"/>
      <c r="AC1255" s="54"/>
    </row>
    <row r="1256" spans="1:29">
      <c r="A1256" s="116" t="s">
        <v>123</v>
      </c>
      <c r="B1256" s="100" t="s">
        <v>124</v>
      </c>
      <c r="C1256" s="83">
        <v>3339</v>
      </c>
      <c r="D1256" s="136">
        <v>1582</v>
      </c>
      <c r="E1256" s="85">
        <f t="shared" si="160"/>
        <v>0.52620545073375258</v>
      </c>
      <c r="F1256" s="91">
        <f t="shared" si="161"/>
        <v>59.435739999999996</v>
      </c>
      <c r="G1256" s="91">
        <f t="shared" si="162"/>
        <v>46.906300000000002</v>
      </c>
      <c r="H1256" s="92">
        <f t="shared" si="163"/>
        <v>39.597459999999998</v>
      </c>
      <c r="J1256" s="132"/>
      <c r="K1256" s="254"/>
      <c r="M1256" s="54"/>
      <c r="N1256" s="54"/>
      <c r="O1256" s="54"/>
      <c r="P1256" s="54"/>
      <c r="Q1256" s="54"/>
      <c r="R1256" s="54"/>
      <c r="S1256" s="54"/>
      <c r="T1256" s="54"/>
      <c r="U1256" s="54"/>
      <c r="V1256" s="54"/>
      <c r="W1256" s="54"/>
      <c r="X1256" s="54"/>
      <c r="Y1256" s="54"/>
      <c r="Z1256" s="54"/>
      <c r="AA1256" s="54"/>
      <c r="AB1256" s="54"/>
      <c r="AC1256" s="54"/>
    </row>
    <row r="1257" spans="1:29">
      <c r="A1257" s="116" t="s">
        <v>125</v>
      </c>
      <c r="B1257" s="100" t="s">
        <v>126</v>
      </c>
      <c r="C1257" s="83">
        <v>1781</v>
      </c>
      <c r="D1257" s="136">
        <v>844</v>
      </c>
      <c r="E1257" s="85">
        <f t="shared" si="160"/>
        <v>0.52610892756878158</v>
      </c>
      <c r="F1257" s="91">
        <f t="shared" si="161"/>
        <v>31.70908</v>
      </c>
      <c r="G1257" s="91">
        <f t="shared" si="162"/>
        <v>25.0246</v>
      </c>
      <c r="H1257" s="92">
        <f t="shared" si="163"/>
        <v>21.125319999999999</v>
      </c>
      <c r="J1257" s="132"/>
      <c r="K1257" s="254"/>
      <c r="M1257" s="54"/>
      <c r="N1257" s="54"/>
      <c r="O1257" s="54"/>
      <c r="P1257" s="54"/>
      <c r="Q1257" s="54"/>
      <c r="R1257" s="54"/>
      <c r="S1257" s="54"/>
      <c r="T1257" s="54"/>
      <c r="U1257" s="54"/>
      <c r="V1257" s="54"/>
      <c r="W1257" s="54"/>
      <c r="X1257" s="54"/>
      <c r="Y1257" s="54"/>
      <c r="Z1257" s="54"/>
      <c r="AA1257" s="54"/>
      <c r="AB1257" s="54"/>
      <c r="AC1257" s="54"/>
    </row>
    <row r="1258" spans="1:29">
      <c r="A1258" s="157" t="s">
        <v>65</v>
      </c>
      <c r="B1258" s="100"/>
      <c r="C1258" s="83"/>
      <c r="D1258" s="136"/>
      <c r="E1258" s="85"/>
      <c r="F1258" s="91"/>
      <c r="G1258" s="91"/>
      <c r="H1258" s="92"/>
      <c r="J1258" s="132"/>
      <c r="K1258" s="254"/>
      <c r="M1258" s="54"/>
      <c r="N1258" s="54"/>
      <c r="O1258" s="54"/>
      <c r="P1258" s="54"/>
      <c r="Q1258" s="54"/>
      <c r="R1258" s="54"/>
      <c r="S1258" s="54"/>
      <c r="T1258" s="54"/>
      <c r="U1258" s="54"/>
      <c r="V1258" s="54"/>
      <c r="W1258" s="54"/>
      <c r="X1258" s="54"/>
      <c r="Y1258" s="54"/>
      <c r="Z1258" s="54"/>
      <c r="AA1258" s="54"/>
      <c r="AB1258" s="54"/>
      <c r="AC1258" s="54"/>
    </row>
    <row r="1259" spans="1:29">
      <c r="A1259" s="116" t="s">
        <v>135</v>
      </c>
      <c r="B1259" s="100" t="s">
        <v>136</v>
      </c>
      <c r="C1259" s="83">
        <v>3020</v>
      </c>
      <c r="D1259" s="136">
        <v>1431</v>
      </c>
      <c r="E1259" s="85">
        <f t="shared" si="160"/>
        <v>0.526158940397351</v>
      </c>
      <c r="F1259" s="91">
        <f t="shared" si="161"/>
        <v>53.76267</v>
      </c>
      <c r="G1259" s="91">
        <f t="shared" si="162"/>
        <v>42.42915</v>
      </c>
      <c r="H1259" s="92">
        <f t="shared" si="163"/>
        <v>35.817929999999997</v>
      </c>
      <c r="J1259" s="132"/>
      <c r="K1259" s="254"/>
      <c r="M1259" s="54"/>
      <c r="N1259" s="54"/>
      <c r="O1259" s="54"/>
      <c r="P1259" s="54"/>
      <c r="Q1259" s="54"/>
      <c r="R1259" s="54"/>
      <c r="S1259" s="54"/>
      <c r="T1259" s="54"/>
      <c r="U1259" s="54"/>
      <c r="V1259" s="54"/>
      <c r="W1259" s="54"/>
      <c r="X1259" s="54"/>
      <c r="Y1259" s="54"/>
      <c r="Z1259" s="54"/>
      <c r="AA1259" s="54"/>
      <c r="AB1259" s="54"/>
      <c r="AC1259" s="54"/>
    </row>
    <row r="1260" spans="1:29">
      <c r="A1260" s="116" t="s">
        <v>131</v>
      </c>
      <c r="B1260" s="100" t="s">
        <v>132</v>
      </c>
      <c r="C1260" s="83">
        <v>1670</v>
      </c>
      <c r="D1260" s="136">
        <v>791</v>
      </c>
      <c r="E1260" s="85">
        <f t="shared" si="160"/>
        <v>0.52634730538922159</v>
      </c>
      <c r="F1260" s="91">
        <f t="shared" si="161"/>
        <v>29.717869999999998</v>
      </c>
      <c r="G1260" s="91">
        <f t="shared" si="162"/>
        <v>23.453150000000001</v>
      </c>
      <c r="H1260" s="92">
        <f t="shared" si="163"/>
        <v>19.798729999999999</v>
      </c>
      <c r="J1260" s="132"/>
      <c r="K1260" s="254"/>
      <c r="M1260" s="54"/>
      <c r="N1260" s="54"/>
      <c r="O1260" s="54"/>
      <c r="P1260" s="54"/>
      <c r="Q1260" s="54"/>
      <c r="R1260" s="54"/>
      <c r="S1260" s="54"/>
      <c r="T1260" s="54"/>
      <c r="U1260" s="54"/>
      <c r="V1260" s="54"/>
      <c r="W1260" s="54"/>
      <c r="X1260" s="54"/>
      <c r="Y1260" s="54"/>
      <c r="Z1260" s="54"/>
      <c r="AA1260" s="54"/>
      <c r="AB1260" s="54"/>
      <c r="AC1260" s="54"/>
    </row>
    <row r="1261" spans="1:29">
      <c r="A1261" s="116" t="s">
        <v>137</v>
      </c>
      <c r="B1261" s="100" t="s">
        <v>138</v>
      </c>
      <c r="C1261" s="83">
        <v>863</v>
      </c>
      <c r="D1261" s="136">
        <v>409</v>
      </c>
      <c r="E1261" s="85">
        <f t="shared" si="160"/>
        <v>0.526071842410197</v>
      </c>
      <c r="F1261" s="91">
        <f t="shared" si="161"/>
        <v>15.36613</v>
      </c>
      <c r="G1261" s="91">
        <f t="shared" si="162"/>
        <v>12.126849999999999</v>
      </c>
      <c r="H1261" s="92">
        <f t="shared" si="163"/>
        <v>10.237270000000001</v>
      </c>
      <c r="J1261" s="228"/>
      <c r="K1261" s="254"/>
      <c r="M1261" s="54"/>
      <c r="N1261" s="54"/>
      <c r="O1261" s="54"/>
      <c r="P1261" s="54"/>
      <c r="Q1261" s="54"/>
      <c r="R1261" s="54"/>
      <c r="S1261" s="54"/>
      <c r="T1261" s="54"/>
      <c r="U1261" s="54"/>
      <c r="V1261" s="54"/>
      <c r="W1261" s="54"/>
      <c r="X1261" s="54"/>
      <c r="Y1261" s="54"/>
      <c r="Z1261" s="54"/>
      <c r="AA1261" s="54"/>
      <c r="AB1261" s="54"/>
      <c r="AC1261" s="54"/>
    </row>
    <row r="1262" spans="1:29" ht="35.25" customHeight="1">
      <c r="A1262" s="116" t="s">
        <v>142</v>
      </c>
      <c r="B1262" s="100" t="s">
        <v>143</v>
      </c>
      <c r="C1262" s="83">
        <v>112</v>
      </c>
      <c r="D1262" s="136">
        <v>52</v>
      </c>
      <c r="E1262" s="85">
        <f t="shared" si="160"/>
        <v>0.5357142857142857</v>
      </c>
      <c r="F1262" s="91">
        <f t="shared" si="161"/>
        <v>1.95364</v>
      </c>
      <c r="G1262" s="91">
        <f t="shared" si="162"/>
        <v>1.5418000000000001</v>
      </c>
      <c r="H1262" s="92">
        <f t="shared" si="163"/>
        <v>1.3015600000000001</v>
      </c>
      <c r="J1262" s="228"/>
      <c r="K1262" s="254"/>
      <c r="M1262" s="54"/>
      <c r="N1262" s="54"/>
      <c r="O1262" s="54"/>
      <c r="P1262" s="54"/>
      <c r="Q1262" s="54"/>
      <c r="R1262" s="54"/>
      <c r="S1262" s="54"/>
      <c r="T1262" s="54"/>
      <c r="U1262" s="54"/>
      <c r="V1262" s="54"/>
      <c r="W1262" s="54"/>
      <c r="X1262" s="54"/>
      <c r="Y1262" s="54"/>
      <c r="Z1262" s="54"/>
      <c r="AA1262" s="54"/>
      <c r="AB1262" s="54"/>
      <c r="AC1262" s="54"/>
    </row>
    <row r="1263" spans="1:29">
      <c r="A1263" s="116" t="s">
        <v>127</v>
      </c>
      <c r="B1263" s="100" t="s">
        <v>128</v>
      </c>
      <c r="C1263" s="83">
        <v>500</v>
      </c>
      <c r="D1263" s="136">
        <v>237</v>
      </c>
      <c r="E1263" s="85">
        <f t="shared" si="160"/>
        <v>0.52600000000000002</v>
      </c>
      <c r="F1263" s="91">
        <f t="shared" si="161"/>
        <v>8.9040900000000001</v>
      </c>
      <c r="G1263" s="91">
        <f t="shared" si="162"/>
        <v>7.02705</v>
      </c>
      <c r="H1263" s="92">
        <f t="shared" si="163"/>
        <v>5.9321099999999998</v>
      </c>
      <c r="J1263" s="228"/>
      <c r="K1263" s="254"/>
      <c r="L1263" s="54"/>
      <c r="M1263" s="54"/>
      <c r="N1263" s="54"/>
      <c r="O1263" s="54"/>
      <c r="P1263" s="54"/>
      <c r="Q1263" s="54"/>
      <c r="R1263" s="54"/>
      <c r="S1263" s="54"/>
      <c r="T1263" s="54"/>
      <c r="U1263" s="54"/>
      <c r="V1263" s="54"/>
      <c r="W1263" s="54"/>
      <c r="X1263" s="54"/>
      <c r="Y1263" s="54"/>
      <c r="Z1263" s="54"/>
      <c r="AA1263" s="54"/>
      <c r="AB1263" s="54"/>
      <c r="AC1263" s="54"/>
    </row>
    <row r="1264" spans="1:29">
      <c r="A1264" s="116" t="s">
        <v>139</v>
      </c>
      <c r="B1264" s="100" t="s">
        <v>140</v>
      </c>
      <c r="C1264" s="83">
        <v>5510</v>
      </c>
      <c r="D1264" s="136">
        <v>2610</v>
      </c>
      <c r="E1264" s="85">
        <f t="shared" si="160"/>
        <v>0.52631578947368429</v>
      </c>
      <c r="F1264" s="91">
        <f t="shared" si="161"/>
        <v>98.057699999999997</v>
      </c>
      <c r="G1264" s="91">
        <f t="shared" si="162"/>
        <v>77.386499999999998</v>
      </c>
      <c r="H1264" s="92">
        <f t="shared" si="163"/>
        <v>65.328299999999999</v>
      </c>
      <c r="J1264" s="132"/>
      <c r="K1264" s="254"/>
      <c r="L1264" s="54"/>
      <c r="M1264" s="54"/>
      <c r="N1264" s="54"/>
      <c r="O1264" s="54"/>
      <c r="P1264" s="54"/>
      <c r="Q1264" s="54"/>
      <c r="R1264" s="54"/>
      <c r="S1264" s="54"/>
      <c r="T1264" s="54"/>
      <c r="U1264" s="54"/>
      <c r="V1264" s="54"/>
      <c r="W1264" s="54"/>
      <c r="X1264" s="54"/>
      <c r="Y1264" s="54"/>
      <c r="Z1264" s="54"/>
      <c r="AA1264" s="54"/>
      <c r="AB1264" s="54"/>
      <c r="AC1264" s="54"/>
    </row>
    <row r="1265" spans="1:29">
      <c r="A1265" s="116" t="s">
        <v>133</v>
      </c>
      <c r="B1265" s="100" t="s">
        <v>134</v>
      </c>
      <c r="C1265" s="83">
        <v>1113</v>
      </c>
      <c r="D1265" s="136">
        <v>528</v>
      </c>
      <c r="E1265" s="85">
        <f t="shared" si="160"/>
        <v>0.52560646900269536</v>
      </c>
      <c r="F1265" s="91">
        <f t="shared" si="161"/>
        <v>19.836960000000001</v>
      </c>
      <c r="G1265" s="91">
        <f t="shared" si="162"/>
        <v>15.655199999999999</v>
      </c>
      <c r="H1265" s="92">
        <f t="shared" si="163"/>
        <v>13.21584</v>
      </c>
      <c r="J1265" s="132"/>
      <c r="K1265" s="254"/>
      <c r="L1265" s="54"/>
      <c r="M1265" s="54"/>
      <c r="N1265" s="54"/>
      <c r="O1265" s="54"/>
      <c r="P1265" s="54"/>
      <c r="Q1265" s="54"/>
      <c r="R1265" s="54"/>
      <c r="S1265" s="54"/>
      <c r="T1265" s="54"/>
      <c r="U1265" s="54"/>
      <c r="V1265" s="54"/>
      <c r="W1265" s="54"/>
      <c r="X1265" s="54"/>
      <c r="Y1265" s="54"/>
      <c r="Z1265" s="54"/>
      <c r="AA1265" s="54"/>
      <c r="AB1265" s="54"/>
      <c r="AC1265" s="54"/>
    </row>
    <row r="1266" spans="1:29">
      <c r="A1266" s="182" t="s">
        <v>519</v>
      </c>
      <c r="B1266" s="150" t="s">
        <v>646</v>
      </c>
      <c r="C1266" s="83">
        <v>1855</v>
      </c>
      <c r="D1266" s="136">
        <v>879</v>
      </c>
      <c r="E1266" s="85">
        <f t="shared" si="160"/>
        <v>0.52614555256064688</v>
      </c>
      <c r="F1266" s="91">
        <f t="shared" ref="F1266:F1402" si="192">D1266*$F$1</f>
        <v>33.024029999999996</v>
      </c>
      <c r="G1266" s="91">
        <f t="shared" si="162"/>
        <v>26.062349999999999</v>
      </c>
      <c r="H1266" s="92">
        <f t="shared" si="163"/>
        <v>22.001370000000001</v>
      </c>
      <c r="J1266" s="132"/>
      <c r="K1266" s="254"/>
      <c r="L1266" s="54"/>
      <c r="M1266" s="54"/>
      <c r="N1266" s="54"/>
      <c r="O1266" s="54"/>
      <c r="P1266" s="54"/>
      <c r="Q1266" s="54"/>
      <c r="R1266" s="54"/>
      <c r="S1266" s="54"/>
      <c r="T1266" s="54"/>
      <c r="U1266" s="54"/>
      <c r="V1266" s="54"/>
      <c r="W1266" s="54"/>
      <c r="X1266" s="54"/>
      <c r="Y1266" s="54"/>
      <c r="Z1266" s="54"/>
      <c r="AA1266" s="54"/>
      <c r="AB1266" s="54"/>
      <c r="AC1266" s="54"/>
    </row>
    <row r="1267" spans="1:29" ht="28.8">
      <c r="A1267" s="182" t="s">
        <v>520</v>
      </c>
      <c r="B1267" s="183" t="s">
        <v>647</v>
      </c>
      <c r="C1267" s="184">
        <v>3305</v>
      </c>
      <c r="D1267" s="136">
        <v>1566</v>
      </c>
      <c r="E1267" s="85">
        <f t="shared" si="160"/>
        <v>0.52617246596066569</v>
      </c>
      <c r="F1267" s="91">
        <f t="shared" si="192"/>
        <v>58.834620000000001</v>
      </c>
      <c r="G1267" s="91">
        <f t="shared" si="162"/>
        <v>46.431899999999999</v>
      </c>
      <c r="H1267" s="92">
        <f t="shared" si="163"/>
        <v>39.196980000000003</v>
      </c>
      <c r="J1267" s="132"/>
      <c r="K1267" s="254"/>
      <c r="L1267" s="54"/>
      <c r="M1267" s="54"/>
      <c r="N1267" s="54"/>
      <c r="O1267" s="54"/>
      <c r="P1267" s="54"/>
      <c r="Q1267" s="54"/>
      <c r="R1267" s="54"/>
      <c r="S1267" s="54"/>
      <c r="T1267" s="54"/>
      <c r="U1267" s="54"/>
      <c r="V1267" s="54"/>
      <c r="W1267" s="54"/>
      <c r="X1267" s="54"/>
      <c r="Y1267" s="54"/>
      <c r="Z1267" s="54"/>
      <c r="AA1267" s="54"/>
      <c r="AB1267" s="54"/>
      <c r="AC1267" s="54"/>
    </row>
    <row r="1268" spans="1:29">
      <c r="A1268" s="116" t="s">
        <v>74</v>
      </c>
      <c r="B1268" s="100" t="s">
        <v>75</v>
      </c>
      <c r="C1268" s="83">
        <v>586</v>
      </c>
      <c r="D1268" s="136">
        <v>278</v>
      </c>
      <c r="E1268" s="85">
        <f t="shared" si="160"/>
        <v>0.52559726962457343</v>
      </c>
      <c r="F1268" s="91">
        <f t="shared" si="192"/>
        <v>10.444459999999999</v>
      </c>
      <c r="G1268" s="91">
        <f t="shared" si="162"/>
        <v>8.2426999999999992</v>
      </c>
      <c r="H1268" s="92">
        <f t="shared" si="163"/>
        <v>6.9583399999999997</v>
      </c>
      <c r="J1268" s="132"/>
      <c r="K1268" s="254"/>
      <c r="L1268" s="54"/>
      <c r="M1268" s="54"/>
      <c r="N1268" s="54"/>
      <c r="O1268" s="54"/>
      <c r="P1268" s="54"/>
      <c r="Q1268" s="54"/>
      <c r="R1268" s="54"/>
      <c r="S1268" s="54"/>
      <c r="T1268" s="54"/>
      <c r="U1268" s="54"/>
      <c r="V1268" s="54"/>
      <c r="W1268" s="54"/>
      <c r="X1268" s="54"/>
      <c r="Y1268" s="54"/>
      <c r="Z1268" s="54"/>
      <c r="AA1268" s="54"/>
      <c r="AB1268" s="54"/>
      <c r="AC1268" s="54"/>
    </row>
    <row r="1269" spans="1:29">
      <c r="A1269" s="157" t="s">
        <v>144</v>
      </c>
      <c r="B1269" s="100"/>
      <c r="C1269" s="83"/>
      <c r="D1269" s="136"/>
      <c r="E1269" s="85"/>
      <c r="F1269" s="91"/>
      <c r="G1269" s="91"/>
      <c r="H1269" s="92"/>
      <c r="J1269" s="132"/>
      <c r="K1269" s="254"/>
      <c r="L1269" s="54"/>
      <c r="M1269" s="54"/>
      <c r="N1269" s="54"/>
      <c r="O1269" s="54"/>
      <c r="P1269" s="54"/>
      <c r="Q1269" s="54"/>
      <c r="R1269" s="54"/>
      <c r="S1269" s="54"/>
      <c r="T1269" s="54"/>
      <c r="U1269" s="54"/>
      <c r="V1269" s="54"/>
      <c r="W1269" s="54"/>
      <c r="X1269" s="54"/>
      <c r="Y1269" s="54"/>
      <c r="Z1269" s="54"/>
      <c r="AA1269" s="54"/>
      <c r="AB1269" s="54"/>
      <c r="AC1269" s="54"/>
    </row>
    <row r="1270" spans="1:29">
      <c r="A1270" s="116" t="s">
        <v>76</v>
      </c>
      <c r="B1270" s="100" t="s">
        <v>77</v>
      </c>
      <c r="C1270" s="83">
        <v>1070</v>
      </c>
      <c r="D1270" s="136">
        <v>507</v>
      </c>
      <c r="E1270" s="85">
        <f t="shared" si="160"/>
        <v>0.5261682242990654</v>
      </c>
      <c r="F1270" s="91">
        <f t="shared" si="192"/>
        <v>19.047989999999999</v>
      </c>
      <c r="G1270" s="91">
        <f t="shared" si="162"/>
        <v>15.032549999999999</v>
      </c>
      <c r="H1270" s="92">
        <f t="shared" si="163"/>
        <v>12.69021</v>
      </c>
      <c r="J1270" s="132"/>
      <c r="K1270" s="254"/>
      <c r="L1270" s="54"/>
      <c r="M1270" s="54"/>
      <c r="N1270" s="54"/>
      <c r="O1270" s="54"/>
      <c r="P1270" s="54"/>
      <c r="Q1270" s="54"/>
      <c r="R1270" s="54"/>
      <c r="S1270" s="54"/>
      <c r="T1270" s="54"/>
      <c r="U1270" s="54"/>
      <c r="V1270" s="54"/>
      <c r="W1270" s="54"/>
      <c r="X1270" s="54"/>
      <c r="Y1270" s="54"/>
      <c r="Z1270" s="54"/>
      <c r="AA1270" s="54"/>
      <c r="AB1270" s="54"/>
      <c r="AC1270" s="54"/>
    </row>
    <row r="1271" spans="1:29">
      <c r="A1271" s="116">
        <v>4614506</v>
      </c>
      <c r="B1271" s="100" t="s">
        <v>78</v>
      </c>
      <c r="C1271" s="83">
        <v>48</v>
      </c>
      <c r="D1271" s="136">
        <v>23</v>
      </c>
      <c r="E1271" s="85">
        <f t="shared" si="160"/>
        <v>0.52083333333333326</v>
      </c>
      <c r="F1271" s="91">
        <f t="shared" si="192"/>
        <v>0.86410999999999993</v>
      </c>
      <c r="G1271" s="91">
        <f t="shared" si="162"/>
        <v>0.68194999999999995</v>
      </c>
      <c r="H1271" s="92">
        <f t="shared" si="163"/>
        <v>0.57569000000000004</v>
      </c>
      <c r="J1271" s="132"/>
      <c r="K1271" s="254"/>
      <c r="L1271" s="54"/>
      <c r="M1271" s="54"/>
      <c r="N1271" s="54"/>
      <c r="O1271" s="54"/>
      <c r="P1271" s="54"/>
      <c r="Q1271" s="54"/>
      <c r="R1271" s="54"/>
      <c r="S1271" s="54"/>
      <c r="T1271" s="54"/>
      <c r="U1271" s="54"/>
      <c r="V1271" s="54"/>
      <c r="W1271" s="54"/>
      <c r="X1271" s="54"/>
      <c r="Y1271" s="54"/>
      <c r="Z1271" s="54"/>
      <c r="AA1271" s="54"/>
      <c r="AB1271" s="54"/>
      <c r="AC1271" s="54"/>
    </row>
    <row r="1272" spans="1:29">
      <c r="A1272" s="116">
        <v>4614511</v>
      </c>
      <c r="B1272" s="100" t="s">
        <v>79</v>
      </c>
      <c r="C1272" s="83">
        <v>27</v>
      </c>
      <c r="D1272" s="136">
        <v>13</v>
      </c>
      <c r="E1272" s="85">
        <f t="shared" si="160"/>
        <v>0.5185185185185186</v>
      </c>
      <c r="F1272" s="91">
        <f t="shared" si="192"/>
        <v>0.48841000000000001</v>
      </c>
      <c r="G1272" s="91">
        <f t="shared" si="162"/>
        <v>0.38545000000000001</v>
      </c>
      <c r="H1272" s="92">
        <f t="shared" si="163"/>
        <v>0.32539000000000001</v>
      </c>
      <c r="L1272" s="54"/>
      <c r="M1272" s="54"/>
      <c r="N1272" s="54"/>
      <c r="O1272" s="54"/>
      <c r="P1272" s="54"/>
      <c r="Q1272" s="54"/>
      <c r="R1272" s="54"/>
      <c r="S1272" s="54"/>
      <c r="T1272" s="54"/>
      <c r="U1272" s="54"/>
      <c r="V1272" s="54"/>
      <c r="W1272" s="54"/>
      <c r="X1272" s="54"/>
      <c r="Y1272" s="54"/>
      <c r="Z1272" s="54"/>
      <c r="AA1272" s="54"/>
      <c r="AB1272" s="54"/>
      <c r="AC1272" s="54"/>
    </row>
    <row r="1273" spans="1:29">
      <c r="A1273" s="116" t="s">
        <v>80</v>
      </c>
      <c r="B1273" s="100" t="s">
        <v>81</v>
      </c>
      <c r="C1273" s="83">
        <v>120</v>
      </c>
      <c r="D1273" s="136">
        <v>57</v>
      </c>
      <c r="E1273" s="85">
        <f t="shared" si="160"/>
        <v>0.52500000000000002</v>
      </c>
      <c r="F1273" s="91">
        <f t="shared" si="192"/>
        <v>2.1414900000000001</v>
      </c>
      <c r="G1273" s="91">
        <f t="shared" si="162"/>
        <v>1.6900500000000001</v>
      </c>
      <c r="H1273" s="92">
        <f t="shared" si="163"/>
        <v>1.4267099999999999</v>
      </c>
      <c r="L1273" s="54"/>
      <c r="M1273" s="54"/>
      <c r="N1273" s="54"/>
      <c r="O1273" s="54"/>
      <c r="P1273" s="54"/>
      <c r="Q1273" s="54"/>
      <c r="R1273" s="54"/>
      <c r="S1273" s="54"/>
      <c r="T1273" s="54"/>
      <c r="U1273" s="54"/>
      <c r="V1273" s="54"/>
      <c r="W1273" s="54"/>
      <c r="X1273" s="54"/>
      <c r="Y1273" s="54"/>
      <c r="Z1273" s="54"/>
      <c r="AA1273" s="54"/>
      <c r="AB1273" s="54"/>
      <c r="AC1273" s="54"/>
    </row>
    <row r="1274" spans="1:29">
      <c r="A1274" s="116" t="s">
        <v>82</v>
      </c>
      <c r="B1274" s="100" t="s">
        <v>83</v>
      </c>
      <c r="C1274" s="83">
        <v>1068</v>
      </c>
      <c r="D1274" s="136">
        <v>506</v>
      </c>
      <c r="E1274" s="85">
        <f t="shared" si="160"/>
        <v>0.52621722846441954</v>
      </c>
      <c r="F1274" s="91">
        <f t="shared" si="192"/>
        <v>19.01042</v>
      </c>
      <c r="G1274" s="91">
        <f t="shared" ref="G1274:G1410" si="193">D1274*$G$1</f>
        <v>15.0029</v>
      </c>
      <c r="H1274" s="92">
        <f t="shared" ref="H1274:H1410" si="194">D1274*$H$1</f>
        <v>12.665179999999999</v>
      </c>
      <c r="L1274" s="54"/>
      <c r="M1274" s="54"/>
      <c r="N1274" s="54"/>
      <c r="O1274" s="54"/>
      <c r="P1274" s="54"/>
      <c r="Q1274" s="54"/>
      <c r="R1274" s="54"/>
      <c r="S1274" s="54"/>
      <c r="T1274" s="54"/>
      <c r="U1274" s="54"/>
      <c r="V1274" s="54"/>
      <c r="W1274" s="54"/>
      <c r="X1274" s="54"/>
      <c r="Y1274" s="54"/>
      <c r="Z1274" s="54"/>
      <c r="AA1274" s="54"/>
      <c r="AB1274" s="54"/>
      <c r="AC1274" s="54"/>
    </row>
    <row r="1275" spans="1:29">
      <c r="A1275" s="157" t="s">
        <v>235</v>
      </c>
      <c r="B1275" s="190"/>
      <c r="C1275" s="83"/>
      <c r="D1275" s="136"/>
      <c r="E1275" s="85"/>
      <c r="F1275" s="91"/>
      <c r="G1275" s="91"/>
      <c r="H1275" s="92"/>
      <c r="L1275" s="54"/>
      <c r="M1275" s="54"/>
      <c r="N1275" s="54"/>
      <c r="O1275" s="54"/>
      <c r="P1275" s="54"/>
      <c r="Q1275" s="54"/>
      <c r="R1275" s="54"/>
      <c r="S1275" s="54"/>
      <c r="T1275" s="54"/>
      <c r="U1275" s="54"/>
      <c r="V1275" s="54"/>
      <c r="W1275" s="54"/>
      <c r="X1275" s="54"/>
      <c r="Y1275" s="54"/>
      <c r="Z1275" s="54"/>
      <c r="AA1275" s="54"/>
      <c r="AB1275" s="54"/>
      <c r="AC1275" s="54"/>
    </row>
    <row r="1276" spans="1:29">
      <c r="A1276" s="116" t="s">
        <v>222</v>
      </c>
      <c r="B1276" s="100" t="s">
        <v>223</v>
      </c>
      <c r="C1276" s="83">
        <v>4158</v>
      </c>
      <c r="D1276" s="136">
        <v>1969</v>
      </c>
      <c r="E1276" s="85">
        <f t="shared" si="160"/>
        <v>0.52645502645502651</v>
      </c>
      <c r="F1276" s="91">
        <f t="shared" si="192"/>
        <v>73.97533</v>
      </c>
      <c r="G1276" s="91">
        <f t="shared" si="193"/>
        <v>58.380849999999995</v>
      </c>
      <c r="H1276" s="92">
        <f t="shared" si="194"/>
        <v>49.28407</v>
      </c>
      <c r="L1276" s="54"/>
      <c r="M1276" s="54"/>
      <c r="N1276" s="54"/>
      <c r="O1276" s="54"/>
      <c r="P1276" s="54"/>
      <c r="Q1276" s="54"/>
      <c r="R1276" s="54"/>
      <c r="S1276" s="54"/>
      <c r="T1276" s="54"/>
      <c r="U1276" s="54"/>
      <c r="V1276" s="54"/>
      <c r="W1276" s="54"/>
      <c r="X1276" s="54"/>
      <c r="Y1276" s="54"/>
      <c r="Z1276" s="54"/>
      <c r="AA1276" s="54"/>
      <c r="AB1276" s="54"/>
      <c r="AC1276" s="54"/>
    </row>
    <row r="1277" spans="1:29">
      <c r="A1277" s="116" t="s">
        <v>224</v>
      </c>
      <c r="B1277" s="100" t="s">
        <v>225</v>
      </c>
      <c r="C1277" s="83">
        <v>296</v>
      </c>
      <c r="D1277" s="136">
        <v>141</v>
      </c>
      <c r="E1277" s="85">
        <f t="shared" si="160"/>
        <v>0.52364864864864868</v>
      </c>
      <c r="F1277" s="91">
        <f t="shared" si="192"/>
        <v>5.2973699999999999</v>
      </c>
      <c r="G1277" s="91">
        <f t="shared" si="193"/>
        <v>4.18065</v>
      </c>
      <c r="H1277" s="92">
        <f t="shared" si="194"/>
        <v>3.5292300000000001</v>
      </c>
      <c r="L1277" s="54"/>
      <c r="M1277" s="54"/>
      <c r="N1277" s="54"/>
      <c r="O1277" s="54"/>
      <c r="P1277" s="54"/>
      <c r="Q1277" s="54"/>
      <c r="R1277" s="54"/>
      <c r="S1277" s="54"/>
      <c r="T1277" s="54"/>
      <c r="U1277" s="54"/>
      <c r="V1277" s="54"/>
      <c r="W1277" s="54"/>
      <c r="X1277" s="54"/>
      <c r="Y1277" s="54"/>
      <c r="Z1277" s="54"/>
      <c r="AA1277" s="54"/>
      <c r="AB1277" s="54"/>
      <c r="AC1277" s="54"/>
    </row>
    <row r="1278" spans="1:29">
      <c r="A1278" s="116">
        <v>7640004312</v>
      </c>
      <c r="B1278" s="100" t="s">
        <v>226</v>
      </c>
      <c r="C1278" s="83">
        <v>875</v>
      </c>
      <c r="D1278" s="136">
        <v>415</v>
      </c>
      <c r="E1278" s="85">
        <f t="shared" si="160"/>
        <v>0.52571428571428569</v>
      </c>
      <c r="F1278" s="91">
        <f t="shared" si="192"/>
        <v>15.59155</v>
      </c>
      <c r="G1278" s="91">
        <f t="shared" si="193"/>
        <v>12.30475</v>
      </c>
      <c r="H1278" s="92">
        <f t="shared" si="194"/>
        <v>10.387449999999999</v>
      </c>
      <c r="L1278" s="54"/>
      <c r="M1278" s="54"/>
      <c r="N1278" s="54"/>
      <c r="O1278" s="54"/>
      <c r="P1278" s="54"/>
      <c r="Q1278" s="54"/>
      <c r="R1278" s="54"/>
      <c r="S1278" s="54"/>
      <c r="T1278" s="54"/>
      <c r="U1278" s="54"/>
      <c r="V1278" s="54"/>
      <c r="W1278" s="54"/>
      <c r="X1278" s="54"/>
      <c r="Y1278" s="54"/>
      <c r="Z1278" s="54"/>
      <c r="AA1278" s="54"/>
      <c r="AB1278" s="54"/>
      <c r="AC1278" s="54"/>
    </row>
    <row r="1279" spans="1:29">
      <c r="A1279" s="116">
        <v>7640004313</v>
      </c>
      <c r="B1279" s="100" t="s">
        <v>227</v>
      </c>
      <c r="C1279" s="83">
        <v>875</v>
      </c>
      <c r="D1279" s="136">
        <v>415</v>
      </c>
      <c r="E1279" s="85">
        <f t="shared" si="160"/>
        <v>0.52571428571428569</v>
      </c>
      <c r="F1279" s="91">
        <f t="shared" si="192"/>
        <v>15.59155</v>
      </c>
      <c r="G1279" s="91">
        <f t="shared" si="193"/>
        <v>12.30475</v>
      </c>
      <c r="H1279" s="92">
        <f t="shared" si="194"/>
        <v>10.387449999999999</v>
      </c>
      <c r="I1279" s="54"/>
      <c r="J1279" s="54"/>
      <c r="K1279" s="54"/>
      <c r="L1279" s="54"/>
      <c r="M1279" s="54"/>
      <c r="N1279" s="54"/>
      <c r="O1279" s="54"/>
      <c r="P1279" s="54"/>
      <c r="Q1279" s="54"/>
      <c r="R1279" s="54"/>
      <c r="S1279" s="54"/>
      <c r="T1279" s="54"/>
      <c r="U1279" s="54"/>
      <c r="V1279" s="54"/>
      <c r="W1279" s="54"/>
      <c r="X1279" s="54"/>
      <c r="Y1279" s="54"/>
      <c r="Z1279" s="54"/>
      <c r="AA1279" s="54"/>
      <c r="AB1279" s="54"/>
      <c r="AC1279" s="54"/>
    </row>
    <row r="1280" spans="1:29">
      <c r="A1280" s="116">
        <v>45109642</v>
      </c>
      <c r="B1280" s="100" t="s">
        <v>228</v>
      </c>
      <c r="C1280" s="83">
        <v>1348</v>
      </c>
      <c r="D1280" s="136">
        <v>639</v>
      </c>
      <c r="E1280" s="85">
        <f t="shared" si="160"/>
        <v>0.52596439169139464</v>
      </c>
      <c r="F1280" s="91">
        <f t="shared" si="192"/>
        <v>24.00723</v>
      </c>
      <c r="G1280" s="91">
        <f t="shared" si="193"/>
        <v>18.946349999999999</v>
      </c>
      <c r="H1280" s="92">
        <f t="shared" si="194"/>
        <v>15.99417</v>
      </c>
      <c r="I1280" s="54"/>
      <c r="J1280" s="54"/>
      <c r="K1280" s="54"/>
      <c r="L1280" s="54"/>
      <c r="M1280" s="54"/>
      <c r="N1280" s="54"/>
      <c r="O1280" s="54"/>
      <c r="P1280" s="54"/>
      <c r="Q1280" s="54"/>
      <c r="R1280" s="54"/>
      <c r="S1280" s="54"/>
      <c r="T1280" s="54"/>
      <c r="U1280" s="54"/>
      <c r="V1280" s="54"/>
      <c r="W1280" s="54"/>
      <c r="X1280" s="54"/>
      <c r="Y1280" s="54"/>
      <c r="Z1280" s="54"/>
      <c r="AA1280" s="54"/>
      <c r="AB1280" s="54"/>
      <c r="AC1280" s="54"/>
    </row>
    <row r="1281" spans="1:29">
      <c r="A1281" s="116">
        <v>7640009476</v>
      </c>
      <c r="B1281" s="100" t="s">
        <v>229</v>
      </c>
      <c r="C1281" s="83">
        <v>2650</v>
      </c>
      <c r="D1281" s="136">
        <v>1255</v>
      </c>
      <c r="E1281" s="85">
        <f t="shared" si="160"/>
        <v>0.52641509433962264</v>
      </c>
      <c r="F1281" s="91">
        <f t="shared" si="192"/>
        <v>47.150349999999996</v>
      </c>
      <c r="G1281" s="91">
        <f t="shared" si="193"/>
        <v>37.210749999999997</v>
      </c>
      <c r="H1281" s="92">
        <f t="shared" si="194"/>
        <v>31.412649999999999</v>
      </c>
      <c r="I1281" s="54"/>
      <c r="J1281" s="54"/>
      <c r="K1281" s="54"/>
      <c r="L1281" s="54"/>
      <c r="M1281" s="54"/>
      <c r="N1281" s="54"/>
      <c r="O1281" s="54"/>
      <c r="P1281" s="54"/>
      <c r="Q1281" s="54"/>
      <c r="R1281" s="54"/>
      <c r="S1281" s="54"/>
      <c r="T1281" s="54"/>
      <c r="U1281" s="54"/>
      <c r="V1281" s="54"/>
      <c r="W1281" s="54"/>
      <c r="X1281" s="54"/>
      <c r="Y1281" s="54"/>
      <c r="Z1281" s="54"/>
      <c r="AA1281" s="54"/>
      <c r="AB1281" s="54"/>
      <c r="AC1281" s="54"/>
    </row>
    <row r="1282" spans="1:29">
      <c r="A1282" s="116">
        <v>7640009477</v>
      </c>
      <c r="B1282" s="100" t="s">
        <v>230</v>
      </c>
      <c r="C1282" s="83">
        <v>1166</v>
      </c>
      <c r="D1282" s="136">
        <v>553</v>
      </c>
      <c r="E1282" s="85">
        <f t="shared" si="160"/>
        <v>0.52572898799313894</v>
      </c>
      <c r="F1282" s="91">
        <f t="shared" si="192"/>
        <v>20.776209999999999</v>
      </c>
      <c r="G1282" s="91">
        <f t="shared" si="193"/>
        <v>16.396449999999998</v>
      </c>
      <c r="H1282" s="92">
        <f t="shared" si="194"/>
        <v>13.84159</v>
      </c>
      <c r="I1282" s="54"/>
      <c r="J1282" s="54"/>
      <c r="K1282" s="54"/>
      <c r="L1282" s="54"/>
      <c r="M1282" s="54"/>
      <c r="N1282" s="54"/>
      <c r="O1282" s="54"/>
      <c r="P1282" s="54"/>
      <c r="Q1282" s="54"/>
      <c r="R1282" s="54"/>
      <c r="S1282" s="54"/>
      <c r="T1282" s="54"/>
      <c r="U1282" s="54"/>
      <c r="V1282" s="54"/>
      <c r="W1282" s="54"/>
      <c r="X1282" s="54"/>
      <c r="Y1282" s="54"/>
      <c r="Z1282" s="54"/>
      <c r="AA1282" s="54"/>
      <c r="AB1282" s="54"/>
      <c r="AC1282" s="54"/>
    </row>
    <row r="1283" spans="1:29">
      <c r="A1283" s="116">
        <v>7640009478</v>
      </c>
      <c r="B1283" s="100" t="s">
        <v>231</v>
      </c>
      <c r="C1283" s="83">
        <v>3179</v>
      </c>
      <c r="D1283" s="136">
        <v>1506</v>
      </c>
      <c r="E1283" s="85">
        <f t="shared" si="160"/>
        <v>0.52626612142183071</v>
      </c>
      <c r="F1283" s="91">
        <f t="shared" si="192"/>
        <v>56.580419999999997</v>
      </c>
      <c r="G1283" s="91">
        <f t="shared" si="193"/>
        <v>44.652899999999995</v>
      </c>
      <c r="H1283" s="92">
        <f t="shared" si="194"/>
        <v>37.695180000000001</v>
      </c>
      <c r="I1283" s="54"/>
      <c r="J1283" s="54"/>
      <c r="K1283" s="54"/>
      <c r="L1283" s="54"/>
      <c r="M1283" s="54"/>
      <c r="N1283" s="54"/>
      <c r="O1283" s="54"/>
      <c r="P1283" s="54"/>
      <c r="Q1283" s="54"/>
      <c r="R1283" s="54"/>
      <c r="S1283" s="54"/>
      <c r="T1283" s="54"/>
      <c r="U1283" s="54"/>
      <c r="V1283" s="54"/>
      <c r="W1283" s="54"/>
      <c r="X1283" s="54"/>
      <c r="Y1283" s="54"/>
      <c r="Z1283" s="54"/>
      <c r="AA1283" s="54"/>
      <c r="AB1283" s="54"/>
      <c r="AC1283" s="54"/>
    </row>
    <row r="1284" spans="1:29" ht="28.8">
      <c r="A1284" s="116">
        <v>3000005452</v>
      </c>
      <c r="B1284" s="100" t="s">
        <v>232</v>
      </c>
      <c r="C1284" s="83">
        <v>3400</v>
      </c>
      <c r="D1284" s="136">
        <v>1610</v>
      </c>
      <c r="E1284" s="85">
        <f t="shared" si="160"/>
        <v>0.52647058823529413</v>
      </c>
      <c r="F1284" s="91">
        <f t="shared" si="192"/>
        <v>60.487699999999997</v>
      </c>
      <c r="G1284" s="91">
        <f t="shared" si="193"/>
        <v>47.736499999999999</v>
      </c>
      <c r="H1284" s="92">
        <f t="shared" si="194"/>
        <v>40.298299999999998</v>
      </c>
      <c r="I1284" s="54"/>
      <c r="J1284" s="54"/>
      <c r="K1284" s="54"/>
      <c r="L1284" s="54"/>
      <c r="M1284" s="54"/>
      <c r="N1284" s="54"/>
      <c r="O1284" s="54"/>
      <c r="P1284" s="54"/>
      <c r="Q1284" s="54"/>
      <c r="R1284" s="54"/>
      <c r="S1284" s="54"/>
      <c r="T1284" s="54"/>
      <c r="U1284" s="54"/>
      <c r="V1284" s="54"/>
      <c r="W1284" s="54"/>
      <c r="X1284" s="54"/>
      <c r="Y1284" s="54"/>
      <c r="Z1284" s="54"/>
      <c r="AA1284" s="54"/>
      <c r="AB1284" s="54"/>
      <c r="AC1284" s="54"/>
    </row>
    <row r="1285" spans="1:29">
      <c r="A1285" s="116">
        <v>7640017030</v>
      </c>
      <c r="B1285" s="100" t="s">
        <v>233</v>
      </c>
      <c r="C1285" s="83">
        <v>4500</v>
      </c>
      <c r="D1285" s="136">
        <v>2131</v>
      </c>
      <c r="E1285" s="85">
        <f t="shared" si="160"/>
        <v>0.52644444444444449</v>
      </c>
      <c r="F1285" s="91">
        <f t="shared" si="192"/>
        <v>80.061669999999992</v>
      </c>
      <c r="G1285" s="91">
        <f t="shared" si="193"/>
        <v>63.184149999999995</v>
      </c>
      <c r="H1285" s="92">
        <f t="shared" si="194"/>
        <v>53.338929999999998</v>
      </c>
      <c r="I1285" s="54"/>
      <c r="J1285" s="54"/>
      <c r="K1285" s="54"/>
      <c r="L1285" s="54"/>
      <c r="M1285" s="54"/>
      <c r="N1285" s="54"/>
      <c r="O1285" s="54"/>
      <c r="P1285" s="54"/>
      <c r="Q1285" s="54"/>
      <c r="R1285" s="54"/>
      <c r="S1285" s="54"/>
      <c r="T1285" s="54"/>
      <c r="U1285" s="54"/>
      <c r="V1285" s="54"/>
      <c r="W1285" s="54"/>
      <c r="X1285" s="54"/>
      <c r="Y1285" s="54"/>
      <c r="Z1285" s="54"/>
      <c r="AA1285" s="54"/>
      <c r="AB1285" s="54"/>
      <c r="AC1285" s="54"/>
    </row>
    <row r="1286" spans="1:29">
      <c r="A1286" s="157" t="s">
        <v>272</v>
      </c>
      <c r="B1286" s="190"/>
      <c r="C1286" s="83"/>
      <c r="D1286" s="136"/>
      <c r="E1286" s="85"/>
      <c r="F1286" s="91"/>
      <c r="G1286" s="91"/>
      <c r="H1286" s="92"/>
      <c r="I1286" s="54"/>
      <c r="J1286" s="54"/>
      <c r="K1286" s="54"/>
      <c r="L1286" s="54"/>
      <c r="M1286" s="54"/>
      <c r="N1286" s="54"/>
      <c r="O1286" s="54"/>
      <c r="P1286" s="54"/>
      <c r="Q1286" s="54"/>
      <c r="R1286" s="54"/>
      <c r="S1286" s="54"/>
      <c r="T1286" s="54"/>
      <c r="U1286" s="54"/>
      <c r="V1286" s="54"/>
      <c r="W1286" s="54"/>
      <c r="X1286" s="54"/>
      <c r="Y1286" s="54"/>
      <c r="Z1286" s="54"/>
      <c r="AA1286" s="54"/>
      <c r="AB1286" s="54"/>
      <c r="AC1286" s="54"/>
    </row>
    <row r="1287" spans="1:29" ht="28.8">
      <c r="A1287" s="116" t="s">
        <v>87</v>
      </c>
      <c r="B1287" s="100" t="s">
        <v>88</v>
      </c>
      <c r="C1287" s="83">
        <v>1100</v>
      </c>
      <c r="D1287" s="136">
        <v>521</v>
      </c>
      <c r="E1287" s="85">
        <f t="shared" si="160"/>
        <v>0.52636363636363637</v>
      </c>
      <c r="F1287" s="91">
        <f t="shared" si="192"/>
        <v>19.573969999999999</v>
      </c>
      <c r="G1287" s="91">
        <f t="shared" si="193"/>
        <v>15.447649999999999</v>
      </c>
      <c r="H1287" s="92">
        <f t="shared" si="194"/>
        <v>13.04063</v>
      </c>
      <c r="I1287" s="54"/>
      <c r="J1287" s="54"/>
      <c r="K1287" s="54"/>
      <c r="L1287" s="54"/>
      <c r="M1287" s="54"/>
      <c r="N1287" s="54"/>
      <c r="O1287" s="54"/>
      <c r="P1287" s="54"/>
      <c r="Q1287" s="54"/>
      <c r="R1287" s="54"/>
      <c r="S1287" s="54"/>
      <c r="T1287" s="54"/>
      <c r="U1287" s="54"/>
      <c r="V1287" s="54"/>
      <c r="W1287" s="54"/>
      <c r="X1287" s="54"/>
      <c r="Y1287" s="54"/>
      <c r="Z1287" s="54"/>
      <c r="AA1287" s="54"/>
      <c r="AB1287" s="54"/>
      <c r="AC1287" s="54"/>
    </row>
    <row r="1288" spans="1:29">
      <c r="A1288" s="116" t="s">
        <v>614</v>
      </c>
      <c r="B1288" s="100" t="s">
        <v>615</v>
      </c>
      <c r="C1288" s="83">
        <v>53</v>
      </c>
      <c r="D1288" s="136">
        <v>26</v>
      </c>
      <c r="E1288" s="85">
        <f t="shared" si="160"/>
        <v>0.50943396226415094</v>
      </c>
      <c r="F1288" s="91">
        <f t="shared" si="192"/>
        <v>0.97682000000000002</v>
      </c>
      <c r="G1288" s="91">
        <f t="shared" si="193"/>
        <v>0.77090000000000003</v>
      </c>
      <c r="H1288" s="92">
        <f t="shared" si="194"/>
        <v>0.65078000000000003</v>
      </c>
      <c r="I1288" s="54"/>
      <c r="J1288" s="54"/>
      <c r="K1288" s="54"/>
      <c r="L1288" s="54"/>
      <c r="M1288" s="54"/>
      <c r="N1288" s="54"/>
      <c r="O1288" s="54"/>
      <c r="P1288" s="54"/>
      <c r="Q1288" s="54"/>
      <c r="R1288" s="54"/>
      <c r="S1288" s="54"/>
      <c r="T1288" s="54"/>
      <c r="U1288" s="54"/>
      <c r="V1288" s="54"/>
      <c r="W1288" s="54"/>
      <c r="X1288" s="54"/>
      <c r="Y1288" s="54"/>
      <c r="Z1288" s="54"/>
      <c r="AA1288" s="54"/>
      <c r="AB1288" s="54"/>
      <c r="AC1288" s="54"/>
    </row>
    <row r="1289" spans="1:29">
      <c r="A1289" s="116" t="s">
        <v>89</v>
      </c>
      <c r="B1289" s="100" t="s">
        <v>636</v>
      </c>
      <c r="C1289" s="83">
        <v>785</v>
      </c>
      <c r="D1289" s="136">
        <v>372</v>
      </c>
      <c r="E1289" s="85">
        <f t="shared" si="160"/>
        <v>0.52611464968152866</v>
      </c>
      <c r="F1289" s="91">
        <f t="shared" si="192"/>
        <v>13.976039999999999</v>
      </c>
      <c r="G1289" s="91">
        <f t="shared" si="193"/>
        <v>11.0298</v>
      </c>
      <c r="H1289" s="92">
        <f t="shared" si="194"/>
        <v>9.3111599999999992</v>
      </c>
      <c r="I1289" s="54"/>
      <c r="J1289" s="54"/>
      <c r="K1289" s="54"/>
      <c r="L1289" s="54"/>
      <c r="M1289" s="54"/>
      <c r="N1289" s="54"/>
      <c r="O1289" s="54"/>
      <c r="P1289" s="54"/>
      <c r="Q1289" s="54"/>
      <c r="R1289" s="54"/>
      <c r="S1289" s="54"/>
      <c r="T1289" s="54"/>
      <c r="U1289" s="54"/>
      <c r="V1289" s="54"/>
      <c r="W1289" s="54"/>
      <c r="X1289" s="54"/>
      <c r="Y1289" s="54"/>
      <c r="Z1289" s="54"/>
      <c r="AA1289" s="54"/>
      <c r="AB1289" s="54"/>
      <c r="AC1289" s="54"/>
    </row>
    <row r="1290" spans="1:29">
      <c r="A1290" s="116" t="s">
        <v>649</v>
      </c>
      <c r="B1290" s="100" t="s">
        <v>650</v>
      </c>
      <c r="C1290" s="83">
        <v>668</v>
      </c>
      <c r="D1290" s="136">
        <v>317</v>
      </c>
      <c r="E1290" s="85">
        <f t="shared" si="160"/>
        <v>0.52544910179640714</v>
      </c>
      <c r="F1290" s="91">
        <f t="shared" si="192"/>
        <v>11.909689999999999</v>
      </c>
      <c r="G1290" s="91">
        <f t="shared" si="193"/>
        <v>9.399049999999999</v>
      </c>
      <c r="H1290" s="92">
        <f t="shared" si="194"/>
        <v>7.9345100000000004</v>
      </c>
      <c r="I1290" s="54"/>
      <c r="J1290" s="54"/>
      <c r="K1290" s="54"/>
      <c r="L1290" s="54"/>
      <c r="M1290" s="54"/>
      <c r="N1290" s="54"/>
      <c r="O1290" s="54"/>
      <c r="P1290" s="54"/>
      <c r="Q1290" s="54"/>
      <c r="R1290" s="54"/>
      <c r="S1290" s="54"/>
      <c r="T1290" s="54"/>
      <c r="U1290" s="54"/>
      <c r="V1290" s="54"/>
      <c r="W1290" s="54"/>
      <c r="X1290" s="54"/>
      <c r="Y1290" s="54"/>
      <c r="Z1290" s="54"/>
      <c r="AA1290" s="54"/>
      <c r="AB1290" s="54"/>
      <c r="AC1290" s="54"/>
    </row>
    <row r="1291" spans="1:29">
      <c r="A1291" s="116" t="s">
        <v>528</v>
      </c>
      <c r="B1291" s="100" t="s">
        <v>638</v>
      </c>
      <c r="C1291" s="83">
        <v>821</v>
      </c>
      <c r="D1291" s="136">
        <v>389</v>
      </c>
      <c r="E1291" s="85">
        <f t="shared" si="160"/>
        <v>0.52618757612667477</v>
      </c>
      <c r="F1291" s="91">
        <f t="shared" si="192"/>
        <v>14.61473</v>
      </c>
      <c r="G1291" s="91">
        <f t="shared" si="193"/>
        <v>11.533849999999999</v>
      </c>
      <c r="H1291" s="92">
        <f t="shared" si="194"/>
        <v>9.7366700000000002</v>
      </c>
      <c r="I1291" s="54"/>
      <c r="J1291" s="54"/>
      <c r="K1291" s="54"/>
      <c r="L1291" s="54"/>
      <c r="M1291" s="54"/>
      <c r="N1291" s="54"/>
      <c r="O1291" s="54"/>
      <c r="P1291" s="54"/>
      <c r="Q1291" s="54"/>
      <c r="R1291" s="54"/>
      <c r="S1291" s="54"/>
      <c r="T1291" s="54"/>
      <c r="U1291" s="54"/>
      <c r="V1291" s="54"/>
      <c r="W1291" s="54"/>
      <c r="X1291" s="54"/>
      <c r="Y1291" s="54"/>
      <c r="Z1291" s="54"/>
      <c r="AA1291" s="54"/>
      <c r="AB1291" s="54"/>
      <c r="AC1291" s="54"/>
    </row>
    <row r="1292" spans="1:29">
      <c r="A1292" s="116" t="s">
        <v>92</v>
      </c>
      <c r="B1292" s="100" t="s">
        <v>93</v>
      </c>
      <c r="C1292" s="83">
        <v>690</v>
      </c>
      <c r="D1292" s="136">
        <v>327</v>
      </c>
      <c r="E1292" s="85">
        <f t="shared" si="160"/>
        <v>0.5260869565217392</v>
      </c>
      <c r="F1292" s="91">
        <f t="shared" si="192"/>
        <v>12.28539</v>
      </c>
      <c r="G1292" s="91">
        <f t="shared" si="193"/>
        <v>9.695549999999999</v>
      </c>
      <c r="H1292" s="92">
        <f t="shared" si="194"/>
        <v>8.1848100000000006</v>
      </c>
      <c r="I1292" s="54"/>
      <c r="J1292" s="54"/>
      <c r="K1292" s="54"/>
      <c r="L1292" s="54"/>
      <c r="M1292" s="54"/>
      <c r="N1292" s="54"/>
      <c r="O1292" s="54"/>
      <c r="P1292" s="54"/>
      <c r="Q1292" s="54"/>
      <c r="R1292" s="54"/>
      <c r="S1292" s="54"/>
      <c r="T1292" s="54"/>
      <c r="U1292" s="54"/>
      <c r="V1292" s="54"/>
      <c r="W1292" s="54"/>
      <c r="X1292" s="54"/>
      <c r="Y1292" s="54"/>
      <c r="Z1292" s="54"/>
      <c r="AA1292" s="54"/>
      <c r="AB1292" s="54"/>
      <c r="AC1292" s="54"/>
    </row>
    <row r="1293" spans="1:29">
      <c r="A1293" s="116" t="s">
        <v>529</v>
      </c>
      <c r="B1293" s="100" t="s">
        <v>639</v>
      </c>
      <c r="C1293" s="83">
        <v>191</v>
      </c>
      <c r="D1293" s="136">
        <v>91</v>
      </c>
      <c r="E1293" s="85">
        <f t="shared" si="160"/>
        <v>0.52356020942408377</v>
      </c>
      <c r="F1293" s="91">
        <f t="shared" si="192"/>
        <v>3.4188700000000001</v>
      </c>
      <c r="G1293" s="91">
        <f t="shared" si="193"/>
        <v>2.69815</v>
      </c>
      <c r="H1293" s="92">
        <f t="shared" si="194"/>
        <v>2.27773</v>
      </c>
      <c r="I1293" s="54"/>
      <c r="J1293" s="54"/>
      <c r="K1293" s="54"/>
      <c r="L1293" s="54"/>
      <c r="M1293" s="54"/>
      <c r="N1293" s="54"/>
      <c r="O1293" s="54"/>
      <c r="P1293" s="54"/>
      <c r="Q1293" s="54"/>
      <c r="R1293" s="54"/>
      <c r="S1293" s="54"/>
      <c r="T1293" s="54"/>
      <c r="U1293" s="54"/>
      <c r="V1293" s="54"/>
      <c r="W1293" s="54"/>
      <c r="X1293" s="54"/>
      <c r="Y1293" s="54"/>
      <c r="Z1293" s="54"/>
      <c r="AA1293" s="54"/>
      <c r="AB1293" s="54"/>
      <c r="AC1293" s="54"/>
    </row>
    <row r="1294" spans="1:29" ht="28.8">
      <c r="A1294" s="116" t="s">
        <v>651</v>
      </c>
      <c r="B1294" s="100" t="s">
        <v>96</v>
      </c>
      <c r="C1294" s="83">
        <v>1500</v>
      </c>
      <c r="D1294" s="136">
        <v>711</v>
      </c>
      <c r="E1294" s="85">
        <f t="shared" si="160"/>
        <v>0.52600000000000002</v>
      </c>
      <c r="F1294" s="91">
        <f t="shared" si="192"/>
        <v>26.71227</v>
      </c>
      <c r="G1294" s="91">
        <f t="shared" si="193"/>
        <v>21.081150000000001</v>
      </c>
      <c r="H1294" s="92">
        <f t="shared" si="194"/>
        <v>17.796330000000001</v>
      </c>
      <c r="I1294" s="54"/>
      <c r="J1294" s="54"/>
      <c r="K1294" s="54"/>
      <c r="L1294" s="54"/>
      <c r="M1294" s="54"/>
      <c r="N1294" s="54"/>
      <c r="O1294" s="54"/>
      <c r="P1294" s="54"/>
      <c r="Q1294" s="54"/>
      <c r="R1294" s="54"/>
      <c r="S1294" s="54"/>
      <c r="T1294" s="54"/>
      <c r="U1294" s="54"/>
      <c r="V1294" s="54"/>
      <c r="W1294" s="54"/>
      <c r="X1294" s="54"/>
      <c r="Y1294" s="54"/>
      <c r="Z1294" s="54"/>
      <c r="AA1294" s="54"/>
      <c r="AB1294" s="54"/>
      <c r="AC1294" s="54"/>
    </row>
    <row r="1295" spans="1:29">
      <c r="A1295" s="116" t="s">
        <v>97</v>
      </c>
      <c r="B1295" s="100" t="s">
        <v>98</v>
      </c>
      <c r="C1295" s="83">
        <v>250</v>
      </c>
      <c r="D1295" s="136">
        <v>119</v>
      </c>
      <c r="E1295" s="85">
        <f t="shared" si="160"/>
        <v>0.52400000000000002</v>
      </c>
      <c r="F1295" s="91">
        <f t="shared" si="192"/>
        <v>4.4708300000000003</v>
      </c>
      <c r="G1295" s="91">
        <f t="shared" si="193"/>
        <v>3.5283500000000001</v>
      </c>
      <c r="H1295" s="92">
        <f t="shared" si="194"/>
        <v>2.9785699999999999</v>
      </c>
      <c r="I1295" s="54"/>
      <c r="J1295" s="54"/>
      <c r="K1295" s="54"/>
      <c r="L1295" s="54"/>
      <c r="M1295" s="54"/>
      <c r="N1295" s="54"/>
      <c r="O1295" s="54"/>
      <c r="P1295" s="54"/>
      <c r="Q1295" s="54"/>
      <c r="R1295" s="54"/>
      <c r="S1295" s="54"/>
      <c r="T1295" s="54"/>
      <c r="U1295" s="54"/>
      <c r="V1295" s="54"/>
      <c r="W1295" s="54"/>
      <c r="X1295" s="54"/>
      <c r="Y1295" s="54"/>
      <c r="Z1295" s="54"/>
      <c r="AA1295" s="54"/>
      <c r="AB1295" s="54"/>
      <c r="AC1295" s="54"/>
    </row>
    <row r="1296" spans="1:29">
      <c r="A1296" s="116" t="s">
        <v>99</v>
      </c>
      <c r="B1296" s="100" t="s">
        <v>648</v>
      </c>
      <c r="C1296" s="83">
        <v>290</v>
      </c>
      <c r="D1296" s="136">
        <v>138</v>
      </c>
      <c r="E1296" s="85">
        <f t="shared" si="160"/>
        <v>0.5241379310344827</v>
      </c>
      <c r="F1296" s="91">
        <f t="shared" si="192"/>
        <v>5.18466</v>
      </c>
      <c r="G1296" s="91">
        <f t="shared" si="193"/>
        <v>4.0917000000000003</v>
      </c>
      <c r="H1296" s="92">
        <f t="shared" si="194"/>
        <v>3.4541400000000002</v>
      </c>
      <c r="I1296" s="54"/>
      <c r="J1296" s="54"/>
      <c r="K1296" s="54"/>
      <c r="L1296" s="54"/>
      <c r="M1296" s="54"/>
      <c r="N1296" s="54"/>
      <c r="O1296" s="54"/>
      <c r="P1296" s="54"/>
      <c r="Q1296" s="54"/>
      <c r="R1296" s="54"/>
      <c r="S1296" s="54"/>
      <c r="T1296" s="54"/>
      <c r="U1296" s="54"/>
      <c r="V1296" s="54"/>
      <c r="W1296" s="54"/>
      <c r="X1296" s="54"/>
      <c r="Y1296" s="54"/>
      <c r="Z1296" s="54"/>
      <c r="AA1296" s="54"/>
      <c r="AB1296" s="54"/>
      <c r="AC1296" s="54"/>
    </row>
    <row r="1297" spans="1:29">
      <c r="A1297" s="157" t="s">
        <v>46</v>
      </c>
      <c r="B1297" s="100"/>
      <c r="C1297" s="83"/>
      <c r="D1297" s="136"/>
      <c r="E1297" s="85"/>
      <c r="F1297" s="91"/>
      <c r="G1297" s="91"/>
      <c r="H1297" s="92"/>
      <c r="I1297" s="54"/>
      <c r="J1297" s="54"/>
      <c r="K1297" s="54"/>
      <c r="L1297" s="54"/>
      <c r="M1297" s="54"/>
      <c r="N1297" s="54"/>
      <c r="O1297" s="54"/>
      <c r="P1297" s="54"/>
      <c r="Q1297" s="54"/>
      <c r="R1297" s="54"/>
      <c r="S1297" s="54"/>
      <c r="T1297" s="54"/>
      <c r="U1297" s="54"/>
      <c r="V1297" s="54"/>
      <c r="W1297" s="54"/>
      <c r="X1297" s="54"/>
      <c r="Y1297" s="54"/>
      <c r="Z1297" s="54"/>
      <c r="AA1297" s="54"/>
      <c r="AB1297" s="54"/>
      <c r="AC1297" s="54"/>
    </row>
    <row r="1298" spans="1:29">
      <c r="A1298" s="116" t="s">
        <v>100</v>
      </c>
      <c r="B1298" s="100" t="s">
        <v>101</v>
      </c>
      <c r="C1298" s="83">
        <v>947</v>
      </c>
      <c r="D1298" s="136">
        <v>430</v>
      </c>
      <c r="E1298" s="85">
        <f t="shared" si="160"/>
        <v>0.5459345300950369</v>
      </c>
      <c r="F1298" s="91">
        <f t="shared" si="192"/>
        <v>16.155100000000001</v>
      </c>
      <c r="G1298" s="91">
        <f t="shared" si="193"/>
        <v>12.749499999999999</v>
      </c>
      <c r="H1298" s="92">
        <f t="shared" si="194"/>
        <v>10.7629</v>
      </c>
      <c r="I1298" s="54"/>
      <c r="J1298" s="54"/>
      <c r="K1298" s="54"/>
      <c r="L1298" s="54"/>
      <c r="M1298" s="54"/>
      <c r="N1298" s="54"/>
      <c r="O1298" s="54"/>
      <c r="P1298" s="54"/>
      <c r="Q1298" s="54"/>
      <c r="R1298" s="54"/>
      <c r="S1298" s="54"/>
      <c r="T1298" s="54"/>
      <c r="U1298" s="54"/>
      <c r="V1298" s="54"/>
      <c r="W1298" s="54"/>
      <c r="X1298" s="54"/>
      <c r="Y1298" s="54"/>
      <c r="Z1298" s="54"/>
      <c r="AA1298" s="54"/>
      <c r="AB1298" s="54"/>
      <c r="AC1298" s="54"/>
    </row>
    <row r="1299" spans="1:29">
      <c r="A1299" s="116" t="s">
        <v>618</v>
      </c>
      <c r="B1299" s="100" t="s">
        <v>619</v>
      </c>
      <c r="C1299" s="83">
        <v>399</v>
      </c>
      <c r="D1299" s="136">
        <v>189</v>
      </c>
      <c r="E1299" s="85">
        <f t="shared" si="160"/>
        <v>0.52631578947368429</v>
      </c>
      <c r="F1299" s="91">
        <f t="shared" si="192"/>
        <v>7.1007299999999995</v>
      </c>
      <c r="G1299" s="91">
        <f t="shared" si="193"/>
        <v>5.6038499999999996</v>
      </c>
      <c r="H1299" s="92">
        <f t="shared" si="194"/>
        <v>4.7306699999999999</v>
      </c>
      <c r="I1299" s="54"/>
      <c r="J1299" s="54"/>
      <c r="K1299" s="54"/>
      <c r="L1299" s="54"/>
      <c r="M1299" s="54"/>
      <c r="N1299" s="54"/>
      <c r="O1299" s="54"/>
      <c r="P1299" s="54"/>
      <c r="Q1299" s="54"/>
      <c r="R1299" s="54"/>
      <c r="S1299" s="54"/>
      <c r="T1299" s="54"/>
      <c r="U1299" s="54"/>
      <c r="V1299" s="54"/>
      <c r="W1299" s="54"/>
      <c r="X1299" s="54"/>
      <c r="Y1299" s="54"/>
      <c r="Z1299" s="54"/>
      <c r="AA1299" s="54"/>
      <c r="AB1299" s="54"/>
      <c r="AC1299" s="54"/>
    </row>
    <row r="1300" spans="1:29">
      <c r="A1300" s="116" t="s">
        <v>105</v>
      </c>
      <c r="B1300" s="100" t="s">
        <v>106</v>
      </c>
      <c r="C1300" s="83">
        <v>60</v>
      </c>
      <c r="D1300" s="136">
        <v>29</v>
      </c>
      <c r="E1300" s="85">
        <f t="shared" si="160"/>
        <v>0.51666666666666661</v>
      </c>
      <c r="F1300" s="91">
        <f t="shared" si="192"/>
        <v>1.0895299999999999</v>
      </c>
      <c r="G1300" s="91">
        <f t="shared" si="193"/>
        <v>0.85985</v>
      </c>
      <c r="H1300" s="92">
        <f t="shared" si="194"/>
        <v>0.72587000000000002</v>
      </c>
      <c r="I1300" s="54"/>
      <c r="J1300" s="54"/>
      <c r="K1300" s="54"/>
      <c r="L1300" s="54"/>
      <c r="M1300" s="54"/>
      <c r="N1300" s="54"/>
      <c r="O1300" s="54"/>
      <c r="P1300" s="54"/>
      <c r="Q1300" s="54"/>
      <c r="R1300" s="54"/>
      <c r="S1300" s="54"/>
      <c r="T1300" s="54"/>
      <c r="U1300" s="54"/>
      <c r="V1300" s="54"/>
      <c r="W1300" s="54"/>
      <c r="X1300" s="54"/>
      <c r="Y1300" s="54"/>
      <c r="Z1300" s="54"/>
      <c r="AA1300" s="54"/>
      <c r="AB1300" s="54"/>
      <c r="AC1300" s="54"/>
    </row>
    <row r="1301" spans="1:29" ht="28.8">
      <c r="A1301" s="116" t="s">
        <v>145</v>
      </c>
      <c r="B1301" s="100" t="s">
        <v>146</v>
      </c>
      <c r="C1301" s="83">
        <v>279</v>
      </c>
      <c r="D1301" s="136">
        <v>133</v>
      </c>
      <c r="E1301" s="85">
        <f t="shared" si="160"/>
        <v>0.52329749103942658</v>
      </c>
      <c r="F1301" s="91">
        <f t="shared" si="192"/>
        <v>4.99681</v>
      </c>
      <c r="G1301" s="91">
        <f t="shared" si="193"/>
        <v>3.9434499999999999</v>
      </c>
      <c r="H1301" s="92">
        <f t="shared" si="194"/>
        <v>3.3289900000000001</v>
      </c>
      <c r="I1301" s="54"/>
      <c r="J1301" s="54"/>
      <c r="K1301" s="54"/>
      <c r="L1301" s="54"/>
      <c r="M1301" s="54"/>
      <c r="N1301" s="54"/>
      <c r="O1301" s="54"/>
      <c r="P1301" s="54"/>
      <c r="Q1301" s="54"/>
      <c r="R1301" s="54"/>
      <c r="S1301" s="54"/>
      <c r="T1301" s="54"/>
      <c r="U1301" s="54"/>
      <c r="V1301" s="54"/>
      <c r="W1301" s="54"/>
      <c r="X1301" s="54"/>
      <c r="Y1301" s="54"/>
      <c r="Z1301" s="54"/>
      <c r="AA1301" s="54"/>
      <c r="AB1301" s="54"/>
      <c r="AC1301" s="54"/>
    </row>
    <row r="1302" spans="1:29">
      <c r="A1302" s="116" t="s">
        <v>147</v>
      </c>
      <c r="B1302" s="100" t="s">
        <v>148</v>
      </c>
      <c r="C1302" s="83">
        <v>200</v>
      </c>
      <c r="D1302" s="136">
        <v>95</v>
      </c>
      <c r="E1302" s="85">
        <f t="shared" si="160"/>
        <v>0.52500000000000002</v>
      </c>
      <c r="F1302" s="91">
        <f t="shared" si="192"/>
        <v>3.56915</v>
      </c>
      <c r="G1302" s="91">
        <f t="shared" si="193"/>
        <v>2.8167499999999999</v>
      </c>
      <c r="H1302" s="92">
        <f t="shared" si="194"/>
        <v>2.37785</v>
      </c>
      <c r="I1302" s="54"/>
      <c r="J1302" s="54"/>
      <c r="K1302" s="54"/>
      <c r="L1302" s="54"/>
      <c r="M1302" s="54"/>
      <c r="N1302" s="54"/>
      <c r="O1302" s="54"/>
      <c r="P1302" s="54"/>
      <c r="Q1302" s="54"/>
      <c r="R1302" s="54"/>
      <c r="S1302" s="54"/>
      <c r="T1302" s="54"/>
      <c r="U1302" s="54"/>
      <c r="V1302" s="54"/>
      <c r="W1302" s="54"/>
      <c r="X1302" s="54"/>
      <c r="Y1302" s="54"/>
      <c r="Z1302" s="54"/>
      <c r="AA1302" s="54"/>
      <c r="AB1302" s="54"/>
      <c r="AC1302" s="54"/>
    </row>
    <row r="1303" spans="1:29">
      <c r="A1303" s="116">
        <v>7640006869</v>
      </c>
      <c r="B1303" s="100" t="s">
        <v>107</v>
      </c>
      <c r="C1303" s="83">
        <v>223</v>
      </c>
      <c r="D1303" s="136">
        <v>106</v>
      </c>
      <c r="E1303" s="85">
        <f t="shared" ref="E1303:E1438" si="195">100%-(D1303/C1303)</f>
        <v>0.5246636771300448</v>
      </c>
      <c r="F1303" s="91">
        <f t="shared" si="192"/>
        <v>3.9824199999999998</v>
      </c>
      <c r="G1303" s="91">
        <f t="shared" si="193"/>
        <v>3.1429</v>
      </c>
      <c r="H1303" s="92">
        <f t="shared" si="194"/>
        <v>2.6531799999999999</v>
      </c>
      <c r="I1303" s="54"/>
      <c r="J1303" s="54"/>
      <c r="K1303" s="54"/>
      <c r="L1303" s="54"/>
      <c r="M1303" s="54"/>
      <c r="N1303" s="54"/>
      <c r="O1303" s="54"/>
      <c r="P1303" s="54"/>
      <c r="Q1303" s="54"/>
      <c r="R1303" s="54"/>
      <c r="S1303" s="54"/>
      <c r="T1303" s="54"/>
      <c r="U1303" s="54"/>
      <c r="V1303" s="54"/>
      <c r="W1303" s="54"/>
      <c r="X1303" s="54"/>
      <c r="Y1303" s="54"/>
      <c r="Z1303" s="54"/>
      <c r="AA1303" s="54"/>
      <c r="AB1303" s="54"/>
      <c r="AC1303" s="54"/>
    </row>
    <row r="1304" spans="1:29">
      <c r="A1304" s="116">
        <v>7640013468</v>
      </c>
      <c r="B1304" s="100" t="s">
        <v>102</v>
      </c>
      <c r="C1304" s="83">
        <v>423</v>
      </c>
      <c r="D1304" s="136">
        <v>201</v>
      </c>
      <c r="E1304" s="85">
        <f t="shared" si="195"/>
        <v>0.52482269503546097</v>
      </c>
      <c r="F1304" s="91">
        <f t="shared" si="192"/>
        <v>7.5515699999999999</v>
      </c>
      <c r="G1304" s="91">
        <f t="shared" si="193"/>
        <v>5.9596499999999999</v>
      </c>
      <c r="H1304" s="92">
        <f t="shared" si="194"/>
        <v>5.0310300000000003</v>
      </c>
      <c r="I1304" s="54"/>
      <c r="J1304" s="54"/>
      <c r="K1304" s="54"/>
      <c r="L1304" s="54"/>
      <c r="M1304" s="54"/>
      <c r="N1304" s="54"/>
      <c r="O1304" s="54"/>
      <c r="P1304" s="54"/>
      <c r="Q1304" s="54"/>
      <c r="R1304" s="54"/>
      <c r="S1304" s="54"/>
      <c r="T1304" s="54"/>
      <c r="U1304" s="54"/>
      <c r="V1304" s="54"/>
      <c r="W1304" s="54"/>
      <c r="X1304" s="54"/>
      <c r="Y1304" s="54"/>
      <c r="Z1304" s="54"/>
      <c r="AA1304" s="54"/>
      <c r="AB1304" s="54"/>
      <c r="AC1304" s="54"/>
    </row>
    <row r="1305" spans="1:29">
      <c r="A1305" s="116" t="s">
        <v>108</v>
      </c>
      <c r="B1305" s="100" t="s">
        <v>530</v>
      </c>
      <c r="C1305" s="83">
        <v>126</v>
      </c>
      <c r="D1305" s="136">
        <v>60</v>
      </c>
      <c r="E1305" s="85">
        <f t="shared" si="195"/>
        <v>0.52380952380952384</v>
      </c>
      <c r="F1305" s="91">
        <f t="shared" si="192"/>
        <v>2.2542</v>
      </c>
      <c r="G1305" s="91">
        <f t="shared" si="193"/>
        <v>1.7789999999999999</v>
      </c>
      <c r="H1305" s="92">
        <f t="shared" si="194"/>
        <v>1.5018</v>
      </c>
      <c r="I1305" s="54"/>
      <c r="J1305" s="54"/>
      <c r="K1305" s="54"/>
      <c r="L1305" s="54"/>
      <c r="M1305" s="54"/>
      <c r="N1305" s="54"/>
      <c r="O1305" s="54"/>
      <c r="P1305" s="54"/>
      <c r="Q1305" s="54"/>
      <c r="R1305" s="54"/>
      <c r="S1305" s="54"/>
      <c r="T1305" s="54"/>
      <c r="U1305" s="54"/>
      <c r="V1305" s="54"/>
      <c r="W1305" s="54"/>
      <c r="X1305" s="54"/>
      <c r="Y1305" s="54"/>
      <c r="Z1305" s="54"/>
      <c r="AA1305" s="54"/>
      <c r="AB1305" s="54"/>
      <c r="AC1305" s="54"/>
    </row>
    <row r="1306" spans="1:29">
      <c r="A1306" s="116" t="s">
        <v>110</v>
      </c>
      <c r="B1306" s="100" t="s">
        <v>111</v>
      </c>
      <c r="C1306" s="83">
        <v>123</v>
      </c>
      <c r="D1306" s="136">
        <v>59</v>
      </c>
      <c r="E1306" s="85">
        <f t="shared" si="195"/>
        <v>0.52032520325203246</v>
      </c>
      <c r="F1306" s="91">
        <f t="shared" ref="F1306" si="196">D1306*$F$1</f>
        <v>2.2166299999999999</v>
      </c>
      <c r="G1306" s="91">
        <f t="shared" ref="G1306" si="197">D1306*$G$1</f>
        <v>1.74935</v>
      </c>
      <c r="H1306" s="92">
        <f t="shared" ref="H1306" si="198">D1306*$H$1</f>
        <v>1.4767699999999999</v>
      </c>
      <c r="I1306" s="54"/>
      <c r="J1306" s="54"/>
      <c r="K1306" s="54"/>
      <c r="L1306" s="54"/>
      <c r="M1306" s="54"/>
      <c r="N1306" s="54"/>
      <c r="O1306" s="54"/>
      <c r="P1306" s="54"/>
      <c r="Q1306" s="54"/>
      <c r="R1306" s="54"/>
      <c r="S1306" s="54"/>
      <c r="T1306" s="54"/>
      <c r="U1306" s="54"/>
      <c r="V1306" s="54"/>
      <c r="W1306" s="54"/>
      <c r="X1306" s="54"/>
      <c r="Y1306" s="54"/>
      <c r="Z1306" s="54"/>
      <c r="AA1306" s="54"/>
      <c r="AB1306" s="54"/>
      <c r="AC1306" s="54"/>
    </row>
    <row r="1307" spans="1:29">
      <c r="A1307" s="116">
        <v>4623474</v>
      </c>
      <c r="B1307" s="100" t="s">
        <v>114</v>
      </c>
      <c r="C1307" s="83">
        <v>86</v>
      </c>
      <c r="D1307" s="136">
        <v>41</v>
      </c>
      <c r="E1307" s="85">
        <f t="shared" si="195"/>
        <v>0.52325581395348841</v>
      </c>
      <c r="F1307" s="91">
        <f t="shared" si="192"/>
        <v>1.54037</v>
      </c>
      <c r="G1307" s="91">
        <f t="shared" si="193"/>
        <v>1.2156499999999999</v>
      </c>
      <c r="H1307" s="92">
        <f t="shared" si="194"/>
        <v>1.02623</v>
      </c>
      <c r="I1307" s="54"/>
      <c r="J1307" s="54"/>
      <c r="K1307" s="54"/>
      <c r="L1307" s="54"/>
      <c r="M1307" s="54"/>
      <c r="N1307" s="54"/>
      <c r="O1307" s="54"/>
      <c r="P1307" s="54"/>
      <c r="Q1307" s="54"/>
      <c r="R1307" s="54"/>
      <c r="S1307" s="54"/>
      <c r="T1307" s="54"/>
      <c r="U1307" s="54"/>
      <c r="V1307" s="54"/>
      <c r="W1307" s="54"/>
      <c r="X1307" s="54"/>
      <c r="Y1307" s="54"/>
      <c r="Z1307" s="54"/>
      <c r="AA1307" s="54"/>
      <c r="AB1307" s="54"/>
      <c r="AC1307" s="54"/>
    </row>
    <row r="1308" spans="1:29">
      <c r="A1308" s="116" t="s">
        <v>112</v>
      </c>
      <c r="B1308" s="100" t="s">
        <v>113</v>
      </c>
      <c r="C1308" s="83">
        <v>112</v>
      </c>
      <c r="D1308" s="136">
        <v>54</v>
      </c>
      <c r="E1308" s="85">
        <f t="shared" si="195"/>
        <v>0.51785714285714279</v>
      </c>
      <c r="F1308" s="91">
        <f t="shared" si="192"/>
        <v>2.0287799999999998</v>
      </c>
      <c r="G1308" s="91">
        <f t="shared" si="193"/>
        <v>1.6011</v>
      </c>
      <c r="H1308" s="92">
        <f t="shared" si="194"/>
        <v>1.35162</v>
      </c>
      <c r="I1308" s="54"/>
      <c r="J1308" s="54"/>
      <c r="K1308" s="54"/>
      <c r="L1308" s="54"/>
      <c r="M1308" s="54"/>
      <c r="N1308" s="54"/>
      <c r="O1308" s="54"/>
      <c r="P1308" s="54"/>
      <c r="Q1308" s="54"/>
      <c r="R1308" s="54"/>
      <c r="S1308" s="54"/>
      <c r="T1308" s="54"/>
      <c r="U1308" s="54"/>
      <c r="V1308" s="54"/>
      <c r="W1308" s="54"/>
      <c r="X1308" s="54"/>
      <c r="Y1308" s="54"/>
      <c r="Z1308" s="54"/>
      <c r="AA1308" s="54"/>
      <c r="AB1308" s="54"/>
      <c r="AC1308" s="54"/>
    </row>
    <row r="1309" spans="1:29">
      <c r="A1309" s="116" t="s">
        <v>116</v>
      </c>
      <c r="B1309" s="100" t="s">
        <v>117</v>
      </c>
      <c r="C1309" s="83">
        <v>1225</v>
      </c>
      <c r="D1309" s="136">
        <v>581</v>
      </c>
      <c r="E1309" s="85">
        <f t="shared" si="195"/>
        <v>0.52571428571428569</v>
      </c>
      <c r="F1309" s="91">
        <f t="shared" si="192"/>
        <v>21.82817</v>
      </c>
      <c r="G1309" s="91">
        <f t="shared" si="193"/>
        <v>17.226649999999999</v>
      </c>
      <c r="H1309" s="92">
        <f t="shared" si="194"/>
        <v>14.54243</v>
      </c>
      <c r="I1309" s="54"/>
      <c r="J1309" s="54"/>
      <c r="K1309" s="54"/>
      <c r="L1309" s="54"/>
      <c r="M1309" s="54"/>
      <c r="N1309" s="54"/>
      <c r="O1309" s="54"/>
      <c r="P1309" s="54"/>
      <c r="Q1309" s="54"/>
      <c r="R1309" s="54"/>
      <c r="S1309" s="54"/>
      <c r="T1309" s="54"/>
      <c r="U1309" s="54"/>
      <c r="V1309" s="54"/>
      <c r="W1309" s="54"/>
      <c r="X1309" s="54"/>
      <c r="Y1309" s="54"/>
      <c r="Z1309" s="54"/>
      <c r="AA1309" s="54"/>
      <c r="AB1309" s="54"/>
      <c r="AC1309" s="54"/>
    </row>
    <row r="1310" spans="1:29">
      <c r="A1310" s="116" t="s">
        <v>280</v>
      </c>
      <c r="B1310" s="100" t="s">
        <v>281</v>
      </c>
      <c r="C1310" s="83">
        <v>307</v>
      </c>
      <c r="D1310" s="136">
        <v>272</v>
      </c>
      <c r="E1310" s="85">
        <f t="shared" si="195"/>
        <v>0.11400651465798051</v>
      </c>
      <c r="F1310" s="91">
        <f t="shared" si="192"/>
        <v>10.21904</v>
      </c>
      <c r="G1310" s="91">
        <f t="shared" si="193"/>
        <v>8.0648</v>
      </c>
      <c r="H1310" s="92">
        <f t="shared" si="194"/>
        <v>6.80816</v>
      </c>
      <c r="I1310" s="54"/>
      <c r="J1310" s="54"/>
      <c r="K1310" s="54"/>
      <c r="L1310" s="54"/>
      <c r="M1310" s="54"/>
      <c r="N1310" s="54"/>
      <c r="O1310" s="54"/>
      <c r="P1310" s="54"/>
      <c r="Q1310" s="54"/>
      <c r="R1310" s="54"/>
      <c r="S1310" s="54"/>
      <c r="T1310" s="54"/>
      <c r="U1310" s="54"/>
      <c r="V1310" s="54"/>
      <c r="W1310" s="54"/>
      <c r="X1310" s="54"/>
      <c r="Y1310" s="54"/>
      <c r="Z1310" s="54"/>
      <c r="AA1310" s="54"/>
      <c r="AB1310" s="54"/>
      <c r="AC1310" s="54"/>
    </row>
    <row r="1311" spans="1:29">
      <c r="A1311" s="116">
        <v>7640013463</v>
      </c>
      <c r="B1311" s="100" t="s">
        <v>54</v>
      </c>
      <c r="C1311" s="83">
        <v>317</v>
      </c>
      <c r="D1311" s="136">
        <v>151</v>
      </c>
      <c r="E1311" s="85">
        <f t="shared" si="195"/>
        <v>0.52365930599369093</v>
      </c>
      <c r="F1311" s="91">
        <f t="shared" si="192"/>
        <v>5.6730700000000001</v>
      </c>
      <c r="G1311" s="91">
        <f t="shared" si="193"/>
        <v>4.47715</v>
      </c>
      <c r="H1311" s="92">
        <f t="shared" si="194"/>
        <v>3.7795299999999998</v>
      </c>
      <c r="M1311" s="54"/>
      <c r="N1311" s="54"/>
      <c r="O1311" s="54"/>
      <c r="P1311" s="54"/>
      <c r="Q1311" s="54"/>
      <c r="R1311" s="54"/>
      <c r="S1311" s="54"/>
      <c r="T1311" s="54"/>
      <c r="U1311" s="54"/>
      <c r="V1311" s="54"/>
      <c r="W1311" s="54"/>
      <c r="X1311" s="54"/>
      <c r="Y1311" s="54"/>
      <c r="Z1311" s="54"/>
      <c r="AA1311" s="54"/>
      <c r="AB1311" s="54"/>
      <c r="AC1311" s="54"/>
    </row>
    <row r="1312" spans="1:29">
      <c r="A1312" s="157" t="s">
        <v>273</v>
      </c>
      <c r="B1312" s="100"/>
      <c r="C1312" s="83"/>
      <c r="D1312" s="136"/>
      <c r="E1312" s="85"/>
      <c r="F1312" s="91"/>
      <c r="G1312" s="91"/>
      <c r="H1312" s="92"/>
      <c r="M1312" s="54"/>
      <c r="N1312" s="54"/>
      <c r="O1312" s="54"/>
      <c r="P1312" s="54"/>
      <c r="Q1312" s="54"/>
      <c r="R1312" s="54"/>
      <c r="S1312" s="54"/>
      <c r="T1312" s="54"/>
      <c r="U1312" s="54"/>
      <c r="V1312" s="54"/>
      <c r="W1312" s="54"/>
      <c r="X1312" s="54"/>
      <c r="Y1312" s="54"/>
      <c r="Z1312" s="54"/>
      <c r="AA1312" s="54"/>
      <c r="AB1312" s="54"/>
      <c r="AC1312" s="54"/>
    </row>
    <row r="1313" spans="1:29">
      <c r="A1313" s="158" t="s">
        <v>120</v>
      </c>
      <c r="B1313" s="100" t="s">
        <v>121</v>
      </c>
      <c r="C1313" s="83">
        <f>VLOOKUP($A$8:$A$1905,'[7]MFP''s'!A$8:C$1502,3,FALSE)</f>
        <v>250</v>
      </c>
      <c r="D1313" s="136">
        <v>250</v>
      </c>
      <c r="E1313" s="85">
        <f t="shared" si="195"/>
        <v>0</v>
      </c>
      <c r="F1313" s="91">
        <f t="shared" si="192"/>
        <v>9.3925000000000001</v>
      </c>
      <c r="G1313" s="91">
        <f t="shared" si="193"/>
        <v>7.4124999999999996</v>
      </c>
      <c r="H1313" s="92">
        <f t="shared" si="194"/>
        <v>6.2575000000000003</v>
      </c>
      <c r="M1313" s="54"/>
      <c r="N1313" s="54"/>
      <c r="O1313" s="54"/>
      <c r="P1313" s="54"/>
      <c r="Q1313" s="54"/>
      <c r="R1313" s="54"/>
      <c r="S1313" s="54"/>
      <c r="T1313" s="54"/>
      <c r="U1313" s="54"/>
      <c r="V1313" s="54"/>
      <c r="W1313" s="54"/>
      <c r="X1313" s="54"/>
      <c r="Y1313" s="54"/>
      <c r="Z1313" s="54"/>
      <c r="AA1313" s="54"/>
      <c r="AB1313" s="54"/>
      <c r="AC1313" s="54"/>
    </row>
    <row r="1314" spans="1:29">
      <c r="A1314" s="117"/>
      <c r="B1314" s="118"/>
      <c r="C1314" s="237"/>
      <c r="D1314" s="237"/>
      <c r="E1314" s="208"/>
      <c r="F1314" s="164"/>
      <c r="G1314" s="164"/>
      <c r="H1314" s="209"/>
      <c r="M1314" s="54"/>
      <c r="N1314" s="54"/>
      <c r="O1314" s="54"/>
      <c r="P1314" s="54"/>
      <c r="Q1314" s="54"/>
      <c r="R1314" s="54"/>
      <c r="S1314" s="54"/>
      <c r="T1314" s="54"/>
      <c r="U1314" s="54"/>
      <c r="V1314" s="54"/>
      <c r="W1314" s="54"/>
      <c r="X1314" s="54"/>
      <c r="Y1314" s="54"/>
      <c r="Z1314" s="54"/>
      <c r="AA1314" s="54"/>
      <c r="AB1314" s="54"/>
      <c r="AC1314" s="54"/>
    </row>
    <row r="1315" spans="1:29" s="58" customFormat="1" ht="115.2">
      <c r="A1315" s="251" t="s">
        <v>10718</v>
      </c>
      <c r="B1315" s="198" t="s">
        <v>13920</v>
      </c>
      <c r="C1315" s="168">
        <v>32572</v>
      </c>
      <c r="D1315" s="168">
        <v>16611.72</v>
      </c>
      <c r="E1315" s="167">
        <f t="shared" si="195"/>
        <v>0.49</v>
      </c>
      <c r="F1315" s="91">
        <f t="shared" si="192"/>
        <v>624.10232040000005</v>
      </c>
      <c r="G1315" s="91">
        <f t="shared" si="193"/>
        <v>492.53749800000003</v>
      </c>
      <c r="H1315" s="91">
        <f t="shared" si="194"/>
        <v>415.79135160000004</v>
      </c>
      <c r="J1315" s="59"/>
      <c r="K1315" s="59"/>
      <c r="L1315" s="59"/>
    </row>
    <row r="1316" spans="1:29">
      <c r="A1316" s="106" t="s">
        <v>10609</v>
      </c>
      <c r="B1316" s="109"/>
      <c r="C1316" s="168"/>
      <c r="D1316" s="168"/>
      <c r="E1316" s="167"/>
      <c r="F1316" s="91"/>
      <c r="G1316" s="91"/>
      <c r="H1316" s="91"/>
      <c r="M1316" s="54"/>
      <c r="N1316" s="54"/>
      <c r="O1316" s="54"/>
      <c r="P1316" s="54"/>
      <c r="Q1316" s="54"/>
      <c r="R1316" s="54"/>
      <c r="S1316" s="54"/>
      <c r="T1316" s="54"/>
      <c r="U1316" s="54"/>
      <c r="V1316" s="54"/>
      <c r="W1316" s="54"/>
      <c r="X1316" s="54"/>
      <c r="Y1316" s="54"/>
      <c r="Z1316" s="54"/>
      <c r="AA1316" s="54"/>
      <c r="AB1316" s="54"/>
      <c r="AC1316" s="54"/>
    </row>
    <row r="1317" spans="1:29">
      <c r="A1317" s="99" t="s">
        <v>10692</v>
      </c>
      <c r="B1317" s="109" t="s">
        <v>10693</v>
      </c>
      <c r="C1317" s="168">
        <v>1402</v>
      </c>
      <c r="D1317" s="168">
        <v>658.94</v>
      </c>
      <c r="E1317" s="167">
        <f t="shared" si="195"/>
        <v>0.53</v>
      </c>
      <c r="F1317" s="91">
        <f t="shared" si="192"/>
        <v>24.756375800000001</v>
      </c>
      <c r="G1317" s="91">
        <f t="shared" si="193"/>
        <v>19.537571</v>
      </c>
      <c r="H1317" s="91">
        <f t="shared" si="194"/>
        <v>16.493268200000003</v>
      </c>
      <c r="M1317" s="54"/>
      <c r="N1317" s="54"/>
      <c r="O1317" s="54"/>
      <c r="P1317" s="54"/>
      <c r="Q1317" s="54"/>
      <c r="R1317" s="54"/>
      <c r="S1317" s="54"/>
      <c r="T1317" s="54"/>
      <c r="U1317" s="54"/>
      <c r="V1317" s="54"/>
      <c r="W1317" s="54"/>
      <c r="X1317" s="54"/>
      <c r="Y1317" s="54"/>
      <c r="Z1317" s="54"/>
      <c r="AA1317" s="54"/>
      <c r="AB1317" s="54"/>
      <c r="AC1317" s="54"/>
    </row>
    <row r="1318" spans="1:29">
      <c r="A1318" s="99" t="s">
        <v>10694</v>
      </c>
      <c r="B1318" s="109" t="s">
        <v>10695</v>
      </c>
      <c r="C1318" s="168">
        <v>1191</v>
      </c>
      <c r="D1318" s="168">
        <v>559.77</v>
      </c>
      <c r="E1318" s="167">
        <f t="shared" si="195"/>
        <v>0.53</v>
      </c>
      <c r="F1318" s="91">
        <f t="shared" si="192"/>
        <v>21.030558899999999</v>
      </c>
      <c r="G1318" s="91">
        <f t="shared" si="193"/>
        <v>16.5971805</v>
      </c>
      <c r="H1318" s="91">
        <f t="shared" si="194"/>
        <v>14.0110431</v>
      </c>
      <c r="M1318" s="54"/>
      <c r="N1318" s="54"/>
      <c r="O1318" s="54"/>
      <c r="P1318" s="54"/>
      <c r="Q1318" s="54"/>
      <c r="R1318" s="54"/>
      <c r="S1318" s="54"/>
      <c r="T1318" s="54"/>
      <c r="U1318" s="54"/>
      <c r="V1318" s="54"/>
      <c r="W1318" s="54"/>
      <c r="X1318" s="54"/>
      <c r="Y1318" s="54"/>
      <c r="Z1318" s="54"/>
      <c r="AA1318" s="54"/>
      <c r="AB1318" s="54"/>
      <c r="AC1318" s="54"/>
    </row>
    <row r="1319" spans="1:29">
      <c r="A1319" s="99" t="s">
        <v>10696</v>
      </c>
      <c r="B1319" s="109" t="s">
        <v>10697</v>
      </c>
      <c r="C1319" s="168">
        <v>913</v>
      </c>
      <c r="D1319" s="168">
        <v>429.11</v>
      </c>
      <c r="E1319" s="167">
        <f t="shared" si="195"/>
        <v>0.53</v>
      </c>
      <c r="F1319" s="91">
        <f t="shared" si="192"/>
        <v>16.121662700000002</v>
      </c>
      <c r="G1319" s="91">
        <f t="shared" si="193"/>
        <v>12.7231115</v>
      </c>
      <c r="H1319" s="91">
        <f t="shared" si="194"/>
        <v>10.740623300000001</v>
      </c>
      <c r="M1319" s="54"/>
      <c r="N1319" s="54"/>
      <c r="O1319" s="54"/>
      <c r="P1319" s="54"/>
      <c r="Q1319" s="54"/>
      <c r="R1319" s="54"/>
      <c r="S1319" s="54"/>
      <c r="T1319" s="54"/>
      <c r="U1319" s="54"/>
      <c r="V1319" s="54"/>
      <c r="W1319" s="54"/>
      <c r="X1319" s="54"/>
      <c r="Y1319" s="54"/>
      <c r="Z1319" s="54"/>
      <c r="AA1319" s="54"/>
      <c r="AB1319" s="54"/>
      <c r="AC1319" s="54"/>
    </row>
    <row r="1320" spans="1:29">
      <c r="A1320" s="99">
        <v>7640018680</v>
      </c>
      <c r="B1320" s="109" t="s">
        <v>653</v>
      </c>
      <c r="C1320" s="168">
        <v>222</v>
      </c>
      <c r="D1320" s="168">
        <v>106</v>
      </c>
      <c r="E1320" s="167">
        <f t="shared" si="195"/>
        <v>0.52252252252252251</v>
      </c>
      <c r="F1320" s="91">
        <f t="shared" si="192"/>
        <v>3.9824199999999998</v>
      </c>
      <c r="G1320" s="91">
        <f t="shared" si="193"/>
        <v>3.1429</v>
      </c>
      <c r="H1320" s="91">
        <f t="shared" si="194"/>
        <v>2.6531799999999999</v>
      </c>
      <c r="M1320" s="54"/>
      <c r="N1320" s="54"/>
      <c r="O1320" s="54"/>
      <c r="P1320" s="54"/>
      <c r="Q1320" s="54"/>
      <c r="R1320" s="54"/>
      <c r="S1320" s="54"/>
      <c r="T1320" s="54"/>
      <c r="U1320" s="54"/>
      <c r="V1320" s="54"/>
      <c r="W1320" s="54"/>
      <c r="X1320" s="54"/>
      <c r="Y1320" s="54"/>
      <c r="Z1320" s="54"/>
      <c r="AA1320" s="54"/>
      <c r="AB1320" s="54"/>
      <c r="AC1320" s="54"/>
    </row>
    <row r="1321" spans="1:29">
      <c r="A1321" s="99" t="s">
        <v>10699</v>
      </c>
      <c r="B1321" s="109" t="s">
        <v>10700</v>
      </c>
      <c r="C1321" s="168">
        <v>3339</v>
      </c>
      <c r="D1321" s="168">
        <v>1569.33</v>
      </c>
      <c r="E1321" s="167">
        <f t="shared" si="195"/>
        <v>0.53</v>
      </c>
      <c r="F1321" s="91">
        <f t="shared" si="192"/>
        <v>58.9597281</v>
      </c>
      <c r="G1321" s="91">
        <f t="shared" si="193"/>
        <v>46.530634499999998</v>
      </c>
      <c r="H1321" s="91">
        <f t="shared" si="194"/>
        <v>39.280329899999998</v>
      </c>
      <c r="M1321" s="54"/>
      <c r="N1321" s="54"/>
      <c r="O1321" s="54"/>
      <c r="P1321" s="54"/>
      <c r="Q1321" s="54"/>
      <c r="R1321" s="54"/>
      <c r="S1321" s="54"/>
      <c r="T1321" s="54"/>
      <c r="U1321" s="54"/>
      <c r="V1321" s="54"/>
      <c r="W1321" s="54"/>
      <c r="X1321" s="54"/>
      <c r="Y1321" s="54"/>
      <c r="Z1321" s="54"/>
      <c r="AA1321" s="54"/>
      <c r="AB1321" s="54"/>
      <c r="AC1321" s="54"/>
    </row>
    <row r="1322" spans="1:29">
      <c r="A1322" s="99" t="s">
        <v>518</v>
      </c>
      <c r="B1322" s="109" t="s">
        <v>670</v>
      </c>
      <c r="C1322" s="168">
        <v>1781</v>
      </c>
      <c r="D1322" s="168">
        <v>987</v>
      </c>
      <c r="E1322" s="167">
        <f t="shared" si="195"/>
        <v>0.44581695676586186</v>
      </c>
      <c r="F1322" s="91">
        <f t="shared" si="192"/>
        <v>37.081589999999998</v>
      </c>
      <c r="G1322" s="91">
        <f t="shared" si="193"/>
        <v>29.26455</v>
      </c>
      <c r="H1322" s="91">
        <f t="shared" si="194"/>
        <v>24.704609999999999</v>
      </c>
      <c r="M1322" s="54"/>
      <c r="N1322" s="54"/>
      <c r="O1322" s="54"/>
      <c r="P1322" s="54"/>
      <c r="Q1322" s="54"/>
      <c r="R1322" s="54"/>
      <c r="S1322" s="54"/>
      <c r="T1322" s="54"/>
      <c r="U1322" s="54"/>
      <c r="V1322" s="54"/>
      <c r="W1322" s="54"/>
      <c r="X1322" s="54"/>
      <c r="Y1322" s="54"/>
      <c r="Z1322" s="54"/>
      <c r="AA1322" s="54"/>
      <c r="AB1322" s="54"/>
      <c r="AC1322" s="54"/>
    </row>
    <row r="1323" spans="1:29">
      <c r="A1323" s="106" t="s">
        <v>65</v>
      </c>
      <c r="B1323" s="109"/>
      <c r="C1323" s="168"/>
      <c r="D1323" s="168"/>
      <c r="E1323" s="167"/>
      <c r="F1323" s="91"/>
      <c r="G1323" s="91"/>
      <c r="H1323" s="91"/>
      <c r="M1323" s="54"/>
      <c r="N1323" s="54"/>
      <c r="O1323" s="54"/>
      <c r="P1323" s="54"/>
      <c r="Q1323" s="54"/>
      <c r="R1323" s="54"/>
      <c r="S1323" s="54"/>
      <c r="T1323" s="54"/>
      <c r="U1323" s="54"/>
      <c r="V1323" s="54"/>
      <c r="W1323" s="54"/>
      <c r="X1323" s="54"/>
      <c r="Y1323" s="54"/>
      <c r="Z1323" s="54"/>
      <c r="AA1323" s="54"/>
      <c r="AB1323" s="54"/>
      <c r="AC1323" s="54"/>
    </row>
    <row r="1324" spans="1:29">
      <c r="A1324" s="99" t="s">
        <v>10724</v>
      </c>
      <c r="B1324" s="109" t="s">
        <v>10725</v>
      </c>
      <c r="C1324" s="168">
        <v>3230</v>
      </c>
      <c r="D1324" s="168">
        <v>1558.05</v>
      </c>
      <c r="E1324" s="167">
        <f t="shared" si="195"/>
        <v>0.51763157894736844</v>
      </c>
      <c r="F1324" s="91">
        <f t="shared" si="192"/>
        <v>58.5359385</v>
      </c>
      <c r="G1324" s="91">
        <f t="shared" si="193"/>
        <v>46.196182499999999</v>
      </c>
      <c r="H1324" s="91">
        <f t="shared" si="194"/>
        <v>38.997991499999998</v>
      </c>
      <c r="M1324" s="54"/>
      <c r="N1324" s="54"/>
      <c r="O1324" s="54"/>
      <c r="P1324" s="54"/>
      <c r="Q1324" s="54"/>
      <c r="R1324" s="54"/>
      <c r="S1324" s="54"/>
      <c r="T1324" s="54"/>
      <c r="U1324" s="54"/>
      <c r="V1324" s="54"/>
      <c r="W1324" s="54"/>
      <c r="X1324" s="54"/>
      <c r="Y1324" s="54"/>
      <c r="Z1324" s="54"/>
      <c r="AA1324" s="54"/>
      <c r="AB1324" s="54"/>
      <c r="AC1324" s="54"/>
    </row>
    <row r="1325" spans="1:29">
      <c r="A1325" s="99" t="s">
        <v>10723</v>
      </c>
      <c r="B1325" s="109" t="s">
        <v>10722</v>
      </c>
      <c r="C1325" s="168">
        <v>4710</v>
      </c>
      <c r="D1325" s="168">
        <v>2213.6999999999998</v>
      </c>
      <c r="E1325" s="167">
        <f t="shared" si="195"/>
        <v>0.53</v>
      </c>
      <c r="F1325" s="91">
        <f t="shared" si="192"/>
        <v>83.168708999999993</v>
      </c>
      <c r="G1325" s="91">
        <f t="shared" si="193"/>
        <v>65.63620499999999</v>
      </c>
      <c r="H1325" s="91">
        <f t="shared" si="194"/>
        <v>55.408910999999996</v>
      </c>
      <c r="M1325" s="54"/>
      <c r="N1325" s="54"/>
      <c r="O1325" s="54"/>
      <c r="P1325" s="54"/>
      <c r="Q1325" s="54"/>
      <c r="R1325" s="54"/>
      <c r="S1325" s="54"/>
      <c r="T1325" s="54"/>
      <c r="U1325" s="54"/>
      <c r="V1325" s="54"/>
      <c r="W1325" s="54"/>
      <c r="X1325" s="54"/>
      <c r="Y1325" s="54"/>
      <c r="Z1325" s="54"/>
      <c r="AA1325" s="54"/>
      <c r="AB1325" s="54"/>
      <c r="AC1325" s="54"/>
    </row>
    <row r="1326" spans="1:29">
      <c r="A1326" s="99" t="s">
        <v>10636</v>
      </c>
      <c r="B1326" s="109" t="s">
        <v>10719</v>
      </c>
      <c r="C1326" s="168">
        <v>850</v>
      </c>
      <c r="D1326" s="168">
        <v>399.5</v>
      </c>
      <c r="E1326" s="167">
        <f t="shared" si="195"/>
        <v>0.53</v>
      </c>
      <c r="F1326" s="91">
        <f t="shared" si="192"/>
        <v>15.009214999999999</v>
      </c>
      <c r="G1326" s="91">
        <f t="shared" si="193"/>
        <v>11.845174999999999</v>
      </c>
      <c r="H1326" s="91">
        <f t="shared" si="194"/>
        <v>9.999485</v>
      </c>
      <c r="M1326" s="54"/>
      <c r="N1326" s="54"/>
      <c r="O1326" s="54"/>
      <c r="P1326" s="54"/>
      <c r="Q1326" s="54"/>
      <c r="R1326" s="54"/>
      <c r="S1326" s="54"/>
      <c r="T1326" s="54"/>
      <c r="U1326" s="54"/>
      <c r="V1326" s="54"/>
      <c r="W1326" s="54"/>
      <c r="X1326" s="54"/>
      <c r="Y1326" s="54"/>
      <c r="Z1326" s="54"/>
      <c r="AA1326" s="54"/>
      <c r="AB1326" s="54"/>
      <c r="AC1326" s="54"/>
    </row>
    <row r="1327" spans="1:29">
      <c r="A1327" s="99" t="s">
        <v>129</v>
      </c>
      <c r="B1327" s="109" t="s">
        <v>130</v>
      </c>
      <c r="C1327" s="168">
        <v>111</v>
      </c>
      <c r="D1327" s="168">
        <v>53</v>
      </c>
      <c r="E1327" s="167">
        <f t="shared" si="195"/>
        <v>0.52252252252252251</v>
      </c>
      <c r="F1327" s="91">
        <f t="shared" si="192"/>
        <v>1.9912099999999999</v>
      </c>
      <c r="G1327" s="91">
        <f t="shared" si="193"/>
        <v>1.57145</v>
      </c>
      <c r="H1327" s="91">
        <f t="shared" si="194"/>
        <v>1.3265899999999999</v>
      </c>
      <c r="M1327" s="54"/>
      <c r="N1327" s="54"/>
      <c r="O1327" s="54"/>
      <c r="P1327" s="54"/>
      <c r="Q1327" s="54"/>
      <c r="R1327" s="54"/>
      <c r="S1327" s="54"/>
      <c r="T1327" s="54"/>
      <c r="U1327" s="54"/>
      <c r="V1327" s="54"/>
      <c r="W1327" s="54"/>
      <c r="X1327" s="54"/>
      <c r="Y1327" s="54"/>
      <c r="Z1327" s="54"/>
      <c r="AA1327" s="54"/>
      <c r="AB1327" s="54"/>
      <c r="AC1327" s="54"/>
    </row>
    <row r="1328" spans="1:29">
      <c r="A1328" s="99" t="s">
        <v>10640</v>
      </c>
      <c r="B1328" s="109" t="s">
        <v>10641</v>
      </c>
      <c r="C1328" s="168">
        <v>500</v>
      </c>
      <c r="D1328" s="168">
        <v>237</v>
      </c>
      <c r="E1328" s="167">
        <f t="shared" si="195"/>
        <v>0.52600000000000002</v>
      </c>
      <c r="F1328" s="91">
        <f t="shared" si="192"/>
        <v>8.9040900000000001</v>
      </c>
      <c r="G1328" s="91">
        <f t="shared" si="193"/>
        <v>7.02705</v>
      </c>
      <c r="H1328" s="91">
        <f t="shared" si="194"/>
        <v>5.9321099999999998</v>
      </c>
      <c r="M1328" s="54"/>
      <c r="N1328" s="54"/>
      <c r="O1328" s="54"/>
      <c r="P1328" s="54"/>
      <c r="Q1328" s="54"/>
      <c r="R1328" s="54"/>
      <c r="S1328" s="54"/>
      <c r="T1328" s="54"/>
      <c r="U1328" s="54"/>
      <c r="V1328" s="54"/>
      <c r="W1328" s="54"/>
      <c r="X1328" s="54"/>
      <c r="Y1328" s="54"/>
      <c r="Z1328" s="54"/>
      <c r="AA1328" s="54"/>
      <c r="AB1328" s="54"/>
      <c r="AC1328" s="54"/>
    </row>
    <row r="1329" spans="1:12" s="54" customFormat="1">
      <c r="A1329" s="99" t="s">
        <v>10642</v>
      </c>
      <c r="B1329" s="109" t="s">
        <v>10720</v>
      </c>
      <c r="C1329" s="168">
        <v>5010</v>
      </c>
      <c r="D1329" s="168">
        <v>2354.6999999999998</v>
      </c>
      <c r="E1329" s="167">
        <f t="shared" si="195"/>
        <v>0.53</v>
      </c>
      <c r="F1329" s="91">
        <f t="shared" si="192"/>
        <v>88.466078999999993</v>
      </c>
      <c r="G1329" s="91">
        <f t="shared" si="193"/>
        <v>69.81685499999999</v>
      </c>
      <c r="H1329" s="91">
        <f t="shared" si="194"/>
        <v>58.938140999999995</v>
      </c>
      <c r="I1329" s="58"/>
      <c r="J1329" s="59"/>
      <c r="K1329" s="59"/>
      <c r="L1329" s="59"/>
    </row>
    <row r="1330" spans="1:12" s="54" customFormat="1">
      <c r="A1330" s="99" t="s">
        <v>10644</v>
      </c>
      <c r="B1330" s="109" t="s">
        <v>10721</v>
      </c>
      <c r="C1330" s="168">
        <v>1110</v>
      </c>
      <c r="D1330" s="168">
        <v>521.70000000000005</v>
      </c>
      <c r="E1330" s="167">
        <f t="shared" si="195"/>
        <v>0.53</v>
      </c>
      <c r="F1330" s="91">
        <f t="shared" si="192"/>
        <v>19.600269000000001</v>
      </c>
      <c r="G1330" s="91">
        <f t="shared" si="193"/>
        <v>15.468405000000001</v>
      </c>
      <c r="H1330" s="91">
        <f t="shared" si="194"/>
        <v>13.058151000000001</v>
      </c>
      <c r="I1330" s="58"/>
      <c r="J1330" s="59"/>
      <c r="K1330" s="59"/>
      <c r="L1330" s="59"/>
    </row>
    <row r="1331" spans="1:12" s="54" customFormat="1">
      <c r="A1331" s="99" t="s">
        <v>10726</v>
      </c>
      <c r="B1331" s="109" t="s">
        <v>10727</v>
      </c>
      <c r="C1331" s="168">
        <v>1860</v>
      </c>
      <c r="D1331" s="168">
        <v>879</v>
      </c>
      <c r="E1331" s="167">
        <f t="shared" si="195"/>
        <v>0.52741935483870961</v>
      </c>
      <c r="F1331" s="91">
        <f t="shared" si="192"/>
        <v>33.024029999999996</v>
      </c>
      <c r="G1331" s="91">
        <f t="shared" si="193"/>
        <v>26.062349999999999</v>
      </c>
      <c r="H1331" s="91">
        <f t="shared" si="194"/>
        <v>22.001370000000001</v>
      </c>
      <c r="I1331" s="58"/>
      <c r="J1331" s="59"/>
      <c r="K1331" s="59"/>
      <c r="L1331" s="59"/>
    </row>
    <row r="1332" spans="1:12" s="54" customFormat="1">
      <c r="A1332" s="99" t="s">
        <v>10728</v>
      </c>
      <c r="B1332" s="109" t="s">
        <v>10729</v>
      </c>
      <c r="C1332" s="168">
        <v>3305</v>
      </c>
      <c r="D1332" s="168">
        <v>1566</v>
      </c>
      <c r="E1332" s="167">
        <f t="shared" si="195"/>
        <v>0.52617246596066569</v>
      </c>
      <c r="F1332" s="91">
        <f t="shared" si="192"/>
        <v>58.834620000000001</v>
      </c>
      <c r="G1332" s="91">
        <f t="shared" si="193"/>
        <v>46.431899999999999</v>
      </c>
      <c r="H1332" s="91">
        <f t="shared" si="194"/>
        <v>39.196980000000003</v>
      </c>
      <c r="I1332" s="58"/>
      <c r="J1332" s="59"/>
      <c r="K1332" s="59"/>
      <c r="L1332" s="59"/>
    </row>
    <row r="1333" spans="1:12" s="54" customFormat="1">
      <c r="A1333" s="99" t="s">
        <v>74</v>
      </c>
      <c r="B1333" s="109" t="s">
        <v>75</v>
      </c>
      <c r="C1333" s="168">
        <v>586</v>
      </c>
      <c r="D1333" s="168">
        <v>278</v>
      </c>
      <c r="E1333" s="167">
        <f t="shared" si="195"/>
        <v>0.52559726962457343</v>
      </c>
      <c r="F1333" s="91">
        <f t="shared" si="192"/>
        <v>10.444459999999999</v>
      </c>
      <c r="G1333" s="91">
        <f t="shared" si="193"/>
        <v>8.2426999999999992</v>
      </c>
      <c r="H1333" s="91">
        <f t="shared" si="194"/>
        <v>6.9583399999999997</v>
      </c>
      <c r="I1333" s="58"/>
      <c r="J1333" s="59"/>
      <c r="K1333" s="59"/>
      <c r="L1333" s="59"/>
    </row>
    <row r="1334" spans="1:12" s="54" customFormat="1">
      <c r="A1334" s="99" t="s">
        <v>71</v>
      </c>
      <c r="B1334" s="109" t="s">
        <v>72</v>
      </c>
      <c r="C1334" s="168">
        <v>500</v>
      </c>
      <c r="D1334" s="168">
        <v>237</v>
      </c>
      <c r="E1334" s="167">
        <f t="shared" si="195"/>
        <v>0.52600000000000002</v>
      </c>
      <c r="F1334" s="91">
        <f t="shared" si="192"/>
        <v>8.9040900000000001</v>
      </c>
      <c r="G1334" s="91">
        <f t="shared" si="193"/>
        <v>7.02705</v>
      </c>
      <c r="H1334" s="91">
        <f t="shared" si="194"/>
        <v>5.9321099999999998</v>
      </c>
      <c r="I1334" s="58"/>
      <c r="J1334" s="59"/>
      <c r="K1334" s="59"/>
      <c r="L1334" s="59"/>
    </row>
    <row r="1335" spans="1:12" s="54" customFormat="1">
      <c r="A1335" s="99" t="s">
        <v>521</v>
      </c>
      <c r="B1335" s="109" t="s">
        <v>655</v>
      </c>
      <c r="C1335" s="168">
        <v>1553</v>
      </c>
      <c r="D1335" s="168">
        <v>736</v>
      </c>
      <c r="E1335" s="167">
        <f t="shared" si="195"/>
        <v>0.5260785576303928</v>
      </c>
      <c r="F1335" s="91">
        <f t="shared" si="192"/>
        <v>27.651519999999998</v>
      </c>
      <c r="G1335" s="91">
        <f t="shared" si="193"/>
        <v>21.822399999999998</v>
      </c>
      <c r="H1335" s="91">
        <f t="shared" si="194"/>
        <v>18.422080000000001</v>
      </c>
      <c r="I1335" s="58"/>
      <c r="J1335" s="59"/>
      <c r="K1335" s="59"/>
      <c r="L1335" s="59"/>
    </row>
    <row r="1336" spans="1:12" s="54" customFormat="1">
      <c r="A1336" s="99" t="s">
        <v>502</v>
      </c>
      <c r="B1336" s="109" t="s">
        <v>632</v>
      </c>
      <c r="C1336" s="168">
        <v>586</v>
      </c>
      <c r="D1336" s="168">
        <v>278</v>
      </c>
      <c r="E1336" s="167">
        <f t="shared" si="195"/>
        <v>0.52559726962457343</v>
      </c>
      <c r="F1336" s="91">
        <f t="shared" si="192"/>
        <v>10.444459999999999</v>
      </c>
      <c r="G1336" s="91">
        <f t="shared" si="193"/>
        <v>8.2426999999999992</v>
      </c>
      <c r="H1336" s="91">
        <f t="shared" si="194"/>
        <v>6.9583399999999997</v>
      </c>
      <c r="I1336" s="58"/>
      <c r="J1336" s="59"/>
      <c r="K1336" s="59"/>
      <c r="L1336" s="59"/>
    </row>
    <row r="1337" spans="1:12" s="54" customFormat="1">
      <c r="A1337" s="106" t="s">
        <v>68</v>
      </c>
      <c r="B1337" s="109"/>
      <c r="C1337" s="168"/>
      <c r="D1337" s="168"/>
      <c r="E1337" s="167"/>
      <c r="F1337" s="91"/>
      <c r="G1337" s="91"/>
      <c r="H1337" s="91"/>
      <c r="I1337" s="58"/>
      <c r="J1337" s="59"/>
      <c r="K1337" s="59"/>
      <c r="L1337" s="59"/>
    </row>
    <row r="1338" spans="1:12" s="54" customFormat="1" ht="28.8">
      <c r="A1338" s="99" t="s">
        <v>522</v>
      </c>
      <c r="B1338" s="109" t="s">
        <v>10706</v>
      </c>
      <c r="C1338" s="168">
        <v>1070</v>
      </c>
      <c r="D1338" s="168">
        <v>507</v>
      </c>
      <c r="E1338" s="167">
        <f t="shared" si="195"/>
        <v>0.5261682242990654</v>
      </c>
      <c r="F1338" s="91">
        <f t="shared" si="192"/>
        <v>19.047989999999999</v>
      </c>
      <c r="G1338" s="91">
        <f t="shared" si="193"/>
        <v>15.032549999999999</v>
      </c>
      <c r="H1338" s="91">
        <f t="shared" si="194"/>
        <v>12.69021</v>
      </c>
      <c r="I1338" s="58"/>
      <c r="J1338" s="59"/>
      <c r="K1338" s="59"/>
      <c r="L1338" s="59"/>
    </row>
    <row r="1339" spans="1:12" s="54" customFormat="1">
      <c r="A1339" s="99" t="s">
        <v>523</v>
      </c>
      <c r="B1339" s="109" t="s">
        <v>672</v>
      </c>
      <c r="C1339" s="168">
        <v>1068</v>
      </c>
      <c r="D1339" s="168">
        <v>539</v>
      </c>
      <c r="E1339" s="167">
        <f t="shared" si="195"/>
        <v>0.49531835205992514</v>
      </c>
      <c r="F1339" s="91">
        <f t="shared" si="192"/>
        <v>20.250229999999998</v>
      </c>
      <c r="G1339" s="91">
        <f t="shared" si="193"/>
        <v>15.981349999999999</v>
      </c>
      <c r="H1339" s="91">
        <f t="shared" si="194"/>
        <v>13.49117</v>
      </c>
      <c r="I1339" s="58"/>
      <c r="J1339" s="59"/>
      <c r="K1339" s="59"/>
      <c r="L1339" s="59"/>
    </row>
    <row r="1340" spans="1:12" s="54" customFormat="1">
      <c r="A1340" s="99">
        <v>4614506</v>
      </c>
      <c r="B1340" s="109" t="s">
        <v>78</v>
      </c>
      <c r="C1340" s="168">
        <v>48</v>
      </c>
      <c r="D1340" s="168">
        <v>23</v>
      </c>
      <c r="E1340" s="167">
        <f t="shared" si="195"/>
        <v>0.52083333333333326</v>
      </c>
      <c r="F1340" s="91">
        <f t="shared" si="192"/>
        <v>0.86410999999999993</v>
      </c>
      <c r="G1340" s="91">
        <f t="shared" si="193"/>
        <v>0.68194999999999995</v>
      </c>
      <c r="H1340" s="91">
        <f t="shared" si="194"/>
        <v>0.57569000000000004</v>
      </c>
      <c r="I1340" s="58"/>
      <c r="J1340" s="59"/>
      <c r="K1340" s="59"/>
      <c r="L1340" s="59"/>
    </row>
    <row r="1341" spans="1:12" s="54" customFormat="1">
      <c r="A1341" s="99">
        <v>4614511</v>
      </c>
      <c r="B1341" s="109" t="s">
        <v>79</v>
      </c>
      <c r="C1341" s="168">
        <v>27</v>
      </c>
      <c r="D1341" s="168">
        <v>13</v>
      </c>
      <c r="E1341" s="167">
        <f t="shared" si="195"/>
        <v>0.5185185185185186</v>
      </c>
      <c r="F1341" s="91">
        <f t="shared" si="192"/>
        <v>0.48841000000000001</v>
      </c>
      <c r="G1341" s="91">
        <f t="shared" si="193"/>
        <v>0.38545000000000001</v>
      </c>
      <c r="H1341" s="91">
        <f t="shared" si="194"/>
        <v>0.32539000000000001</v>
      </c>
      <c r="I1341" s="58"/>
      <c r="J1341" s="59"/>
      <c r="K1341" s="59"/>
      <c r="L1341" s="59"/>
    </row>
    <row r="1342" spans="1:12" s="54" customFormat="1">
      <c r="A1342" s="99" t="s">
        <v>524</v>
      </c>
      <c r="B1342" s="109" t="s">
        <v>673</v>
      </c>
      <c r="C1342" s="168">
        <v>120</v>
      </c>
      <c r="D1342" s="168">
        <v>57</v>
      </c>
      <c r="E1342" s="167">
        <f t="shared" si="195"/>
        <v>0.52500000000000002</v>
      </c>
      <c r="F1342" s="91">
        <f t="shared" si="192"/>
        <v>2.1414900000000001</v>
      </c>
      <c r="G1342" s="91">
        <f t="shared" si="193"/>
        <v>1.6900500000000001</v>
      </c>
      <c r="H1342" s="91">
        <f t="shared" si="194"/>
        <v>1.4267099999999999</v>
      </c>
      <c r="I1342" s="58"/>
      <c r="J1342" s="59"/>
      <c r="K1342" s="59"/>
      <c r="L1342" s="59"/>
    </row>
    <row r="1343" spans="1:12" s="54" customFormat="1">
      <c r="A1343" s="106" t="s">
        <v>221</v>
      </c>
      <c r="B1343" s="109"/>
      <c r="C1343" s="168"/>
      <c r="D1343" s="168"/>
      <c r="E1343" s="167"/>
      <c r="F1343" s="91"/>
      <c r="G1343" s="91"/>
      <c r="H1343" s="91"/>
      <c r="I1343" s="58"/>
      <c r="J1343" s="59"/>
      <c r="K1343" s="59"/>
      <c r="L1343" s="59"/>
    </row>
    <row r="1344" spans="1:12" s="54" customFormat="1">
      <c r="A1344" s="99" t="s">
        <v>525</v>
      </c>
      <c r="B1344" s="109" t="s">
        <v>674</v>
      </c>
      <c r="C1344" s="168">
        <v>4158</v>
      </c>
      <c r="D1344" s="168">
        <v>2305</v>
      </c>
      <c r="E1344" s="167">
        <f t="shared" si="195"/>
        <v>0.44564694564694562</v>
      </c>
      <c r="F1344" s="91">
        <f t="shared" si="192"/>
        <v>86.598849999999999</v>
      </c>
      <c r="G1344" s="91">
        <f t="shared" si="193"/>
        <v>68.343249999999998</v>
      </c>
      <c r="H1344" s="91">
        <f t="shared" si="194"/>
        <v>57.69415</v>
      </c>
      <c r="I1344" s="58"/>
      <c r="J1344" s="59"/>
      <c r="K1344" s="59"/>
      <c r="L1344" s="59"/>
    </row>
    <row r="1345" spans="1:12" s="54" customFormat="1">
      <c r="A1345" s="99" t="s">
        <v>10707</v>
      </c>
      <c r="B1345" s="109" t="s">
        <v>10708</v>
      </c>
      <c r="C1345" s="168">
        <v>296</v>
      </c>
      <c r="D1345" s="168">
        <v>165.76</v>
      </c>
      <c r="E1345" s="167">
        <f t="shared" si="195"/>
        <v>0.44000000000000006</v>
      </c>
      <c r="F1345" s="91">
        <f t="shared" si="192"/>
        <v>6.2276031999999999</v>
      </c>
      <c r="G1345" s="91">
        <f t="shared" si="193"/>
        <v>4.914784</v>
      </c>
      <c r="H1345" s="91">
        <f t="shared" si="194"/>
        <v>4.1489728000000001</v>
      </c>
      <c r="I1345" s="58"/>
      <c r="J1345" s="59"/>
      <c r="K1345" s="59"/>
      <c r="L1345" s="59"/>
    </row>
    <row r="1346" spans="1:12" s="54" customFormat="1">
      <c r="A1346" s="99">
        <v>45111142</v>
      </c>
      <c r="B1346" s="109" t="s">
        <v>377</v>
      </c>
      <c r="C1346" s="168">
        <v>995</v>
      </c>
      <c r="D1346" s="168">
        <v>471.93</v>
      </c>
      <c r="E1346" s="167">
        <f t="shared" si="195"/>
        <v>0.5256984924623116</v>
      </c>
      <c r="F1346" s="91">
        <f t="shared" si="192"/>
        <v>17.7304101</v>
      </c>
      <c r="G1346" s="91">
        <f t="shared" si="193"/>
        <v>13.9927245</v>
      </c>
      <c r="H1346" s="91">
        <f t="shared" si="194"/>
        <v>11.8124079</v>
      </c>
      <c r="I1346" s="58"/>
      <c r="J1346" s="59"/>
      <c r="K1346" s="59"/>
      <c r="L1346" s="59"/>
    </row>
    <row r="1347" spans="1:12" s="54" customFormat="1">
      <c r="A1347" s="99">
        <v>7640004313</v>
      </c>
      <c r="B1347" s="109" t="s">
        <v>227</v>
      </c>
      <c r="C1347" s="168">
        <v>875</v>
      </c>
      <c r="D1347" s="168">
        <v>415</v>
      </c>
      <c r="E1347" s="167">
        <f t="shared" si="195"/>
        <v>0.52571428571428569</v>
      </c>
      <c r="F1347" s="91">
        <f t="shared" si="192"/>
        <v>15.59155</v>
      </c>
      <c r="G1347" s="91">
        <f t="shared" si="193"/>
        <v>12.30475</v>
      </c>
      <c r="H1347" s="91">
        <f t="shared" si="194"/>
        <v>10.387449999999999</v>
      </c>
      <c r="I1347" s="58"/>
      <c r="J1347" s="59"/>
      <c r="K1347" s="59"/>
      <c r="L1347" s="59"/>
    </row>
    <row r="1348" spans="1:12" s="54" customFormat="1">
      <c r="A1348" s="99">
        <v>45109642</v>
      </c>
      <c r="B1348" s="109" t="s">
        <v>228</v>
      </c>
      <c r="C1348" s="168">
        <v>1348</v>
      </c>
      <c r="D1348" s="168">
        <v>639</v>
      </c>
      <c r="E1348" s="167">
        <f t="shared" si="195"/>
        <v>0.52596439169139464</v>
      </c>
      <c r="F1348" s="91">
        <f t="shared" si="192"/>
        <v>24.00723</v>
      </c>
      <c r="G1348" s="91">
        <f t="shared" si="193"/>
        <v>18.946349999999999</v>
      </c>
      <c r="H1348" s="91">
        <f t="shared" si="194"/>
        <v>15.99417</v>
      </c>
      <c r="I1348" s="58"/>
      <c r="J1348" s="59"/>
      <c r="K1348" s="59"/>
      <c r="L1348" s="59"/>
    </row>
    <row r="1349" spans="1:12" s="54" customFormat="1">
      <c r="A1349" s="99">
        <v>7640009476</v>
      </c>
      <c r="B1349" s="109" t="s">
        <v>229</v>
      </c>
      <c r="C1349" s="168">
        <v>2650</v>
      </c>
      <c r="D1349" s="168">
        <v>1255</v>
      </c>
      <c r="E1349" s="167">
        <f t="shared" si="195"/>
        <v>0.52641509433962264</v>
      </c>
      <c r="F1349" s="91">
        <f t="shared" si="192"/>
        <v>47.150349999999996</v>
      </c>
      <c r="G1349" s="91">
        <f t="shared" si="193"/>
        <v>37.210749999999997</v>
      </c>
      <c r="H1349" s="91">
        <f t="shared" si="194"/>
        <v>31.412649999999999</v>
      </c>
      <c r="I1349" s="58"/>
      <c r="J1349" s="59"/>
      <c r="K1349" s="59"/>
      <c r="L1349" s="59"/>
    </row>
    <row r="1350" spans="1:12" s="54" customFormat="1">
      <c r="A1350" s="99">
        <v>7640009477</v>
      </c>
      <c r="B1350" s="109" t="s">
        <v>230</v>
      </c>
      <c r="C1350" s="168">
        <v>1166</v>
      </c>
      <c r="D1350" s="168">
        <v>553</v>
      </c>
      <c r="E1350" s="167">
        <f t="shared" si="195"/>
        <v>0.52572898799313894</v>
      </c>
      <c r="F1350" s="91">
        <f t="shared" si="192"/>
        <v>20.776209999999999</v>
      </c>
      <c r="G1350" s="91">
        <f t="shared" si="193"/>
        <v>16.396449999999998</v>
      </c>
      <c r="H1350" s="91">
        <f t="shared" si="194"/>
        <v>13.84159</v>
      </c>
      <c r="I1350" s="58"/>
      <c r="J1350" s="59"/>
      <c r="K1350" s="59"/>
      <c r="L1350" s="59"/>
    </row>
    <row r="1351" spans="1:12" s="54" customFormat="1">
      <c r="A1351" s="99">
        <v>7640009478</v>
      </c>
      <c r="B1351" s="109" t="s">
        <v>231</v>
      </c>
      <c r="C1351" s="168">
        <v>3179</v>
      </c>
      <c r="D1351" s="168">
        <v>1506</v>
      </c>
      <c r="E1351" s="167">
        <f t="shared" si="195"/>
        <v>0.52626612142183071</v>
      </c>
      <c r="F1351" s="91">
        <f t="shared" si="192"/>
        <v>56.580419999999997</v>
      </c>
      <c r="G1351" s="91">
        <f t="shared" si="193"/>
        <v>44.652899999999995</v>
      </c>
      <c r="H1351" s="91">
        <f t="shared" si="194"/>
        <v>37.695180000000001</v>
      </c>
      <c r="I1351" s="58"/>
      <c r="J1351" s="59"/>
      <c r="K1351" s="59"/>
      <c r="L1351" s="59"/>
    </row>
    <row r="1352" spans="1:12" s="54" customFormat="1" ht="28.8">
      <c r="A1352" s="99">
        <v>3000005452</v>
      </c>
      <c r="B1352" s="109" t="s">
        <v>232</v>
      </c>
      <c r="C1352" s="168">
        <v>3400</v>
      </c>
      <c r="D1352" s="168">
        <v>1610</v>
      </c>
      <c r="E1352" s="167">
        <f t="shared" si="195"/>
        <v>0.52647058823529413</v>
      </c>
      <c r="F1352" s="91">
        <f t="shared" si="192"/>
        <v>60.487699999999997</v>
      </c>
      <c r="G1352" s="91">
        <f t="shared" si="193"/>
        <v>47.736499999999999</v>
      </c>
      <c r="H1352" s="91">
        <f t="shared" si="194"/>
        <v>40.298299999999998</v>
      </c>
      <c r="I1352" s="58"/>
      <c r="J1352" s="59"/>
      <c r="K1352" s="59"/>
      <c r="L1352" s="59"/>
    </row>
    <row r="1353" spans="1:12" s="54" customFormat="1">
      <c r="A1353" s="99">
        <v>45111156</v>
      </c>
      <c r="B1353" s="109" t="s">
        <v>367</v>
      </c>
      <c r="C1353" s="168">
        <v>5300</v>
      </c>
      <c r="D1353" s="168">
        <v>2510</v>
      </c>
      <c r="E1353" s="167">
        <f t="shared" si="195"/>
        <v>0.52641509433962264</v>
      </c>
      <c r="F1353" s="91">
        <f t="shared" si="192"/>
        <v>94.300699999999992</v>
      </c>
      <c r="G1353" s="91">
        <f t="shared" si="193"/>
        <v>74.421499999999995</v>
      </c>
      <c r="H1353" s="91">
        <f t="shared" si="194"/>
        <v>62.825299999999999</v>
      </c>
      <c r="I1353" s="58"/>
      <c r="J1353" s="59"/>
      <c r="K1353" s="59"/>
      <c r="L1353" s="59"/>
    </row>
    <row r="1354" spans="1:12" s="54" customFormat="1">
      <c r="A1354" s="106" t="s">
        <v>84</v>
      </c>
      <c r="B1354" s="109"/>
      <c r="C1354" s="168"/>
      <c r="D1354" s="168"/>
      <c r="E1354" s="167"/>
      <c r="F1354" s="91"/>
      <c r="G1354" s="91"/>
      <c r="H1354" s="91"/>
      <c r="I1354" s="58"/>
      <c r="J1354" s="59"/>
      <c r="K1354" s="59"/>
      <c r="L1354" s="59"/>
    </row>
    <row r="1355" spans="1:12" s="54" customFormat="1" ht="28.8">
      <c r="A1355" s="99" t="s">
        <v>87</v>
      </c>
      <c r="B1355" s="109" t="s">
        <v>88</v>
      </c>
      <c r="C1355" s="168">
        <v>1100</v>
      </c>
      <c r="D1355" s="168">
        <v>521</v>
      </c>
      <c r="E1355" s="167">
        <f t="shared" si="195"/>
        <v>0.52636363636363637</v>
      </c>
      <c r="F1355" s="91">
        <f t="shared" si="192"/>
        <v>19.573969999999999</v>
      </c>
      <c r="G1355" s="91">
        <f t="shared" si="193"/>
        <v>15.447649999999999</v>
      </c>
      <c r="H1355" s="91">
        <f t="shared" si="194"/>
        <v>13.04063</v>
      </c>
      <c r="I1355" s="58"/>
      <c r="J1355" s="59"/>
      <c r="K1355" s="59"/>
      <c r="L1355" s="59"/>
    </row>
    <row r="1356" spans="1:12" s="54" customFormat="1">
      <c r="A1356" s="99" t="s">
        <v>89</v>
      </c>
      <c r="B1356" s="109" t="s">
        <v>636</v>
      </c>
      <c r="C1356" s="168">
        <v>785</v>
      </c>
      <c r="D1356" s="168">
        <v>372</v>
      </c>
      <c r="E1356" s="167">
        <f t="shared" si="195"/>
        <v>0.52611464968152866</v>
      </c>
      <c r="F1356" s="91">
        <f t="shared" si="192"/>
        <v>13.976039999999999</v>
      </c>
      <c r="G1356" s="91">
        <f t="shared" si="193"/>
        <v>11.0298</v>
      </c>
      <c r="H1356" s="91">
        <f t="shared" si="194"/>
        <v>9.3111599999999992</v>
      </c>
      <c r="I1356" s="58"/>
      <c r="J1356" s="59"/>
      <c r="K1356" s="59"/>
      <c r="L1356" s="59"/>
    </row>
    <row r="1357" spans="1:12" s="54" customFormat="1">
      <c r="A1357" s="99" t="s">
        <v>504</v>
      </c>
      <c r="B1357" s="109" t="s">
        <v>637</v>
      </c>
      <c r="C1357" s="168">
        <v>668</v>
      </c>
      <c r="D1357" s="168">
        <v>317</v>
      </c>
      <c r="E1357" s="167">
        <f t="shared" si="195"/>
        <v>0.52544910179640714</v>
      </c>
      <c r="F1357" s="91">
        <f t="shared" si="192"/>
        <v>11.909689999999999</v>
      </c>
      <c r="G1357" s="91">
        <f t="shared" si="193"/>
        <v>9.399049999999999</v>
      </c>
      <c r="H1357" s="91">
        <f t="shared" si="194"/>
        <v>7.9345100000000004</v>
      </c>
      <c r="I1357" s="58"/>
      <c r="J1357" s="59"/>
      <c r="K1357" s="59"/>
      <c r="L1357" s="59"/>
    </row>
    <row r="1358" spans="1:12" s="54" customFormat="1">
      <c r="A1358" s="99" t="s">
        <v>528</v>
      </c>
      <c r="B1358" s="109" t="s">
        <v>638</v>
      </c>
      <c r="C1358" s="168">
        <v>821</v>
      </c>
      <c r="D1358" s="168">
        <v>389</v>
      </c>
      <c r="E1358" s="167">
        <f t="shared" si="195"/>
        <v>0.52618757612667477</v>
      </c>
      <c r="F1358" s="91">
        <f t="shared" si="192"/>
        <v>14.61473</v>
      </c>
      <c r="G1358" s="91">
        <f t="shared" si="193"/>
        <v>11.533849999999999</v>
      </c>
      <c r="H1358" s="91">
        <f t="shared" si="194"/>
        <v>9.7366700000000002</v>
      </c>
      <c r="I1358" s="58"/>
      <c r="J1358" s="59"/>
      <c r="K1358" s="59"/>
      <c r="L1358" s="59"/>
    </row>
    <row r="1359" spans="1:12" s="54" customFormat="1">
      <c r="A1359" s="99" t="s">
        <v>92</v>
      </c>
      <c r="B1359" s="109" t="s">
        <v>93</v>
      </c>
      <c r="C1359" s="168">
        <v>690</v>
      </c>
      <c r="D1359" s="168">
        <v>327</v>
      </c>
      <c r="E1359" s="167">
        <f t="shared" si="195"/>
        <v>0.5260869565217392</v>
      </c>
      <c r="F1359" s="91">
        <f t="shared" si="192"/>
        <v>12.28539</v>
      </c>
      <c r="G1359" s="91">
        <f t="shared" si="193"/>
        <v>9.695549999999999</v>
      </c>
      <c r="H1359" s="91">
        <f t="shared" si="194"/>
        <v>8.1848100000000006</v>
      </c>
      <c r="I1359" s="58"/>
      <c r="J1359" s="59"/>
      <c r="K1359" s="59"/>
      <c r="L1359" s="59"/>
    </row>
    <row r="1360" spans="1:12" s="54" customFormat="1">
      <c r="A1360" s="99" t="s">
        <v>529</v>
      </c>
      <c r="B1360" s="109" t="s">
        <v>639</v>
      </c>
      <c r="C1360" s="168">
        <v>191</v>
      </c>
      <c r="D1360" s="168">
        <v>91</v>
      </c>
      <c r="E1360" s="167">
        <f t="shared" si="195"/>
        <v>0.52356020942408377</v>
      </c>
      <c r="F1360" s="91">
        <f t="shared" si="192"/>
        <v>3.4188700000000001</v>
      </c>
      <c r="G1360" s="91">
        <f t="shared" si="193"/>
        <v>2.69815</v>
      </c>
      <c r="H1360" s="91">
        <f t="shared" si="194"/>
        <v>2.27773</v>
      </c>
      <c r="I1360" s="58"/>
      <c r="J1360" s="59"/>
      <c r="K1360" s="59"/>
      <c r="L1360" s="59"/>
    </row>
    <row r="1361" spans="1:12" s="54" customFormat="1">
      <c r="A1361" s="99" t="s">
        <v>505</v>
      </c>
      <c r="B1361" s="109" t="s">
        <v>640</v>
      </c>
      <c r="C1361" s="168">
        <v>1500</v>
      </c>
      <c r="D1361" s="168">
        <v>711</v>
      </c>
      <c r="E1361" s="167">
        <f t="shared" si="195"/>
        <v>0.52600000000000002</v>
      </c>
      <c r="F1361" s="91">
        <f t="shared" si="192"/>
        <v>26.71227</v>
      </c>
      <c r="G1361" s="91">
        <f t="shared" si="193"/>
        <v>21.081150000000001</v>
      </c>
      <c r="H1361" s="91">
        <f t="shared" si="194"/>
        <v>17.796330000000001</v>
      </c>
      <c r="I1361" s="58"/>
      <c r="J1361" s="59"/>
      <c r="K1361" s="59"/>
      <c r="L1361" s="59"/>
    </row>
    <row r="1362" spans="1:12" s="54" customFormat="1">
      <c r="A1362" s="99" t="s">
        <v>97</v>
      </c>
      <c r="B1362" s="109" t="s">
        <v>98</v>
      </c>
      <c r="C1362" s="168">
        <v>250</v>
      </c>
      <c r="D1362" s="168">
        <v>119</v>
      </c>
      <c r="E1362" s="167">
        <f t="shared" si="195"/>
        <v>0.52400000000000002</v>
      </c>
      <c r="F1362" s="91">
        <f t="shared" si="192"/>
        <v>4.4708300000000003</v>
      </c>
      <c r="G1362" s="91">
        <f t="shared" si="193"/>
        <v>3.5283500000000001</v>
      </c>
      <c r="H1362" s="91">
        <f t="shared" si="194"/>
        <v>2.9785699999999999</v>
      </c>
      <c r="I1362" s="58"/>
      <c r="J1362" s="59"/>
      <c r="K1362" s="59"/>
      <c r="L1362" s="59"/>
    </row>
    <row r="1363" spans="1:12" s="54" customFormat="1">
      <c r="A1363" s="99" t="s">
        <v>46</v>
      </c>
      <c r="B1363" s="109"/>
      <c r="C1363" s="168"/>
      <c r="D1363" s="168"/>
      <c r="E1363" s="167"/>
      <c r="F1363" s="91"/>
      <c r="G1363" s="91"/>
      <c r="H1363" s="91"/>
      <c r="I1363" s="58"/>
      <c r="J1363" s="59"/>
      <c r="K1363" s="59"/>
      <c r="L1363" s="59"/>
    </row>
    <row r="1364" spans="1:12" s="54" customFormat="1">
      <c r="A1364" s="99" t="s">
        <v>100</v>
      </c>
      <c r="B1364" s="109" t="s">
        <v>101</v>
      </c>
      <c r="C1364" s="168">
        <v>947</v>
      </c>
      <c r="D1364" s="168">
        <v>430</v>
      </c>
      <c r="E1364" s="167">
        <f t="shared" si="195"/>
        <v>0.5459345300950369</v>
      </c>
      <c r="F1364" s="91">
        <f t="shared" si="192"/>
        <v>16.155100000000001</v>
      </c>
      <c r="G1364" s="91">
        <f t="shared" si="193"/>
        <v>12.749499999999999</v>
      </c>
      <c r="H1364" s="91">
        <f t="shared" si="194"/>
        <v>10.7629</v>
      </c>
      <c r="I1364" s="58"/>
      <c r="J1364" s="59"/>
      <c r="K1364" s="59"/>
      <c r="L1364" s="59"/>
    </row>
    <row r="1365" spans="1:12" s="54" customFormat="1">
      <c r="A1365" s="99" t="s">
        <v>618</v>
      </c>
      <c r="B1365" s="109" t="s">
        <v>619</v>
      </c>
      <c r="C1365" s="168">
        <v>399</v>
      </c>
      <c r="D1365" s="168">
        <v>189</v>
      </c>
      <c r="E1365" s="167">
        <f t="shared" si="195"/>
        <v>0.52631578947368429</v>
      </c>
      <c r="F1365" s="91">
        <f t="shared" si="192"/>
        <v>7.1007299999999995</v>
      </c>
      <c r="G1365" s="91">
        <f t="shared" si="193"/>
        <v>5.6038499999999996</v>
      </c>
      <c r="H1365" s="91">
        <f t="shared" si="194"/>
        <v>4.7306699999999999</v>
      </c>
      <c r="I1365" s="58"/>
      <c r="J1365" s="59"/>
      <c r="K1365" s="59"/>
      <c r="L1365" s="59"/>
    </row>
    <row r="1366" spans="1:12" s="54" customFormat="1">
      <c r="A1366" s="99" t="s">
        <v>105</v>
      </c>
      <c r="B1366" s="109" t="s">
        <v>106</v>
      </c>
      <c r="C1366" s="168">
        <v>60</v>
      </c>
      <c r="D1366" s="168">
        <v>29</v>
      </c>
      <c r="E1366" s="167">
        <f t="shared" si="195"/>
        <v>0.51666666666666661</v>
      </c>
      <c r="F1366" s="91">
        <f t="shared" si="192"/>
        <v>1.0895299999999999</v>
      </c>
      <c r="G1366" s="91">
        <f t="shared" si="193"/>
        <v>0.85985</v>
      </c>
      <c r="H1366" s="91">
        <f t="shared" si="194"/>
        <v>0.72587000000000002</v>
      </c>
      <c r="I1366" s="58"/>
      <c r="J1366" s="59"/>
      <c r="K1366" s="59"/>
      <c r="L1366" s="59"/>
    </row>
    <row r="1367" spans="1:12" s="54" customFormat="1">
      <c r="A1367" s="99" t="s">
        <v>681</v>
      </c>
      <c r="B1367" s="109" t="s">
        <v>682</v>
      </c>
      <c r="C1367" s="168">
        <v>846</v>
      </c>
      <c r="D1367" s="168">
        <v>401</v>
      </c>
      <c r="E1367" s="167">
        <f t="shared" si="195"/>
        <v>0.52600472813238763</v>
      </c>
      <c r="F1367" s="91">
        <f t="shared" si="192"/>
        <v>15.065569999999999</v>
      </c>
      <c r="G1367" s="91">
        <f t="shared" si="193"/>
        <v>11.88965</v>
      </c>
      <c r="H1367" s="91">
        <f t="shared" si="194"/>
        <v>10.03703</v>
      </c>
      <c r="I1367" s="58"/>
      <c r="J1367" s="59"/>
      <c r="K1367" s="59"/>
      <c r="L1367" s="59"/>
    </row>
    <row r="1368" spans="1:12" s="54" customFormat="1">
      <c r="A1368" s="99" t="s">
        <v>507</v>
      </c>
      <c r="B1368" s="109" t="s">
        <v>642</v>
      </c>
      <c r="C1368" s="168">
        <v>200</v>
      </c>
      <c r="D1368" s="168">
        <v>95</v>
      </c>
      <c r="E1368" s="167">
        <f t="shared" si="195"/>
        <v>0.52500000000000002</v>
      </c>
      <c r="F1368" s="91">
        <f t="shared" si="192"/>
        <v>3.56915</v>
      </c>
      <c r="G1368" s="91">
        <f t="shared" si="193"/>
        <v>2.8167499999999999</v>
      </c>
      <c r="H1368" s="91">
        <f t="shared" si="194"/>
        <v>2.37785</v>
      </c>
      <c r="I1368" s="58"/>
      <c r="J1368" s="59"/>
      <c r="K1368" s="59"/>
      <c r="L1368" s="59"/>
    </row>
    <row r="1369" spans="1:12" s="54" customFormat="1">
      <c r="A1369" s="99" t="s">
        <v>508</v>
      </c>
      <c r="B1369" s="109" t="s">
        <v>643</v>
      </c>
      <c r="C1369" s="168">
        <v>279</v>
      </c>
      <c r="D1369" s="168">
        <v>133</v>
      </c>
      <c r="E1369" s="167">
        <f t="shared" si="195"/>
        <v>0.52329749103942658</v>
      </c>
      <c r="F1369" s="91">
        <f t="shared" si="192"/>
        <v>4.99681</v>
      </c>
      <c r="G1369" s="91">
        <f t="shared" si="193"/>
        <v>3.9434499999999999</v>
      </c>
      <c r="H1369" s="91">
        <f t="shared" si="194"/>
        <v>3.3289900000000001</v>
      </c>
      <c r="I1369" s="58"/>
      <c r="J1369" s="59"/>
      <c r="K1369" s="59"/>
      <c r="L1369" s="59"/>
    </row>
    <row r="1370" spans="1:12" s="54" customFormat="1">
      <c r="A1370" s="99">
        <v>7640006869</v>
      </c>
      <c r="B1370" s="109" t="s">
        <v>107</v>
      </c>
      <c r="C1370" s="168">
        <v>223</v>
      </c>
      <c r="D1370" s="168">
        <v>106</v>
      </c>
      <c r="E1370" s="167">
        <f t="shared" si="195"/>
        <v>0.5246636771300448</v>
      </c>
      <c r="F1370" s="91">
        <f t="shared" si="192"/>
        <v>3.9824199999999998</v>
      </c>
      <c r="G1370" s="91">
        <f t="shared" si="193"/>
        <v>3.1429</v>
      </c>
      <c r="H1370" s="91">
        <f t="shared" si="194"/>
        <v>2.6531799999999999</v>
      </c>
      <c r="I1370" s="58"/>
      <c r="J1370" s="59"/>
      <c r="K1370" s="59"/>
      <c r="L1370" s="59"/>
    </row>
    <row r="1371" spans="1:12" s="54" customFormat="1">
      <c r="A1371" s="99">
        <v>7640013468</v>
      </c>
      <c r="B1371" s="109" t="s">
        <v>102</v>
      </c>
      <c r="C1371" s="168">
        <v>423</v>
      </c>
      <c r="D1371" s="168">
        <v>201</v>
      </c>
      <c r="E1371" s="167">
        <f t="shared" si="195"/>
        <v>0.52482269503546097</v>
      </c>
      <c r="F1371" s="91">
        <f t="shared" si="192"/>
        <v>7.5515699999999999</v>
      </c>
      <c r="G1371" s="91">
        <f t="shared" si="193"/>
        <v>5.9596499999999999</v>
      </c>
      <c r="H1371" s="91">
        <f t="shared" si="194"/>
        <v>5.0310300000000003</v>
      </c>
      <c r="I1371" s="58"/>
      <c r="J1371" s="59"/>
      <c r="K1371" s="59"/>
      <c r="L1371" s="59"/>
    </row>
    <row r="1372" spans="1:12" s="54" customFormat="1">
      <c r="A1372" s="99" t="s">
        <v>110</v>
      </c>
      <c r="B1372" s="109" t="s">
        <v>111</v>
      </c>
      <c r="C1372" s="168">
        <v>123</v>
      </c>
      <c r="D1372" s="168">
        <v>59</v>
      </c>
      <c r="E1372" s="167">
        <f t="shared" si="195"/>
        <v>0.52032520325203246</v>
      </c>
      <c r="F1372" s="91">
        <f t="shared" si="192"/>
        <v>2.2166299999999999</v>
      </c>
      <c r="G1372" s="91">
        <f t="shared" si="193"/>
        <v>1.74935</v>
      </c>
      <c r="H1372" s="91">
        <f t="shared" si="194"/>
        <v>1.4767699999999999</v>
      </c>
      <c r="I1372" s="58"/>
      <c r="J1372" s="59"/>
      <c r="K1372" s="59"/>
      <c r="L1372" s="59"/>
    </row>
    <row r="1373" spans="1:12" s="54" customFormat="1">
      <c r="A1373" s="99" t="s">
        <v>108</v>
      </c>
      <c r="B1373" s="109" t="s">
        <v>530</v>
      </c>
      <c r="C1373" s="168">
        <v>126</v>
      </c>
      <c r="D1373" s="168">
        <v>60</v>
      </c>
      <c r="E1373" s="167">
        <f t="shared" si="195"/>
        <v>0.52380952380952384</v>
      </c>
      <c r="F1373" s="91">
        <f t="shared" si="192"/>
        <v>2.2542</v>
      </c>
      <c r="G1373" s="91">
        <f t="shared" si="193"/>
        <v>1.7789999999999999</v>
      </c>
      <c r="H1373" s="91">
        <f t="shared" si="194"/>
        <v>1.5018</v>
      </c>
      <c r="I1373" s="58"/>
      <c r="J1373" s="59"/>
      <c r="K1373" s="59"/>
      <c r="L1373" s="59"/>
    </row>
    <row r="1374" spans="1:12" s="54" customFormat="1">
      <c r="A1374" s="99">
        <v>4623474</v>
      </c>
      <c r="B1374" s="109" t="s">
        <v>114</v>
      </c>
      <c r="C1374" s="168">
        <v>86</v>
      </c>
      <c r="D1374" s="168">
        <v>41</v>
      </c>
      <c r="E1374" s="167">
        <f t="shared" si="195"/>
        <v>0.52325581395348841</v>
      </c>
      <c r="F1374" s="91">
        <f t="shared" si="192"/>
        <v>1.54037</v>
      </c>
      <c r="G1374" s="91">
        <f t="shared" si="193"/>
        <v>1.2156499999999999</v>
      </c>
      <c r="H1374" s="91">
        <f t="shared" si="194"/>
        <v>1.02623</v>
      </c>
      <c r="I1374" s="58"/>
      <c r="J1374" s="59"/>
      <c r="K1374" s="59"/>
      <c r="L1374" s="59"/>
    </row>
    <row r="1375" spans="1:12" s="54" customFormat="1">
      <c r="A1375" s="99" t="s">
        <v>112</v>
      </c>
      <c r="B1375" s="109" t="s">
        <v>113</v>
      </c>
      <c r="C1375" s="168">
        <v>112</v>
      </c>
      <c r="D1375" s="168">
        <v>54</v>
      </c>
      <c r="E1375" s="167">
        <f t="shared" si="195"/>
        <v>0.51785714285714279</v>
      </c>
      <c r="F1375" s="91">
        <f t="shared" si="192"/>
        <v>2.0287799999999998</v>
      </c>
      <c r="G1375" s="91">
        <f t="shared" si="193"/>
        <v>1.6011</v>
      </c>
      <c r="H1375" s="91">
        <f t="shared" si="194"/>
        <v>1.35162</v>
      </c>
      <c r="I1375" s="58"/>
      <c r="J1375" s="59"/>
      <c r="K1375" s="59"/>
      <c r="L1375" s="59"/>
    </row>
    <row r="1376" spans="1:12" s="54" customFormat="1">
      <c r="A1376" s="99" t="s">
        <v>10658</v>
      </c>
      <c r="B1376" s="109" t="s">
        <v>117</v>
      </c>
      <c r="C1376" s="168">
        <v>1225</v>
      </c>
      <c r="D1376" s="168">
        <v>581</v>
      </c>
      <c r="E1376" s="167">
        <f t="shared" si="195"/>
        <v>0.52571428571428569</v>
      </c>
      <c r="F1376" s="91">
        <f t="shared" si="192"/>
        <v>21.82817</v>
      </c>
      <c r="G1376" s="91">
        <f t="shared" si="193"/>
        <v>17.226649999999999</v>
      </c>
      <c r="H1376" s="91">
        <f t="shared" si="194"/>
        <v>14.54243</v>
      </c>
      <c r="I1376" s="58"/>
      <c r="J1376" s="59"/>
      <c r="K1376" s="59"/>
      <c r="L1376" s="59"/>
    </row>
    <row r="1377" spans="1:29">
      <c r="A1377" s="99" t="s">
        <v>510</v>
      </c>
      <c r="B1377" s="109" t="s">
        <v>644</v>
      </c>
      <c r="C1377" s="168">
        <v>260</v>
      </c>
      <c r="D1377" s="168">
        <v>123.72</v>
      </c>
      <c r="E1377" s="167">
        <f t="shared" si="195"/>
        <v>0.52415384615384619</v>
      </c>
      <c r="F1377" s="91">
        <f t="shared" si="192"/>
        <v>4.6481604000000001</v>
      </c>
      <c r="G1377" s="91">
        <f t="shared" si="193"/>
        <v>3.6682980000000001</v>
      </c>
      <c r="H1377" s="91">
        <f t="shared" si="194"/>
        <v>3.0967115999999999</v>
      </c>
      <c r="M1377" s="54"/>
      <c r="N1377" s="54"/>
      <c r="O1377" s="54"/>
      <c r="P1377" s="54"/>
      <c r="Q1377" s="54"/>
      <c r="R1377" s="54"/>
      <c r="S1377" s="54"/>
      <c r="T1377" s="54"/>
      <c r="U1377" s="54"/>
      <c r="V1377" s="54"/>
      <c r="W1377" s="54"/>
      <c r="X1377" s="54"/>
      <c r="Y1377" s="54"/>
      <c r="Z1377" s="54"/>
      <c r="AA1377" s="54"/>
      <c r="AB1377" s="54"/>
      <c r="AC1377" s="54"/>
    </row>
    <row r="1378" spans="1:29">
      <c r="A1378" s="99" t="s">
        <v>10659</v>
      </c>
      <c r="B1378" s="109" t="s">
        <v>10660</v>
      </c>
      <c r="C1378" s="168">
        <v>325</v>
      </c>
      <c r="D1378" s="168">
        <v>182</v>
      </c>
      <c r="E1378" s="167">
        <f t="shared" si="195"/>
        <v>0.43999999999999995</v>
      </c>
      <c r="F1378" s="91">
        <f t="shared" si="192"/>
        <v>6.8377400000000002</v>
      </c>
      <c r="G1378" s="91">
        <f t="shared" si="193"/>
        <v>5.3963000000000001</v>
      </c>
      <c r="H1378" s="91">
        <f t="shared" si="194"/>
        <v>4.5554600000000001</v>
      </c>
      <c r="M1378" s="54"/>
      <c r="N1378" s="54"/>
      <c r="O1378" s="54"/>
      <c r="P1378" s="54"/>
      <c r="Q1378" s="54"/>
      <c r="R1378" s="54"/>
      <c r="S1378" s="54"/>
      <c r="T1378" s="54"/>
      <c r="U1378" s="54"/>
      <c r="V1378" s="54"/>
      <c r="W1378" s="54"/>
      <c r="X1378" s="54"/>
      <c r="Y1378" s="54"/>
      <c r="Z1378" s="54"/>
      <c r="AA1378" s="54"/>
      <c r="AB1378" s="54"/>
      <c r="AC1378" s="54"/>
    </row>
    <row r="1379" spans="1:29">
      <c r="A1379" s="99" t="s">
        <v>278</v>
      </c>
      <c r="B1379" s="109" t="s">
        <v>279</v>
      </c>
      <c r="C1379" s="168">
        <v>275</v>
      </c>
      <c r="D1379" s="168">
        <v>227</v>
      </c>
      <c r="E1379" s="167">
        <f t="shared" si="195"/>
        <v>0.17454545454545456</v>
      </c>
      <c r="F1379" s="91">
        <f t="shared" si="192"/>
        <v>8.5283899999999999</v>
      </c>
      <c r="G1379" s="91">
        <f t="shared" si="193"/>
        <v>6.73055</v>
      </c>
      <c r="H1379" s="91">
        <f t="shared" si="194"/>
        <v>5.6818100000000005</v>
      </c>
      <c r="M1379" s="54"/>
      <c r="N1379" s="54"/>
      <c r="O1379" s="54"/>
      <c r="P1379" s="54"/>
      <c r="Q1379" s="54"/>
      <c r="R1379" s="54"/>
      <c r="S1379" s="54"/>
      <c r="T1379" s="54"/>
      <c r="U1379" s="54"/>
      <c r="V1379" s="54"/>
      <c r="W1379" s="54"/>
      <c r="X1379" s="54"/>
      <c r="Y1379" s="54"/>
      <c r="Z1379" s="54"/>
      <c r="AA1379" s="54"/>
      <c r="AB1379" s="54"/>
      <c r="AC1379" s="54"/>
    </row>
    <row r="1380" spans="1:29">
      <c r="A1380" s="99" t="s">
        <v>677</v>
      </c>
      <c r="B1380" s="109" t="s">
        <v>678</v>
      </c>
      <c r="C1380" s="168">
        <v>197</v>
      </c>
      <c r="D1380" s="168">
        <v>175</v>
      </c>
      <c r="E1380" s="167">
        <f t="shared" si="195"/>
        <v>0.1116751269035533</v>
      </c>
      <c r="F1380" s="91">
        <f t="shared" si="192"/>
        <v>6.5747499999999999</v>
      </c>
      <c r="G1380" s="91">
        <f t="shared" si="193"/>
        <v>5.1887499999999998</v>
      </c>
      <c r="H1380" s="91">
        <f t="shared" si="194"/>
        <v>4.3802500000000002</v>
      </c>
      <c r="M1380" s="54"/>
      <c r="N1380" s="54"/>
      <c r="O1380" s="54"/>
      <c r="P1380" s="54"/>
      <c r="Q1380" s="54"/>
      <c r="R1380" s="54"/>
      <c r="S1380" s="54"/>
      <c r="T1380" s="54"/>
      <c r="U1380" s="54"/>
      <c r="V1380" s="54"/>
      <c r="W1380" s="54"/>
      <c r="X1380" s="54"/>
      <c r="Y1380" s="54"/>
      <c r="Z1380" s="54"/>
      <c r="AA1380" s="54"/>
      <c r="AB1380" s="54"/>
      <c r="AC1380" s="54"/>
    </row>
    <row r="1381" spans="1:29">
      <c r="A1381" s="99">
        <v>7640013463</v>
      </c>
      <c r="B1381" s="109" t="s">
        <v>54</v>
      </c>
      <c r="C1381" s="168">
        <v>317</v>
      </c>
      <c r="D1381" s="168">
        <v>183.86</v>
      </c>
      <c r="E1381" s="167">
        <f t="shared" si="195"/>
        <v>0.41999999999999993</v>
      </c>
      <c r="F1381" s="91">
        <f t="shared" si="192"/>
        <v>6.9076202000000002</v>
      </c>
      <c r="G1381" s="91">
        <f t="shared" si="193"/>
        <v>5.4514490000000002</v>
      </c>
      <c r="H1381" s="91">
        <f t="shared" si="194"/>
        <v>4.6020158000000002</v>
      </c>
      <c r="M1381" s="54"/>
      <c r="N1381" s="54"/>
      <c r="O1381" s="54"/>
      <c r="P1381" s="54"/>
      <c r="Q1381" s="54"/>
      <c r="R1381" s="54"/>
      <c r="S1381" s="54"/>
      <c r="T1381" s="54"/>
      <c r="U1381" s="54"/>
      <c r="V1381" s="54"/>
      <c r="W1381" s="54"/>
      <c r="X1381" s="54"/>
      <c r="Y1381" s="54"/>
      <c r="Z1381" s="54"/>
      <c r="AA1381" s="54"/>
      <c r="AB1381" s="54"/>
      <c r="AC1381" s="54"/>
    </row>
    <row r="1382" spans="1:29">
      <c r="A1382" s="99" t="s">
        <v>118</v>
      </c>
      <c r="B1382" s="109" t="s">
        <v>119</v>
      </c>
      <c r="C1382" s="168">
        <v>30</v>
      </c>
      <c r="D1382" s="168">
        <v>15</v>
      </c>
      <c r="E1382" s="167">
        <f t="shared" si="195"/>
        <v>0.5</v>
      </c>
      <c r="F1382" s="91">
        <f t="shared" si="192"/>
        <v>0.56355</v>
      </c>
      <c r="G1382" s="91">
        <f t="shared" si="193"/>
        <v>0.44474999999999998</v>
      </c>
      <c r="H1382" s="91">
        <f t="shared" si="194"/>
        <v>0.37545000000000001</v>
      </c>
      <c r="M1382" s="54"/>
      <c r="N1382" s="54"/>
      <c r="O1382" s="54"/>
      <c r="P1382" s="54"/>
      <c r="Q1382" s="54"/>
      <c r="R1382" s="54"/>
      <c r="S1382" s="54"/>
      <c r="T1382" s="54"/>
      <c r="U1382" s="54"/>
      <c r="V1382" s="54"/>
      <c r="W1382" s="54"/>
      <c r="X1382" s="54"/>
      <c r="Y1382" s="54"/>
      <c r="Z1382" s="54"/>
      <c r="AA1382" s="54"/>
      <c r="AB1382" s="54"/>
      <c r="AC1382" s="54"/>
    </row>
    <row r="1383" spans="1:29">
      <c r="A1383" s="106" t="s">
        <v>122</v>
      </c>
      <c r="B1383" s="109"/>
      <c r="C1383" s="168"/>
      <c r="D1383" s="168"/>
      <c r="E1383" s="167"/>
      <c r="F1383" s="91"/>
      <c r="G1383" s="91"/>
      <c r="H1383" s="91"/>
      <c r="M1383" s="54"/>
      <c r="N1383" s="54"/>
      <c r="O1383" s="54"/>
      <c r="P1383" s="54"/>
      <c r="Q1383" s="54"/>
      <c r="R1383" s="54"/>
      <c r="S1383" s="54"/>
      <c r="T1383" s="54"/>
      <c r="U1383" s="54"/>
      <c r="V1383" s="54"/>
      <c r="W1383" s="54"/>
      <c r="X1383" s="54"/>
      <c r="Y1383" s="54"/>
      <c r="Z1383" s="54"/>
      <c r="AA1383" s="54"/>
      <c r="AB1383" s="54"/>
      <c r="AC1383" s="54"/>
    </row>
    <row r="1384" spans="1:29">
      <c r="A1384" s="99">
        <v>7640015657</v>
      </c>
      <c r="B1384" s="109" t="s">
        <v>121</v>
      </c>
      <c r="C1384" s="168">
        <v>250</v>
      </c>
      <c r="D1384" s="168">
        <v>250</v>
      </c>
      <c r="E1384" s="167">
        <f t="shared" si="195"/>
        <v>0</v>
      </c>
      <c r="F1384" s="91">
        <f t="shared" si="192"/>
        <v>9.3925000000000001</v>
      </c>
      <c r="G1384" s="91">
        <f t="shared" si="193"/>
        <v>7.4124999999999996</v>
      </c>
      <c r="H1384" s="91">
        <f t="shared" si="194"/>
        <v>6.2575000000000003</v>
      </c>
      <c r="M1384" s="54"/>
      <c r="N1384" s="54"/>
      <c r="O1384" s="54"/>
      <c r="P1384" s="54"/>
      <c r="Q1384" s="54"/>
      <c r="R1384" s="54"/>
      <c r="S1384" s="54"/>
      <c r="T1384" s="54"/>
      <c r="U1384" s="54"/>
      <c r="V1384" s="54"/>
      <c r="W1384" s="54"/>
      <c r="X1384" s="54"/>
      <c r="Y1384" s="54"/>
      <c r="Z1384" s="54"/>
      <c r="AA1384" s="54"/>
      <c r="AB1384" s="54"/>
      <c r="AC1384" s="54"/>
    </row>
    <row r="1385" spans="1:29">
      <c r="A1385" s="99">
        <v>7640019024</v>
      </c>
      <c r="B1385" s="109" t="s">
        <v>645</v>
      </c>
      <c r="C1385" s="168">
        <v>400</v>
      </c>
      <c r="D1385" s="168">
        <v>400</v>
      </c>
      <c r="E1385" s="167">
        <f t="shared" si="195"/>
        <v>0</v>
      </c>
      <c r="F1385" s="91">
        <f t="shared" si="192"/>
        <v>15.028</v>
      </c>
      <c r="G1385" s="91">
        <f t="shared" si="193"/>
        <v>11.86</v>
      </c>
      <c r="H1385" s="91">
        <f t="shared" si="194"/>
        <v>10.012</v>
      </c>
      <c r="M1385" s="54"/>
      <c r="N1385" s="54"/>
      <c r="O1385" s="54"/>
      <c r="P1385" s="54"/>
      <c r="Q1385" s="54"/>
      <c r="R1385" s="54"/>
      <c r="S1385" s="54"/>
      <c r="T1385" s="54"/>
      <c r="U1385" s="54"/>
      <c r="V1385" s="54"/>
      <c r="W1385" s="54"/>
      <c r="X1385" s="54"/>
      <c r="Y1385" s="54"/>
      <c r="Z1385" s="54"/>
      <c r="AA1385" s="54"/>
      <c r="AB1385" s="54"/>
      <c r="AC1385" s="54"/>
    </row>
    <row r="1386" spans="1:29">
      <c r="A1386" s="99">
        <v>7640019485</v>
      </c>
      <c r="B1386" s="109" t="s">
        <v>613</v>
      </c>
      <c r="C1386" s="168">
        <v>1</v>
      </c>
      <c r="D1386" s="168">
        <v>1</v>
      </c>
      <c r="E1386" s="167">
        <f t="shared" si="195"/>
        <v>0</v>
      </c>
      <c r="F1386" s="91">
        <f t="shared" si="192"/>
        <v>3.7569999999999999E-2</v>
      </c>
      <c r="G1386" s="91">
        <f t="shared" si="193"/>
        <v>2.9649999999999999E-2</v>
      </c>
      <c r="H1386" s="91">
        <f t="shared" si="194"/>
        <v>2.503E-2</v>
      </c>
      <c r="M1386" s="54"/>
      <c r="N1386" s="54"/>
      <c r="O1386" s="54"/>
      <c r="P1386" s="54"/>
      <c r="Q1386" s="54"/>
      <c r="R1386" s="54"/>
      <c r="S1386" s="54"/>
      <c r="T1386" s="54"/>
      <c r="U1386" s="54"/>
      <c r="V1386" s="54"/>
      <c r="W1386" s="54"/>
      <c r="X1386" s="54"/>
      <c r="Y1386" s="54"/>
      <c r="Z1386" s="54"/>
      <c r="AA1386" s="54"/>
      <c r="AB1386" s="54"/>
      <c r="AC1386" s="54"/>
    </row>
    <row r="1387" spans="1:29">
      <c r="A1387" s="99">
        <v>7640018460</v>
      </c>
      <c r="B1387" s="109" t="s">
        <v>10624</v>
      </c>
      <c r="C1387" s="168">
        <v>1</v>
      </c>
      <c r="D1387" s="168">
        <v>1</v>
      </c>
      <c r="E1387" s="167">
        <f t="shared" si="195"/>
        <v>0</v>
      </c>
      <c r="F1387" s="91">
        <f t="shared" si="192"/>
        <v>3.7569999999999999E-2</v>
      </c>
      <c r="G1387" s="91">
        <f t="shared" si="193"/>
        <v>2.9649999999999999E-2</v>
      </c>
      <c r="H1387" s="91">
        <f t="shared" si="194"/>
        <v>2.503E-2</v>
      </c>
      <c r="M1387" s="54"/>
      <c r="N1387" s="54"/>
      <c r="O1387" s="54"/>
      <c r="P1387" s="54"/>
      <c r="Q1387" s="54"/>
      <c r="R1387" s="54"/>
      <c r="S1387" s="54"/>
      <c r="T1387" s="54"/>
      <c r="U1387" s="54"/>
      <c r="V1387" s="54"/>
      <c r="W1387" s="54"/>
      <c r="X1387" s="54"/>
      <c r="Y1387" s="54"/>
      <c r="Z1387" s="54"/>
      <c r="AA1387" s="54"/>
      <c r="AB1387" s="54"/>
      <c r="AC1387" s="54"/>
    </row>
    <row r="1388" spans="1:29">
      <c r="A1388" s="117"/>
      <c r="B1388" s="222"/>
      <c r="C1388" s="252"/>
      <c r="D1388" s="253"/>
      <c r="E1388" s="225"/>
      <c r="F1388" s="226"/>
      <c r="G1388" s="226"/>
      <c r="H1388" s="121"/>
      <c r="M1388" s="54"/>
      <c r="N1388" s="54"/>
      <c r="O1388" s="54"/>
      <c r="P1388" s="54"/>
      <c r="Q1388" s="54"/>
      <c r="R1388" s="54"/>
      <c r="S1388" s="54"/>
      <c r="T1388" s="54"/>
      <c r="U1388" s="54"/>
      <c r="V1388" s="54"/>
      <c r="W1388" s="54"/>
      <c r="X1388" s="54"/>
      <c r="Y1388" s="54"/>
      <c r="Z1388" s="54"/>
      <c r="AA1388" s="54"/>
      <c r="AB1388" s="54"/>
      <c r="AC1388" s="54"/>
    </row>
    <row r="1389" spans="1:29" ht="115.2">
      <c r="A1389" s="188" t="s">
        <v>236</v>
      </c>
      <c r="B1389" s="189" t="s">
        <v>13921</v>
      </c>
      <c r="C1389" s="83">
        <f>VLOOKUP($A$8:$A$1905,'[7]MFP''s'!A$8:C$1502,3,FALSE)</f>
        <v>39621</v>
      </c>
      <c r="D1389" s="136">
        <v>18363</v>
      </c>
      <c r="E1389" s="85">
        <f t="shared" si="195"/>
        <v>0.53653365639433637</v>
      </c>
      <c r="F1389" s="91">
        <f t="shared" si="192"/>
        <v>689.89791000000002</v>
      </c>
      <c r="G1389" s="91">
        <f t="shared" si="193"/>
        <v>544.46294999999998</v>
      </c>
      <c r="H1389" s="92">
        <f t="shared" si="194"/>
        <v>459.62589000000003</v>
      </c>
      <c r="J1389" s="228"/>
      <c r="M1389" s="54"/>
      <c r="N1389" s="54"/>
      <c r="O1389" s="54"/>
      <c r="P1389" s="54"/>
      <c r="Q1389" s="54"/>
      <c r="R1389" s="54"/>
      <c r="S1389" s="54"/>
      <c r="T1389" s="54"/>
      <c r="U1389" s="54"/>
      <c r="V1389" s="54"/>
      <c r="W1389" s="54"/>
      <c r="X1389" s="54"/>
      <c r="Y1389" s="54"/>
      <c r="Z1389" s="54"/>
      <c r="AA1389" s="54"/>
      <c r="AB1389" s="54"/>
      <c r="AC1389" s="54"/>
    </row>
    <row r="1390" spans="1:29">
      <c r="A1390" s="88" t="s">
        <v>277</v>
      </c>
      <c r="B1390" s="89"/>
      <c r="C1390" s="83"/>
      <c r="D1390" s="90"/>
      <c r="E1390" s="85"/>
      <c r="F1390" s="91"/>
      <c r="G1390" s="91"/>
      <c r="H1390" s="92"/>
      <c r="M1390" s="54"/>
      <c r="N1390" s="54"/>
      <c r="O1390" s="54"/>
      <c r="P1390" s="54"/>
      <c r="Q1390" s="54"/>
      <c r="R1390" s="54"/>
      <c r="S1390" s="54"/>
      <c r="T1390" s="54"/>
      <c r="U1390" s="54"/>
      <c r="V1390" s="54"/>
      <c r="W1390" s="54"/>
      <c r="X1390" s="54"/>
      <c r="Y1390" s="54"/>
      <c r="Z1390" s="54"/>
      <c r="AA1390" s="54"/>
      <c r="AB1390" s="54"/>
      <c r="AC1390" s="54"/>
    </row>
    <row r="1391" spans="1:29">
      <c r="A1391" s="157" t="s">
        <v>69</v>
      </c>
      <c r="B1391" s="190"/>
      <c r="C1391" s="83"/>
      <c r="D1391" s="136"/>
      <c r="E1391" s="85"/>
      <c r="F1391" s="91"/>
      <c r="G1391" s="91"/>
      <c r="H1391" s="92"/>
      <c r="J1391" s="132"/>
      <c r="K1391" s="254"/>
      <c r="M1391" s="54"/>
      <c r="N1391" s="54"/>
      <c r="O1391" s="54"/>
      <c r="P1391" s="54"/>
      <c r="Q1391" s="54"/>
      <c r="R1391" s="54"/>
      <c r="S1391" s="54"/>
      <c r="T1391" s="54"/>
      <c r="U1391" s="54"/>
      <c r="V1391" s="54"/>
      <c r="W1391" s="54"/>
      <c r="X1391" s="54"/>
      <c r="Y1391" s="54"/>
      <c r="Z1391" s="54"/>
      <c r="AA1391" s="54"/>
      <c r="AB1391" s="54"/>
      <c r="AC1391" s="54"/>
    </row>
    <row r="1392" spans="1:29">
      <c r="A1392" s="116" t="s">
        <v>123</v>
      </c>
      <c r="B1392" s="100" t="s">
        <v>124</v>
      </c>
      <c r="C1392" s="83">
        <v>3339</v>
      </c>
      <c r="D1392" s="136">
        <v>1582</v>
      </c>
      <c r="E1392" s="85">
        <f t="shared" si="195"/>
        <v>0.52620545073375258</v>
      </c>
      <c r="F1392" s="91">
        <f t="shared" si="192"/>
        <v>59.435739999999996</v>
      </c>
      <c r="G1392" s="91">
        <f t="shared" si="193"/>
        <v>46.906300000000002</v>
      </c>
      <c r="H1392" s="92">
        <f t="shared" si="194"/>
        <v>39.597459999999998</v>
      </c>
      <c r="J1392" s="132"/>
      <c r="K1392" s="254"/>
      <c r="M1392" s="54"/>
      <c r="N1392" s="54"/>
      <c r="O1392" s="54"/>
      <c r="P1392" s="54"/>
      <c r="Q1392" s="54"/>
      <c r="R1392" s="54"/>
      <c r="S1392" s="54"/>
      <c r="T1392" s="54"/>
      <c r="U1392" s="54"/>
      <c r="V1392" s="54"/>
      <c r="W1392" s="54"/>
      <c r="X1392" s="54"/>
      <c r="Y1392" s="54"/>
      <c r="Z1392" s="54"/>
      <c r="AA1392" s="54"/>
      <c r="AB1392" s="54"/>
      <c r="AC1392" s="54"/>
    </row>
    <row r="1393" spans="1:29">
      <c r="A1393" s="116" t="s">
        <v>125</v>
      </c>
      <c r="B1393" s="100" t="s">
        <v>126</v>
      </c>
      <c r="C1393" s="83">
        <v>1781</v>
      </c>
      <c r="D1393" s="136">
        <v>844</v>
      </c>
      <c r="E1393" s="85">
        <f t="shared" si="195"/>
        <v>0.52610892756878158</v>
      </c>
      <c r="F1393" s="91">
        <f t="shared" si="192"/>
        <v>31.70908</v>
      </c>
      <c r="G1393" s="91">
        <f t="shared" si="193"/>
        <v>25.0246</v>
      </c>
      <c r="H1393" s="92">
        <f t="shared" si="194"/>
        <v>21.125319999999999</v>
      </c>
      <c r="J1393" s="132"/>
      <c r="K1393" s="254"/>
      <c r="M1393" s="54"/>
      <c r="N1393" s="54"/>
      <c r="O1393" s="54"/>
      <c r="P1393" s="54"/>
      <c r="Q1393" s="54"/>
      <c r="R1393" s="54"/>
      <c r="S1393" s="54"/>
      <c r="T1393" s="54"/>
      <c r="U1393" s="54"/>
      <c r="V1393" s="54"/>
      <c r="W1393" s="54"/>
      <c r="X1393" s="54"/>
      <c r="Y1393" s="54"/>
      <c r="Z1393" s="54"/>
      <c r="AA1393" s="54"/>
      <c r="AB1393" s="54"/>
      <c r="AC1393" s="54"/>
    </row>
    <row r="1394" spans="1:29">
      <c r="A1394" s="157" t="s">
        <v>65</v>
      </c>
      <c r="B1394" s="100"/>
      <c r="C1394" s="83"/>
      <c r="D1394" s="136"/>
      <c r="E1394" s="85"/>
      <c r="F1394" s="91"/>
      <c r="G1394" s="91"/>
      <c r="H1394" s="92"/>
      <c r="J1394" s="132"/>
      <c r="K1394" s="254"/>
      <c r="M1394" s="54"/>
      <c r="N1394" s="54"/>
      <c r="O1394" s="54"/>
      <c r="P1394" s="54"/>
      <c r="Q1394" s="54"/>
      <c r="R1394" s="54"/>
      <c r="S1394" s="54"/>
      <c r="T1394" s="54"/>
      <c r="U1394" s="54"/>
      <c r="V1394" s="54"/>
      <c r="W1394" s="54"/>
      <c r="X1394" s="54"/>
      <c r="Y1394" s="54"/>
      <c r="Z1394" s="54"/>
      <c r="AA1394" s="54"/>
      <c r="AB1394" s="54"/>
      <c r="AC1394" s="54"/>
    </row>
    <row r="1395" spans="1:29">
      <c r="A1395" s="116" t="s">
        <v>135</v>
      </c>
      <c r="B1395" s="100" t="s">
        <v>136</v>
      </c>
      <c r="C1395" s="83">
        <v>3020</v>
      </c>
      <c r="D1395" s="136">
        <v>1431</v>
      </c>
      <c r="E1395" s="85">
        <f t="shared" si="195"/>
        <v>0.526158940397351</v>
      </c>
      <c r="F1395" s="91">
        <f t="shared" si="192"/>
        <v>53.76267</v>
      </c>
      <c r="G1395" s="91">
        <f t="shared" si="193"/>
        <v>42.42915</v>
      </c>
      <c r="H1395" s="92">
        <f t="shared" si="194"/>
        <v>35.817929999999997</v>
      </c>
      <c r="J1395" s="132"/>
      <c r="K1395" s="254"/>
      <c r="M1395" s="54"/>
      <c r="N1395" s="54"/>
      <c r="O1395" s="54"/>
      <c r="P1395" s="54"/>
      <c r="Q1395" s="54"/>
      <c r="R1395" s="54"/>
      <c r="S1395" s="54"/>
      <c r="T1395" s="54"/>
      <c r="U1395" s="54"/>
      <c r="V1395" s="54"/>
      <c r="W1395" s="54"/>
      <c r="X1395" s="54"/>
      <c r="Y1395" s="54"/>
      <c r="Z1395" s="54"/>
      <c r="AA1395" s="54"/>
      <c r="AB1395" s="54"/>
      <c r="AC1395" s="54"/>
    </row>
    <row r="1396" spans="1:29">
      <c r="A1396" s="116" t="s">
        <v>131</v>
      </c>
      <c r="B1396" s="100" t="s">
        <v>132</v>
      </c>
      <c r="C1396" s="83">
        <v>1670</v>
      </c>
      <c r="D1396" s="136">
        <v>791</v>
      </c>
      <c r="E1396" s="85">
        <f t="shared" si="195"/>
        <v>0.52634730538922159</v>
      </c>
      <c r="F1396" s="91">
        <f t="shared" si="192"/>
        <v>29.717869999999998</v>
      </c>
      <c r="G1396" s="91">
        <f t="shared" si="193"/>
        <v>23.453150000000001</v>
      </c>
      <c r="H1396" s="92">
        <f t="shared" si="194"/>
        <v>19.798729999999999</v>
      </c>
      <c r="J1396" s="132"/>
      <c r="K1396" s="254"/>
      <c r="M1396" s="54"/>
      <c r="N1396" s="54"/>
      <c r="O1396" s="54"/>
      <c r="P1396" s="54"/>
      <c r="Q1396" s="54"/>
      <c r="R1396" s="54"/>
      <c r="S1396" s="54"/>
      <c r="T1396" s="54"/>
      <c r="U1396" s="54"/>
      <c r="V1396" s="54"/>
      <c r="W1396" s="54"/>
      <c r="X1396" s="54"/>
      <c r="Y1396" s="54"/>
      <c r="Z1396" s="54"/>
      <c r="AA1396" s="54"/>
      <c r="AB1396" s="54"/>
      <c r="AC1396" s="54"/>
    </row>
    <row r="1397" spans="1:29">
      <c r="A1397" s="116" t="s">
        <v>137</v>
      </c>
      <c r="B1397" s="100" t="s">
        <v>138</v>
      </c>
      <c r="C1397" s="83">
        <v>863</v>
      </c>
      <c r="D1397" s="136">
        <v>409</v>
      </c>
      <c r="E1397" s="85">
        <f t="shared" si="195"/>
        <v>0.526071842410197</v>
      </c>
      <c r="F1397" s="91">
        <f t="shared" si="192"/>
        <v>15.36613</v>
      </c>
      <c r="G1397" s="91">
        <f t="shared" si="193"/>
        <v>12.126849999999999</v>
      </c>
      <c r="H1397" s="92">
        <f t="shared" si="194"/>
        <v>10.237270000000001</v>
      </c>
      <c r="J1397" s="228"/>
      <c r="K1397" s="254"/>
      <c r="M1397" s="54"/>
      <c r="N1397" s="54"/>
      <c r="O1397" s="54"/>
      <c r="P1397" s="54"/>
      <c r="Q1397" s="54"/>
      <c r="R1397" s="54"/>
      <c r="S1397" s="54"/>
      <c r="T1397" s="54"/>
      <c r="U1397" s="54"/>
      <c r="V1397" s="54"/>
      <c r="W1397" s="54"/>
      <c r="X1397" s="54"/>
      <c r="Y1397" s="54"/>
      <c r="Z1397" s="54"/>
      <c r="AA1397" s="54"/>
      <c r="AB1397" s="54"/>
      <c r="AC1397" s="54"/>
    </row>
    <row r="1398" spans="1:29" ht="42" customHeight="1">
      <c r="A1398" s="116" t="s">
        <v>142</v>
      </c>
      <c r="B1398" s="100" t="s">
        <v>143</v>
      </c>
      <c r="C1398" s="83">
        <v>112</v>
      </c>
      <c r="D1398" s="136">
        <v>52</v>
      </c>
      <c r="E1398" s="85">
        <f t="shared" si="195"/>
        <v>0.5357142857142857</v>
      </c>
      <c r="F1398" s="91">
        <f t="shared" si="192"/>
        <v>1.95364</v>
      </c>
      <c r="G1398" s="91">
        <f t="shared" si="193"/>
        <v>1.5418000000000001</v>
      </c>
      <c r="H1398" s="92">
        <f t="shared" si="194"/>
        <v>1.3015600000000001</v>
      </c>
      <c r="J1398" s="228"/>
      <c r="K1398" s="254"/>
      <c r="M1398" s="54"/>
      <c r="N1398" s="54"/>
      <c r="O1398" s="54"/>
      <c r="P1398" s="54"/>
      <c r="Q1398" s="54"/>
      <c r="R1398" s="54"/>
      <c r="S1398" s="54"/>
      <c r="T1398" s="54"/>
      <c r="U1398" s="54"/>
      <c r="V1398" s="54"/>
      <c r="W1398" s="54"/>
      <c r="X1398" s="54"/>
      <c r="Y1398" s="54"/>
      <c r="Z1398" s="54"/>
      <c r="AA1398" s="54"/>
      <c r="AB1398" s="54"/>
      <c r="AC1398" s="54"/>
    </row>
    <row r="1399" spans="1:29">
      <c r="A1399" s="116" t="s">
        <v>127</v>
      </c>
      <c r="B1399" s="100" t="s">
        <v>128</v>
      </c>
      <c r="C1399" s="83">
        <v>500</v>
      </c>
      <c r="D1399" s="136">
        <v>237</v>
      </c>
      <c r="E1399" s="85">
        <f t="shared" si="195"/>
        <v>0.52600000000000002</v>
      </c>
      <c r="F1399" s="91">
        <f t="shared" si="192"/>
        <v>8.9040900000000001</v>
      </c>
      <c r="G1399" s="91">
        <f t="shared" si="193"/>
        <v>7.02705</v>
      </c>
      <c r="H1399" s="92">
        <f t="shared" si="194"/>
        <v>5.9321099999999998</v>
      </c>
      <c r="J1399" s="228"/>
      <c r="K1399" s="254"/>
      <c r="L1399" s="54"/>
      <c r="M1399" s="54"/>
      <c r="N1399" s="54"/>
      <c r="O1399" s="54"/>
      <c r="P1399" s="54"/>
      <c r="Q1399" s="54"/>
      <c r="R1399" s="54"/>
      <c r="S1399" s="54"/>
      <c r="T1399" s="54"/>
      <c r="U1399" s="54"/>
      <c r="V1399" s="54"/>
      <c r="W1399" s="54"/>
      <c r="X1399" s="54"/>
      <c r="Y1399" s="54"/>
      <c r="Z1399" s="54"/>
      <c r="AA1399" s="54"/>
      <c r="AB1399" s="54"/>
      <c r="AC1399" s="54"/>
    </row>
    <row r="1400" spans="1:29">
      <c r="A1400" s="116" t="s">
        <v>139</v>
      </c>
      <c r="B1400" s="100" t="s">
        <v>140</v>
      </c>
      <c r="C1400" s="83">
        <v>5510</v>
      </c>
      <c r="D1400" s="136">
        <v>2610</v>
      </c>
      <c r="E1400" s="85">
        <f t="shared" si="195"/>
        <v>0.52631578947368429</v>
      </c>
      <c r="F1400" s="91">
        <f t="shared" si="192"/>
        <v>98.057699999999997</v>
      </c>
      <c r="G1400" s="91">
        <f t="shared" si="193"/>
        <v>77.386499999999998</v>
      </c>
      <c r="H1400" s="92">
        <f t="shared" si="194"/>
        <v>65.328299999999999</v>
      </c>
      <c r="J1400" s="132"/>
      <c r="K1400" s="254"/>
      <c r="L1400" s="54"/>
      <c r="M1400" s="54"/>
      <c r="N1400" s="54"/>
      <c r="O1400" s="54"/>
      <c r="P1400" s="54"/>
      <c r="Q1400" s="54"/>
      <c r="R1400" s="54"/>
      <c r="S1400" s="54"/>
      <c r="T1400" s="54"/>
      <c r="U1400" s="54"/>
      <c r="V1400" s="54"/>
      <c r="W1400" s="54"/>
      <c r="X1400" s="54"/>
      <c r="Y1400" s="54"/>
      <c r="Z1400" s="54"/>
      <c r="AA1400" s="54"/>
      <c r="AB1400" s="54"/>
      <c r="AC1400" s="54"/>
    </row>
    <row r="1401" spans="1:29">
      <c r="A1401" s="116" t="s">
        <v>133</v>
      </c>
      <c r="B1401" s="100" t="s">
        <v>134</v>
      </c>
      <c r="C1401" s="83">
        <v>1113</v>
      </c>
      <c r="D1401" s="136">
        <v>528</v>
      </c>
      <c r="E1401" s="85">
        <f t="shared" si="195"/>
        <v>0.52560646900269536</v>
      </c>
      <c r="F1401" s="91">
        <f t="shared" si="192"/>
        <v>19.836960000000001</v>
      </c>
      <c r="G1401" s="91">
        <f t="shared" si="193"/>
        <v>15.655199999999999</v>
      </c>
      <c r="H1401" s="92">
        <f t="shared" si="194"/>
        <v>13.21584</v>
      </c>
      <c r="J1401" s="132"/>
      <c r="K1401" s="254"/>
      <c r="L1401" s="54"/>
      <c r="M1401" s="54"/>
      <c r="N1401" s="54"/>
      <c r="O1401" s="54"/>
      <c r="P1401" s="54"/>
      <c r="Q1401" s="54"/>
      <c r="R1401" s="54"/>
      <c r="S1401" s="54"/>
      <c r="T1401" s="54"/>
      <c r="U1401" s="54"/>
      <c r="V1401" s="54"/>
      <c r="W1401" s="54"/>
      <c r="X1401" s="54"/>
      <c r="Y1401" s="54"/>
      <c r="Z1401" s="54"/>
      <c r="AA1401" s="54"/>
      <c r="AB1401" s="54"/>
      <c r="AC1401" s="54"/>
    </row>
    <row r="1402" spans="1:29">
      <c r="A1402" s="182" t="s">
        <v>519</v>
      </c>
      <c r="B1402" s="150" t="s">
        <v>646</v>
      </c>
      <c r="C1402" s="83">
        <v>1855</v>
      </c>
      <c r="D1402" s="136">
        <v>879</v>
      </c>
      <c r="E1402" s="85">
        <f t="shared" si="195"/>
        <v>0.52614555256064688</v>
      </c>
      <c r="F1402" s="91">
        <f t="shared" si="192"/>
        <v>33.024029999999996</v>
      </c>
      <c r="G1402" s="91">
        <f t="shared" si="193"/>
        <v>26.062349999999999</v>
      </c>
      <c r="H1402" s="92">
        <f t="shared" si="194"/>
        <v>22.001370000000001</v>
      </c>
      <c r="J1402" s="132"/>
      <c r="K1402" s="254"/>
      <c r="L1402" s="54"/>
      <c r="M1402" s="54"/>
      <c r="N1402" s="54"/>
      <c r="O1402" s="54"/>
      <c r="P1402" s="54"/>
      <c r="Q1402" s="54"/>
      <c r="R1402" s="54"/>
      <c r="S1402" s="54"/>
      <c r="T1402" s="54"/>
      <c r="U1402" s="54"/>
      <c r="V1402" s="54"/>
      <c r="W1402" s="54"/>
      <c r="X1402" s="54"/>
      <c r="Y1402" s="54"/>
      <c r="Z1402" s="54"/>
      <c r="AA1402" s="54"/>
      <c r="AB1402" s="54"/>
      <c r="AC1402" s="54"/>
    </row>
    <row r="1403" spans="1:29" ht="28.8">
      <c r="A1403" s="182" t="s">
        <v>520</v>
      </c>
      <c r="B1403" s="183" t="s">
        <v>647</v>
      </c>
      <c r="C1403" s="184">
        <v>3305</v>
      </c>
      <c r="D1403" s="136">
        <v>1566</v>
      </c>
      <c r="E1403" s="85">
        <f t="shared" si="195"/>
        <v>0.52617246596066569</v>
      </c>
      <c r="F1403" s="91">
        <f t="shared" ref="F1403:F1469" si="199">D1403*$F$1</f>
        <v>58.834620000000001</v>
      </c>
      <c r="G1403" s="91">
        <f t="shared" si="193"/>
        <v>46.431899999999999</v>
      </c>
      <c r="H1403" s="92">
        <f t="shared" si="194"/>
        <v>39.196980000000003</v>
      </c>
      <c r="J1403" s="132"/>
      <c r="K1403" s="254"/>
      <c r="L1403" s="54"/>
      <c r="M1403" s="54"/>
      <c r="N1403" s="54"/>
      <c r="O1403" s="54"/>
      <c r="P1403" s="54"/>
      <c r="Q1403" s="54"/>
      <c r="R1403" s="54"/>
      <c r="S1403" s="54"/>
      <c r="T1403" s="54"/>
      <c r="U1403" s="54"/>
      <c r="V1403" s="54"/>
      <c r="W1403" s="54"/>
      <c r="X1403" s="54"/>
      <c r="Y1403" s="54"/>
      <c r="Z1403" s="54"/>
      <c r="AA1403" s="54"/>
      <c r="AB1403" s="54"/>
      <c r="AC1403" s="54"/>
    </row>
    <row r="1404" spans="1:29">
      <c r="A1404" s="116" t="s">
        <v>74</v>
      </c>
      <c r="B1404" s="100" t="s">
        <v>75</v>
      </c>
      <c r="C1404" s="83">
        <v>586</v>
      </c>
      <c r="D1404" s="136">
        <v>278</v>
      </c>
      <c r="E1404" s="85">
        <f t="shared" si="195"/>
        <v>0.52559726962457343</v>
      </c>
      <c r="F1404" s="91">
        <f t="shared" si="199"/>
        <v>10.444459999999999</v>
      </c>
      <c r="G1404" s="91">
        <f t="shared" si="193"/>
        <v>8.2426999999999992</v>
      </c>
      <c r="H1404" s="92">
        <f t="shared" si="194"/>
        <v>6.9583399999999997</v>
      </c>
      <c r="J1404" s="132"/>
      <c r="K1404" s="254"/>
      <c r="L1404" s="54"/>
      <c r="M1404" s="54"/>
      <c r="N1404" s="54"/>
      <c r="O1404" s="54"/>
      <c r="P1404" s="54"/>
      <c r="Q1404" s="54"/>
      <c r="R1404" s="54"/>
      <c r="S1404" s="54"/>
      <c r="T1404" s="54"/>
      <c r="U1404" s="54"/>
      <c r="V1404" s="54"/>
      <c r="W1404" s="54"/>
      <c r="X1404" s="54"/>
      <c r="Y1404" s="54"/>
      <c r="Z1404" s="54"/>
      <c r="AA1404" s="54"/>
      <c r="AB1404" s="54"/>
      <c r="AC1404" s="54"/>
    </row>
    <row r="1405" spans="1:29">
      <c r="A1405" s="157" t="s">
        <v>144</v>
      </c>
      <c r="B1405" s="100"/>
      <c r="C1405" s="83"/>
      <c r="D1405" s="136"/>
      <c r="E1405" s="85"/>
      <c r="F1405" s="91"/>
      <c r="G1405" s="91"/>
      <c r="H1405" s="92"/>
      <c r="J1405" s="132"/>
      <c r="K1405" s="254"/>
      <c r="L1405" s="54"/>
      <c r="M1405" s="54"/>
      <c r="N1405" s="54"/>
      <c r="O1405" s="54"/>
      <c r="P1405" s="54"/>
      <c r="Q1405" s="54"/>
      <c r="R1405" s="54"/>
      <c r="S1405" s="54"/>
      <c r="T1405" s="54"/>
      <c r="U1405" s="54"/>
      <c r="V1405" s="54"/>
      <c r="W1405" s="54"/>
      <c r="X1405" s="54"/>
      <c r="Y1405" s="54"/>
      <c r="Z1405" s="54"/>
      <c r="AA1405" s="54"/>
      <c r="AB1405" s="54"/>
      <c r="AC1405" s="54"/>
    </row>
    <row r="1406" spans="1:29">
      <c r="A1406" s="116" t="s">
        <v>76</v>
      </c>
      <c r="B1406" s="100" t="s">
        <v>77</v>
      </c>
      <c r="C1406" s="83">
        <v>1070</v>
      </c>
      <c r="D1406" s="136">
        <v>507</v>
      </c>
      <c r="E1406" s="85">
        <f t="shared" si="195"/>
        <v>0.5261682242990654</v>
      </c>
      <c r="F1406" s="91">
        <f t="shared" si="199"/>
        <v>19.047989999999999</v>
      </c>
      <c r="G1406" s="91">
        <f t="shared" si="193"/>
        <v>15.032549999999999</v>
      </c>
      <c r="H1406" s="92">
        <f t="shared" si="194"/>
        <v>12.69021</v>
      </c>
      <c r="J1406" s="132"/>
      <c r="K1406" s="254"/>
      <c r="L1406" s="54"/>
      <c r="M1406" s="54"/>
      <c r="N1406" s="54"/>
      <c r="O1406" s="54"/>
      <c r="P1406" s="54"/>
      <c r="Q1406" s="54"/>
      <c r="R1406" s="54"/>
      <c r="S1406" s="54"/>
      <c r="T1406" s="54"/>
      <c r="U1406" s="54"/>
      <c r="V1406" s="54"/>
      <c r="W1406" s="54"/>
      <c r="X1406" s="54"/>
      <c r="Y1406" s="54"/>
      <c r="Z1406" s="54"/>
      <c r="AA1406" s="54"/>
      <c r="AB1406" s="54"/>
      <c r="AC1406" s="54"/>
    </row>
    <row r="1407" spans="1:29">
      <c r="A1407" s="116">
        <v>4614506</v>
      </c>
      <c r="B1407" s="100" t="s">
        <v>78</v>
      </c>
      <c r="C1407" s="83">
        <v>48</v>
      </c>
      <c r="D1407" s="136">
        <v>23</v>
      </c>
      <c r="E1407" s="85">
        <f t="shared" si="195"/>
        <v>0.52083333333333326</v>
      </c>
      <c r="F1407" s="91">
        <f t="shared" si="199"/>
        <v>0.86410999999999993</v>
      </c>
      <c r="G1407" s="91">
        <f t="shared" si="193"/>
        <v>0.68194999999999995</v>
      </c>
      <c r="H1407" s="92">
        <f t="shared" si="194"/>
        <v>0.57569000000000004</v>
      </c>
      <c r="J1407" s="132"/>
      <c r="K1407" s="254"/>
      <c r="L1407" s="54"/>
      <c r="M1407" s="54"/>
      <c r="N1407" s="54"/>
      <c r="O1407" s="54"/>
      <c r="P1407" s="54"/>
      <c r="Q1407" s="54"/>
      <c r="R1407" s="54"/>
      <c r="S1407" s="54"/>
      <c r="T1407" s="54"/>
      <c r="U1407" s="54"/>
      <c r="V1407" s="54"/>
      <c r="W1407" s="54"/>
      <c r="X1407" s="54"/>
      <c r="Y1407" s="54"/>
      <c r="Z1407" s="54"/>
      <c r="AA1407" s="54"/>
      <c r="AB1407" s="54"/>
      <c r="AC1407" s="54"/>
    </row>
    <row r="1408" spans="1:29">
      <c r="A1408" s="116">
        <v>4614511</v>
      </c>
      <c r="B1408" s="100" t="s">
        <v>79</v>
      </c>
      <c r="C1408" s="83">
        <v>27</v>
      </c>
      <c r="D1408" s="136">
        <v>13</v>
      </c>
      <c r="E1408" s="85">
        <f t="shared" si="195"/>
        <v>0.5185185185185186</v>
      </c>
      <c r="F1408" s="91">
        <f t="shared" si="199"/>
        <v>0.48841000000000001</v>
      </c>
      <c r="G1408" s="91">
        <f t="shared" si="193"/>
        <v>0.38545000000000001</v>
      </c>
      <c r="H1408" s="92">
        <f t="shared" si="194"/>
        <v>0.32539000000000001</v>
      </c>
      <c r="L1408" s="54"/>
      <c r="M1408" s="54"/>
      <c r="N1408" s="54"/>
      <c r="O1408" s="54"/>
      <c r="P1408" s="54"/>
      <c r="Q1408" s="54"/>
      <c r="R1408" s="54"/>
      <c r="S1408" s="54"/>
      <c r="T1408" s="54"/>
      <c r="U1408" s="54"/>
      <c r="V1408" s="54"/>
      <c r="W1408" s="54"/>
      <c r="X1408" s="54"/>
      <c r="Y1408" s="54"/>
      <c r="Z1408" s="54"/>
      <c r="AA1408" s="54"/>
      <c r="AB1408" s="54"/>
      <c r="AC1408" s="54"/>
    </row>
    <row r="1409" spans="1:29">
      <c r="A1409" s="116" t="s">
        <v>80</v>
      </c>
      <c r="B1409" s="100" t="s">
        <v>81</v>
      </c>
      <c r="C1409" s="83">
        <v>120</v>
      </c>
      <c r="D1409" s="136">
        <v>57</v>
      </c>
      <c r="E1409" s="85">
        <f t="shared" si="195"/>
        <v>0.52500000000000002</v>
      </c>
      <c r="F1409" s="91">
        <f t="shared" si="199"/>
        <v>2.1414900000000001</v>
      </c>
      <c r="G1409" s="91">
        <f t="shared" si="193"/>
        <v>1.6900500000000001</v>
      </c>
      <c r="H1409" s="92">
        <f t="shared" si="194"/>
        <v>1.4267099999999999</v>
      </c>
      <c r="L1409" s="54"/>
      <c r="M1409" s="54"/>
      <c r="N1409" s="54"/>
      <c r="O1409" s="54"/>
      <c r="P1409" s="54"/>
      <c r="Q1409" s="54"/>
      <c r="R1409" s="54"/>
      <c r="S1409" s="54"/>
      <c r="T1409" s="54"/>
      <c r="U1409" s="54"/>
      <c r="V1409" s="54"/>
      <c r="W1409" s="54"/>
      <c r="X1409" s="54"/>
      <c r="Y1409" s="54"/>
      <c r="Z1409" s="54"/>
      <c r="AA1409" s="54"/>
      <c r="AB1409" s="54"/>
      <c r="AC1409" s="54"/>
    </row>
    <row r="1410" spans="1:29">
      <c r="A1410" s="116" t="s">
        <v>82</v>
      </c>
      <c r="B1410" s="100" t="s">
        <v>83</v>
      </c>
      <c r="C1410" s="83">
        <v>1068</v>
      </c>
      <c r="D1410" s="136">
        <v>506</v>
      </c>
      <c r="E1410" s="85">
        <f t="shared" si="195"/>
        <v>0.52621722846441954</v>
      </c>
      <c r="F1410" s="91">
        <f t="shared" si="199"/>
        <v>19.01042</v>
      </c>
      <c r="G1410" s="91">
        <f t="shared" si="193"/>
        <v>15.0029</v>
      </c>
      <c r="H1410" s="92">
        <f t="shared" si="194"/>
        <v>12.665179999999999</v>
      </c>
      <c r="L1410" s="54"/>
      <c r="M1410" s="54"/>
      <c r="N1410" s="54"/>
      <c r="O1410" s="54"/>
      <c r="P1410" s="54"/>
      <c r="Q1410" s="54"/>
      <c r="R1410" s="54"/>
      <c r="S1410" s="54"/>
      <c r="T1410" s="54"/>
      <c r="U1410" s="54"/>
      <c r="V1410" s="54"/>
      <c r="W1410" s="54"/>
      <c r="X1410" s="54"/>
      <c r="Y1410" s="54"/>
      <c r="Z1410" s="54"/>
      <c r="AA1410" s="54"/>
      <c r="AB1410" s="54"/>
      <c r="AC1410" s="54"/>
    </row>
    <row r="1411" spans="1:29">
      <c r="A1411" s="157" t="s">
        <v>235</v>
      </c>
      <c r="B1411" s="190"/>
      <c r="C1411" s="83"/>
      <c r="D1411" s="136"/>
      <c r="E1411" s="85"/>
      <c r="F1411" s="91"/>
      <c r="G1411" s="91"/>
      <c r="H1411" s="92"/>
      <c r="L1411" s="54"/>
      <c r="M1411" s="54"/>
      <c r="N1411" s="54"/>
      <c r="O1411" s="54"/>
      <c r="P1411" s="54"/>
      <c r="Q1411" s="54"/>
      <c r="R1411" s="54"/>
      <c r="S1411" s="54"/>
      <c r="T1411" s="54"/>
      <c r="U1411" s="54"/>
      <c r="V1411" s="54"/>
      <c r="W1411" s="54"/>
      <c r="X1411" s="54"/>
      <c r="Y1411" s="54"/>
      <c r="Z1411" s="54"/>
      <c r="AA1411" s="54"/>
      <c r="AB1411" s="54"/>
      <c r="AC1411" s="54"/>
    </row>
    <row r="1412" spans="1:29">
      <c r="A1412" s="116" t="s">
        <v>222</v>
      </c>
      <c r="B1412" s="100" t="s">
        <v>223</v>
      </c>
      <c r="C1412" s="83">
        <v>4158</v>
      </c>
      <c r="D1412" s="136">
        <v>1969</v>
      </c>
      <c r="E1412" s="85">
        <f t="shared" si="195"/>
        <v>0.52645502645502651</v>
      </c>
      <c r="F1412" s="91">
        <f t="shared" si="199"/>
        <v>73.97533</v>
      </c>
      <c r="G1412" s="91">
        <f t="shared" ref="G1412:G1478" si="200">D1412*$G$1</f>
        <v>58.380849999999995</v>
      </c>
      <c r="H1412" s="92">
        <f t="shared" ref="H1412:H1478" si="201">D1412*$H$1</f>
        <v>49.28407</v>
      </c>
      <c r="L1412" s="54"/>
      <c r="M1412" s="54"/>
      <c r="N1412" s="54"/>
      <c r="O1412" s="54"/>
      <c r="P1412" s="54"/>
      <c r="Q1412" s="54"/>
      <c r="R1412" s="54"/>
      <c r="S1412" s="54"/>
      <c r="T1412" s="54"/>
      <c r="U1412" s="54"/>
      <c r="V1412" s="54"/>
      <c r="W1412" s="54"/>
      <c r="X1412" s="54"/>
      <c r="Y1412" s="54"/>
      <c r="Z1412" s="54"/>
      <c r="AA1412" s="54"/>
      <c r="AB1412" s="54"/>
      <c r="AC1412" s="54"/>
    </row>
    <row r="1413" spans="1:29">
      <c r="A1413" s="116" t="s">
        <v>224</v>
      </c>
      <c r="B1413" s="100" t="s">
        <v>225</v>
      </c>
      <c r="C1413" s="83">
        <v>296</v>
      </c>
      <c r="D1413" s="136">
        <v>141</v>
      </c>
      <c r="E1413" s="85">
        <f t="shared" si="195"/>
        <v>0.52364864864864868</v>
      </c>
      <c r="F1413" s="91">
        <f t="shared" si="199"/>
        <v>5.2973699999999999</v>
      </c>
      <c r="G1413" s="91">
        <f t="shared" si="200"/>
        <v>4.18065</v>
      </c>
      <c r="H1413" s="92">
        <f t="shared" si="201"/>
        <v>3.5292300000000001</v>
      </c>
      <c r="L1413" s="54"/>
      <c r="M1413" s="54"/>
      <c r="N1413" s="54"/>
      <c r="O1413" s="54"/>
      <c r="P1413" s="54"/>
      <c r="Q1413" s="54"/>
      <c r="R1413" s="54"/>
      <c r="S1413" s="54"/>
      <c r="T1413" s="54"/>
      <c r="U1413" s="54"/>
      <c r="V1413" s="54"/>
      <c r="W1413" s="54"/>
      <c r="X1413" s="54"/>
      <c r="Y1413" s="54"/>
      <c r="Z1413" s="54"/>
      <c r="AA1413" s="54"/>
      <c r="AB1413" s="54"/>
      <c r="AC1413" s="54"/>
    </row>
    <row r="1414" spans="1:29">
      <c r="A1414" s="116">
        <v>7640004312</v>
      </c>
      <c r="B1414" s="100" t="s">
        <v>226</v>
      </c>
      <c r="C1414" s="83">
        <v>875</v>
      </c>
      <c r="D1414" s="136">
        <v>415</v>
      </c>
      <c r="E1414" s="85">
        <f t="shared" si="195"/>
        <v>0.52571428571428569</v>
      </c>
      <c r="F1414" s="91">
        <f t="shared" si="199"/>
        <v>15.59155</v>
      </c>
      <c r="G1414" s="91">
        <f t="shared" si="200"/>
        <v>12.30475</v>
      </c>
      <c r="H1414" s="92">
        <f t="shared" si="201"/>
        <v>10.387449999999999</v>
      </c>
      <c r="L1414" s="54"/>
      <c r="M1414" s="54"/>
      <c r="N1414" s="54"/>
      <c r="O1414" s="54"/>
      <c r="P1414" s="54"/>
      <c r="Q1414" s="54"/>
      <c r="R1414" s="54"/>
      <c r="S1414" s="54"/>
      <c r="T1414" s="54"/>
      <c r="U1414" s="54"/>
      <c r="V1414" s="54"/>
      <c r="W1414" s="54"/>
      <c r="X1414" s="54"/>
      <c r="Y1414" s="54"/>
      <c r="Z1414" s="54"/>
      <c r="AA1414" s="54"/>
      <c r="AB1414" s="54"/>
      <c r="AC1414" s="54"/>
    </row>
    <row r="1415" spans="1:29">
      <c r="A1415" s="116">
        <v>7640004313</v>
      </c>
      <c r="B1415" s="100" t="s">
        <v>227</v>
      </c>
      <c r="C1415" s="83">
        <v>875</v>
      </c>
      <c r="D1415" s="136">
        <v>415</v>
      </c>
      <c r="E1415" s="85">
        <f t="shared" si="195"/>
        <v>0.52571428571428569</v>
      </c>
      <c r="F1415" s="91">
        <f t="shared" si="199"/>
        <v>15.59155</v>
      </c>
      <c r="G1415" s="91">
        <f t="shared" si="200"/>
        <v>12.30475</v>
      </c>
      <c r="H1415" s="92">
        <f t="shared" si="201"/>
        <v>10.387449999999999</v>
      </c>
      <c r="I1415" s="54"/>
      <c r="J1415" s="54"/>
      <c r="K1415" s="54"/>
      <c r="L1415" s="54"/>
      <c r="M1415" s="54"/>
      <c r="N1415" s="54"/>
      <c r="O1415" s="54"/>
      <c r="P1415" s="54"/>
      <c r="Q1415" s="54"/>
      <c r="R1415" s="54"/>
      <c r="S1415" s="54"/>
      <c r="T1415" s="54"/>
      <c r="U1415" s="54"/>
      <c r="V1415" s="54"/>
      <c r="W1415" s="54"/>
      <c r="X1415" s="54"/>
      <c r="Y1415" s="54"/>
      <c r="Z1415" s="54"/>
      <c r="AA1415" s="54"/>
      <c r="AB1415" s="54"/>
      <c r="AC1415" s="54"/>
    </row>
    <row r="1416" spans="1:29">
      <c r="A1416" s="116">
        <v>45109642</v>
      </c>
      <c r="B1416" s="100" t="s">
        <v>228</v>
      </c>
      <c r="C1416" s="83">
        <v>1348</v>
      </c>
      <c r="D1416" s="136">
        <v>639</v>
      </c>
      <c r="E1416" s="85">
        <f t="shared" si="195"/>
        <v>0.52596439169139464</v>
      </c>
      <c r="F1416" s="91">
        <f t="shared" si="199"/>
        <v>24.00723</v>
      </c>
      <c r="G1416" s="91">
        <f t="shared" si="200"/>
        <v>18.946349999999999</v>
      </c>
      <c r="H1416" s="92">
        <f t="shared" si="201"/>
        <v>15.99417</v>
      </c>
      <c r="I1416" s="54"/>
      <c r="J1416" s="54"/>
      <c r="K1416" s="54"/>
      <c r="L1416" s="54"/>
      <c r="M1416" s="54"/>
      <c r="N1416" s="54"/>
      <c r="O1416" s="54"/>
      <c r="P1416" s="54"/>
      <c r="Q1416" s="54"/>
      <c r="R1416" s="54"/>
      <c r="S1416" s="54"/>
      <c r="T1416" s="54"/>
      <c r="U1416" s="54"/>
      <c r="V1416" s="54"/>
      <c r="W1416" s="54"/>
      <c r="X1416" s="54"/>
      <c r="Y1416" s="54"/>
      <c r="Z1416" s="54"/>
      <c r="AA1416" s="54"/>
      <c r="AB1416" s="54"/>
      <c r="AC1416" s="54"/>
    </row>
    <row r="1417" spans="1:29">
      <c r="A1417" s="116">
        <v>7640009476</v>
      </c>
      <c r="B1417" s="100" t="s">
        <v>229</v>
      </c>
      <c r="C1417" s="83">
        <v>2650</v>
      </c>
      <c r="D1417" s="136">
        <v>1255</v>
      </c>
      <c r="E1417" s="85">
        <f t="shared" si="195"/>
        <v>0.52641509433962264</v>
      </c>
      <c r="F1417" s="91">
        <f t="shared" si="199"/>
        <v>47.150349999999996</v>
      </c>
      <c r="G1417" s="91">
        <f t="shared" si="200"/>
        <v>37.210749999999997</v>
      </c>
      <c r="H1417" s="92">
        <f t="shared" si="201"/>
        <v>31.412649999999999</v>
      </c>
      <c r="I1417" s="54"/>
      <c r="J1417" s="54"/>
      <c r="K1417" s="54"/>
      <c r="L1417" s="54"/>
      <c r="M1417" s="54"/>
      <c r="N1417" s="54"/>
      <c r="O1417" s="54"/>
      <c r="P1417" s="54"/>
      <c r="Q1417" s="54"/>
      <c r="R1417" s="54"/>
      <c r="S1417" s="54"/>
      <c r="T1417" s="54"/>
      <c r="U1417" s="54"/>
      <c r="V1417" s="54"/>
      <c r="W1417" s="54"/>
      <c r="X1417" s="54"/>
      <c r="Y1417" s="54"/>
      <c r="Z1417" s="54"/>
      <c r="AA1417" s="54"/>
      <c r="AB1417" s="54"/>
      <c r="AC1417" s="54"/>
    </row>
    <row r="1418" spans="1:29">
      <c r="A1418" s="116">
        <v>7640009477</v>
      </c>
      <c r="B1418" s="100" t="s">
        <v>230</v>
      </c>
      <c r="C1418" s="83">
        <v>1166</v>
      </c>
      <c r="D1418" s="136">
        <v>553</v>
      </c>
      <c r="E1418" s="85">
        <f t="shared" si="195"/>
        <v>0.52572898799313894</v>
      </c>
      <c r="F1418" s="91">
        <f t="shared" si="199"/>
        <v>20.776209999999999</v>
      </c>
      <c r="G1418" s="91">
        <f t="shared" si="200"/>
        <v>16.396449999999998</v>
      </c>
      <c r="H1418" s="92">
        <f t="shared" si="201"/>
        <v>13.84159</v>
      </c>
      <c r="I1418" s="54"/>
      <c r="J1418" s="54"/>
      <c r="K1418" s="54"/>
      <c r="L1418" s="54"/>
      <c r="M1418" s="54"/>
      <c r="N1418" s="54"/>
      <c r="O1418" s="54"/>
      <c r="P1418" s="54"/>
      <c r="Q1418" s="54"/>
      <c r="R1418" s="54"/>
      <c r="S1418" s="54"/>
      <c r="T1418" s="54"/>
      <c r="U1418" s="54"/>
      <c r="V1418" s="54"/>
      <c r="W1418" s="54"/>
      <c r="X1418" s="54"/>
      <c r="Y1418" s="54"/>
      <c r="Z1418" s="54"/>
      <c r="AA1418" s="54"/>
      <c r="AB1418" s="54"/>
      <c r="AC1418" s="54"/>
    </row>
    <row r="1419" spans="1:29">
      <c r="A1419" s="116">
        <v>7640009478</v>
      </c>
      <c r="B1419" s="100" t="s">
        <v>231</v>
      </c>
      <c r="C1419" s="83">
        <v>3179</v>
      </c>
      <c r="D1419" s="136">
        <v>1506</v>
      </c>
      <c r="E1419" s="85">
        <f t="shared" si="195"/>
        <v>0.52626612142183071</v>
      </c>
      <c r="F1419" s="91">
        <f t="shared" si="199"/>
        <v>56.580419999999997</v>
      </c>
      <c r="G1419" s="91">
        <f t="shared" si="200"/>
        <v>44.652899999999995</v>
      </c>
      <c r="H1419" s="92">
        <f t="shared" si="201"/>
        <v>37.695180000000001</v>
      </c>
      <c r="I1419" s="54"/>
      <c r="J1419" s="54"/>
      <c r="K1419" s="54"/>
      <c r="L1419" s="54"/>
      <c r="M1419" s="54"/>
      <c r="N1419" s="54"/>
      <c r="O1419" s="54"/>
      <c r="P1419" s="54"/>
      <c r="Q1419" s="54"/>
      <c r="R1419" s="54"/>
      <c r="S1419" s="54"/>
      <c r="T1419" s="54"/>
      <c r="U1419" s="54"/>
      <c r="V1419" s="54"/>
      <c r="W1419" s="54"/>
      <c r="X1419" s="54"/>
      <c r="Y1419" s="54"/>
      <c r="Z1419" s="54"/>
      <c r="AA1419" s="54"/>
      <c r="AB1419" s="54"/>
      <c r="AC1419" s="54"/>
    </row>
    <row r="1420" spans="1:29" ht="28.8">
      <c r="A1420" s="116">
        <v>3000005452</v>
      </c>
      <c r="B1420" s="100" t="s">
        <v>232</v>
      </c>
      <c r="C1420" s="83">
        <v>3400</v>
      </c>
      <c r="D1420" s="136">
        <v>1610</v>
      </c>
      <c r="E1420" s="85">
        <f t="shared" si="195"/>
        <v>0.52647058823529413</v>
      </c>
      <c r="F1420" s="91">
        <f t="shared" si="199"/>
        <v>60.487699999999997</v>
      </c>
      <c r="G1420" s="91">
        <f t="shared" si="200"/>
        <v>47.736499999999999</v>
      </c>
      <c r="H1420" s="92">
        <f t="shared" si="201"/>
        <v>40.298299999999998</v>
      </c>
      <c r="I1420" s="54"/>
      <c r="J1420" s="54"/>
      <c r="K1420" s="54"/>
      <c r="L1420" s="54"/>
      <c r="M1420" s="54"/>
      <c r="N1420" s="54"/>
      <c r="O1420" s="54"/>
      <c r="P1420" s="54"/>
      <c r="Q1420" s="54"/>
      <c r="R1420" s="54"/>
      <c r="S1420" s="54"/>
      <c r="T1420" s="54"/>
      <c r="U1420" s="54"/>
      <c r="V1420" s="54"/>
      <c r="W1420" s="54"/>
      <c r="X1420" s="54"/>
      <c r="Y1420" s="54"/>
      <c r="Z1420" s="54"/>
      <c r="AA1420" s="54"/>
      <c r="AB1420" s="54"/>
      <c r="AC1420" s="54"/>
    </row>
    <row r="1421" spans="1:29">
      <c r="A1421" s="116">
        <v>7640017030</v>
      </c>
      <c r="B1421" s="100" t="s">
        <v>233</v>
      </c>
      <c r="C1421" s="83">
        <v>4500</v>
      </c>
      <c r="D1421" s="136">
        <v>2131</v>
      </c>
      <c r="E1421" s="85">
        <f t="shared" si="195"/>
        <v>0.52644444444444449</v>
      </c>
      <c r="F1421" s="91">
        <f t="shared" si="199"/>
        <v>80.061669999999992</v>
      </c>
      <c r="G1421" s="91">
        <f t="shared" si="200"/>
        <v>63.184149999999995</v>
      </c>
      <c r="H1421" s="92">
        <f t="shared" si="201"/>
        <v>53.338929999999998</v>
      </c>
      <c r="I1421" s="54"/>
      <c r="J1421" s="54"/>
      <c r="K1421" s="54"/>
      <c r="L1421" s="54"/>
      <c r="M1421" s="54"/>
      <c r="N1421" s="54"/>
      <c r="O1421" s="54"/>
      <c r="P1421" s="54"/>
      <c r="Q1421" s="54"/>
      <c r="R1421" s="54"/>
      <c r="S1421" s="54"/>
      <c r="T1421" s="54"/>
      <c r="U1421" s="54"/>
      <c r="V1421" s="54"/>
      <c r="W1421" s="54"/>
      <c r="X1421" s="54"/>
      <c r="Y1421" s="54"/>
      <c r="Z1421" s="54"/>
      <c r="AA1421" s="54"/>
      <c r="AB1421" s="54"/>
      <c r="AC1421" s="54"/>
    </row>
    <row r="1422" spans="1:29">
      <c r="A1422" s="157" t="s">
        <v>84</v>
      </c>
      <c r="B1422" s="190"/>
      <c r="C1422" s="83"/>
      <c r="D1422" s="136"/>
      <c r="E1422" s="85"/>
      <c r="F1422" s="91"/>
      <c r="G1422" s="91"/>
      <c r="H1422" s="92"/>
      <c r="I1422" s="54"/>
      <c r="J1422" s="54"/>
      <c r="K1422" s="54"/>
      <c r="L1422" s="54"/>
      <c r="M1422" s="54"/>
      <c r="N1422" s="54"/>
      <c r="O1422" s="54"/>
      <c r="P1422" s="54"/>
      <c r="Q1422" s="54"/>
      <c r="R1422" s="54"/>
      <c r="S1422" s="54"/>
      <c r="T1422" s="54"/>
      <c r="U1422" s="54"/>
      <c r="V1422" s="54"/>
      <c r="W1422" s="54"/>
      <c r="X1422" s="54"/>
      <c r="Y1422" s="54"/>
      <c r="Z1422" s="54"/>
      <c r="AA1422" s="54"/>
      <c r="AB1422" s="54"/>
      <c r="AC1422" s="54"/>
    </row>
    <row r="1423" spans="1:29" ht="28.8">
      <c r="A1423" s="116" t="s">
        <v>87</v>
      </c>
      <c r="B1423" s="100" t="s">
        <v>88</v>
      </c>
      <c r="C1423" s="83">
        <v>1100</v>
      </c>
      <c r="D1423" s="136">
        <v>521</v>
      </c>
      <c r="E1423" s="85">
        <f t="shared" si="195"/>
        <v>0.52636363636363637</v>
      </c>
      <c r="F1423" s="91">
        <f t="shared" si="199"/>
        <v>19.573969999999999</v>
      </c>
      <c r="G1423" s="91">
        <f t="shared" si="200"/>
        <v>15.447649999999999</v>
      </c>
      <c r="H1423" s="92">
        <f t="shared" si="201"/>
        <v>13.04063</v>
      </c>
      <c r="I1423" s="54"/>
      <c r="J1423" s="54"/>
      <c r="K1423" s="54"/>
      <c r="L1423" s="54"/>
      <c r="M1423" s="54"/>
      <c r="N1423" s="54"/>
      <c r="O1423" s="54"/>
      <c r="P1423" s="54"/>
      <c r="Q1423" s="54"/>
      <c r="R1423" s="54"/>
      <c r="S1423" s="54"/>
      <c r="T1423" s="54"/>
      <c r="U1423" s="54"/>
      <c r="V1423" s="54"/>
      <c r="W1423" s="54"/>
      <c r="X1423" s="54"/>
      <c r="Y1423" s="54"/>
      <c r="Z1423" s="54"/>
      <c r="AA1423" s="54"/>
      <c r="AB1423" s="54"/>
      <c r="AC1423" s="54"/>
    </row>
    <row r="1424" spans="1:29">
      <c r="A1424" s="116" t="s">
        <v>614</v>
      </c>
      <c r="B1424" s="100" t="s">
        <v>615</v>
      </c>
      <c r="C1424" s="83">
        <v>53</v>
      </c>
      <c r="D1424" s="136">
        <v>26</v>
      </c>
      <c r="E1424" s="85">
        <f t="shared" si="195"/>
        <v>0.50943396226415094</v>
      </c>
      <c r="F1424" s="91">
        <f t="shared" si="199"/>
        <v>0.97682000000000002</v>
      </c>
      <c r="G1424" s="91">
        <f t="shared" si="200"/>
        <v>0.77090000000000003</v>
      </c>
      <c r="H1424" s="92">
        <f t="shared" si="201"/>
        <v>0.65078000000000003</v>
      </c>
      <c r="I1424" s="54"/>
      <c r="J1424" s="54"/>
      <c r="K1424" s="54"/>
      <c r="L1424" s="54"/>
      <c r="M1424" s="54"/>
      <c r="N1424" s="54"/>
      <c r="O1424" s="54"/>
      <c r="P1424" s="54"/>
      <c r="Q1424" s="54"/>
      <c r="R1424" s="54"/>
      <c r="S1424" s="54"/>
      <c r="T1424" s="54"/>
      <c r="U1424" s="54"/>
      <c r="V1424" s="54"/>
      <c r="W1424" s="54"/>
      <c r="X1424" s="54"/>
      <c r="Y1424" s="54"/>
      <c r="Z1424" s="54"/>
      <c r="AA1424" s="54"/>
      <c r="AB1424" s="54"/>
      <c r="AC1424" s="54"/>
    </row>
    <row r="1425" spans="1:29">
      <c r="A1425" s="116" t="s">
        <v>89</v>
      </c>
      <c r="B1425" s="100" t="s">
        <v>636</v>
      </c>
      <c r="C1425" s="83">
        <v>785</v>
      </c>
      <c r="D1425" s="136">
        <v>372</v>
      </c>
      <c r="E1425" s="85">
        <f t="shared" si="195"/>
        <v>0.52611464968152866</v>
      </c>
      <c r="F1425" s="91">
        <f t="shared" si="199"/>
        <v>13.976039999999999</v>
      </c>
      <c r="G1425" s="91">
        <f t="shared" si="200"/>
        <v>11.0298</v>
      </c>
      <c r="H1425" s="92">
        <f t="shared" si="201"/>
        <v>9.3111599999999992</v>
      </c>
      <c r="I1425" s="54"/>
      <c r="J1425" s="54"/>
      <c r="K1425" s="54"/>
      <c r="L1425" s="54"/>
      <c r="M1425" s="54"/>
      <c r="N1425" s="54"/>
      <c r="O1425" s="54"/>
      <c r="P1425" s="54"/>
      <c r="Q1425" s="54"/>
      <c r="R1425" s="54"/>
      <c r="S1425" s="54"/>
      <c r="T1425" s="54"/>
      <c r="U1425" s="54"/>
      <c r="V1425" s="54"/>
      <c r="W1425" s="54"/>
      <c r="X1425" s="54"/>
      <c r="Y1425" s="54"/>
      <c r="Z1425" s="54"/>
      <c r="AA1425" s="54"/>
      <c r="AB1425" s="54"/>
      <c r="AC1425" s="54"/>
    </row>
    <row r="1426" spans="1:29">
      <c r="A1426" s="116" t="s">
        <v>649</v>
      </c>
      <c r="B1426" s="100" t="s">
        <v>650</v>
      </c>
      <c r="C1426" s="83">
        <v>668</v>
      </c>
      <c r="D1426" s="136">
        <v>317</v>
      </c>
      <c r="E1426" s="85">
        <f t="shared" si="195"/>
        <v>0.52544910179640714</v>
      </c>
      <c r="F1426" s="91">
        <f t="shared" si="199"/>
        <v>11.909689999999999</v>
      </c>
      <c r="G1426" s="91">
        <f t="shared" si="200"/>
        <v>9.399049999999999</v>
      </c>
      <c r="H1426" s="92">
        <f t="shared" si="201"/>
        <v>7.9345100000000004</v>
      </c>
      <c r="I1426" s="54"/>
      <c r="J1426" s="54"/>
      <c r="K1426" s="54"/>
      <c r="L1426" s="54"/>
      <c r="M1426" s="54"/>
      <c r="N1426" s="54"/>
      <c r="O1426" s="54"/>
      <c r="P1426" s="54"/>
      <c r="Q1426" s="54"/>
      <c r="R1426" s="54"/>
      <c r="S1426" s="54"/>
      <c r="T1426" s="54"/>
      <c r="U1426" s="54"/>
      <c r="V1426" s="54"/>
      <c r="W1426" s="54"/>
      <c r="X1426" s="54"/>
      <c r="Y1426" s="54"/>
      <c r="Z1426" s="54"/>
      <c r="AA1426" s="54"/>
      <c r="AB1426" s="54"/>
      <c r="AC1426" s="54"/>
    </row>
    <row r="1427" spans="1:29">
      <c r="A1427" s="116" t="s">
        <v>528</v>
      </c>
      <c r="B1427" s="100" t="s">
        <v>638</v>
      </c>
      <c r="C1427" s="83">
        <v>821</v>
      </c>
      <c r="D1427" s="136">
        <v>389</v>
      </c>
      <c r="E1427" s="85">
        <f t="shared" si="195"/>
        <v>0.52618757612667477</v>
      </c>
      <c r="F1427" s="91">
        <f t="shared" si="199"/>
        <v>14.61473</v>
      </c>
      <c r="G1427" s="91">
        <f t="shared" si="200"/>
        <v>11.533849999999999</v>
      </c>
      <c r="H1427" s="92">
        <f t="shared" si="201"/>
        <v>9.7366700000000002</v>
      </c>
      <c r="I1427" s="54"/>
      <c r="J1427" s="54"/>
      <c r="K1427" s="54"/>
      <c r="L1427" s="54"/>
      <c r="M1427" s="54"/>
      <c r="N1427" s="54"/>
      <c r="O1427" s="54"/>
      <c r="P1427" s="54"/>
      <c r="Q1427" s="54"/>
      <c r="R1427" s="54"/>
      <c r="S1427" s="54"/>
      <c r="T1427" s="54"/>
      <c r="U1427" s="54"/>
      <c r="V1427" s="54"/>
      <c r="W1427" s="54"/>
      <c r="X1427" s="54"/>
      <c r="Y1427" s="54"/>
      <c r="Z1427" s="54"/>
      <c r="AA1427" s="54"/>
      <c r="AB1427" s="54"/>
      <c r="AC1427" s="54"/>
    </row>
    <row r="1428" spans="1:29">
      <c r="A1428" s="116" t="s">
        <v>92</v>
      </c>
      <c r="B1428" s="100" t="s">
        <v>93</v>
      </c>
      <c r="C1428" s="83">
        <v>690</v>
      </c>
      <c r="D1428" s="136">
        <v>327</v>
      </c>
      <c r="E1428" s="85">
        <f t="shared" si="195"/>
        <v>0.5260869565217392</v>
      </c>
      <c r="F1428" s="91">
        <f t="shared" si="199"/>
        <v>12.28539</v>
      </c>
      <c r="G1428" s="91">
        <f t="shared" si="200"/>
        <v>9.695549999999999</v>
      </c>
      <c r="H1428" s="92">
        <f t="shared" si="201"/>
        <v>8.1848100000000006</v>
      </c>
      <c r="I1428" s="54"/>
      <c r="J1428" s="54"/>
      <c r="K1428" s="54"/>
      <c r="L1428" s="54"/>
      <c r="M1428" s="54"/>
      <c r="N1428" s="54"/>
      <c r="O1428" s="54"/>
      <c r="P1428" s="54"/>
      <c r="Q1428" s="54"/>
      <c r="R1428" s="54"/>
      <c r="S1428" s="54"/>
      <c r="T1428" s="54"/>
      <c r="U1428" s="54"/>
      <c r="V1428" s="54"/>
      <c r="W1428" s="54"/>
      <c r="X1428" s="54"/>
      <c r="Y1428" s="54"/>
      <c r="Z1428" s="54"/>
      <c r="AA1428" s="54"/>
      <c r="AB1428" s="54"/>
      <c r="AC1428" s="54"/>
    </row>
    <row r="1429" spans="1:29">
      <c r="A1429" s="116" t="s">
        <v>529</v>
      </c>
      <c r="B1429" s="100" t="s">
        <v>639</v>
      </c>
      <c r="C1429" s="83">
        <v>191</v>
      </c>
      <c r="D1429" s="136">
        <v>91</v>
      </c>
      <c r="E1429" s="85">
        <f t="shared" si="195"/>
        <v>0.52356020942408377</v>
      </c>
      <c r="F1429" s="91">
        <f t="shared" si="199"/>
        <v>3.4188700000000001</v>
      </c>
      <c r="G1429" s="91">
        <f t="shared" si="200"/>
        <v>2.69815</v>
      </c>
      <c r="H1429" s="92">
        <f t="shared" si="201"/>
        <v>2.27773</v>
      </c>
      <c r="I1429" s="54"/>
      <c r="J1429" s="54"/>
      <c r="K1429" s="54"/>
      <c r="L1429" s="54"/>
      <c r="M1429" s="54"/>
      <c r="N1429" s="54"/>
      <c r="O1429" s="54"/>
      <c r="P1429" s="54"/>
      <c r="Q1429" s="54"/>
      <c r="R1429" s="54"/>
      <c r="S1429" s="54"/>
      <c r="T1429" s="54"/>
      <c r="U1429" s="54"/>
      <c r="V1429" s="54"/>
      <c r="W1429" s="54"/>
      <c r="X1429" s="54"/>
      <c r="Y1429" s="54"/>
      <c r="Z1429" s="54"/>
      <c r="AA1429" s="54"/>
      <c r="AB1429" s="54"/>
      <c r="AC1429" s="54"/>
    </row>
    <row r="1430" spans="1:29" ht="28.8">
      <c r="A1430" s="116" t="s">
        <v>651</v>
      </c>
      <c r="B1430" s="100" t="s">
        <v>96</v>
      </c>
      <c r="C1430" s="83">
        <v>1500</v>
      </c>
      <c r="D1430" s="136">
        <v>711</v>
      </c>
      <c r="E1430" s="85">
        <f t="shared" si="195"/>
        <v>0.52600000000000002</v>
      </c>
      <c r="F1430" s="91">
        <f t="shared" si="199"/>
        <v>26.71227</v>
      </c>
      <c r="G1430" s="91">
        <f t="shared" si="200"/>
        <v>21.081150000000001</v>
      </c>
      <c r="H1430" s="92">
        <f t="shared" si="201"/>
        <v>17.796330000000001</v>
      </c>
      <c r="I1430" s="54"/>
      <c r="J1430" s="54"/>
      <c r="K1430" s="54"/>
      <c r="L1430" s="54"/>
      <c r="M1430" s="54"/>
      <c r="N1430" s="54"/>
      <c r="O1430" s="54"/>
      <c r="P1430" s="54"/>
      <c r="Q1430" s="54"/>
      <c r="R1430" s="54"/>
      <c r="S1430" s="54"/>
      <c r="T1430" s="54"/>
      <c r="U1430" s="54"/>
      <c r="V1430" s="54"/>
      <c r="W1430" s="54"/>
      <c r="X1430" s="54"/>
      <c r="Y1430" s="54"/>
      <c r="Z1430" s="54"/>
      <c r="AA1430" s="54"/>
      <c r="AB1430" s="54"/>
      <c r="AC1430" s="54"/>
    </row>
    <row r="1431" spans="1:29">
      <c r="A1431" s="116" t="s">
        <v>97</v>
      </c>
      <c r="B1431" s="100" t="s">
        <v>98</v>
      </c>
      <c r="C1431" s="83">
        <v>250</v>
      </c>
      <c r="D1431" s="136">
        <v>119</v>
      </c>
      <c r="E1431" s="85">
        <f t="shared" si="195"/>
        <v>0.52400000000000002</v>
      </c>
      <c r="F1431" s="91">
        <f t="shared" si="199"/>
        <v>4.4708300000000003</v>
      </c>
      <c r="G1431" s="91">
        <f t="shared" si="200"/>
        <v>3.5283500000000001</v>
      </c>
      <c r="H1431" s="92">
        <f t="shared" si="201"/>
        <v>2.9785699999999999</v>
      </c>
      <c r="I1431" s="54"/>
      <c r="J1431" s="54"/>
      <c r="K1431" s="54"/>
      <c r="L1431" s="54"/>
      <c r="M1431" s="54"/>
      <c r="N1431" s="54"/>
      <c r="O1431" s="54"/>
      <c r="P1431" s="54"/>
      <c r="Q1431" s="54"/>
      <c r="R1431" s="54"/>
      <c r="S1431" s="54"/>
      <c r="T1431" s="54"/>
      <c r="U1431" s="54"/>
      <c r="V1431" s="54"/>
      <c r="W1431" s="54"/>
      <c r="X1431" s="54"/>
      <c r="Y1431" s="54"/>
      <c r="Z1431" s="54"/>
      <c r="AA1431" s="54"/>
      <c r="AB1431" s="54"/>
      <c r="AC1431" s="54"/>
    </row>
    <row r="1432" spans="1:29">
      <c r="A1432" s="116" t="s">
        <v>99</v>
      </c>
      <c r="B1432" s="100" t="s">
        <v>648</v>
      </c>
      <c r="C1432" s="83">
        <v>290</v>
      </c>
      <c r="D1432" s="136">
        <v>138</v>
      </c>
      <c r="E1432" s="85">
        <f t="shared" si="195"/>
        <v>0.5241379310344827</v>
      </c>
      <c r="F1432" s="91">
        <f t="shared" si="199"/>
        <v>5.18466</v>
      </c>
      <c r="G1432" s="91">
        <f t="shared" si="200"/>
        <v>4.0917000000000003</v>
      </c>
      <c r="H1432" s="92">
        <f t="shared" si="201"/>
        <v>3.4541400000000002</v>
      </c>
      <c r="I1432" s="54"/>
      <c r="J1432" s="54"/>
      <c r="K1432" s="54"/>
      <c r="L1432" s="54"/>
      <c r="M1432" s="54"/>
      <c r="N1432" s="54"/>
      <c r="O1432" s="54"/>
      <c r="P1432" s="54"/>
      <c r="Q1432" s="54"/>
      <c r="R1432" s="54"/>
      <c r="S1432" s="54"/>
      <c r="T1432" s="54"/>
      <c r="U1432" s="54"/>
      <c r="V1432" s="54"/>
      <c r="W1432" s="54"/>
      <c r="X1432" s="54"/>
      <c r="Y1432" s="54"/>
      <c r="Z1432" s="54"/>
      <c r="AA1432" s="54"/>
      <c r="AB1432" s="54"/>
      <c r="AC1432" s="54"/>
    </row>
    <row r="1433" spans="1:29">
      <c r="A1433" s="157" t="s">
        <v>46</v>
      </c>
      <c r="B1433" s="100"/>
      <c r="C1433" s="83"/>
      <c r="D1433" s="136"/>
      <c r="E1433" s="85"/>
      <c r="F1433" s="91"/>
      <c r="G1433" s="91"/>
      <c r="H1433" s="92"/>
      <c r="I1433" s="54"/>
      <c r="J1433" s="54"/>
      <c r="K1433" s="54"/>
      <c r="L1433" s="54"/>
      <c r="M1433" s="54"/>
      <c r="N1433" s="54"/>
      <c r="O1433" s="54"/>
      <c r="P1433" s="54"/>
      <c r="Q1433" s="54"/>
      <c r="R1433" s="54"/>
      <c r="S1433" s="54"/>
      <c r="T1433" s="54"/>
      <c r="U1433" s="54"/>
      <c r="V1433" s="54"/>
      <c r="W1433" s="54"/>
      <c r="X1433" s="54"/>
      <c r="Y1433" s="54"/>
      <c r="Z1433" s="54"/>
      <c r="AA1433" s="54"/>
      <c r="AB1433" s="54"/>
      <c r="AC1433" s="54"/>
    </row>
    <row r="1434" spans="1:29">
      <c r="A1434" s="116" t="s">
        <v>100</v>
      </c>
      <c r="B1434" s="100" t="s">
        <v>101</v>
      </c>
      <c r="C1434" s="83">
        <v>947</v>
      </c>
      <c r="D1434" s="136">
        <v>430</v>
      </c>
      <c r="E1434" s="85">
        <f t="shared" si="195"/>
        <v>0.5459345300950369</v>
      </c>
      <c r="F1434" s="91">
        <f t="shared" si="199"/>
        <v>16.155100000000001</v>
      </c>
      <c r="G1434" s="91">
        <f t="shared" si="200"/>
        <v>12.749499999999999</v>
      </c>
      <c r="H1434" s="92">
        <f t="shared" si="201"/>
        <v>10.7629</v>
      </c>
      <c r="I1434" s="54"/>
      <c r="J1434" s="54"/>
      <c r="K1434" s="54"/>
      <c r="L1434" s="54"/>
      <c r="M1434" s="54"/>
      <c r="N1434" s="54"/>
      <c r="O1434" s="54"/>
      <c r="P1434" s="54"/>
      <c r="Q1434" s="54"/>
      <c r="R1434" s="54"/>
      <c r="S1434" s="54"/>
      <c r="T1434" s="54"/>
      <c r="U1434" s="54"/>
      <c r="V1434" s="54"/>
      <c r="W1434" s="54"/>
      <c r="X1434" s="54"/>
      <c r="Y1434" s="54"/>
      <c r="Z1434" s="54"/>
      <c r="AA1434" s="54"/>
      <c r="AB1434" s="54"/>
      <c r="AC1434" s="54"/>
    </row>
    <row r="1435" spans="1:29">
      <c r="A1435" s="116" t="s">
        <v>618</v>
      </c>
      <c r="B1435" s="100" t="s">
        <v>619</v>
      </c>
      <c r="C1435" s="83">
        <v>399</v>
      </c>
      <c r="D1435" s="136">
        <v>189</v>
      </c>
      <c r="E1435" s="85">
        <f t="shared" si="195"/>
        <v>0.52631578947368429</v>
      </c>
      <c r="F1435" s="91">
        <f t="shared" si="199"/>
        <v>7.1007299999999995</v>
      </c>
      <c r="G1435" s="91">
        <f t="shared" si="200"/>
        <v>5.6038499999999996</v>
      </c>
      <c r="H1435" s="92">
        <f t="shared" si="201"/>
        <v>4.7306699999999999</v>
      </c>
      <c r="I1435" s="54"/>
      <c r="J1435" s="54"/>
      <c r="K1435" s="54"/>
      <c r="L1435" s="54"/>
      <c r="M1435" s="54"/>
      <c r="N1435" s="54"/>
      <c r="O1435" s="54"/>
      <c r="P1435" s="54"/>
      <c r="Q1435" s="54"/>
      <c r="R1435" s="54"/>
      <c r="S1435" s="54"/>
      <c r="T1435" s="54"/>
      <c r="U1435" s="54"/>
      <c r="V1435" s="54"/>
      <c r="W1435" s="54"/>
      <c r="X1435" s="54"/>
      <c r="Y1435" s="54"/>
      <c r="Z1435" s="54"/>
      <c r="AA1435" s="54"/>
      <c r="AB1435" s="54"/>
      <c r="AC1435" s="54"/>
    </row>
    <row r="1436" spans="1:29">
      <c r="A1436" s="116" t="s">
        <v>105</v>
      </c>
      <c r="B1436" s="100" t="s">
        <v>106</v>
      </c>
      <c r="C1436" s="83">
        <v>60</v>
      </c>
      <c r="D1436" s="136">
        <v>29</v>
      </c>
      <c r="E1436" s="85">
        <f t="shared" si="195"/>
        <v>0.51666666666666661</v>
      </c>
      <c r="F1436" s="91">
        <f t="shared" si="199"/>
        <v>1.0895299999999999</v>
      </c>
      <c r="G1436" s="91">
        <f t="shared" si="200"/>
        <v>0.85985</v>
      </c>
      <c r="H1436" s="92">
        <f t="shared" si="201"/>
        <v>0.72587000000000002</v>
      </c>
      <c r="I1436" s="54"/>
      <c r="J1436" s="54"/>
      <c r="K1436" s="54"/>
      <c r="L1436" s="54"/>
      <c r="M1436" s="54"/>
      <c r="N1436" s="54"/>
      <c r="O1436" s="54"/>
      <c r="P1436" s="54"/>
      <c r="Q1436" s="54"/>
      <c r="R1436" s="54"/>
      <c r="S1436" s="54"/>
      <c r="T1436" s="54"/>
      <c r="U1436" s="54"/>
      <c r="V1436" s="54"/>
      <c r="W1436" s="54"/>
      <c r="X1436" s="54"/>
      <c r="Y1436" s="54"/>
      <c r="Z1436" s="54"/>
      <c r="AA1436" s="54"/>
      <c r="AB1436" s="54"/>
      <c r="AC1436" s="54"/>
    </row>
    <row r="1437" spans="1:29" ht="28.8">
      <c r="A1437" s="116" t="s">
        <v>145</v>
      </c>
      <c r="B1437" s="100" t="s">
        <v>146</v>
      </c>
      <c r="C1437" s="83">
        <v>279</v>
      </c>
      <c r="D1437" s="136">
        <v>133</v>
      </c>
      <c r="E1437" s="85">
        <f t="shared" si="195"/>
        <v>0.52329749103942658</v>
      </c>
      <c r="F1437" s="91">
        <f t="shared" si="199"/>
        <v>4.99681</v>
      </c>
      <c r="G1437" s="91">
        <f t="shared" si="200"/>
        <v>3.9434499999999999</v>
      </c>
      <c r="H1437" s="92">
        <f t="shared" si="201"/>
        <v>3.3289900000000001</v>
      </c>
      <c r="I1437" s="54"/>
      <c r="J1437" s="54"/>
      <c r="K1437" s="54"/>
      <c r="L1437" s="54"/>
      <c r="M1437" s="54"/>
      <c r="N1437" s="54"/>
      <c r="O1437" s="54"/>
      <c r="P1437" s="54"/>
      <c r="Q1437" s="54"/>
      <c r="R1437" s="54"/>
      <c r="S1437" s="54"/>
      <c r="T1437" s="54"/>
      <c r="U1437" s="54"/>
      <c r="V1437" s="54"/>
      <c r="W1437" s="54"/>
      <c r="X1437" s="54"/>
      <c r="Y1437" s="54"/>
      <c r="Z1437" s="54"/>
      <c r="AA1437" s="54"/>
      <c r="AB1437" s="54"/>
      <c r="AC1437" s="54"/>
    </row>
    <row r="1438" spans="1:29">
      <c r="A1438" s="116" t="s">
        <v>147</v>
      </c>
      <c r="B1438" s="100" t="s">
        <v>148</v>
      </c>
      <c r="C1438" s="83">
        <v>200</v>
      </c>
      <c r="D1438" s="136">
        <v>95</v>
      </c>
      <c r="E1438" s="85">
        <f t="shared" si="195"/>
        <v>0.52500000000000002</v>
      </c>
      <c r="F1438" s="91">
        <f t="shared" si="199"/>
        <v>3.56915</v>
      </c>
      <c r="G1438" s="91">
        <f t="shared" si="200"/>
        <v>2.8167499999999999</v>
      </c>
      <c r="H1438" s="92">
        <f t="shared" si="201"/>
        <v>2.37785</v>
      </c>
      <c r="I1438" s="54"/>
      <c r="J1438" s="54"/>
      <c r="K1438" s="54"/>
      <c r="L1438" s="54"/>
      <c r="M1438" s="54"/>
      <c r="N1438" s="54"/>
      <c r="O1438" s="54"/>
      <c r="P1438" s="54"/>
      <c r="Q1438" s="54"/>
      <c r="R1438" s="54"/>
      <c r="S1438" s="54"/>
      <c r="T1438" s="54"/>
      <c r="U1438" s="54"/>
      <c r="V1438" s="54"/>
      <c r="W1438" s="54"/>
      <c r="X1438" s="54"/>
      <c r="Y1438" s="54"/>
      <c r="Z1438" s="54"/>
      <c r="AA1438" s="54"/>
      <c r="AB1438" s="54"/>
      <c r="AC1438" s="54"/>
    </row>
    <row r="1439" spans="1:29">
      <c r="A1439" s="116">
        <v>7640006869</v>
      </c>
      <c r="B1439" s="100" t="s">
        <v>107</v>
      </c>
      <c r="C1439" s="83">
        <v>223</v>
      </c>
      <c r="D1439" s="136">
        <v>106</v>
      </c>
      <c r="E1439" s="85">
        <f t="shared" ref="E1439:E1501" si="202">100%-(D1439/C1439)</f>
        <v>0.5246636771300448</v>
      </c>
      <c r="F1439" s="91">
        <f t="shared" si="199"/>
        <v>3.9824199999999998</v>
      </c>
      <c r="G1439" s="91">
        <f t="shared" si="200"/>
        <v>3.1429</v>
      </c>
      <c r="H1439" s="92">
        <f t="shared" si="201"/>
        <v>2.6531799999999999</v>
      </c>
      <c r="I1439" s="54"/>
      <c r="J1439" s="54"/>
      <c r="K1439" s="54"/>
      <c r="L1439" s="54"/>
      <c r="M1439" s="54"/>
      <c r="N1439" s="54"/>
      <c r="O1439" s="54"/>
      <c r="P1439" s="54"/>
      <c r="Q1439" s="54"/>
      <c r="R1439" s="54"/>
      <c r="S1439" s="54"/>
      <c r="T1439" s="54"/>
      <c r="U1439" s="54"/>
      <c r="V1439" s="54"/>
      <c r="W1439" s="54"/>
      <c r="X1439" s="54"/>
      <c r="Y1439" s="54"/>
      <c r="Z1439" s="54"/>
      <c r="AA1439" s="54"/>
      <c r="AB1439" s="54"/>
      <c r="AC1439" s="54"/>
    </row>
    <row r="1440" spans="1:29">
      <c r="A1440" s="116">
        <v>7640013468</v>
      </c>
      <c r="B1440" s="100" t="s">
        <v>102</v>
      </c>
      <c r="C1440" s="83">
        <v>423</v>
      </c>
      <c r="D1440" s="136">
        <v>201</v>
      </c>
      <c r="E1440" s="85">
        <f t="shared" si="202"/>
        <v>0.52482269503546097</v>
      </c>
      <c r="F1440" s="91">
        <f t="shared" si="199"/>
        <v>7.5515699999999999</v>
      </c>
      <c r="G1440" s="91">
        <f t="shared" si="200"/>
        <v>5.9596499999999999</v>
      </c>
      <c r="H1440" s="92">
        <f t="shared" si="201"/>
        <v>5.0310300000000003</v>
      </c>
      <c r="I1440" s="54"/>
      <c r="J1440" s="54"/>
      <c r="K1440" s="54"/>
      <c r="L1440" s="54"/>
      <c r="M1440" s="54"/>
      <c r="N1440" s="54"/>
      <c r="O1440" s="54"/>
      <c r="P1440" s="54"/>
      <c r="Q1440" s="54"/>
      <c r="R1440" s="54"/>
      <c r="S1440" s="54"/>
      <c r="T1440" s="54"/>
      <c r="U1440" s="54"/>
      <c r="V1440" s="54"/>
      <c r="W1440" s="54"/>
      <c r="X1440" s="54"/>
      <c r="Y1440" s="54"/>
      <c r="Z1440" s="54"/>
      <c r="AA1440" s="54"/>
      <c r="AB1440" s="54"/>
      <c r="AC1440" s="54"/>
    </row>
    <row r="1441" spans="1:29">
      <c r="A1441" s="116" t="s">
        <v>108</v>
      </c>
      <c r="B1441" s="100" t="s">
        <v>530</v>
      </c>
      <c r="C1441" s="83">
        <v>126</v>
      </c>
      <c r="D1441" s="136">
        <v>60</v>
      </c>
      <c r="E1441" s="85">
        <f t="shared" si="202"/>
        <v>0.52380952380952384</v>
      </c>
      <c r="F1441" s="91">
        <f t="shared" si="199"/>
        <v>2.2542</v>
      </c>
      <c r="G1441" s="91">
        <f t="shared" si="200"/>
        <v>1.7789999999999999</v>
      </c>
      <c r="H1441" s="92">
        <f t="shared" si="201"/>
        <v>1.5018</v>
      </c>
      <c r="I1441" s="54"/>
      <c r="J1441" s="54"/>
      <c r="K1441" s="54"/>
      <c r="L1441" s="54"/>
      <c r="M1441" s="54"/>
      <c r="N1441" s="54"/>
      <c r="O1441" s="54"/>
      <c r="P1441" s="54"/>
      <c r="Q1441" s="54"/>
      <c r="R1441" s="54"/>
      <c r="S1441" s="54"/>
      <c r="T1441" s="54"/>
      <c r="U1441" s="54"/>
      <c r="V1441" s="54"/>
      <c r="W1441" s="54"/>
      <c r="X1441" s="54"/>
      <c r="Y1441" s="54"/>
      <c r="Z1441" s="54"/>
      <c r="AA1441" s="54"/>
      <c r="AB1441" s="54"/>
      <c r="AC1441" s="54"/>
    </row>
    <row r="1442" spans="1:29">
      <c r="A1442" s="116" t="s">
        <v>110</v>
      </c>
      <c r="B1442" s="100" t="s">
        <v>111</v>
      </c>
      <c r="C1442" s="83">
        <v>123</v>
      </c>
      <c r="D1442" s="136">
        <v>59</v>
      </c>
      <c r="E1442" s="85">
        <f t="shared" si="202"/>
        <v>0.52032520325203246</v>
      </c>
      <c r="F1442" s="91">
        <f t="shared" si="199"/>
        <v>2.2166299999999999</v>
      </c>
      <c r="G1442" s="91">
        <f t="shared" si="200"/>
        <v>1.74935</v>
      </c>
      <c r="H1442" s="92">
        <f t="shared" si="201"/>
        <v>1.4767699999999999</v>
      </c>
      <c r="I1442" s="54"/>
      <c r="J1442" s="54"/>
      <c r="K1442" s="54"/>
      <c r="L1442" s="54"/>
      <c r="M1442" s="54"/>
      <c r="N1442" s="54"/>
      <c r="O1442" s="54"/>
      <c r="P1442" s="54"/>
      <c r="Q1442" s="54"/>
      <c r="R1442" s="54"/>
      <c r="S1442" s="54"/>
      <c r="T1442" s="54"/>
      <c r="U1442" s="54"/>
      <c r="V1442" s="54"/>
      <c r="W1442" s="54"/>
      <c r="X1442" s="54"/>
      <c r="Y1442" s="54"/>
      <c r="Z1442" s="54"/>
      <c r="AA1442" s="54"/>
      <c r="AB1442" s="54"/>
      <c r="AC1442" s="54"/>
    </row>
    <row r="1443" spans="1:29">
      <c r="A1443" s="116">
        <v>4623474</v>
      </c>
      <c r="B1443" s="100" t="s">
        <v>114</v>
      </c>
      <c r="C1443" s="83">
        <v>86</v>
      </c>
      <c r="D1443" s="136">
        <v>41</v>
      </c>
      <c r="E1443" s="85">
        <f t="shared" si="202"/>
        <v>0.52325581395348841</v>
      </c>
      <c r="F1443" s="91">
        <f t="shared" si="199"/>
        <v>1.54037</v>
      </c>
      <c r="G1443" s="91">
        <f t="shared" si="200"/>
        <v>1.2156499999999999</v>
      </c>
      <c r="H1443" s="92">
        <f t="shared" si="201"/>
        <v>1.02623</v>
      </c>
      <c r="I1443" s="54"/>
      <c r="J1443" s="54"/>
      <c r="K1443" s="54"/>
      <c r="L1443" s="54"/>
      <c r="M1443" s="54"/>
      <c r="N1443" s="54"/>
      <c r="O1443" s="54"/>
      <c r="P1443" s="54"/>
      <c r="Q1443" s="54"/>
      <c r="R1443" s="54"/>
      <c r="S1443" s="54"/>
      <c r="T1443" s="54"/>
      <c r="U1443" s="54"/>
      <c r="V1443" s="54"/>
      <c r="W1443" s="54"/>
      <c r="X1443" s="54"/>
      <c r="Y1443" s="54"/>
      <c r="Z1443" s="54"/>
      <c r="AA1443" s="54"/>
      <c r="AB1443" s="54"/>
      <c r="AC1443" s="54"/>
    </row>
    <row r="1444" spans="1:29">
      <c r="A1444" s="116" t="s">
        <v>112</v>
      </c>
      <c r="B1444" s="100" t="s">
        <v>113</v>
      </c>
      <c r="C1444" s="83">
        <v>112</v>
      </c>
      <c r="D1444" s="136">
        <v>54</v>
      </c>
      <c r="E1444" s="85">
        <f t="shared" si="202"/>
        <v>0.51785714285714279</v>
      </c>
      <c r="F1444" s="91">
        <f t="shared" si="199"/>
        <v>2.0287799999999998</v>
      </c>
      <c r="G1444" s="91">
        <f t="shared" si="200"/>
        <v>1.6011</v>
      </c>
      <c r="H1444" s="92">
        <f t="shared" si="201"/>
        <v>1.35162</v>
      </c>
      <c r="I1444" s="54"/>
      <c r="J1444" s="54"/>
      <c r="K1444" s="54"/>
      <c r="L1444" s="54"/>
      <c r="M1444" s="54"/>
      <c r="N1444" s="54"/>
      <c r="O1444" s="54"/>
      <c r="P1444" s="54"/>
      <c r="Q1444" s="54"/>
      <c r="R1444" s="54"/>
      <c r="S1444" s="54"/>
      <c r="T1444" s="54"/>
      <c r="U1444" s="54"/>
      <c r="V1444" s="54"/>
      <c r="W1444" s="54"/>
      <c r="X1444" s="54"/>
      <c r="Y1444" s="54"/>
      <c r="Z1444" s="54"/>
      <c r="AA1444" s="54"/>
      <c r="AB1444" s="54"/>
      <c r="AC1444" s="54"/>
    </row>
    <row r="1445" spans="1:29">
      <c r="A1445" s="116" t="s">
        <v>116</v>
      </c>
      <c r="B1445" s="100" t="s">
        <v>117</v>
      </c>
      <c r="C1445" s="83">
        <v>1225</v>
      </c>
      <c r="D1445" s="136">
        <v>581</v>
      </c>
      <c r="E1445" s="85">
        <f t="shared" si="202"/>
        <v>0.52571428571428569</v>
      </c>
      <c r="F1445" s="91">
        <f t="shared" si="199"/>
        <v>21.82817</v>
      </c>
      <c r="G1445" s="91">
        <f t="shared" si="200"/>
        <v>17.226649999999999</v>
      </c>
      <c r="H1445" s="92">
        <f t="shared" si="201"/>
        <v>14.54243</v>
      </c>
      <c r="I1445" s="54"/>
      <c r="J1445" s="54"/>
      <c r="K1445" s="54"/>
      <c r="L1445" s="54"/>
      <c r="M1445" s="54"/>
      <c r="N1445" s="54"/>
      <c r="O1445" s="54"/>
      <c r="P1445" s="54"/>
      <c r="Q1445" s="54"/>
      <c r="R1445" s="54"/>
      <c r="S1445" s="54"/>
      <c r="T1445" s="54"/>
      <c r="U1445" s="54"/>
      <c r="V1445" s="54"/>
      <c r="W1445" s="54"/>
      <c r="X1445" s="54"/>
      <c r="Y1445" s="54"/>
      <c r="Z1445" s="54"/>
      <c r="AA1445" s="54"/>
      <c r="AB1445" s="54"/>
      <c r="AC1445" s="54"/>
    </row>
    <row r="1446" spans="1:29">
      <c r="A1446" s="116" t="s">
        <v>280</v>
      </c>
      <c r="B1446" s="100" t="s">
        <v>281</v>
      </c>
      <c r="C1446" s="83">
        <v>307</v>
      </c>
      <c r="D1446" s="136">
        <v>272</v>
      </c>
      <c r="E1446" s="85">
        <f t="shared" si="202"/>
        <v>0.11400651465798051</v>
      </c>
      <c r="F1446" s="91">
        <f t="shared" si="199"/>
        <v>10.21904</v>
      </c>
      <c r="G1446" s="91">
        <f t="shared" si="200"/>
        <v>8.0648</v>
      </c>
      <c r="H1446" s="92">
        <f t="shared" si="201"/>
        <v>6.80816</v>
      </c>
      <c r="I1446" s="54"/>
      <c r="J1446" s="54"/>
      <c r="K1446" s="54"/>
      <c r="L1446" s="54"/>
      <c r="M1446" s="54"/>
      <c r="N1446" s="54"/>
      <c r="O1446" s="54"/>
      <c r="P1446" s="54"/>
      <c r="Q1446" s="54"/>
      <c r="R1446" s="54"/>
      <c r="S1446" s="54"/>
      <c r="T1446" s="54"/>
      <c r="U1446" s="54"/>
      <c r="V1446" s="54"/>
      <c r="W1446" s="54"/>
      <c r="X1446" s="54"/>
      <c r="Y1446" s="54"/>
      <c r="Z1446" s="54"/>
      <c r="AA1446" s="54"/>
      <c r="AB1446" s="54"/>
      <c r="AC1446" s="54"/>
    </row>
    <row r="1447" spans="1:29">
      <c r="A1447" s="116">
        <v>7640013463</v>
      </c>
      <c r="B1447" s="100" t="s">
        <v>54</v>
      </c>
      <c r="C1447" s="83">
        <v>317</v>
      </c>
      <c r="D1447" s="136">
        <v>151</v>
      </c>
      <c r="E1447" s="85">
        <f t="shared" si="202"/>
        <v>0.52365930599369093</v>
      </c>
      <c r="F1447" s="91">
        <f t="shared" si="199"/>
        <v>5.6730700000000001</v>
      </c>
      <c r="G1447" s="91">
        <f t="shared" si="200"/>
        <v>4.47715</v>
      </c>
      <c r="H1447" s="92">
        <f t="shared" si="201"/>
        <v>3.7795299999999998</v>
      </c>
      <c r="M1447" s="54"/>
      <c r="N1447" s="54"/>
      <c r="O1447" s="54"/>
      <c r="P1447" s="54"/>
      <c r="Q1447" s="54"/>
      <c r="R1447" s="54"/>
      <c r="S1447" s="54"/>
      <c r="T1447" s="54"/>
      <c r="U1447" s="54"/>
      <c r="V1447" s="54"/>
      <c r="W1447" s="54"/>
      <c r="X1447" s="54"/>
      <c r="Y1447" s="54"/>
      <c r="Z1447" s="54"/>
      <c r="AA1447" s="54"/>
      <c r="AB1447" s="54"/>
      <c r="AC1447" s="54"/>
    </row>
    <row r="1448" spans="1:29">
      <c r="A1448" s="157" t="s">
        <v>274</v>
      </c>
      <c r="B1448" s="100"/>
      <c r="C1448" s="83"/>
      <c r="D1448" s="136"/>
      <c r="E1448" s="85"/>
      <c r="F1448" s="91"/>
      <c r="G1448" s="91"/>
      <c r="H1448" s="92"/>
      <c r="M1448" s="54"/>
      <c r="N1448" s="54"/>
      <c r="O1448" s="54"/>
      <c r="P1448" s="54"/>
      <c r="Q1448" s="54"/>
      <c r="R1448" s="54"/>
      <c r="S1448" s="54"/>
      <c r="T1448" s="54"/>
      <c r="U1448" s="54"/>
      <c r="V1448" s="54"/>
      <c r="W1448" s="54"/>
      <c r="X1448" s="54"/>
      <c r="Y1448" s="54"/>
      <c r="Z1448" s="54"/>
      <c r="AA1448" s="54"/>
      <c r="AB1448" s="54"/>
      <c r="AC1448" s="54"/>
    </row>
    <row r="1449" spans="1:29">
      <c r="A1449" s="158" t="s">
        <v>120</v>
      </c>
      <c r="B1449" s="100" t="s">
        <v>121</v>
      </c>
      <c r="C1449" s="83">
        <f>VLOOKUP($A$8:$A$1905,'[7]MFP''s'!A$8:C$1502,3,FALSE)</f>
        <v>250</v>
      </c>
      <c r="D1449" s="136">
        <v>250</v>
      </c>
      <c r="E1449" s="85">
        <f t="shared" si="202"/>
        <v>0</v>
      </c>
      <c r="F1449" s="91">
        <f t="shared" si="199"/>
        <v>9.3925000000000001</v>
      </c>
      <c r="G1449" s="91">
        <f t="shared" si="200"/>
        <v>7.4124999999999996</v>
      </c>
      <c r="H1449" s="92">
        <f t="shared" si="201"/>
        <v>6.2575000000000003</v>
      </c>
      <c r="M1449" s="54"/>
      <c r="N1449" s="54"/>
      <c r="O1449" s="54"/>
      <c r="P1449" s="54"/>
      <c r="Q1449" s="54"/>
      <c r="R1449" s="54"/>
      <c r="S1449" s="54"/>
      <c r="T1449" s="54"/>
      <c r="U1449" s="54"/>
      <c r="V1449" s="54"/>
      <c r="W1449" s="54"/>
      <c r="X1449" s="54"/>
      <c r="Y1449" s="54"/>
      <c r="Z1449" s="54"/>
      <c r="AA1449" s="54"/>
      <c r="AB1449" s="54"/>
      <c r="AC1449" s="54"/>
    </row>
    <row r="1450" spans="1:29">
      <c r="A1450" s="117"/>
      <c r="B1450" s="118"/>
      <c r="C1450" s="237"/>
      <c r="D1450" s="237"/>
      <c r="E1450" s="120"/>
      <c r="F1450" s="120"/>
      <c r="G1450" s="120"/>
      <c r="H1450" s="121"/>
      <c r="M1450" s="54"/>
      <c r="N1450" s="54"/>
      <c r="O1450" s="54"/>
      <c r="P1450" s="54"/>
      <c r="Q1450" s="54"/>
      <c r="R1450" s="54"/>
      <c r="S1450" s="54"/>
      <c r="T1450" s="54"/>
      <c r="U1450" s="54"/>
      <c r="V1450" s="54"/>
      <c r="W1450" s="54"/>
      <c r="X1450" s="54"/>
      <c r="Y1450" s="54"/>
      <c r="Z1450" s="54"/>
      <c r="AA1450" s="54"/>
      <c r="AB1450" s="54"/>
      <c r="AC1450" s="54"/>
    </row>
    <row r="1451" spans="1:29" ht="43.2">
      <c r="A1451" s="255" t="s">
        <v>15733</v>
      </c>
      <c r="B1451" s="198" t="s">
        <v>15734</v>
      </c>
      <c r="C1451" s="83">
        <v>53404</v>
      </c>
      <c r="D1451" s="136">
        <v>24957.599999999999</v>
      </c>
      <c r="E1451" s="85">
        <f t="shared" si="202"/>
        <v>0.53266421990862112</v>
      </c>
      <c r="F1451" s="91">
        <f t="shared" si="199"/>
        <v>937.65703199999996</v>
      </c>
      <c r="G1451" s="91">
        <f t="shared" si="200"/>
        <v>739.99283999999989</v>
      </c>
      <c r="H1451" s="92">
        <f t="shared" si="201"/>
        <v>624.68872799999997</v>
      </c>
      <c r="M1451" s="54"/>
      <c r="N1451" s="54"/>
      <c r="O1451" s="54"/>
      <c r="P1451" s="54"/>
      <c r="Q1451" s="54"/>
      <c r="R1451" s="54"/>
      <c r="S1451" s="54"/>
      <c r="T1451" s="54"/>
      <c r="U1451" s="54"/>
      <c r="V1451" s="54"/>
      <c r="W1451" s="54"/>
      <c r="X1451" s="54"/>
      <c r="Y1451" s="54"/>
      <c r="Z1451" s="54"/>
      <c r="AA1451" s="54"/>
      <c r="AB1451" s="54"/>
      <c r="AC1451" s="54"/>
    </row>
    <row r="1452" spans="1:29" s="58" customFormat="1">
      <c r="A1452" s="256"/>
      <c r="B1452" s="193"/>
      <c r="C1452" s="83"/>
      <c r="D1452" s="136"/>
      <c r="E1452" s="85"/>
      <c r="F1452" s="91"/>
      <c r="G1452" s="91"/>
      <c r="H1452" s="92"/>
      <c r="J1452" s="59"/>
      <c r="K1452" s="59"/>
      <c r="L1452" s="59"/>
    </row>
    <row r="1453" spans="1:29" s="58" customFormat="1" ht="28.8">
      <c r="A1453" s="255" t="s">
        <v>15735</v>
      </c>
      <c r="B1453" s="198" t="s">
        <v>15736</v>
      </c>
      <c r="C1453" s="83">
        <v>55379</v>
      </c>
      <c r="D1453" s="136">
        <v>25821.599999999999</v>
      </c>
      <c r="E1453" s="85">
        <f t="shared" si="202"/>
        <v>0.53372939200780078</v>
      </c>
      <c r="F1453" s="91">
        <f t="shared" si="199"/>
        <v>970.11751199999992</v>
      </c>
      <c r="G1453" s="91">
        <f t="shared" si="200"/>
        <v>765.61043999999993</v>
      </c>
      <c r="H1453" s="92">
        <f t="shared" si="201"/>
        <v>646.31464799999992</v>
      </c>
      <c r="J1453" s="59"/>
      <c r="K1453" s="59"/>
      <c r="L1453" s="59"/>
    </row>
    <row r="1454" spans="1:29" s="58" customFormat="1">
      <c r="A1454" s="158" t="s">
        <v>315</v>
      </c>
      <c r="B1454" s="109" t="s">
        <v>316</v>
      </c>
      <c r="C1454" s="83">
        <f>VLOOKUP($A$8:$A$1905,'[7]MFP''s'!A$8:C$1502,3,FALSE)</f>
        <v>1600</v>
      </c>
      <c r="D1454" s="136">
        <v>1600</v>
      </c>
      <c r="E1454" s="85">
        <f t="shared" si="202"/>
        <v>0</v>
      </c>
      <c r="F1454" s="91">
        <f t="shared" si="199"/>
        <v>60.112000000000002</v>
      </c>
      <c r="G1454" s="91">
        <f t="shared" si="200"/>
        <v>47.44</v>
      </c>
      <c r="H1454" s="92">
        <f t="shared" si="201"/>
        <v>40.048000000000002</v>
      </c>
      <c r="J1454" s="59"/>
      <c r="K1454" s="59"/>
      <c r="L1454" s="59"/>
    </row>
    <row r="1455" spans="1:29" s="58" customFormat="1">
      <c r="A1455" s="158" t="s">
        <v>237</v>
      </c>
      <c r="B1455" s="109" t="s">
        <v>238</v>
      </c>
      <c r="C1455" s="83">
        <f>VLOOKUP($A$8:$A$1905,'[7]MFP''s'!A$8:C$1502,3,FALSE)</f>
        <v>600</v>
      </c>
      <c r="D1455" s="136">
        <v>600</v>
      </c>
      <c r="E1455" s="85">
        <f t="shared" si="202"/>
        <v>0</v>
      </c>
      <c r="F1455" s="91">
        <f t="shared" si="199"/>
        <v>22.541999999999998</v>
      </c>
      <c r="G1455" s="91">
        <f t="shared" si="200"/>
        <v>17.79</v>
      </c>
      <c r="H1455" s="92">
        <f t="shared" si="201"/>
        <v>15.018000000000001</v>
      </c>
      <c r="J1455" s="59"/>
      <c r="K1455" s="59"/>
      <c r="L1455" s="59"/>
    </row>
    <row r="1456" spans="1:29" s="58" customFormat="1">
      <c r="A1456" s="158" t="s">
        <v>239</v>
      </c>
      <c r="B1456" s="109" t="s">
        <v>240</v>
      </c>
      <c r="C1456" s="83">
        <f>VLOOKUP($A$8:$A$1905,'[7]MFP''s'!A$8:C$1502,3,FALSE)</f>
        <v>5000</v>
      </c>
      <c r="D1456" s="136">
        <v>5000</v>
      </c>
      <c r="E1456" s="85">
        <f t="shared" si="202"/>
        <v>0</v>
      </c>
      <c r="F1456" s="91">
        <f t="shared" si="199"/>
        <v>187.85</v>
      </c>
      <c r="G1456" s="91">
        <f t="shared" si="200"/>
        <v>148.25</v>
      </c>
      <c r="H1456" s="92">
        <f t="shared" si="201"/>
        <v>125.15</v>
      </c>
      <c r="J1456" s="59"/>
      <c r="K1456" s="59"/>
      <c r="L1456" s="59"/>
    </row>
    <row r="1457" spans="1:29" s="58" customFormat="1">
      <c r="A1457" s="158" t="s">
        <v>241</v>
      </c>
      <c r="B1457" s="109" t="s">
        <v>242</v>
      </c>
      <c r="C1457" s="83">
        <f>VLOOKUP($A$8:$A$1905,'[7]MFP''s'!A$8:C$1502,3,FALSE)</f>
        <v>8000</v>
      </c>
      <c r="D1457" s="136">
        <v>8000</v>
      </c>
      <c r="E1457" s="85">
        <f t="shared" si="202"/>
        <v>0</v>
      </c>
      <c r="F1457" s="91">
        <f t="shared" si="199"/>
        <v>300.56</v>
      </c>
      <c r="G1457" s="91">
        <f t="shared" si="200"/>
        <v>237.2</v>
      </c>
      <c r="H1457" s="92">
        <f t="shared" si="201"/>
        <v>200.24</v>
      </c>
      <c r="J1457" s="59"/>
      <c r="K1457" s="59"/>
      <c r="L1457" s="59"/>
    </row>
    <row r="1458" spans="1:29" s="58" customFormat="1">
      <c r="A1458" s="158" t="s">
        <v>61</v>
      </c>
      <c r="B1458" s="109" t="s">
        <v>62</v>
      </c>
      <c r="C1458" s="83">
        <f>VLOOKUP($A$8:$A$1905,'[7]MFP''s'!A$8:C$1502,3,FALSE)</f>
        <v>1</v>
      </c>
      <c r="D1458" s="136">
        <v>1</v>
      </c>
      <c r="E1458" s="85">
        <f t="shared" si="202"/>
        <v>0</v>
      </c>
      <c r="F1458" s="91">
        <f t="shared" si="199"/>
        <v>3.7569999999999999E-2</v>
      </c>
      <c r="G1458" s="91">
        <f t="shared" si="200"/>
        <v>2.9649999999999999E-2</v>
      </c>
      <c r="H1458" s="92">
        <f t="shared" si="201"/>
        <v>2.503E-2</v>
      </c>
      <c r="J1458" s="59"/>
      <c r="K1458" s="59"/>
      <c r="L1458" s="59"/>
    </row>
    <row r="1459" spans="1:29" s="58" customFormat="1">
      <c r="A1459" s="158" t="s">
        <v>63</v>
      </c>
      <c r="B1459" s="109" t="s">
        <v>64</v>
      </c>
      <c r="C1459" s="83">
        <f>VLOOKUP($A$8:$A$1905,'[7]MFP''s'!A$8:C$1502,3,FALSE)</f>
        <v>1</v>
      </c>
      <c r="D1459" s="136">
        <v>1</v>
      </c>
      <c r="E1459" s="85">
        <f t="shared" si="202"/>
        <v>0</v>
      </c>
      <c r="F1459" s="91">
        <f t="shared" si="199"/>
        <v>3.7569999999999999E-2</v>
      </c>
      <c r="G1459" s="91">
        <f t="shared" si="200"/>
        <v>2.9649999999999999E-2</v>
      </c>
      <c r="H1459" s="92">
        <f t="shared" si="201"/>
        <v>2.503E-2</v>
      </c>
      <c r="J1459" s="59"/>
      <c r="K1459" s="59"/>
      <c r="L1459" s="59"/>
    </row>
    <row r="1460" spans="1:29">
      <c r="A1460" s="88" t="s">
        <v>277</v>
      </c>
      <c r="B1460" s="89"/>
      <c r="C1460" s="83"/>
      <c r="D1460" s="90"/>
      <c r="E1460" s="85"/>
      <c r="F1460" s="91"/>
      <c r="G1460" s="91"/>
      <c r="H1460" s="92"/>
      <c r="M1460" s="54"/>
      <c r="N1460" s="54"/>
      <c r="O1460" s="54"/>
      <c r="P1460" s="54"/>
      <c r="Q1460" s="54"/>
      <c r="R1460" s="54"/>
      <c r="S1460" s="54"/>
      <c r="T1460" s="54"/>
      <c r="U1460" s="54"/>
      <c r="V1460" s="54"/>
      <c r="W1460" s="54"/>
      <c r="X1460" s="54"/>
      <c r="Y1460" s="54"/>
      <c r="Z1460" s="54"/>
      <c r="AA1460" s="54"/>
      <c r="AB1460" s="54"/>
      <c r="AC1460" s="54"/>
    </row>
    <row r="1461" spans="1:29" s="58" customFormat="1">
      <c r="A1461" s="256" t="s">
        <v>69</v>
      </c>
      <c r="B1461" s="109"/>
      <c r="C1461" s="83"/>
      <c r="D1461" s="136"/>
      <c r="E1461" s="85"/>
      <c r="F1461" s="91"/>
      <c r="G1461" s="91"/>
      <c r="H1461" s="92"/>
      <c r="J1461" s="59"/>
      <c r="K1461" s="59"/>
      <c r="L1461" s="59"/>
    </row>
    <row r="1462" spans="1:29" s="58" customFormat="1">
      <c r="A1462" s="158" t="s">
        <v>15737</v>
      </c>
      <c r="B1462" s="109" t="s">
        <v>15738</v>
      </c>
      <c r="C1462" s="83">
        <v>3562</v>
      </c>
      <c r="D1462" s="136">
        <v>1974</v>
      </c>
      <c r="E1462" s="85">
        <f t="shared" si="202"/>
        <v>0.44581695676586186</v>
      </c>
      <c r="F1462" s="91">
        <f t="shared" si="199"/>
        <v>74.163179999999997</v>
      </c>
      <c r="G1462" s="91">
        <f t="shared" si="200"/>
        <v>58.5291</v>
      </c>
      <c r="H1462" s="92">
        <f t="shared" si="201"/>
        <v>49.409219999999998</v>
      </c>
      <c r="J1462" s="59"/>
      <c r="K1462" s="59"/>
      <c r="L1462" s="59"/>
    </row>
    <row r="1463" spans="1:29" s="58" customFormat="1">
      <c r="A1463" s="158" t="s">
        <v>15739</v>
      </c>
      <c r="B1463" s="109" t="s">
        <v>15740</v>
      </c>
      <c r="C1463" s="185">
        <v>5500</v>
      </c>
      <c r="D1463" s="136">
        <v>3025</v>
      </c>
      <c r="E1463" s="85">
        <f t="shared" si="202"/>
        <v>0.44999999999999996</v>
      </c>
      <c r="F1463" s="91">
        <f t="shared" si="199"/>
        <v>113.64924999999999</v>
      </c>
      <c r="G1463" s="91">
        <f t="shared" si="200"/>
        <v>89.691249999999997</v>
      </c>
      <c r="H1463" s="92">
        <f t="shared" si="201"/>
        <v>75.71575</v>
      </c>
      <c r="J1463" s="59"/>
      <c r="K1463" s="59"/>
      <c r="L1463" s="59"/>
    </row>
    <row r="1464" spans="1:29" s="58" customFormat="1">
      <c r="A1464" s="158" t="s">
        <v>317</v>
      </c>
      <c r="B1464" s="109" t="s">
        <v>318</v>
      </c>
      <c r="C1464" s="83">
        <v>1336</v>
      </c>
      <c r="D1464" s="136">
        <v>741</v>
      </c>
      <c r="E1464" s="85">
        <f t="shared" si="202"/>
        <v>0.44535928143712578</v>
      </c>
      <c r="F1464" s="91">
        <f t="shared" si="199"/>
        <v>27.839369999999999</v>
      </c>
      <c r="G1464" s="91">
        <f t="shared" si="200"/>
        <v>21.970649999999999</v>
      </c>
      <c r="H1464" s="92">
        <f t="shared" si="201"/>
        <v>18.547229999999999</v>
      </c>
      <c r="J1464" s="59"/>
      <c r="K1464" s="59"/>
      <c r="L1464" s="59"/>
    </row>
    <row r="1465" spans="1:29" s="58" customFormat="1">
      <c r="A1465" s="158" t="s">
        <v>15741</v>
      </c>
      <c r="B1465" s="109" t="s">
        <v>15742</v>
      </c>
      <c r="C1465" s="185">
        <v>600</v>
      </c>
      <c r="D1465" s="136">
        <v>336</v>
      </c>
      <c r="E1465" s="85">
        <f t="shared" si="202"/>
        <v>0.43999999999999995</v>
      </c>
      <c r="F1465" s="91">
        <f t="shared" si="199"/>
        <v>12.623519999999999</v>
      </c>
      <c r="G1465" s="91">
        <f t="shared" si="200"/>
        <v>9.9624000000000006</v>
      </c>
      <c r="H1465" s="92">
        <f t="shared" si="201"/>
        <v>8.4100800000000007</v>
      </c>
      <c r="J1465" s="59"/>
      <c r="K1465" s="59"/>
      <c r="L1465" s="59"/>
    </row>
    <row r="1466" spans="1:29" s="58" customFormat="1">
      <c r="A1466" s="158" t="s">
        <v>324</v>
      </c>
      <c r="B1466" s="109" t="s">
        <v>325</v>
      </c>
      <c r="C1466" s="83">
        <v>582</v>
      </c>
      <c r="D1466" s="136">
        <v>324</v>
      </c>
      <c r="E1466" s="85">
        <f t="shared" si="202"/>
        <v>0.44329896907216493</v>
      </c>
      <c r="F1466" s="91">
        <f t="shared" si="199"/>
        <v>12.17268</v>
      </c>
      <c r="G1466" s="91">
        <f t="shared" si="200"/>
        <v>9.6066000000000003</v>
      </c>
      <c r="H1466" s="92">
        <f t="shared" si="201"/>
        <v>8.1097199999999994</v>
      </c>
      <c r="J1466" s="59"/>
      <c r="K1466" s="59"/>
      <c r="L1466" s="59"/>
    </row>
    <row r="1467" spans="1:29" s="58" customFormat="1">
      <c r="A1467" s="158" t="s">
        <v>364</v>
      </c>
      <c r="B1467" s="109" t="s">
        <v>365</v>
      </c>
      <c r="C1467" s="185">
        <v>5000</v>
      </c>
      <c r="D1467" s="136">
        <v>2771</v>
      </c>
      <c r="E1467" s="186">
        <f t="shared" si="202"/>
        <v>0.44579999999999997</v>
      </c>
      <c r="F1467" s="91">
        <f t="shared" si="199"/>
        <v>104.10647</v>
      </c>
      <c r="G1467" s="91">
        <f t="shared" si="200"/>
        <v>82.160150000000002</v>
      </c>
      <c r="H1467" s="92">
        <f t="shared" si="201"/>
        <v>69.358130000000003</v>
      </c>
      <c r="J1467" s="59"/>
      <c r="K1467" s="59"/>
      <c r="L1467" s="59"/>
    </row>
    <row r="1468" spans="1:29" s="58" customFormat="1">
      <c r="A1468" s="158" t="s">
        <v>70</v>
      </c>
      <c r="B1468" s="109" t="s">
        <v>269</v>
      </c>
      <c r="C1468" s="83">
        <v>94</v>
      </c>
      <c r="D1468" s="136">
        <v>45</v>
      </c>
      <c r="E1468" s="85">
        <f t="shared" si="202"/>
        <v>0.52127659574468077</v>
      </c>
      <c r="F1468" s="91">
        <f t="shared" si="199"/>
        <v>1.69065</v>
      </c>
      <c r="G1468" s="91">
        <f t="shared" si="200"/>
        <v>1.3342499999999999</v>
      </c>
      <c r="H1468" s="92">
        <f t="shared" si="201"/>
        <v>1.12635</v>
      </c>
      <c r="J1468" s="59"/>
      <c r="K1468" s="59"/>
      <c r="L1468" s="59"/>
    </row>
    <row r="1469" spans="1:29" s="58" customFormat="1">
      <c r="A1469" s="158" t="s">
        <v>686</v>
      </c>
      <c r="B1469" s="109" t="s">
        <v>687</v>
      </c>
      <c r="C1469" s="83">
        <v>695</v>
      </c>
      <c r="D1469" s="136">
        <v>389.2</v>
      </c>
      <c r="E1469" s="85">
        <f t="shared" si="202"/>
        <v>0.44000000000000006</v>
      </c>
      <c r="F1469" s="91">
        <f t="shared" si="199"/>
        <v>14.622243999999998</v>
      </c>
      <c r="G1469" s="91">
        <f t="shared" si="200"/>
        <v>11.539779999999999</v>
      </c>
      <c r="H1469" s="92">
        <f t="shared" si="201"/>
        <v>9.741676</v>
      </c>
      <c r="J1469" s="59"/>
      <c r="K1469" s="59"/>
      <c r="L1469" s="59"/>
    </row>
    <row r="1470" spans="1:29" s="58" customFormat="1">
      <c r="A1470" s="256" t="s">
        <v>65</v>
      </c>
      <c r="B1470" s="109"/>
      <c r="C1470" s="83"/>
      <c r="D1470" s="136"/>
      <c r="E1470" s="85"/>
      <c r="F1470" s="91"/>
      <c r="G1470" s="91"/>
      <c r="H1470" s="92"/>
      <c r="J1470" s="59"/>
      <c r="K1470" s="59"/>
      <c r="L1470" s="59"/>
    </row>
    <row r="1471" spans="1:29" s="147" customFormat="1">
      <c r="A1471" s="158" t="s">
        <v>15743</v>
      </c>
      <c r="B1471" s="109" t="s">
        <v>15744</v>
      </c>
      <c r="C1471" s="83">
        <v>2700</v>
      </c>
      <c r="D1471" s="136">
        <v>1485</v>
      </c>
      <c r="E1471" s="227">
        <f>100%-(D1471/C1471)</f>
        <v>0.44999999999999996</v>
      </c>
      <c r="F1471" s="91">
        <f>D1471*$F$1</f>
        <v>55.791449999999998</v>
      </c>
      <c r="G1471" s="91">
        <f>D1471*$G$1</f>
        <v>44.030250000000002</v>
      </c>
      <c r="H1471" s="92">
        <f>D1471*$H$1</f>
        <v>37.169550000000001</v>
      </c>
      <c r="J1471" s="144"/>
      <c r="K1471" s="144"/>
      <c r="L1471" s="144"/>
    </row>
    <row r="1472" spans="1:29" s="58" customFormat="1">
      <c r="A1472" s="158" t="s">
        <v>15745</v>
      </c>
      <c r="B1472" s="109" t="s">
        <v>15746</v>
      </c>
      <c r="C1472" s="83">
        <v>690</v>
      </c>
      <c r="D1472" s="136">
        <v>383</v>
      </c>
      <c r="E1472" s="85">
        <f t="shared" si="202"/>
        <v>0.44492753623188408</v>
      </c>
      <c r="F1472" s="91">
        <f t="shared" ref="F1472:F1542" si="203">D1472*$F$1</f>
        <v>14.38931</v>
      </c>
      <c r="G1472" s="91">
        <f t="shared" si="200"/>
        <v>11.35595</v>
      </c>
      <c r="H1472" s="92">
        <f t="shared" si="201"/>
        <v>9.5864899999999995</v>
      </c>
      <c r="J1472" s="59"/>
      <c r="K1472" s="59"/>
      <c r="L1472" s="59"/>
    </row>
    <row r="1473" spans="1:12" s="58" customFormat="1">
      <c r="A1473" s="158" t="s">
        <v>326</v>
      </c>
      <c r="B1473" s="109" t="s">
        <v>327</v>
      </c>
      <c r="C1473" s="83">
        <v>580</v>
      </c>
      <c r="D1473" s="136">
        <v>294</v>
      </c>
      <c r="E1473" s="85">
        <f t="shared" si="202"/>
        <v>0.49310344827586206</v>
      </c>
      <c r="F1473" s="91">
        <f t="shared" si="203"/>
        <v>11.045579999999999</v>
      </c>
      <c r="G1473" s="91">
        <f t="shared" si="200"/>
        <v>8.7171000000000003</v>
      </c>
      <c r="H1473" s="92">
        <f t="shared" si="201"/>
        <v>7.3588199999999997</v>
      </c>
      <c r="K1473" s="59"/>
      <c r="L1473" s="59"/>
    </row>
    <row r="1474" spans="1:12" s="58" customFormat="1">
      <c r="A1474" s="158" t="s">
        <v>328</v>
      </c>
      <c r="B1474" s="109" t="s">
        <v>329</v>
      </c>
      <c r="C1474" s="83">
        <v>2115</v>
      </c>
      <c r="D1474" s="136">
        <v>1172.98</v>
      </c>
      <c r="E1474" s="85">
        <f t="shared" si="202"/>
        <v>0.44539952718676123</v>
      </c>
      <c r="F1474" s="91">
        <f t="shared" si="203"/>
        <v>44.068858599999999</v>
      </c>
      <c r="G1474" s="91">
        <f t="shared" si="200"/>
        <v>34.778857000000002</v>
      </c>
      <c r="H1474" s="92">
        <f t="shared" si="201"/>
        <v>29.359689400000001</v>
      </c>
      <c r="J1474" s="59"/>
      <c r="K1474" s="59"/>
      <c r="L1474" s="59"/>
    </row>
    <row r="1475" spans="1:12" s="58" customFormat="1">
      <c r="A1475" s="158" t="s">
        <v>243</v>
      </c>
      <c r="B1475" s="109" t="s">
        <v>244</v>
      </c>
      <c r="C1475" s="83">
        <v>5406</v>
      </c>
      <c r="D1475" s="136">
        <v>2996</v>
      </c>
      <c r="E1475" s="85">
        <f t="shared" si="202"/>
        <v>0.44580096189419161</v>
      </c>
      <c r="F1475" s="91">
        <f t="shared" si="203"/>
        <v>112.55972</v>
      </c>
      <c r="G1475" s="91">
        <f t="shared" si="200"/>
        <v>88.831400000000002</v>
      </c>
      <c r="H1475" s="92">
        <f t="shared" si="201"/>
        <v>74.989879999999999</v>
      </c>
      <c r="J1475" s="59"/>
      <c r="K1475" s="59"/>
      <c r="L1475" s="59"/>
    </row>
    <row r="1476" spans="1:12" s="58" customFormat="1">
      <c r="A1476" s="158" t="s">
        <v>319</v>
      </c>
      <c r="B1476" s="109" t="s">
        <v>320</v>
      </c>
      <c r="C1476" s="83">
        <v>3173</v>
      </c>
      <c r="D1476" s="136">
        <v>1759</v>
      </c>
      <c r="E1476" s="85">
        <f t="shared" si="202"/>
        <v>0.44563504569807755</v>
      </c>
      <c r="F1476" s="91">
        <f t="shared" si="203"/>
        <v>66.085629999999995</v>
      </c>
      <c r="G1476" s="91">
        <f t="shared" si="200"/>
        <v>52.154350000000001</v>
      </c>
      <c r="H1476" s="92">
        <f t="shared" si="201"/>
        <v>44.027769999999997</v>
      </c>
      <c r="J1476" s="59"/>
      <c r="K1476" s="59"/>
      <c r="L1476" s="59"/>
    </row>
    <row r="1477" spans="1:12" s="58" customFormat="1">
      <c r="A1477" s="158" t="s">
        <v>163</v>
      </c>
      <c r="B1477" s="109" t="s">
        <v>246</v>
      </c>
      <c r="C1477" s="83">
        <v>1113</v>
      </c>
      <c r="D1477" s="136">
        <v>645</v>
      </c>
      <c r="E1477" s="85">
        <f t="shared" si="202"/>
        <v>0.42048517520215634</v>
      </c>
      <c r="F1477" s="91">
        <f t="shared" si="203"/>
        <v>24.23265</v>
      </c>
      <c r="G1477" s="91">
        <f t="shared" si="200"/>
        <v>19.12425</v>
      </c>
      <c r="H1477" s="92">
        <f t="shared" si="201"/>
        <v>16.144349999999999</v>
      </c>
      <c r="J1477" s="59"/>
      <c r="K1477" s="59"/>
      <c r="L1477" s="59"/>
    </row>
    <row r="1478" spans="1:12" s="58" customFormat="1">
      <c r="A1478" s="158" t="s">
        <v>247</v>
      </c>
      <c r="B1478" s="109" t="s">
        <v>248</v>
      </c>
      <c r="C1478" s="83">
        <v>863</v>
      </c>
      <c r="D1478" s="136">
        <v>479</v>
      </c>
      <c r="E1478" s="85">
        <f t="shared" si="202"/>
        <v>0.4449594438006953</v>
      </c>
      <c r="F1478" s="91">
        <f t="shared" si="203"/>
        <v>17.996030000000001</v>
      </c>
      <c r="G1478" s="91">
        <f t="shared" si="200"/>
        <v>14.202349999999999</v>
      </c>
      <c r="H1478" s="92">
        <f t="shared" si="201"/>
        <v>11.989369999999999</v>
      </c>
      <c r="J1478" s="59"/>
      <c r="K1478" s="59"/>
      <c r="L1478" s="59"/>
    </row>
    <row r="1479" spans="1:12" s="58" customFormat="1">
      <c r="A1479" s="256" t="s">
        <v>221</v>
      </c>
      <c r="B1479" s="109"/>
      <c r="C1479" s="83"/>
      <c r="D1479" s="136"/>
      <c r="E1479" s="85"/>
      <c r="F1479" s="91"/>
      <c r="G1479" s="91"/>
      <c r="H1479" s="92"/>
      <c r="J1479" s="59"/>
      <c r="K1479" s="59"/>
      <c r="L1479" s="59"/>
    </row>
    <row r="1480" spans="1:12" s="58" customFormat="1">
      <c r="A1480" s="158" t="s">
        <v>366</v>
      </c>
      <c r="B1480" s="109" t="s">
        <v>367</v>
      </c>
      <c r="C1480" s="83">
        <v>5300</v>
      </c>
      <c r="D1480" s="136">
        <v>2510</v>
      </c>
      <c r="E1480" s="85">
        <f t="shared" si="202"/>
        <v>0.52641509433962264</v>
      </c>
      <c r="F1480" s="91">
        <f t="shared" si="203"/>
        <v>94.300699999999992</v>
      </c>
      <c r="G1480" s="91">
        <f t="shared" ref="G1480:G1549" si="204">D1480*$G$1</f>
        <v>74.421499999999995</v>
      </c>
      <c r="H1480" s="92">
        <f t="shared" ref="H1480:H1549" si="205">D1480*$H$1</f>
        <v>62.825299999999999</v>
      </c>
      <c r="J1480" s="59"/>
      <c r="K1480" s="59"/>
      <c r="L1480" s="59"/>
    </row>
    <row r="1481" spans="1:12" s="58" customFormat="1">
      <c r="A1481" s="158" t="s">
        <v>368</v>
      </c>
      <c r="B1481" s="109" t="s">
        <v>369</v>
      </c>
      <c r="C1481" s="83">
        <v>2500</v>
      </c>
      <c r="D1481" s="136">
        <v>1385</v>
      </c>
      <c r="E1481" s="85">
        <f t="shared" si="202"/>
        <v>0.44599999999999995</v>
      </c>
      <c r="F1481" s="91">
        <f t="shared" si="203"/>
        <v>52.03445</v>
      </c>
      <c r="G1481" s="91">
        <f t="shared" si="204"/>
        <v>41.065249999999999</v>
      </c>
      <c r="H1481" s="92">
        <f t="shared" si="205"/>
        <v>34.666550000000001</v>
      </c>
      <c r="J1481" s="59"/>
      <c r="K1481" s="59"/>
      <c r="L1481" s="59"/>
    </row>
    <row r="1482" spans="1:12" s="58" customFormat="1">
      <c r="A1482" s="158" t="s">
        <v>370</v>
      </c>
      <c r="B1482" s="109" t="s">
        <v>371</v>
      </c>
      <c r="C1482" s="83">
        <v>1100</v>
      </c>
      <c r="D1482" s="136">
        <v>521.73</v>
      </c>
      <c r="E1482" s="85">
        <f t="shared" si="202"/>
        <v>0.52570000000000006</v>
      </c>
      <c r="F1482" s="91">
        <f t="shared" si="203"/>
        <v>19.601396099999999</v>
      </c>
      <c r="G1482" s="91">
        <f t="shared" si="204"/>
        <v>15.4692945</v>
      </c>
      <c r="H1482" s="92">
        <f t="shared" si="205"/>
        <v>13.0589019</v>
      </c>
      <c r="J1482" s="59"/>
      <c r="K1482" s="59"/>
      <c r="L1482" s="59"/>
    </row>
    <row r="1483" spans="1:12" s="58" customFormat="1">
      <c r="A1483" s="158" t="s">
        <v>372</v>
      </c>
      <c r="B1483" s="109" t="s">
        <v>373</v>
      </c>
      <c r="C1483" s="83">
        <v>3000</v>
      </c>
      <c r="D1483" s="136">
        <v>1662</v>
      </c>
      <c r="E1483" s="85">
        <f t="shared" si="202"/>
        <v>0.44599999999999995</v>
      </c>
      <c r="F1483" s="91">
        <f t="shared" si="203"/>
        <v>62.441339999999997</v>
      </c>
      <c r="G1483" s="91">
        <f t="shared" si="204"/>
        <v>49.278300000000002</v>
      </c>
      <c r="H1483" s="92">
        <f t="shared" si="205"/>
        <v>41.59986</v>
      </c>
      <c r="J1483" s="59"/>
      <c r="K1483" s="59"/>
      <c r="L1483" s="59"/>
    </row>
    <row r="1484" spans="1:12" s="58" customFormat="1">
      <c r="A1484" s="158" t="s">
        <v>374</v>
      </c>
      <c r="B1484" s="109" t="s">
        <v>375</v>
      </c>
      <c r="C1484" s="83">
        <v>3500</v>
      </c>
      <c r="D1484" s="136">
        <v>1940</v>
      </c>
      <c r="E1484" s="85">
        <f t="shared" si="202"/>
        <v>0.44571428571428573</v>
      </c>
      <c r="F1484" s="91">
        <f t="shared" si="203"/>
        <v>72.885800000000003</v>
      </c>
      <c r="G1484" s="91">
        <f t="shared" si="204"/>
        <v>57.521000000000001</v>
      </c>
      <c r="H1484" s="92">
        <f t="shared" si="205"/>
        <v>48.558199999999999</v>
      </c>
      <c r="J1484" s="59"/>
      <c r="K1484" s="59"/>
      <c r="L1484" s="59"/>
    </row>
    <row r="1485" spans="1:12" s="58" customFormat="1">
      <c r="A1485" s="158" t="s">
        <v>376</v>
      </c>
      <c r="B1485" s="109" t="s">
        <v>377</v>
      </c>
      <c r="C1485" s="83">
        <v>995</v>
      </c>
      <c r="D1485" s="136">
        <v>471.93</v>
      </c>
      <c r="E1485" s="85">
        <f t="shared" si="202"/>
        <v>0.5256984924623116</v>
      </c>
      <c r="F1485" s="91">
        <f t="shared" si="203"/>
        <v>17.7304101</v>
      </c>
      <c r="G1485" s="91">
        <f t="shared" si="204"/>
        <v>13.9927245</v>
      </c>
      <c r="H1485" s="92">
        <f t="shared" si="205"/>
        <v>11.8124079</v>
      </c>
      <c r="J1485" s="59"/>
      <c r="K1485" s="59"/>
      <c r="L1485" s="59"/>
    </row>
    <row r="1486" spans="1:12" s="58" customFormat="1">
      <c r="A1486" s="158" t="s">
        <v>378</v>
      </c>
      <c r="B1486" s="109" t="s">
        <v>379</v>
      </c>
      <c r="C1486" s="83">
        <v>995</v>
      </c>
      <c r="D1486" s="136">
        <v>471.93</v>
      </c>
      <c r="E1486" s="85">
        <f t="shared" si="202"/>
        <v>0.5256984924623116</v>
      </c>
      <c r="F1486" s="91">
        <f t="shared" si="203"/>
        <v>17.7304101</v>
      </c>
      <c r="G1486" s="91">
        <f t="shared" si="204"/>
        <v>13.9927245</v>
      </c>
      <c r="H1486" s="92">
        <f t="shared" si="205"/>
        <v>11.8124079</v>
      </c>
      <c r="J1486" s="59"/>
      <c r="K1486" s="59"/>
      <c r="L1486" s="59"/>
    </row>
    <row r="1487" spans="1:12" s="58" customFormat="1">
      <c r="A1487" s="158" t="s">
        <v>385</v>
      </c>
      <c r="B1487" s="109" t="s">
        <v>386</v>
      </c>
      <c r="C1487" s="83">
        <v>700</v>
      </c>
      <c r="D1487" s="136">
        <v>388</v>
      </c>
      <c r="E1487" s="85">
        <f t="shared" si="202"/>
        <v>0.44571428571428573</v>
      </c>
      <c r="F1487" s="91">
        <f t="shared" si="203"/>
        <v>14.577159999999999</v>
      </c>
      <c r="G1487" s="91">
        <f t="shared" si="204"/>
        <v>11.504199999999999</v>
      </c>
      <c r="H1487" s="92">
        <f t="shared" si="205"/>
        <v>9.7116400000000009</v>
      </c>
      <c r="J1487" s="59"/>
      <c r="K1487" s="59"/>
      <c r="L1487" s="59"/>
    </row>
    <row r="1488" spans="1:12" s="58" customFormat="1">
      <c r="A1488" s="256" t="s">
        <v>46</v>
      </c>
      <c r="B1488" s="109"/>
      <c r="C1488" s="83"/>
      <c r="D1488" s="136"/>
      <c r="E1488" s="85"/>
      <c r="F1488" s="91"/>
      <c r="G1488" s="91"/>
      <c r="H1488" s="92"/>
      <c r="J1488" s="59"/>
      <c r="K1488" s="59"/>
      <c r="L1488" s="59"/>
    </row>
    <row r="1489" spans="1:29" s="58" customFormat="1">
      <c r="A1489" s="158" t="s">
        <v>618</v>
      </c>
      <c r="B1489" s="109" t="s">
        <v>619</v>
      </c>
      <c r="C1489" s="185">
        <v>399</v>
      </c>
      <c r="D1489" s="136">
        <v>189</v>
      </c>
      <c r="E1489" s="85">
        <f t="shared" si="202"/>
        <v>0.52631578947368429</v>
      </c>
      <c r="F1489" s="91">
        <f t="shared" si="203"/>
        <v>7.1007299999999995</v>
      </c>
      <c r="G1489" s="91">
        <f t="shared" si="204"/>
        <v>5.6038499999999996</v>
      </c>
      <c r="H1489" s="92">
        <f t="shared" si="205"/>
        <v>4.7306699999999999</v>
      </c>
      <c r="J1489" s="59"/>
      <c r="K1489" s="59"/>
      <c r="L1489" s="59"/>
    </row>
    <row r="1490" spans="1:29" s="58" customFormat="1">
      <c r="A1490" s="158" t="s">
        <v>322</v>
      </c>
      <c r="B1490" s="109" t="s">
        <v>323</v>
      </c>
      <c r="C1490" s="83">
        <v>1059</v>
      </c>
      <c r="D1490" s="136">
        <v>875</v>
      </c>
      <c r="E1490" s="85">
        <f t="shared" si="202"/>
        <v>0.17374881964117095</v>
      </c>
      <c r="F1490" s="91">
        <f t="shared" si="203"/>
        <v>32.873750000000001</v>
      </c>
      <c r="G1490" s="91">
        <f t="shared" si="204"/>
        <v>25.943749999999998</v>
      </c>
      <c r="H1490" s="92">
        <f t="shared" si="205"/>
        <v>21.901250000000001</v>
      </c>
      <c r="J1490" s="59"/>
      <c r="K1490" s="59"/>
      <c r="L1490" s="59"/>
    </row>
    <row r="1491" spans="1:29" s="58" customFormat="1">
      <c r="A1491" s="158" t="s">
        <v>278</v>
      </c>
      <c r="B1491" s="109" t="s">
        <v>279</v>
      </c>
      <c r="C1491" s="83">
        <v>275</v>
      </c>
      <c r="D1491" s="136">
        <v>244</v>
      </c>
      <c r="E1491" s="85">
        <f t="shared" si="202"/>
        <v>0.11272727272727268</v>
      </c>
      <c r="F1491" s="91">
        <f t="shared" si="203"/>
        <v>9.1670800000000003</v>
      </c>
      <c r="G1491" s="91">
        <f t="shared" si="204"/>
        <v>7.2345999999999995</v>
      </c>
      <c r="H1491" s="92">
        <f t="shared" si="205"/>
        <v>6.1073199999999996</v>
      </c>
      <c r="J1491" s="59"/>
      <c r="K1491" s="59"/>
      <c r="L1491" s="59"/>
    </row>
    <row r="1492" spans="1:29" s="58" customFormat="1">
      <c r="A1492" s="158" t="s">
        <v>332</v>
      </c>
      <c r="B1492" s="109" t="s">
        <v>333</v>
      </c>
      <c r="C1492" s="83">
        <v>498</v>
      </c>
      <c r="D1492" s="136">
        <v>261.39999999999998</v>
      </c>
      <c r="E1492" s="85">
        <f t="shared" si="202"/>
        <v>0.47510040160642575</v>
      </c>
      <c r="F1492" s="91">
        <f t="shared" si="203"/>
        <v>9.8207979999999981</v>
      </c>
      <c r="G1492" s="91">
        <f t="shared" si="204"/>
        <v>7.7505099999999993</v>
      </c>
      <c r="H1492" s="92">
        <f t="shared" si="205"/>
        <v>6.5428419999999994</v>
      </c>
      <c r="K1492" s="59"/>
      <c r="L1492" s="59"/>
    </row>
    <row r="1493" spans="1:29" s="58" customFormat="1">
      <c r="A1493" s="158" t="s">
        <v>398</v>
      </c>
      <c r="B1493" s="109" t="s">
        <v>399</v>
      </c>
      <c r="C1493" s="83">
        <v>200</v>
      </c>
      <c r="D1493" s="136">
        <v>104</v>
      </c>
      <c r="E1493" s="85">
        <f t="shared" si="202"/>
        <v>0.48</v>
      </c>
      <c r="F1493" s="91">
        <f t="shared" si="203"/>
        <v>3.9072800000000001</v>
      </c>
      <c r="G1493" s="91">
        <f t="shared" si="204"/>
        <v>3.0836000000000001</v>
      </c>
      <c r="H1493" s="92">
        <f t="shared" si="205"/>
        <v>2.6031200000000001</v>
      </c>
      <c r="J1493" s="59"/>
      <c r="K1493" s="59"/>
      <c r="L1493" s="59"/>
    </row>
    <row r="1494" spans="1:29">
      <c r="A1494" s="117"/>
      <c r="B1494" s="118"/>
      <c r="C1494" s="237"/>
      <c r="D1494" s="237"/>
      <c r="E1494" s="120"/>
      <c r="F1494" s="120"/>
      <c r="G1494" s="120"/>
      <c r="H1494" s="121"/>
      <c r="M1494" s="54"/>
      <c r="N1494" s="54"/>
      <c r="O1494" s="54"/>
      <c r="P1494" s="54"/>
      <c r="Q1494" s="54"/>
      <c r="R1494" s="54"/>
      <c r="S1494" s="54"/>
      <c r="T1494" s="54"/>
      <c r="U1494" s="54"/>
      <c r="V1494" s="54"/>
      <c r="W1494" s="54"/>
      <c r="X1494" s="54"/>
      <c r="Y1494" s="54"/>
      <c r="Z1494" s="54"/>
      <c r="AA1494" s="54"/>
      <c r="AB1494" s="54"/>
      <c r="AC1494" s="54"/>
    </row>
    <row r="1495" spans="1:29">
      <c r="A1495" s="255" t="s">
        <v>15747</v>
      </c>
      <c r="B1495" s="198" t="s">
        <v>15748</v>
      </c>
      <c r="C1495" s="83">
        <v>53673</v>
      </c>
      <c r="D1495" s="136">
        <v>28876</v>
      </c>
      <c r="E1495" s="85">
        <f t="shared" si="202"/>
        <v>0.4620013787192816</v>
      </c>
      <c r="F1495" s="91">
        <f t="shared" si="203"/>
        <v>1084.87132</v>
      </c>
      <c r="G1495" s="91">
        <f t="shared" si="204"/>
        <v>856.17340000000002</v>
      </c>
      <c r="H1495" s="92">
        <f t="shared" si="205"/>
        <v>722.76628000000005</v>
      </c>
      <c r="M1495" s="54"/>
      <c r="N1495" s="54"/>
      <c r="O1495" s="54"/>
      <c r="P1495" s="54"/>
      <c r="Q1495" s="54"/>
      <c r="R1495" s="54"/>
      <c r="S1495" s="54"/>
      <c r="T1495" s="54"/>
      <c r="U1495" s="54"/>
      <c r="V1495" s="54"/>
      <c r="W1495" s="54"/>
      <c r="X1495" s="54"/>
      <c r="Y1495" s="54"/>
      <c r="Z1495" s="54"/>
      <c r="AA1495" s="54"/>
      <c r="AB1495" s="54"/>
      <c r="AC1495" s="54"/>
    </row>
    <row r="1496" spans="1:29">
      <c r="A1496" s="158" t="s">
        <v>315</v>
      </c>
      <c r="B1496" s="100" t="s">
        <v>316</v>
      </c>
      <c r="C1496" s="83">
        <v>1600</v>
      </c>
      <c r="D1496" s="136">
        <v>1600</v>
      </c>
      <c r="E1496" s="85">
        <f t="shared" si="202"/>
        <v>0</v>
      </c>
      <c r="F1496" s="91">
        <f t="shared" si="203"/>
        <v>60.112000000000002</v>
      </c>
      <c r="G1496" s="91">
        <f t="shared" si="204"/>
        <v>47.44</v>
      </c>
      <c r="H1496" s="92">
        <f t="shared" si="205"/>
        <v>40.048000000000002</v>
      </c>
      <c r="M1496" s="54"/>
      <c r="N1496" s="54"/>
      <c r="O1496" s="54"/>
      <c r="P1496" s="54"/>
      <c r="Q1496" s="54"/>
      <c r="R1496" s="54"/>
      <c r="S1496" s="54"/>
      <c r="T1496" s="54"/>
      <c r="U1496" s="54"/>
      <c r="V1496" s="54"/>
      <c r="W1496" s="54"/>
      <c r="X1496" s="54"/>
      <c r="Y1496" s="54"/>
      <c r="Z1496" s="54"/>
      <c r="AA1496" s="54"/>
      <c r="AB1496" s="54"/>
      <c r="AC1496" s="54"/>
    </row>
    <row r="1497" spans="1:29">
      <c r="A1497" s="158" t="s">
        <v>237</v>
      </c>
      <c r="B1497" s="100" t="s">
        <v>238</v>
      </c>
      <c r="C1497" s="83">
        <v>600</v>
      </c>
      <c r="D1497" s="136">
        <v>600</v>
      </c>
      <c r="E1497" s="85">
        <f t="shared" si="202"/>
        <v>0</v>
      </c>
      <c r="F1497" s="91">
        <f t="shared" si="203"/>
        <v>22.541999999999998</v>
      </c>
      <c r="G1497" s="91">
        <f t="shared" si="204"/>
        <v>17.79</v>
      </c>
      <c r="H1497" s="92">
        <f t="shared" si="205"/>
        <v>15.018000000000001</v>
      </c>
      <c r="M1497" s="54"/>
      <c r="N1497" s="54"/>
      <c r="O1497" s="54"/>
      <c r="P1497" s="54"/>
      <c r="Q1497" s="54"/>
      <c r="R1497" s="54"/>
      <c r="S1497" s="54"/>
      <c r="T1497" s="54"/>
      <c r="U1497" s="54"/>
      <c r="V1497" s="54"/>
      <c r="W1497" s="54"/>
      <c r="X1497" s="54"/>
      <c r="Y1497" s="54"/>
      <c r="Z1497" s="54"/>
      <c r="AA1497" s="54"/>
      <c r="AB1497" s="54"/>
      <c r="AC1497" s="54"/>
    </row>
    <row r="1498" spans="1:29">
      <c r="A1498" s="158" t="s">
        <v>239</v>
      </c>
      <c r="B1498" s="100" t="s">
        <v>240</v>
      </c>
      <c r="C1498" s="83">
        <v>5000</v>
      </c>
      <c r="D1498" s="136">
        <v>5000</v>
      </c>
      <c r="E1498" s="85">
        <f t="shared" si="202"/>
        <v>0</v>
      </c>
      <c r="F1498" s="91">
        <f t="shared" si="203"/>
        <v>187.85</v>
      </c>
      <c r="G1498" s="91">
        <f t="shared" si="204"/>
        <v>148.25</v>
      </c>
      <c r="H1498" s="92">
        <f t="shared" si="205"/>
        <v>125.15</v>
      </c>
      <c r="M1498" s="54"/>
      <c r="N1498" s="54"/>
      <c r="O1498" s="54"/>
      <c r="P1498" s="54"/>
      <c r="Q1498" s="54"/>
      <c r="R1498" s="54"/>
      <c r="S1498" s="54"/>
      <c r="T1498" s="54"/>
      <c r="U1498" s="54"/>
      <c r="V1498" s="54"/>
      <c r="W1498" s="54"/>
      <c r="X1498" s="54"/>
      <c r="Y1498" s="54"/>
      <c r="Z1498" s="54"/>
      <c r="AA1498" s="54"/>
      <c r="AB1498" s="54"/>
      <c r="AC1498" s="54"/>
    </row>
    <row r="1499" spans="1:29">
      <c r="A1499" s="158" t="s">
        <v>241</v>
      </c>
      <c r="B1499" s="100" t="s">
        <v>242</v>
      </c>
      <c r="C1499" s="83">
        <v>8000</v>
      </c>
      <c r="D1499" s="136">
        <v>8000</v>
      </c>
      <c r="E1499" s="85">
        <f t="shared" si="202"/>
        <v>0</v>
      </c>
      <c r="F1499" s="91">
        <f t="shared" si="203"/>
        <v>300.56</v>
      </c>
      <c r="G1499" s="91">
        <f t="shared" si="204"/>
        <v>237.2</v>
      </c>
      <c r="H1499" s="92">
        <f t="shared" si="205"/>
        <v>200.24</v>
      </c>
      <c r="M1499" s="54"/>
      <c r="N1499" s="54"/>
      <c r="O1499" s="54"/>
      <c r="P1499" s="54"/>
      <c r="Q1499" s="54"/>
      <c r="R1499" s="54"/>
      <c r="S1499" s="54"/>
      <c r="T1499" s="54"/>
      <c r="U1499" s="54"/>
      <c r="V1499" s="54"/>
      <c r="W1499" s="54"/>
      <c r="X1499" s="54"/>
      <c r="Y1499" s="54"/>
      <c r="Z1499" s="54"/>
      <c r="AA1499" s="54"/>
      <c r="AB1499" s="54"/>
      <c r="AC1499" s="54"/>
    </row>
    <row r="1500" spans="1:29">
      <c r="A1500" s="158" t="s">
        <v>61</v>
      </c>
      <c r="B1500" s="100" t="s">
        <v>62</v>
      </c>
      <c r="C1500" s="83">
        <v>1</v>
      </c>
      <c r="D1500" s="136">
        <v>1</v>
      </c>
      <c r="E1500" s="85">
        <f t="shared" si="202"/>
        <v>0</v>
      </c>
      <c r="F1500" s="91">
        <f t="shared" si="203"/>
        <v>3.7569999999999999E-2</v>
      </c>
      <c r="G1500" s="91">
        <f t="shared" si="204"/>
        <v>2.9649999999999999E-2</v>
      </c>
      <c r="H1500" s="92">
        <f t="shared" si="205"/>
        <v>2.503E-2</v>
      </c>
      <c r="M1500" s="54"/>
      <c r="N1500" s="54"/>
      <c r="O1500" s="54"/>
      <c r="P1500" s="54"/>
      <c r="Q1500" s="54"/>
      <c r="R1500" s="54"/>
      <c r="S1500" s="54"/>
      <c r="T1500" s="54"/>
      <c r="U1500" s="54"/>
      <c r="V1500" s="54"/>
      <c r="W1500" s="54"/>
      <c r="X1500" s="54"/>
      <c r="Y1500" s="54"/>
      <c r="Z1500" s="54"/>
      <c r="AA1500" s="54"/>
      <c r="AB1500" s="54"/>
      <c r="AC1500" s="54"/>
    </row>
    <row r="1501" spans="1:29">
      <c r="A1501" s="158" t="s">
        <v>63</v>
      </c>
      <c r="B1501" s="100" t="s">
        <v>64</v>
      </c>
      <c r="C1501" s="83">
        <v>1</v>
      </c>
      <c r="D1501" s="136">
        <v>1</v>
      </c>
      <c r="E1501" s="85">
        <f t="shared" si="202"/>
        <v>0</v>
      </c>
      <c r="F1501" s="91">
        <f t="shared" si="203"/>
        <v>3.7569999999999999E-2</v>
      </c>
      <c r="G1501" s="91">
        <f t="shared" si="204"/>
        <v>2.9649999999999999E-2</v>
      </c>
      <c r="H1501" s="92">
        <f t="shared" si="205"/>
        <v>2.503E-2</v>
      </c>
      <c r="M1501" s="54"/>
      <c r="N1501" s="54"/>
      <c r="O1501" s="54"/>
      <c r="P1501" s="54"/>
      <c r="Q1501" s="54"/>
      <c r="R1501" s="54"/>
      <c r="S1501" s="54"/>
      <c r="T1501" s="54"/>
      <c r="U1501" s="54"/>
      <c r="V1501" s="54"/>
      <c r="W1501" s="54"/>
      <c r="X1501" s="54"/>
      <c r="Y1501" s="54"/>
      <c r="Z1501" s="54"/>
      <c r="AA1501" s="54"/>
      <c r="AB1501" s="54"/>
      <c r="AC1501" s="54"/>
    </row>
    <row r="1502" spans="1:29">
      <c r="A1502" s="88" t="s">
        <v>277</v>
      </c>
      <c r="B1502" s="89"/>
      <c r="C1502" s="83"/>
      <c r="D1502" s="90"/>
      <c r="E1502" s="85"/>
      <c r="F1502" s="91"/>
      <c r="G1502" s="91"/>
      <c r="H1502" s="92"/>
      <c r="M1502" s="54"/>
      <c r="N1502" s="54"/>
      <c r="O1502" s="54"/>
      <c r="P1502" s="54"/>
      <c r="Q1502" s="54"/>
      <c r="R1502" s="54"/>
      <c r="S1502" s="54"/>
      <c r="T1502" s="54"/>
      <c r="U1502" s="54"/>
      <c r="V1502" s="54"/>
      <c r="W1502" s="54"/>
      <c r="X1502" s="54"/>
      <c r="Y1502" s="54"/>
      <c r="Z1502" s="54"/>
      <c r="AA1502" s="54"/>
      <c r="AB1502" s="54"/>
      <c r="AC1502" s="54"/>
    </row>
    <row r="1503" spans="1:29">
      <c r="A1503" s="256" t="s">
        <v>69</v>
      </c>
      <c r="B1503" s="100"/>
      <c r="C1503" s="83"/>
      <c r="D1503" s="136"/>
      <c r="E1503" s="85"/>
      <c r="F1503" s="91"/>
      <c r="G1503" s="91"/>
      <c r="H1503" s="92"/>
      <c r="M1503" s="54"/>
      <c r="N1503" s="54"/>
      <c r="O1503" s="54"/>
      <c r="P1503" s="54"/>
      <c r="Q1503" s="54"/>
      <c r="R1503" s="54"/>
      <c r="S1503" s="54"/>
      <c r="T1503" s="54"/>
      <c r="U1503" s="54"/>
      <c r="V1503" s="54"/>
      <c r="W1503" s="54"/>
      <c r="X1503" s="54"/>
      <c r="Y1503" s="54"/>
      <c r="Z1503" s="54"/>
      <c r="AA1503" s="54"/>
      <c r="AB1503" s="54"/>
      <c r="AC1503" s="54"/>
    </row>
    <row r="1504" spans="1:29">
      <c r="A1504" s="158" t="s">
        <v>334</v>
      </c>
      <c r="B1504" s="100" t="s">
        <v>692</v>
      </c>
      <c r="C1504" s="83">
        <v>6455</v>
      </c>
      <c r="D1504" s="136">
        <v>3578</v>
      </c>
      <c r="E1504" s="85">
        <f t="shared" ref="E1504:E1583" si="206">100%-(D1504/C1504)</f>
        <v>0.44570100697134007</v>
      </c>
      <c r="F1504" s="91">
        <f t="shared" si="203"/>
        <v>134.42545999999999</v>
      </c>
      <c r="G1504" s="91">
        <f t="shared" si="204"/>
        <v>106.0877</v>
      </c>
      <c r="H1504" s="92">
        <f t="shared" si="205"/>
        <v>89.557339999999996</v>
      </c>
      <c r="M1504" s="54"/>
      <c r="N1504" s="54"/>
      <c r="O1504" s="54"/>
      <c r="P1504" s="54"/>
      <c r="Q1504" s="54"/>
      <c r="R1504" s="54"/>
      <c r="S1504" s="54"/>
      <c r="T1504" s="54"/>
      <c r="U1504" s="54"/>
      <c r="V1504" s="54"/>
      <c r="W1504" s="54"/>
      <c r="X1504" s="54"/>
      <c r="Y1504" s="54"/>
      <c r="Z1504" s="54"/>
      <c r="AA1504" s="54"/>
      <c r="AB1504" s="54"/>
      <c r="AC1504" s="54"/>
    </row>
    <row r="1505" spans="1:29">
      <c r="A1505" s="158" t="s">
        <v>335</v>
      </c>
      <c r="B1505" s="100" t="s">
        <v>336</v>
      </c>
      <c r="C1505" s="83">
        <v>2115</v>
      </c>
      <c r="D1505" s="136">
        <v>1172</v>
      </c>
      <c r="E1505" s="85">
        <f t="shared" si="206"/>
        <v>0.44586288416075648</v>
      </c>
      <c r="F1505" s="91">
        <f t="shared" si="203"/>
        <v>44.032040000000002</v>
      </c>
      <c r="G1505" s="91">
        <f t="shared" si="204"/>
        <v>34.7498</v>
      </c>
      <c r="H1505" s="92">
        <f t="shared" si="205"/>
        <v>29.335160000000002</v>
      </c>
      <c r="M1505" s="54"/>
      <c r="N1505" s="54"/>
      <c r="O1505" s="54"/>
      <c r="P1505" s="54"/>
      <c r="Q1505" s="54"/>
      <c r="R1505" s="54"/>
      <c r="S1505" s="54"/>
      <c r="T1505" s="54"/>
      <c r="U1505" s="54"/>
      <c r="V1505" s="54"/>
      <c r="W1505" s="54"/>
      <c r="X1505" s="54"/>
      <c r="Y1505" s="54"/>
      <c r="Z1505" s="54"/>
      <c r="AA1505" s="54"/>
      <c r="AB1505" s="54"/>
      <c r="AC1505" s="54"/>
    </row>
    <row r="1506" spans="1:29">
      <c r="A1506" s="158" t="s">
        <v>15737</v>
      </c>
      <c r="B1506" s="100" t="s">
        <v>15738</v>
      </c>
      <c r="C1506" s="83">
        <v>3562</v>
      </c>
      <c r="D1506" s="136">
        <v>1974</v>
      </c>
      <c r="E1506" s="85">
        <f t="shared" si="206"/>
        <v>0.44581695676586186</v>
      </c>
      <c r="F1506" s="91">
        <f t="shared" si="203"/>
        <v>74.163179999999997</v>
      </c>
      <c r="G1506" s="91">
        <f t="shared" si="204"/>
        <v>58.5291</v>
      </c>
      <c r="H1506" s="92">
        <f t="shared" si="205"/>
        <v>49.409219999999998</v>
      </c>
      <c r="M1506" s="54"/>
      <c r="N1506" s="54"/>
      <c r="O1506" s="54"/>
      <c r="P1506" s="54"/>
      <c r="Q1506" s="54"/>
      <c r="R1506" s="54"/>
      <c r="S1506" s="54"/>
      <c r="T1506" s="54"/>
      <c r="U1506" s="54"/>
      <c r="V1506" s="54"/>
      <c r="W1506" s="54"/>
      <c r="X1506" s="54"/>
      <c r="Y1506" s="54"/>
      <c r="Z1506" s="54"/>
      <c r="AA1506" s="54"/>
      <c r="AB1506" s="54"/>
      <c r="AC1506" s="54"/>
    </row>
    <row r="1507" spans="1:29">
      <c r="A1507" s="158" t="s">
        <v>15739</v>
      </c>
      <c r="B1507" s="100" t="s">
        <v>15740</v>
      </c>
      <c r="C1507" s="185">
        <v>5500</v>
      </c>
      <c r="D1507" s="136">
        <v>3025</v>
      </c>
      <c r="E1507" s="85">
        <f t="shared" si="206"/>
        <v>0.44999999999999996</v>
      </c>
      <c r="F1507" s="91">
        <f t="shared" si="203"/>
        <v>113.64924999999999</v>
      </c>
      <c r="G1507" s="91">
        <f t="shared" si="204"/>
        <v>89.691249999999997</v>
      </c>
      <c r="H1507" s="92">
        <f t="shared" si="205"/>
        <v>75.71575</v>
      </c>
      <c r="M1507" s="54"/>
      <c r="N1507" s="54"/>
      <c r="O1507" s="54"/>
      <c r="P1507" s="54"/>
      <c r="Q1507" s="54"/>
      <c r="R1507" s="54"/>
      <c r="S1507" s="54"/>
      <c r="T1507" s="54"/>
      <c r="U1507" s="54"/>
      <c r="V1507" s="54"/>
      <c r="W1507" s="54"/>
      <c r="X1507" s="54"/>
      <c r="Y1507" s="54"/>
      <c r="Z1507" s="54"/>
      <c r="AA1507" s="54"/>
      <c r="AB1507" s="54"/>
      <c r="AC1507" s="54"/>
    </row>
    <row r="1508" spans="1:29">
      <c r="A1508" s="158" t="s">
        <v>15741</v>
      </c>
      <c r="B1508" s="100" t="s">
        <v>15742</v>
      </c>
      <c r="C1508" s="185">
        <v>600</v>
      </c>
      <c r="D1508" s="136">
        <v>336</v>
      </c>
      <c r="E1508" s="85">
        <f t="shared" si="206"/>
        <v>0.43999999999999995</v>
      </c>
      <c r="F1508" s="91">
        <f t="shared" si="203"/>
        <v>12.623519999999999</v>
      </c>
      <c r="G1508" s="91">
        <f t="shared" si="204"/>
        <v>9.9624000000000006</v>
      </c>
      <c r="H1508" s="92">
        <f t="shared" si="205"/>
        <v>8.4100800000000007</v>
      </c>
      <c r="M1508" s="54"/>
      <c r="N1508" s="54"/>
      <c r="O1508" s="54"/>
      <c r="P1508" s="54"/>
      <c r="Q1508" s="54"/>
      <c r="R1508" s="54"/>
      <c r="S1508" s="54"/>
      <c r="T1508" s="54"/>
      <c r="U1508" s="54"/>
      <c r="V1508" s="54"/>
      <c r="W1508" s="54"/>
      <c r="X1508" s="54"/>
      <c r="Y1508" s="54"/>
      <c r="Z1508" s="54"/>
      <c r="AA1508" s="54"/>
      <c r="AB1508" s="54"/>
      <c r="AC1508" s="54"/>
    </row>
    <row r="1509" spans="1:29">
      <c r="A1509" s="158" t="s">
        <v>317</v>
      </c>
      <c r="B1509" s="100" t="s">
        <v>318</v>
      </c>
      <c r="C1509" s="83">
        <v>1336</v>
      </c>
      <c r="D1509" s="136">
        <v>740</v>
      </c>
      <c r="E1509" s="85">
        <f t="shared" si="206"/>
        <v>0.44610778443113774</v>
      </c>
      <c r="F1509" s="91">
        <f t="shared" si="203"/>
        <v>27.8018</v>
      </c>
      <c r="G1509" s="91">
        <f t="shared" si="204"/>
        <v>21.940999999999999</v>
      </c>
      <c r="H1509" s="92">
        <f t="shared" si="205"/>
        <v>18.522200000000002</v>
      </c>
      <c r="M1509" s="54"/>
      <c r="N1509" s="54"/>
      <c r="O1509" s="54"/>
      <c r="P1509" s="54"/>
      <c r="Q1509" s="54"/>
      <c r="R1509" s="54"/>
      <c r="S1509" s="54"/>
      <c r="T1509" s="54"/>
      <c r="U1509" s="54"/>
      <c r="V1509" s="54"/>
      <c r="W1509" s="54"/>
      <c r="X1509" s="54"/>
      <c r="Y1509" s="54"/>
      <c r="Z1509" s="54"/>
      <c r="AA1509" s="54"/>
      <c r="AB1509" s="54"/>
      <c r="AC1509" s="54"/>
    </row>
    <row r="1510" spans="1:29">
      <c r="A1510" s="158" t="s">
        <v>337</v>
      </c>
      <c r="B1510" s="100" t="s">
        <v>338</v>
      </c>
      <c r="C1510" s="83">
        <v>10720</v>
      </c>
      <c r="D1510" s="136">
        <v>5941</v>
      </c>
      <c r="E1510" s="85">
        <f t="shared" si="206"/>
        <v>0.44580223880597014</v>
      </c>
      <c r="F1510" s="91">
        <f t="shared" si="203"/>
        <v>223.20337000000001</v>
      </c>
      <c r="G1510" s="91">
        <f t="shared" si="204"/>
        <v>176.15064999999998</v>
      </c>
      <c r="H1510" s="92">
        <f t="shared" si="205"/>
        <v>148.70322999999999</v>
      </c>
      <c r="M1510" s="54"/>
      <c r="N1510" s="54"/>
      <c r="O1510" s="54"/>
      <c r="P1510" s="54"/>
      <c r="Q1510" s="54"/>
      <c r="R1510" s="54"/>
      <c r="S1510" s="54"/>
      <c r="T1510" s="54"/>
      <c r="U1510" s="54"/>
      <c r="V1510" s="54"/>
      <c r="W1510" s="54"/>
      <c r="X1510" s="54"/>
      <c r="Y1510" s="54"/>
      <c r="Z1510" s="54"/>
      <c r="AA1510" s="54"/>
      <c r="AB1510" s="54"/>
      <c r="AC1510" s="54"/>
    </row>
    <row r="1511" spans="1:29">
      <c r="A1511" s="158" t="s">
        <v>266</v>
      </c>
      <c r="B1511" s="100" t="s">
        <v>408</v>
      </c>
      <c r="C1511" s="83">
        <v>2332</v>
      </c>
      <c r="D1511" s="136">
        <v>1293</v>
      </c>
      <c r="E1511" s="85">
        <f t="shared" si="206"/>
        <v>0.44554030874785588</v>
      </c>
      <c r="F1511" s="91">
        <f t="shared" si="203"/>
        <v>48.578009999999999</v>
      </c>
      <c r="G1511" s="91">
        <f t="shared" si="204"/>
        <v>38.337449999999997</v>
      </c>
      <c r="H1511" s="92">
        <f t="shared" si="205"/>
        <v>32.363790000000002</v>
      </c>
      <c r="M1511" s="54"/>
      <c r="N1511" s="54"/>
      <c r="O1511" s="54"/>
      <c r="P1511" s="54"/>
      <c r="Q1511" s="54"/>
      <c r="R1511" s="54"/>
      <c r="S1511" s="54"/>
      <c r="T1511" s="54"/>
      <c r="U1511" s="54"/>
      <c r="V1511" s="54"/>
      <c r="W1511" s="54"/>
      <c r="X1511" s="54"/>
      <c r="Y1511" s="54"/>
      <c r="Z1511" s="54"/>
      <c r="AA1511" s="54"/>
      <c r="AB1511" s="54"/>
      <c r="AC1511" s="54"/>
    </row>
    <row r="1512" spans="1:29">
      <c r="A1512" s="158" t="s">
        <v>324</v>
      </c>
      <c r="B1512" s="100" t="s">
        <v>325</v>
      </c>
      <c r="C1512" s="83">
        <v>582</v>
      </c>
      <c r="D1512" s="136">
        <v>323</v>
      </c>
      <c r="E1512" s="85">
        <f t="shared" si="206"/>
        <v>0.44501718213058417</v>
      </c>
      <c r="F1512" s="91">
        <f t="shared" si="203"/>
        <v>12.135109999999999</v>
      </c>
      <c r="G1512" s="91">
        <f t="shared" si="204"/>
        <v>9.5769500000000001</v>
      </c>
      <c r="H1512" s="92">
        <f t="shared" si="205"/>
        <v>8.0846900000000002</v>
      </c>
      <c r="M1512" s="54"/>
      <c r="N1512" s="54"/>
      <c r="O1512" s="54"/>
      <c r="P1512" s="54"/>
      <c r="Q1512" s="54"/>
      <c r="R1512" s="54"/>
      <c r="S1512" s="54"/>
      <c r="T1512" s="54"/>
      <c r="U1512" s="54"/>
      <c r="V1512" s="54"/>
      <c r="W1512" s="54"/>
      <c r="X1512" s="54"/>
      <c r="Y1512" s="54"/>
      <c r="Z1512" s="54"/>
      <c r="AA1512" s="54"/>
      <c r="AB1512" s="54"/>
      <c r="AC1512" s="54"/>
    </row>
    <row r="1513" spans="1:29" s="58" customFormat="1">
      <c r="A1513" s="158" t="s">
        <v>364</v>
      </c>
      <c r="B1513" s="109" t="s">
        <v>365</v>
      </c>
      <c r="C1513" s="83">
        <v>5000</v>
      </c>
      <c r="D1513" s="136">
        <v>2771</v>
      </c>
      <c r="E1513" s="85">
        <f t="shared" si="206"/>
        <v>0.44579999999999997</v>
      </c>
      <c r="F1513" s="91">
        <f t="shared" si="203"/>
        <v>104.10647</v>
      </c>
      <c r="G1513" s="91">
        <f t="shared" si="204"/>
        <v>82.160150000000002</v>
      </c>
      <c r="H1513" s="92">
        <f t="shared" si="205"/>
        <v>69.358130000000003</v>
      </c>
      <c r="J1513" s="59"/>
      <c r="K1513" s="59"/>
      <c r="L1513" s="59"/>
    </row>
    <row r="1514" spans="1:29" s="58" customFormat="1">
      <c r="A1514" s="158" t="s">
        <v>70</v>
      </c>
      <c r="B1514" s="109" t="s">
        <v>269</v>
      </c>
      <c r="C1514" s="83">
        <v>94</v>
      </c>
      <c r="D1514" s="136">
        <v>45</v>
      </c>
      <c r="E1514" s="85">
        <f t="shared" ref="E1514:E1515" si="207">100%-(D1514/C1514)</f>
        <v>0.52127659574468077</v>
      </c>
      <c r="F1514" s="91">
        <f t="shared" ref="F1514:F1515" si="208">D1514*$F$1</f>
        <v>1.69065</v>
      </c>
      <c r="G1514" s="91">
        <f t="shared" ref="G1514:G1515" si="209">D1514*$G$1</f>
        <v>1.3342499999999999</v>
      </c>
      <c r="H1514" s="92">
        <f t="shared" ref="H1514:H1515" si="210">D1514*$H$1</f>
        <v>1.12635</v>
      </c>
      <c r="J1514" s="59"/>
      <c r="K1514" s="59"/>
      <c r="L1514" s="59"/>
    </row>
    <row r="1515" spans="1:29" s="58" customFormat="1">
      <c r="A1515" s="158" t="s">
        <v>15749</v>
      </c>
      <c r="B1515" s="109" t="s">
        <v>687</v>
      </c>
      <c r="C1515" s="83">
        <v>695</v>
      </c>
      <c r="D1515" s="136">
        <v>389.2</v>
      </c>
      <c r="E1515" s="85">
        <f t="shared" si="207"/>
        <v>0.44000000000000006</v>
      </c>
      <c r="F1515" s="91">
        <f t="shared" si="208"/>
        <v>14.622243999999998</v>
      </c>
      <c r="G1515" s="91">
        <f t="shared" si="209"/>
        <v>11.539779999999999</v>
      </c>
      <c r="H1515" s="92">
        <f t="shared" si="210"/>
        <v>9.741676</v>
      </c>
      <c r="J1515" s="59"/>
      <c r="K1515" s="59"/>
      <c r="L1515" s="59"/>
    </row>
    <row r="1516" spans="1:29" s="58" customFormat="1">
      <c r="A1516" s="256" t="s">
        <v>65</v>
      </c>
      <c r="B1516" s="109"/>
      <c r="C1516" s="83"/>
      <c r="D1516" s="136"/>
      <c r="E1516" s="85"/>
      <c r="F1516" s="91"/>
      <c r="G1516" s="91"/>
      <c r="H1516" s="92"/>
      <c r="J1516" s="59"/>
      <c r="K1516" s="59"/>
      <c r="L1516" s="59"/>
    </row>
    <row r="1517" spans="1:29" s="147" customFormat="1">
      <c r="A1517" s="158" t="s">
        <v>15743</v>
      </c>
      <c r="B1517" s="109" t="s">
        <v>15744</v>
      </c>
      <c r="C1517" s="83">
        <v>2700</v>
      </c>
      <c r="D1517" s="136">
        <v>1485</v>
      </c>
      <c r="E1517" s="227">
        <f>100%-(D1517/C1517)</f>
        <v>0.44999999999999996</v>
      </c>
      <c r="F1517" s="91">
        <f>D1517*$F$1</f>
        <v>55.791449999999998</v>
      </c>
      <c r="G1517" s="91">
        <f>D1517*$G$1</f>
        <v>44.030250000000002</v>
      </c>
      <c r="H1517" s="92">
        <f>D1517*$H$1</f>
        <v>37.169550000000001</v>
      </c>
      <c r="J1517" s="144"/>
      <c r="K1517" s="144"/>
      <c r="L1517" s="144"/>
    </row>
    <row r="1518" spans="1:29" s="58" customFormat="1">
      <c r="A1518" s="158" t="s">
        <v>15745</v>
      </c>
      <c r="B1518" s="109" t="s">
        <v>15746</v>
      </c>
      <c r="C1518" s="83">
        <v>690</v>
      </c>
      <c r="D1518" s="136">
        <v>383</v>
      </c>
      <c r="E1518" s="85">
        <f t="shared" si="206"/>
        <v>0.44492753623188408</v>
      </c>
      <c r="F1518" s="91">
        <f t="shared" si="203"/>
        <v>14.38931</v>
      </c>
      <c r="G1518" s="91">
        <f t="shared" si="204"/>
        <v>11.35595</v>
      </c>
      <c r="H1518" s="92">
        <f t="shared" si="205"/>
        <v>9.5864899999999995</v>
      </c>
      <c r="J1518" s="59"/>
      <c r="K1518" s="59"/>
      <c r="L1518" s="59"/>
    </row>
    <row r="1519" spans="1:29" s="58" customFormat="1">
      <c r="A1519" s="158" t="s">
        <v>15750</v>
      </c>
      <c r="B1519" s="109" t="s">
        <v>15751</v>
      </c>
      <c r="C1519" s="185">
        <v>3400</v>
      </c>
      <c r="D1519" s="136">
        <v>1925</v>
      </c>
      <c r="E1519" s="186">
        <f t="shared" si="206"/>
        <v>0.43382352941176472</v>
      </c>
      <c r="F1519" s="91">
        <f t="shared" si="203"/>
        <v>72.322249999999997</v>
      </c>
      <c r="G1519" s="91">
        <f t="shared" si="204"/>
        <v>57.076250000000002</v>
      </c>
      <c r="H1519" s="92">
        <f t="shared" si="205"/>
        <v>48.182749999999999</v>
      </c>
      <c r="J1519" s="59"/>
      <c r="K1519" s="59"/>
      <c r="L1519" s="59"/>
    </row>
    <row r="1520" spans="1:29" s="58" customFormat="1">
      <c r="A1520" s="158" t="s">
        <v>326</v>
      </c>
      <c r="B1520" s="109" t="s">
        <v>327</v>
      </c>
      <c r="C1520" s="83">
        <v>580</v>
      </c>
      <c r="D1520" s="136">
        <v>294</v>
      </c>
      <c r="E1520" s="85">
        <f t="shared" si="206"/>
        <v>0.49310344827586206</v>
      </c>
      <c r="F1520" s="91">
        <f t="shared" si="203"/>
        <v>11.045579999999999</v>
      </c>
      <c r="G1520" s="91">
        <f t="shared" si="204"/>
        <v>8.7171000000000003</v>
      </c>
      <c r="H1520" s="92">
        <f t="shared" si="205"/>
        <v>7.3588199999999997</v>
      </c>
      <c r="J1520" s="59"/>
      <c r="K1520" s="59"/>
      <c r="L1520" s="59"/>
    </row>
    <row r="1521" spans="1:29" s="58" customFormat="1">
      <c r="A1521" s="158" t="s">
        <v>328</v>
      </c>
      <c r="B1521" s="109" t="s">
        <v>329</v>
      </c>
      <c r="C1521" s="83">
        <v>2115</v>
      </c>
      <c r="D1521" s="136">
        <v>1172</v>
      </c>
      <c r="E1521" s="85">
        <f t="shared" si="206"/>
        <v>0.44586288416075648</v>
      </c>
      <c r="F1521" s="91">
        <f t="shared" si="203"/>
        <v>44.032040000000002</v>
      </c>
      <c r="G1521" s="91">
        <f t="shared" si="204"/>
        <v>34.7498</v>
      </c>
      <c r="H1521" s="92">
        <f t="shared" si="205"/>
        <v>29.335160000000002</v>
      </c>
      <c r="J1521" s="59"/>
      <c r="K1521" s="59"/>
      <c r="L1521" s="59"/>
    </row>
    <row r="1522" spans="1:29">
      <c r="A1522" s="158" t="s">
        <v>243</v>
      </c>
      <c r="B1522" s="100" t="s">
        <v>244</v>
      </c>
      <c r="C1522" s="83">
        <v>5406</v>
      </c>
      <c r="D1522" s="136">
        <v>2996</v>
      </c>
      <c r="E1522" s="85">
        <f t="shared" si="206"/>
        <v>0.44580096189419161</v>
      </c>
      <c r="F1522" s="91">
        <f t="shared" si="203"/>
        <v>112.55972</v>
      </c>
      <c r="G1522" s="91">
        <f t="shared" si="204"/>
        <v>88.831400000000002</v>
      </c>
      <c r="H1522" s="92">
        <f t="shared" si="205"/>
        <v>74.989879999999999</v>
      </c>
      <c r="M1522" s="54"/>
      <c r="N1522" s="54"/>
      <c r="O1522" s="54"/>
      <c r="P1522" s="54"/>
      <c r="Q1522" s="54"/>
      <c r="R1522" s="54"/>
      <c r="S1522" s="54"/>
      <c r="T1522" s="54"/>
      <c r="U1522" s="54"/>
      <c r="V1522" s="54"/>
      <c r="W1522" s="54"/>
      <c r="X1522" s="54"/>
      <c r="Y1522" s="54"/>
      <c r="Z1522" s="54"/>
      <c r="AA1522" s="54"/>
      <c r="AB1522" s="54"/>
      <c r="AC1522" s="54"/>
    </row>
    <row r="1523" spans="1:29">
      <c r="A1523" s="158" t="s">
        <v>319</v>
      </c>
      <c r="B1523" s="100" t="s">
        <v>320</v>
      </c>
      <c r="C1523" s="83">
        <v>3173</v>
      </c>
      <c r="D1523" s="136">
        <v>1759</v>
      </c>
      <c r="E1523" s="85">
        <f t="shared" si="206"/>
        <v>0.44563504569807755</v>
      </c>
      <c r="F1523" s="91">
        <f t="shared" si="203"/>
        <v>66.085629999999995</v>
      </c>
      <c r="G1523" s="91">
        <f t="shared" si="204"/>
        <v>52.154350000000001</v>
      </c>
      <c r="H1523" s="92">
        <f t="shared" si="205"/>
        <v>44.027769999999997</v>
      </c>
      <c r="M1523" s="54"/>
      <c r="N1523" s="54"/>
      <c r="O1523" s="54"/>
      <c r="P1523" s="54"/>
      <c r="Q1523" s="54"/>
      <c r="R1523" s="54"/>
      <c r="S1523" s="54"/>
      <c r="T1523" s="54"/>
      <c r="U1523" s="54"/>
      <c r="V1523" s="54"/>
      <c r="W1523" s="54"/>
      <c r="X1523" s="54"/>
      <c r="Y1523" s="54"/>
      <c r="Z1523" s="54"/>
      <c r="AA1523" s="54"/>
      <c r="AB1523" s="54"/>
      <c r="AC1523" s="54"/>
    </row>
    <row r="1524" spans="1:29">
      <c r="A1524" s="158" t="s">
        <v>163</v>
      </c>
      <c r="B1524" s="100" t="s">
        <v>246</v>
      </c>
      <c r="C1524" s="83">
        <v>1113</v>
      </c>
      <c r="D1524" s="136">
        <v>645</v>
      </c>
      <c r="E1524" s="85">
        <f t="shared" si="206"/>
        <v>0.42048517520215634</v>
      </c>
      <c r="F1524" s="91">
        <f t="shared" si="203"/>
        <v>24.23265</v>
      </c>
      <c r="G1524" s="91">
        <f t="shared" si="204"/>
        <v>19.12425</v>
      </c>
      <c r="H1524" s="92">
        <f t="shared" si="205"/>
        <v>16.144349999999999</v>
      </c>
      <c r="M1524" s="54"/>
      <c r="N1524" s="54"/>
      <c r="O1524" s="54"/>
      <c r="P1524" s="54"/>
      <c r="Q1524" s="54"/>
      <c r="R1524" s="54"/>
      <c r="S1524" s="54"/>
      <c r="T1524" s="54"/>
      <c r="U1524" s="54"/>
      <c r="V1524" s="54"/>
      <c r="W1524" s="54"/>
      <c r="X1524" s="54"/>
      <c r="Y1524" s="54"/>
      <c r="Z1524" s="54"/>
      <c r="AA1524" s="54"/>
      <c r="AB1524" s="54"/>
      <c r="AC1524" s="54"/>
    </row>
    <row r="1525" spans="1:29">
      <c r="A1525" s="158" t="s">
        <v>247</v>
      </c>
      <c r="B1525" s="100" t="s">
        <v>248</v>
      </c>
      <c r="C1525" s="83">
        <v>863</v>
      </c>
      <c r="D1525" s="136">
        <v>479</v>
      </c>
      <c r="E1525" s="85">
        <f t="shared" si="206"/>
        <v>0.4449594438006953</v>
      </c>
      <c r="F1525" s="91">
        <f t="shared" si="203"/>
        <v>17.996030000000001</v>
      </c>
      <c r="G1525" s="91">
        <f t="shared" si="204"/>
        <v>14.202349999999999</v>
      </c>
      <c r="H1525" s="92">
        <f t="shared" si="205"/>
        <v>11.989369999999999</v>
      </c>
      <c r="M1525" s="54"/>
      <c r="N1525" s="54"/>
      <c r="O1525" s="54"/>
      <c r="P1525" s="54"/>
      <c r="Q1525" s="54"/>
      <c r="R1525" s="54"/>
      <c r="S1525" s="54"/>
      <c r="T1525" s="54"/>
      <c r="U1525" s="54"/>
      <c r="V1525" s="54"/>
      <c r="W1525" s="54"/>
      <c r="X1525" s="54"/>
      <c r="Y1525" s="54"/>
      <c r="Z1525" s="54"/>
      <c r="AA1525" s="54"/>
      <c r="AB1525" s="54"/>
      <c r="AC1525" s="54"/>
    </row>
    <row r="1526" spans="1:29">
      <c r="A1526" s="158" t="s">
        <v>15752</v>
      </c>
      <c r="B1526" s="100" t="s">
        <v>340</v>
      </c>
      <c r="C1526" s="83">
        <v>5205</v>
      </c>
      <c r="D1526" s="136">
        <v>2360</v>
      </c>
      <c r="E1526" s="85">
        <f t="shared" si="206"/>
        <v>0.54658981748318924</v>
      </c>
      <c r="F1526" s="91">
        <f t="shared" si="203"/>
        <v>88.665199999999999</v>
      </c>
      <c r="G1526" s="91">
        <f t="shared" si="204"/>
        <v>69.974000000000004</v>
      </c>
      <c r="H1526" s="92">
        <f t="shared" si="205"/>
        <v>59.070799999999998</v>
      </c>
      <c r="M1526" s="54"/>
      <c r="N1526" s="54"/>
      <c r="O1526" s="54"/>
      <c r="P1526" s="54"/>
      <c r="Q1526" s="54"/>
      <c r="R1526" s="54"/>
      <c r="S1526" s="54"/>
      <c r="T1526" s="54"/>
      <c r="U1526" s="54"/>
      <c r="V1526" s="54"/>
      <c r="W1526" s="54"/>
      <c r="X1526" s="54"/>
      <c r="Y1526" s="54"/>
      <c r="Z1526" s="54"/>
      <c r="AA1526" s="54"/>
      <c r="AB1526" s="54"/>
      <c r="AC1526" s="54"/>
    </row>
    <row r="1527" spans="1:29">
      <c r="A1527" s="158" t="s">
        <v>15753</v>
      </c>
      <c r="B1527" s="100" t="s">
        <v>659</v>
      </c>
      <c r="C1527" s="83">
        <v>8018</v>
      </c>
      <c r="D1527" s="136">
        <v>4443</v>
      </c>
      <c r="E1527" s="85">
        <f t="shared" si="206"/>
        <v>0.44587178847592912</v>
      </c>
      <c r="F1527" s="91">
        <f t="shared" si="203"/>
        <v>166.92350999999999</v>
      </c>
      <c r="G1527" s="91">
        <f t="shared" si="204"/>
        <v>131.73495</v>
      </c>
      <c r="H1527" s="92">
        <f t="shared" si="205"/>
        <v>111.20829000000001</v>
      </c>
      <c r="M1527" s="54"/>
      <c r="N1527" s="54"/>
      <c r="O1527" s="54"/>
      <c r="P1527" s="54"/>
      <c r="Q1527" s="54"/>
      <c r="R1527" s="54"/>
      <c r="S1527" s="54"/>
      <c r="T1527" s="54"/>
      <c r="U1527" s="54"/>
      <c r="V1527" s="54"/>
      <c r="W1527" s="54"/>
      <c r="X1527" s="54"/>
      <c r="Y1527" s="54"/>
      <c r="Z1527" s="54"/>
      <c r="AA1527" s="54"/>
      <c r="AB1527" s="54"/>
      <c r="AC1527" s="54"/>
    </row>
    <row r="1528" spans="1:29">
      <c r="A1528" s="158" t="s">
        <v>341</v>
      </c>
      <c r="B1528" s="100" t="s">
        <v>342</v>
      </c>
      <c r="C1528" s="83">
        <v>835</v>
      </c>
      <c r="D1528" s="136">
        <v>463</v>
      </c>
      <c r="E1528" s="85">
        <f t="shared" si="206"/>
        <v>0.44550898203592815</v>
      </c>
      <c r="F1528" s="91">
        <f t="shared" si="203"/>
        <v>17.394909999999999</v>
      </c>
      <c r="G1528" s="91">
        <f t="shared" si="204"/>
        <v>13.72795</v>
      </c>
      <c r="H1528" s="92">
        <f t="shared" si="205"/>
        <v>11.588889999999999</v>
      </c>
      <c r="M1528" s="54"/>
      <c r="N1528" s="54"/>
      <c r="O1528" s="54"/>
      <c r="P1528" s="54"/>
      <c r="Q1528" s="54"/>
      <c r="R1528" s="54"/>
      <c r="S1528" s="54"/>
      <c r="T1528" s="54"/>
      <c r="U1528" s="54"/>
      <c r="V1528" s="54"/>
      <c r="W1528" s="54"/>
      <c r="X1528" s="54"/>
      <c r="Y1528" s="54"/>
      <c r="Z1528" s="54"/>
      <c r="AA1528" s="54"/>
      <c r="AB1528" s="54"/>
      <c r="AC1528" s="54"/>
    </row>
    <row r="1529" spans="1:29">
      <c r="A1529" s="158" t="s">
        <v>159</v>
      </c>
      <c r="B1529" s="100" t="s">
        <v>160</v>
      </c>
      <c r="C1529" s="83">
        <v>445</v>
      </c>
      <c r="D1529" s="136">
        <v>247</v>
      </c>
      <c r="E1529" s="85">
        <f t="shared" si="206"/>
        <v>0.44494382022471912</v>
      </c>
      <c r="F1529" s="91">
        <f t="shared" si="203"/>
        <v>9.2797900000000002</v>
      </c>
      <c r="G1529" s="91">
        <f t="shared" si="204"/>
        <v>7.32355</v>
      </c>
      <c r="H1529" s="92">
        <f t="shared" si="205"/>
        <v>6.18241</v>
      </c>
      <c r="M1529" s="54"/>
      <c r="N1529" s="54"/>
      <c r="O1529" s="54"/>
      <c r="P1529" s="54"/>
      <c r="Q1529" s="54"/>
      <c r="R1529" s="54"/>
      <c r="S1529" s="54"/>
      <c r="T1529" s="54"/>
      <c r="U1529" s="54"/>
      <c r="V1529" s="54"/>
      <c r="W1529" s="54"/>
      <c r="X1529" s="54"/>
      <c r="Y1529" s="54"/>
      <c r="Z1529" s="54"/>
      <c r="AA1529" s="54"/>
      <c r="AB1529" s="54"/>
      <c r="AC1529" s="54"/>
    </row>
    <row r="1530" spans="1:29" s="58" customFormat="1">
      <c r="A1530" s="158" t="s">
        <v>154</v>
      </c>
      <c r="B1530" s="109" t="s">
        <v>155</v>
      </c>
      <c r="C1530" s="83">
        <v>1977</v>
      </c>
      <c r="D1530" s="136">
        <v>897</v>
      </c>
      <c r="E1530" s="85">
        <f t="shared" si="206"/>
        <v>0.54628224582701068</v>
      </c>
      <c r="F1530" s="91">
        <f t="shared" si="203"/>
        <v>33.700290000000003</v>
      </c>
      <c r="G1530" s="91">
        <f t="shared" si="204"/>
        <v>26.596049999999998</v>
      </c>
      <c r="H1530" s="92">
        <f t="shared" si="205"/>
        <v>22.451910000000002</v>
      </c>
      <c r="J1530" s="59"/>
      <c r="K1530" s="59"/>
      <c r="L1530" s="59"/>
    </row>
    <row r="1531" spans="1:29" s="58" customFormat="1">
      <c r="A1531" s="158" t="s">
        <v>202</v>
      </c>
      <c r="B1531" s="109" t="s">
        <v>203</v>
      </c>
      <c r="C1531" s="83">
        <v>18921</v>
      </c>
      <c r="D1531" s="136">
        <v>10485</v>
      </c>
      <c r="E1531" s="85">
        <f t="shared" si="206"/>
        <v>0.44585381322340256</v>
      </c>
      <c r="F1531" s="91">
        <f t="shared" si="203"/>
        <v>393.92144999999999</v>
      </c>
      <c r="G1531" s="91">
        <f t="shared" si="204"/>
        <v>310.88024999999999</v>
      </c>
      <c r="H1531" s="92">
        <f t="shared" si="205"/>
        <v>262.43955</v>
      </c>
      <c r="J1531" s="59"/>
      <c r="K1531" s="59"/>
      <c r="L1531" s="59"/>
    </row>
    <row r="1532" spans="1:29" s="58" customFormat="1">
      <c r="A1532" s="158" t="s">
        <v>206</v>
      </c>
      <c r="B1532" s="109" t="s">
        <v>207</v>
      </c>
      <c r="C1532" s="83">
        <v>27825</v>
      </c>
      <c r="D1532" s="136">
        <v>15419</v>
      </c>
      <c r="E1532" s="85">
        <f t="shared" si="206"/>
        <v>0.4458580413297395</v>
      </c>
      <c r="F1532" s="91">
        <f>D1532*$F$1</f>
        <v>579.29183</v>
      </c>
      <c r="G1532" s="91">
        <f t="shared" si="204"/>
        <v>457.17334999999997</v>
      </c>
      <c r="H1532" s="92">
        <f t="shared" si="205"/>
        <v>385.93756999999999</v>
      </c>
      <c r="J1532" s="59"/>
      <c r="K1532" s="59"/>
      <c r="L1532" s="59"/>
    </row>
    <row r="1533" spans="1:29" s="58" customFormat="1">
      <c r="A1533" s="158" t="s">
        <v>15713</v>
      </c>
      <c r="B1533" s="109" t="s">
        <v>15708</v>
      </c>
      <c r="C1533" s="185">
        <v>16215</v>
      </c>
      <c r="D1533" s="136">
        <v>8985.65</v>
      </c>
      <c r="E1533" s="85">
        <f t="shared" si="206"/>
        <v>0.44584335491828553</v>
      </c>
      <c r="F1533" s="91">
        <f t="shared" ref="F1533:F1537" si="211">D1533*$F$1</f>
        <v>337.59087049999999</v>
      </c>
      <c r="G1533" s="91">
        <f t="shared" si="204"/>
        <v>266.42452249999997</v>
      </c>
      <c r="H1533" s="92">
        <f t="shared" si="205"/>
        <v>224.9108195</v>
      </c>
      <c r="J1533" s="59"/>
      <c r="K1533" s="59"/>
      <c r="L1533" s="59"/>
    </row>
    <row r="1534" spans="1:29" s="58" customFormat="1">
      <c r="A1534" s="158" t="s">
        <v>15714</v>
      </c>
      <c r="B1534" s="109" t="s">
        <v>15709</v>
      </c>
      <c r="C1534" s="185">
        <v>14393</v>
      </c>
      <c r="D1534" s="136">
        <v>7975.97</v>
      </c>
      <c r="E1534" s="85">
        <f t="shared" si="206"/>
        <v>0.4458438129646356</v>
      </c>
      <c r="F1534" s="91">
        <f t="shared" si="211"/>
        <v>299.65719289999998</v>
      </c>
      <c r="G1534" s="91">
        <f t="shared" si="204"/>
        <v>236.48751050000001</v>
      </c>
      <c r="H1534" s="92">
        <f t="shared" si="205"/>
        <v>199.6385291</v>
      </c>
      <c r="J1534" s="59"/>
      <c r="K1534" s="59"/>
      <c r="L1534" s="59"/>
    </row>
    <row r="1535" spans="1:29" s="58" customFormat="1">
      <c r="A1535" s="158" t="s">
        <v>15715</v>
      </c>
      <c r="B1535" s="109" t="s">
        <v>15710</v>
      </c>
      <c r="C1535" s="185">
        <v>10560</v>
      </c>
      <c r="D1535" s="136">
        <v>5851.89</v>
      </c>
      <c r="E1535" s="85">
        <f t="shared" si="206"/>
        <v>0.44584374999999998</v>
      </c>
      <c r="F1535" s="91">
        <f t="shared" si="211"/>
        <v>219.8555073</v>
      </c>
      <c r="G1535" s="91">
        <f t="shared" si="204"/>
        <v>173.50853850000001</v>
      </c>
      <c r="H1535" s="92">
        <f t="shared" si="205"/>
        <v>146.47280670000001</v>
      </c>
      <c r="J1535" s="59"/>
      <c r="K1535" s="59"/>
      <c r="L1535" s="59"/>
    </row>
    <row r="1536" spans="1:29" s="58" customFormat="1">
      <c r="A1536" s="158" t="s">
        <v>15716</v>
      </c>
      <c r="B1536" s="109" t="s">
        <v>15711</v>
      </c>
      <c r="C1536" s="185">
        <v>10400</v>
      </c>
      <c r="D1536" s="136">
        <v>5763.23</v>
      </c>
      <c r="E1536" s="85">
        <f t="shared" si="206"/>
        <v>0.44584326923076922</v>
      </c>
      <c r="F1536" s="91">
        <f t="shared" si="211"/>
        <v>216.52455109999997</v>
      </c>
      <c r="G1536" s="91">
        <f t="shared" si="204"/>
        <v>170.87976949999998</v>
      </c>
      <c r="H1536" s="92">
        <f t="shared" si="205"/>
        <v>144.25364689999998</v>
      </c>
      <c r="J1536" s="59"/>
      <c r="K1536" s="59"/>
      <c r="L1536" s="59"/>
    </row>
    <row r="1537" spans="1:12" s="58" customFormat="1">
      <c r="A1537" s="158" t="s">
        <v>15717</v>
      </c>
      <c r="B1537" s="109" t="s">
        <v>15712</v>
      </c>
      <c r="C1537" s="185">
        <v>15840</v>
      </c>
      <c r="D1537" s="136">
        <v>8777.84</v>
      </c>
      <c r="E1537" s="85">
        <f t="shared" si="206"/>
        <v>0.44584343434343432</v>
      </c>
      <c r="F1537" s="91">
        <f t="shared" si="211"/>
        <v>329.78344879999997</v>
      </c>
      <c r="G1537" s="91">
        <f t="shared" si="204"/>
        <v>260.26295599999997</v>
      </c>
      <c r="H1537" s="92">
        <f t="shared" si="205"/>
        <v>219.7093352</v>
      </c>
      <c r="J1537" s="59"/>
      <c r="K1537" s="59"/>
      <c r="L1537" s="59"/>
    </row>
    <row r="1538" spans="1:12" s="58" customFormat="1">
      <c r="A1538" s="158" t="s">
        <v>414</v>
      </c>
      <c r="B1538" s="109" t="s">
        <v>415</v>
      </c>
      <c r="C1538" s="83">
        <v>19058</v>
      </c>
      <c r="D1538" s="136">
        <v>10561</v>
      </c>
      <c r="E1538" s="85">
        <f t="shared" si="206"/>
        <v>0.44584951201595135</v>
      </c>
      <c r="F1538" s="91">
        <f t="shared" si="203"/>
        <v>396.77677</v>
      </c>
      <c r="G1538" s="91">
        <f t="shared" si="204"/>
        <v>313.13364999999999</v>
      </c>
      <c r="H1538" s="92">
        <f t="shared" si="205"/>
        <v>264.34183000000002</v>
      </c>
      <c r="J1538" s="59"/>
      <c r="K1538" s="59"/>
      <c r="L1538" s="59"/>
    </row>
    <row r="1539" spans="1:12" s="58" customFormat="1">
      <c r="A1539" s="158" t="s">
        <v>210</v>
      </c>
      <c r="B1539" s="109" t="s">
        <v>211</v>
      </c>
      <c r="C1539" s="83">
        <v>890</v>
      </c>
      <c r="D1539" s="136">
        <v>494</v>
      </c>
      <c r="E1539" s="85">
        <f t="shared" si="206"/>
        <v>0.44494382022471912</v>
      </c>
      <c r="F1539" s="91">
        <f t="shared" si="203"/>
        <v>18.55958</v>
      </c>
      <c r="G1539" s="91">
        <f t="shared" si="204"/>
        <v>14.6471</v>
      </c>
      <c r="H1539" s="92">
        <f t="shared" si="205"/>
        <v>12.36482</v>
      </c>
      <c r="J1539" s="59"/>
      <c r="K1539" s="59"/>
      <c r="L1539" s="59"/>
    </row>
    <row r="1540" spans="1:12" s="58" customFormat="1">
      <c r="A1540" s="158" t="s">
        <v>245</v>
      </c>
      <c r="B1540" s="109" t="s">
        <v>209</v>
      </c>
      <c r="C1540" s="83">
        <v>44838</v>
      </c>
      <c r="D1540" s="136">
        <v>24846</v>
      </c>
      <c r="E1540" s="85">
        <f t="shared" si="206"/>
        <v>0.44587180516526159</v>
      </c>
      <c r="F1540" s="91">
        <f t="shared" si="203"/>
        <v>933.46421999999995</v>
      </c>
      <c r="G1540" s="91">
        <f t="shared" si="204"/>
        <v>736.68389999999999</v>
      </c>
      <c r="H1540" s="92">
        <f t="shared" si="205"/>
        <v>621.89538000000005</v>
      </c>
      <c r="J1540" s="59"/>
      <c r="K1540" s="59"/>
      <c r="L1540" s="59"/>
    </row>
    <row r="1541" spans="1:12" s="58" customFormat="1">
      <c r="A1541" s="158" t="s">
        <v>175</v>
      </c>
      <c r="B1541" s="109" t="s">
        <v>176</v>
      </c>
      <c r="C1541" s="83">
        <v>18232</v>
      </c>
      <c r="D1541" s="136">
        <v>8266</v>
      </c>
      <c r="E1541" s="85">
        <f t="shared" si="206"/>
        <v>0.54662132514260642</v>
      </c>
      <c r="F1541" s="91">
        <f t="shared" si="203"/>
        <v>310.55361999999997</v>
      </c>
      <c r="G1541" s="91">
        <f t="shared" si="204"/>
        <v>245.08689999999999</v>
      </c>
      <c r="H1541" s="92">
        <f t="shared" si="205"/>
        <v>206.89797999999999</v>
      </c>
      <c r="J1541" s="59"/>
      <c r="K1541" s="59"/>
      <c r="L1541" s="59"/>
    </row>
    <row r="1542" spans="1:12" s="58" customFormat="1">
      <c r="A1542" s="158" t="s">
        <v>218</v>
      </c>
      <c r="B1542" s="109" t="s">
        <v>219</v>
      </c>
      <c r="C1542" s="83">
        <v>2980</v>
      </c>
      <c r="D1542" s="136">
        <v>1652</v>
      </c>
      <c r="E1542" s="85">
        <f t="shared" si="206"/>
        <v>0.44563758389261743</v>
      </c>
      <c r="F1542" s="91">
        <f t="shared" si="203"/>
        <v>62.065640000000002</v>
      </c>
      <c r="G1542" s="91">
        <f t="shared" si="204"/>
        <v>48.9818</v>
      </c>
      <c r="H1542" s="92">
        <f t="shared" si="205"/>
        <v>41.349559999999997</v>
      </c>
      <c r="J1542" s="59"/>
      <c r="K1542" s="59"/>
      <c r="L1542" s="59"/>
    </row>
    <row r="1543" spans="1:12" s="58" customFormat="1">
      <c r="A1543" s="158" t="s">
        <v>214</v>
      </c>
      <c r="B1543" s="109" t="s">
        <v>215</v>
      </c>
      <c r="C1543" s="83">
        <v>11660</v>
      </c>
      <c r="D1543" s="136">
        <v>6462</v>
      </c>
      <c r="E1543" s="85">
        <f t="shared" si="206"/>
        <v>0.44579759862778734</v>
      </c>
      <c r="F1543" s="91">
        <f t="shared" ref="F1543:F1610" si="212">D1543*$F$1</f>
        <v>242.77733999999998</v>
      </c>
      <c r="G1543" s="91">
        <f t="shared" si="204"/>
        <v>191.59829999999999</v>
      </c>
      <c r="H1543" s="92">
        <f t="shared" si="205"/>
        <v>161.74386000000001</v>
      </c>
      <c r="J1543" s="59"/>
      <c r="K1543" s="59"/>
      <c r="L1543" s="59"/>
    </row>
    <row r="1544" spans="1:12" s="58" customFormat="1">
      <c r="A1544" s="158" t="s">
        <v>343</v>
      </c>
      <c r="B1544" s="109" t="s">
        <v>166</v>
      </c>
      <c r="C1544" s="83">
        <v>29000</v>
      </c>
      <c r="D1544" s="136">
        <v>13148</v>
      </c>
      <c r="E1544" s="85">
        <f t="shared" si="206"/>
        <v>0.54662068965517241</v>
      </c>
      <c r="F1544" s="91">
        <f t="shared" si="212"/>
        <v>493.97035999999997</v>
      </c>
      <c r="G1544" s="91">
        <f t="shared" si="204"/>
        <v>389.83819999999997</v>
      </c>
      <c r="H1544" s="92">
        <f t="shared" si="205"/>
        <v>329.09444000000002</v>
      </c>
      <c r="J1544" s="59"/>
      <c r="K1544" s="59"/>
      <c r="L1544" s="59"/>
    </row>
    <row r="1545" spans="1:12" s="58" customFormat="1">
      <c r="A1545" s="158" t="s">
        <v>363</v>
      </c>
      <c r="B1545" s="109" t="s">
        <v>213</v>
      </c>
      <c r="C1545" s="83">
        <v>6360</v>
      </c>
      <c r="D1545" s="136">
        <v>3525</v>
      </c>
      <c r="E1545" s="85">
        <f t="shared" si="206"/>
        <v>0.44575471698113212</v>
      </c>
      <c r="F1545" s="91">
        <f t="shared" si="212"/>
        <v>132.43424999999999</v>
      </c>
      <c r="G1545" s="91">
        <f t="shared" si="204"/>
        <v>104.51625</v>
      </c>
      <c r="H1545" s="92">
        <f t="shared" si="205"/>
        <v>88.23075</v>
      </c>
      <c r="J1545" s="59"/>
      <c r="K1545" s="59"/>
      <c r="L1545" s="59"/>
    </row>
    <row r="1546" spans="1:12" s="58" customFormat="1">
      <c r="A1546" s="158" t="s">
        <v>177</v>
      </c>
      <c r="B1546" s="109" t="s">
        <v>178</v>
      </c>
      <c r="C1546" s="83">
        <v>1484</v>
      </c>
      <c r="D1546" s="136">
        <v>673</v>
      </c>
      <c r="E1546" s="85">
        <f t="shared" si="206"/>
        <v>0.54649595687331542</v>
      </c>
      <c r="F1546" s="91">
        <f t="shared" si="212"/>
        <v>25.284610000000001</v>
      </c>
      <c r="G1546" s="91">
        <f t="shared" si="204"/>
        <v>19.954449999999998</v>
      </c>
      <c r="H1546" s="92">
        <f t="shared" si="205"/>
        <v>16.845189999999999</v>
      </c>
      <c r="J1546" s="59"/>
      <c r="K1546" s="59"/>
      <c r="L1546" s="59"/>
    </row>
    <row r="1547" spans="1:12" s="58" customFormat="1">
      <c r="A1547" s="158" t="s">
        <v>179</v>
      </c>
      <c r="B1547" s="109" t="s">
        <v>180</v>
      </c>
      <c r="C1547" s="83">
        <v>1484</v>
      </c>
      <c r="D1547" s="136">
        <v>673</v>
      </c>
      <c r="E1547" s="85">
        <f t="shared" si="206"/>
        <v>0.54649595687331542</v>
      </c>
      <c r="F1547" s="91">
        <f t="shared" si="212"/>
        <v>25.284610000000001</v>
      </c>
      <c r="G1547" s="91">
        <f t="shared" si="204"/>
        <v>19.954449999999998</v>
      </c>
      <c r="H1547" s="92">
        <f t="shared" si="205"/>
        <v>16.845189999999999</v>
      </c>
      <c r="J1547" s="59"/>
      <c r="K1547" s="59"/>
      <c r="L1547" s="59"/>
    </row>
    <row r="1548" spans="1:12" s="58" customFormat="1">
      <c r="A1548" s="158" t="s">
        <v>181</v>
      </c>
      <c r="B1548" s="109" t="s">
        <v>182</v>
      </c>
      <c r="C1548" s="83">
        <v>1484</v>
      </c>
      <c r="D1548" s="136">
        <v>673</v>
      </c>
      <c r="E1548" s="85">
        <f t="shared" si="206"/>
        <v>0.54649595687331542</v>
      </c>
      <c r="F1548" s="91">
        <f t="shared" si="212"/>
        <v>25.284610000000001</v>
      </c>
      <c r="G1548" s="91">
        <f t="shared" si="204"/>
        <v>19.954449999999998</v>
      </c>
      <c r="H1548" s="92">
        <f t="shared" si="205"/>
        <v>16.845189999999999</v>
      </c>
      <c r="J1548" s="59"/>
      <c r="K1548" s="59"/>
      <c r="L1548" s="59"/>
    </row>
    <row r="1549" spans="1:12" s="58" customFormat="1">
      <c r="A1549" s="158" t="s">
        <v>183</v>
      </c>
      <c r="B1549" s="109" t="s">
        <v>184</v>
      </c>
      <c r="C1549" s="83">
        <v>1484</v>
      </c>
      <c r="D1549" s="136">
        <v>673</v>
      </c>
      <c r="E1549" s="85">
        <f t="shared" si="206"/>
        <v>0.54649595687331542</v>
      </c>
      <c r="F1549" s="91">
        <f t="shared" si="212"/>
        <v>25.284610000000001</v>
      </c>
      <c r="G1549" s="91">
        <f t="shared" si="204"/>
        <v>19.954449999999998</v>
      </c>
      <c r="H1549" s="92">
        <f t="shared" si="205"/>
        <v>16.845189999999999</v>
      </c>
      <c r="J1549" s="59"/>
      <c r="K1549" s="59"/>
      <c r="L1549" s="59"/>
    </row>
    <row r="1550" spans="1:12" s="58" customFormat="1">
      <c r="A1550" s="158" t="s">
        <v>185</v>
      </c>
      <c r="B1550" s="109" t="s">
        <v>186</v>
      </c>
      <c r="C1550" s="83">
        <v>1484</v>
      </c>
      <c r="D1550" s="136">
        <v>673</v>
      </c>
      <c r="E1550" s="85">
        <f t="shared" si="206"/>
        <v>0.54649595687331542</v>
      </c>
      <c r="F1550" s="91">
        <f t="shared" si="212"/>
        <v>25.284610000000001</v>
      </c>
      <c r="G1550" s="91">
        <f t="shared" ref="G1550:G1621" si="213">D1550*$G$1</f>
        <v>19.954449999999998</v>
      </c>
      <c r="H1550" s="92">
        <f t="shared" ref="H1550:H1621" si="214">D1550*$H$1</f>
        <v>16.845189999999999</v>
      </c>
      <c r="J1550" s="59"/>
      <c r="K1550" s="59"/>
      <c r="L1550" s="59"/>
    </row>
    <row r="1551" spans="1:12" s="58" customFormat="1">
      <c r="A1551" s="158" t="s">
        <v>187</v>
      </c>
      <c r="B1551" s="109" t="s">
        <v>188</v>
      </c>
      <c r="C1551" s="83">
        <v>1484</v>
      </c>
      <c r="D1551" s="136">
        <v>673</v>
      </c>
      <c r="E1551" s="85">
        <f t="shared" si="206"/>
        <v>0.54649595687331542</v>
      </c>
      <c r="F1551" s="91">
        <f t="shared" si="212"/>
        <v>25.284610000000001</v>
      </c>
      <c r="G1551" s="91">
        <f t="shared" si="213"/>
        <v>19.954449999999998</v>
      </c>
      <c r="H1551" s="92">
        <f t="shared" si="214"/>
        <v>16.845189999999999</v>
      </c>
      <c r="J1551" s="59"/>
      <c r="K1551" s="59"/>
      <c r="L1551" s="59"/>
    </row>
    <row r="1552" spans="1:12" s="58" customFormat="1">
      <c r="A1552" s="158" t="s">
        <v>189</v>
      </c>
      <c r="B1552" s="109" t="s">
        <v>190</v>
      </c>
      <c r="C1552" s="83">
        <v>1484</v>
      </c>
      <c r="D1552" s="136">
        <v>673</v>
      </c>
      <c r="E1552" s="85">
        <f t="shared" si="206"/>
        <v>0.54649595687331542</v>
      </c>
      <c r="F1552" s="91">
        <f t="shared" si="212"/>
        <v>25.284610000000001</v>
      </c>
      <c r="G1552" s="91">
        <f t="shared" si="213"/>
        <v>19.954449999999998</v>
      </c>
      <c r="H1552" s="92">
        <f t="shared" si="214"/>
        <v>16.845189999999999</v>
      </c>
      <c r="J1552" s="59"/>
      <c r="K1552" s="59"/>
      <c r="L1552" s="59"/>
    </row>
    <row r="1553" spans="1:12" s="58" customFormat="1">
      <c r="A1553" s="158" t="s">
        <v>344</v>
      </c>
      <c r="B1553" s="109" t="s">
        <v>345</v>
      </c>
      <c r="C1553" s="83">
        <v>2124</v>
      </c>
      <c r="D1553" s="136">
        <v>1177</v>
      </c>
      <c r="E1553" s="85">
        <f t="shared" si="206"/>
        <v>0.44585687382297556</v>
      </c>
      <c r="F1553" s="91">
        <f t="shared" si="212"/>
        <v>44.219889999999999</v>
      </c>
      <c r="G1553" s="91">
        <f t="shared" si="213"/>
        <v>34.898049999999998</v>
      </c>
      <c r="H1553" s="92">
        <f t="shared" si="214"/>
        <v>29.46031</v>
      </c>
      <c r="J1553" s="59"/>
      <c r="K1553" s="59"/>
      <c r="L1553" s="59"/>
    </row>
    <row r="1554" spans="1:12" s="58" customFormat="1">
      <c r="A1554" s="158" t="s">
        <v>346</v>
      </c>
      <c r="B1554" s="109" t="s">
        <v>347</v>
      </c>
      <c r="C1554" s="83">
        <v>4265</v>
      </c>
      <c r="D1554" s="136">
        <v>2363</v>
      </c>
      <c r="E1554" s="85">
        <f t="shared" si="206"/>
        <v>0.44595545134818293</v>
      </c>
      <c r="F1554" s="91">
        <f t="shared" si="212"/>
        <v>88.777909999999991</v>
      </c>
      <c r="G1554" s="91">
        <f t="shared" si="213"/>
        <v>70.062950000000001</v>
      </c>
      <c r="H1554" s="92">
        <f t="shared" si="214"/>
        <v>59.145890000000001</v>
      </c>
      <c r="J1554" s="59"/>
      <c r="K1554" s="59"/>
      <c r="L1554" s="59"/>
    </row>
    <row r="1555" spans="1:12" s="58" customFormat="1">
      <c r="A1555" s="158" t="s">
        <v>167</v>
      </c>
      <c r="B1555" s="109" t="s">
        <v>168</v>
      </c>
      <c r="C1555" s="83">
        <v>600</v>
      </c>
      <c r="D1555" s="136">
        <v>273</v>
      </c>
      <c r="E1555" s="85">
        <f t="shared" si="206"/>
        <v>0.54499999999999993</v>
      </c>
      <c r="F1555" s="91">
        <f t="shared" si="212"/>
        <v>10.25661</v>
      </c>
      <c r="G1555" s="91">
        <f t="shared" si="213"/>
        <v>8.0944500000000001</v>
      </c>
      <c r="H1555" s="92">
        <f t="shared" si="214"/>
        <v>6.8331900000000001</v>
      </c>
      <c r="J1555" s="59"/>
      <c r="K1555" s="59"/>
      <c r="L1555" s="59"/>
    </row>
    <row r="1556" spans="1:12" s="58" customFormat="1">
      <c r="A1556" s="158" t="s">
        <v>169</v>
      </c>
      <c r="B1556" s="109" t="s">
        <v>170</v>
      </c>
      <c r="C1556" s="83">
        <v>600</v>
      </c>
      <c r="D1556" s="136">
        <v>273</v>
      </c>
      <c r="E1556" s="85">
        <f t="shared" si="206"/>
        <v>0.54499999999999993</v>
      </c>
      <c r="F1556" s="91">
        <f t="shared" si="212"/>
        <v>10.25661</v>
      </c>
      <c r="G1556" s="91">
        <f t="shared" si="213"/>
        <v>8.0944500000000001</v>
      </c>
      <c r="H1556" s="92">
        <f t="shared" si="214"/>
        <v>6.8331900000000001</v>
      </c>
      <c r="J1556" s="59"/>
      <c r="K1556" s="59"/>
      <c r="L1556" s="59"/>
    </row>
    <row r="1557" spans="1:12" s="58" customFormat="1">
      <c r="A1557" s="158" t="s">
        <v>171</v>
      </c>
      <c r="B1557" s="109" t="s">
        <v>172</v>
      </c>
      <c r="C1557" s="83">
        <v>600</v>
      </c>
      <c r="D1557" s="136">
        <v>273</v>
      </c>
      <c r="E1557" s="85">
        <f t="shared" si="206"/>
        <v>0.54499999999999993</v>
      </c>
      <c r="F1557" s="91">
        <f t="shared" si="212"/>
        <v>10.25661</v>
      </c>
      <c r="G1557" s="91">
        <f t="shared" si="213"/>
        <v>8.0944500000000001</v>
      </c>
      <c r="H1557" s="92">
        <f t="shared" si="214"/>
        <v>6.8331900000000001</v>
      </c>
      <c r="J1557" s="59"/>
      <c r="K1557" s="59"/>
      <c r="L1557" s="59"/>
    </row>
    <row r="1558" spans="1:12" s="58" customFormat="1">
      <c r="A1558" s="158" t="s">
        <v>173</v>
      </c>
      <c r="B1558" s="109" t="s">
        <v>174</v>
      </c>
      <c r="C1558" s="83">
        <v>600</v>
      </c>
      <c r="D1558" s="136">
        <v>273</v>
      </c>
      <c r="E1558" s="85">
        <f t="shared" si="206"/>
        <v>0.54499999999999993</v>
      </c>
      <c r="F1558" s="91">
        <f t="shared" si="212"/>
        <v>10.25661</v>
      </c>
      <c r="G1558" s="91">
        <f t="shared" si="213"/>
        <v>8.0944500000000001</v>
      </c>
      <c r="H1558" s="92">
        <f t="shared" si="214"/>
        <v>6.8331900000000001</v>
      </c>
      <c r="J1558" s="59"/>
      <c r="K1558" s="59"/>
      <c r="L1558" s="59"/>
    </row>
    <row r="1559" spans="1:12" s="58" customFormat="1">
      <c r="A1559" s="158" t="s">
        <v>15754</v>
      </c>
      <c r="B1559" s="109" t="s">
        <v>15755</v>
      </c>
      <c r="C1559" s="185">
        <v>21500</v>
      </c>
      <c r="D1559" s="136">
        <v>11825</v>
      </c>
      <c r="E1559" s="85">
        <f t="shared" si="206"/>
        <v>0.44999999999999996</v>
      </c>
      <c r="F1559" s="91">
        <f t="shared" si="212"/>
        <v>444.26524999999998</v>
      </c>
      <c r="G1559" s="91">
        <f t="shared" si="213"/>
        <v>350.61124999999998</v>
      </c>
      <c r="H1559" s="92">
        <f t="shared" si="214"/>
        <v>295.97975000000002</v>
      </c>
      <c r="J1559" s="59"/>
      <c r="K1559" s="59"/>
      <c r="L1559" s="59"/>
    </row>
    <row r="1560" spans="1:12" s="58" customFormat="1">
      <c r="A1560" s="158" t="s">
        <v>15756</v>
      </c>
      <c r="B1560" s="109" t="s">
        <v>15757</v>
      </c>
      <c r="C1560" s="185">
        <v>16800</v>
      </c>
      <c r="D1560" s="136">
        <v>9240</v>
      </c>
      <c r="E1560" s="85">
        <f t="shared" si="206"/>
        <v>0.44999999999999996</v>
      </c>
      <c r="F1560" s="91">
        <f t="shared" si="212"/>
        <v>347.14679999999998</v>
      </c>
      <c r="G1560" s="91">
        <f t="shared" si="213"/>
        <v>273.96600000000001</v>
      </c>
      <c r="H1560" s="92">
        <f t="shared" si="214"/>
        <v>231.27719999999999</v>
      </c>
      <c r="J1560" s="59"/>
      <c r="K1560" s="59"/>
      <c r="L1560" s="59"/>
    </row>
    <row r="1561" spans="1:12" s="58" customFormat="1">
      <c r="A1561" s="158" t="s">
        <v>15758</v>
      </c>
      <c r="B1561" s="109" t="s">
        <v>15759</v>
      </c>
      <c r="C1561" s="185">
        <v>13600</v>
      </c>
      <c r="D1561" s="136">
        <v>7480</v>
      </c>
      <c r="E1561" s="85">
        <f t="shared" si="206"/>
        <v>0.44999999999999996</v>
      </c>
      <c r="F1561" s="91">
        <f t="shared" si="212"/>
        <v>281.02359999999999</v>
      </c>
      <c r="G1561" s="91">
        <f t="shared" si="213"/>
        <v>221.78199999999998</v>
      </c>
      <c r="H1561" s="92">
        <f t="shared" si="214"/>
        <v>187.2244</v>
      </c>
      <c r="J1561" s="59"/>
      <c r="K1561" s="59"/>
      <c r="L1561" s="59"/>
    </row>
    <row r="1562" spans="1:12" s="58" customFormat="1">
      <c r="A1562" s="158" t="s">
        <v>15760</v>
      </c>
      <c r="B1562" s="109" t="s">
        <v>15761</v>
      </c>
      <c r="C1562" s="185">
        <v>13000</v>
      </c>
      <c r="D1562" s="136">
        <v>7150</v>
      </c>
      <c r="E1562" s="85">
        <f t="shared" si="206"/>
        <v>0.44999999999999996</v>
      </c>
      <c r="F1562" s="91">
        <f t="shared" si="212"/>
        <v>268.62549999999999</v>
      </c>
      <c r="G1562" s="91">
        <f t="shared" si="213"/>
        <v>211.9975</v>
      </c>
      <c r="H1562" s="92">
        <f t="shared" si="214"/>
        <v>178.96450000000002</v>
      </c>
      <c r="J1562" s="59"/>
      <c r="K1562" s="59"/>
      <c r="L1562" s="59"/>
    </row>
    <row r="1563" spans="1:12" s="58" customFormat="1">
      <c r="A1563" s="158" t="s">
        <v>15762</v>
      </c>
      <c r="B1563" s="109" t="s">
        <v>15763</v>
      </c>
      <c r="C1563" s="185">
        <v>5550</v>
      </c>
      <c r="D1563" s="136">
        <v>3052.5</v>
      </c>
      <c r="E1563" s="85">
        <f t="shared" si="206"/>
        <v>0.44999999999999996</v>
      </c>
      <c r="F1563" s="91">
        <f t="shared" si="212"/>
        <v>114.68242499999999</v>
      </c>
      <c r="G1563" s="91">
        <f t="shared" si="213"/>
        <v>90.506625</v>
      </c>
      <c r="H1563" s="92">
        <f t="shared" si="214"/>
        <v>76.404075000000006</v>
      </c>
      <c r="J1563" s="59"/>
      <c r="K1563" s="59"/>
      <c r="L1563" s="59"/>
    </row>
    <row r="1564" spans="1:12" s="58" customFormat="1">
      <c r="A1564" s="158" t="s">
        <v>15764</v>
      </c>
      <c r="B1564" s="109" t="s">
        <v>15765</v>
      </c>
      <c r="C1564" s="185">
        <v>43000</v>
      </c>
      <c r="D1564" s="136">
        <v>23650</v>
      </c>
      <c r="E1564" s="85">
        <f t="shared" si="206"/>
        <v>0.44999999999999996</v>
      </c>
      <c r="F1564" s="91">
        <f t="shared" si="212"/>
        <v>888.53049999999996</v>
      </c>
      <c r="G1564" s="91">
        <f t="shared" si="213"/>
        <v>701.22249999999997</v>
      </c>
      <c r="H1564" s="92">
        <f t="shared" si="214"/>
        <v>591.95950000000005</v>
      </c>
      <c r="J1564" s="59"/>
      <c r="K1564" s="59"/>
      <c r="L1564" s="59"/>
    </row>
    <row r="1565" spans="1:12" s="58" customFormat="1">
      <c r="A1565" s="158" t="s">
        <v>15766</v>
      </c>
      <c r="B1565" s="109" t="s">
        <v>15767</v>
      </c>
      <c r="C1565" s="185">
        <v>4500</v>
      </c>
      <c r="D1565" s="136">
        <v>2475</v>
      </c>
      <c r="E1565" s="85">
        <f t="shared" si="206"/>
        <v>0.44999999999999996</v>
      </c>
      <c r="F1565" s="91">
        <f t="shared" si="212"/>
        <v>92.985749999999996</v>
      </c>
      <c r="G1565" s="91">
        <f t="shared" si="213"/>
        <v>73.383749999999992</v>
      </c>
      <c r="H1565" s="92">
        <f t="shared" si="214"/>
        <v>61.949249999999999</v>
      </c>
      <c r="J1565" s="59"/>
      <c r="K1565" s="59"/>
      <c r="L1565" s="59"/>
    </row>
    <row r="1566" spans="1:12" s="58" customFormat="1">
      <c r="A1566" s="158" t="s">
        <v>15768</v>
      </c>
      <c r="B1566" s="109" t="s">
        <v>15769</v>
      </c>
      <c r="C1566" s="185">
        <v>6400</v>
      </c>
      <c r="D1566" s="136">
        <v>3520</v>
      </c>
      <c r="E1566" s="85">
        <f t="shared" si="206"/>
        <v>0.44999999999999996</v>
      </c>
      <c r="F1566" s="91">
        <f t="shared" si="212"/>
        <v>132.24639999999999</v>
      </c>
      <c r="G1566" s="91">
        <f t="shared" si="213"/>
        <v>104.36799999999999</v>
      </c>
      <c r="H1566" s="92">
        <f t="shared" si="214"/>
        <v>88.105599999999995</v>
      </c>
      <c r="J1566" s="59"/>
      <c r="K1566" s="59"/>
      <c r="L1566" s="59"/>
    </row>
    <row r="1567" spans="1:12" s="58" customFormat="1">
      <c r="A1567" s="158" t="s">
        <v>15770</v>
      </c>
      <c r="B1567" s="109" t="s">
        <v>15771</v>
      </c>
      <c r="C1567" s="185">
        <v>5600</v>
      </c>
      <c r="D1567" s="136">
        <v>3080</v>
      </c>
      <c r="E1567" s="85">
        <f t="shared" si="206"/>
        <v>0.44999999999999996</v>
      </c>
      <c r="F1567" s="91">
        <f t="shared" si="212"/>
        <v>115.71559999999999</v>
      </c>
      <c r="G1567" s="91">
        <f t="shared" si="213"/>
        <v>91.322000000000003</v>
      </c>
      <c r="H1567" s="92">
        <f t="shared" si="214"/>
        <v>77.092399999999998</v>
      </c>
      <c r="J1567" s="59"/>
      <c r="K1567" s="59"/>
      <c r="L1567" s="59"/>
    </row>
    <row r="1568" spans="1:12" s="58" customFormat="1">
      <c r="A1568" s="158" t="s">
        <v>15772</v>
      </c>
      <c r="B1568" s="109" t="s">
        <v>15773</v>
      </c>
      <c r="C1568" s="185">
        <v>900</v>
      </c>
      <c r="D1568" s="136">
        <v>900</v>
      </c>
      <c r="E1568" s="85">
        <f t="shared" si="206"/>
        <v>0</v>
      </c>
      <c r="F1568" s="91">
        <f t="shared" si="212"/>
        <v>33.813000000000002</v>
      </c>
      <c r="G1568" s="91">
        <f t="shared" si="213"/>
        <v>26.684999999999999</v>
      </c>
      <c r="H1568" s="92">
        <f t="shared" si="214"/>
        <v>22.527000000000001</v>
      </c>
      <c r="J1568" s="59"/>
      <c r="K1568" s="59"/>
      <c r="L1568" s="59"/>
    </row>
    <row r="1569" spans="1:12" s="58" customFormat="1">
      <c r="A1569" s="256" t="s">
        <v>220</v>
      </c>
      <c r="B1569" s="109"/>
      <c r="C1569" s="83"/>
      <c r="D1569" s="136"/>
      <c r="E1569" s="85"/>
      <c r="F1569" s="91"/>
      <c r="G1569" s="91"/>
      <c r="H1569" s="92"/>
      <c r="J1569" s="59"/>
      <c r="K1569" s="59"/>
      <c r="L1569" s="59"/>
    </row>
    <row r="1570" spans="1:12" s="58" customFormat="1">
      <c r="A1570" s="158" t="s">
        <v>15774</v>
      </c>
      <c r="B1570" s="109" t="s">
        <v>348</v>
      </c>
      <c r="C1570" s="83">
        <v>1200</v>
      </c>
      <c r="D1570" s="136">
        <v>665</v>
      </c>
      <c r="E1570" s="85">
        <f t="shared" si="206"/>
        <v>0.4458333333333333</v>
      </c>
      <c r="F1570" s="91">
        <f t="shared" si="212"/>
        <v>24.98405</v>
      </c>
      <c r="G1570" s="91">
        <f t="shared" si="213"/>
        <v>19.71725</v>
      </c>
      <c r="H1570" s="92">
        <f t="shared" si="214"/>
        <v>16.644950000000001</v>
      </c>
      <c r="J1570" s="59"/>
      <c r="K1570" s="59"/>
      <c r="L1570" s="59"/>
    </row>
    <row r="1571" spans="1:12" s="58" customFormat="1">
      <c r="A1571" s="256" t="s">
        <v>221</v>
      </c>
      <c r="B1571" s="109"/>
      <c r="C1571" s="83"/>
      <c r="D1571" s="136"/>
      <c r="E1571" s="85"/>
      <c r="F1571" s="91"/>
      <c r="G1571" s="91"/>
      <c r="H1571" s="92"/>
      <c r="J1571" s="59"/>
      <c r="K1571" s="59"/>
      <c r="L1571" s="59"/>
    </row>
    <row r="1572" spans="1:12" s="58" customFormat="1">
      <c r="A1572" s="158" t="s">
        <v>15775</v>
      </c>
      <c r="B1572" s="109" t="s">
        <v>15776</v>
      </c>
      <c r="C1572" s="83">
        <v>9000</v>
      </c>
      <c r="D1572" s="136">
        <v>4988</v>
      </c>
      <c r="E1572" s="85">
        <f t="shared" si="206"/>
        <v>0.44577777777777783</v>
      </c>
      <c r="F1572" s="91">
        <f t="shared" si="212"/>
        <v>187.39915999999999</v>
      </c>
      <c r="G1572" s="91">
        <f t="shared" si="213"/>
        <v>147.89419999999998</v>
      </c>
      <c r="H1572" s="92">
        <f t="shared" si="214"/>
        <v>124.84963999999999</v>
      </c>
      <c r="J1572" s="59"/>
      <c r="K1572" s="59"/>
      <c r="L1572" s="59"/>
    </row>
    <row r="1573" spans="1:12" s="58" customFormat="1">
      <c r="A1573" s="158" t="s">
        <v>15777</v>
      </c>
      <c r="B1573" s="109" t="s">
        <v>15778</v>
      </c>
      <c r="C1573" s="83">
        <v>30492</v>
      </c>
      <c r="D1573" s="136">
        <v>16897</v>
      </c>
      <c r="E1573" s="85">
        <f t="shared" si="206"/>
        <v>0.44585465040010497</v>
      </c>
      <c r="F1573" s="91">
        <f t="shared" si="212"/>
        <v>634.82029</v>
      </c>
      <c r="G1573" s="91">
        <f t="shared" si="213"/>
        <v>500.99604999999997</v>
      </c>
      <c r="H1573" s="92">
        <f t="shared" si="214"/>
        <v>422.93191000000002</v>
      </c>
      <c r="J1573" s="59"/>
      <c r="K1573" s="59"/>
      <c r="L1573" s="59"/>
    </row>
    <row r="1574" spans="1:12" s="58" customFormat="1">
      <c r="A1574" s="158" t="s">
        <v>366</v>
      </c>
      <c r="B1574" s="109" t="s">
        <v>367</v>
      </c>
      <c r="C1574" s="83">
        <v>5300</v>
      </c>
      <c r="D1574" s="136">
        <v>2937</v>
      </c>
      <c r="E1574" s="85">
        <f t="shared" si="206"/>
        <v>0.44584905660377361</v>
      </c>
      <c r="F1574" s="91">
        <f t="shared" si="212"/>
        <v>110.34309</v>
      </c>
      <c r="G1574" s="91">
        <f t="shared" si="213"/>
        <v>87.082049999999995</v>
      </c>
      <c r="H1574" s="92">
        <f t="shared" si="214"/>
        <v>73.513109999999998</v>
      </c>
      <c r="J1574" s="59"/>
      <c r="K1574" s="59"/>
      <c r="L1574" s="59"/>
    </row>
    <row r="1575" spans="1:12" s="58" customFormat="1">
      <c r="A1575" s="158" t="s">
        <v>368</v>
      </c>
      <c r="B1575" s="109" t="s">
        <v>369</v>
      </c>
      <c r="C1575" s="83">
        <v>2500</v>
      </c>
      <c r="D1575" s="136">
        <v>1385</v>
      </c>
      <c r="E1575" s="85">
        <f t="shared" si="206"/>
        <v>0.44599999999999995</v>
      </c>
      <c r="F1575" s="91">
        <f t="shared" si="212"/>
        <v>52.03445</v>
      </c>
      <c r="G1575" s="91">
        <f t="shared" si="213"/>
        <v>41.065249999999999</v>
      </c>
      <c r="H1575" s="92">
        <f t="shared" si="214"/>
        <v>34.666550000000001</v>
      </c>
      <c r="J1575" s="59"/>
      <c r="K1575" s="59"/>
      <c r="L1575" s="59"/>
    </row>
    <row r="1576" spans="1:12" s="58" customFormat="1">
      <c r="A1576" s="158" t="s">
        <v>370</v>
      </c>
      <c r="B1576" s="109" t="s">
        <v>371</v>
      </c>
      <c r="C1576" s="83">
        <v>1100</v>
      </c>
      <c r="D1576" s="136">
        <v>610</v>
      </c>
      <c r="E1576" s="85">
        <f t="shared" si="206"/>
        <v>0.44545454545454544</v>
      </c>
      <c r="F1576" s="91">
        <f t="shared" si="212"/>
        <v>22.9177</v>
      </c>
      <c r="G1576" s="91">
        <f t="shared" si="213"/>
        <v>18.086500000000001</v>
      </c>
      <c r="H1576" s="92">
        <f t="shared" si="214"/>
        <v>15.2683</v>
      </c>
      <c r="J1576" s="59"/>
      <c r="K1576" s="59"/>
      <c r="L1576" s="59"/>
    </row>
    <row r="1577" spans="1:12" s="58" customFormat="1">
      <c r="A1577" s="158" t="s">
        <v>372</v>
      </c>
      <c r="B1577" s="109" t="s">
        <v>373</v>
      </c>
      <c r="C1577" s="83">
        <v>3000</v>
      </c>
      <c r="D1577" s="136">
        <v>1662</v>
      </c>
      <c r="E1577" s="85">
        <f t="shared" si="206"/>
        <v>0.44599999999999995</v>
      </c>
      <c r="F1577" s="91">
        <f t="shared" si="212"/>
        <v>62.441339999999997</v>
      </c>
      <c r="G1577" s="91">
        <f t="shared" si="213"/>
        <v>49.278300000000002</v>
      </c>
      <c r="H1577" s="92">
        <f t="shared" si="214"/>
        <v>41.59986</v>
      </c>
      <c r="J1577" s="59"/>
      <c r="K1577" s="59"/>
      <c r="L1577" s="59"/>
    </row>
    <row r="1578" spans="1:12" s="58" customFormat="1">
      <c r="A1578" s="158" t="s">
        <v>374</v>
      </c>
      <c r="B1578" s="109" t="s">
        <v>375</v>
      </c>
      <c r="C1578" s="83">
        <v>3500</v>
      </c>
      <c r="D1578" s="136">
        <v>1940</v>
      </c>
      <c r="E1578" s="85">
        <f t="shared" si="206"/>
        <v>0.44571428571428573</v>
      </c>
      <c r="F1578" s="91">
        <f t="shared" si="212"/>
        <v>72.885800000000003</v>
      </c>
      <c r="G1578" s="91">
        <f t="shared" si="213"/>
        <v>57.521000000000001</v>
      </c>
      <c r="H1578" s="92">
        <f t="shared" si="214"/>
        <v>48.558199999999999</v>
      </c>
      <c r="J1578" s="59"/>
      <c r="K1578" s="59"/>
      <c r="L1578" s="59"/>
    </row>
    <row r="1579" spans="1:12" s="58" customFormat="1">
      <c r="A1579" s="158" t="s">
        <v>376</v>
      </c>
      <c r="B1579" s="109" t="s">
        <v>377</v>
      </c>
      <c r="C1579" s="83">
        <v>995</v>
      </c>
      <c r="D1579" s="136">
        <v>552</v>
      </c>
      <c r="E1579" s="85">
        <f t="shared" si="206"/>
        <v>0.44522613065326633</v>
      </c>
      <c r="F1579" s="91">
        <f t="shared" si="212"/>
        <v>20.73864</v>
      </c>
      <c r="G1579" s="91">
        <f t="shared" si="213"/>
        <v>16.366800000000001</v>
      </c>
      <c r="H1579" s="92">
        <f t="shared" si="214"/>
        <v>13.816560000000001</v>
      </c>
      <c r="J1579" s="59"/>
      <c r="K1579" s="59"/>
      <c r="L1579" s="59"/>
    </row>
    <row r="1580" spans="1:12" s="58" customFormat="1">
      <c r="A1580" s="158" t="s">
        <v>378</v>
      </c>
      <c r="B1580" s="109" t="s">
        <v>379</v>
      </c>
      <c r="C1580" s="83">
        <v>995</v>
      </c>
      <c r="D1580" s="136">
        <v>552</v>
      </c>
      <c r="E1580" s="85">
        <f t="shared" si="206"/>
        <v>0.44522613065326633</v>
      </c>
      <c r="F1580" s="91">
        <f t="shared" si="212"/>
        <v>20.73864</v>
      </c>
      <c r="G1580" s="91">
        <f t="shared" si="213"/>
        <v>16.366800000000001</v>
      </c>
      <c r="H1580" s="92">
        <f t="shared" si="214"/>
        <v>13.816560000000001</v>
      </c>
      <c r="J1580" s="59"/>
      <c r="K1580" s="59"/>
      <c r="L1580" s="59"/>
    </row>
    <row r="1581" spans="1:12" s="58" customFormat="1">
      <c r="A1581" s="158" t="s">
        <v>380</v>
      </c>
      <c r="B1581" s="109" t="s">
        <v>381</v>
      </c>
      <c r="C1581" s="83">
        <v>7000</v>
      </c>
      <c r="D1581" s="136">
        <v>3879</v>
      </c>
      <c r="E1581" s="85">
        <f t="shared" si="206"/>
        <v>0.44585714285714284</v>
      </c>
      <c r="F1581" s="91">
        <f t="shared" si="212"/>
        <v>145.73402999999999</v>
      </c>
      <c r="G1581" s="91">
        <f t="shared" si="213"/>
        <v>115.01235</v>
      </c>
      <c r="H1581" s="92">
        <f t="shared" si="214"/>
        <v>97.091369999999998</v>
      </c>
      <c r="J1581" s="59"/>
      <c r="K1581" s="59"/>
      <c r="L1581" s="59"/>
    </row>
    <row r="1582" spans="1:12" s="58" customFormat="1">
      <c r="A1582" s="158" t="s">
        <v>382</v>
      </c>
      <c r="B1582" s="109" t="s">
        <v>383</v>
      </c>
      <c r="C1582" s="83">
        <v>1200</v>
      </c>
      <c r="D1582" s="136">
        <v>665</v>
      </c>
      <c r="E1582" s="85">
        <f t="shared" si="206"/>
        <v>0.4458333333333333</v>
      </c>
      <c r="F1582" s="91">
        <f t="shared" si="212"/>
        <v>24.98405</v>
      </c>
      <c r="G1582" s="91">
        <f t="shared" si="213"/>
        <v>19.71725</v>
      </c>
      <c r="H1582" s="92">
        <f t="shared" si="214"/>
        <v>16.644950000000001</v>
      </c>
      <c r="J1582" s="59"/>
      <c r="K1582" s="59"/>
      <c r="L1582" s="59"/>
    </row>
    <row r="1583" spans="1:12" s="58" customFormat="1" ht="28.8">
      <c r="A1583" s="158" t="s">
        <v>15779</v>
      </c>
      <c r="B1583" s="109" t="s">
        <v>15780</v>
      </c>
      <c r="C1583" s="83">
        <v>2670</v>
      </c>
      <c r="D1583" s="136">
        <v>1480</v>
      </c>
      <c r="E1583" s="85">
        <f t="shared" si="206"/>
        <v>0.44569288389513106</v>
      </c>
      <c r="F1583" s="91">
        <f t="shared" si="212"/>
        <v>55.6036</v>
      </c>
      <c r="G1583" s="91">
        <f t="shared" si="213"/>
        <v>43.881999999999998</v>
      </c>
      <c r="H1583" s="92">
        <f t="shared" si="214"/>
        <v>37.044400000000003</v>
      </c>
      <c r="J1583" s="59"/>
      <c r="K1583" s="59"/>
      <c r="L1583" s="59"/>
    </row>
    <row r="1584" spans="1:12" s="58" customFormat="1" ht="28.8">
      <c r="A1584" s="158" t="s">
        <v>15781</v>
      </c>
      <c r="B1584" s="109" t="s">
        <v>15782</v>
      </c>
      <c r="C1584" s="83">
        <v>13500</v>
      </c>
      <c r="D1584" s="136">
        <v>7425</v>
      </c>
      <c r="E1584" s="85">
        <f t="shared" ref="E1584:E1656" si="215">100%-(D1584/C1584)</f>
        <v>0.44999999999999996</v>
      </c>
      <c r="F1584" s="91">
        <f t="shared" si="212"/>
        <v>278.95724999999999</v>
      </c>
      <c r="G1584" s="91">
        <f t="shared" si="213"/>
        <v>220.15125</v>
      </c>
      <c r="H1584" s="92">
        <f t="shared" si="214"/>
        <v>185.84774999999999</v>
      </c>
      <c r="J1584" s="59"/>
      <c r="K1584" s="59"/>
      <c r="L1584" s="59"/>
    </row>
    <row r="1585" spans="1:12" s="58" customFormat="1">
      <c r="A1585" s="158" t="s">
        <v>385</v>
      </c>
      <c r="B1585" s="109" t="s">
        <v>386</v>
      </c>
      <c r="C1585" s="83">
        <v>700</v>
      </c>
      <c r="D1585" s="136">
        <v>388</v>
      </c>
      <c r="E1585" s="85">
        <f t="shared" si="215"/>
        <v>0.44571428571428573</v>
      </c>
      <c r="F1585" s="91">
        <f t="shared" si="212"/>
        <v>14.577159999999999</v>
      </c>
      <c r="G1585" s="91">
        <f t="shared" si="213"/>
        <v>11.504199999999999</v>
      </c>
      <c r="H1585" s="92">
        <f t="shared" si="214"/>
        <v>9.7116400000000009</v>
      </c>
      <c r="J1585" s="59"/>
      <c r="K1585" s="59"/>
      <c r="L1585" s="59"/>
    </row>
    <row r="1586" spans="1:12" s="58" customFormat="1">
      <c r="A1586" s="158" t="s">
        <v>15783</v>
      </c>
      <c r="B1586" s="109" t="s">
        <v>15784</v>
      </c>
      <c r="C1586" s="83">
        <v>5040</v>
      </c>
      <c r="D1586" s="136">
        <v>2793</v>
      </c>
      <c r="E1586" s="85">
        <f t="shared" si="215"/>
        <v>0.4458333333333333</v>
      </c>
      <c r="F1586" s="91">
        <f t="shared" si="212"/>
        <v>104.93301</v>
      </c>
      <c r="G1586" s="91">
        <f t="shared" si="213"/>
        <v>82.812449999999998</v>
      </c>
      <c r="H1586" s="92">
        <f t="shared" si="214"/>
        <v>69.908789999999996</v>
      </c>
      <c r="J1586" s="59"/>
      <c r="K1586" s="59"/>
      <c r="L1586" s="59"/>
    </row>
    <row r="1587" spans="1:12" s="58" customFormat="1">
      <c r="A1587" s="158" t="s">
        <v>15785</v>
      </c>
      <c r="B1587" s="109" t="s">
        <v>15786</v>
      </c>
      <c r="C1587" s="185">
        <v>6400</v>
      </c>
      <c r="D1587" s="136">
        <v>3520</v>
      </c>
      <c r="E1587" s="85">
        <f t="shared" si="215"/>
        <v>0.44999999999999996</v>
      </c>
      <c r="F1587" s="91">
        <f t="shared" si="212"/>
        <v>132.24639999999999</v>
      </c>
      <c r="G1587" s="91">
        <f t="shared" si="213"/>
        <v>104.36799999999999</v>
      </c>
      <c r="H1587" s="92">
        <f t="shared" si="214"/>
        <v>88.105599999999995</v>
      </c>
      <c r="J1587" s="59"/>
      <c r="K1587" s="59"/>
      <c r="L1587" s="59"/>
    </row>
    <row r="1588" spans="1:12" s="58" customFormat="1">
      <c r="A1588" s="158" t="s">
        <v>15787</v>
      </c>
      <c r="B1588" s="109" t="s">
        <v>15788</v>
      </c>
      <c r="C1588" s="83">
        <v>2100</v>
      </c>
      <c r="D1588" s="136">
        <v>1164</v>
      </c>
      <c r="E1588" s="85">
        <f t="shared" si="215"/>
        <v>0.44571428571428573</v>
      </c>
      <c r="F1588" s="91">
        <f t="shared" si="212"/>
        <v>43.731479999999998</v>
      </c>
      <c r="G1588" s="91">
        <f t="shared" si="213"/>
        <v>34.512599999999999</v>
      </c>
      <c r="H1588" s="92">
        <f t="shared" si="214"/>
        <v>29.134920000000001</v>
      </c>
      <c r="J1588" s="59"/>
      <c r="K1588" s="59"/>
      <c r="L1588" s="59"/>
    </row>
    <row r="1589" spans="1:12" s="58" customFormat="1">
      <c r="A1589" s="158" t="s">
        <v>15789</v>
      </c>
      <c r="B1589" s="109" t="s">
        <v>15790</v>
      </c>
      <c r="C1589" s="83">
        <v>1000</v>
      </c>
      <c r="D1589" s="136">
        <v>555</v>
      </c>
      <c r="E1589" s="85">
        <f t="shared" si="215"/>
        <v>0.44499999999999995</v>
      </c>
      <c r="F1589" s="91">
        <f t="shared" si="212"/>
        <v>20.85135</v>
      </c>
      <c r="G1589" s="91">
        <f t="shared" si="213"/>
        <v>16.455749999999998</v>
      </c>
      <c r="H1589" s="92">
        <f t="shared" si="214"/>
        <v>13.89165</v>
      </c>
      <c r="J1589" s="59"/>
      <c r="K1589" s="59"/>
      <c r="L1589" s="59"/>
    </row>
    <row r="1590" spans="1:12" s="58" customFormat="1">
      <c r="A1590" s="158" t="s">
        <v>15791</v>
      </c>
      <c r="B1590" s="109" t="s">
        <v>15792</v>
      </c>
      <c r="C1590" s="83">
        <v>25000</v>
      </c>
      <c r="D1590" s="136">
        <v>13854</v>
      </c>
      <c r="E1590" s="85">
        <f t="shared" si="215"/>
        <v>0.44584000000000001</v>
      </c>
      <c r="F1590" s="91">
        <f t="shared" si="212"/>
        <v>520.49477999999999</v>
      </c>
      <c r="G1590" s="91">
        <f t="shared" si="213"/>
        <v>410.77109999999999</v>
      </c>
      <c r="H1590" s="92">
        <f t="shared" si="214"/>
        <v>346.76562000000001</v>
      </c>
      <c r="J1590" s="59"/>
      <c r="K1590" s="59"/>
      <c r="L1590" s="59"/>
    </row>
    <row r="1591" spans="1:12" s="58" customFormat="1">
      <c r="A1591" s="158" t="s">
        <v>387</v>
      </c>
      <c r="B1591" s="109" t="s">
        <v>388</v>
      </c>
      <c r="C1591" s="83">
        <v>5200</v>
      </c>
      <c r="D1591" s="136">
        <v>2882</v>
      </c>
      <c r="E1591" s="85">
        <f t="shared" si="215"/>
        <v>0.44576923076923081</v>
      </c>
      <c r="F1591" s="91">
        <f t="shared" si="212"/>
        <v>108.27674</v>
      </c>
      <c r="G1591" s="91">
        <f t="shared" si="213"/>
        <v>85.451300000000003</v>
      </c>
      <c r="H1591" s="92">
        <f t="shared" si="214"/>
        <v>72.13646</v>
      </c>
      <c r="J1591" s="59"/>
      <c r="K1591" s="59"/>
      <c r="L1591" s="59"/>
    </row>
    <row r="1592" spans="1:12" s="58" customFormat="1">
      <c r="A1592" s="158" t="s">
        <v>389</v>
      </c>
      <c r="B1592" s="109" t="s">
        <v>390</v>
      </c>
      <c r="C1592" s="83">
        <v>5200</v>
      </c>
      <c r="D1592" s="136">
        <v>2882</v>
      </c>
      <c r="E1592" s="85">
        <f t="shared" si="215"/>
        <v>0.44576923076923081</v>
      </c>
      <c r="F1592" s="91">
        <f t="shared" si="212"/>
        <v>108.27674</v>
      </c>
      <c r="G1592" s="91">
        <f t="shared" si="213"/>
        <v>85.451300000000003</v>
      </c>
      <c r="H1592" s="92">
        <f t="shared" si="214"/>
        <v>72.13646</v>
      </c>
      <c r="J1592" s="59"/>
      <c r="K1592" s="59"/>
      <c r="L1592" s="59"/>
    </row>
    <row r="1593" spans="1:12" s="58" customFormat="1">
      <c r="A1593" s="158" t="s">
        <v>391</v>
      </c>
      <c r="B1593" s="109" t="s">
        <v>392</v>
      </c>
      <c r="C1593" s="83">
        <v>5200</v>
      </c>
      <c r="D1593" s="136">
        <v>2882</v>
      </c>
      <c r="E1593" s="85">
        <f t="shared" si="215"/>
        <v>0.44576923076923081</v>
      </c>
      <c r="F1593" s="91">
        <f t="shared" si="212"/>
        <v>108.27674</v>
      </c>
      <c r="G1593" s="91">
        <f t="shared" si="213"/>
        <v>85.451300000000003</v>
      </c>
      <c r="H1593" s="92">
        <f t="shared" si="214"/>
        <v>72.13646</v>
      </c>
      <c r="J1593" s="59"/>
      <c r="K1593" s="59"/>
      <c r="L1593" s="59"/>
    </row>
    <row r="1594" spans="1:12" s="58" customFormat="1">
      <c r="A1594" s="158" t="s">
        <v>393</v>
      </c>
      <c r="B1594" s="109" t="s">
        <v>394</v>
      </c>
      <c r="C1594" s="83">
        <v>2395</v>
      </c>
      <c r="D1594" s="136">
        <v>1328</v>
      </c>
      <c r="E1594" s="85">
        <f t="shared" si="215"/>
        <v>0.44551148225469728</v>
      </c>
      <c r="F1594" s="91">
        <f t="shared" si="212"/>
        <v>49.892960000000002</v>
      </c>
      <c r="G1594" s="91">
        <f t="shared" si="213"/>
        <v>39.3752</v>
      </c>
      <c r="H1594" s="92">
        <f t="shared" si="214"/>
        <v>33.239840000000001</v>
      </c>
      <c r="J1594" s="59"/>
      <c r="K1594" s="59"/>
      <c r="L1594" s="59"/>
    </row>
    <row r="1595" spans="1:12" s="58" customFormat="1">
      <c r="A1595" s="158" t="s">
        <v>395</v>
      </c>
      <c r="B1595" s="109" t="s">
        <v>396</v>
      </c>
      <c r="C1595" s="83">
        <v>9995</v>
      </c>
      <c r="D1595" s="136">
        <v>5539</v>
      </c>
      <c r="E1595" s="85">
        <f t="shared" si="215"/>
        <v>0.44582291145572783</v>
      </c>
      <c r="F1595" s="91">
        <f t="shared" si="212"/>
        <v>208.10022999999998</v>
      </c>
      <c r="G1595" s="91">
        <f t="shared" si="213"/>
        <v>164.23134999999999</v>
      </c>
      <c r="H1595" s="92">
        <f t="shared" si="214"/>
        <v>138.64116999999999</v>
      </c>
      <c r="J1595" s="59"/>
      <c r="K1595" s="59"/>
      <c r="L1595" s="59"/>
    </row>
    <row r="1596" spans="1:12" s="58" customFormat="1">
      <c r="A1596" s="158" t="s">
        <v>397</v>
      </c>
      <c r="B1596" s="109" t="s">
        <v>249</v>
      </c>
      <c r="C1596" s="83">
        <v>954</v>
      </c>
      <c r="D1596" s="136">
        <v>529</v>
      </c>
      <c r="E1596" s="85">
        <f t="shared" si="215"/>
        <v>0.4454926624737946</v>
      </c>
      <c r="F1596" s="91">
        <f t="shared" si="212"/>
        <v>19.87453</v>
      </c>
      <c r="G1596" s="91">
        <f t="shared" si="213"/>
        <v>15.684849999999999</v>
      </c>
      <c r="H1596" s="92">
        <f t="shared" si="214"/>
        <v>13.240869999999999</v>
      </c>
      <c r="J1596" s="59"/>
      <c r="K1596" s="59"/>
      <c r="L1596" s="59"/>
    </row>
    <row r="1597" spans="1:12" s="58" customFormat="1">
      <c r="A1597" s="256" t="s">
        <v>46</v>
      </c>
      <c r="B1597" s="109"/>
      <c r="C1597" s="83"/>
      <c r="D1597" s="136"/>
      <c r="E1597" s="85"/>
      <c r="F1597" s="91"/>
      <c r="G1597" s="91"/>
      <c r="H1597" s="92"/>
      <c r="J1597" s="59"/>
      <c r="K1597" s="59"/>
      <c r="L1597" s="59"/>
    </row>
    <row r="1598" spans="1:12" s="58" customFormat="1">
      <c r="A1598" s="158" t="s">
        <v>321</v>
      </c>
      <c r="B1598" s="109" t="s">
        <v>428</v>
      </c>
      <c r="C1598" s="83">
        <v>350</v>
      </c>
      <c r="D1598" s="136">
        <v>167</v>
      </c>
      <c r="E1598" s="85">
        <f t="shared" si="215"/>
        <v>0.52285714285714291</v>
      </c>
      <c r="F1598" s="91">
        <f t="shared" si="212"/>
        <v>6.2741899999999999</v>
      </c>
      <c r="G1598" s="91">
        <f t="shared" si="213"/>
        <v>4.9515500000000001</v>
      </c>
      <c r="H1598" s="92">
        <f t="shared" si="214"/>
        <v>4.1800100000000002</v>
      </c>
      <c r="J1598" s="59"/>
      <c r="K1598" s="59"/>
      <c r="L1598" s="59"/>
    </row>
    <row r="1599" spans="1:12" s="58" customFormat="1">
      <c r="A1599" s="158" t="s">
        <v>618</v>
      </c>
      <c r="B1599" s="109" t="s">
        <v>619</v>
      </c>
      <c r="C1599" s="185">
        <v>399</v>
      </c>
      <c r="D1599" s="136">
        <v>189</v>
      </c>
      <c r="E1599" s="85">
        <f t="shared" si="215"/>
        <v>0.52631578947368429</v>
      </c>
      <c r="F1599" s="91">
        <f t="shared" si="212"/>
        <v>7.1007299999999995</v>
      </c>
      <c r="G1599" s="91">
        <f t="shared" si="213"/>
        <v>5.6038499999999996</v>
      </c>
      <c r="H1599" s="92">
        <f t="shared" si="214"/>
        <v>4.7306699999999999</v>
      </c>
      <c r="J1599" s="59"/>
      <c r="K1599" s="59"/>
      <c r="L1599" s="59"/>
    </row>
    <row r="1600" spans="1:12" s="58" customFormat="1">
      <c r="A1600" s="158" t="s">
        <v>322</v>
      </c>
      <c r="B1600" s="109" t="s">
        <v>323</v>
      </c>
      <c r="C1600" s="83">
        <v>1059</v>
      </c>
      <c r="D1600" s="136">
        <v>875</v>
      </c>
      <c r="E1600" s="85">
        <f t="shared" si="215"/>
        <v>0.17374881964117095</v>
      </c>
      <c r="F1600" s="91">
        <f t="shared" si="212"/>
        <v>32.873750000000001</v>
      </c>
      <c r="G1600" s="91">
        <f t="shared" si="213"/>
        <v>25.943749999999998</v>
      </c>
      <c r="H1600" s="92">
        <f t="shared" si="214"/>
        <v>21.901250000000001</v>
      </c>
      <c r="J1600" s="59"/>
      <c r="K1600" s="59"/>
      <c r="L1600" s="59"/>
    </row>
    <row r="1601" spans="1:29" s="58" customFormat="1">
      <c r="A1601" s="158" t="s">
        <v>278</v>
      </c>
      <c r="B1601" s="109" t="s">
        <v>279</v>
      </c>
      <c r="C1601" s="83">
        <v>275</v>
      </c>
      <c r="D1601" s="136">
        <v>244</v>
      </c>
      <c r="E1601" s="85">
        <f t="shared" si="215"/>
        <v>0.11272727272727268</v>
      </c>
      <c r="F1601" s="91">
        <f t="shared" si="212"/>
        <v>9.1670800000000003</v>
      </c>
      <c r="G1601" s="91">
        <f t="shared" si="213"/>
        <v>7.2345999999999995</v>
      </c>
      <c r="H1601" s="92">
        <f t="shared" si="214"/>
        <v>6.1073199999999996</v>
      </c>
      <c r="J1601" s="59"/>
      <c r="K1601" s="59"/>
      <c r="L1601" s="59"/>
    </row>
    <row r="1602" spans="1:29" s="58" customFormat="1">
      <c r="A1602" s="158" t="s">
        <v>398</v>
      </c>
      <c r="B1602" s="109" t="s">
        <v>399</v>
      </c>
      <c r="C1602" s="83">
        <v>200</v>
      </c>
      <c r="D1602" s="136">
        <v>111</v>
      </c>
      <c r="E1602" s="85">
        <f t="shared" si="215"/>
        <v>0.44499999999999995</v>
      </c>
      <c r="F1602" s="91">
        <f t="shared" si="212"/>
        <v>4.1702699999999995</v>
      </c>
      <c r="G1602" s="91">
        <f t="shared" si="213"/>
        <v>3.29115</v>
      </c>
      <c r="H1602" s="92">
        <f t="shared" si="214"/>
        <v>2.77833</v>
      </c>
      <c r="J1602" s="59"/>
      <c r="K1602" s="59"/>
      <c r="L1602" s="59"/>
    </row>
    <row r="1603" spans="1:29" s="58" customFormat="1">
      <c r="A1603" s="256" t="s">
        <v>400</v>
      </c>
      <c r="B1603" s="109"/>
      <c r="C1603" s="83"/>
      <c r="D1603" s="136"/>
      <c r="E1603" s="85"/>
      <c r="F1603" s="91"/>
      <c r="G1603" s="91"/>
      <c r="H1603" s="92"/>
      <c r="J1603" s="59"/>
      <c r="K1603" s="59"/>
      <c r="L1603" s="59"/>
    </row>
    <row r="1604" spans="1:29" s="58" customFormat="1">
      <c r="A1604" s="158" t="s">
        <v>401</v>
      </c>
      <c r="B1604" s="109" t="s">
        <v>402</v>
      </c>
      <c r="C1604" s="83">
        <v>950</v>
      </c>
      <c r="D1604" s="136">
        <v>950</v>
      </c>
      <c r="E1604" s="85">
        <f t="shared" si="215"/>
        <v>0</v>
      </c>
      <c r="F1604" s="91">
        <f t="shared" si="212"/>
        <v>35.691499999999998</v>
      </c>
      <c r="G1604" s="91">
        <f t="shared" si="213"/>
        <v>28.1675</v>
      </c>
      <c r="H1604" s="92">
        <f t="shared" si="214"/>
        <v>23.778500000000001</v>
      </c>
      <c r="J1604" s="59"/>
      <c r="K1604" s="59"/>
      <c r="L1604" s="59"/>
    </row>
    <row r="1605" spans="1:29">
      <c r="A1605" s="117"/>
      <c r="B1605" s="118"/>
      <c r="C1605" s="237"/>
      <c r="D1605" s="237"/>
      <c r="E1605" s="120"/>
      <c r="F1605" s="120"/>
      <c r="G1605" s="120"/>
      <c r="H1605" s="121"/>
      <c r="M1605" s="54"/>
      <c r="N1605" s="54"/>
      <c r="O1605" s="54"/>
      <c r="P1605" s="54"/>
      <c r="Q1605" s="54"/>
      <c r="R1605" s="54"/>
      <c r="S1605" s="54"/>
      <c r="T1605" s="54"/>
      <c r="U1605" s="54"/>
      <c r="V1605" s="54"/>
      <c r="W1605" s="54"/>
      <c r="X1605" s="54"/>
      <c r="Y1605" s="54"/>
      <c r="Z1605" s="54"/>
      <c r="AA1605" s="54"/>
      <c r="AB1605" s="54"/>
      <c r="AC1605" s="54"/>
    </row>
    <row r="1606" spans="1:29">
      <c r="A1606" s="255" t="s">
        <v>15793</v>
      </c>
      <c r="B1606" s="198" t="s">
        <v>15794</v>
      </c>
      <c r="C1606" s="83">
        <v>69339.600000000006</v>
      </c>
      <c r="D1606" s="136">
        <v>37304</v>
      </c>
      <c r="E1606" s="85">
        <f t="shared" si="215"/>
        <v>0.46201016446590404</v>
      </c>
      <c r="F1606" s="91">
        <f t="shared" si="212"/>
        <v>1401.5112799999999</v>
      </c>
      <c r="G1606" s="91">
        <f t="shared" si="213"/>
        <v>1106.0636</v>
      </c>
      <c r="H1606" s="92">
        <f t="shared" si="214"/>
        <v>933.71911999999998</v>
      </c>
      <c r="M1606" s="54"/>
      <c r="N1606" s="54"/>
      <c r="O1606" s="54"/>
      <c r="P1606" s="54"/>
      <c r="Q1606" s="54"/>
      <c r="R1606" s="54"/>
      <c r="S1606" s="54"/>
      <c r="T1606" s="54"/>
      <c r="U1606" s="54"/>
      <c r="V1606" s="54"/>
      <c r="W1606" s="54"/>
      <c r="X1606" s="54"/>
      <c r="Y1606" s="54"/>
      <c r="Z1606" s="54"/>
      <c r="AA1606" s="54"/>
      <c r="AB1606" s="54"/>
      <c r="AC1606" s="54"/>
    </row>
    <row r="1607" spans="1:29">
      <c r="A1607" s="158" t="s">
        <v>315</v>
      </c>
      <c r="B1607" s="100" t="s">
        <v>316</v>
      </c>
      <c r="C1607" s="83">
        <f>VLOOKUP($A$8:$A$1905,'[7]MFP''s'!A$8:C$1502,3,FALSE)</f>
        <v>1600</v>
      </c>
      <c r="D1607" s="136">
        <v>1600</v>
      </c>
      <c r="E1607" s="85">
        <f t="shared" si="215"/>
        <v>0</v>
      </c>
      <c r="F1607" s="91">
        <f t="shared" si="212"/>
        <v>60.112000000000002</v>
      </c>
      <c r="G1607" s="91">
        <f t="shared" si="213"/>
        <v>47.44</v>
      </c>
      <c r="H1607" s="92">
        <f t="shared" si="214"/>
        <v>40.048000000000002</v>
      </c>
      <c r="M1607" s="54"/>
      <c r="N1607" s="54"/>
      <c r="O1607" s="54"/>
      <c r="P1607" s="54"/>
      <c r="Q1607" s="54"/>
      <c r="R1607" s="54"/>
      <c r="S1607" s="54"/>
      <c r="T1607" s="54"/>
      <c r="U1607" s="54"/>
      <c r="V1607" s="54"/>
      <c r="W1607" s="54"/>
      <c r="X1607" s="54"/>
      <c r="Y1607" s="54"/>
      <c r="Z1607" s="54"/>
      <c r="AA1607" s="54"/>
      <c r="AB1607" s="54"/>
      <c r="AC1607" s="54"/>
    </row>
    <row r="1608" spans="1:29">
      <c r="A1608" s="158" t="s">
        <v>237</v>
      </c>
      <c r="B1608" s="100" t="s">
        <v>238</v>
      </c>
      <c r="C1608" s="83">
        <f>VLOOKUP($A$8:$A$1905,'[7]MFP''s'!A$8:C$1502,3,FALSE)</f>
        <v>600</v>
      </c>
      <c r="D1608" s="136">
        <v>600</v>
      </c>
      <c r="E1608" s="85">
        <f t="shared" si="215"/>
        <v>0</v>
      </c>
      <c r="F1608" s="91">
        <f t="shared" si="212"/>
        <v>22.541999999999998</v>
      </c>
      <c r="G1608" s="91">
        <f t="shared" si="213"/>
        <v>17.79</v>
      </c>
      <c r="H1608" s="92">
        <f t="shared" si="214"/>
        <v>15.018000000000001</v>
      </c>
      <c r="M1608" s="54"/>
      <c r="N1608" s="54"/>
      <c r="O1608" s="54"/>
      <c r="P1608" s="54"/>
      <c r="Q1608" s="54"/>
      <c r="R1608" s="54"/>
      <c r="S1608" s="54"/>
      <c r="T1608" s="54"/>
      <c r="U1608" s="54"/>
      <c r="V1608" s="54"/>
      <c r="W1608" s="54"/>
      <c r="X1608" s="54"/>
      <c r="Y1608" s="54"/>
      <c r="Z1608" s="54"/>
      <c r="AA1608" s="54"/>
      <c r="AB1608" s="54"/>
      <c r="AC1608" s="54"/>
    </row>
    <row r="1609" spans="1:29">
      <c r="A1609" s="158" t="s">
        <v>239</v>
      </c>
      <c r="B1609" s="100" t="s">
        <v>240</v>
      </c>
      <c r="C1609" s="83">
        <f>VLOOKUP($A$8:$A$1905,'[7]MFP''s'!A$8:C$1502,3,FALSE)</f>
        <v>5000</v>
      </c>
      <c r="D1609" s="136">
        <v>5000</v>
      </c>
      <c r="E1609" s="85">
        <f t="shared" si="215"/>
        <v>0</v>
      </c>
      <c r="F1609" s="91">
        <f t="shared" si="212"/>
        <v>187.85</v>
      </c>
      <c r="G1609" s="91">
        <f t="shared" si="213"/>
        <v>148.25</v>
      </c>
      <c r="H1609" s="92">
        <f t="shared" si="214"/>
        <v>125.15</v>
      </c>
      <c r="M1609" s="54"/>
      <c r="N1609" s="54"/>
      <c r="O1609" s="54"/>
      <c r="P1609" s="54"/>
      <c r="Q1609" s="54"/>
      <c r="R1609" s="54"/>
      <c r="S1609" s="54"/>
      <c r="T1609" s="54"/>
      <c r="U1609" s="54"/>
      <c r="V1609" s="54"/>
      <c r="W1609" s="54"/>
      <c r="X1609" s="54"/>
      <c r="Y1609" s="54"/>
      <c r="Z1609" s="54"/>
      <c r="AA1609" s="54"/>
      <c r="AB1609" s="54"/>
      <c r="AC1609" s="54"/>
    </row>
    <row r="1610" spans="1:29">
      <c r="A1610" s="158" t="s">
        <v>241</v>
      </c>
      <c r="B1610" s="100" t="s">
        <v>242</v>
      </c>
      <c r="C1610" s="83">
        <f>VLOOKUP($A$8:$A$1905,'[7]MFP''s'!A$8:C$1502,3,FALSE)</f>
        <v>8000</v>
      </c>
      <c r="D1610" s="136">
        <v>8000</v>
      </c>
      <c r="E1610" s="85">
        <f t="shared" si="215"/>
        <v>0</v>
      </c>
      <c r="F1610" s="91">
        <f t="shared" si="212"/>
        <v>300.56</v>
      </c>
      <c r="G1610" s="91">
        <f t="shared" si="213"/>
        <v>237.2</v>
      </c>
      <c r="H1610" s="92">
        <f t="shared" si="214"/>
        <v>200.24</v>
      </c>
      <c r="M1610" s="54"/>
      <c r="N1610" s="54"/>
      <c r="O1610" s="54"/>
      <c r="P1610" s="54"/>
      <c r="Q1610" s="54"/>
      <c r="R1610" s="54"/>
      <c r="S1610" s="54"/>
      <c r="T1610" s="54"/>
      <c r="U1610" s="54"/>
      <c r="V1610" s="54"/>
      <c r="W1610" s="54"/>
      <c r="X1610" s="54"/>
      <c r="Y1610" s="54"/>
      <c r="Z1610" s="54"/>
      <c r="AA1610" s="54"/>
      <c r="AB1610" s="54"/>
      <c r="AC1610" s="54"/>
    </row>
    <row r="1611" spans="1:29">
      <c r="A1611" s="158" t="s">
        <v>61</v>
      </c>
      <c r="B1611" s="100" t="s">
        <v>62</v>
      </c>
      <c r="C1611" s="83">
        <f>VLOOKUP($A$8:$A$1905,'[7]MFP''s'!A$8:C$1502,3,FALSE)</f>
        <v>1</v>
      </c>
      <c r="D1611" s="136">
        <v>1</v>
      </c>
      <c r="E1611" s="85">
        <f t="shared" si="215"/>
        <v>0</v>
      </c>
      <c r="F1611" s="91">
        <f t="shared" ref="F1611:F1692" si="216">D1611*$F$1</f>
        <v>3.7569999999999999E-2</v>
      </c>
      <c r="G1611" s="91">
        <f t="shared" si="213"/>
        <v>2.9649999999999999E-2</v>
      </c>
      <c r="H1611" s="92">
        <f t="shared" si="214"/>
        <v>2.503E-2</v>
      </c>
      <c r="M1611" s="54"/>
      <c r="N1611" s="54"/>
      <c r="O1611" s="54"/>
      <c r="P1611" s="54"/>
      <c r="Q1611" s="54"/>
      <c r="R1611" s="54"/>
      <c r="S1611" s="54"/>
      <c r="T1611" s="54"/>
      <c r="U1611" s="54"/>
      <c r="V1611" s="54"/>
      <c r="W1611" s="54"/>
      <c r="X1611" s="54"/>
      <c r="Y1611" s="54"/>
      <c r="Z1611" s="54"/>
      <c r="AA1611" s="54"/>
      <c r="AB1611" s="54"/>
      <c r="AC1611" s="54"/>
    </row>
    <row r="1612" spans="1:29">
      <c r="A1612" s="158" t="s">
        <v>63</v>
      </c>
      <c r="B1612" s="100" t="s">
        <v>64</v>
      </c>
      <c r="C1612" s="83">
        <f>VLOOKUP($A$8:$A$1905,'[7]MFP''s'!A$8:C$1502,3,FALSE)</f>
        <v>1</v>
      </c>
      <c r="D1612" s="136">
        <v>1</v>
      </c>
      <c r="E1612" s="85">
        <f t="shared" si="215"/>
        <v>0</v>
      </c>
      <c r="F1612" s="91">
        <f t="shared" si="216"/>
        <v>3.7569999999999999E-2</v>
      </c>
      <c r="G1612" s="91">
        <f t="shared" si="213"/>
        <v>2.9649999999999999E-2</v>
      </c>
      <c r="H1612" s="92">
        <f t="shared" si="214"/>
        <v>2.503E-2</v>
      </c>
      <c r="M1612" s="54"/>
      <c r="N1612" s="54"/>
      <c r="O1612" s="54"/>
      <c r="P1612" s="54"/>
      <c r="Q1612" s="54"/>
      <c r="R1612" s="54"/>
      <c r="S1612" s="54"/>
      <c r="T1612" s="54"/>
      <c r="U1612" s="54"/>
      <c r="V1612" s="54"/>
      <c r="W1612" s="54"/>
      <c r="X1612" s="54"/>
      <c r="Y1612" s="54"/>
      <c r="Z1612" s="54"/>
      <c r="AA1612" s="54"/>
      <c r="AB1612" s="54"/>
      <c r="AC1612" s="54"/>
    </row>
    <row r="1613" spans="1:29">
      <c r="A1613" s="88" t="s">
        <v>277</v>
      </c>
      <c r="B1613" s="89"/>
      <c r="C1613" s="83"/>
      <c r="D1613" s="90"/>
      <c r="E1613" s="85"/>
      <c r="F1613" s="91"/>
      <c r="G1613" s="91"/>
      <c r="H1613" s="92"/>
      <c r="M1613" s="54"/>
      <c r="N1613" s="54"/>
      <c r="O1613" s="54"/>
      <c r="P1613" s="54"/>
      <c r="Q1613" s="54"/>
      <c r="R1613" s="54"/>
      <c r="S1613" s="54"/>
      <c r="T1613" s="54"/>
      <c r="U1613" s="54"/>
      <c r="V1613" s="54"/>
      <c r="W1613" s="54"/>
      <c r="X1613" s="54"/>
      <c r="Y1613" s="54"/>
      <c r="Z1613" s="54"/>
      <c r="AA1613" s="54"/>
      <c r="AB1613" s="54"/>
      <c r="AC1613" s="54"/>
    </row>
    <row r="1614" spans="1:29">
      <c r="A1614" s="256" t="s">
        <v>69</v>
      </c>
      <c r="B1614" s="100"/>
      <c r="C1614" s="83"/>
      <c r="D1614" s="136"/>
      <c r="E1614" s="85"/>
      <c r="F1614" s="91"/>
      <c r="G1614" s="91"/>
      <c r="H1614" s="92"/>
      <c r="M1614" s="54"/>
      <c r="N1614" s="54"/>
      <c r="O1614" s="54"/>
      <c r="P1614" s="54"/>
      <c r="Q1614" s="54"/>
      <c r="R1614" s="54"/>
      <c r="S1614" s="54"/>
      <c r="T1614" s="54"/>
      <c r="U1614" s="54"/>
      <c r="V1614" s="54"/>
      <c r="W1614" s="54"/>
      <c r="X1614" s="54"/>
      <c r="Y1614" s="54"/>
      <c r="Z1614" s="54"/>
      <c r="AA1614" s="54"/>
      <c r="AB1614" s="54"/>
      <c r="AC1614" s="54"/>
    </row>
    <row r="1615" spans="1:29">
      <c r="A1615" s="158" t="s">
        <v>334</v>
      </c>
      <c r="B1615" s="109" t="s">
        <v>692</v>
      </c>
      <c r="C1615" s="83">
        <v>6455</v>
      </c>
      <c r="D1615" s="136">
        <v>3578</v>
      </c>
      <c r="E1615" s="85">
        <f t="shared" si="215"/>
        <v>0.44570100697134007</v>
      </c>
      <c r="F1615" s="91">
        <f t="shared" si="216"/>
        <v>134.42545999999999</v>
      </c>
      <c r="G1615" s="91">
        <f t="shared" si="213"/>
        <v>106.0877</v>
      </c>
      <c r="H1615" s="92">
        <f t="shared" si="214"/>
        <v>89.557339999999996</v>
      </c>
      <c r="M1615" s="54"/>
      <c r="N1615" s="54"/>
      <c r="O1615" s="54"/>
      <c r="P1615" s="54"/>
      <c r="Q1615" s="54"/>
      <c r="R1615" s="54"/>
      <c r="S1615" s="54"/>
      <c r="T1615" s="54"/>
      <c r="U1615" s="54"/>
      <c r="V1615" s="54"/>
      <c r="W1615" s="54"/>
      <c r="X1615" s="54"/>
      <c r="Y1615" s="54"/>
      <c r="Z1615" s="54"/>
      <c r="AA1615" s="54"/>
      <c r="AB1615" s="54"/>
      <c r="AC1615" s="54"/>
    </row>
    <row r="1616" spans="1:29">
      <c r="A1616" s="158" t="s">
        <v>335</v>
      </c>
      <c r="B1616" s="109" t="s">
        <v>336</v>
      </c>
      <c r="C1616" s="83">
        <v>2115</v>
      </c>
      <c r="D1616" s="136">
        <v>1172</v>
      </c>
      <c r="E1616" s="85">
        <f t="shared" si="215"/>
        <v>0.44586288416075648</v>
      </c>
      <c r="F1616" s="91">
        <f t="shared" si="216"/>
        <v>44.032040000000002</v>
      </c>
      <c r="G1616" s="91">
        <f t="shared" si="213"/>
        <v>34.7498</v>
      </c>
      <c r="H1616" s="92">
        <f t="shared" si="214"/>
        <v>29.335160000000002</v>
      </c>
      <c r="M1616" s="54"/>
      <c r="N1616" s="54"/>
      <c r="O1616" s="54"/>
      <c r="P1616" s="54"/>
      <c r="Q1616" s="54"/>
      <c r="R1616" s="54"/>
      <c r="S1616" s="54"/>
      <c r="T1616" s="54"/>
      <c r="U1616" s="54"/>
      <c r="V1616" s="54"/>
      <c r="W1616" s="54"/>
      <c r="X1616" s="54"/>
      <c r="Y1616" s="54"/>
      <c r="Z1616" s="54"/>
      <c r="AA1616" s="54"/>
      <c r="AB1616" s="54"/>
      <c r="AC1616" s="54"/>
    </row>
    <row r="1617" spans="1:29">
      <c r="A1617" s="158" t="s">
        <v>15737</v>
      </c>
      <c r="B1617" s="109" t="s">
        <v>15738</v>
      </c>
      <c r="C1617" s="83">
        <v>3562</v>
      </c>
      <c r="D1617" s="136">
        <v>1974</v>
      </c>
      <c r="E1617" s="85">
        <f t="shared" si="215"/>
        <v>0.44581695676586186</v>
      </c>
      <c r="F1617" s="91">
        <f t="shared" si="216"/>
        <v>74.163179999999997</v>
      </c>
      <c r="G1617" s="91">
        <f t="shared" si="213"/>
        <v>58.5291</v>
      </c>
      <c r="H1617" s="92">
        <f t="shared" si="214"/>
        <v>49.409219999999998</v>
      </c>
      <c r="M1617" s="54"/>
      <c r="N1617" s="54"/>
      <c r="O1617" s="54"/>
      <c r="P1617" s="54"/>
      <c r="Q1617" s="54"/>
      <c r="R1617" s="54"/>
      <c r="S1617" s="54"/>
      <c r="T1617" s="54"/>
      <c r="U1617" s="54"/>
      <c r="V1617" s="54"/>
      <c r="W1617" s="54"/>
      <c r="X1617" s="54"/>
      <c r="Y1617" s="54"/>
      <c r="Z1617" s="54"/>
      <c r="AA1617" s="54"/>
      <c r="AB1617" s="54"/>
      <c r="AC1617" s="54"/>
    </row>
    <row r="1618" spans="1:29">
      <c r="A1618" s="158" t="s">
        <v>15739</v>
      </c>
      <c r="B1618" s="109" t="s">
        <v>15740</v>
      </c>
      <c r="C1618" s="185">
        <v>5500</v>
      </c>
      <c r="D1618" s="136">
        <v>3025</v>
      </c>
      <c r="E1618" s="85">
        <f t="shared" si="215"/>
        <v>0.44999999999999996</v>
      </c>
      <c r="F1618" s="91">
        <f t="shared" si="216"/>
        <v>113.64924999999999</v>
      </c>
      <c r="G1618" s="91">
        <f t="shared" si="213"/>
        <v>89.691249999999997</v>
      </c>
      <c r="H1618" s="92">
        <f t="shared" si="214"/>
        <v>75.71575</v>
      </c>
      <c r="M1618" s="54"/>
      <c r="N1618" s="54"/>
      <c r="O1618" s="54"/>
      <c r="P1618" s="54"/>
      <c r="Q1618" s="54"/>
      <c r="R1618" s="54"/>
      <c r="S1618" s="54"/>
      <c r="T1618" s="54"/>
      <c r="U1618" s="54"/>
      <c r="V1618" s="54"/>
      <c r="W1618" s="54"/>
      <c r="X1618" s="54"/>
      <c r="Y1618" s="54"/>
      <c r="Z1618" s="54"/>
      <c r="AA1618" s="54"/>
      <c r="AB1618" s="54"/>
      <c r="AC1618" s="54"/>
    </row>
    <row r="1619" spans="1:29">
      <c r="A1619" s="158" t="s">
        <v>15741</v>
      </c>
      <c r="B1619" s="109" t="s">
        <v>15742</v>
      </c>
      <c r="C1619" s="185">
        <v>600</v>
      </c>
      <c r="D1619" s="136">
        <v>336</v>
      </c>
      <c r="E1619" s="85">
        <f t="shared" si="215"/>
        <v>0.43999999999999995</v>
      </c>
      <c r="F1619" s="91">
        <f t="shared" si="216"/>
        <v>12.623519999999999</v>
      </c>
      <c r="G1619" s="91">
        <f t="shared" si="213"/>
        <v>9.9624000000000006</v>
      </c>
      <c r="H1619" s="92">
        <f t="shared" si="214"/>
        <v>8.4100800000000007</v>
      </c>
      <c r="M1619" s="54"/>
      <c r="N1619" s="54"/>
      <c r="O1619" s="54"/>
      <c r="P1619" s="54"/>
      <c r="Q1619" s="54"/>
      <c r="R1619" s="54"/>
      <c r="S1619" s="54"/>
      <c r="T1619" s="54"/>
      <c r="U1619" s="54"/>
      <c r="V1619" s="54"/>
      <c r="W1619" s="54"/>
      <c r="X1619" s="54"/>
      <c r="Y1619" s="54"/>
      <c r="Z1619" s="54"/>
      <c r="AA1619" s="54"/>
      <c r="AB1619" s="54"/>
      <c r="AC1619" s="54"/>
    </row>
    <row r="1620" spans="1:29">
      <c r="A1620" s="158" t="s">
        <v>317</v>
      </c>
      <c r="B1620" s="109" t="s">
        <v>318</v>
      </c>
      <c r="C1620" s="83">
        <v>1336</v>
      </c>
      <c r="D1620" s="136">
        <v>741</v>
      </c>
      <c r="E1620" s="85">
        <f t="shared" si="215"/>
        <v>0.44535928143712578</v>
      </c>
      <c r="F1620" s="91">
        <f t="shared" si="216"/>
        <v>27.839369999999999</v>
      </c>
      <c r="G1620" s="91">
        <f t="shared" si="213"/>
        <v>21.970649999999999</v>
      </c>
      <c r="H1620" s="92">
        <f t="shared" si="214"/>
        <v>18.547229999999999</v>
      </c>
      <c r="M1620" s="54"/>
      <c r="N1620" s="54"/>
      <c r="O1620" s="54"/>
      <c r="P1620" s="54"/>
      <c r="Q1620" s="54"/>
      <c r="R1620" s="54"/>
      <c r="S1620" s="54"/>
      <c r="T1620" s="54"/>
      <c r="U1620" s="54"/>
      <c r="V1620" s="54"/>
      <c r="W1620" s="54"/>
      <c r="X1620" s="54"/>
      <c r="Y1620" s="54"/>
      <c r="Z1620" s="54"/>
      <c r="AA1620" s="54"/>
      <c r="AB1620" s="54"/>
      <c r="AC1620" s="54"/>
    </row>
    <row r="1621" spans="1:29">
      <c r="A1621" s="158" t="s">
        <v>337</v>
      </c>
      <c r="B1621" s="109" t="s">
        <v>338</v>
      </c>
      <c r="C1621" s="83">
        <v>10720</v>
      </c>
      <c r="D1621" s="136">
        <v>5941</v>
      </c>
      <c r="E1621" s="85">
        <f t="shared" si="215"/>
        <v>0.44580223880597014</v>
      </c>
      <c r="F1621" s="91">
        <f t="shared" si="216"/>
        <v>223.20337000000001</v>
      </c>
      <c r="G1621" s="91">
        <f t="shared" si="213"/>
        <v>176.15064999999998</v>
      </c>
      <c r="H1621" s="92">
        <f t="shared" si="214"/>
        <v>148.70322999999999</v>
      </c>
      <c r="M1621" s="54"/>
      <c r="N1621" s="54"/>
      <c r="O1621" s="54"/>
      <c r="P1621" s="54"/>
      <c r="Q1621" s="54"/>
      <c r="R1621" s="54"/>
      <c r="S1621" s="54"/>
      <c r="T1621" s="54"/>
      <c r="U1621" s="54"/>
      <c r="V1621" s="54"/>
      <c r="W1621" s="54"/>
      <c r="X1621" s="54"/>
      <c r="Y1621" s="54"/>
      <c r="Z1621" s="54"/>
      <c r="AA1621" s="54"/>
      <c r="AB1621" s="54"/>
      <c r="AC1621" s="54"/>
    </row>
    <row r="1622" spans="1:29">
      <c r="A1622" s="158" t="s">
        <v>266</v>
      </c>
      <c r="B1622" s="109" t="s">
        <v>408</v>
      </c>
      <c r="C1622" s="83">
        <v>2332</v>
      </c>
      <c r="D1622" s="136">
        <v>1293</v>
      </c>
      <c r="E1622" s="85">
        <f t="shared" si="215"/>
        <v>0.44554030874785588</v>
      </c>
      <c r="F1622" s="91">
        <f t="shared" si="216"/>
        <v>48.578009999999999</v>
      </c>
      <c r="G1622" s="91">
        <f t="shared" ref="G1622:G1700" si="217">D1622*$G$1</f>
        <v>38.337449999999997</v>
      </c>
      <c r="H1622" s="92">
        <f t="shared" ref="H1622:H1700" si="218">D1622*$H$1</f>
        <v>32.363790000000002</v>
      </c>
      <c r="M1622" s="54"/>
      <c r="N1622" s="54"/>
      <c r="O1622" s="54"/>
      <c r="P1622" s="54"/>
      <c r="Q1622" s="54"/>
      <c r="R1622" s="54"/>
      <c r="S1622" s="54"/>
      <c r="T1622" s="54"/>
      <c r="U1622" s="54"/>
      <c r="V1622" s="54"/>
      <c r="W1622" s="54"/>
      <c r="X1622" s="54"/>
      <c r="Y1622" s="54"/>
      <c r="Z1622" s="54"/>
      <c r="AA1622" s="54"/>
      <c r="AB1622" s="54"/>
      <c r="AC1622" s="54"/>
    </row>
    <row r="1623" spans="1:29">
      <c r="A1623" s="158" t="s">
        <v>324</v>
      </c>
      <c r="B1623" s="109" t="s">
        <v>325</v>
      </c>
      <c r="C1623" s="83">
        <v>582</v>
      </c>
      <c r="D1623" s="136">
        <v>324</v>
      </c>
      <c r="E1623" s="85">
        <f t="shared" ref="E1623:E1624" si="219">100%-(D1623/C1623)</f>
        <v>0.44329896907216493</v>
      </c>
      <c r="F1623" s="91">
        <f t="shared" ref="F1623:F1624" si="220">D1623*$F$1</f>
        <v>12.17268</v>
      </c>
      <c r="G1623" s="91">
        <f t="shared" ref="G1623:G1624" si="221">D1623*$G$1</f>
        <v>9.6066000000000003</v>
      </c>
      <c r="H1623" s="92">
        <f t="shared" ref="H1623:H1624" si="222">D1623*$H$1</f>
        <v>8.1097199999999994</v>
      </c>
      <c r="M1623" s="54"/>
      <c r="N1623" s="54"/>
      <c r="O1623" s="54"/>
      <c r="P1623" s="54"/>
      <c r="Q1623" s="54"/>
      <c r="R1623" s="54"/>
      <c r="S1623" s="54"/>
      <c r="T1623" s="54"/>
      <c r="U1623" s="54"/>
      <c r="V1623" s="54"/>
      <c r="W1623" s="54"/>
      <c r="X1623" s="54"/>
      <c r="Y1623" s="54"/>
      <c r="Z1623" s="54"/>
      <c r="AA1623" s="54"/>
      <c r="AB1623" s="54"/>
      <c r="AC1623" s="54"/>
    </row>
    <row r="1624" spans="1:29">
      <c r="A1624" s="158" t="s">
        <v>364</v>
      </c>
      <c r="B1624" s="109" t="s">
        <v>365</v>
      </c>
      <c r="C1624" s="83">
        <v>5000</v>
      </c>
      <c r="D1624" s="136">
        <v>2771</v>
      </c>
      <c r="E1624" s="85">
        <f t="shared" si="219"/>
        <v>0.44579999999999997</v>
      </c>
      <c r="F1624" s="91">
        <f t="shared" si="220"/>
        <v>104.10647</v>
      </c>
      <c r="G1624" s="91">
        <f t="shared" si="221"/>
        <v>82.160150000000002</v>
      </c>
      <c r="H1624" s="92">
        <f t="shared" si="222"/>
        <v>69.358130000000003</v>
      </c>
      <c r="M1624" s="54"/>
      <c r="N1624" s="54"/>
      <c r="O1624" s="54"/>
      <c r="P1624" s="54"/>
      <c r="Q1624" s="54"/>
      <c r="R1624" s="54"/>
      <c r="S1624" s="54"/>
      <c r="T1624" s="54"/>
      <c r="U1624" s="54"/>
      <c r="V1624" s="54"/>
      <c r="W1624" s="54"/>
      <c r="X1624" s="54"/>
      <c r="Y1624" s="54"/>
      <c r="Z1624" s="54"/>
      <c r="AA1624" s="54"/>
      <c r="AB1624" s="54"/>
      <c r="AC1624" s="54"/>
    </row>
    <row r="1625" spans="1:29">
      <c r="A1625" s="158" t="s">
        <v>70</v>
      </c>
      <c r="B1625" s="109" t="s">
        <v>269</v>
      </c>
      <c r="C1625" s="83">
        <v>94</v>
      </c>
      <c r="D1625" s="136">
        <v>45</v>
      </c>
      <c r="E1625" s="85">
        <f t="shared" si="215"/>
        <v>0.52127659574468077</v>
      </c>
      <c r="F1625" s="91">
        <f t="shared" si="216"/>
        <v>1.69065</v>
      </c>
      <c r="G1625" s="91">
        <f t="shared" si="217"/>
        <v>1.3342499999999999</v>
      </c>
      <c r="H1625" s="92">
        <f t="shared" si="218"/>
        <v>1.12635</v>
      </c>
      <c r="M1625" s="54"/>
      <c r="N1625" s="54"/>
      <c r="O1625" s="54"/>
      <c r="P1625" s="54"/>
      <c r="Q1625" s="54"/>
      <c r="R1625" s="54"/>
      <c r="S1625" s="54"/>
      <c r="T1625" s="54"/>
      <c r="U1625" s="54"/>
      <c r="V1625" s="54"/>
      <c r="W1625" s="54"/>
      <c r="X1625" s="54"/>
      <c r="Y1625" s="54"/>
      <c r="Z1625" s="54"/>
      <c r="AA1625" s="54"/>
      <c r="AB1625" s="54"/>
      <c r="AC1625" s="54"/>
    </row>
    <row r="1626" spans="1:29" s="58" customFormat="1">
      <c r="A1626" s="158" t="s">
        <v>15749</v>
      </c>
      <c r="B1626" s="109" t="s">
        <v>687</v>
      </c>
      <c r="C1626" s="83">
        <v>695</v>
      </c>
      <c r="D1626" s="136">
        <v>389.2</v>
      </c>
      <c r="E1626" s="85">
        <f t="shared" si="215"/>
        <v>0.44000000000000006</v>
      </c>
      <c r="F1626" s="91">
        <f t="shared" si="216"/>
        <v>14.622243999999998</v>
      </c>
      <c r="G1626" s="91">
        <f t="shared" si="217"/>
        <v>11.539779999999999</v>
      </c>
      <c r="H1626" s="92">
        <f t="shared" si="218"/>
        <v>9.741676</v>
      </c>
      <c r="J1626" s="59"/>
      <c r="K1626" s="59"/>
      <c r="L1626" s="59"/>
    </row>
    <row r="1627" spans="1:29" s="58" customFormat="1">
      <c r="A1627" s="256" t="s">
        <v>65</v>
      </c>
      <c r="B1627" s="109"/>
      <c r="C1627" s="83"/>
      <c r="D1627" s="136"/>
      <c r="E1627" s="85"/>
      <c r="F1627" s="91"/>
      <c r="G1627" s="91"/>
      <c r="H1627" s="92"/>
      <c r="J1627" s="59"/>
      <c r="K1627" s="59"/>
      <c r="L1627" s="59"/>
    </row>
    <row r="1628" spans="1:29" s="147" customFormat="1">
      <c r="A1628" s="158" t="s">
        <v>15743</v>
      </c>
      <c r="B1628" s="109" t="s">
        <v>15744</v>
      </c>
      <c r="C1628" s="83">
        <v>2700</v>
      </c>
      <c r="D1628" s="136">
        <v>1485</v>
      </c>
      <c r="E1628" s="227">
        <f>100%-(D1628/C1628)</f>
        <v>0.44999999999999996</v>
      </c>
      <c r="F1628" s="91">
        <f>D1628*$F$1</f>
        <v>55.791449999999998</v>
      </c>
      <c r="G1628" s="91">
        <f>D1628*$G$1</f>
        <v>44.030250000000002</v>
      </c>
      <c r="H1628" s="92">
        <f>D1628*$H$1</f>
        <v>37.169550000000001</v>
      </c>
      <c r="J1628" s="144"/>
      <c r="K1628" s="144"/>
      <c r="L1628" s="144"/>
    </row>
    <row r="1629" spans="1:29" s="58" customFormat="1">
      <c r="A1629" s="158" t="s">
        <v>15745</v>
      </c>
      <c r="B1629" s="109" t="s">
        <v>15746</v>
      </c>
      <c r="C1629" s="83">
        <v>690</v>
      </c>
      <c r="D1629" s="136">
        <v>383</v>
      </c>
      <c r="E1629" s="85">
        <f t="shared" si="215"/>
        <v>0.44492753623188408</v>
      </c>
      <c r="F1629" s="91">
        <f t="shared" si="216"/>
        <v>14.38931</v>
      </c>
      <c r="G1629" s="91">
        <f t="shared" si="217"/>
        <v>11.35595</v>
      </c>
      <c r="H1629" s="92">
        <f t="shared" si="218"/>
        <v>9.5864899999999995</v>
      </c>
      <c r="J1629" s="59"/>
      <c r="K1629" s="59"/>
      <c r="L1629" s="59"/>
    </row>
    <row r="1630" spans="1:29" s="58" customFormat="1">
      <c r="A1630" s="158" t="s">
        <v>15750</v>
      </c>
      <c r="B1630" s="109" t="s">
        <v>15751</v>
      </c>
      <c r="C1630" s="185">
        <v>3400</v>
      </c>
      <c r="D1630" s="136">
        <v>1925</v>
      </c>
      <c r="E1630" s="85">
        <f t="shared" si="215"/>
        <v>0.43382352941176472</v>
      </c>
      <c r="F1630" s="91">
        <f t="shared" si="216"/>
        <v>72.322249999999997</v>
      </c>
      <c r="G1630" s="91">
        <f t="shared" si="217"/>
        <v>57.076250000000002</v>
      </c>
      <c r="H1630" s="92">
        <f t="shared" si="218"/>
        <v>48.182749999999999</v>
      </c>
      <c r="J1630" s="59"/>
      <c r="K1630" s="59"/>
      <c r="L1630" s="59"/>
    </row>
    <row r="1631" spans="1:29" s="58" customFormat="1">
      <c r="A1631" s="158" t="s">
        <v>326</v>
      </c>
      <c r="B1631" s="109" t="s">
        <v>327</v>
      </c>
      <c r="C1631" s="83">
        <v>580</v>
      </c>
      <c r="D1631" s="136">
        <v>294</v>
      </c>
      <c r="E1631" s="85">
        <f t="shared" si="215"/>
        <v>0.49310344827586206</v>
      </c>
      <c r="F1631" s="91">
        <f t="shared" si="216"/>
        <v>11.045579999999999</v>
      </c>
      <c r="G1631" s="91">
        <f t="shared" si="217"/>
        <v>8.7171000000000003</v>
      </c>
      <c r="H1631" s="92">
        <f t="shared" si="218"/>
        <v>7.3588199999999997</v>
      </c>
      <c r="J1631" s="59"/>
      <c r="K1631" s="59"/>
      <c r="L1631" s="59"/>
    </row>
    <row r="1632" spans="1:29" s="58" customFormat="1">
      <c r="A1632" s="158" t="s">
        <v>328</v>
      </c>
      <c r="B1632" s="109" t="s">
        <v>329</v>
      </c>
      <c r="C1632" s="83">
        <v>2115</v>
      </c>
      <c r="D1632" s="136">
        <v>1172.98</v>
      </c>
      <c r="E1632" s="85">
        <f t="shared" si="215"/>
        <v>0.44539952718676123</v>
      </c>
      <c r="F1632" s="91">
        <f t="shared" si="216"/>
        <v>44.068858599999999</v>
      </c>
      <c r="G1632" s="91">
        <f t="shared" si="217"/>
        <v>34.778857000000002</v>
      </c>
      <c r="H1632" s="92">
        <f t="shared" si="218"/>
        <v>29.359689400000001</v>
      </c>
      <c r="J1632" s="59"/>
      <c r="K1632" s="59"/>
      <c r="L1632" s="59"/>
    </row>
    <row r="1633" spans="1:12" s="58" customFormat="1">
      <c r="A1633" s="158" t="s">
        <v>243</v>
      </c>
      <c r="B1633" s="109" t="s">
        <v>244</v>
      </c>
      <c r="C1633" s="83">
        <v>5406</v>
      </c>
      <c r="D1633" s="136">
        <v>2996</v>
      </c>
      <c r="E1633" s="85">
        <f t="shared" si="215"/>
        <v>0.44580096189419161</v>
      </c>
      <c r="F1633" s="91">
        <f t="shared" si="216"/>
        <v>112.55972</v>
      </c>
      <c r="G1633" s="91">
        <f t="shared" si="217"/>
        <v>88.831400000000002</v>
      </c>
      <c r="H1633" s="92">
        <f t="shared" si="218"/>
        <v>74.989879999999999</v>
      </c>
      <c r="J1633" s="59"/>
      <c r="K1633" s="59"/>
      <c r="L1633" s="59"/>
    </row>
    <row r="1634" spans="1:12" s="58" customFormat="1">
      <c r="A1634" s="158" t="s">
        <v>319</v>
      </c>
      <c r="B1634" s="109" t="s">
        <v>320</v>
      </c>
      <c r="C1634" s="83">
        <v>3173</v>
      </c>
      <c r="D1634" s="136">
        <v>1759</v>
      </c>
      <c r="E1634" s="85">
        <f t="shared" si="215"/>
        <v>0.44563504569807755</v>
      </c>
      <c r="F1634" s="91">
        <f t="shared" si="216"/>
        <v>66.085629999999995</v>
      </c>
      <c r="G1634" s="91">
        <f t="shared" si="217"/>
        <v>52.154350000000001</v>
      </c>
      <c r="H1634" s="92">
        <f t="shared" si="218"/>
        <v>44.027769999999997</v>
      </c>
      <c r="J1634" s="59"/>
      <c r="K1634" s="59"/>
      <c r="L1634" s="59"/>
    </row>
    <row r="1635" spans="1:12" s="58" customFormat="1">
      <c r="A1635" s="158" t="s">
        <v>163</v>
      </c>
      <c r="B1635" s="109" t="s">
        <v>246</v>
      </c>
      <c r="C1635" s="83">
        <v>1113</v>
      </c>
      <c r="D1635" s="136">
        <v>645</v>
      </c>
      <c r="E1635" s="85">
        <f t="shared" si="215"/>
        <v>0.42048517520215634</v>
      </c>
      <c r="F1635" s="91">
        <f t="shared" si="216"/>
        <v>24.23265</v>
      </c>
      <c r="G1635" s="91">
        <f t="shared" si="217"/>
        <v>19.12425</v>
      </c>
      <c r="H1635" s="92">
        <f t="shared" si="218"/>
        <v>16.144349999999999</v>
      </c>
      <c r="J1635" s="59"/>
      <c r="K1635" s="59"/>
      <c r="L1635" s="59"/>
    </row>
    <row r="1636" spans="1:12" s="58" customFormat="1">
      <c r="A1636" s="158" t="s">
        <v>247</v>
      </c>
      <c r="B1636" s="109" t="s">
        <v>248</v>
      </c>
      <c r="C1636" s="83">
        <v>863</v>
      </c>
      <c r="D1636" s="136">
        <v>479</v>
      </c>
      <c r="E1636" s="85">
        <f t="shared" si="215"/>
        <v>0.4449594438006953</v>
      </c>
      <c r="F1636" s="91">
        <f t="shared" si="216"/>
        <v>17.996030000000001</v>
      </c>
      <c r="G1636" s="91">
        <f t="shared" si="217"/>
        <v>14.202349999999999</v>
      </c>
      <c r="H1636" s="92">
        <f t="shared" si="218"/>
        <v>11.989369999999999</v>
      </c>
      <c r="J1636" s="59"/>
      <c r="K1636" s="59"/>
      <c r="L1636" s="59"/>
    </row>
    <row r="1637" spans="1:12" s="58" customFormat="1">
      <c r="A1637" s="158" t="s">
        <v>15752</v>
      </c>
      <c r="B1637" s="109" t="s">
        <v>340</v>
      </c>
      <c r="C1637" s="83">
        <v>5205</v>
      </c>
      <c r="D1637" s="136">
        <v>2360</v>
      </c>
      <c r="E1637" s="85">
        <f t="shared" si="215"/>
        <v>0.54658981748318924</v>
      </c>
      <c r="F1637" s="91">
        <f t="shared" si="216"/>
        <v>88.665199999999999</v>
      </c>
      <c r="G1637" s="91">
        <f t="shared" si="217"/>
        <v>69.974000000000004</v>
      </c>
      <c r="H1637" s="92">
        <f t="shared" si="218"/>
        <v>59.070799999999998</v>
      </c>
      <c r="J1637" s="59"/>
      <c r="K1637" s="59"/>
      <c r="L1637" s="59"/>
    </row>
    <row r="1638" spans="1:12" s="58" customFormat="1">
      <c r="A1638" s="158" t="s">
        <v>15753</v>
      </c>
      <c r="B1638" s="109" t="s">
        <v>659</v>
      </c>
      <c r="C1638" s="83">
        <v>8018</v>
      </c>
      <c r="D1638" s="136">
        <v>4443</v>
      </c>
      <c r="E1638" s="85">
        <f t="shared" si="215"/>
        <v>0.44587178847592912</v>
      </c>
      <c r="F1638" s="91">
        <f t="shared" si="216"/>
        <v>166.92350999999999</v>
      </c>
      <c r="G1638" s="91">
        <f t="shared" si="217"/>
        <v>131.73495</v>
      </c>
      <c r="H1638" s="92">
        <f t="shared" si="218"/>
        <v>111.20829000000001</v>
      </c>
      <c r="J1638" s="59"/>
      <c r="K1638" s="59"/>
      <c r="L1638" s="59"/>
    </row>
    <row r="1639" spans="1:12" s="58" customFormat="1">
      <c r="A1639" s="158" t="s">
        <v>341</v>
      </c>
      <c r="B1639" s="109" t="s">
        <v>342</v>
      </c>
      <c r="C1639" s="83">
        <v>835</v>
      </c>
      <c r="D1639" s="136">
        <v>463</v>
      </c>
      <c r="E1639" s="85">
        <f t="shared" si="215"/>
        <v>0.44550898203592815</v>
      </c>
      <c r="F1639" s="91">
        <f t="shared" si="216"/>
        <v>17.394909999999999</v>
      </c>
      <c r="G1639" s="91">
        <f t="shared" si="217"/>
        <v>13.72795</v>
      </c>
      <c r="H1639" s="92">
        <f t="shared" si="218"/>
        <v>11.588889999999999</v>
      </c>
      <c r="J1639" s="59"/>
      <c r="K1639" s="59"/>
      <c r="L1639" s="59"/>
    </row>
    <row r="1640" spans="1:12" s="58" customFormat="1">
      <c r="A1640" s="158" t="s">
        <v>159</v>
      </c>
      <c r="B1640" s="109" t="s">
        <v>160</v>
      </c>
      <c r="C1640" s="83">
        <v>445</v>
      </c>
      <c r="D1640" s="136">
        <v>247</v>
      </c>
      <c r="E1640" s="85">
        <f t="shared" si="215"/>
        <v>0.44494382022471912</v>
      </c>
      <c r="F1640" s="91">
        <f t="shared" si="216"/>
        <v>9.2797900000000002</v>
      </c>
      <c r="G1640" s="91">
        <f t="shared" si="217"/>
        <v>7.32355</v>
      </c>
      <c r="H1640" s="92">
        <f t="shared" si="218"/>
        <v>6.18241</v>
      </c>
      <c r="J1640" s="59"/>
      <c r="K1640" s="59"/>
      <c r="L1640" s="59"/>
    </row>
    <row r="1641" spans="1:12" s="58" customFormat="1">
      <c r="A1641" s="158" t="s">
        <v>154</v>
      </c>
      <c r="B1641" s="109" t="s">
        <v>155</v>
      </c>
      <c r="C1641" s="83">
        <v>1977</v>
      </c>
      <c r="D1641" s="136">
        <v>897</v>
      </c>
      <c r="E1641" s="85">
        <f t="shared" si="215"/>
        <v>0.54628224582701068</v>
      </c>
      <c r="F1641" s="91">
        <f t="shared" si="216"/>
        <v>33.700290000000003</v>
      </c>
      <c r="G1641" s="91">
        <f t="shared" si="217"/>
        <v>26.596049999999998</v>
      </c>
      <c r="H1641" s="92">
        <f t="shared" si="218"/>
        <v>22.451910000000002</v>
      </c>
      <c r="J1641" s="59"/>
      <c r="K1641" s="59"/>
      <c r="L1641" s="59"/>
    </row>
    <row r="1642" spans="1:12" s="58" customFormat="1">
      <c r="A1642" s="158" t="s">
        <v>202</v>
      </c>
      <c r="B1642" s="109" t="s">
        <v>203</v>
      </c>
      <c r="C1642" s="83">
        <v>18921</v>
      </c>
      <c r="D1642" s="136">
        <v>10485</v>
      </c>
      <c r="E1642" s="85">
        <f t="shared" si="215"/>
        <v>0.44585381322340256</v>
      </c>
      <c r="F1642" s="91">
        <f t="shared" si="216"/>
        <v>393.92144999999999</v>
      </c>
      <c r="G1642" s="91">
        <f t="shared" si="217"/>
        <v>310.88024999999999</v>
      </c>
      <c r="H1642" s="92">
        <f t="shared" si="218"/>
        <v>262.43955</v>
      </c>
      <c r="J1642" s="59"/>
      <c r="K1642" s="59"/>
      <c r="L1642" s="59"/>
    </row>
    <row r="1643" spans="1:12" s="58" customFormat="1">
      <c r="A1643" s="158" t="s">
        <v>206</v>
      </c>
      <c r="B1643" s="109" t="s">
        <v>207</v>
      </c>
      <c r="C1643" s="83">
        <v>27825</v>
      </c>
      <c r="D1643" s="136">
        <v>15419</v>
      </c>
      <c r="E1643" s="85">
        <f t="shared" si="215"/>
        <v>0.4458580413297395</v>
      </c>
      <c r="F1643" s="91">
        <f t="shared" si="216"/>
        <v>579.29183</v>
      </c>
      <c r="G1643" s="91">
        <f t="shared" si="217"/>
        <v>457.17334999999997</v>
      </c>
      <c r="H1643" s="92">
        <f t="shared" si="218"/>
        <v>385.93756999999999</v>
      </c>
      <c r="J1643" s="59"/>
      <c r="K1643" s="59"/>
      <c r="L1643" s="59"/>
    </row>
    <row r="1644" spans="1:12" s="58" customFormat="1">
      <c r="A1644" s="158" t="s">
        <v>15713</v>
      </c>
      <c r="B1644" s="109" t="s">
        <v>15708</v>
      </c>
      <c r="C1644" s="185">
        <v>16215</v>
      </c>
      <c r="D1644" s="136">
        <v>8985.65</v>
      </c>
      <c r="E1644" s="85">
        <f t="shared" si="215"/>
        <v>0.44584335491828553</v>
      </c>
      <c r="F1644" s="91">
        <f t="shared" si="216"/>
        <v>337.59087049999999</v>
      </c>
      <c r="G1644" s="91">
        <f t="shared" si="217"/>
        <v>266.42452249999997</v>
      </c>
      <c r="H1644" s="92">
        <f t="shared" si="218"/>
        <v>224.9108195</v>
      </c>
      <c r="J1644" s="59"/>
      <c r="K1644" s="59"/>
      <c r="L1644" s="59"/>
    </row>
    <row r="1645" spans="1:12" s="58" customFormat="1">
      <c r="A1645" s="158" t="s">
        <v>15714</v>
      </c>
      <c r="B1645" s="109" t="s">
        <v>15709</v>
      </c>
      <c r="C1645" s="185">
        <v>14393</v>
      </c>
      <c r="D1645" s="136">
        <v>7975.97</v>
      </c>
      <c r="E1645" s="85">
        <f t="shared" si="215"/>
        <v>0.4458438129646356</v>
      </c>
      <c r="F1645" s="91">
        <f t="shared" si="216"/>
        <v>299.65719289999998</v>
      </c>
      <c r="G1645" s="91">
        <f t="shared" si="217"/>
        <v>236.48751050000001</v>
      </c>
      <c r="H1645" s="92">
        <f t="shared" si="218"/>
        <v>199.6385291</v>
      </c>
      <c r="J1645" s="59"/>
      <c r="K1645" s="59"/>
      <c r="L1645" s="59"/>
    </row>
    <row r="1646" spans="1:12" s="58" customFormat="1">
      <c r="A1646" s="158" t="s">
        <v>15715</v>
      </c>
      <c r="B1646" s="109" t="s">
        <v>15710</v>
      </c>
      <c r="C1646" s="185">
        <v>10560</v>
      </c>
      <c r="D1646" s="136">
        <v>5851.89</v>
      </c>
      <c r="E1646" s="85">
        <f t="shared" si="215"/>
        <v>0.44584374999999998</v>
      </c>
      <c r="F1646" s="91">
        <f t="shared" si="216"/>
        <v>219.8555073</v>
      </c>
      <c r="G1646" s="91">
        <f t="shared" si="217"/>
        <v>173.50853850000001</v>
      </c>
      <c r="H1646" s="92">
        <f t="shared" si="218"/>
        <v>146.47280670000001</v>
      </c>
      <c r="J1646" s="59"/>
      <c r="K1646" s="59"/>
      <c r="L1646" s="59"/>
    </row>
    <row r="1647" spans="1:12" s="58" customFormat="1">
      <c r="A1647" s="158" t="s">
        <v>15716</v>
      </c>
      <c r="B1647" s="109" t="s">
        <v>15711</v>
      </c>
      <c r="C1647" s="185">
        <v>10400</v>
      </c>
      <c r="D1647" s="136">
        <v>5763.23</v>
      </c>
      <c r="E1647" s="85">
        <f t="shared" si="215"/>
        <v>0.44584326923076922</v>
      </c>
      <c r="F1647" s="91">
        <f t="shared" si="216"/>
        <v>216.52455109999997</v>
      </c>
      <c r="G1647" s="91">
        <f t="shared" si="217"/>
        <v>170.87976949999998</v>
      </c>
      <c r="H1647" s="92">
        <f t="shared" si="218"/>
        <v>144.25364689999998</v>
      </c>
      <c r="J1647" s="59"/>
      <c r="K1647" s="59"/>
      <c r="L1647" s="59"/>
    </row>
    <row r="1648" spans="1:12" s="58" customFormat="1">
      <c r="A1648" s="158" t="s">
        <v>15717</v>
      </c>
      <c r="B1648" s="109" t="s">
        <v>15712</v>
      </c>
      <c r="C1648" s="185">
        <v>15840</v>
      </c>
      <c r="D1648" s="136">
        <v>8777.84</v>
      </c>
      <c r="E1648" s="85">
        <f t="shared" si="215"/>
        <v>0.44584343434343432</v>
      </c>
      <c r="F1648" s="91">
        <f t="shared" si="216"/>
        <v>329.78344879999997</v>
      </c>
      <c r="G1648" s="91">
        <f t="shared" si="217"/>
        <v>260.26295599999997</v>
      </c>
      <c r="H1648" s="92">
        <f t="shared" si="218"/>
        <v>219.7093352</v>
      </c>
      <c r="J1648" s="59"/>
      <c r="K1648" s="59"/>
      <c r="L1648" s="59"/>
    </row>
    <row r="1649" spans="1:12" s="58" customFormat="1">
      <c r="A1649" s="158" t="s">
        <v>414</v>
      </c>
      <c r="B1649" s="109" t="s">
        <v>415</v>
      </c>
      <c r="C1649" s="83">
        <v>19058</v>
      </c>
      <c r="D1649" s="136">
        <v>10561</v>
      </c>
      <c r="E1649" s="85">
        <f t="shared" si="215"/>
        <v>0.44584951201595135</v>
      </c>
      <c r="F1649" s="91">
        <f t="shared" si="216"/>
        <v>396.77677</v>
      </c>
      <c r="G1649" s="91">
        <f t="shared" si="217"/>
        <v>313.13364999999999</v>
      </c>
      <c r="H1649" s="92">
        <f t="shared" si="218"/>
        <v>264.34183000000002</v>
      </c>
      <c r="J1649" s="59"/>
      <c r="K1649" s="59"/>
      <c r="L1649" s="59"/>
    </row>
    <row r="1650" spans="1:12" s="58" customFormat="1">
      <c r="A1650" s="158" t="s">
        <v>210</v>
      </c>
      <c r="B1650" s="109" t="s">
        <v>211</v>
      </c>
      <c r="C1650" s="83">
        <v>890</v>
      </c>
      <c r="D1650" s="136">
        <v>494</v>
      </c>
      <c r="E1650" s="85">
        <f t="shared" si="215"/>
        <v>0.44494382022471912</v>
      </c>
      <c r="F1650" s="91">
        <f t="shared" si="216"/>
        <v>18.55958</v>
      </c>
      <c r="G1650" s="91">
        <f t="shared" si="217"/>
        <v>14.6471</v>
      </c>
      <c r="H1650" s="92">
        <f t="shared" si="218"/>
        <v>12.36482</v>
      </c>
      <c r="J1650" s="59"/>
      <c r="K1650" s="59"/>
      <c r="L1650" s="59"/>
    </row>
    <row r="1651" spans="1:12" s="58" customFormat="1">
      <c r="A1651" s="158" t="s">
        <v>245</v>
      </c>
      <c r="B1651" s="109" t="s">
        <v>209</v>
      </c>
      <c r="C1651" s="83">
        <v>44838</v>
      </c>
      <c r="D1651" s="136">
        <v>24846</v>
      </c>
      <c r="E1651" s="85">
        <f t="shared" si="215"/>
        <v>0.44587180516526159</v>
      </c>
      <c r="F1651" s="91">
        <f t="shared" si="216"/>
        <v>933.46421999999995</v>
      </c>
      <c r="G1651" s="91">
        <f t="shared" si="217"/>
        <v>736.68389999999999</v>
      </c>
      <c r="H1651" s="92">
        <f t="shared" si="218"/>
        <v>621.89538000000005</v>
      </c>
      <c r="J1651" s="59"/>
      <c r="K1651" s="59"/>
      <c r="L1651" s="59"/>
    </row>
    <row r="1652" spans="1:12" s="58" customFormat="1">
      <c r="A1652" s="158" t="s">
        <v>175</v>
      </c>
      <c r="B1652" s="109" t="s">
        <v>176</v>
      </c>
      <c r="C1652" s="83">
        <v>18232</v>
      </c>
      <c r="D1652" s="136">
        <v>10103</v>
      </c>
      <c r="E1652" s="85">
        <f t="shared" si="215"/>
        <v>0.44586441421676171</v>
      </c>
      <c r="F1652" s="91">
        <f t="shared" si="216"/>
        <v>379.56970999999999</v>
      </c>
      <c r="G1652" s="91">
        <f t="shared" si="217"/>
        <v>299.55394999999999</v>
      </c>
      <c r="H1652" s="92">
        <f t="shared" si="218"/>
        <v>252.87809000000001</v>
      </c>
      <c r="J1652" s="59"/>
      <c r="K1652" s="59"/>
      <c r="L1652" s="59"/>
    </row>
    <row r="1653" spans="1:12" s="58" customFormat="1">
      <c r="A1653" s="158" t="s">
        <v>218</v>
      </c>
      <c r="B1653" s="109" t="s">
        <v>219</v>
      </c>
      <c r="C1653" s="83">
        <v>2980</v>
      </c>
      <c r="D1653" s="136">
        <v>1652</v>
      </c>
      <c r="E1653" s="85">
        <f t="shared" si="215"/>
        <v>0.44563758389261743</v>
      </c>
      <c r="F1653" s="91">
        <f t="shared" si="216"/>
        <v>62.065640000000002</v>
      </c>
      <c r="G1653" s="91">
        <f t="shared" si="217"/>
        <v>48.9818</v>
      </c>
      <c r="H1653" s="92">
        <f t="shared" si="218"/>
        <v>41.349559999999997</v>
      </c>
      <c r="J1653" s="59"/>
      <c r="K1653" s="59"/>
      <c r="L1653" s="59"/>
    </row>
    <row r="1654" spans="1:12" s="58" customFormat="1">
      <c r="A1654" s="158" t="s">
        <v>214</v>
      </c>
      <c r="B1654" s="109" t="s">
        <v>215</v>
      </c>
      <c r="C1654" s="83">
        <v>11660</v>
      </c>
      <c r="D1654" s="136">
        <v>6462</v>
      </c>
      <c r="E1654" s="85">
        <f t="shared" si="215"/>
        <v>0.44579759862778734</v>
      </c>
      <c r="F1654" s="91">
        <f t="shared" si="216"/>
        <v>242.77733999999998</v>
      </c>
      <c r="G1654" s="91">
        <f t="shared" si="217"/>
        <v>191.59829999999999</v>
      </c>
      <c r="H1654" s="92">
        <f t="shared" si="218"/>
        <v>161.74386000000001</v>
      </c>
      <c r="J1654" s="59"/>
      <c r="K1654" s="59"/>
      <c r="L1654" s="59"/>
    </row>
    <row r="1655" spans="1:12" s="58" customFormat="1">
      <c r="A1655" s="158" t="s">
        <v>343</v>
      </c>
      <c r="B1655" s="109" t="s">
        <v>166</v>
      </c>
      <c r="C1655" s="83">
        <v>29000</v>
      </c>
      <c r="D1655" s="136">
        <v>16071</v>
      </c>
      <c r="E1655" s="85">
        <f t="shared" si="215"/>
        <v>0.44582758620689655</v>
      </c>
      <c r="F1655" s="91">
        <f t="shared" si="216"/>
        <v>603.78746999999998</v>
      </c>
      <c r="G1655" s="91">
        <f t="shared" si="217"/>
        <v>476.50515000000001</v>
      </c>
      <c r="H1655" s="92">
        <f t="shared" si="218"/>
        <v>402.25713000000002</v>
      </c>
      <c r="J1655" s="59"/>
      <c r="K1655" s="59"/>
      <c r="L1655" s="59"/>
    </row>
    <row r="1656" spans="1:12" s="58" customFormat="1">
      <c r="A1656" s="158" t="s">
        <v>363</v>
      </c>
      <c r="B1656" s="109" t="s">
        <v>213</v>
      </c>
      <c r="C1656" s="83">
        <v>6360</v>
      </c>
      <c r="D1656" s="136">
        <v>3525</v>
      </c>
      <c r="E1656" s="85">
        <f t="shared" si="215"/>
        <v>0.44575471698113212</v>
      </c>
      <c r="F1656" s="91">
        <f t="shared" si="216"/>
        <v>132.43424999999999</v>
      </c>
      <c r="G1656" s="91">
        <f t="shared" si="217"/>
        <v>104.51625</v>
      </c>
      <c r="H1656" s="92">
        <f t="shared" si="218"/>
        <v>88.23075</v>
      </c>
      <c r="J1656" s="59"/>
      <c r="K1656" s="59"/>
      <c r="L1656" s="59"/>
    </row>
    <row r="1657" spans="1:12" s="58" customFormat="1">
      <c r="A1657" s="158" t="s">
        <v>177</v>
      </c>
      <c r="B1657" s="109" t="s">
        <v>178</v>
      </c>
      <c r="C1657" s="83">
        <v>1484</v>
      </c>
      <c r="D1657" s="136">
        <v>673</v>
      </c>
      <c r="E1657" s="85">
        <f t="shared" ref="E1657:E1727" si="223">100%-(D1657/C1657)</f>
        <v>0.54649595687331542</v>
      </c>
      <c r="F1657" s="91">
        <f t="shared" si="216"/>
        <v>25.284610000000001</v>
      </c>
      <c r="G1657" s="91">
        <f t="shared" si="217"/>
        <v>19.954449999999998</v>
      </c>
      <c r="H1657" s="92">
        <f t="shared" si="218"/>
        <v>16.845189999999999</v>
      </c>
      <c r="J1657" s="59"/>
      <c r="K1657" s="59"/>
      <c r="L1657" s="59"/>
    </row>
    <row r="1658" spans="1:12" s="58" customFormat="1">
      <c r="A1658" s="158" t="s">
        <v>179</v>
      </c>
      <c r="B1658" s="109" t="s">
        <v>180</v>
      </c>
      <c r="C1658" s="83">
        <v>1484</v>
      </c>
      <c r="D1658" s="136">
        <v>673</v>
      </c>
      <c r="E1658" s="85">
        <f t="shared" si="223"/>
        <v>0.54649595687331542</v>
      </c>
      <c r="F1658" s="91">
        <f t="shared" si="216"/>
        <v>25.284610000000001</v>
      </c>
      <c r="G1658" s="91">
        <f t="shared" si="217"/>
        <v>19.954449999999998</v>
      </c>
      <c r="H1658" s="92">
        <f t="shared" si="218"/>
        <v>16.845189999999999</v>
      </c>
      <c r="J1658" s="59"/>
      <c r="K1658" s="59"/>
      <c r="L1658" s="59"/>
    </row>
    <row r="1659" spans="1:12" s="58" customFormat="1">
      <c r="A1659" s="158" t="s">
        <v>181</v>
      </c>
      <c r="B1659" s="109" t="s">
        <v>182</v>
      </c>
      <c r="C1659" s="83">
        <v>1484</v>
      </c>
      <c r="D1659" s="136">
        <v>673</v>
      </c>
      <c r="E1659" s="85">
        <f t="shared" si="223"/>
        <v>0.54649595687331542</v>
      </c>
      <c r="F1659" s="91">
        <f t="shared" si="216"/>
        <v>25.284610000000001</v>
      </c>
      <c r="G1659" s="91">
        <f t="shared" si="217"/>
        <v>19.954449999999998</v>
      </c>
      <c r="H1659" s="92">
        <f t="shared" si="218"/>
        <v>16.845189999999999</v>
      </c>
      <c r="J1659" s="59"/>
      <c r="K1659" s="59"/>
      <c r="L1659" s="59"/>
    </row>
    <row r="1660" spans="1:12" s="58" customFormat="1">
      <c r="A1660" s="158" t="s">
        <v>183</v>
      </c>
      <c r="B1660" s="109" t="s">
        <v>184</v>
      </c>
      <c r="C1660" s="83">
        <v>1484</v>
      </c>
      <c r="D1660" s="136">
        <v>673</v>
      </c>
      <c r="E1660" s="85">
        <f t="shared" si="223"/>
        <v>0.54649595687331542</v>
      </c>
      <c r="F1660" s="91">
        <f t="shared" si="216"/>
        <v>25.284610000000001</v>
      </c>
      <c r="G1660" s="91">
        <f t="shared" si="217"/>
        <v>19.954449999999998</v>
      </c>
      <c r="H1660" s="92">
        <f t="shared" si="218"/>
        <v>16.845189999999999</v>
      </c>
      <c r="J1660" s="59"/>
      <c r="K1660" s="59"/>
      <c r="L1660" s="59"/>
    </row>
    <row r="1661" spans="1:12" s="58" customFormat="1">
      <c r="A1661" s="158" t="s">
        <v>185</v>
      </c>
      <c r="B1661" s="109" t="s">
        <v>186</v>
      </c>
      <c r="C1661" s="83">
        <v>1484</v>
      </c>
      <c r="D1661" s="136">
        <v>673</v>
      </c>
      <c r="E1661" s="85">
        <f t="shared" si="223"/>
        <v>0.54649595687331542</v>
      </c>
      <c r="F1661" s="91">
        <f t="shared" si="216"/>
        <v>25.284610000000001</v>
      </c>
      <c r="G1661" s="91">
        <f t="shared" si="217"/>
        <v>19.954449999999998</v>
      </c>
      <c r="H1661" s="92">
        <f t="shared" si="218"/>
        <v>16.845189999999999</v>
      </c>
      <c r="J1661" s="59"/>
      <c r="K1661" s="59"/>
      <c r="L1661" s="59"/>
    </row>
    <row r="1662" spans="1:12" s="58" customFormat="1">
      <c r="A1662" s="158" t="s">
        <v>187</v>
      </c>
      <c r="B1662" s="109" t="s">
        <v>188</v>
      </c>
      <c r="C1662" s="83">
        <v>1484</v>
      </c>
      <c r="D1662" s="136">
        <v>673</v>
      </c>
      <c r="E1662" s="85">
        <f t="shared" si="223"/>
        <v>0.54649595687331542</v>
      </c>
      <c r="F1662" s="91">
        <f t="shared" si="216"/>
        <v>25.284610000000001</v>
      </c>
      <c r="G1662" s="91">
        <f t="shared" si="217"/>
        <v>19.954449999999998</v>
      </c>
      <c r="H1662" s="92">
        <f t="shared" si="218"/>
        <v>16.845189999999999</v>
      </c>
      <c r="J1662" s="59"/>
      <c r="K1662" s="59"/>
      <c r="L1662" s="59"/>
    </row>
    <row r="1663" spans="1:12" s="58" customFormat="1">
      <c r="A1663" s="158" t="s">
        <v>189</v>
      </c>
      <c r="B1663" s="109" t="s">
        <v>190</v>
      </c>
      <c r="C1663" s="83">
        <v>1484</v>
      </c>
      <c r="D1663" s="136">
        <v>673</v>
      </c>
      <c r="E1663" s="85">
        <f t="shared" si="223"/>
        <v>0.54649595687331542</v>
      </c>
      <c r="F1663" s="91">
        <f t="shared" si="216"/>
        <v>25.284610000000001</v>
      </c>
      <c r="G1663" s="91">
        <f t="shared" si="217"/>
        <v>19.954449999999998</v>
      </c>
      <c r="H1663" s="92">
        <f t="shared" si="218"/>
        <v>16.845189999999999</v>
      </c>
      <c r="J1663" s="59"/>
      <c r="K1663" s="59"/>
      <c r="L1663" s="59"/>
    </row>
    <row r="1664" spans="1:12" s="58" customFormat="1">
      <c r="A1664" s="158" t="s">
        <v>344</v>
      </c>
      <c r="B1664" s="109" t="s">
        <v>345</v>
      </c>
      <c r="C1664" s="83">
        <v>2124</v>
      </c>
      <c r="D1664" s="136">
        <v>1177</v>
      </c>
      <c r="E1664" s="85">
        <f t="shared" si="223"/>
        <v>0.44585687382297556</v>
      </c>
      <c r="F1664" s="91">
        <f t="shared" si="216"/>
        <v>44.219889999999999</v>
      </c>
      <c r="G1664" s="91">
        <f t="shared" si="217"/>
        <v>34.898049999999998</v>
      </c>
      <c r="H1664" s="92">
        <f t="shared" si="218"/>
        <v>29.46031</v>
      </c>
      <c r="J1664" s="59"/>
      <c r="K1664" s="59"/>
      <c r="L1664" s="59"/>
    </row>
    <row r="1665" spans="1:12" s="58" customFormat="1">
      <c r="A1665" s="158" t="s">
        <v>346</v>
      </c>
      <c r="B1665" s="109" t="s">
        <v>347</v>
      </c>
      <c r="C1665" s="83">
        <v>4265</v>
      </c>
      <c r="D1665" s="136">
        <v>2363</v>
      </c>
      <c r="E1665" s="85">
        <f t="shared" si="223"/>
        <v>0.44595545134818293</v>
      </c>
      <c r="F1665" s="91">
        <f t="shared" si="216"/>
        <v>88.777909999999991</v>
      </c>
      <c r="G1665" s="91">
        <f t="shared" si="217"/>
        <v>70.062950000000001</v>
      </c>
      <c r="H1665" s="92">
        <f t="shared" si="218"/>
        <v>59.145890000000001</v>
      </c>
      <c r="J1665" s="59"/>
      <c r="K1665" s="59"/>
      <c r="L1665" s="59"/>
    </row>
    <row r="1666" spans="1:12" s="58" customFormat="1">
      <c r="A1666" s="158" t="s">
        <v>167</v>
      </c>
      <c r="B1666" s="109" t="s">
        <v>168</v>
      </c>
      <c r="C1666" s="83">
        <v>600</v>
      </c>
      <c r="D1666" s="136">
        <v>273</v>
      </c>
      <c r="E1666" s="85">
        <f t="shared" si="223"/>
        <v>0.54499999999999993</v>
      </c>
      <c r="F1666" s="91">
        <f t="shared" si="216"/>
        <v>10.25661</v>
      </c>
      <c r="G1666" s="91">
        <f t="shared" si="217"/>
        <v>8.0944500000000001</v>
      </c>
      <c r="H1666" s="92">
        <f t="shared" si="218"/>
        <v>6.8331900000000001</v>
      </c>
      <c r="J1666" s="59"/>
      <c r="K1666" s="59"/>
      <c r="L1666" s="59"/>
    </row>
    <row r="1667" spans="1:12" s="58" customFormat="1">
      <c r="A1667" s="158" t="s">
        <v>169</v>
      </c>
      <c r="B1667" s="109" t="s">
        <v>170</v>
      </c>
      <c r="C1667" s="83">
        <v>600</v>
      </c>
      <c r="D1667" s="136">
        <v>273</v>
      </c>
      <c r="E1667" s="85">
        <f t="shared" si="223"/>
        <v>0.54499999999999993</v>
      </c>
      <c r="F1667" s="91">
        <f t="shared" si="216"/>
        <v>10.25661</v>
      </c>
      <c r="G1667" s="91">
        <f t="shared" si="217"/>
        <v>8.0944500000000001</v>
      </c>
      <c r="H1667" s="92">
        <f t="shared" si="218"/>
        <v>6.8331900000000001</v>
      </c>
      <c r="J1667" s="59"/>
      <c r="K1667" s="59"/>
      <c r="L1667" s="59"/>
    </row>
    <row r="1668" spans="1:12" s="58" customFormat="1">
      <c r="A1668" s="158" t="s">
        <v>171</v>
      </c>
      <c r="B1668" s="109" t="s">
        <v>172</v>
      </c>
      <c r="C1668" s="83">
        <v>600</v>
      </c>
      <c r="D1668" s="136">
        <v>273</v>
      </c>
      <c r="E1668" s="85">
        <f t="shared" si="223"/>
        <v>0.54499999999999993</v>
      </c>
      <c r="F1668" s="91">
        <f t="shared" si="216"/>
        <v>10.25661</v>
      </c>
      <c r="G1668" s="91">
        <f t="shared" si="217"/>
        <v>8.0944500000000001</v>
      </c>
      <c r="H1668" s="92">
        <f t="shared" si="218"/>
        <v>6.8331900000000001</v>
      </c>
      <c r="J1668" s="59"/>
      <c r="K1668" s="59"/>
      <c r="L1668" s="59"/>
    </row>
    <row r="1669" spans="1:12" s="58" customFormat="1">
      <c r="A1669" s="158" t="s">
        <v>173</v>
      </c>
      <c r="B1669" s="109" t="s">
        <v>174</v>
      </c>
      <c r="C1669" s="83">
        <v>600</v>
      </c>
      <c r="D1669" s="136">
        <v>273</v>
      </c>
      <c r="E1669" s="85">
        <f t="shared" si="223"/>
        <v>0.54499999999999993</v>
      </c>
      <c r="F1669" s="91">
        <f t="shared" si="216"/>
        <v>10.25661</v>
      </c>
      <c r="G1669" s="91">
        <f t="shared" si="217"/>
        <v>8.0944500000000001</v>
      </c>
      <c r="H1669" s="92">
        <f t="shared" si="218"/>
        <v>6.8331900000000001</v>
      </c>
      <c r="J1669" s="59"/>
      <c r="K1669" s="59"/>
      <c r="L1669" s="59"/>
    </row>
    <row r="1670" spans="1:12" s="58" customFormat="1">
      <c r="A1670" s="158" t="s">
        <v>15754</v>
      </c>
      <c r="B1670" s="109" t="s">
        <v>15755</v>
      </c>
      <c r="C1670" s="185">
        <v>21500</v>
      </c>
      <c r="D1670" s="136">
        <v>11825</v>
      </c>
      <c r="E1670" s="85">
        <f t="shared" si="223"/>
        <v>0.44999999999999996</v>
      </c>
      <c r="F1670" s="91">
        <f t="shared" si="216"/>
        <v>444.26524999999998</v>
      </c>
      <c r="G1670" s="91">
        <f t="shared" si="217"/>
        <v>350.61124999999998</v>
      </c>
      <c r="H1670" s="92">
        <f t="shared" si="218"/>
        <v>295.97975000000002</v>
      </c>
      <c r="J1670" s="59"/>
      <c r="K1670" s="59"/>
      <c r="L1670" s="59"/>
    </row>
    <row r="1671" spans="1:12" s="58" customFormat="1">
      <c r="A1671" s="158" t="s">
        <v>15756</v>
      </c>
      <c r="B1671" s="109" t="s">
        <v>15757</v>
      </c>
      <c r="C1671" s="185">
        <v>16800</v>
      </c>
      <c r="D1671" s="136">
        <v>9240</v>
      </c>
      <c r="E1671" s="85">
        <f t="shared" si="223"/>
        <v>0.44999999999999996</v>
      </c>
      <c r="F1671" s="91">
        <f t="shared" si="216"/>
        <v>347.14679999999998</v>
      </c>
      <c r="G1671" s="91">
        <f t="shared" si="217"/>
        <v>273.96600000000001</v>
      </c>
      <c r="H1671" s="92">
        <f t="shared" si="218"/>
        <v>231.27719999999999</v>
      </c>
      <c r="J1671" s="59"/>
      <c r="K1671" s="59"/>
      <c r="L1671" s="59"/>
    </row>
    <row r="1672" spans="1:12" s="58" customFormat="1">
      <c r="A1672" s="158" t="s">
        <v>15758</v>
      </c>
      <c r="B1672" s="109" t="s">
        <v>15759</v>
      </c>
      <c r="C1672" s="185">
        <v>13600</v>
      </c>
      <c r="D1672" s="136">
        <v>7480</v>
      </c>
      <c r="E1672" s="85">
        <f t="shared" si="223"/>
        <v>0.44999999999999996</v>
      </c>
      <c r="F1672" s="91">
        <f t="shared" si="216"/>
        <v>281.02359999999999</v>
      </c>
      <c r="G1672" s="91">
        <f t="shared" si="217"/>
        <v>221.78199999999998</v>
      </c>
      <c r="H1672" s="92">
        <f t="shared" si="218"/>
        <v>187.2244</v>
      </c>
      <c r="J1672" s="59"/>
      <c r="K1672" s="59"/>
      <c r="L1672" s="59"/>
    </row>
    <row r="1673" spans="1:12" s="58" customFormat="1">
      <c r="A1673" s="158" t="s">
        <v>15760</v>
      </c>
      <c r="B1673" s="109" t="s">
        <v>15761</v>
      </c>
      <c r="C1673" s="185">
        <v>13000</v>
      </c>
      <c r="D1673" s="136">
        <v>7150</v>
      </c>
      <c r="E1673" s="85">
        <f t="shared" si="223"/>
        <v>0.44999999999999996</v>
      </c>
      <c r="F1673" s="91">
        <f t="shared" si="216"/>
        <v>268.62549999999999</v>
      </c>
      <c r="G1673" s="91">
        <f t="shared" si="217"/>
        <v>211.9975</v>
      </c>
      <c r="H1673" s="92">
        <f t="shared" si="218"/>
        <v>178.96450000000002</v>
      </c>
      <c r="J1673" s="59"/>
      <c r="K1673" s="59"/>
      <c r="L1673" s="59"/>
    </row>
    <row r="1674" spans="1:12" s="58" customFormat="1">
      <c r="A1674" s="158" t="s">
        <v>15762</v>
      </c>
      <c r="B1674" s="109" t="s">
        <v>15763</v>
      </c>
      <c r="C1674" s="185">
        <v>5550</v>
      </c>
      <c r="D1674" s="136">
        <v>3052.5</v>
      </c>
      <c r="E1674" s="85">
        <f t="shared" si="223"/>
        <v>0.44999999999999996</v>
      </c>
      <c r="F1674" s="91">
        <f t="shared" si="216"/>
        <v>114.68242499999999</v>
      </c>
      <c r="G1674" s="91">
        <f t="shared" si="217"/>
        <v>90.506625</v>
      </c>
      <c r="H1674" s="92">
        <f t="shared" si="218"/>
        <v>76.404075000000006</v>
      </c>
      <c r="J1674" s="59"/>
      <c r="K1674" s="59"/>
      <c r="L1674" s="59"/>
    </row>
    <row r="1675" spans="1:12" s="58" customFormat="1">
      <c r="A1675" s="158" t="s">
        <v>15764</v>
      </c>
      <c r="B1675" s="109" t="s">
        <v>15765</v>
      </c>
      <c r="C1675" s="185">
        <v>43000</v>
      </c>
      <c r="D1675" s="136">
        <v>23650</v>
      </c>
      <c r="E1675" s="85">
        <f t="shared" si="223"/>
        <v>0.44999999999999996</v>
      </c>
      <c r="F1675" s="91">
        <f t="shared" si="216"/>
        <v>888.53049999999996</v>
      </c>
      <c r="G1675" s="91">
        <f t="shared" si="217"/>
        <v>701.22249999999997</v>
      </c>
      <c r="H1675" s="92">
        <f t="shared" si="218"/>
        <v>591.95950000000005</v>
      </c>
      <c r="J1675" s="59"/>
      <c r="K1675" s="59"/>
      <c r="L1675" s="59"/>
    </row>
    <row r="1676" spans="1:12" s="58" customFormat="1">
      <c r="A1676" s="158" t="s">
        <v>15766</v>
      </c>
      <c r="B1676" s="109" t="s">
        <v>15767</v>
      </c>
      <c r="C1676" s="185">
        <v>4500</v>
      </c>
      <c r="D1676" s="136">
        <v>2475</v>
      </c>
      <c r="E1676" s="85">
        <f t="shared" si="223"/>
        <v>0.44999999999999996</v>
      </c>
      <c r="F1676" s="91">
        <f t="shared" si="216"/>
        <v>92.985749999999996</v>
      </c>
      <c r="G1676" s="91">
        <f t="shared" si="217"/>
        <v>73.383749999999992</v>
      </c>
      <c r="H1676" s="92">
        <f t="shared" si="218"/>
        <v>61.949249999999999</v>
      </c>
      <c r="J1676" s="59"/>
      <c r="K1676" s="59"/>
      <c r="L1676" s="59"/>
    </row>
    <row r="1677" spans="1:12" s="58" customFormat="1">
      <c r="A1677" s="158" t="s">
        <v>15768</v>
      </c>
      <c r="B1677" s="109" t="s">
        <v>15769</v>
      </c>
      <c r="C1677" s="185">
        <v>6400</v>
      </c>
      <c r="D1677" s="136">
        <v>3520</v>
      </c>
      <c r="E1677" s="85">
        <f t="shared" si="223"/>
        <v>0.44999999999999996</v>
      </c>
      <c r="F1677" s="91">
        <f t="shared" si="216"/>
        <v>132.24639999999999</v>
      </c>
      <c r="G1677" s="91">
        <f t="shared" si="217"/>
        <v>104.36799999999999</v>
      </c>
      <c r="H1677" s="92">
        <f t="shared" si="218"/>
        <v>88.105599999999995</v>
      </c>
      <c r="J1677" s="59"/>
      <c r="K1677" s="59"/>
      <c r="L1677" s="59"/>
    </row>
    <row r="1678" spans="1:12" s="58" customFormat="1">
      <c r="A1678" s="158" t="s">
        <v>15770</v>
      </c>
      <c r="B1678" s="109" t="s">
        <v>15771</v>
      </c>
      <c r="C1678" s="185">
        <v>5600</v>
      </c>
      <c r="D1678" s="136">
        <v>3080</v>
      </c>
      <c r="E1678" s="85">
        <f t="shared" si="223"/>
        <v>0.44999999999999996</v>
      </c>
      <c r="F1678" s="91">
        <f t="shared" si="216"/>
        <v>115.71559999999999</v>
      </c>
      <c r="G1678" s="91">
        <f t="shared" si="217"/>
        <v>91.322000000000003</v>
      </c>
      <c r="H1678" s="92">
        <f t="shared" si="218"/>
        <v>77.092399999999998</v>
      </c>
      <c r="J1678" s="59"/>
      <c r="K1678" s="59"/>
      <c r="L1678" s="59"/>
    </row>
    <row r="1679" spans="1:12" s="58" customFormat="1">
      <c r="A1679" s="158" t="s">
        <v>15772</v>
      </c>
      <c r="B1679" s="109" t="s">
        <v>15773</v>
      </c>
      <c r="C1679" s="185">
        <v>900</v>
      </c>
      <c r="D1679" s="136">
        <v>900</v>
      </c>
      <c r="E1679" s="85">
        <f t="shared" si="223"/>
        <v>0</v>
      </c>
      <c r="F1679" s="91">
        <f t="shared" si="216"/>
        <v>33.813000000000002</v>
      </c>
      <c r="G1679" s="91">
        <f t="shared" si="217"/>
        <v>26.684999999999999</v>
      </c>
      <c r="H1679" s="92">
        <f t="shared" si="218"/>
        <v>22.527000000000001</v>
      </c>
      <c r="J1679" s="59"/>
      <c r="K1679" s="59"/>
      <c r="L1679" s="59"/>
    </row>
    <row r="1680" spans="1:12" s="58" customFormat="1">
      <c r="A1680" s="256" t="s">
        <v>220</v>
      </c>
      <c r="B1680" s="109"/>
      <c r="C1680" s="83"/>
      <c r="D1680" s="136"/>
      <c r="E1680" s="85"/>
      <c r="F1680" s="91"/>
      <c r="G1680" s="91"/>
      <c r="H1680" s="92"/>
      <c r="J1680" s="59"/>
      <c r="K1680" s="59"/>
      <c r="L1680" s="59"/>
    </row>
    <row r="1681" spans="1:12" s="58" customFormat="1">
      <c r="A1681" s="158" t="s">
        <v>15774</v>
      </c>
      <c r="B1681" s="109" t="s">
        <v>348</v>
      </c>
      <c r="C1681" s="83">
        <v>1200</v>
      </c>
      <c r="D1681" s="136">
        <v>665</v>
      </c>
      <c r="E1681" s="85">
        <f t="shared" ref="E1681" si="224">100%-(D1681/C1681)</f>
        <v>0.4458333333333333</v>
      </c>
      <c r="F1681" s="91">
        <f t="shared" ref="F1681" si="225">D1681*$F$1</f>
        <v>24.98405</v>
      </c>
      <c r="G1681" s="91">
        <f t="shared" ref="G1681" si="226">D1681*$G$1</f>
        <v>19.71725</v>
      </c>
      <c r="H1681" s="92">
        <f t="shared" ref="H1681" si="227">D1681*$H$1</f>
        <v>16.644950000000001</v>
      </c>
      <c r="J1681" s="59"/>
      <c r="K1681" s="59"/>
      <c r="L1681" s="59"/>
    </row>
    <row r="1682" spans="1:12" s="58" customFormat="1">
      <c r="A1682" s="256" t="s">
        <v>221</v>
      </c>
      <c r="B1682" s="109"/>
      <c r="C1682" s="83"/>
      <c r="D1682" s="136"/>
      <c r="E1682" s="85"/>
      <c r="F1682" s="91"/>
      <c r="G1682" s="91"/>
      <c r="H1682" s="92"/>
      <c r="J1682" s="59"/>
      <c r="K1682" s="59"/>
      <c r="L1682" s="59"/>
    </row>
    <row r="1683" spans="1:12" s="58" customFormat="1">
      <c r="A1683" s="158" t="s">
        <v>15775</v>
      </c>
      <c r="B1683" s="109" t="s">
        <v>15776</v>
      </c>
      <c r="C1683" s="83">
        <v>9000</v>
      </c>
      <c r="D1683" s="136">
        <v>4988</v>
      </c>
      <c r="E1683" s="85">
        <f t="shared" si="223"/>
        <v>0.44577777777777783</v>
      </c>
      <c r="F1683" s="91">
        <f t="shared" si="216"/>
        <v>187.39915999999999</v>
      </c>
      <c r="G1683" s="91">
        <f t="shared" si="217"/>
        <v>147.89419999999998</v>
      </c>
      <c r="H1683" s="92">
        <f t="shared" si="218"/>
        <v>124.84963999999999</v>
      </c>
      <c r="J1683" s="59"/>
      <c r="K1683" s="59"/>
      <c r="L1683" s="59"/>
    </row>
    <row r="1684" spans="1:12" s="58" customFormat="1">
      <c r="A1684" s="158" t="s">
        <v>15777</v>
      </c>
      <c r="B1684" s="109" t="s">
        <v>15778</v>
      </c>
      <c r="C1684" s="83">
        <v>30492</v>
      </c>
      <c r="D1684" s="136">
        <v>16897</v>
      </c>
      <c r="E1684" s="85">
        <f t="shared" si="223"/>
        <v>0.44585465040010497</v>
      </c>
      <c r="F1684" s="91">
        <f t="shared" si="216"/>
        <v>634.82029</v>
      </c>
      <c r="G1684" s="91">
        <f t="shared" si="217"/>
        <v>500.99604999999997</v>
      </c>
      <c r="H1684" s="92">
        <f t="shared" si="218"/>
        <v>422.93191000000002</v>
      </c>
      <c r="J1684" s="59"/>
      <c r="K1684" s="59"/>
      <c r="L1684" s="59"/>
    </row>
    <row r="1685" spans="1:12" s="58" customFormat="1">
      <c r="A1685" s="158" t="s">
        <v>366</v>
      </c>
      <c r="B1685" s="109" t="s">
        <v>367</v>
      </c>
      <c r="C1685" s="83">
        <v>5300</v>
      </c>
      <c r="D1685" s="136">
        <v>2510</v>
      </c>
      <c r="E1685" s="85">
        <f t="shared" si="223"/>
        <v>0.52641509433962264</v>
      </c>
      <c r="F1685" s="91">
        <f t="shared" si="216"/>
        <v>94.300699999999992</v>
      </c>
      <c r="G1685" s="91">
        <f t="shared" si="217"/>
        <v>74.421499999999995</v>
      </c>
      <c r="H1685" s="92">
        <f t="shared" si="218"/>
        <v>62.825299999999999</v>
      </c>
      <c r="J1685" s="59"/>
      <c r="K1685" s="59"/>
      <c r="L1685" s="59"/>
    </row>
    <row r="1686" spans="1:12" s="58" customFormat="1">
      <c r="A1686" s="158" t="s">
        <v>368</v>
      </c>
      <c r="B1686" s="109" t="s">
        <v>369</v>
      </c>
      <c r="C1686" s="83">
        <v>2500</v>
      </c>
      <c r="D1686" s="136">
        <v>1385</v>
      </c>
      <c r="E1686" s="85">
        <f t="shared" si="223"/>
        <v>0.44599999999999995</v>
      </c>
      <c r="F1686" s="91">
        <f t="shared" si="216"/>
        <v>52.03445</v>
      </c>
      <c r="G1686" s="91">
        <f t="shared" si="217"/>
        <v>41.065249999999999</v>
      </c>
      <c r="H1686" s="92">
        <f t="shared" si="218"/>
        <v>34.666550000000001</v>
      </c>
      <c r="J1686" s="59"/>
      <c r="K1686" s="59"/>
      <c r="L1686" s="59"/>
    </row>
    <row r="1687" spans="1:12" s="58" customFormat="1">
      <c r="A1687" s="158" t="s">
        <v>370</v>
      </c>
      <c r="B1687" s="109" t="s">
        <v>371</v>
      </c>
      <c r="C1687" s="83">
        <v>1100</v>
      </c>
      <c r="D1687" s="136">
        <v>521.73</v>
      </c>
      <c r="E1687" s="85">
        <f t="shared" si="223"/>
        <v>0.52570000000000006</v>
      </c>
      <c r="F1687" s="91">
        <f t="shared" si="216"/>
        <v>19.601396099999999</v>
      </c>
      <c r="G1687" s="91">
        <f t="shared" si="217"/>
        <v>15.4692945</v>
      </c>
      <c r="H1687" s="92">
        <f t="shared" si="218"/>
        <v>13.0589019</v>
      </c>
      <c r="J1687" s="59"/>
      <c r="K1687" s="59"/>
      <c r="L1687" s="59"/>
    </row>
    <row r="1688" spans="1:12" s="58" customFormat="1">
      <c r="A1688" s="158" t="s">
        <v>372</v>
      </c>
      <c r="B1688" s="109" t="s">
        <v>373</v>
      </c>
      <c r="C1688" s="83">
        <v>3000</v>
      </c>
      <c r="D1688" s="136">
        <v>1662</v>
      </c>
      <c r="E1688" s="85">
        <f t="shared" si="223"/>
        <v>0.44599999999999995</v>
      </c>
      <c r="F1688" s="91">
        <f t="shared" si="216"/>
        <v>62.441339999999997</v>
      </c>
      <c r="G1688" s="91">
        <f t="shared" si="217"/>
        <v>49.278300000000002</v>
      </c>
      <c r="H1688" s="92">
        <f t="shared" si="218"/>
        <v>41.59986</v>
      </c>
      <c r="J1688" s="59"/>
      <c r="K1688" s="59"/>
      <c r="L1688" s="59"/>
    </row>
    <row r="1689" spans="1:12" s="58" customFormat="1">
      <c r="A1689" s="158" t="s">
        <v>374</v>
      </c>
      <c r="B1689" s="109" t="s">
        <v>375</v>
      </c>
      <c r="C1689" s="83">
        <v>3500</v>
      </c>
      <c r="D1689" s="136">
        <v>2625</v>
      </c>
      <c r="E1689" s="85">
        <f t="shared" si="223"/>
        <v>0.25</v>
      </c>
      <c r="F1689" s="91">
        <f t="shared" si="216"/>
        <v>98.621250000000003</v>
      </c>
      <c r="G1689" s="91">
        <f t="shared" si="217"/>
        <v>77.831249999999997</v>
      </c>
      <c r="H1689" s="92">
        <f t="shared" si="218"/>
        <v>65.703749999999999</v>
      </c>
      <c r="J1689" s="59"/>
      <c r="K1689" s="59"/>
      <c r="L1689" s="59"/>
    </row>
    <row r="1690" spans="1:12" s="58" customFormat="1">
      <c r="A1690" s="158" t="s">
        <v>376</v>
      </c>
      <c r="B1690" s="109" t="s">
        <v>377</v>
      </c>
      <c r="C1690" s="83">
        <v>995</v>
      </c>
      <c r="D1690" s="136">
        <v>471.93</v>
      </c>
      <c r="E1690" s="85">
        <f t="shared" si="223"/>
        <v>0.5256984924623116</v>
      </c>
      <c r="F1690" s="91">
        <f t="shared" si="216"/>
        <v>17.7304101</v>
      </c>
      <c r="G1690" s="91">
        <f t="shared" si="217"/>
        <v>13.9927245</v>
      </c>
      <c r="H1690" s="92">
        <f t="shared" si="218"/>
        <v>11.8124079</v>
      </c>
      <c r="J1690" s="59"/>
      <c r="K1690" s="59"/>
      <c r="L1690" s="59"/>
    </row>
    <row r="1691" spans="1:12" s="58" customFormat="1">
      <c r="A1691" s="158" t="s">
        <v>378</v>
      </c>
      <c r="B1691" s="109" t="s">
        <v>379</v>
      </c>
      <c r="C1691" s="83">
        <v>995</v>
      </c>
      <c r="D1691" s="136">
        <v>471.93</v>
      </c>
      <c r="E1691" s="85">
        <f t="shared" si="223"/>
        <v>0.5256984924623116</v>
      </c>
      <c r="F1691" s="91">
        <f t="shared" si="216"/>
        <v>17.7304101</v>
      </c>
      <c r="G1691" s="91">
        <f t="shared" si="217"/>
        <v>13.9927245</v>
      </c>
      <c r="H1691" s="92">
        <f t="shared" si="218"/>
        <v>11.8124079</v>
      </c>
      <c r="J1691" s="59"/>
      <c r="K1691" s="59"/>
      <c r="L1691" s="59"/>
    </row>
    <row r="1692" spans="1:12" s="58" customFormat="1">
      <c r="A1692" s="158" t="s">
        <v>380</v>
      </c>
      <c r="B1692" s="109" t="s">
        <v>381</v>
      </c>
      <c r="C1692" s="83">
        <v>7000</v>
      </c>
      <c r="D1692" s="136">
        <v>3879</v>
      </c>
      <c r="E1692" s="85">
        <f t="shared" si="223"/>
        <v>0.44585714285714284</v>
      </c>
      <c r="F1692" s="91">
        <f t="shared" si="216"/>
        <v>145.73402999999999</v>
      </c>
      <c r="G1692" s="91">
        <f t="shared" si="217"/>
        <v>115.01235</v>
      </c>
      <c r="H1692" s="92">
        <f t="shared" si="218"/>
        <v>97.091369999999998</v>
      </c>
      <c r="J1692" s="59"/>
      <c r="K1692" s="59"/>
      <c r="L1692" s="59"/>
    </row>
    <row r="1693" spans="1:12" s="58" customFormat="1">
      <c r="A1693" s="158" t="s">
        <v>382</v>
      </c>
      <c r="B1693" s="109" t="s">
        <v>383</v>
      </c>
      <c r="C1693" s="83">
        <v>1200</v>
      </c>
      <c r="D1693" s="136">
        <v>665</v>
      </c>
      <c r="E1693" s="85">
        <f t="shared" si="223"/>
        <v>0.4458333333333333</v>
      </c>
      <c r="F1693" s="91">
        <f t="shared" ref="F1693:F1754" si="228">D1693*$F$1</f>
        <v>24.98405</v>
      </c>
      <c r="G1693" s="91">
        <f t="shared" si="217"/>
        <v>19.71725</v>
      </c>
      <c r="H1693" s="92">
        <f t="shared" si="218"/>
        <v>16.644950000000001</v>
      </c>
      <c r="J1693" s="59"/>
      <c r="K1693" s="59"/>
      <c r="L1693" s="59"/>
    </row>
    <row r="1694" spans="1:12" s="58" customFormat="1" ht="28.8">
      <c r="A1694" s="158" t="s">
        <v>15779</v>
      </c>
      <c r="B1694" s="109" t="s">
        <v>15780</v>
      </c>
      <c r="C1694" s="83">
        <v>2670</v>
      </c>
      <c r="D1694" s="136">
        <v>1480</v>
      </c>
      <c r="E1694" s="85">
        <f t="shared" si="223"/>
        <v>0.44569288389513106</v>
      </c>
      <c r="F1694" s="91">
        <f t="shared" si="228"/>
        <v>55.6036</v>
      </c>
      <c r="G1694" s="91">
        <f t="shared" si="217"/>
        <v>43.881999999999998</v>
      </c>
      <c r="H1694" s="92">
        <f t="shared" si="218"/>
        <v>37.044400000000003</v>
      </c>
      <c r="J1694" s="59"/>
      <c r="K1694" s="59"/>
      <c r="L1694" s="59"/>
    </row>
    <row r="1695" spans="1:12" s="58" customFormat="1" ht="28.8">
      <c r="A1695" s="158" t="s">
        <v>15781</v>
      </c>
      <c r="B1695" s="109" t="s">
        <v>15782</v>
      </c>
      <c r="C1695" s="83">
        <v>13500</v>
      </c>
      <c r="D1695" s="136">
        <v>7425</v>
      </c>
      <c r="E1695" s="85">
        <f t="shared" si="223"/>
        <v>0.44999999999999996</v>
      </c>
      <c r="F1695" s="91">
        <f t="shared" si="228"/>
        <v>278.95724999999999</v>
      </c>
      <c r="G1695" s="91">
        <f t="shared" si="217"/>
        <v>220.15125</v>
      </c>
      <c r="H1695" s="92">
        <f t="shared" si="218"/>
        <v>185.84774999999999</v>
      </c>
      <c r="J1695" s="59"/>
      <c r="K1695" s="59"/>
      <c r="L1695" s="59"/>
    </row>
    <row r="1696" spans="1:12" s="58" customFormat="1">
      <c r="A1696" s="158" t="s">
        <v>385</v>
      </c>
      <c r="B1696" s="109" t="s">
        <v>386</v>
      </c>
      <c r="C1696" s="83">
        <v>700</v>
      </c>
      <c r="D1696" s="136">
        <v>388</v>
      </c>
      <c r="E1696" s="85">
        <f t="shared" si="223"/>
        <v>0.44571428571428573</v>
      </c>
      <c r="F1696" s="91">
        <f t="shared" si="228"/>
        <v>14.577159999999999</v>
      </c>
      <c r="G1696" s="91">
        <f t="shared" si="217"/>
        <v>11.504199999999999</v>
      </c>
      <c r="H1696" s="92">
        <f t="shared" si="218"/>
        <v>9.7116400000000009</v>
      </c>
      <c r="J1696" s="59"/>
      <c r="K1696" s="59"/>
      <c r="L1696" s="59"/>
    </row>
    <row r="1697" spans="1:12" s="58" customFormat="1">
      <c r="A1697" s="158" t="s">
        <v>15783</v>
      </c>
      <c r="B1697" s="109" t="s">
        <v>15784</v>
      </c>
      <c r="C1697" s="83">
        <v>5040</v>
      </c>
      <c r="D1697" s="136">
        <v>2793</v>
      </c>
      <c r="E1697" s="85">
        <f t="shared" si="223"/>
        <v>0.4458333333333333</v>
      </c>
      <c r="F1697" s="91">
        <f t="shared" si="228"/>
        <v>104.93301</v>
      </c>
      <c r="G1697" s="91">
        <f t="shared" si="217"/>
        <v>82.812449999999998</v>
      </c>
      <c r="H1697" s="92">
        <f t="shared" si="218"/>
        <v>69.908789999999996</v>
      </c>
      <c r="J1697" s="59"/>
      <c r="K1697" s="59"/>
      <c r="L1697" s="59"/>
    </row>
    <row r="1698" spans="1:12" s="58" customFormat="1">
      <c r="A1698" s="158" t="s">
        <v>15785</v>
      </c>
      <c r="B1698" s="109" t="s">
        <v>15786</v>
      </c>
      <c r="C1698" s="185">
        <v>6400</v>
      </c>
      <c r="D1698" s="136">
        <v>3520</v>
      </c>
      <c r="E1698" s="85">
        <f t="shared" si="223"/>
        <v>0.44999999999999996</v>
      </c>
      <c r="F1698" s="91">
        <f t="shared" si="228"/>
        <v>132.24639999999999</v>
      </c>
      <c r="G1698" s="91">
        <f t="shared" si="217"/>
        <v>104.36799999999999</v>
      </c>
      <c r="H1698" s="92">
        <f t="shared" si="218"/>
        <v>88.105599999999995</v>
      </c>
      <c r="J1698" s="59"/>
      <c r="K1698" s="59"/>
      <c r="L1698" s="59"/>
    </row>
    <row r="1699" spans="1:12" s="58" customFormat="1">
      <c r="A1699" s="158" t="s">
        <v>15787</v>
      </c>
      <c r="B1699" s="109" t="s">
        <v>15788</v>
      </c>
      <c r="C1699" s="83">
        <v>2100</v>
      </c>
      <c r="D1699" s="136">
        <v>1164</v>
      </c>
      <c r="E1699" s="85">
        <f t="shared" si="223"/>
        <v>0.44571428571428573</v>
      </c>
      <c r="F1699" s="91">
        <f t="shared" si="228"/>
        <v>43.731479999999998</v>
      </c>
      <c r="G1699" s="91">
        <f t="shared" si="217"/>
        <v>34.512599999999999</v>
      </c>
      <c r="H1699" s="92">
        <f t="shared" si="218"/>
        <v>29.134920000000001</v>
      </c>
      <c r="J1699" s="59"/>
      <c r="K1699" s="59"/>
      <c r="L1699" s="59"/>
    </row>
    <row r="1700" spans="1:12" s="58" customFormat="1">
      <c r="A1700" s="158" t="s">
        <v>15789</v>
      </c>
      <c r="B1700" s="109" t="s">
        <v>15790</v>
      </c>
      <c r="C1700" s="83">
        <v>1000</v>
      </c>
      <c r="D1700" s="136">
        <v>555</v>
      </c>
      <c r="E1700" s="85">
        <f t="shared" si="223"/>
        <v>0.44499999999999995</v>
      </c>
      <c r="F1700" s="91">
        <f t="shared" si="228"/>
        <v>20.85135</v>
      </c>
      <c r="G1700" s="91">
        <f t="shared" si="217"/>
        <v>16.455749999999998</v>
      </c>
      <c r="H1700" s="92">
        <f t="shared" si="218"/>
        <v>13.89165</v>
      </c>
      <c r="J1700" s="59"/>
      <c r="K1700" s="59"/>
      <c r="L1700" s="59"/>
    </row>
    <row r="1701" spans="1:12" s="58" customFormat="1">
      <c r="A1701" s="158" t="s">
        <v>15791</v>
      </c>
      <c r="B1701" s="109" t="s">
        <v>15792</v>
      </c>
      <c r="C1701" s="83">
        <v>25000</v>
      </c>
      <c r="D1701" s="136">
        <v>13854</v>
      </c>
      <c r="E1701" s="85">
        <f t="shared" si="223"/>
        <v>0.44584000000000001</v>
      </c>
      <c r="F1701" s="91">
        <f t="shared" si="228"/>
        <v>520.49477999999999</v>
      </c>
      <c r="G1701" s="91">
        <f t="shared" ref="G1701:G1763" si="229">D1701*$G$1</f>
        <v>410.77109999999999</v>
      </c>
      <c r="H1701" s="92">
        <f t="shared" ref="H1701:H1763" si="230">D1701*$H$1</f>
        <v>346.76562000000001</v>
      </c>
      <c r="J1701" s="59"/>
      <c r="K1701" s="59"/>
      <c r="L1701" s="59"/>
    </row>
    <row r="1702" spans="1:12" s="58" customFormat="1">
      <c r="A1702" s="158" t="s">
        <v>387</v>
      </c>
      <c r="B1702" s="109" t="s">
        <v>388</v>
      </c>
      <c r="C1702" s="83">
        <v>5200</v>
      </c>
      <c r="D1702" s="136">
        <v>2882</v>
      </c>
      <c r="E1702" s="85">
        <f t="shared" si="223"/>
        <v>0.44576923076923081</v>
      </c>
      <c r="F1702" s="91">
        <f t="shared" si="228"/>
        <v>108.27674</v>
      </c>
      <c r="G1702" s="91">
        <f t="shared" si="229"/>
        <v>85.451300000000003</v>
      </c>
      <c r="H1702" s="92">
        <f t="shared" si="230"/>
        <v>72.13646</v>
      </c>
      <c r="J1702" s="59"/>
      <c r="K1702" s="59"/>
      <c r="L1702" s="59"/>
    </row>
    <row r="1703" spans="1:12" s="58" customFormat="1">
      <c r="A1703" s="158" t="s">
        <v>389</v>
      </c>
      <c r="B1703" s="109" t="s">
        <v>390</v>
      </c>
      <c r="C1703" s="83">
        <v>5200</v>
      </c>
      <c r="D1703" s="136">
        <v>2882</v>
      </c>
      <c r="E1703" s="85">
        <f t="shared" si="223"/>
        <v>0.44576923076923081</v>
      </c>
      <c r="F1703" s="91">
        <f t="shared" si="228"/>
        <v>108.27674</v>
      </c>
      <c r="G1703" s="91">
        <f t="shared" si="229"/>
        <v>85.451300000000003</v>
      </c>
      <c r="H1703" s="92">
        <f t="shared" si="230"/>
        <v>72.13646</v>
      </c>
      <c r="J1703" s="59"/>
      <c r="K1703" s="59"/>
      <c r="L1703" s="59"/>
    </row>
    <row r="1704" spans="1:12" s="58" customFormat="1">
      <c r="A1704" s="158" t="s">
        <v>391</v>
      </c>
      <c r="B1704" s="109" t="s">
        <v>392</v>
      </c>
      <c r="C1704" s="83">
        <v>5200</v>
      </c>
      <c r="D1704" s="136">
        <v>2882</v>
      </c>
      <c r="E1704" s="85">
        <f t="shared" si="223"/>
        <v>0.44576923076923081</v>
      </c>
      <c r="F1704" s="91">
        <f t="shared" si="228"/>
        <v>108.27674</v>
      </c>
      <c r="G1704" s="91">
        <f t="shared" si="229"/>
        <v>85.451300000000003</v>
      </c>
      <c r="H1704" s="92">
        <f t="shared" si="230"/>
        <v>72.13646</v>
      </c>
      <c r="J1704" s="59"/>
      <c r="K1704" s="59"/>
      <c r="L1704" s="59"/>
    </row>
    <row r="1705" spans="1:12" s="58" customFormat="1">
      <c r="A1705" s="158" t="s">
        <v>393</v>
      </c>
      <c r="B1705" s="109" t="s">
        <v>394</v>
      </c>
      <c r="C1705" s="83">
        <v>2395</v>
      </c>
      <c r="D1705" s="136">
        <v>1328</v>
      </c>
      <c r="E1705" s="85">
        <f t="shared" si="223"/>
        <v>0.44551148225469728</v>
      </c>
      <c r="F1705" s="91">
        <f t="shared" si="228"/>
        <v>49.892960000000002</v>
      </c>
      <c r="G1705" s="91">
        <f t="shared" si="229"/>
        <v>39.3752</v>
      </c>
      <c r="H1705" s="92">
        <f t="shared" si="230"/>
        <v>33.239840000000001</v>
      </c>
      <c r="J1705" s="59"/>
      <c r="K1705" s="59"/>
      <c r="L1705" s="59"/>
    </row>
    <row r="1706" spans="1:12" s="58" customFormat="1">
      <c r="A1706" s="158" t="s">
        <v>395</v>
      </c>
      <c r="B1706" s="109" t="s">
        <v>396</v>
      </c>
      <c r="C1706" s="83">
        <v>9995</v>
      </c>
      <c r="D1706" s="136">
        <v>5539</v>
      </c>
      <c r="E1706" s="85">
        <f t="shared" si="223"/>
        <v>0.44582291145572783</v>
      </c>
      <c r="F1706" s="91">
        <f t="shared" si="228"/>
        <v>208.10022999999998</v>
      </c>
      <c r="G1706" s="91">
        <f t="shared" si="229"/>
        <v>164.23134999999999</v>
      </c>
      <c r="H1706" s="92">
        <f t="shared" si="230"/>
        <v>138.64116999999999</v>
      </c>
      <c r="J1706" s="59"/>
      <c r="K1706" s="59"/>
      <c r="L1706" s="59"/>
    </row>
    <row r="1707" spans="1:12" s="58" customFormat="1">
      <c r="A1707" s="158" t="s">
        <v>397</v>
      </c>
      <c r="B1707" s="109" t="s">
        <v>249</v>
      </c>
      <c r="C1707" s="83">
        <v>954</v>
      </c>
      <c r="D1707" s="136">
        <v>529</v>
      </c>
      <c r="E1707" s="85">
        <f t="shared" si="223"/>
        <v>0.4454926624737946</v>
      </c>
      <c r="F1707" s="91">
        <f t="shared" si="228"/>
        <v>19.87453</v>
      </c>
      <c r="G1707" s="91">
        <f t="shared" si="229"/>
        <v>15.684849999999999</v>
      </c>
      <c r="H1707" s="92">
        <f t="shared" si="230"/>
        <v>13.240869999999999</v>
      </c>
      <c r="I1707" s="257"/>
      <c r="J1707" s="59"/>
      <c r="K1707" s="59"/>
      <c r="L1707" s="59"/>
    </row>
    <row r="1708" spans="1:12" s="58" customFormat="1">
      <c r="A1708" s="256" t="s">
        <v>46</v>
      </c>
      <c r="B1708" s="109"/>
      <c r="C1708" s="83"/>
      <c r="D1708" s="136"/>
      <c r="E1708" s="85"/>
      <c r="F1708" s="91"/>
      <c r="G1708" s="91"/>
      <c r="H1708" s="92"/>
      <c r="J1708" s="59"/>
      <c r="K1708" s="59"/>
      <c r="L1708" s="59"/>
    </row>
    <row r="1709" spans="1:12" s="58" customFormat="1">
      <c r="A1709" s="158" t="s">
        <v>321</v>
      </c>
      <c r="B1709" s="109" t="s">
        <v>428</v>
      </c>
      <c r="C1709" s="83">
        <v>350</v>
      </c>
      <c r="D1709" s="136">
        <v>167</v>
      </c>
      <c r="E1709" s="85">
        <f t="shared" si="223"/>
        <v>0.52285714285714291</v>
      </c>
      <c r="F1709" s="91">
        <f t="shared" si="228"/>
        <v>6.2741899999999999</v>
      </c>
      <c r="G1709" s="91">
        <f t="shared" si="229"/>
        <v>4.9515500000000001</v>
      </c>
      <c r="H1709" s="92">
        <f t="shared" si="230"/>
        <v>4.1800100000000002</v>
      </c>
      <c r="J1709" s="59"/>
      <c r="K1709" s="59"/>
      <c r="L1709" s="59"/>
    </row>
    <row r="1710" spans="1:12" s="58" customFormat="1">
      <c r="A1710" s="158" t="s">
        <v>618</v>
      </c>
      <c r="B1710" s="109" t="s">
        <v>619</v>
      </c>
      <c r="C1710" s="185">
        <v>399</v>
      </c>
      <c r="D1710" s="136">
        <v>189</v>
      </c>
      <c r="E1710" s="85">
        <f t="shared" si="223"/>
        <v>0.52631578947368429</v>
      </c>
      <c r="F1710" s="91">
        <f t="shared" si="228"/>
        <v>7.1007299999999995</v>
      </c>
      <c r="G1710" s="91">
        <f t="shared" si="229"/>
        <v>5.6038499999999996</v>
      </c>
      <c r="H1710" s="92">
        <f t="shared" si="230"/>
        <v>4.7306699999999999</v>
      </c>
      <c r="J1710" s="59"/>
      <c r="K1710" s="59"/>
      <c r="L1710" s="59"/>
    </row>
    <row r="1711" spans="1:12" s="58" customFormat="1">
      <c r="A1711" s="158" t="s">
        <v>322</v>
      </c>
      <c r="B1711" s="109" t="s">
        <v>323</v>
      </c>
      <c r="C1711" s="83">
        <v>1059</v>
      </c>
      <c r="D1711" s="136">
        <v>875</v>
      </c>
      <c r="E1711" s="85">
        <f t="shared" si="223"/>
        <v>0.17374881964117095</v>
      </c>
      <c r="F1711" s="91">
        <f t="shared" si="228"/>
        <v>32.873750000000001</v>
      </c>
      <c r="G1711" s="91">
        <f t="shared" si="229"/>
        <v>25.943749999999998</v>
      </c>
      <c r="H1711" s="92">
        <f t="shared" si="230"/>
        <v>21.901250000000001</v>
      </c>
      <c r="J1711" s="59"/>
      <c r="K1711" s="59"/>
      <c r="L1711" s="59"/>
    </row>
    <row r="1712" spans="1:12" s="58" customFormat="1">
      <c r="A1712" s="158" t="s">
        <v>278</v>
      </c>
      <c r="B1712" s="109" t="s">
        <v>279</v>
      </c>
      <c r="C1712" s="83">
        <v>275</v>
      </c>
      <c r="D1712" s="136">
        <v>244</v>
      </c>
      <c r="E1712" s="85">
        <f t="shared" si="223"/>
        <v>0.11272727272727268</v>
      </c>
      <c r="F1712" s="91">
        <f t="shared" si="228"/>
        <v>9.1670800000000003</v>
      </c>
      <c r="G1712" s="91">
        <f t="shared" si="229"/>
        <v>7.2345999999999995</v>
      </c>
      <c r="H1712" s="92">
        <f t="shared" si="230"/>
        <v>6.1073199999999996</v>
      </c>
      <c r="J1712" s="59"/>
      <c r="K1712" s="59"/>
      <c r="L1712" s="59"/>
    </row>
    <row r="1713" spans="1:29" s="58" customFormat="1">
      <c r="A1713" s="158" t="s">
        <v>398</v>
      </c>
      <c r="B1713" s="109" t="s">
        <v>399</v>
      </c>
      <c r="C1713" s="83">
        <v>200</v>
      </c>
      <c r="D1713" s="136">
        <v>104</v>
      </c>
      <c r="E1713" s="85">
        <f t="shared" si="223"/>
        <v>0.48</v>
      </c>
      <c r="F1713" s="91">
        <f t="shared" si="228"/>
        <v>3.9072800000000001</v>
      </c>
      <c r="G1713" s="91">
        <f t="shared" si="229"/>
        <v>3.0836000000000001</v>
      </c>
      <c r="H1713" s="92">
        <f t="shared" si="230"/>
        <v>2.6031200000000001</v>
      </c>
      <c r="J1713" s="59"/>
      <c r="K1713" s="59"/>
      <c r="L1713" s="59"/>
    </row>
    <row r="1714" spans="1:29" s="58" customFormat="1">
      <c r="A1714" s="256" t="s">
        <v>400</v>
      </c>
      <c r="B1714" s="109"/>
      <c r="C1714" s="83"/>
      <c r="D1714" s="136"/>
      <c r="E1714" s="85"/>
      <c r="F1714" s="91"/>
      <c r="G1714" s="91"/>
      <c r="H1714" s="92"/>
      <c r="J1714" s="59"/>
      <c r="K1714" s="59"/>
      <c r="L1714" s="59"/>
    </row>
    <row r="1715" spans="1:29" s="58" customFormat="1">
      <c r="A1715" s="158" t="s">
        <v>401</v>
      </c>
      <c r="B1715" s="109" t="s">
        <v>402</v>
      </c>
      <c r="C1715" s="83">
        <v>950</v>
      </c>
      <c r="D1715" s="136">
        <v>950</v>
      </c>
      <c r="E1715" s="85">
        <f t="shared" si="223"/>
        <v>0</v>
      </c>
      <c r="F1715" s="91">
        <f t="shared" si="228"/>
        <v>35.691499999999998</v>
      </c>
      <c r="G1715" s="91">
        <f t="shared" si="229"/>
        <v>28.1675</v>
      </c>
      <c r="H1715" s="92">
        <f t="shared" si="230"/>
        <v>23.778500000000001</v>
      </c>
      <c r="J1715" s="59"/>
      <c r="K1715" s="59"/>
      <c r="L1715" s="59"/>
    </row>
    <row r="1716" spans="1:29">
      <c r="A1716" s="117"/>
      <c r="B1716" s="118"/>
      <c r="C1716" s="237"/>
      <c r="D1716" s="237"/>
      <c r="E1716" s="120"/>
      <c r="F1716" s="120"/>
      <c r="G1716" s="120"/>
      <c r="H1716" s="121"/>
      <c r="M1716" s="54"/>
      <c r="N1716" s="54"/>
      <c r="O1716" s="54"/>
      <c r="P1716" s="54"/>
      <c r="Q1716" s="54"/>
      <c r="R1716" s="54"/>
      <c r="S1716" s="54"/>
      <c r="T1716" s="54"/>
      <c r="U1716" s="54"/>
      <c r="V1716" s="54"/>
      <c r="W1716" s="54"/>
      <c r="X1716" s="54"/>
      <c r="Y1716" s="54"/>
      <c r="Z1716" s="54"/>
      <c r="AA1716" s="54"/>
      <c r="AB1716" s="54"/>
      <c r="AC1716" s="54"/>
    </row>
    <row r="1717" spans="1:29" s="58" customFormat="1">
      <c r="A1717" s="188" t="s">
        <v>404</v>
      </c>
      <c r="B1717" s="189" t="s">
        <v>470</v>
      </c>
      <c r="C1717" s="83">
        <f>VLOOKUP($A$8:$A$1905,'[7]MFP''s'!A$8:C$1502,3,FALSE)</f>
        <v>130253</v>
      </c>
      <c r="D1717" s="136">
        <v>72177.14124001452</v>
      </c>
      <c r="E1717" s="85">
        <f t="shared" si="223"/>
        <v>0.44586964415395791</v>
      </c>
      <c r="F1717" s="91">
        <f t="shared" si="228"/>
        <v>2711.6951963873453</v>
      </c>
      <c r="G1717" s="91">
        <f t="shared" si="229"/>
        <v>2140.0522377664306</v>
      </c>
      <c r="H1717" s="92">
        <f t="shared" si="230"/>
        <v>1806.5938452375635</v>
      </c>
      <c r="J1717" s="59"/>
      <c r="K1717" s="59"/>
      <c r="L1717" s="59"/>
    </row>
    <row r="1718" spans="1:29" s="58" customFormat="1">
      <c r="A1718" s="192" t="s">
        <v>264</v>
      </c>
      <c r="B1718" s="109" t="s">
        <v>265</v>
      </c>
      <c r="C1718" s="83">
        <f>VLOOKUP($A$8:$A$1905,'[7]MFP''s'!A$8:C$1502,3,FALSE)</f>
        <v>2400</v>
      </c>
      <c r="D1718" s="136">
        <v>2400</v>
      </c>
      <c r="E1718" s="85">
        <f t="shared" si="223"/>
        <v>0</v>
      </c>
      <c r="F1718" s="91">
        <f t="shared" si="228"/>
        <v>90.167999999999992</v>
      </c>
      <c r="G1718" s="91">
        <f t="shared" si="229"/>
        <v>71.16</v>
      </c>
      <c r="H1718" s="92">
        <f t="shared" si="230"/>
        <v>60.072000000000003</v>
      </c>
      <c r="J1718" s="59"/>
      <c r="K1718" s="59"/>
      <c r="L1718" s="59"/>
    </row>
    <row r="1719" spans="1:29" s="58" customFormat="1">
      <c r="A1719" s="192" t="s">
        <v>237</v>
      </c>
      <c r="B1719" s="109" t="s">
        <v>238</v>
      </c>
      <c r="C1719" s="83">
        <f>VLOOKUP($A$8:$A$1905,'[7]MFP''s'!A$8:C$1502,3,FALSE)</f>
        <v>600</v>
      </c>
      <c r="D1719" s="136">
        <v>600</v>
      </c>
      <c r="E1719" s="85">
        <f t="shared" si="223"/>
        <v>0</v>
      </c>
      <c r="F1719" s="91">
        <f t="shared" si="228"/>
        <v>22.541999999999998</v>
      </c>
      <c r="G1719" s="91">
        <f t="shared" si="229"/>
        <v>17.79</v>
      </c>
      <c r="H1719" s="92">
        <f t="shared" si="230"/>
        <v>15.018000000000001</v>
      </c>
      <c r="J1719" s="59"/>
      <c r="K1719" s="59"/>
      <c r="L1719" s="59"/>
    </row>
    <row r="1720" spans="1:29" s="58" customFormat="1">
      <c r="A1720" s="192" t="s">
        <v>239</v>
      </c>
      <c r="B1720" s="109" t="s">
        <v>240</v>
      </c>
      <c r="C1720" s="83">
        <f>VLOOKUP($A$8:$A$1905,'[7]MFP''s'!A$8:C$1502,3,FALSE)</f>
        <v>5000</v>
      </c>
      <c r="D1720" s="136">
        <v>5000</v>
      </c>
      <c r="E1720" s="85">
        <f t="shared" si="223"/>
        <v>0</v>
      </c>
      <c r="F1720" s="91">
        <f t="shared" si="228"/>
        <v>187.85</v>
      </c>
      <c r="G1720" s="91">
        <f t="shared" si="229"/>
        <v>148.25</v>
      </c>
      <c r="H1720" s="92">
        <f t="shared" si="230"/>
        <v>125.15</v>
      </c>
      <c r="J1720" s="59"/>
      <c r="K1720" s="59"/>
      <c r="L1720" s="59"/>
    </row>
    <row r="1721" spans="1:29" s="58" customFormat="1">
      <c r="A1721" s="116" t="s">
        <v>241</v>
      </c>
      <c r="B1721" s="109" t="s">
        <v>242</v>
      </c>
      <c r="C1721" s="83">
        <f>VLOOKUP($A$8:$A$1905,'[7]MFP''s'!A$8:C$1502,3,FALSE)</f>
        <v>8000</v>
      </c>
      <c r="D1721" s="136">
        <v>8000</v>
      </c>
      <c r="E1721" s="85">
        <f t="shared" si="223"/>
        <v>0</v>
      </c>
      <c r="F1721" s="91">
        <f t="shared" si="228"/>
        <v>300.56</v>
      </c>
      <c r="G1721" s="91">
        <f t="shared" si="229"/>
        <v>237.2</v>
      </c>
      <c r="H1721" s="92">
        <f t="shared" si="230"/>
        <v>200.24</v>
      </c>
      <c r="J1721" s="59"/>
      <c r="K1721" s="59"/>
      <c r="L1721" s="59"/>
    </row>
    <row r="1722" spans="1:29" s="58" customFormat="1">
      <c r="A1722" s="116" t="s">
        <v>61</v>
      </c>
      <c r="B1722" s="109" t="s">
        <v>62</v>
      </c>
      <c r="C1722" s="83">
        <f>VLOOKUP($A$8:$A$1905,'[7]MFP''s'!A$8:C$1502,3,FALSE)</f>
        <v>1</v>
      </c>
      <c r="D1722" s="136">
        <v>1</v>
      </c>
      <c r="E1722" s="85">
        <f t="shared" si="223"/>
        <v>0</v>
      </c>
      <c r="F1722" s="91">
        <f t="shared" si="228"/>
        <v>3.7569999999999999E-2</v>
      </c>
      <c r="G1722" s="91">
        <f t="shared" si="229"/>
        <v>2.9649999999999999E-2</v>
      </c>
      <c r="H1722" s="92">
        <f t="shared" si="230"/>
        <v>2.503E-2</v>
      </c>
      <c r="J1722" s="59"/>
      <c r="K1722" s="59"/>
      <c r="L1722" s="59"/>
    </row>
    <row r="1723" spans="1:29" s="58" customFormat="1">
      <c r="A1723" s="192" t="s">
        <v>63</v>
      </c>
      <c r="B1723" s="109" t="s">
        <v>64</v>
      </c>
      <c r="C1723" s="83">
        <f>VLOOKUP($A$8:$A$1905,'[7]MFP''s'!A$8:C$1502,3,FALSE)</f>
        <v>1</v>
      </c>
      <c r="D1723" s="136">
        <v>1</v>
      </c>
      <c r="E1723" s="85">
        <f t="shared" si="223"/>
        <v>0</v>
      </c>
      <c r="F1723" s="91">
        <f t="shared" si="228"/>
        <v>3.7569999999999999E-2</v>
      </c>
      <c r="G1723" s="91">
        <f t="shared" si="229"/>
        <v>2.9649999999999999E-2</v>
      </c>
      <c r="H1723" s="92">
        <f t="shared" si="230"/>
        <v>2.503E-2</v>
      </c>
      <c r="J1723" s="59"/>
      <c r="K1723" s="59"/>
      <c r="L1723" s="59"/>
    </row>
    <row r="1724" spans="1:29">
      <c r="A1724" s="88" t="s">
        <v>277</v>
      </c>
      <c r="B1724" s="89"/>
      <c r="C1724" s="83"/>
      <c r="D1724" s="90"/>
      <c r="E1724" s="85"/>
      <c r="F1724" s="91"/>
      <c r="G1724" s="91"/>
      <c r="H1724" s="92"/>
      <c r="M1724" s="54"/>
      <c r="N1724" s="54"/>
      <c r="O1724" s="54"/>
      <c r="P1724" s="54"/>
      <c r="Q1724" s="54"/>
      <c r="R1724" s="54"/>
      <c r="S1724" s="54"/>
      <c r="T1724" s="54"/>
      <c r="U1724" s="54"/>
      <c r="V1724" s="54"/>
      <c r="W1724" s="54"/>
      <c r="X1724" s="54"/>
      <c r="Y1724" s="54"/>
      <c r="Z1724" s="54"/>
      <c r="AA1724" s="54"/>
      <c r="AB1724" s="54"/>
      <c r="AC1724" s="54"/>
    </row>
    <row r="1725" spans="1:29" s="58" customFormat="1">
      <c r="A1725" s="157" t="s">
        <v>69</v>
      </c>
      <c r="B1725" s="193"/>
      <c r="C1725" s="83"/>
      <c r="D1725" s="136"/>
      <c r="E1725" s="85"/>
      <c r="F1725" s="91"/>
      <c r="G1725" s="91"/>
      <c r="H1725" s="92"/>
      <c r="J1725" s="59"/>
      <c r="K1725" s="59"/>
      <c r="L1725" s="59"/>
    </row>
    <row r="1726" spans="1:29" s="147" customFormat="1">
      <c r="A1726" s="116" t="s">
        <v>407</v>
      </c>
      <c r="B1726" s="258" t="s">
        <v>695</v>
      </c>
      <c r="C1726" s="83">
        <v>18000</v>
      </c>
      <c r="D1726" s="136">
        <v>9975</v>
      </c>
      <c r="E1726" s="227">
        <f>100%-(D1726/C1726)</f>
        <v>0.4458333333333333</v>
      </c>
      <c r="F1726" s="91">
        <f>D1726*$F$1</f>
        <v>374.76074999999997</v>
      </c>
      <c r="G1726" s="91">
        <f>D1726*$G$1</f>
        <v>295.75875000000002</v>
      </c>
      <c r="H1726" s="92">
        <f>D1726*$H$1</f>
        <v>249.67425</v>
      </c>
      <c r="J1726" s="144"/>
      <c r="K1726" s="144"/>
      <c r="L1726" s="144"/>
    </row>
    <row r="1727" spans="1:29" s="58" customFormat="1">
      <c r="A1727" s="116" t="s">
        <v>337</v>
      </c>
      <c r="B1727" s="109" t="s">
        <v>338</v>
      </c>
      <c r="C1727" s="83">
        <v>10720</v>
      </c>
      <c r="D1727" s="136">
        <v>5941</v>
      </c>
      <c r="E1727" s="85">
        <f t="shared" si="223"/>
        <v>0.44580223880597014</v>
      </c>
      <c r="F1727" s="91">
        <f t="shared" si="228"/>
        <v>223.20337000000001</v>
      </c>
      <c r="G1727" s="91">
        <f t="shared" si="229"/>
        <v>176.15064999999998</v>
      </c>
      <c r="H1727" s="92">
        <f t="shared" si="230"/>
        <v>148.70322999999999</v>
      </c>
      <c r="J1727" s="59"/>
      <c r="K1727" s="59"/>
      <c r="L1727" s="59"/>
    </row>
    <row r="1728" spans="1:29" s="58" customFormat="1">
      <c r="A1728" s="116" t="s">
        <v>266</v>
      </c>
      <c r="B1728" s="109" t="s">
        <v>408</v>
      </c>
      <c r="C1728" s="83">
        <v>2332</v>
      </c>
      <c r="D1728" s="136">
        <v>1293</v>
      </c>
      <c r="E1728" s="85">
        <f t="shared" ref="E1728:E1794" si="231">100%-(D1728/C1728)</f>
        <v>0.44554030874785588</v>
      </c>
      <c r="F1728" s="91">
        <f t="shared" si="228"/>
        <v>48.578009999999999</v>
      </c>
      <c r="G1728" s="91">
        <f t="shared" si="229"/>
        <v>38.337449999999997</v>
      </c>
      <c r="H1728" s="92">
        <f t="shared" si="230"/>
        <v>32.363790000000002</v>
      </c>
      <c r="J1728" s="59"/>
      <c r="K1728" s="59"/>
      <c r="L1728" s="59"/>
    </row>
    <row r="1729" spans="1:12" s="58" customFormat="1">
      <c r="A1729" s="116" t="s">
        <v>409</v>
      </c>
      <c r="B1729" s="109" t="s">
        <v>410</v>
      </c>
      <c r="C1729" s="83">
        <v>700</v>
      </c>
      <c r="D1729" s="136">
        <v>388</v>
      </c>
      <c r="E1729" s="85">
        <f t="shared" si="231"/>
        <v>0.44571428571428573</v>
      </c>
      <c r="F1729" s="91">
        <f t="shared" si="228"/>
        <v>14.577159999999999</v>
      </c>
      <c r="G1729" s="91">
        <f t="shared" si="229"/>
        <v>11.504199999999999</v>
      </c>
      <c r="H1729" s="92">
        <f t="shared" si="230"/>
        <v>9.7116400000000009</v>
      </c>
      <c r="J1729" s="59"/>
      <c r="K1729" s="59"/>
      <c r="L1729" s="59"/>
    </row>
    <row r="1730" spans="1:12" s="58" customFormat="1">
      <c r="A1730" s="157" t="s">
        <v>65</v>
      </c>
      <c r="B1730" s="193"/>
      <c r="C1730" s="83"/>
      <c r="D1730" s="136"/>
      <c r="E1730" s="85"/>
      <c r="F1730" s="91"/>
      <c r="G1730" s="91"/>
      <c r="H1730" s="92"/>
      <c r="J1730" s="59"/>
      <c r="K1730" s="59"/>
      <c r="L1730" s="59"/>
    </row>
    <row r="1731" spans="1:12" s="58" customFormat="1">
      <c r="A1731" s="192" t="s">
        <v>267</v>
      </c>
      <c r="B1731" s="109" t="s">
        <v>411</v>
      </c>
      <c r="C1731" s="83">
        <v>10600</v>
      </c>
      <c r="D1731" s="136">
        <v>5874</v>
      </c>
      <c r="E1731" s="85">
        <f t="shared" si="231"/>
        <v>0.44584905660377361</v>
      </c>
      <c r="F1731" s="91">
        <f t="shared" si="228"/>
        <v>220.68618000000001</v>
      </c>
      <c r="G1731" s="91">
        <f t="shared" si="229"/>
        <v>174.16409999999999</v>
      </c>
      <c r="H1731" s="92">
        <f t="shared" si="230"/>
        <v>147.02622</v>
      </c>
      <c r="J1731" s="59"/>
      <c r="K1731" s="59"/>
      <c r="L1731" s="59"/>
    </row>
    <row r="1732" spans="1:12" s="58" customFormat="1">
      <c r="A1732" s="192" t="s">
        <v>412</v>
      </c>
      <c r="B1732" s="109" t="s">
        <v>413</v>
      </c>
      <c r="C1732" s="83">
        <v>8800</v>
      </c>
      <c r="D1732" s="136">
        <v>4877</v>
      </c>
      <c r="E1732" s="85">
        <f t="shared" si="231"/>
        <v>0.44579545454545455</v>
      </c>
      <c r="F1732" s="91">
        <f t="shared" si="228"/>
        <v>183.22889000000001</v>
      </c>
      <c r="G1732" s="91">
        <f t="shared" si="229"/>
        <v>144.60305</v>
      </c>
      <c r="H1732" s="92">
        <f t="shared" si="230"/>
        <v>122.07131</v>
      </c>
      <c r="J1732" s="59"/>
      <c r="K1732" s="59"/>
      <c r="L1732" s="59"/>
    </row>
    <row r="1733" spans="1:12" s="58" customFormat="1">
      <c r="A1733" s="192" t="s">
        <v>339</v>
      </c>
      <c r="B1733" s="109" t="s">
        <v>340</v>
      </c>
      <c r="C1733" s="83">
        <v>5205</v>
      </c>
      <c r="D1733" s="136">
        <v>2360</v>
      </c>
      <c r="E1733" s="85">
        <f t="shared" si="231"/>
        <v>0.54658981748318924</v>
      </c>
      <c r="F1733" s="91">
        <f t="shared" si="228"/>
        <v>88.665199999999999</v>
      </c>
      <c r="G1733" s="91">
        <f t="shared" si="229"/>
        <v>69.974000000000004</v>
      </c>
      <c r="H1733" s="92">
        <f t="shared" si="230"/>
        <v>59.070799999999998</v>
      </c>
      <c r="J1733" s="59"/>
      <c r="K1733" s="59"/>
      <c r="L1733" s="59"/>
    </row>
    <row r="1734" spans="1:12" s="58" customFormat="1">
      <c r="A1734" s="192" t="s">
        <v>658</v>
      </c>
      <c r="B1734" s="109" t="s">
        <v>659</v>
      </c>
      <c r="C1734" s="83">
        <v>8018</v>
      </c>
      <c r="D1734" s="136">
        <v>4443</v>
      </c>
      <c r="E1734" s="85">
        <f t="shared" si="231"/>
        <v>0.44587178847592912</v>
      </c>
      <c r="F1734" s="91">
        <f t="shared" si="228"/>
        <v>166.92350999999999</v>
      </c>
      <c r="G1734" s="91">
        <f t="shared" si="229"/>
        <v>131.73495</v>
      </c>
      <c r="H1734" s="92">
        <f t="shared" si="230"/>
        <v>111.20829000000001</v>
      </c>
      <c r="J1734" s="59"/>
      <c r="K1734" s="59"/>
      <c r="L1734" s="59"/>
    </row>
    <row r="1735" spans="1:12" s="58" customFormat="1">
      <c r="A1735" s="192" t="s">
        <v>341</v>
      </c>
      <c r="B1735" s="109" t="s">
        <v>342</v>
      </c>
      <c r="C1735" s="83">
        <v>835</v>
      </c>
      <c r="D1735" s="136">
        <v>463</v>
      </c>
      <c r="E1735" s="85">
        <f t="shared" si="231"/>
        <v>0.44550898203592815</v>
      </c>
      <c r="F1735" s="91">
        <f t="shared" si="228"/>
        <v>17.394909999999999</v>
      </c>
      <c r="G1735" s="91">
        <f t="shared" si="229"/>
        <v>13.72795</v>
      </c>
      <c r="H1735" s="92">
        <f t="shared" si="230"/>
        <v>11.588889999999999</v>
      </c>
      <c r="J1735" s="59"/>
      <c r="K1735" s="59"/>
      <c r="L1735" s="59"/>
    </row>
    <row r="1736" spans="1:12" s="58" customFormat="1">
      <c r="A1736" s="192" t="s">
        <v>159</v>
      </c>
      <c r="B1736" s="109" t="s">
        <v>160</v>
      </c>
      <c r="C1736" s="83">
        <v>445</v>
      </c>
      <c r="D1736" s="136">
        <v>247</v>
      </c>
      <c r="E1736" s="85">
        <f t="shared" si="231"/>
        <v>0.44494382022471912</v>
      </c>
      <c r="F1736" s="91">
        <f t="shared" si="228"/>
        <v>9.2797900000000002</v>
      </c>
      <c r="G1736" s="91">
        <f t="shared" si="229"/>
        <v>7.32355</v>
      </c>
      <c r="H1736" s="92">
        <f t="shared" si="230"/>
        <v>6.18241</v>
      </c>
      <c r="J1736" s="59"/>
      <c r="K1736" s="59"/>
      <c r="L1736" s="59"/>
    </row>
    <row r="1737" spans="1:12" s="58" customFormat="1">
      <c r="A1737" s="192" t="s">
        <v>154</v>
      </c>
      <c r="B1737" s="109" t="s">
        <v>155</v>
      </c>
      <c r="C1737" s="83">
        <v>1977</v>
      </c>
      <c r="D1737" s="136">
        <v>897</v>
      </c>
      <c r="E1737" s="85">
        <f t="shared" si="231"/>
        <v>0.54628224582701068</v>
      </c>
      <c r="F1737" s="91">
        <f t="shared" si="228"/>
        <v>33.700290000000003</v>
      </c>
      <c r="G1737" s="91">
        <f t="shared" si="229"/>
        <v>26.596049999999998</v>
      </c>
      <c r="H1737" s="92">
        <f t="shared" si="230"/>
        <v>22.451910000000002</v>
      </c>
      <c r="J1737" s="59"/>
      <c r="K1737" s="59"/>
      <c r="L1737" s="59"/>
    </row>
    <row r="1738" spans="1:12" s="58" customFormat="1">
      <c r="A1738" s="192" t="s">
        <v>202</v>
      </c>
      <c r="B1738" s="109" t="s">
        <v>203</v>
      </c>
      <c r="C1738" s="83">
        <v>18921</v>
      </c>
      <c r="D1738" s="136">
        <v>10485</v>
      </c>
      <c r="E1738" s="85">
        <f t="shared" si="231"/>
        <v>0.44585381322340256</v>
      </c>
      <c r="F1738" s="91">
        <f t="shared" si="228"/>
        <v>393.92144999999999</v>
      </c>
      <c r="G1738" s="91">
        <f t="shared" si="229"/>
        <v>310.88024999999999</v>
      </c>
      <c r="H1738" s="92">
        <f t="shared" si="230"/>
        <v>262.43955</v>
      </c>
      <c r="J1738" s="59"/>
      <c r="K1738" s="59"/>
      <c r="L1738" s="59"/>
    </row>
    <row r="1739" spans="1:12" s="58" customFormat="1">
      <c r="A1739" s="192" t="s">
        <v>206</v>
      </c>
      <c r="B1739" s="109" t="s">
        <v>207</v>
      </c>
      <c r="C1739" s="83">
        <v>27825</v>
      </c>
      <c r="D1739" s="136">
        <v>15419</v>
      </c>
      <c r="E1739" s="85">
        <f t="shared" si="231"/>
        <v>0.4458580413297395</v>
      </c>
      <c r="F1739" s="91">
        <f t="shared" si="228"/>
        <v>579.29183</v>
      </c>
      <c r="G1739" s="91">
        <f t="shared" si="229"/>
        <v>457.17334999999997</v>
      </c>
      <c r="H1739" s="92">
        <f t="shared" si="230"/>
        <v>385.93756999999999</v>
      </c>
      <c r="J1739" s="59"/>
      <c r="K1739" s="59"/>
      <c r="L1739" s="59"/>
    </row>
    <row r="1740" spans="1:12" s="58" customFormat="1">
      <c r="A1740" s="192" t="s">
        <v>414</v>
      </c>
      <c r="B1740" s="109" t="s">
        <v>415</v>
      </c>
      <c r="C1740" s="83">
        <v>19058</v>
      </c>
      <c r="D1740" s="136">
        <v>10561</v>
      </c>
      <c r="E1740" s="85">
        <f t="shared" si="231"/>
        <v>0.44584951201595135</v>
      </c>
      <c r="F1740" s="91">
        <f t="shared" si="228"/>
        <v>396.77677</v>
      </c>
      <c r="G1740" s="91">
        <f t="shared" si="229"/>
        <v>313.13364999999999</v>
      </c>
      <c r="H1740" s="92">
        <f t="shared" si="230"/>
        <v>264.34183000000002</v>
      </c>
      <c r="J1740" s="59"/>
      <c r="K1740" s="59"/>
      <c r="L1740" s="59"/>
    </row>
    <row r="1741" spans="1:12" s="58" customFormat="1">
      <c r="A1741" s="192" t="s">
        <v>245</v>
      </c>
      <c r="B1741" s="109" t="s">
        <v>209</v>
      </c>
      <c r="C1741" s="83">
        <v>44838</v>
      </c>
      <c r="D1741" s="136">
        <v>24846</v>
      </c>
      <c r="E1741" s="85">
        <f t="shared" si="231"/>
        <v>0.44587180516526159</v>
      </c>
      <c r="F1741" s="91">
        <f t="shared" si="228"/>
        <v>933.46421999999995</v>
      </c>
      <c r="G1741" s="91">
        <f t="shared" si="229"/>
        <v>736.68389999999999</v>
      </c>
      <c r="H1741" s="92">
        <f t="shared" si="230"/>
        <v>621.89538000000005</v>
      </c>
      <c r="J1741" s="59"/>
      <c r="K1741" s="59"/>
      <c r="L1741" s="59"/>
    </row>
    <row r="1742" spans="1:12" s="58" customFormat="1">
      <c r="A1742" s="192" t="s">
        <v>175</v>
      </c>
      <c r="B1742" s="109" t="s">
        <v>176</v>
      </c>
      <c r="C1742" s="83">
        <v>18232</v>
      </c>
      <c r="D1742" s="136">
        <v>10103</v>
      </c>
      <c r="E1742" s="85">
        <f t="shared" si="231"/>
        <v>0.44586441421676171</v>
      </c>
      <c r="F1742" s="91">
        <f t="shared" si="228"/>
        <v>379.56970999999999</v>
      </c>
      <c r="G1742" s="91">
        <f t="shared" si="229"/>
        <v>299.55394999999999</v>
      </c>
      <c r="H1742" s="92">
        <f t="shared" si="230"/>
        <v>252.87809000000001</v>
      </c>
      <c r="J1742" s="59"/>
      <c r="K1742" s="59"/>
      <c r="L1742" s="59"/>
    </row>
    <row r="1743" spans="1:12" s="58" customFormat="1">
      <c r="A1743" s="192" t="s">
        <v>343</v>
      </c>
      <c r="B1743" s="109" t="s">
        <v>166</v>
      </c>
      <c r="C1743" s="83">
        <v>29000</v>
      </c>
      <c r="D1743" s="136">
        <v>16071</v>
      </c>
      <c r="E1743" s="85">
        <f t="shared" si="231"/>
        <v>0.44582758620689655</v>
      </c>
      <c r="F1743" s="91">
        <f t="shared" si="228"/>
        <v>603.78746999999998</v>
      </c>
      <c r="G1743" s="91">
        <f t="shared" si="229"/>
        <v>476.50515000000001</v>
      </c>
      <c r="H1743" s="92">
        <f t="shared" si="230"/>
        <v>402.25713000000002</v>
      </c>
      <c r="J1743" s="59"/>
      <c r="K1743" s="59"/>
      <c r="L1743" s="59"/>
    </row>
    <row r="1744" spans="1:12" s="58" customFormat="1">
      <c r="A1744" s="192" t="s">
        <v>167</v>
      </c>
      <c r="B1744" s="109" t="s">
        <v>168</v>
      </c>
      <c r="C1744" s="83">
        <v>600</v>
      </c>
      <c r="D1744" s="136">
        <v>273</v>
      </c>
      <c r="E1744" s="85">
        <f t="shared" si="231"/>
        <v>0.54499999999999993</v>
      </c>
      <c r="F1744" s="91">
        <f t="shared" si="228"/>
        <v>10.25661</v>
      </c>
      <c r="G1744" s="91">
        <f t="shared" si="229"/>
        <v>8.0944500000000001</v>
      </c>
      <c r="H1744" s="92">
        <f t="shared" si="230"/>
        <v>6.8331900000000001</v>
      </c>
      <c r="J1744" s="59"/>
      <c r="K1744" s="59"/>
      <c r="L1744" s="59"/>
    </row>
    <row r="1745" spans="1:29" s="58" customFormat="1">
      <c r="A1745" s="192" t="s">
        <v>169</v>
      </c>
      <c r="B1745" s="109" t="s">
        <v>170</v>
      </c>
      <c r="C1745" s="83">
        <v>600</v>
      </c>
      <c r="D1745" s="136">
        <v>273</v>
      </c>
      <c r="E1745" s="85">
        <f t="shared" si="231"/>
        <v>0.54499999999999993</v>
      </c>
      <c r="F1745" s="91">
        <f t="shared" si="228"/>
        <v>10.25661</v>
      </c>
      <c r="G1745" s="91">
        <f t="shared" si="229"/>
        <v>8.0944500000000001</v>
      </c>
      <c r="H1745" s="92">
        <f t="shared" si="230"/>
        <v>6.8331900000000001</v>
      </c>
      <c r="J1745" s="59"/>
      <c r="K1745" s="59"/>
      <c r="L1745" s="59"/>
    </row>
    <row r="1746" spans="1:29" s="58" customFormat="1">
      <c r="A1746" s="192" t="s">
        <v>171</v>
      </c>
      <c r="B1746" s="109" t="s">
        <v>172</v>
      </c>
      <c r="C1746" s="83">
        <v>600</v>
      </c>
      <c r="D1746" s="136">
        <v>273</v>
      </c>
      <c r="E1746" s="85">
        <f t="shared" si="231"/>
        <v>0.54499999999999993</v>
      </c>
      <c r="F1746" s="91">
        <f t="shared" si="228"/>
        <v>10.25661</v>
      </c>
      <c r="G1746" s="91">
        <f t="shared" si="229"/>
        <v>8.0944500000000001</v>
      </c>
      <c r="H1746" s="92">
        <f t="shared" si="230"/>
        <v>6.8331900000000001</v>
      </c>
      <c r="J1746" s="59"/>
      <c r="K1746" s="59"/>
      <c r="L1746" s="59"/>
    </row>
    <row r="1747" spans="1:29" s="58" customFormat="1">
      <c r="A1747" s="192" t="s">
        <v>173</v>
      </c>
      <c r="B1747" s="109" t="s">
        <v>174</v>
      </c>
      <c r="C1747" s="83">
        <v>600</v>
      </c>
      <c r="D1747" s="136">
        <v>273</v>
      </c>
      <c r="E1747" s="85">
        <f t="shared" si="231"/>
        <v>0.54499999999999993</v>
      </c>
      <c r="F1747" s="91">
        <f t="shared" si="228"/>
        <v>10.25661</v>
      </c>
      <c r="G1747" s="91">
        <f t="shared" si="229"/>
        <v>8.0944500000000001</v>
      </c>
      <c r="H1747" s="92">
        <f t="shared" si="230"/>
        <v>6.8331900000000001</v>
      </c>
      <c r="J1747" s="59"/>
      <c r="K1747" s="59"/>
      <c r="L1747" s="59"/>
    </row>
    <row r="1748" spans="1:29" s="58" customFormat="1">
      <c r="A1748" s="192" t="s">
        <v>218</v>
      </c>
      <c r="B1748" s="109" t="s">
        <v>219</v>
      </c>
      <c r="C1748" s="83">
        <v>2980</v>
      </c>
      <c r="D1748" s="136">
        <v>1652</v>
      </c>
      <c r="E1748" s="85">
        <f t="shared" si="231"/>
        <v>0.44563758389261743</v>
      </c>
      <c r="F1748" s="91">
        <f t="shared" si="228"/>
        <v>62.065640000000002</v>
      </c>
      <c r="G1748" s="91">
        <f t="shared" si="229"/>
        <v>48.9818</v>
      </c>
      <c r="H1748" s="92">
        <f t="shared" si="230"/>
        <v>41.349559999999997</v>
      </c>
      <c r="J1748" s="59"/>
      <c r="K1748" s="59"/>
      <c r="L1748" s="59"/>
    </row>
    <row r="1749" spans="1:29">
      <c r="A1749" s="192" t="s">
        <v>416</v>
      </c>
      <c r="B1749" s="100" t="s">
        <v>211</v>
      </c>
      <c r="C1749" s="83">
        <v>890</v>
      </c>
      <c r="D1749" s="136">
        <v>493</v>
      </c>
      <c r="E1749" s="85">
        <f t="shared" si="231"/>
        <v>0.44606741573033704</v>
      </c>
      <c r="F1749" s="91">
        <f t="shared" si="228"/>
        <v>18.522009999999998</v>
      </c>
      <c r="G1749" s="91">
        <f t="shared" si="229"/>
        <v>14.61745</v>
      </c>
      <c r="H1749" s="92">
        <f t="shared" si="230"/>
        <v>12.339790000000001</v>
      </c>
      <c r="M1749" s="54"/>
      <c r="N1749" s="54"/>
      <c r="O1749" s="54"/>
      <c r="P1749" s="54"/>
      <c r="Q1749" s="54"/>
      <c r="R1749" s="54"/>
      <c r="S1749" s="54"/>
      <c r="T1749" s="54"/>
      <c r="U1749" s="54"/>
      <c r="V1749" s="54"/>
      <c r="W1749" s="54"/>
      <c r="X1749" s="54"/>
      <c r="Y1749" s="54"/>
      <c r="Z1749" s="54"/>
      <c r="AA1749" s="54"/>
      <c r="AB1749" s="54"/>
      <c r="AC1749" s="54"/>
    </row>
    <row r="1750" spans="1:29">
      <c r="A1750" s="192" t="s">
        <v>177</v>
      </c>
      <c r="B1750" s="100" t="s">
        <v>178</v>
      </c>
      <c r="C1750" s="83">
        <v>1484</v>
      </c>
      <c r="D1750" s="136">
        <v>673</v>
      </c>
      <c r="E1750" s="85">
        <f t="shared" si="231"/>
        <v>0.54649595687331542</v>
      </c>
      <c r="F1750" s="91">
        <f t="shared" si="228"/>
        <v>25.284610000000001</v>
      </c>
      <c r="G1750" s="91">
        <f t="shared" si="229"/>
        <v>19.954449999999998</v>
      </c>
      <c r="H1750" s="92">
        <f t="shared" si="230"/>
        <v>16.845189999999999</v>
      </c>
      <c r="M1750" s="54"/>
      <c r="N1750" s="54"/>
      <c r="O1750" s="54"/>
      <c r="P1750" s="54"/>
      <c r="Q1750" s="54"/>
      <c r="R1750" s="54"/>
      <c r="S1750" s="54"/>
      <c r="T1750" s="54"/>
      <c r="U1750" s="54"/>
      <c r="V1750" s="54"/>
      <c r="W1750" s="54"/>
      <c r="X1750" s="54"/>
      <c r="Y1750" s="54"/>
      <c r="Z1750" s="54"/>
      <c r="AA1750" s="54"/>
      <c r="AB1750" s="54"/>
      <c r="AC1750" s="54"/>
    </row>
    <row r="1751" spans="1:29">
      <c r="A1751" s="192" t="s">
        <v>179</v>
      </c>
      <c r="B1751" s="100" t="s">
        <v>180</v>
      </c>
      <c r="C1751" s="83">
        <v>1484</v>
      </c>
      <c r="D1751" s="136">
        <v>673</v>
      </c>
      <c r="E1751" s="85">
        <f t="shared" si="231"/>
        <v>0.54649595687331542</v>
      </c>
      <c r="F1751" s="91">
        <f t="shared" si="228"/>
        <v>25.284610000000001</v>
      </c>
      <c r="G1751" s="91">
        <f t="shared" si="229"/>
        <v>19.954449999999998</v>
      </c>
      <c r="H1751" s="92">
        <f t="shared" si="230"/>
        <v>16.845189999999999</v>
      </c>
      <c r="M1751" s="54"/>
      <c r="N1751" s="54"/>
      <c r="O1751" s="54"/>
      <c r="P1751" s="54"/>
      <c r="Q1751" s="54"/>
      <c r="R1751" s="54"/>
      <c r="S1751" s="54"/>
      <c r="T1751" s="54"/>
      <c r="U1751" s="54"/>
      <c r="V1751" s="54"/>
      <c r="W1751" s="54"/>
      <c r="X1751" s="54"/>
      <c r="Y1751" s="54"/>
      <c r="Z1751" s="54"/>
      <c r="AA1751" s="54"/>
      <c r="AB1751" s="54"/>
      <c r="AC1751" s="54"/>
    </row>
    <row r="1752" spans="1:29">
      <c r="A1752" s="192" t="s">
        <v>181</v>
      </c>
      <c r="B1752" s="100" t="s">
        <v>182</v>
      </c>
      <c r="C1752" s="83">
        <v>1484</v>
      </c>
      <c r="D1752" s="136">
        <v>673</v>
      </c>
      <c r="E1752" s="85">
        <f t="shared" si="231"/>
        <v>0.54649595687331542</v>
      </c>
      <c r="F1752" s="91">
        <f t="shared" si="228"/>
        <v>25.284610000000001</v>
      </c>
      <c r="G1752" s="91">
        <f t="shared" si="229"/>
        <v>19.954449999999998</v>
      </c>
      <c r="H1752" s="92">
        <f t="shared" si="230"/>
        <v>16.845189999999999</v>
      </c>
      <c r="M1752" s="54"/>
      <c r="N1752" s="54"/>
      <c r="O1752" s="54"/>
      <c r="P1752" s="54"/>
      <c r="Q1752" s="54"/>
      <c r="R1752" s="54"/>
      <c r="S1752" s="54"/>
      <c r="T1752" s="54"/>
      <c r="U1752" s="54"/>
      <c r="V1752" s="54"/>
      <c r="W1752" s="54"/>
      <c r="X1752" s="54"/>
      <c r="Y1752" s="54"/>
      <c r="Z1752" s="54"/>
      <c r="AA1752" s="54"/>
      <c r="AB1752" s="54"/>
      <c r="AC1752" s="54"/>
    </row>
    <row r="1753" spans="1:29">
      <c r="A1753" s="192" t="s">
        <v>183</v>
      </c>
      <c r="B1753" s="100" t="s">
        <v>184</v>
      </c>
      <c r="C1753" s="83">
        <v>1484</v>
      </c>
      <c r="D1753" s="136">
        <v>673</v>
      </c>
      <c r="E1753" s="85">
        <f t="shared" si="231"/>
        <v>0.54649595687331542</v>
      </c>
      <c r="F1753" s="91">
        <f t="shared" si="228"/>
        <v>25.284610000000001</v>
      </c>
      <c r="G1753" s="91">
        <f t="shared" si="229"/>
        <v>19.954449999999998</v>
      </c>
      <c r="H1753" s="92">
        <f t="shared" si="230"/>
        <v>16.845189999999999</v>
      </c>
      <c r="M1753" s="54"/>
      <c r="N1753" s="54"/>
      <c r="O1753" s="54"/>
      <c r="P1753" s="54"/>
      <c r="Q1753" s="54"/>
      <c r="R1753" s="54"/>
      <c r="S1753" s="54"/>
      <c r="T1753" s="54"/>
      <c r="U1753" s="54"/>
      <c r="V1753" s="54"/>
      <c r="W1753" s="54"/>
      <c r="X1753" s="54"/>
      <c r="Y1753" s="54"/>
      <c r="Z1753" s="54"/>
      <c r="AA1753" s="54"/>
      <c r="AB1753" s="54"/>
      <c r="AC1753" s="54"/>
    </row>
    <row r="1754" spans="1:29">
      <c r="A1754" s="192" t="s">
        <v>185</v>
      </c>
      <c r="B1754" s="100" t="s">
        <v>186</v>
      </c>
      <c r="C1754" s="83">
        <v>1484</v>
      </c>
      <c r="D1754" s="136">
        <v>673</v>
      </c>
      <c r="E1754" s="85">
        <f t="shared" si="231"/>
        <v>0.54649595687331542</v>
      </c>
      <c r="F1754" s="91">
        <f t="shared" si="228"/>
        <v>25.284610000000001</v>
      </c>
      <c r="G1754" s="91">
        <f t="shared" si="229"/>
        <v>19.954449999999998</v>
      </c>
      <c r="H1754" s="92">
        <f t="shared" si="230"/>
        <v>16.845189999999999</v>
      </c>
      <c r="M1754" s="54"/>
      <c r="N1754" s="54"/>
      <c r="O1754" s="54"/>
      <c r="P1754" s="54"/>
      <c r="Q1754" s="54"/>
      <c r="R1754" s="54"/>
      <c r="S1754" s="54"/>
      <c r="T1754" s="54"/>
      <c r="U1754" s="54"/>
      <c r="V1754" s="54"/>
      <c r="W1754" s="54"/>
      <c r="X1754" s="54"/>
      <c r="Y1754" s="54"/>
      <c r="Z1754" s="54"/>
      <c r="AA1754" s="54"/>
      <c r="AB1754" s="54"/>
      <c r="AC1754" s="54"/>
    </row>
    <row r="1755" spans="1:29">
      <c r="A1755" s="192" t="s">
        <v>187</v>
      </c>
      <c r="B1755" s="100" t="s">
        <v>188</v>
      </c>
      <c r="C1755" s="83">
        <v>1484</v>
      </c>
      <c r="D1755" s="136">
        <v>673</v>
      </c>
      <c r="E1755" s="85">
        <f t="shared" si="231"/>
        <v>0.54649595687331542</v>
      </c>
      <c r="F1755" s="91">
        <f t="shared" ref="F1755:F1824" si="232">D1755*$F$1</f>
        <v>25.284610000000001</v>
      </c>
      <c r="G1755" s="91">
        <f t="shared" si="229"/>
        <v>19.954449999999998</v>
      </c>
      <c r="H1755" s="92">
        <f t="shared" si="230"/>
        <v>16.845189999999999</v>
      </c>
      <c r="M1755" s="54"/>
      <c r="N1755" s="54"/>
      <c r="O1755" s="54"/>
      <c r="P1755" s="54"/>
      <c r="Q1755" s="54"/>
      <c r="R1755" s="54"/>
      <c r="S1755" s="54"/>
      <c r="T1755" s="54"/>
      <c r="U1755" s="54"/>
      <c r="V1755" s="54"/>
      <c r="W1755" s="54"/>
      <c r="X1755" s="54"/>
      <c r="Y1755" s="54"/>
      <c r="Z1755" s="54"/>
      <c r="AA1755" s="54"/>
      <c r="AB1755" s="54"/>
      <c r="AC1755" s="54"/>
    </row>
    <row r="1756" spans="1:29">
      <c r="A1756" s="192" t="s">
        <v>189</v>
      </c>
      <c r="B1756" s="100" t="s">
        <v>190</v>
      </c>
      <c r="C1756" s="83">
        <v>1484</v>
      </c>
      <c r="D1756" s="136">
        <v>673</v>
      </c>
      <c r="E1756" s="85">
        <f t="shared" si="231"/>
        <v>0.54649595687331542</v>
      </c>
      <c r="F1756" s="91">
        <f t="shared" si="232"/>
        <v>25.284610000000001</v>
      </c>
      <c r="G1756" s="91">
        <f t="shared" si="229"/>
        <v>19.954449999999998</v>
      </c>
      <c r="H1756" s="92">
        <f t="shared" si="230"/>
        <v>16.845189999999999</v>
      </c>
      <c r="M1756" s="54"/>
      <c r="N1756" s="54"/>
      <c r="O1756" s="54"/>
      <c r="P1756" s="54"/>
      <c r="Q1756" s="54"/>
      <c r="R1756" s="54"/>
      <c r="S1756" s="54"/>
      <c r="T1756" s="54"/>
      <c r="U1756" s="54"/>
      <c r="V1756" s="54"/>
      <c r="W1756" s="54"/>
      <c r="X1756" s="54"/>
      <c r="Y1756" s="54"/>
      <c r="Z1756" s="54"/>
      <c r="AA1756" s="54"/>
      <c r="AB1756" s="54"/>
      <c r="AC1756" s="54"/>
    </row>
    <row r="1757" spans="1:29" s="58" customFormat="1">
      <c r="A1757" s="192">
        <v>7714355</v>
      </c>
      <c r="B1757" s="109" t="s">
        <v>347</v>
      </c>
      <c r="C1757" s="83">
        <v>4265</v>
      </c>
      <c r="D1757" s="136">
        <v>2363</v>
      </c>
      <c r="E1757" s="85">
        <f t="shared" si="231"/>
        <v>0.44595545134818293</v>
      </c>
      <c r="F1757" s="91">
        <f t="shared" si="232"/>
        <v>88.777909999999991</v>
      </c>
      <c r="G1757" s="91">
        <f t="shared" si="229"/>
        <v>70.062950000000001</v>
      </c>
      <c r="H1757" s="92">
        <f t="shared" si="230"/>
        <v>59.145890000000001</v>
      </c>
      <c r="J1757" s="59"/>
      <c r="K1757" s="59"/>
      <c r="L1757" s="59"/>
    </row>
    <row r="1758" spans="1:29" s="58" customFormat="1">
      <c r="A1758" s="192" t="s">
        <v>417</v>
      </c>
      <c r="B1758" s="109" t="s">
        <v>418</v>
      </c>
      <c r="C1758" s="83">
        <v>530</v>
      </c>
      <c r="D1758" s="136">
        <v>294</v>
      </c>
      <c r="E1758" s="85">
        <f t="shared" ref="E1758:E1759" si="233">100%-(D1758/C1758)</f>
        <v>0.44528301886792454</v>
      </c>
      <c r="F1758" s="91">
        <f t="shared" ref="F1758:F1760" si="234">D1758*$F$1</f>
        <v>11.045579999999999</v>
      </c>
      <c r="G1758" s="91">
        <f t="shared" ref="G1758:G1760" si="235">D1758*$G$1</f>
        <v>8.7171000000000003</v>
      </c>
      <c r="H1758" s="92">
        <f t="shared" ref="H1758:H1760" si="236">D1758*$H$1</f>
        <v>7.3588199999999997</v>
      </c>
      <c r="J1758" s="59"/>
      <c r="K1758" s="59"/>
      <c r="L1758" s="59"/>
    </row>
    <row r="1759" spans="1:29" s="58" customFormat="1">
      <c r="A1759" s="192" t="s">
        <v>163</v>
      </c>
      <c r="B1759" s="109" t="s">
        <v>164</v>
      </c>
      <c r="C1759" s="83">
        <v>1113</v>
      </c>
      <c r="D1759" s="136">
        <v>645</v>
      </c>
      <c r="E1759" s="85">
        <f t="shared" si="233"/>
        <v>0.42048517520215634</v>
      </c>
      <c r="F1759" s="91">
        <f t="shared" si="234"/>
        <v>24.23265</v>
      </c>
      <c r="G1759" s="91">
        <f t="shared" si="235"/>
        <v>19.12425</v>
      </c>
      <c r="H1759" s="92">
        <f t="shared" si="236"/>
        <v>16.144349999999999</v>
      </c>
      <c r="J1759" s="59"/>
      <c r="K1759" s="59"/>
      <c r="L1759" s="59"/>
    </row>
    <row r="1760" spans="1:29" s="58" customFormat="1">
      <c r="A1760" s="192" t="s">
        <v>688</v>
      </c>
      <c r="B1760" s="109" t="s">
        <v>689</v>
      </c>
      <c r="C1760" s="83">
        <v>0</v>
      </c>
      <c r="D1760" s="136">
        <v>0</v>
      </c>
      <c r="E1760" s="85">
        <v>0.44</v>
      </c>
      <c r="F1760" s="91">
        <f t="shared" si="234"/>
        <v>0</v>
      </c>
      <c r="G1760" s="91">
        <f t="shared" si="235"/>
        <v>0</v>
      </c>
      <c r="H1760" s="92">
        <f t="shared" si="236"/>
        <v>0</v>
      </c>
      <c r="J1760" s="59"/>
      <c r="K1760" s="59"/>
      <c r="L1760" s="59"/>
    </row>
    <row r="1761" spans="1:29" s="58" customFormat="1">
      <c r="A1761" s="192" t="s">
        <v>690</v>
      </c>
      <c r="B1761" s="109" t="s">
        <v>691</v>
      </c>
      <c r="C1761" s="83">
        <v>0</v>
      </c>
      <c r="D1761" s="136">
        <v>0</v>
      </c>
      <c r="E1761" s="85">
        <v>0.44</v>
      </c>
      <c r="F1761" s="91">
        <f t="shared" si="232"/>
        <v>0</v>
      </c>
      <c r="G1761" s="91">
        <f t="shared" si="229"/>
        <v>0</v>
      </c>
      <c r="H1761" s="92">
        <f t="shared" si="230"/>
        <v>0</v>
      </c>
      <c r="J1761" s="59"/>
      <c r="K1761" s="59"/>
      <c r="L1761" s="59"/>
    </row>
    <row r="1762" spans="1:29" s="58" customFormat="1">
      <c r="A1762" s="157" t="s">
        <v>220</v>
      </c>
      <c r="B1762" s="193"/>
      <c r="C1762" s="83"/>
      <c r="D1762" s="136"/>
      <c r="E1762" s="85"/>
      <c r="F1762" s="91"/>
      <c r="G1762" s="91"/>
      <c r="H1762" s="92"/>
      <c r="J1762" s="59"/>
      <c r="K1762" s="59"/>
      <c r="L1762" s="59"/>
    </row>
    <row r="1763" spans="1:29" s="58" customFormat="1">
      <c r="A1763" s="192" t="s">
        <v>419</v>
      </c>
      <c r="B1763" s="258" t="s">
        <v>420</v>
      </c>
      <c r="C1763" s="83">
        <v>3540</v>
      </c>
      <c r="D1763" s="136">
        <v>1962</v>
      </c>
      <c r="E1763" s="85">
        <f t="shared" si="231"/>
        <v>0.44576271186440675</v>
      </c>
      <c r="F1763" s="91">
        <f t="shared" si="232"/>
        <v>73.712339999999998</v>
      </c>
      <c r="G1763" s="91">
        <f t="shared" si="229"/>
        <v>58.173299999999998</v>
      </c>
      <c r="H1763" s="92">
        <f t="shared" si="230"/>
        <v>49.10886</v>
      </c>
      <c r="J1763" s="59"/>
      <c r="K1763" s="59"/>
      <c r="L1763" s="59"/>
    </row>
    <row r="1764" spans="1:29" s="58" customFormat="1">
      <c r="A1764" s="157" t="s">
        <v>221</v>
      </c>
      <c r="B1764" s="193"/>
      <c r="C1764" s="83"/>
      <c r="D1764" s="136"/>
      <c r="E1764" s="85"/>
      <c r="F1764" s="91"/>
      <c r="G1764" s="91"/>
      <c r="H1764" s="92"/>
      <c r="J1764" s="59"/>
      <c r="K1764" s="59"/>
      <c r="L1764" s="59"/>
    </row>
    <row r="1765" spans="1:29" s="58" customFormat="1">
      <c r="A1765" s="192" t="s">
        <v>696</v>
      </c>
      <c r="B1765" s="109" t="s">
        <v>421</v>
      </c>
      <c r="C1765" s="83">
        <v>55600</v>
      </c>
      <c r="D1765" s="136">
        <v>30811</v>
      </c>
      <c r="E1765" s="85">
        <f t="shared" si="231"/>
        <v>0.44584532374100716</v>
      </c>
      <c r="F1765" s="91">
        <f t="shared" si="232"/>
        <v>1157.56927</v>
      </c>
      <c r="G1765" s="91">
        <f t="shared" ref="G1765:G1832" si="237">D1765*$G$1</f>
        <v>913.54615000000001</v>
      </c>
      <c r="H1765" s="92">
        <f t="shared" ref="H1765:H1832" si="238">D1765*$H$1</f>
        <v>771.19933000000003</v>
      </c>
      <c r="J1765" s="59"/>
      <c r="K1765" s="59"/>
      <c r="L1765" s="59"/>
    </row>
    <row r="1766" spans="1:29" s="58" customFormat="1">
      <c r="A1766" s="192" t="s">
        <v>422</v>
      </c>
      <c r="B1766" s="109" t="s">
        <v>423</v>
      </c>
      <c r="C1766" s="83">
        <v>13000</v>
      </c>
      <c r="D1766" s="136">
        <v>7204</v>
      </c>
      <c r="E1766" s="85">
        <f t="shared" si="231"/>
        <v>0.44584615384615389</v>
      </c>
      <c r="F1766" s="91">
        <f t="shared" si="232"/>
        <v>270.65427999999997</v>
      </c>
      <c r="G1766" s="91">
        <f t="shared" si="237"/>
        <v>213.5986</v>
      </c>
      <c r="H1766" s="92">
        <f t="shared" si="238"/>
        <v>180.31612000000001</v>
      </c>
      <c r="J1766" s="59"/>
      <c r="K1766" s="59"/>
      <c r="L1766" s="59"/>
    </row>
    <row r="1767" spans="1:29" s="58" customFormat="1">
      <c r="A1767" s="192" t="s">
        <v>693</v>
      </c>
      <c r="B1767" s="109" t="s">
        <v>349</v>
      </c>
      <c r="C1767" s="83">
        <v>30492</v>
      </c>
      <c r="D1767" s="136">
        <v>16897</v>
      </c>
      <c r="E1767" s="85">
        <f t="shared" si="231"/>
        <v>0.44585465040010497</v>
      </c>
      <c r="F1767" s="91">
        <f t="shared" si="232"/>
        <v>634.82029</v>
      </c>
      <c r="G1767" s="91">
        <f t="shared" si="237"/>
        <v>500.99604999999997</v>
      </c>
      <c r="H1767" s="92">
        <f t="shared" si="238"/>
        <v>422.93191000000002</v>
      </c>
      <c r="J1767" s="59"/>
      <c r="K1767" s="59"/>
      <c r="L1767" s="59"/>
    </row>
    <row r="1768" spans="1:29" s="58" customFormat="1">
      <c r="A1768" s="192">
        <v>45132414</v>
      </c>
      <c r="B1768" s="109" t="s">
        <v>694</v>
      </c>
      <c r="C1768" s="83">
        <v>995</v>
      </c>
      <c r="D1768" s="136">
        <v>557.20000000000005</v>
      </c>
      <c r="E1768" s="85">
        <f t="shared" si="231"/>
        <v>0.43999999999999995</v>
      </c>
      <c r="F1768" s="91">
        <f t="shared" si="232"/>
        <v>20.934004000000002</v>
      </c>
      <c r="G1768" s="91">
        <f t="shared" si="237"/>
        <v>16.520980000000002</v>
      </c>
      <c r="H1768" s="92">
        <f t="shared" si="238"/>
        <v>13.946716000000002</v>
      </c>
      <c r="J1768" s="59"/>
      <c r="K1768" s="59"/>
      <c r="L1768" s="59"/>
    </row>
    <row r="1769" spans="1:29" s="58" customFormat="1">
      <c r="A1769" s="192">
        <v>45132413</v>
      </c>
      <c r="B1769" s="109" t="s">
        <v>697</v>
      </c>
      <c r="C1769" s="83">
        <v>1195</v>
      </c>
      <c r="D1769" s="136">
        <v>669.2</v>
      </c>
      <c r="E1769" s="85">
        <f t="shared" si="231"/>
        <v>0.43999999999999995</v>
      </c>
      <c r="F1769" s="91">
        <f t="shared" si="232"/>
        <v>25.141844000000003</v>
      </c>
      <c r="G1769" s="91">
        <f t="shared" si="237"/>
        <v>19.84178</v>
      </c>
      <c r="H1769" s="92">
        <f t="shared" si="238"/>
        <v>16.750076</v>
      </c>
      <c r="J1769" s="59"/>
      <c r="K1769" s="59"/>
      <c r="L1769" s="59"/>
    </row>
    <row r="1770" spans="1:29" s="58" customFormat="1">
      <c r="A1770" s="192">
        <v>45111134</v>
      </c>
      <c r="B1770" s="109" t="s">
        <v>369</v>
      </c>
      <c r="C1770" s="83">
        <v>2500</v>
      </c>
      <c r="D1770" s="136">
        <v>1385</v>
      </c>
      <c r="E1770" s="85">
        <f t="shared" si="231"/>
        <v>0.44599999999999995</v>
      </c>
      <c r="F1770" s="91">
        <f t="shared" si="232"/>
        <v>52.03445</v>
      </c>
      <c r="G1770" s="91">
        <f t="shared" si="237"/>
        <v>41.065249999999999</v>
      </c>
      <c r="H1770" s="92">
        <f t="shared" si="238"/>
        <v>34.666550000000001</v>
      </c>
      <c r="J1770" s="59"/>
      <c r="K1770" s="59"/>
      <c r="L1770" s="59"/>
    </row>
    <row r="1771" spans="1:29" s="58" customFormat="1">
      <c r="A1771" s="192">
        <v>45111136</v>
      </c>
      <c r="B1771" s="109" t="s">
        <v>371</v>
      </c>
      <c r="C1771" s="83">
        <v>1100</v>
      </c>
      <c r="D1771" s="136">
        <v>610</v>
      </c>
      <c r="E1771" s="85">
        <f t="shared" si="231"/>
        <v>0.44545454545454544</v>
      </c>
      <c r="F1771" s="91">
        <f t="shared" si="232"/>
        <v>22.9177</v>
      </c>
      <c r="G1771" s="91">
        <f t="shared" si="237"/>
        <v>18.086500000000001</v>
      </c>
      <c r="H1771" s="92">
        <f t="shared" si="238"/>
        <v>15.2683</v>
      </c>
      <c r="J1771" s="59"/>
      <c r="K1771" s="59"/>
      <c r="L1771" s="59"/>
    </row>
    <row r="1772" spans="1:29">
      <c r="A1772" s="192">
        <v>45111138</v>
      </c>
      <c r="B1772" s="100" t="s">
        <v>373</v>
      </c>
      <c r="C1772" s="83">
        <v>3000</v>
      </c>
      <c r="D1772" s="136">
        <v>1662</v>
      </c>
      <c r="E1772" s="85">
        <f t="shared" si="231"/>
        <v>0.44599999999999995</v>
      </c>
      <c r="F1772" s="91">
        <f t="shared" si="232"/>
        <v>62.441339999999997</v>
      </c>
      <c r="G1772" s="91">
        <f t="shared" si="237"/>
        <v>49.278300000000002</v>
      </c>
      <c r="H1772" s="92">
        <f t="shared" si="238"/>
        <v>41.59986</v>
      </c>
      <c r="M1772" s="54"/>
      <c r="N1772" s="54"/>
      <c r="O1772" s="54"/>
      <c r="P1772" s="54"/>
      <c r="Q1772" s="54"/>
      <c r="R1772" s="54"/>
      <c r="S1772" s="54"/>
      <c r="T1772" s="54"/>
      <c r="U1772" s="54"/>
      <c r="V1772" s="54"/>
      <c r="W1772" s="54"/>
      <c r="X1772" s="54"/>
      <c r="Y1772" s="54"/>
      <c r="Z1772" s="54"/>
      <c r="AA1772" s="54"/>
      <c r="AB1772" s="54"/>
      <c r="AC1772" s="54"/>
    </row>
    <row r="1773" spans="1:29">
      <c r="A1773" s="192">
        <v>45112179</v>
      </c>
      <c r="B1773" s="100" t="s">
        <v>375</v>
      </c>
      <c r="C1773" s="83">
        <v>3500</v>
      </c>
      <c r="D1773" s="136">
        <v>1940</v>
      </c>
      <c r="E1773" s="85">
        <f t="shared" si="231"/>
        <v>0.44571428571428573</v>
      </c>
      <c r="F1773" s="91">
        <f t="shared" si="232"/>
        <v>72.885800000000003</v>
      </c>
      <c r="G1773" s="91">
        <f t="shared" si="237"/>
        <v>57.521000000000001</v>
      </c>
      <c r="H1773" s="92">
        <f t="shared" si="238"/>
        <v>48.558199999999999</v>
      </c>
      <c r="M1773" s="54"/>
      <c r="N1773" s="54"/>
      <c r="O1773" s="54"/>
      <c r="P1773" s="54"/>
      <c r="Q1773" s="54"/>
      <c r="R1773" s="54"/>
      <c r="S1773" s="54"/>
      <c r="T1773" s="54"/>
      <c r="U1773" s="54"/>
      <c r="V1773" s="54"/>
      <c r="W1773" s="54"/>
      <c r="X1773" s="54"/>
      <c r="Y1773" s="54"/>
      <c r="Z1773" s="54"/>
      <c r="AA1773" s="54"/>
      <c r="AB1773" s="54"/>
      <c r="AC1773" s="54"/>
    </row>
    <row r="1774" spans="1:29">
      <c r="A1774" s="192">
        <v>45111100</v>
      </c>
      <c r="B1774" s="100" t="s">
        <v>381</v>
      </c>
      <c r="C1774" s="83">
        <v>7000</v>
      </c>
      <c r="D1774" s="136">
        <v>3879</v>
      </c>
      <c r="E1774" s="85">
        <f t="shared" si="231"/>
        <v>0.44585714285714284</v>
      </c>
      <c r="F1774" s="91">
        <f t="shared" si="232"/>
        <v>145.73402999999999</v>
      </c>
      <c r="G1774" s="91">
        <f t="shared" si="237"/>
        <v>115.01235</v>
      </c>
      <c r="H1774" s="92">
        <f t="shared" si="238"/>
        <v>97.091369999999998</v>
      </c>
      <c r="M1774" s="54"/>
      <c r="N1774" s="54"/>
      <c r="O1774" s="54"/>
      <c r="P1774" s="54"/>
      <c r="Q1774" s="54"/>
      <c r="R1774" s="54"/>
      <c r="S1774" s="54"/>
      <c r="T1774" s="54"/>
      <c r="U1774" s="54"/>
      <c r="V1774" s="54"/>
      <c r="W1774" s="54"/>
      <c r="X1774" s="54"/>
      <c r="Y1774" s="54"/>
      <c r="Z1774" s="54"/>
      <c r="AA1774" s="54"/>
      <c r="AB1774" s="54"/>
      <c r="AC1774" s="54"/>
    </row>
    <row r="1775" spans="1:29">
      <c r="A1775" s="192">
        <v>45052707</v>
      </c>
      <c r="B1775" s="100" t="s">
        <v>383</v>
      </c>
      <c r="C1775" s="83">
        <v>1200</v>
      </c>
      <c r="D1775" s="136">
        <v>665</v>
      </c>
      <c r="E1775" s="85">
        <f t="shared" si="231"/>
        <v>0.4458333333333333</v>
      </c>
      <c r="F1775" s="91">
        <f t="shared" si="232"/>
        <v>24.98405</v>
      </c>
      <c r="G1775" s="91">
        <f t="shared" si="237"/>
        <v>19.71725</v>
      </c>
      <c r="H1775" s="92">
        <f t="shared" si="238"/>
        <v>16.644950000000001</v>
      </c>
      <c r="M1775" s="54"/>
      <c r="N1775" s="54"/>
      <c r="O1775" s="54"/>
      <c r="P1775" s="54"/>
      <c r="Q1775" s="54"/>
      <c r="R1775" s="54"/>
      <c r="S1775" s="54"/>
      <c r="T1775" s="54"/>
      <c r="U1775" s="54"/>
      <c r="V1775" s="54"/>
      <c r="W1775" s="54"/>
      <c r="X1775" s="54"/>
      <c r="Y1775" s="54"/>
      <c r="Z1775" s="54"/>
      <c r="AA1775" s="54"/>
      <c r="AB1775" s="54"/>
      <c r="AC1775" s="54"/>
    </row>
    <row r="1776" spans="1:29">
      <c r="A1776" s="192">
        <v>45151789</v>
      </c>
      <c r="B1776" s="207" t="s">
        <v>15780</v>
      </c>
      <c r="C1776" s="83">
        <v>2670</v>
      </c>
      <c r="D1776" s="136">
        <v>1480</v>
      </c>
      <c r="E1776" s="85">
        <f t="shared" si="231"/>
        <v>0.44569288389513106</v>
      </c>
      <c r="F1776" s="91">
        <f t="shared" si="232"/>
        <v>55.6036</v>
      </c>
      <c r="G1776" s="91">
        <f t="shared" si="237"/>
        <v>43.881999999999998</v>
      </c>
      <c r="H1776" s="92">
        <f t="shared" si="238"/>
        <v>37.044400000000003</v>
      </c>
      <c r="M1776" s="54"/>
      <c r="N1776" s="54"/>
      <c r="O1776" s="54"/>
      <c r="P1776" s="54"/>
      <c r="Q1776" s="54"/>
      <c r="R1776" s="54"/>
      <c r="S1776" s="54"/>
      <c r="T1776" s="54"/>
      <c r="U1776" s="54"/>
      <c r="V1776" s="54"/>
      <c r="W1776" s="54"/>
      <c r="X1776" s="54"/>
      <c r="Y1776" s="54"/>
      <c r="Z1776" s="54"/>
      <c r="AA1776" s="54"/>
      <c r="AB1776" s="54"/>
      <c r="AC1776" s="54"/>
    </row>
    <row r="1777" spans="1:29" ht="28.8">
      <c r="A1777" s="192">
        <v>45152665</v>
      </c>
      <c r="B1777" s="100" t="s">
        <v>15782</v>
      </c>
      <c r="C1777" s="83">
        <v>13500</v>
      </c>
      <c r="D1777" s="136">
        <v>7425</v>
      </c>
      <c r="E1777" s="85">
        <f t="shared" si="231"/>
        <v>0.44999999999999996</v>
      </c>
      <c r="F1777" s="91">
        <f t="shared" si="232"/>
        <v>278.95724999999999</v>
      </c>
      <c r="G1777" s="91">
        <f t="shared" si="237"/>
        <v>220.15125</v>
      </c>
      <c r="H1777" s="92">
        <f t="shared" si="238"/>
        <v>185.84774999999999</v>
      </c>
      <c r="M1777" s="54"/>
      <c r="N1777" s="54"/>
      <c r="O1777" s="54"/>
      <c r="P1777" s="54"/>
      <c r="Q1777" s="54"/>
      <c r="R1777" s="54"/>
      <c r="S1777" s="54"/>
      <c r="T1777" s="54"/>
      <c r="U1777" s="54"/>
      <c r="V1777" s="54"/>
      <c r="W1777" s="54"/>
      <c r="X1777" s="54"/>
      <c r="Y1777" s="54"/>
      <c r="Z1777" s="54"/>
      <c r="AA1777" s="54"/>
      <c r="AB1777" s="54"/>
      <c r="AC1777" s="54"/>
    </row>
    <row r="1778" spans="1:29">
      <c r="A1778" s="192">
        <v>100000006366</v>
      </c>
      <c r="B1778" s="100" t="s">
        <v>386</v>
      </c>
      <c r="C1778" s="83">
        <v>700</v>
      </c>
      <c r="D1778" s="136">
        <v>388</v>
      </c>
      <c r="E1778" s="85">
        <f t="shared" si="231"/>
        <v>0.44571428571428573</v>
      </c>
      <c r="F1778" s="91">
        <f t="shared" si="232"/>
        <v>14.577159999999999</v>
      </c>
      <c r="G1778" s="91">
        <f t="shared" si="237"/>
        <v>11.504199999999999</v>
      </c>
      <c r="H1778" s="92">
        <f t="shared" si="238"/>
        <v>9.7116400000000009</v>
      </c>
      <c r="M1778" s="54"/>
      <c r="N1778" s="54"/>
      <c r="O1778" s="54"/>
      <c r="P1778" s="54"/>
      <c r="Q1778" s="54"/>
      <c r="R1778" s="54"/>
      <c r="S1778" s="54"/>
      <c r="T1778" s="54"/>
      <c r="U1778" s="54"/>
      <c r="V1778" s="54"/>
      <c r="W1778" s="54"/>
      <c r="X1778" s="54"/>
      <c r="Y1778" s="54"/>
      <c r="Z1778" s="54"/>
      <c r="AA1778" s="54"/>
      <c r="AB1778" s="54"/>
      <c r="AC1778" s="54"/>
    </row>
    <row r="1779" spans="1:29">
      <c r="A1779" s="192" t="s">
        <v>330</v>
      </c>
      <c r="B1779" s="100" t="s">
        <v>331</v>
      </c>
      <c r="C1779" s="83">
        <v>1000</v>
      </c>
      <c r="D1779" s="136">
        <v>554</v>
      </c>
      <c r="E1779" s="85">
        <f t="shared" si="231"/>
        <v>0.44599999999999995</v>
      </c>
      <c r="F1779" s="91">
        <f t="shared" si="232"/>
        <v>20.813780000000001</v>
      </c>
      <c r="G1779" s="91">
        <f t="shared" si="237"/>
        <v>16.426099999999998</v>
      </c>
      <c r="H1779" s="92">
        <f t="shared" si="238"/>
        <v>13.866619999999999</v>
      </c>
      <c r="M1779" s="54"/>
      <c r="N1779" s="54"/>
      <c r="O1779" s="54"/>
      <c r="P1779" s="54"/>
      <c r="Q1779" s="54"/>
      <c r="R1779" s="54"/>
      <c r="S1779" s="54"/>
      <c r="T1779" s="54"/>
      <c r="U1779" s="54"/>
      <c r="V1779" s="54"/>
      <c r="W1779" s="54"/>
      <c r="X1779" s="54"/>
      <c r="Y1779" s="54"/>
      <c r="Z1779" s="54"/>
      <c r="AA1779" s="54"/>
      <c r="AB1779" s="54"/>
      <c r="AC1779" s="54"/>
    </row>
    <row r="1780" spans="1:29">
      <c r="A1780" s="192" t="s">
        <v>350</v>
      </c>
      <c r="B1780" s="100" t="s">
        <v>351</v>
      </c>
      <c r="C1780" s="83">
        <v>1000</v>
      </c>
      <c r="D1780" s="136">
        <v>554</v>
      </c>
      <c r="E1780" s="85">
        <f t="shared" si="231"/>
        <v>0.44599999999999995</v>
      </c>
      <c r="F1780" s="91">
        <f t="shared" si="232"/>
        <v>20.813780000000001</v>
      </c>
      <c r="G1780" s="91">
        <f t="shared" si="237"/>
        <v>16.426099999999998</v>
      </c>
      <c r="H1780" s="92">
        <f t="shared" si="238"/>
        <v>13.866619999999999</v>
      </c>
      <c r="M1780" s="54"/>
      <c r="N1780" s="54"/>
      <c r="O1780" s="54"/>
      <c r="P1780" s="54"/>
      <c r="Q1780" s="54"/>
      <c r="R1780" s="54"/>
      <c r="S1780" s="54"/>
      <c r="T1780" s="54"/>
      <c r="U1780" s="54"/>
      <c r="V1780" s="54"/>
      <c r="W1780" s="54"/>
      <c r="X1780" s="54"/>
      <c r="Y1780" s="54"/>
      <c r="Z1780" s="54"/>
      <c r="AA1780" s="54"/>
      <c r="AB1780" s="54"/>
      <c r="AC1780" s="54"/>
    </row>
    <row r="1781" spans="1:29">
      <c r="A1781" s="192" t="s">
        <v>387</v>
      </c>
      <c r="B1781" s="100" t="s">
        <v>388</v>
      </c>
      <c r="C1781" s="83">
        <v>5200</v>
      </c>
      <c r="D1781" s="136">
        <v>2882</v>
      </c>
      <c r="E1781" s="85">
        <f t="shared" si="231"/>
        <v>0.44576923076923081</v>
      </c>
      <c r="F1781" s="91">
        <f t="shared" si="232"/>
        <v>108.27674</v>
      </c>
      <c r="G1781" s="91">
        <f t="shared" si="237"/>
        <v>85.451300000000003</v>
      </c>
      <c r="H1781" s="92">
        <f t="shared" si="238"/>
        <v>72.13646</v>
      </c>
      <c r="M1781" s="54"/>
      <c r="N1781" s="54"/>
      <c r="O1781" s="54"/>
      <c r="P1781" s="54"/>
      <c r="Q1781" s="54"/>
      <c r="R1781" s="54"/>
      <c r="S1781" s="54"/>
      <c r="T1781" s="54"/>
      <c r="U1781" s="54"/>
      <c r="V1781" s="54"/>
      <c r="W1781" s="54"/>
      <c r="X1781" s="54"/>
      <c r="Y1781" s="54"/>
      <c r="Z1781" s="54"/>
      <c r="AA1781" s="54"/>
      <c r="AB1781" s="54"/>
      <c r="AC1781" s="54"/>
    </row>
    <row r="1782" spans="1:29">
      <c r="A1782" s="192" t="s">
        <v>389</v>
      </c>
      <c r="B1782" s="100" t="s">
        <v>390</v>
      </c>
      <c r="C1782" s="83">
        <v>5200</v>
      </c>
      <c r="D1782" s="136">
        <v>2882</v>
      </c>
      <c r="E1782" s="85">
        <f t="shared" si="231"/>
        <v>0.44576923076923081</v>
      </c>
      <c r="F1782" s="91">
        <f t="shared" si="232"/>
        <v>108.27674</v>
      </c>
      <c r="G1782" s="91">
        <f t="shared" si="237"/>
        <v>85.451300000000003</v>
      </c>
      <c r="H1782" s="92">
        <f t="shared" si="238"/>
        <v>72.13646</v>
      </c>
      <c r="M1782" s="54"/>
      <c r="N1782" s="54"/>
      <c r="O1782" s="54"/>
      <c r="P1782" s="54"/>
      <c r="Q1782" s="54"/>
      <c r="R1782" s="54"/>
      <c r="S1782" s="54"/>
      <c r="T1782" s="54"/>
      <c r="U1782" s="54"/>
      <c r="V1782" s="54"/>
      <c r="W1782" s="54"/>
      <c r="X1782" s="54"/>
      <c r="Y1782" s="54"/>
      <c r="Z1782" s="54"/>
      <c r="AA1782" s="54"/>
      <c r="AB1782" s="54"/>
      <c r="AC1782" s="54"/>
    </row>
    <row r="1783" spans="1:29" s="58" customFormat="1">
      <c r="A1783" s="192" t="s">
        <v>391</v>
      </c>
      <c r="B1783" s="109" t="s">
        <v>392</v>
      </c>
      <c r="C1783" s="83">
        <v>5200</v>
      </c>
      <c r="D1783" s="136">
        <v>2882</v>
      </c>
      <c r="E1783" s="85">
        <f t="shared" si="231"/>
        <v>0.44576923076923081</v>
      </c>
      <c r="F1783" s="91">
        <f t="shared" si="232"/>
        <v>108.27674</v>
      </c>
      <c r="G1783" s="91">
        <f t="shared" si="237"/>
        <v>85.451300000000003</v>
      </c>
      <c r="H1783" s="92">
        <f t="shared" si="238"/>
        <v>72.13646</v>
      </c>
      <c r="J1783" s="59"/>
      <c r="K1783" s="59"/>
      <c r="L1783" s="59"/>
    </row>
    <row r="1784" spans="1:29" s="58" customFormat="1">
      <c r="A1784" s="192" t="s">
        <v>393</v>
      </c>
      <c r="B1784" s="109" t="s">
        <v>394</v>
      </c>
      <c r="C1784" s="83">
        <v>2395</v>
      </c>
      <c r="D1784" s="136">
        <v>1328</v>
      </c>
      <c r="E1784" s="85">
        <f t="shared" si="231"/>
        <v>0.44551148225469728</v>
      </c>
      <c r="F1784" s="91">
        <f t="shared" si="232"/>
        <v>49.892960000000002</v>
      </c>
      <c r="G1784" s="91">
        <f t="shared" si="237"/>
        <v>39.3752</v>
      </c>
      <c r="H1784" s="92">
        <f t="shared" si="238"/>
        <v>33.239840000000001</v>
      </c>
      <c r="J1784" s="59"/>
      <c r="K1784" s="59"/>
      <c r="L1784" s="59"/>
    </row>
    <row r="1785" spans="1:29">
      <c r="A1785" s="116" t="s">
        <v>424</v>
      </c>
      <c r="B1785" s="100" t="s">
        <v>425</v>
      </c>
      <c r="C1785" s="83">
        <v>16595</v>
      </c>
      <c r="D1785" s="136">
        <v>9196</v>
      </c>
      <c r="E1785" s="85">
        <f t="shared" ref="E1785" si="239">100%-(D1785/C1785)</f>
        <v>0.44585718589936729</v>
      </c>
      <c r="F1785" s="91">
        <f t="shared" ref="F1785" si="240">D1785*$F$1</f>
        <v>345.49372</v>
      </c>
      <c r="G1785" s="91">
        <f t="shared" ref="G1785" si="241">D1785*$G$1</f>
        <v>272.66140000000001</v>
      </c>
      <c r="H1785" s="92">
        <f t="shared" ref="H1785" si="242">D1785*$H$1</f>
        <v>230.17588000000001</v>
      </c>
      <c r="M1785" s="54"/>
      <c r="N1785" s="54"/>
      <c r="O1785" s="54"/>
      <c r="P1785" s="54"/>
      <c r="Q1785" s="54"/>
      <c r="R1785" s="54"/>
      <c r="S1785" s="54"/>
      <c r="T1785" s="54"/>
      <c r="U1785" s="54"/>
      <c r="V1785" s="54"/>
      <c r="W1785" s="54"/>
      <c r="X1785" s="54"/>
      <c r="Y1785" s="54"/>
      <c r="Z1785" s="54"/>
      <c r="AA1785" s="54"/>
      <c r="AB1785" s="54"/>
      <c r="AC1785" s="54"/>
    </row>
    <row r="1786" spans="1:29">
      <c r="A1786" s="192" t="s">
        <v>426</v>
      </c>
      <c r="B1786" s="94" t="s">
        <v>427</v>
      </c>
      <c r="C1786" s="83">
        <v>32850</v>
      </c>
      <c r="D1786" s="136">
        <v>18204</v>
      </c>
      <c r="E1786" s="85">
        <f t="shared" si="231"/>
        <v>0.44584474885844749</v>
      </c>
      <c r="F1786" s="91">
        <f t="shared" si="232"/>
        <v>683.92427999999995</v>
      </c>
      <c r="G1786" s="91">
        <f t="shared" si="237"/>
        <v>539.74860000000001</v>
      </c>
      <c r="H1786" s="92">
        <f t="shared" si="238"/>
        <v>455.64612</v>
      </c>
      <c r="M1786" s="54"/>
      <c r="N1786" s="54"/>
      <c r="O1786" s="54"/>
      <c r="P1786" s="54"/>
      <c r="Q1786" s="54"/>
      <c r="R1786" s="54"/>
      <c r="S1786" s="54"/>
      <c r="T1786" s="54"/>
      <c r="U1786" s="54"/>
      <c r="V1786" s="54"/>
      <c r="W1786" s="54"/>
      <c r="X1786" s="54"/>
      <c r="Y1786" s="54"/>
      <c r="Z1786" s="54"/>
      <c r="AA1786" s="54"/>
      <c r="AB1786" s="54"/>
      <c r="AC1786" s="54"/>
    </row>
    <row r="1787" spans="1:29">
      <c r="A1787" s="206" t="s">
        <v>46</v>
      </c>
      <c r="B1787" s="94"/>
      <c r="C1787" s="83"/>
      <c r="D1787" s="136"/>
      <c r="E1787" s="85"/>
      <c r="F1787" s="91"/>
      <c r="G1787" s="91"/>
      <c r="H1787" s="92"/>
      <c r="M1787" s="54"/>
      <c r="N1787" s="54"/>
      <c r="O1787" s="54"/>
      <c r="P1787" s="54"/>
      <c r="Q1787" s="54"/>
      <c r="R1787" s="54"/>
      <c r="S1787" s="54"/>
      <c r="T1787" s="54"/>
      <c r="U1787" s="54"/>
      <c r="V1787" s="54"/>
      <c r="W1787" s="54"/>
      <c r="X1787" s="54"/>
      <c r="Y1787" s="54"/>
      <c r="Z1787" s="54"/>
      <c r="AA1787" s="54"/>
      <c r="AB1787" s="54"/>
      <c r="AC1787" s="54"/>
    </row>
    <row r="1788" spans="1:29">
      <c r="A1788" s="192" t="s">
        <v>321</v>
      </c>
      <c r="B1788" s="258" t="s">
        <v>428</v>
      </c>
      <c r="C1788" s="83">
        <v>350</v>
      </c>
      <c r="D1788" s="136">
        <v>167</v>
      </c>
      <c r="E1788" s="85">
        <f t="shared" si="231"/>
        <v>0.52285714285714291</v>
      </c>
      <c r="F1788" s="91">
        <f t="shared" si="232"/>
        <v>6.2741899999999999</v>
      </c>
      <c r="G1788" s="91">
        <f t="shared" si="237"/>
        <v>4.9515500000000001</v>
      </c>
      <c r="H1788" s="92">
        <f t="shared" si="238"/>
        <v>4.1800100000000002</v>
      </c>
      <c r="M1788" s="54"/>
      <c r="N1788" s="54"/>
      <c r="O1788" s="54"/>
      <c r="P1788" s="54"/>
      <c r="Q1788" s="54"/>
      <c r="R1788" s="54"/>
      <c r="S1788" s="54"/>
      <c r="T1788" s="54"/>
      <c r="U1788" s="54"/>
      <c r="V1788" s="54"/>
      <c r="W1788" s="54"/>
      <c r="X1788" s="54"/>
      <c r="Y1788" s="54"/>
      <c r="Z1788" s="54"/>
      <c r="AA1788" s="54"/>
      <c r="AB1788" s="54"/>
      <c r="AC1788" s="54"/>
    </row>
    <row r="1789" spans="1:29">
      <c r="A1789" s="192" t="s">
        <v>322</v>
      </c>
      <c r="B1789" s="258" t="s">
        <v>323</v>
      </c>
      <c r="C1789" s="83">
        <v>1059</v>
      </c>
      <c r="D1789" s="136">
        <v>875</v>
      </c>
      <c r="E1789" s="85">
        <f t="shared" si="231"/>
        <v>0.17374881964117095</v>
      </c>
      <c r="F1789" s="91">
        <f t="shared" si="232"/>
        <v>32.873750000000001</v>
      </c>
      <c r="G1789" s="91">
        <f t="shared" si="237"/>
        <v>25.943749999999998</v>
      </c>
      <c r="H1789" s="92">
        <f t="shared" si="238"/>
        <v>21.901250000000001</v>
      </c>
      <c r="M1789" s="54"/>
      <c r="N1789" s="54"/>
      <c r="O1789" s="54"/>
      <c r="P1789" s="54"/>
      <c r="Q1789" s="54"/>
      <c r="R1789" s="54"/>
      <c r="S1789" s="54"/>
      <c r="T1789" s="54"/>
      <c r="U1789" s="54"/>
      <c r="V1789" s="54"/>
      <c r="W1789" s="54"/>
      <c r="X1789" s="54"/>
      <c r="Y1789" s="54"/>
      <c r="Z1789" s="54"/>
      <c r="AA1789" s="54"/>
      <c r="AB1789" s="54"/>
      <c r="AC1789" s="54"/>
    </row>
    <row r="1790" spans="1:29">
      <c r="A1790" s="192" t="s">
        <v>278</v>
      </c>
      <c r="B1790" s="258" t="s">
        <v>279</v>
      </c>
      <c r="C1790" s="83">
        <v>275</v>
      </c>
      <c r="D1790" s="136">
        <v>244</v>
      </c>
      <c r="E1790" s="85">
        <f t="shared" si="231"/>
        <v>0.11272727272727268</v>
      </c>
      <c r="F1790" s="91">
        <f t="shared" si="232"/>
        <v>9.1670800000000003</v>
      </c>
      <c r="G1790" s="91">
        <f t="shared" si="237"/>
        <v>7.2345999999999995</v>
      </c>
      <c r="H1790" s="92">
        <f t="shared" si="238"/>
        <v>6.1073199999999996</v>
      </c>
      <c r="M1790" s="54"/>
      <c r="N1790" s="54"/>
      <c r="O1790" s="54"/>
      <c r="P1790" s="54"/>
      <c r="Q1790" s="54"/>
      <c r="R1790" s="54"/>
      <c r="S1790" s="54"/>
      <c r="T1790" s="54"/>
      <c r="U1790" s="54"/>
      <c r="V1790" s="54"/>
      <c r="W1790" s="54"/>
      <c r="X1790" s="54"/>
      <c r="Y1790" s="54"/>
      <c r="Z1790" s="54"/>
      <c r="AA1790" s="54"/>
      <c r="AB1790" s="54"/>
      <c r="AC1790" s="54"/>
    </row>
    <row r="1791" spans="1:29">
      <c r="A1791" s="192" t="s">
        <v>332</v>
      </c>
      <c r="B1791" s="258" t="s">
        <v>333</v>
      </c>
      <c r="C1791" s="83">
        <v>498</v>
      </c>
      <c r="D1791" s="136">
        <v>261.39999999999998</v>
      </c>
      <c r="E1791" s="85">
        <f t="shared" ref="E1791" si="243">100%-(D1791/C1791)</f>
        <v>0.47510040160642575</v>
      </c>
      <c r="F1791" s="91">
        <f t="shared" ref="F1791" si="244">D1791*$F$1</f>
        <v>9.8207979999999981</v>
      </c>
      <c r="G1791" s="91">
        <f t="shared" ref="G1791" si="245">D1791*$G$1</f>
        <v>7.7505099999999993</v>
      </c>
      <c r="H1791" s="92">
        <f t="shared" ref="H1791" si="246">D1791*$H$1</f>
        <v>6.5428419999999994</v>
      </c>
      <c r="M1791" s="54"/>
      <c r="N1791" s="54"/>
      <c r="O1791" s="54"/>
      <c r="P1791" s="54"/>
      <c r="Q1791" s="54"/>
      <c r="R1791" s="54"/>
      <c r="S1791" s="54"/>
      <c r="T1791" s="54"/>
      <c r="U1791" s="54"/>
      <c r="V1791" s="54"/>
      <c r="W1791" s="54"/>
      <c r="X1791" s="54"/>
      <c r="Y1791" s="54"/>
      <c r="Z1791" s="54"/>
      <c r="AA1791" s="54"/>
      <c r="AB1791" s="54"/>
      <c r="AC1791" s="54"/>
    </row>
    <row r="1792" spans="1:29">
      <c r="A1792" s="192">
        <v>7640019042</v>
      </c>
      <c r="B1792" s="258" t="s">
        <v>399</v>
      </c>
      <c r="C1792" s="83">
        <v>200</v>
      </c>
      <c r="D1792" s="136">
        <v>111</v>
      </c>
      <c r="E1792" s="85">
        <f t="shared" si="231"/>
        <v>0.44499999999999995</v>
      </c>
      <c r="F1792" s="91">
        <f t="shared" si="232"/>
        <v>4.1702699999999995</v>
      </c>
      <c r="G1792" s="91">
        <f t="shared" si="237"/>
        <v>3.29115</v>
      </c>
      <c r="H1792" s="92">
        <f t="shared" si="238"/>
        <v>2.77833</v>
      </c>
      <c r="M1792" s="54"/>
      <c r="N1792" s="54"/>
      <c r="O1792" s="54"/>
      <c r="P1792" s="54"/>
      <c r="Q1792" s="54"/>
      <c r="R1792" s="54"/>
      <c r="S1792" s="54"/>
      <c r="T1792" s="54"/>
      <c r="U1792" s="54"/>
      <c r="V1792" s="54"/>
      <c r="W1792" s="54"/>
      <c r="X1792" s="54"/>
      <c r="Y1792" s="54"/>
      <c r="Z1792" s="54"/>
      <c r="AA1792" s="54"/>
      <c r="AB1792" s="54"/>
      <c r="AC1792" s="54"/>
    </row>
    <row r="1793" spans="1:29">
      <c r="A1793" s="206" t="s">
        <v>400</v>
      </c>
      <c r="B1793" s="258"/>
      <c r="C1793" s="83"/>
      <c r="D1793" s="136"/>
      <c r="E1793" s="85"/>
      <c r="F1793" s="91"/>
      <c r="G1793" s="91"/>
      <c r="H1793" s="92"/>
      <c r="M1793" s="54"/>
      <c r="N1793" s="54"/>
      <c r="O1793" s="54"/>
      <c r="P1793" s="54"/>
      <c r="Q1793" s="54"/>
      <c r="R1793" s="54"/>
      <c r="S1793" s="54"/>
      <c r="T1793" s="54"/>
      <c r="U1793" s="54"/>
      <c r="V1793" s="54"/>
      <c r="W1793" s="54"/>
      <c r="X1793" s="54"/>
      <c r="Y1793" s="54"/>
      <c r="Z1793" s="54"/>
      <c r="AA1793" s="54"/>
      <c r="AB1793" s="54"/>
      <c r="AC1793" s="54"/>
    </row>
    <row r="1794" spans="1:29">
      <c r="A1794" s="192">
        <v>7640019206</v>
      </c>
      <c r="B1794" s="258" t="s">
        <v>698</v>
      </c>
      <c r="C1794" s="83">
        <v>13202</v>
      </c>
      <c r="D1794" s="136">
        <v>13202</v>
      </c>
      <c r="E1794" s="85">
        <f t="shared" si="231"/>
        <v>0</v>
      </c>
      <c r="F1794" s="91">
        <f t="shared" si="232"/>
        <v>495.99914000000001</v>
      </c>
      <c r="G1794" s="91">
        <f t="shared" si="237"/>
        <v>391.4393</v>
      </c>
      <c r="H1794" s="92">
        <f t="shared" si="238"/>
        <v>330.44605999999999</v>
      </c>
      <c r="M1794" s="54"/>
      <c r="N1794" s="54"/>
      <c r="O1794" s="54"/>
      <c r="P1794" s="54"/>
      <c r="Q1794" s="54"/>
      <c r="R1794" s="54"/>
      <c r="S1794" s="54"/>
      <c r="T1794" s="54"/>
      <c r="U1794" s="54"/>
      <c r="V1794" s="54"/>
      <c r="W1794" s="54"/>
      <c r="X1794" s="54"/>
      <c r="Y1794" s="54"/>
      <c r="Z1794" s="54"/>
      <c r="AA1794" s="54"/>
      <c r="AB1794" s="54"/>
      <c r="AC1794" s="54"/>
    </row>
    <row r="1795" spans="1:29" s="58" customFormat="1">
      <c r="A1795" s="192" t="s">
        <v>429</v>
      </c>
      <c r="B1795" s="258" t="s">
        <v>430</v>
      </c>
      <c r="C1795" s="83">
        <v>825</v>
      </c>
      <c r="D1795" s="136">
        <v>457</v>
      </c>
      <c r="E1795" s="85">
        <f t="shared" ref="E1795:E1859" si="247">100%-(D1795/C1795)</f>
        <v>0.44606060606060605</v>
      </c>
      <c r="F1795" s="91">
        <f t="shared" si="232"/>
        <v>17.16949</v>
      </c>
      <c r="G1795" s="91">
        <f t="shared" si="237"/>
        <v>13.550049999999999</v>
      </c>
      <c r="H1795" s="92">
        <f t="shared" si="238"/>
        <v>11.43871</v>
      </c>
      <c r="J1795" s="59"/>
      <c r="K1795" s="59"/>
      <c r="L1795" s="59"/>
    </row>
    <row r="1796" spans="1:29">
      <c r="A1796" s="117"/>
      <c r="B1796" s="118"/>
      <c r="C1796" s="237"/>
      <c r="D1796" s="237"/>
      <c r="E1796" s="120"/>
      <c r="F1796" s="120"/>
      <c r="G1796" s="120"/>
      <c r="H1796" s="121"/>
      <c r="M1796" s="54"/>
      <c r="N1796" s="54"/>
      <c r="O1796" s="54"/>
      <c r="P1796" s="54"/>
      <c r="Q1796" s="54"/>
      <c r="R1796" s="54"/>
      <c r="S1796" s="54"/>
      <c r="T1796" s="54"/>
      <c r="U1796" s="54"/>
      <c r="V1796" s="54"/>
      <c r="W1796" s="54"/>
      <c r="X1796" s="54"/>
      <c r="Y1796" s="54"/>
      <c r="Z1796" s="54"/>
      <c r="AA1796" s="54"/>
      <c r="AB1796" s="54"/>
      <c r="AC1796" s="54"/>
    </row>
    <row r="1797" spans="1:29" s="58" customFormat="1">
      <c r="A1797" s="188" t="s">
        <v>699</v>
      </c>
      <c r="B1797" s="189" t="s">
        <v>701</v>
      </c>
      <c r="C1797" s="83">
        <v>153047</v>
      </c>
      <c r="D1797" s="136">
        <v>84812</v>
      </c>
      <c r="E1797" s="85">
        <f t="shared" si="247"/>
        <v>0.44584343371644009</v>
      </c>
      <c r="F1797" s="91">
        <f t="shared" si="232"/>
        <v>3186.3868400000001</v>
      </c>
      <c r="G1797" s="91">
        <f t="shared" si="237"/>
        <v>2514.6758</v>
      </c>
      <c r="H1797" s="92">
        <f t="shared" si="238"/>
        <v>2122.8443600000001</v>
      </c>
      <c r="J1797" s="59"/>
      <c r="K1797" s="59"/>
      <c r="L1797" s="59"/>
    </row>
    <row r="1798" spans="1:29" s="58" customFormat="1" ht="28.8">
      <c r="A1798" s="188" t="s">
        <v>700</v>
      </c>
      <c r="B1798" s="189" t="s">
        <v>702</v>
      </c>
      <c r="C1798" s="83">
        <v>153047</v>
      </c>
      <c r="D1798" s="136">
        <v>84812</v>
      </c>
      <c r="E1798" s="85">
        <f t="shared" ref="E1798" si="248">100%-(D1798/C1798)</f>
        <v>0.44584343371644009</v>
      </c>
      <c r="F1798" s="91">
        <f t="shared" ref="F1798" si="249">D1798*$F$1</f>
        <v>3186.3868400000001</v>
      </c>
      <c r="G1798" s="91">
        <f t="shared" ref="G1798" si="250">D1798*$G$1</f>
        <v>2514.6758</v>
      </c>
      <c r="H1798" s="92">
        <f t="shared" ref="H1798" si="251">D1798*$H$1</f>
        <v>2122.8443600000001</v>
      </c>
      <c r="J1798" s="59"/>
      <c r="K1798" s="59"/>
      <c r="L1798" s="59"/>
    </row>
    <row r="1799" spans="1:29">
      <c r="A1799" s="192" t="s">
        <v>405</v>
      </c>
      <c r="B1799" s="100" t="s">
        <v>406</v>
      </c>
      <c r="C1799" s="83">
        <f>VLOOKUP($A$8:$A$1905,'[7]MFP''s'!A$8:C$1502,3,FALSE)</f>
        <v>1380</v>
      </c>
      <c r="D1799" s="95">
        <v>1380</v>
      </c>
      <c r="E1799" s="85">
        <f t="shared" si="247"/>
        <v>0</v>
      </c>
      <c r="F1799" s="91">
        <f t="shared" si="232"/>
        <v>51.846600000000002</v>
      </c>
      <c r="G1799" s="91">
        <f t="shared" si="237"/>
        <v>40.917000000000002</v>
      </c>
      <c r="H1799" s="92">
        <f t="shared" si="238"/>
        <v>34.541400000000003</v>
      </c>
      <c r="M1799" s="54"/>
      <c r="N1799" s="54"/>
      <c r="O1799" s="54"/>
      <c r="P1799" s="54"/>
      <c r="Q1799" s="54"/>
      <c r="R1799" s="54"/>
      <c r="S1799" s="54"/>
      <c r="T1799" s="54"/>
      <c r="U1799" s="54"/>
      <c r="V1799" s="54"/>
      <c r="W1799" s="54"/>
      <c r="X1799" s="54"/>
      <c r="Y1799" s="54"/>
      <c r="Z1799" s="54"/>
      <c r="AA1799" s="54"/>
      <c r="AB1799" s="54"/>
      <c r="AC1799" s="54"/>
    </row>
    <row r="1800" spans="1:29">
      <c r="A1800" s="192" t="s">
        <v>264</v>
      </c>
      <c r="B1800" s="100" t="s">
        <v>265</v>
      </c>
      <c r="C1800" s="83">
        <f>VLOOKUP($A$8:$A$1905,'[7]MFP''s'!A$8:C$1502,3,FALSE)</f>
        <v>2400</v>
      </c>
      <c r="D1800" s="95">
        <v>2400</v>
      </c>
      <c r="E1800" s="85">
        <f t="shared" si="247"/>
        <v>0</v>
      </c>
      <c r="F1800" s="91">
        <f t="shared" si="232"/>
        <v>90.167999999999992</v>
      </c>
      <c r="G1800" s="91">
        <f t="shared" si="237"/>
        <v>71.16</v>
      </c>
      <c r="H1800" s="92">
        <f t="shared" si="238"/>
        <v>60.072000000000003</v>
      </c>
      <c r="M1800" s="54"/>
      <c r="N1800" s="54"/>
      <c r="O1800" s="54"/>
      <c r="P1800" s="54"/>
      <c r="Q1800" s="54"/>
      <c r="R1800" s="54"/>
      <c r="S1800" s="54"/>
      <c r="T1800" s="54"/>
      <c r="U1800" s="54"/>
      <c r="V1800" s="54"/>
      <c r="W1800" s="54"/>
      <c r="X1800" s="54"/>
      <c r="Y1800" s="54"/>
      <c r="Z1800" s="54"/>
      <c r="AA1800" s="54"/>
      <c r="AB1800" s="54"/>
      <c r="AC1800" s="54"/>
    </row>
    <row r="1801" spans="1:29">
      <c r="A1801" s="192" t="s">
        <v>237</v>
      </c>
      <c r="B1801" s="100" t="s">
        <v>238</v>
      </c>
      <c r="C1801" s="83">
        <f>VLOOKUP($A$8:$A$1905,'[7]MFP''s'!A$8:C$1502,3,FALSE)</f>
        <v>600</v>
      </c>
      <c r="D1801" s="95">
        <v>600</v>
      </c>
      <c r="E1801" s="85">
        <f t="shared" si="247"/>
        <v>0</v>
      </c>
      <c r="F1801" s="91">
        <f t="shared" si="232"/>
        <v>22.541999999999998</v>
      </c>
      <c r="G1801" s="91">
        <f t="shared" si="237"/>
        <v>17.79</v>
      </c>
      <c r="H1801" s="92">
        <f t="shared" si="238"/>
        <v>15.018000000000001</v>
      </c>
      <c r="M1801" s="54"/>
      <c r="N1801" s="54"/>
      <c r="O1801" s="54"/>
      <c r="P1801" s="54"/>
      <c r="Q1801" s="54"/>
      <c r="R1801" s="54"/>
      <c r="S1801" s="54"/>
      <c r="T1801" s="54"/>
      <c r="U1801" s="54"/>
      <c r="V1801" s="54"/>
      <c r="W1801" s="54"/>
      <c r="X1801" s="54"/>
      <c r="Y1801" s="54"/>
      <c r="Z1801" s="54"/>
      <c r="AA1801" s="54"/>
      <c r="AB1801" s="54"/>
      <c r="AC1801" s="54"/>
    </row>
    <row r="1802" spans="1:29">
      <c r="A1802" s="192" t="s">
        <v>239</v>
      </c>
      <c r="B1802" s="100" t="s">
        <v>240</v>
      </c>
      <c r="C1802" s="83">
        <f>VLOOKUP($A$8:$A$1905,'[7]MFP''s'!A$8:C$1502,3,FALSE)</f>
        <v>5000</v>
      </c>
      <c r="D1802" s="95">
        <v>5000</v>
      </c>
      <c r="E1802" s="85">
        <f t="shared" si="247"/>
        <v>0</v>
      </c>
      <c r="F1802" s="91">
        <f t="shared" si="232"/>
        <v>187.85</v>
      </c>
      <c r="G1802" s="91">
        <f t="shared" si="237"/>
        <v>148.25</v>
      </c>
      <c r="H1802" s="92">
        <f t="shared" si="238"/>
        <v>125.15</v>
      </c>
      <c r="M1802" s="54"/>
      <c r="N1802" s="54"/>
      <c r="O1802" s="54"/>
      <c r="P1802" s="54"/>
      <c r="Q1802" s="54"/>
      <c r="R1802" s="54"/>
      <c r="S1802" s="54"/>
      <c r="T1802" s="54"/>
      <c r="U1802" s="54"/>
      <c r="V1802" s="54"/>
      <c r="W1802" s="54"/>
      <c r="X1802" s="54"/>
      <c r="Y1802" s="54"/>
      <c r="Z1802" s="54"/>
      <c r="AA1802" s="54"/>
      <c r="AB1802" s="54"/>
      <c r="AC1802" s="54"/>
    </row>
    <row r="1803" spans="1:29">
      <c r="A1803" s="116" t="s">
        <v>241</v>
      </c>
      <c r="B1803" s="100" t="s">
        <v>242</v>
      </c>
      <c r="C1803" s="83">
        <f>VLOOKUP($A$8:$A$1905,'[7]MFP''s'!A$8:C$1502,3,FALSE)</f>
        <v>8000</v>
      </c>
      <c r="D1803" s="95">
        <v>8000</v>
      </c>
      <c r="E1803" s="85">
        <f t="shared" si="247"/>
        <v>0</v>
      </c>
      <c r="F1803" s="91">
        <f t="shared" si="232"/>
        <v>300.56</v>
      </c>
      <c r="G1803" s="91">
        <f t="shared" si="237"/>
        <v>237.2</v>
      </c>
      <c r="H1803" s="92">
        <f t="shared" si="238"/>
        <v>200.24</v>
      </c>
      <c r="I1803" s="54"/>
      <c r="J1803" s="54"/>
      <c r="K1803" s="54"/>
      <c r="L1803" s="54"/>
      <c r="M1803" s="54"/>
      <c r="N1803" s="54"/>
      <c r="O1803" s="54"/>
      <c r="P1803" s="54"/>
      <c r="Q1803" s="54"/>
      <c r="R1803" s="54"/>
      <c r="S1803" s="54"/>
      <c r="T1803" s="54"/>
      <c r="U1803" s="54"/>
      <c r="V1803" s="54"/>
      <c r="W1803" s="54"/>
      <c r="X1803" s="54"/>
      <c r="Y1803" s="54"/>
      <c r="Z1803" s="54"/>
      <c r="AA1803" s="54"/>
      <c r="AB1803" s="54"/>
      <c r="AC1803" s="54"/>
    </row>
    <row r="1804" spans="1:29">
      <c r="A1804" s="116" t="s">
        <v>61</v>
      </c>
      <c r="B1804" s="100" t="s">
        <v>62</v>
      </c>
      <c r="C1804" s="83">
        <f>VLOOKUP($A$8:$A$1905,'[7]MFP''s'!A$8:C$1502,3,FALSE)</f>
        <v>1</v>
      </c>
      <c r="D1804" s="95">
        <v>1</v>
      </c>
      <c r="E1804" s="85">
        <f t="shared" si="247"/>
        <v>0</v>
      </c>
      <c r="F1804" s="91">
        <f t="shared" si="232"/>
        <v>3.7569999999999999E-2</v>
      </c>
      <c r="G1804" s="91">
        <f t="shared" si="237"/>
        <v>2.9649999999999999E-2</v>
      </c>
      <c r="H1804" s="92">
        <f t="shared" si="238"/>
        <v>2.503E-2</v>
      </c>
      <c r="I1804" s="54"/>
      <c r="J1804" s="54"/>
      <c r="K1804" s="54"/>
      <c r="L1804" s="54"/>
      <c r="M1804" s="54"/>
      <c r="N1804" s="54"/>
      <c r="O1804" s="54"/>
      <c r="P1804" s="54"/>
      <c r="Q1804" s="54"/>
      <c r="R1804" s="54"/>
      <c r="S1804" s="54"/>
      <c r="T1804" s="54"/>
      <c r="U1804" s="54"/>
      <c r="V1804" s="54"/>
      <c r="W1804" s="54"/>
      <c r="X1804" s="54"/>
      <c r="Y1804" s="54"/>
      <c r="Z1804" s="54"/>
      <c r="AA1804" s="54"/>
      <c r="AB1804" s="54"/>
      <c r="AC1804" s="54"/>
    </row>
    <row r="1805" spans="1:29">
      <c r="A1805" s="192" t="s">
        <v>63</v>
      </c>
      <c r="B1805" s="100" t="s">
        <v>64</v>
      </c>
      <c r="C1805" s="83">
        <f>VLOOKUP($A$8:$A$1905,'[7]MFP''s'!A$8:C$1502,3,FALSE)</f>
        <v>1</v>
      </c>
      <c r="D1805" s="95">
        <v>1</v>
      </c>
      <c r="E1805" s="85">
        <f t="shared" si="247"/>
        <v>0</v>
      </c>
      <c r="F1805" s="91">
        <f t="shared" si="232"/>
        <v>3.7569999999999999E-2</v>
      </c>
      <c r="G1805" s="91">
        <f t="shared" si="237"/>
        <v>2.9649999999999999E-2</v>
      </c>
      <c r="H1805" s="92">
        <f t="shared" si="238"/>
        <v>2.503E-2</v>
      </c>
      <c r="I1805" s="54"/>
      <c r="J1805" s="54"/>
      <c r="K1805" s="54"/>
      <c r="L1805" s="54"/>
      <c r="M1805" s="54"/>
      <c r="N1805" s="54"/>
      <c r="O1805" s="54"/>
      <c r="P1805" s="54"/>
      <c r="Q1805" s="54"/>
      <c r="R1805" s="54"/>
      <c r="S1805" s="54"/>
      <c r="T1805" s="54"/>
      <c r="U1805" s="54"/>
      <c r="V1805" s="54"/>
      <c r="W1805" s="54"/>
      <c r="X1805" s="54"/>
      <c r="Y1805" s="54"/>
      <c r="Z1805" s="54"/>
      <c r="AA1805" s="54"/>
      <c r="AB1805" s="54"/>
      <c r="AC1805" s="54"/>
    </row>
    <row r="1806" spans="1:29">
      <c r="A1806" s="88" t="s">
        <v>277</v>
      </c>
      <c r="B1806" s="89"/>
      <c r="C1806" s="83"/>
      <c r="D1806" s="90"/>
      <c r="E1806" s="85"/>
      <c r="F1806" s="91"/>
      <c r="G1806" s="91"/>
      <c r="H1806" s="92"/>
      <c r="I1806" s="54"/>
      <c r="J1806" s="54"/>
      <c r="K1806" s="54"/>
      <c r="L1806" s="54"/>
      <c r="M1806" s="54"/>
      <c r="N1806" s="54"/>
      <c r="O1806" s="54"/>
      <c r="P1806" s="54"/>
      <c r="Q1806" s="54"/>
      <c r="R1806" s="54"/>
      <c r="S1806" s="54"/>
      <c r="T1806" s="54"/>
      <c r="U1806" s="54"/>
      <c r="V1806" s="54"/>
      <c r="W1806" s="54"/>
      <c r="X1806" s="54"/>
      <c r="Y1806" s="54"/>
      <c r="Z1806" s="54"/>
      <c r="AA1806" s="54"/>
      <c r="AB1806" s="54"/>
      <c r="AC1806" s="54"/>
    </row>
    <row r="1807" spans="1:29">
      <c r="A1807" s="157" t="s">
        <v>69</v>
      </c>
      <c r="B1807" s="190"/>
      <c r="C1807" s="83"/>
      <c r="D1807" s="136"/>
      <c r="E1807" s="85"/>
      <c r="F1807" s="91"/>
      <c r="G1807" s="91"/>
      <c r="H1807" s="92"/>
      <c r="I1807" s="54"/>
      <c r="J1807" s="54"/>
      <c r="K1807" s="54"/>
      <c r="L1807" s="54"/>
      <c r="M1807" s="54"/>
      <c r="N1807" s="54"/>
      <c r="O1807" s="54"/>
      <c r="P1807" s="54"/>
      <c r="Q1807" s="54"/>
      <c r="R1807" s="54"/>
      <c r="S1807" s="54"/>
      <c r="T1807" s="54"/>
      <c r="U1807" s="54"/>
      <c r="V1807" s="54"/>
      <c r="W1807" s="54"/>
      <c r="X1807" s="54"/>
      <c r="Y1807" s="54"/>
      <c r="Z1807" s="54"/>
      <c r="AA1807" s="54"/>
      <c r="AB1807" s="54"/>
      <c r="AC1807" s="54"/>
    </row>
    <row r="1808" spans="1:29" s="148" customFormat="1">
      <c r="A1808" s="116" t="s">
        <v>407</v>
      </c>
      <c r="B1808" s="94" t="s">
        <v>695</v>
      </c>
      <c r="C1808" s="83">
        <v>18000</v>
      </c>
      <c r="D1808" s="136">
        <v>9975</v>
      </c>
      <c r="E1808" s="227">
        <f>100%-(D1808/C1808)</f>
        <v>0.4458333333333333</v>
      </c>
      <c r="F1808" s="91">
        <f>D1808*$F$1</f>
        <v>374.76074999999997</v>
      </c>
      <c r="G1808" s="91">
        <f>D1808*$G$1</f>
        <v>295.75875000000002</v>
      </c>
      <c r="H1808" s="92">
        <f>D1808*$H$1</f>
        <v>249.67425</v>
      </c>
    </row>
    <row r="1809" spans="1:29">
      <c r="A1809" s="116" t="s">
        <v>337</v>
      </c>
      <c r="B1809" s="100" t="s">
        <v>338</v>
      </c>
      <c r="C1809" s="83">
        <v>10720</v>
      </c>
      <c r="D1809" s="136">
        <v>5941</v>
      </c>
      <c r="E1809" s="85">
        <f t="shared" si="247"/>
        <v>0.44580223880597014</v>
      </c>
      <c r="F1809" s="91">
        <f t="shared" si="232"/>
        <v>223.20337000000001</v>
      </c>
      <c r="G1809" s="91">
        <f t="shared" si="237"/>
        <v>176.15064999999998</v>
      </c>
      <c r="H1809" s="92">
        <f t="shared" si="238"/>
        <v>148.70322999999999</v>
      </c>
      <c r="I1809" s="54"/>
      <c r="J1809" s="54"/>
      <c r="K1809" s="54"/>
      <c r="L1809" s="54"/>
      <c r="M1809" s="54"/>
      <c r="N1809" s="54"/>
      <c r="O1809" s="54"/>
      <c r="P1809" s="54"/>
      <c r="Q1809" s="54"/>
      <c r="R1809" s="54"/>
      <c r="S1809" s="54"/>
      <c r="T1809" s="54"/>
      <c r="U1809" s="54"/>
      <c r="V1809" s="54"/>
      <c r="W1809" s="54"/>
      <c r="X1809" s="54"/>
      <c r="Y1809" s="54"/>
      <c r="Z1809" s="54"/>
      <c r="AA1809" s="54"/>
      <c r="AB1809" s="54"/>
      <c r="AC1809" s="54"/>
    </row>
    <row r="1810" spans="1:29">
      <c r="A1810" s="116" t="s">
        <v>266</v>
      </c>
      <c r="B1810" s="100" t="s">
        <v>408</v>
      </c>
      <c r="C1810" s="83">
        <v>2332</v>
      </c>
      <c r="D1810" s="136">
        <v>1293</v>
      </c>
      <c r="E1810" s="85">
        <f t="shared" si="247"/>
        <v>0.44554030874785588</v>
      </c>
      <c r="F1810" s="91">
        <f t="shared" si="232"/>
        <v>48.578009999999999</v>
      </c>
      <c r="G1810" s="91">
        <f t="shared" si="237"/>
        <v>38.337449999999997</v>
      </c>
      <c r="H1810" s="92">
        <f t="shared" si="238"/>
        <v>32.363790000000002</v>
      </c>
      <c r="I1810" s="54"/>
      <c r="J1810" s="54"/>
      <c r="K1810" s="54"/>
      <c r="L1810" s="54"/>
      <c r="M1810" s="54"/>
      <c r="N1810" s="54"/>
      <c r="O1810" s="54"/>
      <c r="P1810" s="54"/>
      <c r="Q1810" s="54"/>
      <c r="R1810" s="54"/>
      <c r="S1810" s="54"/>
      <c r="T1810" s="54"/>
      <c r="U1810" s="54"/>
      <c r="V1810" s="54"/>
      <c r="W1810" s="54"/>
      <c r="X1810" s="54"/>
      <c r="Y1810" s="54"/>
      <c r="Z1810" s="54"/>
      <c r="AA1810" s="54"/>
      <c r="AB1810" s="54"/>
      <c r="AC1810" s="54"/>
    </row>
    <row r="1811" spans="1:29">
      <c r="A1811" s="116" t="s">
        <v>409</v>
      </c>
      <c r="B1811" s="100" t="s">
        <v>410</v>
      </c>
      <c r="C1811" s="83">
        <v>700</v>
      </c>
      <c r="D1811" s="136">
        <v>388</v>
      </c>
      <c r="E1811" s="85">
        <f t="shared" si="247"/>
        <v>0.44571428571428573</v>
      </c>
      <c r="F1811" s="91">
        <f t="shared" si="232"/>
        <v>14.577159999999999</v>
      </c>
      <c r="G1811" s="91">
        <f t="shared" si="237"/>
        <v>11.504199999999999</v>
      </c>
      <c r="H1811" s="92">
        <f t="shared" si="238"/>
        <v>9.7116400000000009</v>
      </c>
      <c r="I1811" s="54"/>
      <c r="J1811" s="54"/>
      <c r="K1811" s="54"/>
      <c r="L1811" s="54"/>
      <c r="M1811" s="54"/>
      <c r="N1811" s="54"/>
      <c r="O1811" s="54"/>
      <c r="P1811" s="54"/>
      <c r="Q1811" s="54"/>
      <c r="R1811" s="54"/>
      <c r="S1811" s="54"/>
      <c r="T1811" s="54"/>
      <c r="U1811" s="54"/>
      <c r="V1811" s="54"/>
      <c r="W1811" s="54"/>
      <c r="X1811" s="54"/>
      <c r="Y1811" s="54"/>
      <c r="Z1811" s="54"/>
      <c r="AA1811" s="54"/>
      <c r="AB1811" s="54"/>
      <c r="AC1811" s="54"/>
    </row>
    <row r="1812" spans="1:29">
      <c r="A1812" s="157" t="s">
        <v>65</v>
      </c>
      <c r="B1812" s="190"/>
      <c r="C1812" s="83"/>
      <c r="D1812" s="136"/>
      <c r="E1812" s="85"/>
      <c r="F1812" s="91"/>
      <c r="G1812" s="91"/>
      <c r="H1812" s="92"/>
      <c r="I1812" s="54"/>
      <c r="J1812" s="54"/>
      <c r="K1812" s="54"/>
      <c r="L1812" s="54"/>
      <c r="M1812" s="54"/>
      <c r="N1812" s="54"/>
      <c r="O1812" s="54"/>
      <c r="P1812" s="54"/>
      <c r="Q1812" s="54"/>
      <c r="R1812" s="54"/>
      <c r="S1812" s="54"/>
      <c r="T1812" s="54"/>
      <c r="U1812" s="54"/>
      <c r="V1812" s="54"/>
      <c r="W1812" s="54"/>
      <c r="X1812" s="54"/>
      <c r="Y1812" s="54"/>
      <c r="Z1812" s="54"/>
      <c r="AA1812" s="54"/>
      <c r="AB1812" s="54"/>
      <c r="AC1812" s="54"/>
    </row>
    <row r="1813" spans="1:29">
      <c r="A1813" s="192" t="s">
        <v>267</v>
      </c>
      <c r="B1813" s="100" t="s">
        <v>411</v>
      </c>
      <c r="C1813" s="83">
        <v>10600</v>
      </c>
      <c r="D1813" s="136">
        <v>5874</v>
      </c>
      <c r="E1813" s="85">
        <f t="shared" si="247"/>
        <v>0.44584905660377361</v>
      </c>
      <c r="F1813" s="91">
        <f t="shared" si="232"/>
        <v>220.68618000000001</v>
      </c>
      <c r="G1813" s="91">
        <f t="shared" si="237"/>
        <v>174.16409999999999</v>
      </c>
      <c r="H1813" s="92">
        <f t="shared" si="238"/>
        <v>147.02622</v>
      </c>
      <c r="I1813" s="54"/>
      <c r="J1813" s="54"/>
      <c r="K1813" s="54"/>
      <c r="L1813" s="54"/>
      <c r="M1813" s="54"/>
      <c r="N1813" s="54"/>
      <c r="O1813" s="54"/>
      <c r="P1813" s="54"/>
      <c r="Q1813" s="54"/>
      <c r="R1813" s="54"/>
      <c r="S1813" s="54"/>
      <c r="T1813" s="54"/>
      <c r="U1813" s="54"/>
      <c r="V1813" s="54"/>
      <c r="W1813" s="54"/>
      <c r="X1813" s="54"/>
      <c r="Y1813" s="54"/>
      <c r="Z1813" s="54"/>
      <c r="AA1813" s="54"/>
      <c r="AB1813" s="54"/>
      <c r="AC1813" s="54"/>
    </row>
    <row r="1814" spans="1:29">
      <c r="A1814" s="192" t="s">
        <v>412</v>
      </c>
      <c r="B1814" s="100" t="s">
        <v>413</v>
      </c>
      <c r="C1814" s="83">
        <v>8800</v>
      </c>
      <c r="D1814" s="136">
        <v>4877</v>
      </c>
      <c r="E1814" s="85">
        <f t="shared" si="247"/>
        <v>0.44579545454545455</v>
      </c>
      <c r="F1814" s="91">
        <f t="shared" si="232"/>
        <v>183.22889000000001</v>
      </c>
      <c r="G1814" s="91">
        <f t="shared" si="237"/>
        <v>144.60305</v>
      </c>
      <c r="H1814" s="92">
        <f t="shared" si="238"/>
        <v>122.07131</v>
      </c>
      <c r="I1814" s="54"/>
      <c r="J1814" s="54"/>
      <c r="K1814" s="54"/>
      <c r="L1814" s="54"/>
      <c r="M1814" s="54"/>
      <c r="N1814" s="54"/>
      <c r="O1814" s="54"/>
      <c r="P1814" s="54"/>
      <c r="Q1814" s="54"/>
      <c r="R1814" s="54"/>
      <c r="S1814" s="54"/>
      <c r="T1814" s="54"/>
      <c r="U1814" s="54"/>
      <c r="V1814" s="54"/>
      <c r="W1814" s="54"/>
      <c r="X1814" s="54"/>
      <c r="Y1814" s="54"/>
      <c r="Z1814" s="54"/>
      <c r="AA1814" s="54"/>
      <c r="AB1814" s="54"/>
      <c r="AC1814" s="54"/>
    </row>
    <row r="1815" spans="1:29">
      <c r="A1815" s="192" t="s">
        <v>339</v>
      </c>
      <c r="B1815" s="100" t="s">
        <v>340</v>
      </c>
      <c r="C1815" s="83">
        <v>5205</v>
      </c>
      <c r="D1815" s="136">
        <v>2360</v>
      </c>
      <c r="E1815" s="85">
        <f t="shared" si="247"/>
        <v>0.54658981748318924</v>
      </c>
      <c r="F1815" s="91">
        <f t="shared" si="232"/>
        <v>88.665199999999999</v>
      </c>
      <c r="G1815" s="91">
        <f t="shared" si="237"/>
        <v>69.974000000000004</v>
      </c>
      <c r="H1815" s="92">
        <f t="shared" si="238"/>
        <v>59.070799999999998</v>
      </c>
      <c r="I1815" s="54"/>
      <c r="J1815" s="54"/>
      <c r="K1815" s="54"/>
      <c r="L1815" s="54"/>
      <c r="M1815" s="54"/>
      <c r="N1815" s="54"/>
      <c r="O1815" s="54"/>
      <c r="P1815" s="54"/>
      <c r="Q1815" s="54"/>
      <c r="R1815" s="54"/>
      <c r="S1815" s="54"/>
      <c r="T1815" s="54"/>
      <c r="U1815" s="54"/>
      <c r="V1815" s="54"/>
      <c r="W1815" s="54"/>
      <c r="X1815" s="54"/>
      <c r="Y1815" s="54"/>
      <c r="Z1815" s="54"/>
      <c r="AA1815" s="54"/>
      <c r="AB1815" s="54"/>
      <c r="AC1815" s="54"/>
    </row>
    <row r="1816" spans="1:29">
      <c r="A1816" s="192" t="s">
        <v>658</v>
      </c>
      <c r="B1816" s="100" t="s">
        <v>659</v>
      </c>
      <c r="C1816" s="83">
        <v>8018</v>
      </c>
      <c r="D1816" s="136">
        <v>4443</v>
      </c>
      <c r="E1816" s="85">
        <f t="shared" si="247"/>
        <v>0.44587178847592912</v>
      </c>
      <c r="F1816" s="91">
        <f t="shared" si="232"/>
        <v>166.92350999999999</v>
      </c>
      <c r="G1816" s="91">
        <f t="shared" si="237"/>
        <v>131.73495</v>
      </c>
      <c r="H1816" s="92">
        <f t="shared" si="238"/>
        <v>111.20829000000001</v>
      </c>
      <c r="I1816" s="54"/>
      <c r="J1816" s="54"/>
      <c r="K1816" s="54"/>
      <c r="L1816" s="54"/>
      <c r="M1816" s="54"/>
      <c r="N1816" s="54"/>
      <c r="O1816" s="54"/>
      <c r="P1816" s="54"/>
      <c r="Q1816" s="54"/>
      <c r="R1816" s="54"/>
      <c r="S1816" s="54"/>
      <c r="T1816" s="54"/>
      <c r="U1816" s="54"/>
      <c r="V1816" s="54"/>
      <c r="W1816" s="54"/>
      <c r="X1816" s="54"/>
      <c r="Y1816" s="54"/>
      <c r="Z1816" s="54"/>
      <c r="AA1816" s="54"/>
      <c r="AB1816" s="54"/>
      <c r="AC1816" s="54"/>
    </row>
    <row r="1817" spans="1:29">
      <c r="A1817" s="192" t="s">
        <v>341</v>
      </c>
      <c r="B1817" s="100" t="s">
        <v>342</v>
      </c>
      <c r="C1817" s="83">
        <v>835</v>
      </c>
      <c r="D1817" s="136">
        <v>463</v>
      </c>
      <c r="E1817" s="85">
        <f t="shared" si="247"/>
        <v>0.44550898203592815</v>
      </c>
      <c r="F1817" s="91">
        <f t="shared" si="232"/>
        <v>17.394909999999999</v>
      </c>
      <c r="G1817" s="91">
        <f t="shared" si="237"/>
        <v>13.72795</v>
      </c>
      <c r="H1817" s="92">
        <f t="shared" si="238"/>
        <v>11.588889999999999</v>
      </c>
      <c r="I1817" s="54"/>
      <c r="J1817" s="54"/>
      <c r="K1817" s="54"/>
      <c r="L1817" s="54"/>
      <c r="M1817" s="54"/>
      <c r="N1817" s="54"/>
      <c r="O1817" s="54"/>
      <c r="P1817" s="54"/>
      <c r="Q1817" s="54"/>
      <c r="R1817" s="54"/>
      <c r="S1817" s="54"/>
      <c r="T1817" s="54"/>
      <c r="U1817" s="54"/>
      <c r="V1817" s="54"/>
      <c r="W1817" s="54"/>
      <c r="X1817" s="54"/>
      <c r="Y1817" s="54"/>
      <c r="Z1817" s="54"/>
      <c r="AA1817" s="54"/>
      <c r="AB1817" s="54"/>
      <c r="AC1817" s="54"/>
    </row>
    <row r="1818" spans="1:29">
      <c r="A1818" s="192" t="s">
        <v>159</v>
      </c>
      <c r="B1818" s="100" t="s">
        <v>160</v>
      </c>
      <c r="C1818" s="83">
        <v>445</v>
      </c>
      <c r="D1818" s="136">
        <v>201.76</v>
      </c>
      <c r="E1818" s="85">
        <f t="shared" si="247"/>
        <v>0.54660674157303379</v>
      </c>
      <c r="F1818" s="91">
        <f t="shared" si="232"/>
        <v>7.5801231999999992</v>
      </c>
      <c r="G1818" s="91">
        <f t="shared" si="237"/>
        <v>5.9821839999999993</v>
      </c>
      <c r="H1818" s="92">
        <f t="shared" si="238"/>
        <v>5.0500527999999996</v>
      </c>
      <c r="I1818" s="54"/>
      <c r="J1818" s="54"/>
      <c r="K1818" s="54"/>
      <c r="L1818" s="54"/>
      <c r="M1818" s="54"/>
      <c r="N1818" s="54"/>
      <c r="O1818" s="54"/>
      <c r="P1818" s="54"/>
      <c r="Q1818" s="54"/>
      <c r="R1818" s="54"/>
      <c r="S1818" s="54"/>
      <c r="T1818" s="54"/>
      <c r="U1818" s="54"/>
      <c r="V1818" s="54"/>
      <c r="W1818" s="54"/>
      <c r="X1818" s="54"/>
      <c r="Y1818" s="54"/>
      <c r="Z1818" s="54"/>
      <c r="AA1818" s="54"/>
      <c r="AB1818" s="54"/>
      <c r="AC1818" s="54"/>
    </row>
    <row r="1819" spans="1:29">
      <c r="A1819" s="192" t="s">
        <v>154</v>
      </c>
      <c r="B1819" s="100" t="s">
        <v>155</v>
      </c>
      <c r="C1819" s="83">
        <v>1977</v>
      </c>
      <c r="D1819" s="136">
        <v>897</v>
      </c>
      <c r="E1819" s="85">
        <f t="shared" si="247"/>
        <v>0.54628224582701068</v>
      </c>
      <c r="F1819" s="91">
        <f t="shared" si="232"/>
        <v>33.700290000000003</v>
      </c>
      <c r="G1819" s="91">
        <f t="shared" si="237"/>
        <v>26.596049999999998</v>
      </c>
      <c r="H1819" s="92">
        <f t="shared" si="238"/>
        <v>22.451910000000002</v>
      </c>
      <c r="I1819" s="54"/>
      <c r="J1819" s="54"/>
      <c r="K1819" s="54"/>
      <c r="L1819" s="54"/>
      <c r="M1819" s="54"/>
      <c r="N1819" s="54"/>
      <c r="O1819" s="54"/>
      <c r="P1819" s="54"/>
      <c r="Q1819" s="54"/>
      <c r="R1819" s="54"/>
      <c r="S1819" s="54"/>
      <c r="T1819" s="54"/>
      <c r="U1819" s="54"/>
      <c r="V1819" s="54"/>
      <c r="W1819" s="54"/>
      <c r="X1819" s="54"/>
      <c r="Y1819" s="54"/>
      <c r="Z1819" s="54"/>
      <c r="AA1819" s="54"/>
      <c r="AB1819" s="54"/>
      <c r="AC1819" s="54"/>
    </row>
    <row r="1820" spans="1:29">
      <c r="A1820" s="192" t="s">
        <v>202</v>
      </c>
      <c r="B1820" s="100" t="s">
        <v>203</v>
      </c>
      <c r="C1820" s="83">
        <v>18921</v>
      </c>
      <c r="D1820" s="136">
        <v>10485</v>
      </c>
      <c r="E1820" s="85">
        <f t="shared" si="247"/>
        <v>0.44585381322340256</v>
      </c>
      <c r="F1820" s="91">
        <f t="shared" si="232"/>
        <v>393.92144999999999</v>
      </c>
      <c r="G1820" s="91">
        <f t="shared" si="237"/>
        <v>310.88024999999999</v>
      </c>
      <c r="H1820" s="92">
        <f t="shared" si="238"/>
        <v>262.43955</v>
      </c>
      <c r="I1820" s="54"/>
      <c r="J1820" s="54"/>
      <c r="K1820" s="54"/>
      <c r="L1820" s="54"/>
      <c r="M1820" s="54"/>
      <c r="N1820" s="54"/>
      <c r="O1820" s="54"/>
      <c r="P1820" s="54"/>
      <c r="Q1820" s="54"/>
      <c r="R1820" s="54"/>
      <c r="S1820" s="54"/>
      <c r="T1820" s="54"/>
      <c r="U1820" s="54"/>
      <c r="V1820" s="54"/>
      <c r="W1820" s="54"/>
      <c r="X1820" s="54"/>
      <c r="Y1820" s="54"/>
      <c r="Z1820" s="54"/>
      <c r="AA1820" s="54"/>
      <c r="AB1820" s="54"/>
      <c r="AC1820" s="54"/>
    </row>
    <row r="1821" spans="1:29">
      <c r="A1821" s="192" t="s">
        <v>206</v>
      </c>
      <c r="B1821" s="100" t="s">
        <v>207</v>
      </c>
      <c r="C1821" s="83">
        <v>27825</v>
      </c>
      <c r="D1821" s="136">
        <v>15419</v>
      </c>
      <c r="E1821" s="85">
        <f t="shared" si="247"/>
        <v>0.4458580413297395</v>
      </c>
      <c r="F1821" s="91">
        <f t="shared" si="232"/>
        <v>579.29183</v>
      </c>
      <c r="G1821" s="91">
        <f t="shared" si="237"/>
        <v>457.17334999999997</v>
      </c>
      <c r="H1821" s="92">
        <f t="shared" si="238"/>
        <v>385.93756999999999</v>
      </c>
      <c r="I1821" s="54"/>
      <c r="J1821" s="54"/>
      <c r="K1821" s="54"/>
      <c r="L1821" s="54"/>
      <c r="M1821" s="54"/>
      <c r="N1821" s="54"/>
      <c r="O1821" s="54"/>
      <c r="P1821" s="54"/>
      <c r="Q1821" s="54"/>
      <c r="R1821" s="54"/>
      <c r="S1821" s="54"/>
      <c r="T1821" s="54"/>
      <c r="U1821" s="54"/>
      <c r="V1821" s="54"/>
      <c r="W1821" s="54"/>
      <c r="X1821" s="54"/>
      <c r="Y1821" s="54"/>
      <c r="Z1821" s="54"/>
      <c r="AA1821" s="54"/>
      <c r="AB1821" s="54"/>
      <c r="AC1821" s="54"/>
    </row>
    <row r="1822" spans="1:29">
      <c r="A1822" s="192" t="s">
        <v>414</v>
      </c>
      <c r="B1822" s="100" t="s">
        <v>415</v>
      </c>
      <c r="C1822" s="83">
        <v>19058</v>
      </c>
      <c r="D1822" s="136">
        <v>10561</v>
      </c>
      <c r="E1822" s="85">
        <f t="shared" si="247"/>
        <v>0.44584951201595135</v>
      </c>
      <c r="F1822" s="91">
        <f t="shared" si="232"/>
        <v>396.77677</v>
      </c>
      <c r="G1822" s="91">
        <f t="shared" si="237"/>
        <v>313.13364999999999</v>
      </c>
      <c r="H1822" s="92">
        <f t="shared" si="238"/>
        <v>264.34183000000002</v>
      </c>
      <c r="I1822" s="54"/>
      <c r="J1822" s="54"/>
      <c r="K1822" s="54"/>
      <c r="L1822" s="54"/>
      <c r="M1822" s="54"/>
      <c r="N1822" s="54"/>
      <c r="O1822" s="54"/>
      <c r="P1822" s="54"/>
      <c r="Q1822" s="54"/>
      <c r="R1822" s="54"/>
      <c r="S1822" s="54"/>
      <c r="T1822" s="54"/>
      <c r="U1822" s="54"/>
      <c r="V1822" s="54"/>
      <c r="W1822" s="54"/>
      <c r="X1822" s="54"/>
      <c r="Y1822" s="54"/>
      <c r="Z1822" s="54"/>
      <c r="AA1822" s="54"/>
      <c r="AB1822" s="54"/>
      <c r="AC1822" s="54"/>
    </row>
    <row r="1823" spans="1:29">
      <c r="A1823" s="192" t="s">
        <v>245</v>
      </c>
      <c r="B1823" s="100" t="s">
        <v>209</v>
      </c>
      <c r="C1823" s="83">
        <v>44838</v>
      </c>
      <c r="D1823" s="136">
        <v>24846</v>
      </c>
      <c r="E1823" s="85">
        <f t="shared" si="247"/>
        <v>0.44587180516526159</v>
      </c>
      <c r="F1823" s="91">
        <f t="shared" si="232"/>
        <v>933.46421999999995</v>
      </c>
      <c r="G1823" s="91">
        <f t="shared" si="237"/>
        <v>736.68389999999999</v>
      </c>
      <c r="H1823" s="92">
        <f t="shared" si="238"/>
        <v>621.89538000000005</v>
      </c>
      <c r="I1823" s="54"/>
      <c r="J1823" s="54"/>
      <c r="K1823" s="54"/>
      <c r="L1823" s="54"/>
      <c r="M1823" s="54"/>
      <c r="N1823" s="54"/>
      <c r="O1823" s="54"/>
      <c r="P1823" s="54"/>
      <c r="Q1823" s="54"/>
      <c r="R1823" s="54"/>
      <c r="S1823" s="54"/>
      <c r="T1823" s="54"/>
      <c r="U1823" s="54"/>
      <c r="V1823" s="54"/>
      <c r="W1823" s="54"/>
      <c r="X1823" s="54"/>
      <c r="Y1823" s="54"/>
      <c r="Z1823" s="54"/>
      <c r="AA1823" s="54"/>
      <c r="AB1823" s="54"/>
      <c r="AC1823" s="54"/>
    </row>
    <row r="1824" spans="1:29">
      <c r="A1824" s="192" t="s">
        <v>175</v>
      </c>
      <c r="B1824" s="100" t="s">
        <v>176</v>
      </c>
      <c r="C1824" s="83">
        <v>18232</v>
      </c>
      <c r="D1824" s="136">
        <v>10103</v>
      </c>
      <c r="E1824" s="85">
        <f t="shared" si="247"/>
        <v>0.44586441421676171</v>
      </c>
      <c r="F1824" s="91">
        <f t="shared" si="232"/>
        <v>379.56970999999999</v>
      </c>
      <c r="G1824" s="91">
        <f t="shared" si="237"/>
        <v>299.55394999999999</v>
      </c>
      <c r="H1824" s="92">
        <f t="shared" si="238"/>
        <v>252.87809000000001</v>
      </c>
      <c r="I1824" s="54"/>
      <c r="J1824" s="54"/>
      <c r="K1824" s="54"/>
      <c r="L1824" s="54"/>
      <c r="M1824" s="54"/>
      <c r="N1824" s="54"/>
      <c r="O1824" s="54"/>
      <c r="P1824" s="54"/>
      <c r="Q1824" s="54"/>
      <c r="R1824" s="54"/>
      <c r="S1824" s="54"/>
      <c r="T1824" s="54"/>
      <c r="U1824" s="54"/>
      <c r="V1824" s="54"/>
      <c r="W1824" s="54"/>
      <c r="X1824" s="54"/>
      <c r="Y1824" s="54"/>
      <c r="Z1824" s="54"/>
      <c r="AA1824" s="54"/>
      <c r="AB1824" s="54"/>
      <c r="AC1824" s="54"/>
    </row>
    <row r="1825" spans="1:29">
      <c r="A1825" s="192" t="s">
        <v>343</v>
      </c>
      <c r="B1825" s="100" t="s">
        <v>166</v>
      </c>
      <c r="C1825" s="83">
        <v>29000</v>
      </c>
      <c r="D1825" s="136">
        <v>16071</v>
      </c>
      <c r="E1825" s="85">
        <f t="shared" si="247"/>
        <v>0.44582758620689655</v>
      </c>
      <c r="F1825" s="91">
        <f t="shared" ref="F1825:F1892" si="252">D1825*$F$1</f>
        <v>603.78746999999998</v>
      </c>
      <c r="G1825" s="91">
        <f t="shared" si="237"/>
        <v>476.50515000000001</v>
      </c>
      <c r="H1825" s="92">
        <f t="shared" si="238"/>
        <v>402.25713000000002</v>
      </c>
      <c r="I1825" s="54"/>
      <c r="J1825" s="54"/>
      <c r="K1825" s="54"/>
      <c r="L1825" s="54"/>
      <c r="M1825" s="54"/>
      <c r="N1825" s="54"/>
      <c r="O1825" s="54"/>
      <c r="P1825" s="54"/>
      <c r="Q1825" s="54"/>
      <c r="R1825" s="54"/>
      <c r="S1825" s="54"/>
      <c r="T1825" s="54"/>
      <c r="U1825" s="54"/>
      <c r="V1825" s="54"/>
      <c r="W1825" s="54"/>
      <c r="X1825" s="54"/>
      <c r="Y1825" s="54"/>
      <c r="Z1825" s="54"/>
      <c r="AA1825" s="54"/>
      <c r="AB1825" s="54"/>
      <c r="AC1825" s="54"/>
    </row>
    <row r="1826" spans="1:29">
      <c r="A1826" s="192" t="s">
        <v>167</v>
      </c>
      <c r="B1826" s="100" t="s">
        <v>168</v>
      </c>
      <c r="C1826" s="83">
        <v>600</v>
      </c>
      <c r="D1826" s="136">
        <v>273</v>
      </c>
      <c r="E1826" s="85">
        <f t="shared" si="247"/>
        <v>0.54499999999999993</v>
      </c>
      <c r="F1826" s="91">
        <f t="shared" si="252"/>
        <v>10.25661</v>
      </c>
      <c r="G1826" s="91">
        <f t="shared" si="237"/>
        <v>8.0944500000000001</v>
      </c>
      <c r="H1826" s="92">
        <f t="shared" si="238"/>
        <v>6.8331900000000001</v>
      </c>
      <c r="I1826" s="54"/>
      <c r="J1826" s="54"/>
      <c r="K1826" s="54"/>
      <c r="L1826" s="54"/>
      <c r="M1826" s="54"/>
      <c r="N1826" s="54"/>
      <c r="O1826" s="54"/>
      <c r="P1826" s="54"/>
      <c r="Q1826" s="54"/>
      <c r="R1826" s="54"/>
      <c r="S1826" s="54"/>
      <c r="T1826" s="54"/>
      <c r="U1826" s="54"/>
      <c r="V1826" s="54"/>
      <c r="W1826" s="54"/>
      <c r="X1826" s="54"/>
      <c r="Y1826" s="54"/>
      <c r="Z1826" s="54"/>
      <c r="AA1826" s="54"/>
      <c r="AB1826" s="54"/>
      <c r="AC1826" s="54"/>
    </row>
    <row r="1827" spans="1:29">
      <c r="A1827" s="192" t="s">
        <v>169</v>
      </c>
      <c r="B1827" s="100" t="s">
        <v>170</v>
      </c>
      <c r="C1827" s="83">
        <v>600</v>
      </c>
      <c r="D1827" s="136">
        <v>273</v>
      </c>
      <c r="E1827" s="85">
        <f t="shared" si="247"/>
        <v>0.54499999999999993</v>
      </c>
      <c r="F1827" s="91">
        <f t="shared" si="252"/>
        <v>10.25661</v>
      </c>
      <c r="G1827" s="91">
        <f t="shared" si="237"/>
        <v>8.0944500000000001</v>
      </c>
      <c r="H1827" s="92">
        <f t="shared" si="238"/>
        <v>6.8331900000000001</v>
      </c>
      <c r="I1827" s="54"/>
      <c r="J1827" s="54"/>
      <c r="K1827" s="54"/>
      <c r="L1827" s="54"/>
      <c r="M1827" s="54"/>
      <c r="N1827" s="54"/>
      <c r="O1827" s="54"/>
      <c r="P1827" s="54"/>
      <c r="Q1827" s="54"/>
      <c r="R1827" s="54"/>
      <c r="S1827" s="54"/>
      <c r="T1827" s="54"/>
      <c r="U1827" s="54"/>
      <c r="V1827" s="54"/>
      <c r="W1827" s="54"/>
      <c r="X1827" s="54"/>
      <c r="Y1827" s="54"/>
      <c r="Z1827" s="54"/>
      <c r="AA1827" s="54"/>
      <c r="AB1827" s="54"/>
      <c r="AC1827" s="54"/>
    </row>
    <row r="1828" spans="1:29">
      <c r="A1828" s="192" t="s">
        <v>171</v>
      </c>
      <c r="B1828" s="100" t="s">
        <v>172</v>
      </c>
      <c r="C1828" s="83">
        <v>600</v>
      </c>
      <c r="D1828" s="136">
        <v>273</v>
      </c>
      <c r="E1828" s="85">
        <f t="shared" si="247"/>
        <v>0.54499999999999993</v>
      </c>
      <c r="F1828" s="91">
        <f t="shared" si="252"/>
        <v>10.25661</v>
      </c>
      <c r="G1828" s="91">
        <f t="shared" si="237"/>
        <v>8.0944500000000001</v>
      </c>
      <c r="H1828" s="92">
        <f t="shared" si="238"/>
        <v>6.8331900000000001</v>
      </c>
      <c r="I1828" s="54"/>
      <c r="J1828" s="54"/>
      <c r="K1828" s="54"/>
      <c r="L1828" s="54"/>
      <c r="M1828" s="54"/>
      <c r="N1828" s="54"/>
      <c r="O1828" s="54"/>
      <c r="P1828" s="54"/>
      <c r="Q1828" s="54"/>
      <c r="R1828" s="54"/>
      <c r="S1828" s="54"/>
      <c r="T1828" s="54"/>
      <c r="U1828" s="54"/>
      <c r="V1828" s="54"/>
      <c r="W1828" s="54"/>
      <c r="X1828" s="54"/>
      <c r="Y1828" s="54"/>
      <c r="Z1828" s="54"/>
      <c r="AA1828" s="54"/>
      <c r="AB1828" s="54"/>
      <c r="AC1828" s="54"/>
    </row>
    <row r="1829" spans="1:29">
      <c r="A1829" s="192" t="s">
        <v>173</v>
      </c>
      <c r="B1829" s="100" t="s">
        <v>174</v>
      </c>
      <c r="C1829" s="83">
        <v>600</v>
      </c>
      <c r="D1829" s="136">
        <v>273</v>
      </c>
      <c r="E1829" s="85">
        <f t="shared" si="247"/>
        <v>0.54499999999999993</v>
      </c>
      <c r="F1829" s="91">
        <f t="shared" si="252"/>
        <v>10.25661</v>
      </c>
      <c r="G1829" s="91">
        <f t="shared" si="237"/>
        <v>8.0944500000000001</v>
      </c>
      <c r="H1829" s="92">
        <f t="shared" si="238"/>
        <v>6.8331900000000001</v>
      </c>
      <c r="I1829" s="54"/>
      <c r="J1829" s="54"/>
      <c r="K1829" s="54"/>
      <c r="L1829" s="54"/>
      <c r="M1829" s="54"/>
      <c r="N1829" s="54"/>
      <c r="O1829" s="54"/>
      <c r="P1829" s="54"/>
      <c r="Q1829" s="54"/>
      <c r="R1829" s="54"/>
      <c r="S1829" s="54"/>
      <c r="T1829" s="54"/>
      <c r="U1829" s="54"/>
      <c r="V1829" s="54"/>
      <c r="W1829" s="54"/>
      <c r="X1829" s="54"/>
      <c r="Y1829" s="54"/>
      <c r="Z1829" s="54"/>
      <c r="AA1829" s="54"/>
      <c r="AB1829" s="54"/>
      <c r="AC1829" s="54"/>
    </row>
    <row r="1830" spans="1:29">
      <c r="A1830" s="192" t="s">
        <v>218</v>
      </c>
      <c r="B1830" s="100" t="s">
        <v>219</v>
      </c>
      <c r="C1830" s="83">
        <v>2980</v>
      </c>
      <c r="D1830" s="136">
        <v>1652</v>
      </c>
      <c r="E1830" s="85">
        <f t="shared" si="247"/>
        <v>0.44563758389261743</v>
      </c>
      <c r="F1830" s="91">
        <f t="shared" si="252"/>
        <v>62.065640000000002</v>
      </c>
      <c r="G1830" s="91">
        <f t="shared" si="237"/>
        <v>48.9818</v>
      </c>
      <c r="H1830" s="92">
        <f t="shared" si="238"/>
        <v>41.349559999999997</v>
      </c>
      <c r="I1830" s="54"/>
      <c r="J1830" s="54"/>
      <c r="K1830" s="54"/>
      <c r="L1830" s="54"/>
      <c r="M1830" s="54"/>
      <c r="N1830" s="54"/>
      <c r="O1830" s="54"/>
      <c r="P1830" s="54"/>
      <c r="Q1830" s="54"/>
      <c r="R1830" s="54"/>
      <c r="S1830" s="54"/>
      <c r="T1830" s="54"/>
      <c r="U1830" s="54"/>
      <c r="V1830" s="54"/>
      <c r="W1830" s="54"/>
      <c r="X1830" s="54"/>
      <c r="Y1830" s="54"/>
      <c r="Z1830" s="54"/>
      <c r="AA1830" s="54"/>
      <c r="AB1830" s="54"/>
      <c r="AC1830" s="54"/>
    </row>
    <row r="1831" spans="1:29">
      <c r="A1831" s="192" t="s">
        <v>416</v>
      </c>
      <c r="B1831" s="100" t="s">
        <v>211</v>
      </c>
      <c r="C1831" s="83">
        <v>890</v>
      </c>
      <c r="D1831" s="136">
        <v>493</v>
      </c>
      <c r="E1831" s="85">
        <f t="shared" si="247"/>
        <v>0.44606741573033704</v>
      </c>
      <c r="F1831" s="91">
        <f t="shared" si="252"/>
        <v>18.522009999999998</v>
      </c>
      <c r="G1831" s="91">
        <f t="shared" si="237"/>
        <v>14.61745</v>
      </c>
      <c r="H1831" s="92">
        <f t="shared" si="238"/>
        <v>12.339790000000001</v>
      </c>
      <c r="I1831" s="54"/>
      <c r="J1831" s="54"/>
      <c r="K1831" s="54"/>
      <c r="L1831" s="54"/>
      <c r="M1831" s="54"/>
      <c r="N1831" s="54"/>
      <c r="O1831" s="54"/>
      <c r="P1831" s="54"/>
      <c r="Q1831" s="54"/>
      <c r="R1831" s="54"/>
      <c r="S1831" s="54"/>
      <c r="T1831" s="54"/>
      <c r="U1831" s="54"/>
      <c r="V1831" s="54"/>
      <c r="W1831" s="54"/>
      <c r="X1831" s="54"/>
      <c r="Y1831" s="54"/>
      <c r="Z1831" s="54"/>
      <c r="AA1831" s="54"/>
      <c r="AB1831" s="54"/>
      <c r="AC1831" s="54"/>
    </row>
    <row r="1832" spans="1:29">
      <c r="A1832" s="192" t="s">
        <v>177</v>
      </c>
      <c r="B1832" s="100" t="s">
        <v>178</v>
      </c>
      <c r="C1832" s="83">
        <v>1484</v>
      </c>
      <c r="D1832" s="136">
        <v>673</v>
      </c>
      <c r="E1832" s="85">
        <f t="shared" si="247"/>
        <v>0.54649595687331542</v>
      </c>
      <c r="F1832" s="91">
        <f t="shared" si="252"/>
        <v>25.284610000000001</v>
      </c>
      <c r="G1832" s="91">
        <f t="shared" si="237"/>
        <v>19.954449999999998</v>
      </c>
      <c r="H1832" s="92">
        <f t="shared" si="238"/>
        <v>16.845189999999999</v>
      </c>
      <c r="I1832" s="54"/>
      <c r="J1832" s="54"/>
      <c r="K1832" s="54"/>
      <c r="L1832" s="54"/>
      <c r="M1832" s="54"/>
      <c r="N1832" s="54"/>
      <c r="O1832" s="54"/>
      <c r="P1832" s="54"/>
      <c r="Q1832" s="54"/>
      <c r="R1832" s="54"/>
      <c r="S1832" s="54"/>
      <c r="T1832" s="54"/>
      <c r="U1832" s="54"/>
      <c r="V1832" s="54"/>
      <c r="W1832" s="54"/>
      <c r="X1832" s="54"/>
      <c r="Y1832" s="54"/>
      <c r="Z1832" s="54"/>
      <c r="AA1832" s="54"/>
      <c r="AB1832" s="54"/>
      <c r="AC1832" s="54"/>
    </row>
    <row r="1833" spans="1:29">
      <c r="A1833" s="192" t="s">
        <v>179</v>
      </c>
      <c r="B1833" s="100" t="s">
        <v>180</v>
      </c>
      <c r="C1833" s="83">
        <v>1484</v>
      </c>
      <c r="D1833" s="136">
        <v>673</v>
      </c>
      <c r="E1833" s="85">
        <f t="shared" si="247"/>
        <v>0.54649595687331542</v>
      </c>
      <c r="F1833" s="91">
        <f t="shared" si="252"/>
        <v>25.284610000000001</v>
      </c>
      <c r="G1833" s="91">
        <f t="shared" ref="G1833:G1900" si="253">D1833*$G$1</f>
        <v>19.954449999999998</v>
      </c>
      <c r="H1833" s="92">
        <f t="shared" ref="H1833:H1900" si="254">D1833*$H$1</f>
        <v>16.845189999999999</v>
      </c>
      <c r="I1833" s="54"/>
      <c r="J1833" s="54"/>
      <c r="K1833" s="54"/>
      <c r="L1833" s="54"/>
      <c r="M1833" s="54"/>
      <c r="N1833" s="54"/>
      <c r="O1833" s="54"/>
      <c r="P1833" s="54"/>
      <c r="Q1833" s="54"/>
      <c r="R1833" s="54"/>
      <c r="S1833" s="54"/>
      <c r="T1833" s="54"/>
      <c r="U1833" s="54"/>
      <c r="V1833" s="54"/>
      <c r="W1833" s="54"/>
      <c r="X1833" s="54"/>
      <c r="Y1833" s="54"/>
      <c r="Z1833" s="54"/>
      <c r="AA1833" s="54"/>
      <c r="AB1833" s="54"/>
      <c r="AC1833" s="54"/>
    </row>
    <row r="1834" spans="1:29">
      <c r="A1834" s="192" t="s">
        <v>181</v>
      </c>
      <c r="B1834" s="100" t="s">
        <v>182</v>
      </c>
      <c r="C1834" s="83">
        <v>1484</v>
      </c>
      <c r="D1834" s="136">
        <v>673</v>
      </c>
      <c r="E1834" s="85">
        <f t="shared" si="247"/>
        <v>0.54649595687331542</v>
      </c>
      <c r="F1834" s="91">
        <f t="shared" si="252"/>
        <v>25.284610000000001</v>
      </c>
      <c r="G1834" s="91">
        <f t="shared" si="253"/>
        <v>19.954449999999998</v>
      </c>
      <c r="H1834" s="92">
        <f t="shared" si="254"/>
        <v>16.845189999999999</v>
      </c>
      <c r="I1834" s="54"/>
      <c r="J1834" s="54"/>
      <c r="K1834" s="54"/>
      <c r="L1834" s="54"/>
      <c r="M1834" s="54"/>
      <c r="N1834" s="54"/>
      <c r="O1834" s="54"/>
      <c r="P1834" s="54"/>
      <c r="Q1834" s="54"/>
      <c r="R1834" s="54"/>
      <c r="S1834" s="54"/>
      <c r="T1834" s="54"/>
      <c r="U1834" s="54"/>
      <c r="V1834" s="54"/>
      <c r="W1834" s="54"/>
      <c r="X1834" s="54"/>
      <c r="Y1834" s="54"/>
      <c r="Z1834" s="54"/>
      <c r="AA1834" s="54"/>
      <c r="AB1834" s="54"/>
      <c r="AC1834" s="54"/>
    </row>
    <row r="1835" spans="1:29">
      <c r="A1835" s="192" t="s">
        <v>183</v>
      </c>
      <c r="B1835" s="100" t="s">
        <v>184</v>
      </c>
      <c r="C1835" s="83">
        <v>1484</v>
      </c>
      <c r="D1835" s="136">
        <v>673</v>
      </c>
      <c r="E1835" s="85">
        <f t="shared" si="247"/>
        <v>0.54649595687331542</v>
      </c>
      <c r="F1835" s="91">
        <f t="shared" si="252"/>
        <v>25.284610000000001</v>
      </c>
      <c r="G1835" s="91">
        <f t="shared" si="253"/>
        <v>19.954449999999998</v>
      </c>
      <c r="H1835" s="92">
        <f t="shared" si="254"/>
        <v>16.845189999999999</v>
      </c>
      <c r="I1835" s="54"/>
      <c r="J1835" s="54"/>
      <c r="K1835" s="54"/>
      <c r="L1835" s="54"/>
      <c r="M1835" s="54"/>
      <c r="N1835" s="54"/>
      <c r="O1835" s="54"/>
      <c r="P1835" s="54"/>
      <c r="Q1835" s="54"/>
      <c r="R1835" s="54"/>
      <c r="S1835" s="54"/>
      <c r="T1835" s="54"/>
      <c r="U1835" s="54"/>
      <c r="V1835" s="54"/>
      <c r="W1835" s="54"/>
      <c r="X1835" s="54"/>
      <c r="Y1835" s="54"/>
      <c r="Z1835" s="54"/>
      <c r="AA1835" s="54"/>
      <c r="AB1835" s="54"/>
      <c r="AC1835" s="54"/>
    </row>
    <row r="1836" spans="1:29">
      <c r="A1836" s="192" t="s">
        <v>185</v>
      </c>
      <c r="B1836" s="100" t="s">
        <v>186</v>
      </c>
      <c r="C1836" s="83">
        <v>1484</v>
      </c>
      <c r="D1836" s="136">
        <v>673</v>
      </c>
      <c r="E1836" s="85">
        <f t="shared" si="247"/>
        <v>0.54649595687331542</v>
      </c>
      <c r="F1836" s="91">
        <f t="shared" si="252"/>
        <v>25.284610000000001</v>
      </c>
      <c r="G1836" s="91">
        <f t="shared" si="253"/>
        <v>19.954449999999998</v>
      </c>
      <c r="H1836" s="92">
        <f t="shared" si="254"/>
        <v>16.845189999999999</v>
      </c>
      <c r="I1836" s="54"/>
      <c r="J1836" s="54"/>
      <c r="K1836" s="54"/>
      <c r="L1836" s="54"/>
      <c r="M1836" s="54"/>
      <c r="N1836" s="54"/>
      <c r="O1836" s="54"/>
      <c r="P1836" s="54"/>
      <c r="Q1836" s="54"/>
      <c r="R1836" s="54"/>
      <c r="S1836" s="54"/>
      <c r="T1836" s="54"/>
      <c r="U1836" s="54"/>
      <c r="V1836" s="54"/>
      <c r="W1836" s="54"/>
      <c r="X1836" s="54"/>
      <c r="Y1836" s="54"/>
      <c r="Z1836" s="54"/>
      <c r="AA1836" s="54"/>
      <c r="AB1836" s="54"/>
      <c r="AC1836" s="54"/>
    </row>
    <row r="1837" spans="1:29">
      <c r="A1837" s="192" t="s">
        <v>187</v>
      </c>
      <c r="B1837" s="100" t="s">
        <v>188</v>
      </c>
      <c r="C1837" s="83">
        <v>1484</v>
      </c>
      <c r="D1837" s="136">
        <v>673</v>
      </c>
      <c r="E1837" s="85">
        <f t="shared" si="247"/>
        <v>0.54649595687331542</v>
      </c>
      <c r="F1837" s="91">
        <f t="shared" si="252"/>
        <v>25.284610000000001</v>
      </c>
      <c r="G1837" s="91">
        <f t="shared" si="253"/>
        <v>19.954449999999998</v>
      </c>
      <c r="H1837" s="92">
        <f t="shared" si="254"/>
        <v>16.845189999999999</v>
      </c>
      <c r="I1837" s="54"/>
      <c r="J1837" s="54"/>
      <c r="K1837" s="54"/>
      <c r="L1837" s="54"/>
      <c r="M1837" s="54"/>
      <c r="N1837" s="54"/>
      <c r="O1837" s="54"/>
      <c r="P1837" s="54"/>
      <c r="Q1837" s="54"/>
      <c r="R1837" s="54"/>
      <c r="S1837" s="54"/>
      <c r="T1837" s="54"/>
      <c r="U1837" s="54"/>
      <c r="V1837" s="54"/>
      <c r="W1837" s="54"/>
      <c r="X1837" s="54"/>
      <c r="Y1837" s="54"/>
      <c r="Z1837" s="54"/>
      <c r="AA1837" s="54"/>
      <c r="AB1837" s="54"/>
      <c r="AC1837" s="54"/>
    </row>
    <row r="1838" spans="1:29">
      <c r="A1838" s="192" t="s">
        <v>189</v>
      </c>
      <c r="B1838" s="100" t="s">
        <v>190</v>
      </c>
      <c r="C1838" s="83">
        <v>1484</v>
      </c>
      <c r="D1838" s="136">
        <v>673</v>
      </c>
      <c r="E1838" s="85">
        <f t="shared" si="247"/>
        <v>0.54649595687331542</v>
      </c>
      <c r="F1838" s="91">
        <f t="shared" si="252"/>
        <v>25.284610000000001</v>
      </c>
      <c r="G1838" s="91">
        <f t="shared" si="253"/>
        <v>19.954449999999998</v>
      </c>
      <c r="H1838" s="92">
        <f t="shared" si="254"/>
        <v>16.845189999999999</v>
      </c>
      <c r="I1838" s="54"/>
      <c r="J1838" s="54"/>
      <c r="K1838" s="54"/>
      <c r="L1838" s="54"/>
      <c r="M1838" s="54"/>
      <c r="N1838" s="54"/>
      <c r="O1838" s="54"/>
      <c r="P1838" s="54"/>
      <c r="Q1838" s="54"/>
      <c r="R1838" s="54"/>
      <c r="S1838" s="54"/>
      <c r="T1838" s="54"/>
      <c r="U1838" s="54"/>
      <c r="V1838" s="54"/>
      <c r="W1838" s="54"/>
      <c r="X1838" s="54"/>
      <c r="Y1838" s="54"/>
      <c r="Z1838" s="54"/>
      <c r="AA1838" s="54"/>
      <c r="AB1838" s="54"/>
      <c r="AC1838" s="54"/>
    </row>
    <row r="1839" spans="1:29">
      <c r="A1839" s="192">
        <v>7714357</v>
      </c>
      <c r="B1839" s="100" t="s">
        <v>345</v>
      </c>
      <c r="C1839" s="83">
        <v>2124</v>
      </c>
      <c r="D1839" s="136">
        <v>1177</v>
      </c>
      <c r="E1839" s="85">
        <f t="shared" si="247"/>
        <v>0.44585687382297556</v>
      </c>
      <c r="F1839" s="91">
        <f t="shared" si="252"/>
        <v>44.219889999999999</v>
      </c>
      <c r="G1839" s="91">
        <f t="shared" si="253"/>
        <v>34.898049999999998</v>
      </c>
      <c r="H1839" s="92">
        <f t="shared" si="254"/>
        <v>29.46031</v>
      </c>
      <c r="I1839" s="54"/>
      <c r="J1839" s="54"/>
      <c r="K1839" s="54"/>
      <c r="L1839" s="54"/>
      <c r="M1839" s="54"/>
      <c r="N1839" s="54"/>
      <c r="O1839" s="54"/>
      <c r="P1839" s="54"/>
      <c r="Q1839" s="54"/>
      <c r="R1839" s="54"/>
      <c r="S1839" s="54"/>
      <c r="T1839" s="54"/>
      <c r="U1839" s="54"/>
      <c r="V1839" s="54"/>
      <c r="W1839" s="54"/>
      <c r="X1839" s="54"/>
      <c r="Y1839" s="54"/>
      <c r="Z1839" s="54"/>
      <c r="AA1839" s="54"/>
      <c r="AB1839" s="54"/>
      <c r="AC1839" s="54"/>
    </row>
    <row r="1840" spans="1:29">
      <c r="A1840" s="192">
        <v>7714355</v>
      </c>
      <c r="B1840" s="100" t="s">
        <v>347</v>
      </c>
      <c r="C1840" s="83">
        <v>4265</v>
      </c>
      <c r="D1840" s="136">
        <v>2363</v>
      </c>
      <c r="E1840" s="85">
        <f t="shared" si="247"/>
        <v>0.44595545134818293</v>
      </c>
      <c r="F1840" s="91">
        <f t="shared" si="252"/>
        <v>88.777909999999991</v>
      </c>
      <c r="G1840" s="91">
        <f t="shared" si="253"/>
        <v>70.062950000000001</v>
      </c>
      <c r="H1840" s="92">
        <f t="shared" si="254"/>
        <v>59.145890000000001</v>
      </c>
      <c r="I1840" s="54"/>
      <c r="J1840" s="54"/>
      <c r="K1840" s="54"/>
      <c r="L1840" s="54"/>
      <c r="M1840" s="54"/>
      <c r="N1840" s="54"/>
      <c r="O1840" s="54"/>
      <c r="P1840" s="54"/>
      <c r="Q1840" s="54"/>
      <c r="R1840" s="54"/>
      <c r="S1840" s="54"/>
      <c r="T1840" s="54"/>
      <c r="U1840" s="54"/>
      <c r="V1840" s="54"/>
      <c r="W1840" s="54"/>
      <c r="X1840" s="54"/>
      <c r="Y1840" s="54"/>
      <c r="Z1840" s="54"/>
      <c r="AA1840" s="54"/>
      <c r="AB1840" s="54"/>
      <c r="AC1840" s="54"/>
    </row>
    <row r="1841" spans="1:29">
      <c r="A1841" s="192" t="s">
        <v>417</v>
      </c>
      <c r="B1841" s="100" t="s">
        <v>418</v>
      </c>
      <c r="C1841" s="83">
        <v>530</v>
      </c>
      <c r="D1841" s="136">
        <v>294</v>
      </c>
      <c r="E1841" s="85">
        <f t="shared" si="247"/>
        <v>0.44528301886792454</v>
      </c>
      <c r="F1841" s="91">
        <f t="shared" si="252"/>
        <v>11.045579999999999</v>
      </c>
      <c r="G1841" s="91">
        <f t="shared" si="253"/>
        <v>8.7171000000000003</v>
      </c>
      <c r="H1841" s="92">
        <f t="shared" si="254"/>
        <v>7.3588199999999997</v>
      </c>
      <c r="I1841" s="54"/>
      <c r="J1841" s="54"/>
      <c r="K1841" s="54"/>
      <c r="L1841" s="54"/>
      <c r="M1841" s="54"/>
      <c r="N1841" s="54"/>
      <c r="O1841" s="54"/>
      <c r="P1841" s="54"/>
      <c r="Q1841" s="54"/>
      <c r="R1841" s="54"/>
      <c r="S1841" s="54"/>
      <c r="T1841" s="54"/>
      <c r="U1841" s="54"/>
      <c r="V1841" s="54"/>
      <c r="W1841" s="54"/>
      <c r="X1841" s="54"/>
      <c r="Y1841" s="54"/>
      <c r="Z1841" s="54"/>
      <c r="AA1841" s="54"/>
      <c r="AB1841" s="54"/>
      <c r="AC1841" s="54"/>
    </row>
    <row r="1842" spans="1:29">
      <c r="A1842" s="116" t="s">
        <v>163</v>
      </c>
      <c r="B1842" s="100" t="s">
        <v>164</v>
      </c>
      <c r="C1842" s="83">
        <v>1113</v>
      </c>
      <c r="D1842" s="136">
        <v>505</v>
      </c>
      <c r="E1842" s="85">
        <f t="shared" ref="E1842" si="255">100%-(D1842/C1842)</f>
        <v>0.54627133872416889</v>
      </c>
      <c r="F1842" s="91">
        <f t="shared" ref="F1842" si="256">D1842*$F$1</f>
        <v>18.972850000000001</v>
      </c>
      <c r="G1842" s="91">
        <f t="shared" ref="G1842" si="257">D1842*$G$1</f>
        <v>14.97325</v>
      </c>
      <c r="H1842" s="92">
        <f t="shared" ref="H1842" si="258">D1842*$H$1</f>
        <v>12.64015</v>
      </c>
      <c r="I1842" s="54"/>
      <c r="J1842" s="54"/>
      <c r="K1842" s="54"/>
      <c r="L1842" s="54"/>
      <c r="M1842" s="54"/>
      <c r="N1842" s="54"/>
      <c r="O1842" s="54"/>
      <c r="P1842" s="54"/>
      <c r="Q1842" s="54"/>
      <c r="R1842" s="54"/>
      <c r="S1842" s="54"/>
      <c r="T1842" s="54"/>
      <c r="U1842" s="54"/>
      <c r="V1842" s="54"/>
      <c r="W1842" s="54"/>
      <c r="X1842" s="54"/>
      <c r="Y1842" s="54"/>
      <c r="Z1842" s="54"/>
      <c r="AA1842" s="54"/>
      <c r="AB1842" s="54"/>
      <c r="AC1842" s="54"/>
    </row>
    <row r="1843" spans="1:29">
      <c r="A1843" s="157" t="s">
        <v>220</v>
      </c>
      <c r="B1843" s="190"/>
      <c r="C1843" s="83"/>
      <c r="D1843" s="136"/>
      <c r="E1843" s="85"/>
      <c r="F1843" s="91"/>
      <c r="G1843" s="91"/>
      <c r="H1843" s="92"/>
      <c r="I1843" s="54"/>
      <c r="J1843" s="54"/>
      <c r="K1843" s="54"/>
      <c r="L1843" s="54"/>
      <c r="M1843" s="54"/>
      <c r="N1843" s="54"/>
      <c r="O1843" s="54"/>
      <c r="P1843" s="54"/>
      <c r="Q1843" s="54"/>
      <c r="R1843" s="54"/>
      <c r="S1843" s="54"/>
      <c r="T1843" s="54"/>
      <c r="U1843" s="54"/>
      <c r="V1843" s="54"/>
      <c r="W1843" s="54"/>
      <c r="X1843" s="54"/>
      <c r="Y1843" s="54"/>
      <c r="Z1843" s="54"/>
      <c r="AA1843" s="54"/>
      <c r="AB1843" s="54"/>
      <c r="AC1843" s="54"/>
    </row>
    <row r="1844" spans="1:29">
      <c r="A1844" s="192" t="s">
        <v>419</v>
      </c>
      <c r="B1844" s="258" t="s">
        <v>420</v>
      </c>
      <c r="C1844" s="83">
        <v>3540</v>
      </c>
      <c r="D1844" s="136">
        <v>1962</v>
      </c>
      <c r="E1844" s="85">
        <f t="shared" si="247"/>
        <v>0.44576271186440675</v>
      </c>
      <c r="F1844" s="91">
        <f t="shared" si="252"/>
        <v>73.712339999999998</v>
      </c>
      <c r="G1844" s="91">
        <f t="shared" si="253"/>
        <v>58.173299999999998</v>
      </c>
      <c r="H1844" s="92">
        <f t="shared" si="254"/>
        <v>49.10886</v>
      </c>
      <c r="I1844" s="54"/>
      <c r="J1844" s="54"/>
      <c r="K1844" s="54"/>
      <c r="L1844" s="54"/>
      <c r="M1844" s="54"/>
      <c r="N1844" s="54"/>
      <c r="O1844" s="54"/>
      <c r="P1844" s="54"/>
      <c r="Q1844" s="54"/>
      <c r="R1844" s="54"/>
      <c r="S1844" s="54"/>
      <c r="T1844" s="54"/>
      <c r="U1844" s="54"/>
      <c r="V1844" s="54"/>
      <c r="W1844" s="54"/>
      <c r="X1844" s="54"/>
      <c r="Y1844" s="54"/>
      <c r="Z1844" s="54"/>
      <c r="AA1844" s="54"/>
      <c r="AB1844" s="54"/>
      <c r="AC1844" s="54"/>
    </row>
    <row r="1845" spans="1:29">
      <c r="A1845" s="157" t="s">
        <v>221</v>
      </c>
      <c r="B1845" s="190"/>
      <c r="C1845" s="83"/>
      <c r="D1845" s="136"/>
      <c r="E1845" s="85"/>
      <c r="F1845" s="91"/>
      <c r="G1845" s="91"/>
      <c r="H1845" s="92"/>
      <c r="I1845" s="54"/>
      <c r="J1845" s="54"/>
      <c r="K1845" s="54"/>
      <c r="L1845" s="54"/>
      <c r="M1845" s="54"/>
      <c r="N1845" s="54"/>
      <c r="O1845" s="54"/>
      <c r="P1845" s="54"/>
      <c r="Q1845" s="54"/>
      <c r="R1845" s="54"/>
      <c r="S1845" s="54"/>
      <c r="T1845" s="54"/>
      <c r="U1845" s="54"/>
      <c r="V1845" s="54"/>
      <c r="W1845" s="54"/>
      <c r="X1845" s="54"/>
      <c r="Y1845" s="54"/>
      <c r="Z1845" s="54"/>
      <c r="AA1845" s="54"/>
      <c r="AB1845" s="54"/>
      <c r="AC1845" s="54"/>
    </row>
    <row r="1846" spans="1:29">
      <c r="A1846" s="192" t="s">
        <v>696</v>
      </c>
      <c r="B1846" s="100" t="s">
        <v>421</v>
      </c>
      <c r="C1846" s="83">
        <v>55600</v>
      </c>
      <c r="D1846" s="136">
        <v>30811</v>
      </c>
      <c r="E1846" s="85">
        <f t="shared" si="247"/>
        <v>0.44584532374100716</v>
      </c>
      <c r="F1846" s="91">
        <f t="shared" si="252"/>
        <v>1157.56927</v>
      </c>
      <c r="G1846" s="91">
        <f t="shared" si="253"/>
        <v>913.54615000000001</v>
      </c>
      <c r="H1846" s="92">
        <f t="shared" si="254"/>
        <v>771.19933000000003</v>
      </c>
      <c r="I1846" s="54"/>
      <c r="J1846" s="54"/>
      <c r="K1846" s="54"/>
      <c r="L1846" s="54"/>
      <c r="M1846" s="54"/>
      <c r="N1846" s="54"/>
      <c r="O1846" s="54"/>
      <c r="P1846" s="54"/>
      <c r="Q1846" s="54"/>
      <c r="R1846" s="54"/>
      <c r="S1846" s="54"/>
      <c r="T1846" s="54"/>
      <c r="U1846" s="54"/>
      <c r="V1846" s="54"/>
      <c r="W1846" s="54"/>
      <c r="X1846" s="54"/>
      <c r="Y1846" s="54"/>
      <c r="Z1846" s="54"/>
      <c r="AA1846" s="54"/>
      <c r="AB1846" s="54"/>
      <c r="AC1846" s="54"/>
    </row>
    <row r="1847" spans="1:29">
      <c r="A1847" s="192" t="s">
        <v>422</v>
      </c>
      <c r="B1847" s="100" t="s">
        <v>423</v>
      </c>
      <c r="C1847" s="83">
        <v>13000</v>
      </c>
      <c r="D1847" s="136">
        <v>7204</v>
      </c>
      <c r="E1847" s="85">
        <f t="shared" si="247"/>
        <v>0.44584615384615389</v>
      </c>
      <c r="F1847" s="91">
        <f t="shared" si="252"/>
        <v>270.65427999999997</v>
      </c>
      <c r="G1847" s="91">
        <f t="shared" si="253"/>
        <v>213.5986</v>
      </c>
      <c r="H1847" s="92">
        <f t="shared" si="254"/>
        <v>180.31612000000001</v>
      </c>
      <c r="I1847" s="54"/>
      <c r="J1847" s="54"/>
      <c r="K1847" s="54"/>
      <c r="L1847" s="54"/>
      <c r="M1847" s="54"/>
      <c r="N1847" s="54"/>
      <c r="O1847" s="54"/>
      <c r="P1847" s="54"/>
      <c r="Q1847" s="54"/>
      <c r="R1847" s="54"/>
      <c r="S1847" s="54"/>
      <c r="T1847" s="54"/>
      <c r="U1847" s="54"/>
      <c r="V1847" s="54"/>
      <c r="W1847" s="54"/>
      <c r="X1847" s="54"/>
      <c r="Y1847" s="54"/>
      <c r="Z1847" s="54"/>
      <c r="AA1847" s="54"/>
      <c r="AB1847" s="54"/>
      <c r="AC1847" s="54"/>
    </row>
    <row r="1848" spans="1:29">
      <c r="A1848" s="192" t="s">
        <v>693</v>
      </c>
      <c r="B1848" s="100" t="s">
        <v>349</v>
      </c>
      <c r="C1848" s="83">
        <v>30492</v>
      </c>
      <c r="D1848" s="136">
        <v>16897</v>
      </c>
      <c r="E1848" s="85">
        <f t="shared" si="247"/>
        <v>0.44585465040010497</v>
      </c>
      <c r="F1848" s="91">
        <f t="shared" si="252"/>
        <v>634.82029</v>
      </c>
      <c r="G1848" s="91">
        <f t="shared" si="253"/>
        <v>500.99604999999997</v>
      </c>
      <c r="H1848" s="92">
        <f t="shared" si="254"/>
        <v>422.93191000000002</v>
      </c>
      <c r="I1848" s="54"/>
      <c r="J1848" s="54"/>
      <c r="K1848" s="54"/>
      <c r="L1848" s="54"/>
      <c r="M1848" s="54"/>
      <c r="N1848" s="54"/>
      <c r="O1848" s="54"/>
      <c r="P1848" s="54"/>
      <c r="Q1848" s="54"/>
      <c r="R1848" s="54"/>
      <c r="S1848" s="54"/>
      <c r="T1848" s="54"/>
      <c r="U1848" s="54"/>
      <c r="V1848" s="54"/>
      <c r="W1848" s="54"/>
      <c r="X1848" s="54"/>
      <c r="Y1848" s="54"/>
      <c r="Z1848" s="54"/>
      <c r="AA1848" s="54"/>
      <c r="AB1848" s="54"/>
      <c r="AC1848" s="54"/>
    </row>
    <row r="1849" spans="1:29">
      <c r="A1849" s="192">
        <v>45132414</v>
      </c>
      <c r="B1849" s="100" t="s">
        <v>694</v>
      </c>
      <c r="C1849" s="83">
        <v>995</v>
      </c>
      <c r="D1849" s="136">
        <v>557.20000000000005</v>
      </c>
      <c r="E1849" s="85">
        <f t="shared" si="247"/>
        <v>0.43999999999999995</v>
      </c>
      <c r="F1849" s="91">
        <f t="shared" si="252"/>
        <v>20.934004000000002</v>
      </c>
      <c r="G1849" s="91">
        <f t="shared" si="253"/>
        <v>16.520980000000002</v>
      </c>
      <c r="H1849" s="92">
        <f t="shared" si="254"/>
        <v>13.946716000000002</v>
      </c>
      <c r="I1849" s="54"/>
      <c r="J1849" s="54"/>
      <c r="K1849" s="54"/>
      <c r="L1849" s="54"/>
      <c r="M1849" s="54"/>
      <c r="N1849" s="54"/>
      <c r="O1849" s="54"/>
      <c r="P1849" s="54"/>
      <c r="Q1849" s="54"/>
      <c r="R1849" s="54"/>
      <c r="S1849" s="54"/>
      <c r="T1849" s="54"/>
      <c r="U1849" s="54"/>
      <c r="V1849" s="54"/>
      <c r="W1849" s="54"/>
      <c r="X1849" s="54"/>
      <c r="Y1849" s="54"/>
      <c r="Z1849" s="54"/>
      <c r="AA1849" s="54"/>
      <c r="AB1849" s="54"/>
      <c r="AC1849" s="54"/>
    </row>
    <row r="1850" spans="1:29">
      <c r="A1850" s="192">
        <v>45132413</v>
      </c>
      <c r="B1850" s="100" t="s">
        <v>697</v>
      </c>
      <c r="C1850" s="83">
        <v>1195</v>
      </c>
      <c r="D1850" s="136">
        <v>669.2</v>
      </c>
      <c r="E1850" s="85">
        <f t="shared" si="247"/>
        <v>0.43999999999999995</v>
      </c>
      <c r="F1850" s="91">
        <f t="shared" si="252"/>
        <v>25.141844000000003</v>
      </c>
      <c r="G1850" s="91">
        <f t="shared" si="253"/>
        <v>19.84178</v>
      </c>
      <c r="H1850" s="92">
        <f t="shared" si="254"/>
        <v>16.750076</v>
      </c>
      <c r="I1850" s="54"/>
      <c r="J1850" s="54"/>
      <c r="K1850" s="54"/>
      <c r="L1850" s="54"/>
      <c r="M1850" s="54"/>
      <c r="N1850" s="54"/>
      <c r="O1850" s="54"/>
      <c r="P1850" s="54"/>
      <c r="Q1850" s="54"/>
      <c r="R1850" s="54"/>
      <c r="S1850" s="54"/>
      <c r="T1850" s="54"/>
      <c r="U1850" s="54"/>
      <c r="V1850" s="54"/>
      <c r="W1850" s="54"/>
      <c r="X1850" s="54"/>
      <c r="Y1850" s="54"/>
      <c r="Z1850" s="54"/>
      <c r="AA1850" s="54"/>
      <c r="AB1850" s="54"/>
      <c r="AC1850" s="54"/>
    </row>
    <row r="1851" spans="1:29">
      <c r="A1851" s="192">
        <v>45111134</v>
      </c>
      <c r="B1851" s="100" t="s">
        <v>369</v>
      </c>
      <c r="C1851" s="83">
        <v>2500</v>
      </c>
      <c r="D1851" s="136">
        <v>1385</v>
      </c>
      <c r="E1851" s="85">
        <f t="shared" si="247"/>
        <v>0.44599999999999995</v>
      </c>
      <c r="F1851" s="91">
        <f t="shared" si="252"/>
        <v>52.03445</v>
      </c>
      <c r="G1851" s="91">
        <f t="shared" si="253"/>
        <v>41.065249999999999</v>
      </c>
      <c r="H1851" s="92">
        <f t="shared" si="254"/>
        <v>34.666550000000001</v>
      </c>
      <c r="I1851" s="54"/>
      <c r="J1851" s="54"/>
      <c r="K1851" s="54"/>
      <c r="L1851" s="54"/>
      <c r="M1851" s="54"/>
      <c r="N1851" s="54"/>
      <c r="O1851" s="54"/>
      <c r="P1851" s="54"/>
      <c r="Q1851" s="54"/>
      <c r="R1851" s="54"/>
      <c r="S1851" s="54"/>
      <c r="T1851" s="54"/>
      <c r="U1851" s="54"/>
      <c r="V1851" s="54"/>
      <c r="W1851" s="54"/>
      <c r="X1851" s="54"/>
      <c r="Y1851" s="54"/>
      <c r="Z1851" s="54"/>
      <c r="AA1851" s="54"/>
      <c r="AB1851" s="54"/>
      <c r="AC1851" s="54"/>
    </row>
    <row r="1852" spans="1:29">
      <c r="A1852" s="192">
        <v>45111136</v>
      </c>
      <c r="B1852" s="100" t="s">
        <v>371</v>
      </c>
      <c r="C1852" s="83">
        <v>1100</v>
      </c>
      <c r="D1852" s="136">
        <v>610</v>
      </c>
      <c r="E1852" s="85">
        <f t="shared" si="247"/>
        <v>0.44545454545454544</v>
      </c>
      <c r="F1852" s="91">
        <f t="shared" si="252"/>
        <v>22.9177</v>
      </c>
      <c r="G1852" s="91">
        <f t="shared" si="253"/>
        <v>18.086500000000001</v>
      </c>
      <c r="H1852" s="92">
        <f t="shared" si="254"/>
        <v>15.2683</v>
      </c>
      <c r="I1852" s="54"/>
      <c r="J1852" s="54"/>
      <c r="K1852" s="54"/>
      <c r="L1852" s="54"/>
      <c r="M1852" s="54"/>
      <c r="N1852" s="54"/>
      <c r="O1852" s="54"/>
      <c r="P1852" s="54"/>
      <c r="Q1852" s="54"/>
      <c r="R1852" s="54"/>
      <c r="S1852" s="54"/>
      <c r="T1852" s="54"/>
      <c r="U1852" s="54"/>
      <c r="V1852" s="54"/>
      <c r="W1852" s="54"/>
      <c r="X1852" s="54"/>
      <c r="Y1852" s="54"/>
      <c r="Z1852" s="54"/>
      <c r="AA1852" s="54"/>
      <c r="AB1852" s="54"/>
      <c r="AC1852" s="54"/>
    </row>
    <row r="1853" spans="1:29">
      <c r="A1853" s="192">
        <v>45111138</v>
      </c>
      <c r="B1853" s="100" t="s">
        <v>373</v>
      </c>
      <c r="C1853" s="83">
        <v>3000</v>
      </c>
      <c r="D1853" s="136">
        <v>1662</v>
      </c>
      <c r="E1853" s="85">
        <f t="shared" si="247"/>
        <v>0.44599999999999995</v>
      </c>
      <c r="F1853" s="91">
        <f t="shared" si="252"/>
        <v>62.441339999999997</v>
      </c>
      <c r="G1853" s="91">
        <f t="shared" si="253"/>
        <v>49.278300000000002</v>
      </c>
      <c r="H1853" s="92">
        <f t="shared" si="254"/>
        <v>41.59986</v>
      </c>
      <c r="I1853" s="54"/>
      <c r="J1853" s="54"/>
      <c r="K1853" s="54"/>
      <c r="L1853" s="54"/>
      <c r="M1853" s="54"/>
      <c r="N1853" s="54"/>
      <c r="O1853" s="54"/>
      <c r="P1853" s="54"/>
      <c r="Q1853" s="54"/>
      <c r="R1853" s="54"/>
      <c r="S1853" s="54"/>
      <c r="T1853" s="54"/>
      <c r="U1853" s="54"/>
      <c r="V1853" s="54"/>
      <c r="W1853" s="54"/>
      <c r="X1853" s="54"/>
      <c r="Y1853" s="54"/>
      <c r="Z1853" s="54"/>
      <c r="AA1853" s="54"/>
      <c r="AB1853" s="54"/>
      <c r="AC1853" s="54"/>
    </row>
    <row r="1854" spans="1:29">
      <c r="A1854" s="192">
        <v>45112179</v>
      </c>
      <c r="B1854" s="100" t="s">
        <v>375</v>
      </c>
      <c r="C1854" s="83">
        <v>3500</v>
      </c>
      <c r="D1854" s="136">
        <v>1940</v>
      </c>
      <c r="E1854" s="85">
        <f t="shared" si="247"/>
        <v>0.44571428571428573</v>
      </c>
      <c r="F1854" s="91">
        <f t="shared" si="252"/>
        <v>72.885800000000003</v>
      </c>
      <c r="G1854" s="91">
        <f t="shared" si="253"/>
        <v>57.521000000000001</v>
      </c>
      <c r="H1854" s="92">
        <f t="shared" si="254"/>
        <v>48.558199999999999</v>
      </c>
      <c r="I1854" s="54"/>
      <c r="J1854" s="54"/>
      <c r="K1854" s="54"/>
      <c r="L1854" s="54"/>
      <c r="M1854" s="54"/>
      <c r="N1854" s="54"/>
      <c r="O1854" s="54"/>
      <c r="P1854" s="54"/>
      <c r="Q1854" s="54"/>
      <c r="R1854" s="54"/>
      <c r="S1854" s="54"/>
      <c r="T1854" s="54"/>
      <c r="U1854" s="54"/>
      <c r="V1854" s="54"/>
      <c r="W1854" s="54"/>
      <c r="X1854" s="54"/>
      <c r="Y1854" s="54"/>
      <c r="Z1854" s="54"/>
      <c r="AA1854" s="54"/>
      <c r="AB1854" s="54"/>
      <c r="AC1854" s="54"/>
    </row>
    <row r="1855" spans="1:29">
      <c r="A1855" s="192">
        <v>45111100</v>
      </c>
      <c r="B1855" s="100" t="s">
        <v>381</v>
      </c>
      <c r="C1855" s="83">
        <v>7000</v>
      </c>
      <c r="D1855" s="136">
        <v>3879</v>
      </c>
      <c r="E1855" s="85">
        <f t="shared" si="247"/>
        <v>0.44585714285714284</v>
      </c>
      <c r="F1855" s="91">
        <f t="shared" si="252"/>
        <v>145.73402999999999</v>
      </c>
      <c r="G1855" s="91">
        <f t="shared" si="253"/>
        <v>115.01235</v>
      </c>
      <c r="H1855" s="92">
        <f t="shared" si="254"/>
        <v>97.091369999999998</v>
      </c>
      <c r="I1855" s="54"/>
      <c r="J1855" s="54"/>
      <c r="K1855" s="54"/>
      <c r="L1855" s="54"/>
      <c r="M1855" s="54"/>
      <c r="N1855" s="54"/>
      <c r="O1855" s="54"/>
      <c r="P1855" s="54"/>
      <c r="Q1855" s="54"/>
      <c r="R1855" s="54"/>
      <c r="S1855" s="54"/>
      <c r="T1855" s="54"/>
      <c r="U1855" s="54"/>
      <c r="V1855" s="54"/>
      <c r="W1855" s="54"/>
      <c r="X1855" s="54"/>
      <c r="Y1855" s="54"/>
      <c r="Z1855" s="54"/>
      <c r="AA1855" s="54"/>
      <c r="AB1855" s="54"/>
      <c r="AC1855" s="54"/>
    </row>
    <row r="1856" spans="1:29">
      <c r="A1856" s="192">
        <v>45052707</v>
      </c>
      <c r="B1856" s="100" t="s">
        <v>383</v>
      </c>
      <c r="C1856" s="83">
        <v>1200</v>
      </c>
      <c r="D1856" s="136">
        <v>665</v>
      </c>
      <c r="E1856" s="85">
        <f t="shared" si="247"/>
        <v>0.4458333333333333</v>
      </c>
      <c r="F1856" s="91">
        <f t="shared" si="252"/>
        <v>24.98405</v>
      </c>
      <c r="G1856" s="91">
        <f t="shared" si="253"/>
        <v>19.71725</v>
      </c>
      <c r="H1856" s="92">
        <f t="shared" si="254"/>
        <v>16.644950000000001</v>
      </c>
      <c r="I1856" s="54"/>
      <c r="J1856" s="54"/>
      <c r="K1856" s="54"/>
      <c r="L1856" s="54"/>
      <c r="M1856" s="54"/>
      <c r="N1856" s="54"/>
      <c r="O1856" s="54"/>
      <c r="P1856" s="54"/>
      <c r="Q1856" s="54"/>
      <c r="R1856" s="54"/>
      <c r="S1856" s="54"/>
      <c r="T1856" s="54"/>
      <c r="U1856" s="54"/>
      <c r="V1856" s="54"/>
      <c r="W1856" s="54"/>
      <c r="X1856" s="54"/>
      <c r="Y1856" s="54"/>
      <c r="Z1856" s="54"/>
      <c r="AA1856" s="54"/>
      <c r="AB1856" s="54"/>
      <c r="AC1856" s="54"/>
    </row>
    <row r="1857" spans="1:29">
      <c r="A1857" s="192">
        <v>45151789</v>
      </c>
      <c r="B1857" s="207" t="s">
        <v>15780</v>
      </c>
      <c r="C1857" s="83">
        <v>2670</v>
      </c>
      <c r="D1857" s="136">
        <v>1480</v>
      </c>
      <c r="E1857" s="85">
        <f t="shared" si="247"/>
        <v>0.44569288389513106</v>
      </c>
      <c r="F1857" s="91">
        <f t="shared" si="252"/>
        <v>55.6036</v>
      </c>
      <c r="G1857" s="91">
        <f t="shared" si="253"/>
        <v>43.881999999999998</v>
      </c>
      <c r="H1857" s="92">
        <f t="shared" si="254"/>
        <v>37.044400000000003</v>
      </c>
      <c r="I1857" s="54"/>
      <c r="J1857" s="54"/>
      <c r="K1857" s="54"/>
      <c r="L1857" s="54"/>
      <c r="M1857" s="54"/>
      <c r="N1857" s="54"/>
      <c r="O1857" s="54"/>
      <c r="P1857" s="54"/>
      <c r="Q1857" s="54"/>
      <c r="R1857" s="54"/>
      <c r="S1857" s="54"/>
      <c r="T1857" s="54"/>
      <c r="U1857" s="54"/>
      <c r="V1857" s="54"/>
      <c r="W1857" s="54"/>
      <c r="X1857" s="54"/>
      <c r="Y1857" s="54"/>
      <c r="Z1857" s="54"/>
      <c r="AA1857" s="54"/>
      <c r="AB1857" s="54"/>
      <c r="AC1857" s="54"/>
    </row>
    <row r="1858" spans="1:29" ht="28.8">
      <c r="A1858" s="192">
        <v>45152665</v>
      </c>
      <c r="B1858" s="100" t="s">
        <v>15782</v>
      </c>
      <c r="C1858" s="83">
        <v>13500</v>
      </c>
      <c r="D1858" s="136">
        <v>7425</v>
      </c>
      <c r="E1858" s="85">
        <f t="shared" si="247"/>
        <v>0.44999999999999996</v>
      </c>
      <c r="F1858" s="91">
        <f t="shared" si="252"/>
        <v>278.95724999999999</v>
      </c>
      <c r="G1858" s="91">
        <f t="shared" si="253"/>
        <v>220.15125</v>
      </c>
      <c r="H1858" s="92">
        <f t="shared" si="254"/>
        <v>185.84774999999999</v>
      </c>
      <c r="I1858" s="54"/>
      <c r="J1858" s="54"/>
      <c r="K1858" s="54"/>
      <c r="L1858" s="54"/>
      <c r="M1858" s="54"/>
      <c r="N1858" s="54"/>
      <c r="O1858" s="54"/>
      <c r="P1858" s="54"/>
      <c r="Q1858" s="54"/>
      <c r="R1858" s="54"/>
      <c r="S1858" s="54"/>
      <c r="T1858" s="54"/>
      <c r="U1858" s="54"/>
      <c r="V1858" s="54"/>
      <c r="W1858" s="54"/>
      <c r="X1858" s="54"/>
      <c r="Y1858" s="54"/>
      <c r="Z1858" s="54"/>
      <c r="AA1858" s="54"/>
      <c r="AB1858" s="54"/>
      <c r="AC1858" s="54"/>
    </row>
    <row r="1859" spans="1:29">
      <c r="A1859" s="192">
        <v>100000006366</v>
      </c>
      <c r="B1859" s="100" t="s">
        <v>386</v>
      </c>
      <c r="C1859" s="83">
        <v>700</v>
      </c>
      <c r="D1859" s="136">
        <v>388</v>
      </c>
      <c r="E1859" s="85">
        <f t="shared" si="247"/>
        <v>0.44571428571428573</v>
      </c>
      <c r="F1859" s="91">
        <f t="shared" si="252"/>
        <v>14.577159999999999</v>
      </c>
      <c r="G1859" s="91">
        <f t="shared" si="253"/>
        <v>11.504199999999999</v>
      </c>
      <c r="H1859" s="92">
        <f t="shared" si="254"/>
        <v>9.7116400000000009</v>
      </c>
      <c r="I1859" s="54"/>
      <c r="J1859" s="54"/>
      <c r="K1859" s="54"/>
      <c r="L1859" s="54"/>
      <c r="M1859" s="54"/>
      <c r="N1859" s="54"/>
      <c r="O1859" s="54"/>
      <c r="P1859" s="54"/>
      <c r="Q1859" s="54"/>
      <c r="R1859" s="54"/>
      <c r="S1859" s="54"/>
      <c r="T1859" s="54"/>
      <c r="U1859" s="54"/>
      <c r="V1859" s="54"/>
      <c r="W1859" s="54"/>
      <c r="X1859" s="54"/>
      <c r="Y1859" s="54"/>
      <c r="Z1859" s="54"/>
      <c r="AA1859" s="54"/>
      <c r="AB1859" s="54"/>
      <c r="AC1859" s="54"/>
    </row>
    <row r="1860" spans="1:29">
      <c r="A1860" s="192" t="s">
        <v>330</v>
      </c>
      <c r="B1860" s="100" t="s">
        <v>331</v>
      </c>
      <c r="C1860" s="83">
        <v>1000</v>
      </c>
      <c r="D1860" s="136">
        <v>554</v>
      </c>
      <c r="E1860" s="85">
        <f t="shared" ref="E1860:E1905" si="259">100%-(D1860/C1860)</f>
        <v>0.44599999999999995</v>
      </c>
      <c r="F1860" s="91">
        <f t="shared" si="252"/>
        <v>20.813780000000001</v>
      </c>
      <c r="G1860" s="91">
        <f t="shared" si="253"/>
        <v>16.426099999999998</v>
      </c>
      <c r="H1860" s="92">
        <f t="shared" si="254"/>
        <v>13.866619999999999</v>
      </c>
      <c r="I1860" s="54"/>
      <c r="J1860" s="54"/>
      <c r="K1860" s="54"/>
      <c r="L1860" s="54"/>
      <c r="M1860" s="54"/>
      <c r="N1860" s="54"/>
      <c r="O1860" s="54"/>
      <c r="P1860" s="54"/>
      <c r="Q1860" s="54"/>
      <c r="R1860" s="54"/>
      <c r="S1860" s="54"/>
      <c r="T1860" s="54"/>
      <c r="U1860" s="54"/>
      <c r="V1860" s="54"/>
      <c r="W1860" s="54"/>
      <c r="X1860" s="54"/>
      <c r="Y1860" s="54"/>
      <c r="Z1860" s="54"/>
      <c r="AA1860" s="54"/>
      <c r="AB1860" s="54"/>
      <c r="AC1860" s="54"/>
    </row>
    <row r="1861" spans="1:29">
      <c r="A1861" s="192" t="s">
        <v>350</v>
      </c>
      <c r="B1861" s="100" t="s">
        <v>351</v>
      </c>
      <c r="C1861" s="83">
        <v>1000</v>
      </c>
      <c r="D1861" s="136">
        <v>554</v>
      </c>
      <c r="E1861" s="85">
        <f t="shared" si="259"/>
        <v>0.44599999999999995</v>
      </c>
      <c r="F1861" s="91">
        <f t="shared" si="252"/>
        <v>20.813780000000001</v>
      </c>
      <c r="G1861" s="91">
        <f t="shared" si="253"/>
        <v>16.426099999999998</v>
      </c>
      <c r="H1861" s="92">
        <f t="shared" si="254"/>
        <v>13.866619999999999</v>
      </c>
      <c r="I1861" s="54"/>
      <c r="J1861" s="54"/>
      <c r="K1861" s="54"/>
      <c r="L1861" s="54"/>
      <c r="M1861" s="54"/>
      <c r="N1861" s="54"/>
      <c r="O1861" s="54"/>
      <c r="P1861" s="54"/>
      <c r="Q1861" s="54"/>
      <c r="R1861" s="54"/>
      <c r="S1861" s="54"/>
      <c r="T1861" s="54"/>
      <c r="U1861" s="54"/>
      <c r="V1861" s="54"/>
      <c r="W1861" s="54"/>
      <c r="X1861" s="54"/>
      <c r="Y1861" s="54"/>
      <c r="Z1861" s="54"/>
      <c r="AA1861" s="54"/>
      <c r="AB1861" s="54"/>
      <c r="AC1861" s="54"/>
    </row>
    <row r="1862" spans="1:29">
      <c r="A1862" s="192" t="s">
        <v>387</v>
      </c>
      <c r="B1862" s="100" t="s">
        <v>388</v>
      </c>
      <c r="C1862" s="83">
        <v>5200</v>
      </c>
      <c r="D1862" s="136">
        <v>2882</v>
      </c>
      <c r="E1862" s="85">
        <f t="shared" si="259"/>
        <v>0.44576923076923081</v>
      </c>
      <c r="F1862" s="91">
        <f t="shared" si="252"/>
        <v>108.27674</v>
      </c>
      <c r="G1862" s="91">
        <f t="shared" si="253"/>
        <v>85.451300000000003</v>
      </c>
      <c r="H1862" s="92">
        <f t="shared" si="254"/>
        <v>72.13646</v>
      </c>
      <c r="I1862" s="54"/>
      <c r="J1862" s="54"/>
      <c r="K1862" s="54"/>
      <c r="L1862" s="54"/>
      <c r="M1862" s="54"/>
      <c r="N1862" s="54"/>
      <c r="O1862" s="54"/>
      <c r="P1862" s="54"/>
      <c r="Q1862" s="54"/>
      <c r="R1862" s="54"/>
      <c r="S1862" s="54"/>
      <c r="T1862" s="54"/>
      <c r="U1862" s="54"/>
      <c r="V1862" s="54"/>
      <c r="W1862" s="54"/>
      <c r="X1862" s="54"/>
      <c r="Y1862" s="54"/>
      <c r="Z1862" s="54"/>
      <c r="AA1862" s="54"/>
      <c r="AB1862" s="54"/>
      <c r="AC1862" s="54"/>
    </row>
    <row r="1863" spans="1:29">
      <c r="A1863" s="192" t="s">
        <v>389</v>
      </c>
      <c r="B1863" s="100" t="s">
        <v>390</v>
      </c>
      <c r="C1863" s="83">
        <v>5200</v>
      </c>
      <c r="D1863" s="136">
        <v>2882</v>
      </c>
      <c r="E1863" s="85">
        <f t="shared" si="259"/>
        <v>0.44576923076923081</v>
      </c>
      <c r="F1863" s="91">
        <f t="shared" si="252"/>
        <v>108.27674</v>
      </c>
      <c r="G1863" s="91">
        <f t="shared" si="253"/>
        <v>85.451300000000003</v>
      </c>
      <c r="H1863" s="92">
        <f t="shared" si="254"/>
        <v>72.13646</v>
      </c>
      <c r="I1863" s="54"/>
      <c r="J1863" s="54"/>
      <c r="K1863" s="54"/>
      <c r="L1863" s="54"/>
      <c r="M1863" s="54"/>
      <c r="N1863" s="54"/>
      <c r="O1863" s="54"/>
      <c r="P1863" s="54"/>
      <c r="Q1863" s="54"/>
      <c r="R1863" s="54"/>
      <c r="S1863" s="54"/>
      <c r="T1863" s="54"/>
      <c r="U1863" s="54"/>
      <c r="V1863" s="54"/>
      <c r="W1863" s="54"/>
      <c r="X1863" s="54"/>
      <c r="Y1863" s="54"/>
      <c r="Z1863" s="54"/>
      <c r="AA1863" s="54"/>
      <c r="AB1863" s="54"/>
      <c r="AC1863" s="54"/>
    </row>
    <row r="1864" spans="1:29">
      <c r="A1864" s="192" t="s">
        <v>391</v>
      </c>
      <c r="B1864" s="100" t="s">
        <v>392</v>
      </c>
      <c r="C1864" s="83">
        <v>5200</v>
      </c>
      <c r="D1864" s="136">
        <v>2882</v>
      </c>
      <c r="E1864" s="85">
        <f t="shared" si="259"/>
        <v>0.44576923076923081</v>
      </c>
      <c r="F1864" s="91">
        <f t="shared" si="252"/>
        <v>108.27674</v>
      </c>
      <c r="G1864" s="91">
        <f t="shared" si="253"/>
        <v>85.451300000000003</v>
      </c>
      <c r="H1864" s="92">
        <f t="shared" si="254"/>
        <v>72.13646</v>
      </c>
      <c r="I1864" s="54"/>
      <c r="J1864" s="54"/>
      <c r="K1864" s="54"/>
      <c r="L1864" s="54"/>
      <c r="M1864" s="54"/>
      <c r="N1864" s="54"/>
      <c r="O1864" s="54"/>
      <c r="P1864" s="54"/>
      <c r="Q1864" s="54"/>
      <c r="R1864" s="54"/>
      <c r="S1864" s="54"/>
      <c r="T1864" s="54"/>
      <c r="U1864" s="54"/>
      <c r="V1864" s="54"/>
      <c r="W1864" s="54"/>
      <c r="X1864" s="54"/>
      <c r="Y1864" s="54"/>
      <c r="Z1864" s="54"/>
      <c r="AA1864" s="54"/>
      <c r="AB1864" s="54"/>
      <c r="AC1864" s="54"/>
    </row>
    <row r="1865" spans="1:29">
      <c r="A1865" s="192" t="s">
        <v>393</v>
      </c>
      <c r="B1865" s="100" t="s">
        <v>394</v>
      </c>
      <c r="C1865" s="83">
        <v>2395</v>
      </c>
      <c r="D1865" s="136">
        <v>1328</v>
      </c>
      <c r="E1865" s="85">
        <f t="shared" si="259"/>
        <v>0.44551148225469728</v>
      </c>
      <c r="F1865" s="91">
        <f t="shared" si="252"/>
        <v>49.892960000000002</v>
      </c>
      <c r="G1865" s="91">
        <f t="shared" si="253"/>
        <v>39.3752</v>
      </c>
      <c r="H1865" s="92">
        <f t="shared" si="254"/>
        <v>33.239840000000001</v>
      </c>
      <c r="I1865" s="54"/>
      <c r="J1865" s="54"/>
      <c r="K1865" s="54"/>
      <c r="L1865" s="54"/>
      <c r="M1865" s="54"/>
      <c r="N1865" s="54"/>
      <c r="O1865" s="54"/>
      <c r="P1865" s="54"/>
      <c r="Q1865" s="54"/>
      <c r="R1865" s="54"/>
      <c r="S1865" s="54"/>
      <c r="T1865" s="54"/>
      <c r="U1865" s="54"/>
      <c r="V1865" s="54"/>
      <c r="W1865" s="54"/>
      <c r="X1865" s="54"/>
      <c r="Y1865" s="54"/>
      <c r="Z1865" s="54"/>
      <c r="AA1865" s="54"/>
      <c r="AB1865" s="54"/>
      <c r="AC1865" s="54"/>
    </row>
    <row r="1866" spans="1:29">
      <c r="A1866" s="116" t="s">
        <v>424</v>
      </c>
      <c r="B1866" s="100" t="s">
        <v>425</v>
      </c>
      <c r="C1866" s="83">
        <v>16595</v>
      </c>
      <c r="D1866" s="136">
        <v>9196</v>
      </c>
      <c r="E1866" s="85">
        <f t="shared" ref="E1866" si="260">100%-(D1866/C1866)</f>
        <v>0.44585718589936729</v>
      </c>
      <c r="F1866" s="91">
        <f t="shared" ref="F1866" si="261">D1866*$F$1</f>
        <v>345.49372</v>
      </c>
      <c r="G1866" s="91">
        <f t="shared" ref="G1866" si="262">D1866*$G$1</f>
        <v>272.66140000000001</v>
      </c>
      <c r="H1866" s="92">
        <f t="shared" ref="H1866" si="263">D1866*$H$1</f>
        <v>230.17588000000001</v>
      </c>
      <c r="I1866" s="54"/>
      <c r="J1866" s="54"/>
      <c r="K1866" s="54"/>
      <c r="L1866" s="54"/>
      <c r="M1866" s="54"/>
      <c r="N1866" s="54"/>
      <c r="O1866" s="54"/>
      <c r="P1866" s="54"/>
      <c r="Q1866" s="54"/>
      <c r="R1866" s="54"/>
      <c r="S1866" s="54"/>
      <c r="T1866" s="54"/>
      <c r="U1866" s="54"/>
      <c r="V1866" s="54"/>
      <c r="W1866" s="54"/>
      <c r="X1866" s="54"/>
      <c r="Y1866" s="54"/>
      <c r="Z1866" s="54"/>
      <c r="AA1866" s="54"/>
      <c r="AB1866" s="54"/>
      <c r="AC1866" s="54"/>
    </row>
    <row r="1867" spans="1:29">
      <c r="A1867" s="192" t="s">
        <v>426</v>
      </c>
      <c r="B1867" s="94" t="s">
        <v>427</v>
      </c>
      <c r="C1867" s="83">
        <v>32850</v>
      </c>
      <c r="D1867" s="136">
        <v>18204</v>
      </c>
      <c r="E1867" s="85">
        <f t="shared" si="259"/>
        <v>0.44584474885844749</v>
      </c>
      <c r="F1867" s="91">
        <f t="shared" si="252"/>
        <v>683.92427999999995</v>
      </c>
      <c r="G1867" s="91">
        <f t="shared" si="253"/>
        <v>539.74860000000001</v>
      </c>
      <c r="H1867" s="92">
        <f t="shared" si="254"/>
        <v>455.64612</v>
      </c>
      <c r="M1867" s="54"/>
      <c r="N1867" s="54"/>
      <c r="O1867" s="54"/>
      <c r="P1867" s="54"/>
      <c r="Q1867" s="54"/>
      <c r="R1867" s="54"/>
      <c r="S1867" s="54"/>
      <c r="T1867" s="54"/>
      <c r="U1867" s="54"/>
      <c r="V1867" s="54"/>
      <c r="W1867" s="54"/>
      <c r="X1867" s="54"/>
      <c r="Y1867" s="54"/>
      <c r="Z1867" s="54"/>
      <c r="AA1867" s="54"/>
      <c r="AB1867" s="54"/>
      <c r="AC1867" s="54"/>
    </row>
    <row r="1868" spans="1:29">
      <c r="A1868" s="192" t="s">
        <v>46</v>
      </c>
      <c r="B1868" s="94"/>
      <c r="C1868" s="83"/>
      <c r="D1868" s="136"/>
      <c r="E1868" s="85"/>
      <c r="F1868" s="91"/>
      <c r="G1868" s="91"/>
      <c r="H1868" s="92"/>
      <c r="M1868" s="54"/>
      <c r="N1868" s="54"/>
      <c r="O1868" s="54"/>
      <c r="P1868" s="54"/>
      <c r="Q1868" s="54"/>
      <c r="R1868" s="54"/>
      <c r="S1868" s="54"/>
      <c r="T1868" s="54"/>
      <c r="U1868" s="54"/>
      <c r="V1868" s="54"/>
      <c r="W1868" s="54"/>
      <c r="X1868" s="54"/>
      <c r="Y1868" s="54"/>
      <c r="Z1868" s="54"/>
      <c r="AA1868" s="54"/>
      <c r="AB1868" s="54"/>
      <c r="AC1868" s="54"/>
    </row>
    <row r="1869" spans="1:29">
      <c r="A1869" s="192" t="s">
        <v>321</v>
      </c>
      <c r="B1869" s="94" t="s">
        <v>428</v>
      </c>
      <c r="C1869" s="83">
        <v>350</v>
      </c>
      <c r="D1869" s="136">
        <v>167</v>
      </c>
      <c r="E1869" s="85">
        <f t="shared" ref="E1869" si="264">100%-(D1869/C1869)</f>
        <v>0.52285714285714291</v>
      </c>
      <c r="F1869" s="91">
        <f t="shared" ref="F1869" si="265">D1869*$F$1</f>
        <v>6.2741899999999999</v>
      </c>
      <c r="G1869" s="91">
        <f t="shared" ref="G1869" si="266">D1869*$G$1</f>
        <v>4.9515500000000001</v>
      </c>
      <c r="H1869" s="92">
        <f t="shared" ref="H1869" si="267">D1869*$H$1</f>
        <v>4.1800100000000002</v>
      </c>
      <c r="M1869" s="54"/>
      <c r="N1869" s="54"/>
      <c r="O1869" s="54"/>
      <c r="P1869" s="54"/>
      <c r="Q1869" s="54"/>
      <c r="R1869" s="54"/>
      <c r="S1869" s="54"/>
      <c r="T1869" s="54"/>
      <c r="U1869" s="54"/>
      <c r="V1869" s="54"/>
      <c r="W1869" s="54"/>
      <c r="X1869" s="54"/>
      <c r="Y1869" s="54"/>
      <c r="Z1869" s="54"/>
      <c r="AA1869" s="54"/>
      <c r="AB1869" s="54"/>
      <c r="AC1869" s="54"/>
    </row>
    <row r="1870" spans="1:29">
      <c r="A1870" s="192" t="s">
        <v>322</v>
      </c>
      <c r="B1870" s="258" t="s">
        <v>323</v>
      </c>
      <c r="C1870" s="83">
        <v>1059</v>
      </c>
      <c r="D1870" s="136">
        <v>586.85</v>
      </c>
      <c r="E1870" s="85">
        <f t="shared" si="259"/>
        <v>0.4458451369216242</v>
      </c>
      <c r="F1870" s="91">
        <f t="shared" si="252"/>
        <v>22.047954499999999</v>
      </c>
      <c r="G1870" s="91">
        <f t="shared" si="253"/>
        <v>17.400102499999999</v>
      </c>
      <c r="H1870" s="92">
        <f t="shared" si="254"/>
        <v>14.688855500000001</v>
      </c>
      <c r="M1870" s="54"/>
      <c r="N1870" s="54"/>
      <c r="O1870" s="54"/>
      <c r="P1870" s="54"/>
      <c r="Q1870" s="54"/>
      <c r="R1870" s="54"/>
      <c r="S1870" s="54"/>
      <c r="T1870" s="54"/>
      <c r="U1870" s="54"/>
      <c r="V1870" s="54"/>
      <c r="W1870" s="54"/>
      <c r="X1870" s="54"/>
      <c r="Y1870" s="54"/>
      <c r="Z1870" s="54"/>
      <c r="AA1870" s="54"/>
      <c r="AB1870" s="54"/>
      <c r="AC1870" s="54"/>
    </row>
    <row r="1871" spans="1:29">
      <c r="A1871" s="192" t="s">
        <v>278</v>
      </c>
      <c r="B1871" s="258" t="s">
        <v>279</v>
      </c>
      <c r="C1871" s="83">
        <v>275</v>
      </c>
      <c r="D1871" s="136">
        <v>130.22999999999999</v>
      </c>
      <c r="E1871" s="85">
        <f t="shared" si="259"/>
        <v>0.52643636363636359</v>
      </c>
      <c r="F1871" s="91">
        <f t="shared" si="252"/>
        <v>4.8927410999999994</v>
      </c>
      <c r="G1871" s="91">
        <f t="shared" si="253"/>
        <v>3.8613194999999996</v>
      </c>
      <c r="H1871" s="92">
        <f t="shared" si="254"/>
        <v>3.2596569</v>
      </c>
      <c r="M1871" s="54"/>
      <c r="N1871" s="54"/>
      <c r="O1871" s="54"/>
      <c r="P1871" s="54"/>
      <c r="Q1871" s="54"/>
      <c r="R1871" s="54"/>
      <c r="S1871" s="54"/>
      <c r="T1871" s="54"/>
      <c r="U1871" s="54"/>
      <c r="V1871" s="54"/>
      <c r="W1871" s="54"/>
      <c r="X1871" s="54"/>
      <c r="Y1871" s="54"/>
      <c r="Z1871" s="54"/>
      <c r="AA1871" s="54"/>
      <c r="AB1871" s="54"/>
      <c r="AC1871" s="54"/>
    </row>
    <row r="1872" spans="1:29">
      <c r="A1872" s="192" t="s">
        <v>332</v>
      </c>
      <c r="B1872" s="258" t="s">
        <v>333</v>
      </c>
      <c r="C1872" s="83">
        <v>498</v>
      </c>
      <c r="D1872" s="136">
        <v>276</v>
      </c>
      <c r="E1872" s="85">
        <f t="shared" si="259"/>
        <v>0.44578313253012047</v>
      </c>
      <c r="F1872" s="91">
        <f t="shared" si="252"/>
        <v>10.36932</v>
      </c>
      <c r="G1872" s="91">
        <f t="shared" si="253"/>
        <v>8.1834000000000007</v>
      </c>
      <c r="H1872" s="92">
        <f t="shared" si="254"/>
        <v>6.9082800000000004</v>
      </c>
      <c r="M1872" s="54"/>
      <c r="N1872" s="54"/>
      <c r="O1872" s="54"/>
      <c r="P1872" s="54"/>
      <c r="Q1872" s="54"/>
      <c r="R1872" s="54"/>
      <c r="S1872" s="54"/>
      <c r="T1872" s="54"/>
      <c r="U1872" s="54"/>
      <c r="V1872" s="54"/>
      <c r="W1872" s="54"/>
      <c r="X1872" s="54"/>
      <c r="Y1872" s="54"/>
      <c r="Z1872" s="54"/>
      <c r="AA1872" s="54"/>
      <c r="AB1872" s="54"/>
      <c r="AC1872" s="54"/>
    </row>
    <row r="1873" spans="1:29">
      <c r="A1873" s="192">
        <v>7640019042</v>
      </c>
      <c r="B1873" s="258" t="s">
        <v>399</v>
      </c>
      <c r="C1873" s="83">
        <v>200</v>
      </c>
      <c r="D1873" s="136">
        <v>111</v>
      </c>
      <c r="E1873" s="85">
        <f t="shared" si="259"/>
        <v>0.44499999999999995</v>
      </c>
      <c r="F1873" s="91">
        <f t="shared" si="252"/>
        <v>4.1702699999999995</v>
      </c>
      <c r="G1873" s="91">
        <f t="shared" si="253"/>
        <v>3.29115</v>
      </c>
      <c r="H1873" s="92">
        <f t="shared" si="254"/>
        <v>2.77833</v>
      </c>
      <c r="M1873" s="54"/>
      <c r="N1873" s="54"/>
      <c r="O1873" s="54"/>
      <c r="P1873" s="54"/>
      <c r="Q1873" s="54"/>
      <c r="R1873" s="54"/>
      <c r="S1873" s="54"/>
      <c r="T1873" s="54"/>
      <c r="U1873" s="54"/>
      <c r="V1873" s="54"/>
      <c r="W1873" s="54"/>
      <c r="X1873" s="54"/>
      <c r="Y1873" s="54"/>
      <c r="Z1873" s="54"/>
      <c r="AA1873" s="54"/>
      <c r="AB1873" s="54"/>
      <c r="AC1873" s="54"/>
    </row>
    <row r="1874" spans="1:29">
      <c r="A1874" s="206" t="s">
        <v>400</v>
      </c>
      <c r="B1874" s="258"/>
      <c r="C1874" s="83"/>
      <c r="D1874" s="136"/>
      <c r="E1874" s="85"/>
      <c r="F1874" s="91"/>
      <c r="G1874" s="91"/>
      <c r="H1874" s="92"/>
      <c r="M1874" s="54"/>
      <c r="N1874" s="54"/>
      <c r="O1874" s="54"/>
      <c r="P1874" s="54"/>
      <c r="Q1874" s="54"/>
      <c r="R1874" s="54"/>
      <c r="S1874" s="54"/>
      <c r="T1874" s="54"/>
      <c r="U1874" s="54"/>
      <c r="V1874" s="54"/>
      <c r="W1874" s="54"/>
      <c r="X1874" s="54"/>
      <c r="Y1874" s="54"/>
      <c r="Z1874" s="54"/>
      <c r="AA1874" s="54"/>
      <c r="AB1874" s="54"/>
      <c r="AC1874" s="54"/>
    </row>
    <row r="1875" spans="1:29">
      <c r="A1875" s="192" t="s">
        <v>429</v>
      </c>
      <c r="B1875" s="258" t="s">
        <v>430</v>
      </c>
      <c r="C1875" s="83">
        <v>825</v>
      </c>
      <c r="D1875" s="136">
        <v>457</v>
      </c>
      <c r="E1875" s="85">
        <f t="shared" si="259"/>
        <v>0.44606060606060605</v>
      </c>
      <c r="F1875" s="91">
        <f t="shared" si="252"/>
        <v>17.16949</v>
      </c>
      <c r="G1875" s="91">
        <f t="shared" si="253"/>
        <v>13.550049999999999</v>
      </c>
      <c r="H1875" s="92">
        <f t="shared" si="254"/>
        <v>11.43871</v>
      </c>
      <c r="M1875" s="54"/>
      <c r="N1875" s="54"/>
      <c r="O1875" s="54"/>
      <c r="P1875" s="54"/>
      <c r="Q1875" s="54"/>
      <c r="R1875" s="54"/>
      <c r="S1875" s="54"/>
      <c r="T1875" s="54"/>
      <c r="U1875" s="54"/>
      <c r="V1875" s="54"/>
      <c r="W1875" s="54"/>
      <c r="X1875" s="54"/>
      <c r="Y1875" s="54"/>
      <c r="Z1875" s="54"/>
      <c r="AA1875" s="54"/>
      <c r="AB1875" s="54"/>
      <c r="AC1875" s="54"/>
    </row>
    <row r="1876" spans="1:29">
      <c r="A1876" s="117"/>
      <c r="B1876" s="118"/>
      <c r="C1876" s="237"/>
      <c r="D1876" s="237"/>
      <c r="E1876" s="120"/>
      <c r="F1876" s="120"/>
      <c r="G1876" s="120"/>
      <c r="H1876" s="121"/>
      <c r="M1876" s="54"/>
      <c r="N1876" s="54"/>
      <c r="O1876" s="54"/>
      <c r="P1876" s="54"/>
      <c r="Q1876" s="54"/>
      <c r="R1876" s="54"/>
      <c r="S1876" s="54"/>
      <c r="T1876" s="54"/>
      <c r="U1876" s="54"/>
      <c r="V1876" s="54"/>
      <c r="W1876" s="54"/>
      <c r="X1876" s="54"/>
      <c r="Y1876" s="54"/>
      <c r="Z1876" s="54"/>
      <c r="AA1876" s="54"/>
      <c r="AB1876" s="54"/>
      <c r="AC1876" s="54"/>
    </row>
    <row r="1877" spans="1:29">
      <c r="A1877" s="157" t="s">
        <v>431</v>
      </c>
      <c r="B1877" s="190"/>
      <c r="C1877" s="83"/>
      <c r="D1877" s="136"/>
      <c r="E1877" s="85"/>
      <c r="F1877" s="91"/>
      <c r="G1877" s="91"/>
      <c r="H1877" s="92"/>
      <c r="M1877" s="54"/>
      <c r="N1877" s="54"/>
      <c r="O1877" s="54"/>
      <c r="P1877" s="54"/>
      <c r="Q1877" s="54"/>
      <c r="R1877" s="54"/>
      <c r="S1877" s="54"/>
      <c r="T1877" s="54"/>
      <c r="U1877" s="54"/>
      <c r="V1877" s="54"/>
      <c r="W1877" s="54"/>
      <c r="X1877" s="54"/>
      <c r="Y1877" s="54"/>
      <c r="Z1877" s="54"/>
      <c r="AA1877" s="54"/>
      <c r="AB1877" s="54"/>
      <c r="AC1877" s="54"/>
    </row>
    <row r="1878" spans="1:29" s="58" customFormat="1">
      <c r="A1878" s="192">
        <v>9967001680</v>
      </c>
      <c r="B1878" s="258" t="s">
        <v>250</v>
      </c>
      <c r="C1878" s="83">
        <v>1090</v>
      </c>
      <c r="D1878" s="136">
        <v>604</v>
      </c>
      <c r="E1878" s="85">
        <f t="shared" si="259"/>
        <v>0.44587155963302749</v>
      </c>
      <c r="F1878" s="91">
        <f t="shared" si="252"/>
        <v>22.69228</v>
      </c>
      <c r="G1878" s="91">
        <f t="shared" si="253"/>
        <v>17.9086</v>
      </c>
      <c r="H1878" s="92">
        <f t="shared" si="254"/>
        <v>15.118119999999999</v>
      </c>
      <c r="J1878" s="59"/>
      <c r="K1878" s="59"/>
      <c r="L1878" s="59"/>
    </row>
    <row r="1879" spans="1:29" s="58" customFormat="1">
      <c r="A1879" s="192" t="s">
        <v>251</v>
      </c>
      <c r="B1879" s="258" t="s">
        <v>252</v>
      </c>
      <c r="C1879" s="83">
        <v>1199</v>
      </c>
      <c r="D1879" s="136">
        <v>665</v>
      </c>
      <c r="E1879" s="85">
        <f t="shared" si="259"/>
        <v>0.44537114261884903</v>
      </c>
      <c r="F1879" s="91">
        <f t="shared" si="252"/>
        <v>24.98405</v>
      </c>
      <c r="G1879" s="91">
        <f t="shared" si="253"/>
        <v>19.71725</v>
      </c>
      <c r="H1879" s="92">
        <f t="shared" si="254"/>
        <v>16.644950000000001</v>
      </c>
      <c r="J1879" s="59"/>
      <c r="K1879" s="59"/>
      <c r="L1879" s="59"/>
    </row>
    <row r="1880" spans="1:29" s="58" customFormat="1">
      <c r="A1880" s="192">
        <v>760000002917</v>
      </c>
      <c r="B1880" s="258" t="s">
        <v>253</v>
      </c>
      <c r="C1880" s="83">
        <v>2500</v>
      </c>
      <c r="D1880" s="136">
        <v>1386</v>
      </c>
      <c r="E1880" s="85">
        <f t="shared" si="259"/>
        <v>0.4456</v>
      </c>
      <c r="F1880" s="91">
        <f t="shared" si="252"/>
        <v>52.072020000000002</v>
      </c>
      <c r="G1880" s="91">
        <f t="shared" si="253"/>
        <v>41.094899999999996</v>
      </c>
      <c r="H1880" s="92">
        <f t="shared" si="254"/>
        <v>34.691580000000002</v>
      </c>
      <c r="J1880" s="59"/>
      <c r="K1880" s="59"/>
      <c r="L1880" s="59"/>
    </row>
    <row r="1881" spans="1:29" s="58" customFormat="1">
      <c r="A1881" s="192" t="s">
        <v>703</v>
      </c>
      <c r="B1881" s="258" t="s">
        <v>704</v>
      </c>
      <c r="C1881" s="83">
        <v>5700</v>
      </c>
      <c r="D1881" s="136">
        <v>2964</v>
      </c>
      <c r="E1881" s="85">
        <f t="shared" si="259"/>
        <v>0.48</v>
      </c>
      <c r="F1881" s="91">
        <f t="shared" si="252"/>
        <v>111.35748</v>
      </c>
      <c r="G1881" s="91">
        <f t="shared" si="253"/>
        <v>87.882599999999996</v>
      </c>
      <c r="H1881" s="92">
        <f t="shared" si="254"/>
        <v>74.188919999999996</v>
      </c>
      <c r="J1881" s="59"/>
      <c r="K1881" s="59"/>
      <c r="L1881" s="59"/>
    </row>
    <row r="1882" spans="1:29" s="58" customFormat="1">
      <c r="A1882" s="192">
        <v>7640015017</v>
      </c>
      <c r="B1882" s="258" t="s">
        <v>254</v>
      </c>
      <c r="C1882" s="83">
        <v>3995</v>
      </c>
      <c r="D1882" s="136">
        <v>2214</v>
      </c>
      <c r="E1882" s="85">
        <f t="shared" ref="E1882:E1884" si="268">100%-(D1882/C1882)</f>
        <v>0.44580725907384233</v>
      </c>
      <c r="F1882" s="91">
        <f t="shared" ref="F1882:F1884" si="269">D1882*$F$1</f>
        <v>83.17998</v>
      </c>
      <c r="G1882" s="91">
        <f t="shared" ref="G1882:G1884" si="270">D1882*$G$1</f>
        <v>65.645099999999999</v>
      </c>
      <c r="H1882" s="92">
        <f t="shared" ref="H1882:H1884" si="271">D1882*$H$1</f>
        <v>55.416420000000002</v>
      </c>
      <c r="J1882" s="59"/>
      <c r="K1882" s="59"/>
      <c r="L1882" s="59"/>
    </row>
    <row r="1883" spans="1:29" s="58" customFormat="1">
      <c r="A1883" s="192" t="s">
        <v>255</v>
      </c>
      <c r="B1883" s="258" t="s">
        <v>256</v>
      </c>
      <c r="C1883" s="83">
        <v>2495</v>
      </c>
      <c r="D1883" s="136">
        <v>1383</v>
      </c>
      <c r="E1883" s="85">
        <f t="shared" si="268"/>
        <v>0.44569138276553111</v>
      </c>
      <c r="F1883" s="91">
        <f t="shared" si="269"/>
        <v>51.959310000000002</v>
      </c>
      <c r="G1883" s="91">
        <f t="shared" si="270"/>
        <v>41.005949999999999</v>
      </c>
      <c r="H1883" s="92">
        <f t="shared" si="271"/>
        <v>34.616489999999999</v>
      </c>
      <c r="J1883" s="59"/>
      <c r="K1883" s="59"/>
      <c r="L1883" s="59"/>
    </row>
    <row r="1884" spans="1:29" s="58" customFormat="1">
      <c r="A1884" s="192" t="s">
        <v>257</v>
      </c>
      <c r="B1884" s="258" t="s">
        <v>258</v>
      </c>
      <c r="C1884" s="83">
        <v>1348</v>
      </c>
      <c r="D1884" s="136">
        <v>747</v>
      </c>
      <c r="E1884" s="85">
        <f t="shared" si="268"/>
        <v>0.44584569732937684</v>
      </c>
      <c r="F1884" s="91">
        <f t="shared" si="269"/>
        <v>28.064789999999999</v>
      </c>
      <c r="G1884" s="91">
        <f t="shared" si="270"/>
        <v>22.14855</v>
      </c>
      <c r="H1884" s="92">
        <f t="shared" si="271"/>
        <v>18.697410000000001</v>
      </c>
      <c r="J1884" s="59"/>
      <c r="K1884" s="59"/>
      <c r="L1884" s="59"/>
    </row>
    <row r="1885" spans="1:29" s="58" customFormat="1">
      <c r="A1885" s="192">
        <v>7640015919</v>
      </c>
      <c r="B1885" s="258" t="s">
        <v>259</v>
      </c>
      <c r="C1885" s="83">
        <v>780</v>
      </c>
      <c r="D1885" s="136">
        <v>433</v>
      </c>
      <c r="E1885" s="85">
        <f t="shared" si="259"/>
        <v>0.44487179487179485</v>
      </c>
      <c r="F1885" s="91">
        <f t="shared" si="252"/>
        <v>16.267810000000001</v>
      </c>
      <c r="G1885" s="91">
        <f t="shared" si="253"/>
        <v>12.83845</v>
      </c>
      <c r="H1885" s="92">
        <f t="shared" si="254"/>
        <v>10.83799</v>
      </c>
      <c r="J1885" s="59"/>
      <c r="K1885" s="59"/>
      <c r="L1885" s="59"/>
    </row>
    <row r="1886" spans="1:29" s="58" customFormat="1">
      <c r="A1886" s="192">
        <v>7640015921</v>
      </c>
      <c r="B1886" s="258" t="s">
        <v>260</v>
      </c>
      <c r="C1886" s="83">
        <v>70</v>
      </c>
      <c r="D1886" s="136">
        <v>39</v>
      </c>
      <c r="E1886" s="85">
        <f t="shared" si="259"/>
        <v>0.44285714285714284</v>
      </c>
      <c r="F1886" s="91">
        <f t="shared" si="252"/>
        <v>1.46523</v>
      </c>
      <c r="G1886" s="91">
        <f t="shared" si="253"/>
        <v>1.15635</v>
      </c>
      <c r="H1886" s="92">
        <f t="shared" si="254"/>
        <v>0.97616999999999998</v>
      </c>
      <c r="J1886" s="59"/>
      <c r="K1886" s="59"/>
      <c r="L1886" s="59"/>
    </row>
    <row r="1887" spans="1:29" s="58" customFormat="1" ht="28.8">
      <c r="A1887" s="192">
        <v>3000005452</v>
      </c>
      <c r="B1887" s="258" t="s">
        <v>232</v>
      </c>
      <c r="C1887" s="83">
        <v>3400</v>
      </c>
      <c r="D1887" s="136">
        <v>1610</v>
      </c>
      <c r="E1887" s="85">
        <f t="shared" si="259"/>
        <v>0.52647058823529413</v>
      </c>
      <c r="F1887" s="91">
        <f t="shared" si="252"/>
        <v>60.487699999999997</v>
      </c>
      <c r="G1887" s="91">
        <f t="shared" si="253"/>
        <v>47.736499999999999</v>
      </c>
      <c r="H1887" s="92">
        <f t="shared" si="254"/>
        <v>40.298299999999998</v>
      </c>
      <c r="J1887" s="59"/>
      <c r="K1887" s="59"/>
      <c r="L1887" s="59"/>
    </row>
    <row r="1888" spans="1:29" s="58" customFormat="1">
      <c r="A1888" s="192">
        <v>3000005453</v>
      </c>
      <c r="B1888" s="258" t="s">
        <v>261</v>
      </c>
      <c r="C1888" s="83">
        <v>2300</v>
      </c>
      <c r="D1888" s="136">
        <v>1275</v>
      </c>
      <c r="E1888" s="85">
        <f t="shared" si="259"/>
        <v>0.44565217391304346</v>
      </c>
      <c r="F1888" s="91">
        <f t="shared" si="252"/>
        <v>47.90175</v>
      </c>
      <c r="G1888" s="91">
        <f t="shared" si="253"/>
        <v>37.803750000000001</v>
      </c>
      <c r="H1888" s="92">
        <f t="shared" si="254"/>
        <v>31.913250000000001</v>
      </c>
      <c r="J1888" s="59"/>
      <c r="K1888" s="59"/>
      <c r="L1888" s="59"/>
    </row>
    <row r="1889" spans="1:12" s="58" customFormat="1">
      <c r="A1889" s="192">
        <v>3000005455</v>
      </c>
      <c r="B1889" s="258" t="s">
        <v>262</v>
      </c>
      <c r="C1889" s="83">
        <v>899</v>
      </c>
      <c r="D1889" s="136">
        <v>499</v>
      </c>
      <c r="E1889" s="85">
        <f t="shared" si="259"/>
        <v>0.44493882091212456</v>
      </c>
      <c r="F1889" s="91">
        <f t="shared" si="252"/>
        <v>18.747430000000001</v>
      </c>
      <c r="G1889" s="91">
        <f t="shared" si="253"/>
        <v>14.795349999999999</v>
      </c>
      <c r="H1889" s="92">
        <f t="shared" si="254"/>
        <v>12.48997</v>
      </c>
      <c r="J1889" s="59"/>
      <c r="K1889" s="59"/>
      <c r="L1889" s="59"/>
    </row>
    <row r="1890" spans="1:12" s="58" customFormat="1">
      <c r="A1890" s="192">
        <v>45109642</v>
      </c>
      <c r="B1890" s="258" t="s">
        <v>228</v>
      </c>
      <c r="C1890" s="83">
        <v>1348</v>
      </c>
      <c r="D1890" s="136">
        <v>639</v>
      </c>
      <c r="E1890" s="85">
        <f t="shared" si="259"/>
        <v>0.52596439169139464</v>
      </c>
      <c r="F1890" s="91">
        <f t="shared" si="252"/>
        <v>24.00723</v>
      </c>
      <c r="G1890" s="91">
        <f t="shared" si="253"/>
        <v>18.946349999999999</v>
      </c>
      <c r="H1890" s="92">
        <f t="shared" si="254"/>
        <v>15.99417</v>
      </c>
      <c r="J1890" s="59"/>
      <c r="K1890" s="59"/>
      <c r="L1890" s="59"/>
    </row>
    <row r="1891" spans="1:12" s="58" customFormat="1">
      <c r="A1891" s="192">
        <v>3000007370</v>
      </c>
      <c r="B1891" s="258" t="s">
        <v>705</v>
      </c>
      <c r="C1891" s="83">
        <v>4200</v>
      </c>
      <c r="D1891" s="136">
        <v>2184</v>
      </c>
      <c r="E1891" s="85">
        <f t="shared" si="259"/>
        <v>0.48</v>
      </c>
      <c r="F1891" s="91">
        <f t="shared" si="252"/>
        <v>82.052880000000002</v>
      </c>
      <c r="G1891" s="91">
        <f t="shared" si="253"/>
        <v>64.755600000000001</v>
      </c>
      <c r="H1891" s="92">
        <f t="shared" si="254"/>
        <v>54.665520000000001</v>
      </c>
      <c r="J1891" s="59"/>
      <c r="K1891" s="59"/>
      <c r="L1891" s="59"/>
    </row>
    <row r="1892" spans="1:12" s="58" customFormat="1">
      <c r="A1892" s="192">
        <v>3000007371</v>
      </c>
      <c r="B1892" s="258" t="s">
        <v>706</v>
      </c>
      <c r="C1892" s="83">
        <v>5000</v>
      </c>
      <c r="D1892" s="136">
        <v>2600</v>
      </c>
      <c r="E1892" s="85">
        <f t="shared" si="259"/>
        <v>0.48</v>
      </c>
      <c r="F1892" s="91">
        <f t="shared" si="252"/>
        <v>97.682000000000002</v>
      </c>
      <c r="G1892" s="91">
        <f t="shared" si="253"/>
        <v>77.09</v>
      </c>
      <c r="H1892" s="92">
        <f t="shared" si="254"/>
        <v>65.078000000000003</v>
      </c>
      <c r="J1892" s="59"/>
      <c r="K1892" s="59"/>
      <c r="L1892" s="59"/>
    </row>
    <row r="1893" spans="1:12" s="58" customFormat="1">
      <c r="A1893" s="206" t="s">
        <v>707</v>
      </c>
      <c r="B1893" s="258"/>
      <c r="C1893" s="83"/>
      <c r="D1893" s="136"/>
      <c r="E1893" s="85"/>
      <c r="F1893" s="91"/>
      <c r="G1893" s="91"/>
      <c r="H1893" s="92"/>
      <c r="J1893" s="59"/>
      <c r="K1893" s="59"/>
      <c r="L1893" s="59"/>
    </row>
    <row r="1894" spans="1:12" s="58" customFormat="1">
      <c r="A1894" s="192">
        <v>7640015694</v>
      </c>
      <c r="B1894" s="258" t="s">
        <v>432</v>
      </c>
      <c r="C1894" s="83">
        <v>10000</v>
      </c>
      <c r="D1894" s="136">
        <v>10000</v>
      </c>
      <c r="E1894" s="85">
        <f t="shared" si="259"/>
        <v>0</v>
      </c>
      <c r="F1894" s="91">
        <f t="shared" ref="F1894:F1905" si="272">D1894*$F$1</f>
        <v>375.7</v>
      </c>
      <c r="G1894" s="91">
        <f t="shared" si="253"/>
        <v>296.5</v>
      </c>
      <c r="H1894" s="92">
        <f t="shared" si="254"/>
        <v>250.3</v>
      </c>
      <c r="J1894" s="59"/>
      <c r="K1894" s="59"/>
      <c r="L1894" s="59"/>
    </row>
    <row r="1895" spans="1:12" s="58" customFormat="1">
      <c r="A1895" s="192">
        <v>7640015693</v>
      </c>
      <c r="B1895" s="258" t="s">
        <v>433</v>
      </c>
      <c r="C1895" s="83">
        <v>8000</v>
      </c>
      <c r="D1895" s="136">
        <v>8000</v>
      </c>
      <c r="E1895" s="85">
        <f t="shared" si="259"/>
        <v>0</v>
      </c>
      <c r="F1895" s="91">
        <f t="shared" si="272"/>
        <v>300.56</v>
      </c>
      <c r="G1895" s="91">
        <f t="shared" si="253"/>
        <v>237.2</v>
      </c>
      <c r="H1895" s="92">
        <f t="shared" si="254"/>
        <v>200.24</v>
      </c>
      <c r="J1895" s="59"/>
      <c r="K1895" s="59"/>
      <c r="L1895" s="59"/>
    </row>
    <row r="1896" spans="1:12" s="58" customFormat="1" ht="28.8">
      <c r="A1896" s="192">
        <v>7640015695</v>
      </c>
      <c r="B1896" s="258" t="s">
        <v>434</v>
      </c>
      <c r="C1896" s="83">
        <v>2500</v>
      </c>
      <c r="D1896" s="136">
        <v>2500</v>
      </c>
      <c r="E1896" s="85">
        <f t="shared" si="259"/>
        <v>0</v>
      </c>
      <c r="F1896" s="91">
        <f t="shared" si="272"/>
        <v>93.924999999999997</v>
      </c>
      <c r="G1896" s="91">
        <f t="shared" si="253"/>
        <v>74.125</v>
      </c>
      <c r="H1896" s="92">
        <f t="shared" si="254"/>
        <v>62.575000000000003</v>
      </c>
      <c r="J1896" s="59"/>
      <c r="K1896" s="59"/>
      <c r="L1896" s="59"/>
    </row>
    <row r="1897" spans="1:12" s="58" customFormat="1">
      <c r="A1897" s="192">
        <v>7640015983</v>
      </c>
      <c r="B1897" s="258" t="s">
        <v>263</v>
      </c>
      <c r="C1897" s="83">
        <v>2499</v>
      </c>
      <c r="D1897" s="136">
        <v>2499</v>
      </c>
      <c r="E1897" s="85">
        <f t="shared" si="259"/>
        <v>0</v>
      </c>
      <c r="F1897" s="91">
        <f t="shared" si="272"/>
        <v>93.887429999999995</v>
      </c>
      <c r="G1897" s="91">
        <f t="shared" si="253"/>
        <v>74.095349999999996</v>
      </c>
      <c r="H1897" s="92">
        <f t="shared" si="254"/>
        <v>62.549970000000002</v>
      </c>
      <c r="J1897" s="59"/>
      <c r="K1897" s="59"/>
      <c r="L1897" s="59"/>
    </row>
    <row r="1898" spans="1:12" s="58" customFormat="1">
      <c r="A1898" s="192">
        <v>7640019184</v>
      </c>
      <c r="B1898" s="258" t="s">
        <v>435</v>
      </c>
      <c r="C1898" s="83">
        <v>395</v>
      </c>
      <c r="D1898" s="136">
        <v>219</v>
      </c>
      <c r="E1898" s="85">
        <f t="shared" si="259"/>
        <v>0.4455696202531646</v>
      </c>
      <c r="F1898" s="91">
        <f t="shared" si="272"/>
        <v>8.2278299999999991</v>
      </c>
      <c r="G1898" s="91">
        <f t="shared" si="253"/>
        <v>6.4933499999999995</v>
      </c>
      <c r="H1898" s="92">
        <f t="shared" si="254"/>
        <v>5.4815699999999996</v>
      </c>
      <c r="J1898" s="59"/>
      <c r="K1898" s="59"/>
      <c r="L1898" s="59"/>
    </row>
    <row r="1899" spans="1:12" s="58" customFormat="1">
      <c r="A1899" s="192">
        <v>7640019185</v>
      </c>
      <c r="B1899" s="258" t="s">
        <v>436</v>
      </c>
      <c r="C1899" s="83">
        <v>295</v>
      </c>
      <c r="D1899" s="136">
        <v>164</v>
      </c>
      <c r="E1899" s="85">
        <f t="shared" si="259"/>
        <v>0.44406779661016949</v>
      </c>
      <c r="F1899" s="91">
        <f t="shared" si="272"/>
        <v>6.1614800000000001</v>
      </c>
      <c r="G1899" s="91">
        <f t="shared" si="253"/>
        <v>4.8625999999999996</v>
      </c>
      <c r="H1899" s="92">
        <f t="shared" si="254"/>
        <v>4.1049199999999999</v>
      </c>
      <c r="J1899" s="59"/>
      <c r="K1899" s="59"/>
      <c r="L1899" s="59"/>
    </row>
    <row r="1900" spans="1:12" s="58" customFormat="1">
      <c r="A1900" s="192">
        <v>7640019186</v>
      </c>
      <c r="B1900" s="258" t="s">
        <v>437</v>
      </c>
      <c r="C1900" s="83">
        <v>295</v>
      </c>
      <c r="D1900" s="136">
        <v>164</v>
      </c>
      <c r="E1900" s="85">
        <f t="shared" si="259"/>
        <v>0.44406779661016949</v>
      </c>
      <c r="F1900" s="91">
        <f t="shared" si="272"/>
        <v>6.1614800000000001</v>
      </c>
      <c r="G1900" s="91">
        <f t="shared" si="253"/>
        <v>4.8625999999999996</v>
      </c>
      <c r="H1900" s="92">
        <f t="shared" si="254"/>
        <v>4.1049199999999999</v>
      </c>
      <c r="J1900" s="59"/>
      <c r="K1900" s="59"/>
      <c r="L1900" s="59"/>
    </row>
    <row r="1901" spans="1:12" s="58" customFormat="1">
      <c r="A1901" s="192">
        <v>7640019187</v>
      </c>
      <c r="B1901" s="258" t="s">
        <v>438</v>
      </c>
      <c r="C1901" s="83">
        <v>500</v>
      </c>
      <c r="D1901" s="136">
        <v>278</v>
      </c>
      <c r="E1901" s="85">
        <f t="shared" si="259"/>
        <v>0.44399999999999995</v>
      </c>
      <c r="F1901" s="91">
        <f t="shared" si="272"/>
        <v>10.444459999999999</v>
      </c>
      <c r="G1901" s="91">
        <f t="shared" ref="G1901:G1905" si="273">D1901*$G$1</f>
        <v>8.2426999999999992</v>
      </c>
      <c r="H1901" s="92">
        <f t="shared" ref="H1901:H1905" si="274">D1901*$H$1</f>
        <v>6.9583399999999997</v>
      </c>
      <c r="J1901" s="59"/>
      <c r="K1901" s="59"/>
      <c r="L1901" s="59"/>
    </row>
    <row r="1902" spans="1:12" s="58" customFormat="1">
      <c r="A1902" s="192">
        <v>7640019188</v>
      </c>
      <c r="B1902" s="258" t="s">
        <v>439</v>
      </c>
      <c r="C1902" s="83">
        <v>450</v>
      </c>
      <c r="D1902" s="136">
        <v>250</v>
      </c>
      <c r="E1902" s="85">
        <f t="shared" si="259"/>
        <v>0.44444444444444442</v>
      </c>
      <c r="F1902" s="91">
        <f t="shared" si="272"/>
        <v>9.3925000000000001</v>
      </c>
      <c r="G1902" s="91">
        <f t="shared" si="273"/>
        <v>7.4124999999999996</v>
      </c>
      <c r="H1902" s="92">
        <f t="shared" si="274"/>
        <v>6.2575000000000003</v>
      </c>
      <c r="J1902" s="59"/>
      <c r="K1902" s="59"/>
      <c r="L1902" s="59"/>
    </row>
    <row r="1903" spans="1:12" s="58" customFormat="1">
      <c r="A1903" s="192">
        <v>7640019189</v>
      </c>
      <c r="B1903" s="258" t="s">
        <v>440</v>
      </c>
      <c r="C1903" s="83">
        <v>200</v>
      </c>
      <c r="D1903" s="136">
        <v>111</v>
      </c>
      <c r="E1903" s="85">
        <f t="shared" si="259"/>
        <v>0.44499999999999995</v>
      </c>
      <c r="F1903" s="91">
        <f t="shared" si="272"/>
        <v>4.1702699999999995</v>
      </c>
      <c r="G1903" s="91">
        <f t="shared" si="273"/>
        <v>3.29115</v>
      </c>
      <c r="H1903" s="92">
        <f t="shared" si="274"/>
        <v>2.77833</v>
      </c>
      <c r="J1903" s="59"/>
      <c r="K1903" s="59"/>
      <c r="L1903" s="59"/>
    </row>
    <row r="1904" spans="1:12" s="58" customFormat="1">
      <c r="A1904" s="192">
        <v>7640019190</v>
      </c>
      <c r="B1904" s="258" t="s">
        <v>441</v>
      </c>
      <c r="C1904" s="83">
        <v>80</v>
      </c>
      <c r="D1904" s="136">
        <v>45</v>
      </c>
      <c r="E1904" s="85">
        <f t="shared" si="259"/>
        <v>0.4375</v>
      </c>
      <c r="F1904" s="91">
        <f t="shared" si="272"/>
        <v>1.69065</v>
      </c>
      <c r="G1904" s="91">
        <f t="shared" si="273"/>
        <v>1.3342499999999999</v>
      </c>
      <c r="H1904" s="92">
        <f t="shared" si="274"/>
        <v>1.12635</v>
      </c>
      <c r="J1904" s="59"/>
      <c r="K1904" s="59"/>
      <c r="L1904" s="59"/>
    </row>
    <row r="1905" spans="1:29" s="58" customFormat="1" ht="15" thickBot="1">
      <c r="A1905" s="259" t="s">
        <v>442</v>
      </c>
      <c r="B1905" s="260" t="s">
        <v>443</v>
      </c>
      <c r="C1905" s="261">
        <v>2500</v>
      </c>
      <c r="D1905" s="262">
        <v>2500</v>
      </c>
      <c r="E1905" s="263">
        <f t="shared" si="259"/>
        <v>0</v>
      </c>
      <c r="F1905" s="264">
        <f t="shared" si="272"/>
        <v>93.924999999999997</v>
      </c>
      <c r="G1905" s="264">
        <f t="shared" si="273"/>
        <v>74.125</v>
      </c>
      <c r="H1905" s="265">
        <f t="shared" si="274"/>
        <v>62.575000000000003</v>
      </c>
      <c r="J1905" s="59"/>
      <c r="K1905" s="59"/>
      <c r="L1905" s="59"/>
    </row>
    <row r="1906" spans="1:29" s="58" customFormat="1">
      <c r="A1906" s="266"/>
      <c r="B1906" s="267"/>
      <c r="C1906" s="268"/>
      <c r="D1906" s="269"/>
      <c r="E1906" s="269"/>
      <c r="F1906" s="270"/>
      <c r="G1906" s="270"/>
      <c r="H1906" s="270"/>
      <c r="J1906" s="59"/>
      <c r="K1906" s="59"/>
      <c r="L1906" s="59"/>
    </row>
    <row r="1908" spans="1:29" ht="18">
      <c r="A1908" s="271" t="s">
        <v>471</v>
      </c>
      <c r="B1908" s="271"/>
      <c r="C1908" s="271"/>
      <c r="D1908" s="271"/>
      <c r="E1908" s="271"/>
      <c r="F1908" s="271"/>
      <c r="G1908" s="271"/>
      <c r="H1908" s="271"/>
      <c r="I1908" s="54"/>
      <c r="J1908" s="67"/>
      <c r="K1908" s="67"/>
      <c r="L1908" s="67"/>
      <c r="M1908" s="54"/>
      <c r="N1908" s="54"/>
      <c r="O1908" s="54"/>
      <c r="P1908" s="54"/>
      <c r="Q1908" s="54"/>
      <c r="R1908" s="54"/>
      <c r="S1908" s="54"/>
      <c r="T1908" s="54"/>
      <c r="U1908" s="54"/>
      <c r="V1908" s="54"/>
      <c r="W1908" s="54"/>
      <c r="X1908" s="54"/>
      <c r="Y1908" s="54"/>
      <c r="Z1908" s="54"/>
      <c r="AA1908" s="54"/>
      <c r="AB1908" s="54"/>
      <c r="AC1908" s="54"/>
    </row>
    <row r="1909" spans="1:29" s="58" customFormat="1" ht="18">
      <c r="A1909" s="272" t="s">
        <v>610</v>
      </c>
      <c r="B1909" s="273"/>
      <c r="C1909" s="273"/>
      <c r="D1909" s="273"/>
      <c r="E1909" s="273"/>
      <c r="F1909" s="273"/>
      <c r="G1909" s="273"/>
      <c r="H1909" s="273"/>
      <c r="J1909" s="59"/>
      <c r="K1909" s="59"/>
      <c r="L1909" s="59"/>
    </row>
    <row r="1910" spans="1:29">
      <c r="A1910" s="67"/>
      <c r="B1910" s="67"/>
      <c r="C1910" s="274"/>
    </row>
    <row r="1911" spans="1:29" ht="16.2" thickBot="1">
      <c r="A1911" s="275" t="s">
        <v>472</v>
      </c>
      <c r="B1911" s="276"/>
      <c r="C1911" s="276"/>
      <c r="D1911" s="274"/>
      <c r="E1911" s="274"/>
      <c r="G1911" s="54"/>
      <c r="H1911" s="67"/>
      <c r="I1911" s="67"/>
      <c r="J1911" s="67"/>
      <c r="K1911" s="54"/>
      <c r="L1911" s="54"/>
      <c r="M1911" s="54"/>
      <c r="N1911" s="54"/>
      <c r="O1911" s="54"/>
      <c r="P1911" s="54"/>
      <c r="Q1911" s="54"/>
      <c r="R1911" s="54"/>
      <c r="S1911" s="54"/>
      <c r="T1911" s="54"/>
      <c r="U1911" s="54"/>
      <c r="V1911" s="54"/>
      <c r="W1911" s="54"/>
      <c r="X1911" s="54"/>
      <c r="Y1911" s="54"/>
      <c r="Z1911" s="54"/>
      <c r="AA1911" s="54"/>
      <c r="AB1911" s="54"/>
      <c r="AC1911" s="54"/>
    </row>
    <row r="1912" spans="1:29" ht="31.5" customHeight="1" thickBot="1">
      <c r="A1912" s="277" t="s">
        <v>283</v>
      </c>
      <c r="B1912" s="278"/>
      <c r="C1912" s="278"/>
      <c r="D1912" s="279"/>
      <c r="E1912" s="279"/>
      <c r="F1912" s="280"/>
      <c r="G1912" s="54"/>
      <c r="H1912" s="67"/>
      <c r="I1912" s="67"/>
      <c r="J1912" s="67"/>
      <c r="K1912" s="54"/>
      <c r="L1912" s="54"/>
      <c r="M1912" s="54"/>
      <c r="N1912" s="54"/>
      <c r="O1912" s="54"/>
      <c r="P1912" s="54"/>
      <c r="Q1912" s="54"/>
      <c r="R1912" s="54"/>
      <c r="S1912" s="54"/>
      <c r="T1912" s="54"/>
      <c r="U1912" s="54"/>
      <c r="V1912" s="54"/>
      <c r="W1912" s="54"/>
      <c r="X1912" s="54"/>
      <c r="Y1912" s="54"/>
      <c r="Z1912" s="54"/>
      <c r="AA1912" s="54"/>
      <c r="AB1912" s="54"/>
      <c r="AC1912" s="54"/>
    </row>
    <row r="1913" spans="1:29" ht="30.75" customHeight="1" thickBot="1">
      <c r="A1913" s="281" t="s">
        <v>284</v>
      </c>
      <c r="B1913" s="282" t="s">
        <v>287</v>
      </c>
      <c r="C1913" s="283" t="s">
        <v>288</v>
      </c>
      <c r="D1913" s="284"/>
      <c r="E1913" s="285"/>
      <c r="G1913" s="54"/>
      <c r="H1913" s="67"/>
      <c r="I1913" s="67"/>
      <c r="J1913" s="67"/>
      <c r="K1913" s="54"/>
      <c r="L1913" s="54"/>
      <c r="M1913" s="54"/>
      <c r="N1913" s="54"/>
      <c r="O1913" s="54"/>
      <c r="P1913" s="54"/>
      <c r="Q1913" s="54"/>
      <c r="R1913" s="54"/>
      <c r="S1913" s="54"/>
      <c r="T1913" s="54"/>
      <c r="U1913" s="54"/>
      <c r="V1913" s="54"/>
      <c r="W1913" s="54"/>
      <c r="X1913" s="54"/>
      <c r="Y1913" s="54"/>
      <c r="Z1913" s="54"/>
      <c r="AA1913" s="54"/>
      <c r="AB1913" s="54"/>
      <c r="AC1913" s="54"/>
    </row>
    <row r="1914" spans="1:29">
      <c r="A1914" s="286">
        <v>1200</v>
      </c>
      <c r="B1914" s="287">
        <v>23.24</v>
      </c>
      <c r="C1914" s="288">
        <v>1.9400000000000001E-2</v>
      </c>
      <c r="D1914" s="74"/>
      <c r="E1914" s="289"/>
      <c r="G1914" s="54"/>
      <c r="H1914" s="67"/>
      <c r="I1914" s="67"/>
      <c r="J1914" s="67"/>
      <c r="K1914" s="54"/>
      <c r="L1914" s="54"/>
      <c r="M1914" s="54"/>
      <c r="N1914" s="54"/>
      <c r="O1914" s="54"/>
      <c r="P1914" s="54"/>
      <c r="Q1914" s="54"/>
      <c r="R1914" s="54"/>
      <c r="S1914" s="54"/>
      <c r="T1914" s="54"/>
      <c r="U1914" s="54"/>
      <c r="V1914" s="54"/>
      <c r="W1914" s="54"/>
      <c r="X1914" s="54"/>
      <c r="Y1914" s="54"/>
      <c r="Z1914" s="54"/>
      <c r="AA1914" s="54"/>
      <c r="AB1914" s="54"/>
      <c r="AC1914" s="54"/>
    </row>
    <row r="1915" spans="1:29">
      <c r="A1915" s="290">
        <v>1800</v>
      </c>
      <c r="B1915" s="291">
        <v>32.659999999999997</v>
      </c>
      <c r="C1915" s="292">
        <v>1.8200000000000001E-2</v>
      </c>
      <c r="D1915" s="74"/>
      <c r="E1915" s="289"/>
      <c r="G1915" s="54"/>
      <c r="H1915" s="67"/>
      <c r="I1915" s="67"/>
      <c r="J1915" s="67"/>
      <c r="K1915" s="54"/>
      <c r="L1915" s="54"/>
      <c r="M1915" s="54"/>
      <c r="N1915" s="54"/>
      <c r="O1915" s="54"/>
      <c r="P1915" s="54"/>
      <c r="Q1915" s="54"/>
      <c r="R1915" s="54"/>
      <c r="S1915" s="54"/>
      <c r="T1915" s="54"/>
      <c r="U1915" s="54"/>
      <c r="V1915" s="54"/>
      <c r="W1915" s="54"/>
      <c r="X1915" s="54"/>
      <c r="Y1915" s="54"/>
      <c r="Z1915" s="54"/>
      <c r="AA1915" s="54"/>
      <c r="AB1915" s="54"/>
      <c r="AC1915" s="54"/>
    </row>
    <row r="1916" spans="1:29">
      <c r="A1916" s="290">
        <v>2400</v>
      </c>
      <c r="B1916" s="291">
        <v>41.61</v>
      </c>
      <c r="C1916" s="292">
        <v>1.7299999999999999E-2</v>
      </c>
      <c r="D1916" s="74"/>
      <c r="E1916" s="289"/>
      <c r="G1916" s="54"/>
      <c r="H1916" s="67"/>
      <c r="I1916" s="67"/>
      <c r="J1916" s="67"/>
      <c r="K1916" s="54"/>
      <c r="L1916" s="54"/>
      <c r="M1916" s="54"/>
      <c r="N1916" s="54"/>
      <c r="O1916" s="54"/>
      <c r="P1916" s="54"/>
      <c r="Q1916" s="54"/>
      <c r="R1916" s="54"/>
      <c r="S1916" s="54"/>
      <c r="T1916" s="54"/>
      <c r="U1916" s="54"/>
      <c r="V1916" s="54"/>
      <c r="W1916" s="54"/>
      <c r="X1916" s="54"/>
      <c r="Y1916" s="54"/>
      <c r="Z1916" s="54"/>
      <c r="AA1916" s="54"/>
      <c r="AB1916" s="54"/>
      <c r="AC1916" s="54"/>
    </row>
    <row r="1917" spans="1:29">
      <c r="A1917" s="290">
        <v>3000</v>
      </c>
      <c r="B1917" s="291">
        <v>50.17</v>
      </c>
      <c r="C1917" s="292">
        <v>1.67E-2</v>
      </c>
      <c r="D1917" s="74"/>
      <c r="E1917" s="289"/>
      <c r="G1917" s="54"/>
      <c r="H1917" s="67"/>
      <c r="I1917" s="67"/>
      <c r="J1917" s="67"/>
      <c r="K1917" s="54"/>
      <c r="L1917" s="54"/>
      <c r="M1917" s="54"/>
      <c r="N1917" s="54"/>
      <c r="O1917" s="54"/>
      <c r="P1917" s="54"/>
      <c r="Q1917" s="54"/>
      <c r="R1917" s="54"/>
      <c r="S1917" s="54"/>
      <c r="T1917" s="54"/>
      <c r="U1917" s="54"/>
      <c r="V1917" s="54"/>
      <c r="W1917" s="54"/>
      <c r="X1917" s="54"/>
      <c r="Y1917" s="54"/>
      <c r="Z1917" s="54"/>
      <c r="AA1917" s="54"/>
      <c r="AB1917" s="54"/>
      <c r="AC1917" s="54"/>
    </row>
    <row r="1918" spans="1:29">
      <c r="A1918" s="290">
        <v>4500</v>
      </c>
      <c r="B1918" s="291">
        <v>70.540000000000006</v>
      </c>
      <c r="C1918" s="292">
        <v>1.5699999999999999E-2</v>
      </c>
      <c r="D1918" s="74"/>
      <c r="E1918" s="289"/>
      <c r="G1918" s="54"/>
      <c r="H1918" s="67"/>
      <c r="I1918" s="67"/>
      <c r="J1918" s="67"/>
      <c r="K1918" s="54"/>
      <c r="L1918" s="54"/>
      <c r="M1918" s="54"/>
      <c r="N1918" s="54"/>
      <c r="O1918" s="54"/>
      <c r="P1918" s="54"/>
      <c r="Q1918" s="54"/>
      <c r="R1918" s="54"/>
      <c r="S1918" s="54"/>
      <c r="T1918" s="54"/>
      <c r="U1918" s="54"/>
      <c r="V1918" s="54"/>
      <c r="W1918" s="54"/>
      <c r="X1918" s="54"/>
      <c r="Y1918" s="54"/>
      <c r="Z1918" s="54"/>
      <c r="AA1918" s="54"/>
      <c r="AB1918" s="54"/>
      <c r="AC1918" s="54"/>
    </row>
    <row r="1919" spans="1:29">
      <c r="A1919" s="290">
        <v>6000</v>
      </c>
      <c r="B1919" s="291">
        <v>89.86</v>
      </c>
      <c r="C1919" s="292">
        <v>1.4999999999999999E-2</v>
      </c>
      <c r="D1919" s="74"/>
      <c r="E1919" s="289"/>
      <c r="G1919" s="54"/>
      <c r="H1919" s="67"/>
      <c r="I1919" s="67"/>
      <c r="J1919" s="67"/>
      <c r="K1919" s="54"/>
      <c r="L1919" s="54"/>
      <c r="M1919" s="54"/>
      <c r="N1919" s="54"/>
      <c r="O1919" s="54"/>
      <c r="P1919" s="54"/>
      <c r="Q1919" s="54"/>
      <c r="R1919" s="54"/>
      <c r="S1919" s="54"/>
      <c r="T1919" s="54"/>
      <c r="U1919" s="54"/>
      <c r="V1919" s="54"/>
      <c r="W1919" s="54"/>
      <c r="X1919" s="54"/>
      <c r="Y1919" s="54"/>
      <c r="Z1919" s="54"/>
      <c r="AA1919" s="54"/>
      <c r="AB1919" s="54"/>
      <c r="AC1919" s="54"/>
    </row>
    <row r="1920" spans="1:29">
      <c r="A1920" s="290">
        <v>9000</v>
      </c>
      <c r="B1920" s="291">
        <v>126.28</v>
      </c>
      <c r="C1920" s="292">
        <v>1.4E-2</v>
      </c>
      <c r="D1920" s="74"/>
      <c r="E1920" s="289"/>
      <c r="G1920" s="54"/>
      <c r="H1920" s="67"/>
      <c r="I1920" s="67"/>
      <c r="J1920" s="67"/>
      <c r="K1920" s="54"/>
      <c r="L1920" s="54"/>
      <c r="M1920" s="54"/>
      <c r="N1920" s="54"/>
      <c r="O1920" s="54"/>
      <c r="P1920" s="54"/>
      <c r="Q1920" s="54"/>
      <c r="R1920" s="54"/>
      <c r="S1920" s="54"/>
      <c r="T1920" s="54"/>
      <c r="U1920" s="54"/>
      <c r="V1920" s="54"/>
      <c r="W1920" s="54"/>
      <c r="X1920" s="54"/>
      <c r="Y1920" s="54"/>
      <c r="Z1920" s="54"/>
      <c r="AA1920" s="54"/>
      <c r="AB1920" s="54"/>
      <c r="AC1920" s="54"/>
    </row>
    <row r="1921" spans="1:29">
      <c r="A1921" s="290">
        <v>15000</v>
      </c>
      <c r="B1921" s="291">
        <v>194.04</v>
      </c>
      <c r="C1921" s="292">
        <v>1.2999999999999999E-2</v>
      </c>
      <c r="D1921" s="74"/>
      <c r="E1921" s="289"/>
      <c r="G1921" s="54"/>
      <c r="H1921" s="67"/>
      <c r="I1921" s="67"/>
      <c r="J1921" s="67"/>
      <c r="K1921" s="54"/>
      <c r="L1921" s="54"/>
      <c r="M1921" s="54"/>
      <c r="N1921" s="54"/>
      <c r="O1921" s="54"/>
      <c r="P1921" s="54"/>
      <c r="Q1921" s="54"/>
      <c r="R1921" s="54"/>
      <c r="S1921" s="54"/>
      <c r="T1921" s="54"/>
      <c r="U1921" s="54"/>
      <c r="V1921" s="54"/>
      <c r="W1921" s="54"/>
      <c r="X1921" s="54"/>
      <c r="Y1921" s="54"/>
      <c r="Z1921" s="54"/>
      <c r="AA1921" s="54"/>
      <c r="AB1921" s="54"/>
      <c r="AC1921" s="54"/>
    </row>
    <row r="1922" spans="1:29" ht="15" thickBot="1">
      <c r="A1922" s="293">
        <v>0</v>
      </c>
      <c r="B1922" s="294">
        <v>2.0299999999999999E-2</v>
      </c>
      <c r="C1922" s="295" t="s">
        <v>285</v>
      </c>
      <c r="D1922" s="74"/>
      <c r="E1922" s="296"/>
      <c r="G1922" s="54"/>
      <c r="H1922" s="67"/>
      <c r="I1922" s="67"/>
      <c r="J1922" s="67"/>
      <c r="K1922" s="54"/>
      <c r="L1922" s="54"/>
      <c r="M1922" s="54"/>
      <c r="N1922" s="54"/>
      <c r="O1922" s="54"/>
      <c r="P1922" s="54"/>
      <c r="Q1922" s="54"/>
      <c r="R1922" s="54"/>
      <c r="S1922" s="54"/>
      <c r="T1922" s="54"/>
      <c r="U1922" s="54"/>
      <c r="V1922" s="54"/>
      <c r="W1922" s="54"/>
      <c r="X1922" s="54"/>
      <c r="Y1922" s="54"/>
      <c r="Z1922" s="54"/>
      <c r="AA1922" s="54"/>
      <c r="AB1922" s="54"/>
      <c r="AC1922" s="54"/>
    </row>
    <row r="1923" spans="1:29" s="67" customFormat="1">
      <c r="A1923" s="297"/>
      <c r="B1923" s="74"/>
      <c r="C1923" s="74"/>
      <c r="D1923" s="274"/>
      <c r="E1923" s="274"/>
    </row>
    <row r="1924" spans="1:29" s="58" customFormat="1" ht="16.2" thickBot="1">
      <c r="A1924" s="298" t="s">
        <v>10730</v>
      </c>
      <c r="B1924" s="299"/>
      <c r="C1924" s="300"/>
      <c r="D1924" s="284"/>
      <c r="E1924" s="300"/>
    </row>
    <row r="1925" spans="1:29" s="58" customFormat="1" ht="16.5" customHeight="1" thickBot="1">
      <c r="A1925" s="277" t="s">
        <v>283</v>
      </c>
      <c r="B1925" s="278"/>
      <c r="C1925" s="301"/>
      <c r="D1925" s="284"/>
      <c r="E1925" s="300"/>
    </row>
    <row r="1926" spans="1:29" s="58" customFormat="1" ht="24">
      <c r="A1926" s="281" t="s">
        <v>284</v>
      </c>
      <c r="B1926" s="302" t="s">
        <v>287</v>
      </c>
      <c r="C1926" s="283" t="s">
        <v>288</v>
      </c>
      <c r="D1926" s="284"/>
      <c r="E1926" s="300"/>
    </row>
    <row r="1927" spans="1:29" s="58" customFormat="1" ht="15" thickBot="1">
      <c r="A1927" s="303">
        <v>0</v>
      </c>
      <c r="B1927" s="304">
        <v>1.55E-2</v>
      </c>
      <c r="C1927" s="305" t="s">
        <v>285</v>
      </c>
      <c r="D1927" s="284"/>
      <c r="E1927" s="300"/>
    </row>
    <row r="1928" spans="1:29" s="58" customFormat="1">
      <c r="A1928" s="306"/>
      <c r="B1928" s="299"/>
      <c r="C1928" s="300"/>
      <c r="D1928" s="284"/>
      <c r="E1928" s="300"/>
    </row>
    <row r="1929" spans="1:29" s="67" customFormat="1" ht="16.2" thickBot="1">
      <c r="A1929" s="307" t="s">
        <v>473</v>
      </c>
      <c r="B1929" s="308"/>
      <c r="C1929" s="309"/>
      <c r="D1929" s="310"/>
      <c r="E1929" s="310"/>
    </row>
    <row r="1930" spans="1:29" s="67" customFormat="1" ht="16.5" customHeight="1" thickBot="1">
      <c r="A1930" s="277" t="s">
        <v>283</v>
      </c>
      <c r="B1930" s="278"/>
      <c r="C1930" s="301"/>
      <c r="D1930" s="279"/>
      <c r="E1930" s="279"/>
    </row>
    <row r="1931" spans="1:29" s="67" customFormat="1" ht="24.6" thickBot="1">
      <c r="A1931" s="311" t="s">
        <v>284</v>
      </c>
      <c r="B1931" s="312" t="s">
        <v>287</v>
      </c>
      <c r="C1931" s="313" t="s">
        <v>288</v>
      </c>
      <c r="D1931" s="314"/>
      <c r="E1931" s="285"/>
    </row>
    <row r="1932" spans="1:29" s="67" customFormat="1">
      <c r="A1932" s="315">
        <v>700</v>
      </c>
      <c r="B1932" s="316">
        <v>14.77</v>
      </c>
      <c r="C1932" s="317">
        <v>2.1100000000000001E-2</v>
      </c>
      <c r="D1932" s="274"/>
      <c r="E1932" s="289"/>
    </row>
    <row r="1933" spans="1:29" s="67" customFormat="1">
      <c r="A1933" s="290">
        <v>1100</v>
      </c>
      <c r="B1933" s="318">
        <v>21.67</v>
      </c>
      <c r="C1933" s="319">
        <v>1.9699999999999999E-2</v>
      </c>
      <c r="D1933" s="274"/>
      <c r="E1933" s="289"/>
    </row>
    <row r="1934" spans="1:29" s="67" customFormat="1">
      <c r="A1934" s="290">
        <v>1400</v>
      </c>
      <c r="B1934" s="318">
        <v>26.46</v>
      </c>
      <c r="C1934" s="319">
        <v>1.89E-2</v>
      </c>
      <c r="D1934" s="274"/>
      <c r="E1934" s="289"/>
    </row>
    <row r="1935" spans="1:29" s="67" customFormat="1">
      <c r="A1935" s="290">
        <v>1800</v>
      </c>
      <c r="B1935" s="318">
        <v>32.76</v>
      </c>
      <c r="C1935" s="319">
        <v>1.8200000000000001E-2</v>
      </c>
      <c r="D1935" s="274"/>
      <c r="E1935" s="289"/>
    </row>
    <row r="1936" spans="1:29" s="67" customFormat="1">
      <c r="A1936" s="290">
        <v>2700</v>
      </c>
      <c r="B1936" s="318">
        <v>46.17</v>
      </c>
      <c r="C1936" s="319">
        <v>1.7100000000000001E-2</v>
      </c>
      <c r="D1936" s="274"/>
      <c r="E1936" s="289"/>
    </row>
    <row r="1937" spans="1:5" s="67" customFormat="1">
      <c r="A1937" s="290">
        <v>3600</v>
      </c>
      <c r="B1937" s="318">
        <v>58.68</v>
      </c>
      <c r="C1937" s="319">
        <v>1.6299999999999999E-2</v>
      </c>
      <c r="D1937" s="274"/>
      <c r="E1937" s="289"/>
    </row>
    <row r="1938" spans="1:5" s="67" customFormat="1">
      <c r="A1938" s="290">
        <v>5400</v>
      </c>
      <c r="B1938" s="318">
        <v>82.62</v>
      </c>
      <c r="C1938" s="319">
        <v>1.5299999999999999E-2</v>
      </c>
      <c r="D1938" s="274"/>
      <c r="E1938" s="289"/>
    </row>
    <row r="1939" spans="1:5" s="67" customFormat="1" ht="15" thickBot="1">
      <c r="A1939" s="293">
        <v>9000</v>
      </c>
      <c r="B1939" s="320">
        <v>126.9</v>
      </c>
      <c r="C1939" s="321">
        <v>1.41E-2</v>
      </c>
      <c r="D1939" s="274"/>
      <c r="E1939" s="289"/>
    </row>
    <row r="1940" spans="1:5" s="67" customFormat="1">
      <c r="A1940" s="322"/>
      <c r="B1940" s="74"/>
      <c r="C1940" s="74"/>
      <c r="D1940" s="274"/>
      <c r="E1940" s="274"/>
    </row>
    <row r="1941" spans="1:5" s="67" customFormat="1" ht="16.2" thickBot="1">
      <c r="A1941" s="307" t="s">
        <v>474</v>
      </c>
      <c r="B1941" s="308"/>
      <c r="C1941" s="309"/>
      <c r="D1941" s="310"/>
      <c r="E1941" s="310"/>
    </row>
    <row r="1942" spans="1:5" s="67" customFormat="1" ht="16.5" customHeight="1" thickBot="1">
      <c r="A1942" s="277" t="s">
        <v>283</v>
      </c>
      <c r="B1942" s="278"/>
      <c r="C1942" s="301"/>
      <c r="D1942" s="279"/>
      <c r="E1942" s="279"/>
    </row>
    <row r="1943" spans="1:5" s="67" customFormat="1" ht="24.6" thickBot="1">
      <c r="A1943" s="311" t="s">
        <v>284</v>
      </c>
      <c r="B1943" s="312" t="s">
        <v>287</v>
      </c>
      <c r="C1943" s="313" t="s">
        <v>288</v>
      </c>
      <c r="D1943" s="314"/>
      <c r="E1943" s="285"/>
    </row>
    <row r="1944" spans="1:5" s="67" customFormat="1">
      <c r="A1944" s="315">
        <v>1000</v>
      </c>
      <c r="B1944" s="316">
        <v>18.600000000000001</v>
      </c>
      <c r="C1944" s="317">
        <v>1.8599999999999998E-2</v>
      </c>
      <c r="D1944" s="274"/>
      <c r="E1944" s="289"/>
    </row>
    <row r="1945" spans="1:5" s="67" customFormat="1">
      <c r="A1945" s="290">
        <v>1400</v>
      </c>
      <c r="B1945" s="318">
        <v>24.64</v>
      </c>
      <c r="C1945" s="319">
        <v>1.7600000000000001E-2</v>
      </c>
      <c r="D1945" s="274"/>
      <c r="E1945" s="289"/>
    </row>
    <row r="1946" spans="1:5" s="67" customFormat="1">
      <c r="A1946" s="290">
        <v>1900</v>
      </c>
      <c r="B1946" s="318">
        <v>31.92</v>
      </c>
      <c r="C1946" s="319">
        <v>1.6799999999999999E-2</v>
      </c>
      <c r="D1946" s="274"/>
      <c r="E1946" s="289"/>
    </row>
    <row r="1947" spans="1:5" s="67" customFormat="1">
      <c r="A1947" s="290">
        <v>2400</v>
      </c>
      <c r="B1947" s="318">
        <v>38.880000000000003</v>
      </c>
      <c r="C1947" s="319">
        <v>1.6199999999999999E-2</v>
      </c>
      <c r="D1947" s="274"/>
      <c r="E1947" s="289"/>
    </row>
    <row r="1948" spans="1:5" s="67" customFormat="1">
      <c r="A1948" s="290">
        <v>3600</v>
      </c>
      <c r="B1948" s="318">
        <v>54.72</v>
      </c>
      <c r="C1948" s="319">
        <v>1.52E-2</v>
      </c>
      <c r="D1948" s="274"/>
      <c r="E1948" s="289"/>
    </row>
    <row r="1949" spans="1:5" s="67" customFormat="1">
      <c r="A1949" s="290">
        <v>4800</v>
      </c>
      <c r="B1949" s="318">
        <v>69.599999999999994</v>
      </c>
      <c r="C1949" s="319">
        <v>1.4500000000000001E-2</v>
      </c>
      <c r="D1949" s="274"/>
      <c r="E1949" s="289"/>
    </row>
    <row r="1950" spans="1:5" s="67" customFormat="1">
      <c r="A1950" s="290">
        <v>7200</v>
      </c>
      <c r="B1950" s="318">
        <v>97.92</v>
      </c>
      <c r="C1950" s="319">
        <v>1.3599999999999999E-2</v>
      </c>
      <c r="D1950" s="274"/>
      <c r="E1950" s="289"/>
    </row>
    <row r="1951" spans="1:5" s="67" customFormat="1" ht="15" thickBot="1">
      <c r="A1951" s="293">
        <v>12000</v>
      </c>
      <c r="B1951" s="320">
        <v>148.80000000000001</v>
      </c>
      <c r="C1951" s="321">
        <v>1.24E-2</v>
      </c>
      <c r="D1951" s="274"/>
      <c r="E1951" s="289"/>
    </row>
    <row r="1952" spans="1:5" s="67" customFormat="1">
      <c r="A1952" s="322"/>
      <c r="B1952" s="74"/>
      <c r="C1952" s="74"/>
      <c r="D1952" s="274"/>
      <c r="E1952" s="274"/>
    </row>
    <row r="1953" spans="1:29" ht="16.2" thickBot="1">
      <c r="A1953" s="323" t="s">
        <v>533</v>
      </c>
      <c r="B1953" s="308"/>
      <c r="C1953" s="309"/>
      <c r="D1953" s="310"/>
      <c r="E1953" s="310"/>
      <c r="H1953" s="67"/>
      <c r="I1953" s="67"/>
      <c r="J1953" s="54"/>
      <c r="K1953" s="54"/>
      <c r="L1953" s="54"/>
      <c r="M1953" s="54"/>
      <c r="N1953" s="54"/>
      <c r="O1953" s="54"/>
      <c r="P1953" s="54"/>
      <c r="Q1953" s="54"/>
      <c r="R1953" s="54"/>
      <c r="S1953" s="54"/>
      <c r="T1953" s="54"/>
      <c r="U1953" s="54"/>
      <c r="V1953" s="54"/>
      <c r="W1953" s="54"/>
      <c r="X1953" s="54"/>
      <c r="Y1953" s="54"/>
      <c r="Z1953" s="54"/>
      <c r="AA1953" s="54"/>
      <c r="AB1953" s="54"/>
      <c r="AC1953" s="54"/>
    </row>
    <row r="1954" spans="1:29" ht="31.5" customHeight="1" thickBot="1">
      <c r="A1954" s="277" t="s">
        <v>283</v>
      </c>
      <c r="B1954" s="278"/>
      <c r="C1954" s="278"/>
      <c r="D1954" s="279"/>
      <c r="E1954" s="279"/>
      <c r="F1954" s="280"/>
      <c r="G1954" s="54"/>
      <c r="H1954" s="67"/>
      <c r="I1954" s="67"/>
      <c r="J1954" s="67"/>
      <c r="K1954" s="54"/>
      <c r="L1954" s="54"/>
      <c r="M1954" s="54"/>
      <c r="N1954" s="54"/>
      <c r="O1954" s="54"/>
      <c r="P1954" s="54"/>
      <c r="Q1954" s="54"/>
      <c r="R1954" s="54"/>
      <c r="S1954" s="54"/>
      <c r="T1954" s="54"/>
      <c r="U1954" s="54"/>
      <c r="V1954" s="54"/>
      <c r="W1954" s="54"/>
      <c r="X1954" s="54"/>
      <c r="Y1954" s="54"/>
      <c r="Z1954" s="54"/>
      <c r="AA1954" s="54"/>
      <c r="AB1954" s="54"/>
      <c r="AC1954" s="54"/>
    </row>
    <row r="1955" spans="1:29" ht="30.75" customHeight="1" thickBot="1">
      <c r="A1955" s="281" t="s">
        <v>284</v>
      </c>
      <c r="B1955" s="282" t="s">
        <v>287</v>
      </c>
      <c r="C1955" s="283" t="s">
        <v>288</v>
      </c>
      <c r="D1955" s="284"/>
      <c r="E1955" s="285"/>
      <c r="G1955" s="54"/>
      <c r="H1955" s="67"/>
      <c r="I1955" s="67"/>
      <c r="J1955" s="67"/>
      <c r="K1955" s="54"/>
      <c r="L1955" s="54"/>
      <c r="M1955" s="54"/>
      <c r="N1955" s="54"/>
      <c r="O1955" s="54"/>
      <c r="P1955" s="54"/>
      <c r="Q1955" s="54"/>
      <c r="R1955" s="54"/>
      <c r="S1955" s="54"/>
      <c r="T1955" s="54"/>
      <c r="U1955" s="54"/>
      <c r="V1955" s="54"/>
      <c r="W1955" s="54"/>
      <c r="X1955" s="54"/>
      <c r="Y1955" s="54"/>
      <c r="Z1955" s="54"/>
      <c r="AA1955" s="54"/>
      <c r="AB1955" s="54"/>
      <c r="AC1955" s="54"/>
    </row>
    <row r="1956" spans="1:29">
      <c r="A1956" s="286">
        <v>1400</v>
      </c>
      <c r="B1956" s="287">
        <v>16.16</v>
      </c>
      <c r="C1956" s="288">
        <v>1.15E-2</v>
      </c>
      <c r="D1956" s="284"/>
      <c r="E1956" s="299"/>
      <c r="H1956" s="132"/>
      <c r="I1956" s="324"/>
      <c r="J1956" s="54"/>
      <c r="K1956" s="54"/>
      <c r="L1956" s="54"/>
      <c r="M1956" s="54"/>
      <c r="N1956" s="54"/>
      <c r="O1956" s="54"/>
      <c r="P1956" s="54"/>
      <c r="Q1956" s="54"/>
      <c r="R1956" s="54"/>
      <c r="S1956" s="54"/>
      <c r="T1956" s="54"/>
      <c r="U1956" s="54"/>
      <c r="V1956" s="54"/>
      <c r="W1956" s="54"/>
      <c r="X1956" s="54"/>
      <c r="Y1956" s="54"/>
      <c r="Z1956" s="54"/>
      <c r="AA1956" s="54"/>
      <c r="AB1956" s="54"/>
      <c r="AC1956" s="54"/>
    </row>
    <row r="1957" spans="1:29">
      <c r="A1957" s="290">
        <v>2100</v>
      </c>
      <c r="B1957" s="318">
        <v>23.7</v>
      </c>
      <c r="C1957" s="319">
        <v>1.1299999999999999E-2</v>
      </c>
      <c r="D1957" s="74"/>
      <c r="E1957" s="289"/>
      <c r="H1957" s="132"/>
      <c r="I1957" s="324"/>
      <c r="J1957" s="54"/>
      <c r="K1957" s="54"/>
      <c r="L1957" s="54"/>
      <c r="M1957" s="54"/>
      <c r="N1957" s="54"/>
      <c r="O1957" s="54"/>
      <c r="P1957" s="54"/>
      <c r="Q1957" s="54"/>
      <c r="R1957" s="54"/>
      <c r="S1957" s="54"/>
      <c r="T1957" s="54"/>
      <c r="U1957" s="54"/>
      <c r="V1957" s="54"/>
      <c r="W1957" s="54"/>
      <c r="X1957" s="54"/>
      <c r="Y1957" s="54"/>
      <c r="Z1957" s="54"/>
      <c r="AA1957" s="54"/>
      <c r="AB1957" s="54"/>
      <c r="AC1957" s="54"/>
    </row>
    <row r="1958" spans="1:29">
      <c r="A1958" s="290">
        <v>2800</v>
      </c>
      <c r="B1958" s="318">
        <v>31.06</v>
      </c>
      <c r="C1958" s="319">
        <v>1.11E-2</v>
      </c>
      <c r="D1958" s="74"/>
      <c r="E1958" s="289"/>
      <c r="H1958" s="132"/>
      <c r="I1958" s="324"/>
      <c r="J1958" s="54"/>
      <c r="K1958" s="54"/>
      <c r="L1958" s="54"/>
      <c r="M1958" s="54"/>
      <c r="N1958" s="54"/>
      <c r="O1958" s="54"/>
      <c r="P1958" s="54"/>
      <c r="Q1958" s="54"/>
      <c r="R1958" s="54"/>
      <c r="S1958" s="54"/>
      <c r="T1958" s="54"/>
      <c r="U1958" s="54"/>
      <c r="V1958" s="54"/>
      <c r="W1958" s="54"/>
      <c r="X1958" s="54"/>
      <c r="Y1958" s="54"/>
      <c r="Z1958" s="54"/>
      <c r="AA1958" s="54"/>
      <c r="AB1958" s="54"/>
      <c r="AC1958" s="54"/>
    </row>
    <row r="1959" spans="1:29">
      <c r="A1959" s="290">
        <v>3500</v>
      </c>
      <c r="B1959" s="318">
        <v>39.67</v>
      </c>
      <c r="C1959" s="319">
        <v>1.1299999999999999E-2</v>
      </c>
      <c r="D1959" s="74"/>
      <c r="E1959" s="289"/>
      <c r="H1959" s="132"/>
      <c r="I1959" s="324"/>
      <c r="J1959" s="54"/>
      <c r="K1959" s="54"/>
      <c r="L1959" s="54"/>
      <c r="M1959" s="54"/>
      <c r="N1959" s="54"/>
      <c r="O1959" s="54"/>
      <c r="P1959" s="54"/>
      <c r="Q1959" s="54"/>
      <c r="R1959" s="54"/>
      <c r="S1959" s="54"/>
      <c r="T1959" s="54"/>
      <c r="U1959" s="54"/>
      <c r="V1959" s="54"/>
      <c r="W1959" s="54"/>
      <c r="X1959" s="54"/>
      <c r="Y1959" s="54"/>
      <c r="Z1959" s="54"/>
      <c r="AA1959" s="54"/>
      <c r="AB1959" s="54"/>
      <c r="AC1959" s="54"/>
    </row>
    <row r="1960" spans="1:29">
      <c r="A1960" s="290">
        <v>5300</v>
      </c>
      <c r="B1960" s="318">
        <v>58.24</v>
      </c>
      <c r="C1960" s="319">
        <v>1.0999999999999999E-2</v>
      </c>
      <c r="D1960" s="74"/>
      <c r="E1960" s="289"/>
      <c r="H1960" s="132"/>
      <c r="I1960" s="324"/>
      <c r="J1960" s="54"/>
      <c r="K1960" s="54"/>
      <c r="L1960" s="54"/>
      <c r="M1960" s="54"/>
      <c r="N1960" s="54"/>
      <c r="O1960" s="54"/>
      <c r="P1960" s="54"/>
      <c r="Q1960" s="54"/>
      <c r="R1960" s="54"/>
      <c r="S1960" s="54"/>
      <c r="T1960" s="54"/>
      <c r="U1960" s="54"/>
      <c r="V1960" s="54"/>
      <c r="W1960" s="54"/>
      <c r="X1960" s="54"/>
      <c r="Y1960" s="54"/>
      <c r="Z1960" s="54"/>
      <c r="AA1960" s="54"/>
      <c r="AB1960" s="54"/>
      <c r="AC1960" s="54"/>
    </row>
    <row r="1961" spans="1:29">
      <c r="A1961" s="290">
        <v>7000</v>
      </c>
      <c r="B1961" s="318">
        <v>76.81</v>
      </c>
      <c r="C1961" s="319">
        <v>1.0999999999999999E-2</v>
      </c>
      <c r="D1961" s="74"/>
      <c r="E1961" s="289"/>
      <c r="H1961" s="132"/>
      <c r="I1961" s="324"/>
      <c r="J1961" s="54"/>
      <c r="K1961" s="54"/>
      <c r="L1961" s="54"/>
      <c r="M1961" s="54"/>
      <c r="N1961" s="54"/>
      <c r="O1961" s="54"/>
      <c r="P1961" s="54"/>
      <c r="Q1961" s="54"/>
      <c r="R1961" s="54"/>
      <c r="S1961" s="54"/>
      <c r="T1961" s="54"/>
      <c r="U1961" s="54"/>
      <c r="V1961" s="54"/>
      <c r="W1961" s="54"/>
      <c r="X1961" s="54"/>
      <c r="Y1961" s="54"/>
      <c r="Z1961" s="54"/>
      <c r="AA1961" s="54"/>
      <c r="AB1961" s="54"/>
      <c r="AC1961" s="54"/>
    </row>
    <row r="1962" spans="1:29">
      <c r="A1962" s="290">
        <v>10500</v>
      </c>
      <c r="B1962" s="318">
        <v>113.29</v>
      </c>
      <c r="C1962" s="319">
        <v>1.0800000000000001E-2</v>
      </c>
      <c r="D1962" s="74"/>
      <c r="E1962" s="289"/>
      <c r="H1962" s="132"/>
      <c r="I1962" s="324"/>
      <c r="J1962" s="54"/>
      <c r="K1962" s="54"/>
      <c r="L1962" s="54"/>
      <c r="M1962" s="54"/>
      <c r="N1962" s="54"/>
      <c r="O1962" s="54"/>
      <c r="P1962" s="54"/>
      <c r="Q1962" s="54"/>
      <c r="R1962" s="54"/>
      <c r="S1962" s="54"/>
      <c r="T1962" s="54"/>
      <c r="U1962" s="54"/>
      <c r="V1962" s="54"/>
      <c r="W1962" s="54"/>
      <c r="X1962" s="54"/>
      <c r="Y1962" s="54"/>
      <c r="Z1962" s="54"/>
      <c r="AA1962" s="54"/>
      <c r="AB1962" s="54"/>
      <c r="AC1962" s="54"/>
    </row>
    <row r="1963" spans="1:29">
      <c r="A1963" s="290">
        <v>17500</v>
      </c>
      <c r="B1963" s="318">
        <v>173.99</v>
      </c>
      <c r="C1963" s="319">
        <v>9.9000000000000008E-3</v>
      </c>
      <c r="D1963" s="74"/>
      <c r="E1963" s="289"/>
      <c r="H1963" s="132"/>
      <c r="I1963" s="324"/>
      <c r="J1963" s="54"/>
      <c r="K1963" s="54"/>
      <c r="L1963" s="54"/>
      <c r="M1963" s="54"/>
      <c r="N1963" s="54"/>
      <c r="O1963" s="54"/>
      <c r="P1963" s="54"/>
      <c r="Q1963" s="54"/>
      <c r="R1963" s="54"/>
      <c r="S1963" s="54"/>
      <c r="T1963" s="54"/>
      <c r="U1963" s="54"/>
      <c r="V1963" s="54"/>
      <c r="W1963" s="54"/>
      <c r="X1963" s="54"/>
      <c r="Y1963" s="54"/>
      <c r="Z1963" s="54"/>
      <c r="AA1963" s="54"/>
      <c r="AB1963" s="54"/>
      <c r="AC1963" s="54"/>
    </row>
    <row r="1964" spans="1:29" ht="15" thickBot="1">
      <c r="A1964" s="293">
        <v>0</v>
      </c>
      <c r="B1964" s="294">
        <v>1.8800000000000001E-2</v>
      </c>
      <c r="C1964" s="294" t="s">
        <v>285</v>
      </c>
      <c r="D1964" s="74"/>
      <c r="E1964" s="289"/>
      <c r="H1964" s="325"/>
      <c r="I1964" s="324"/>
      <c r="J1964" s="54"/>
      <c r="K1964" s="54"/>
      <c r="L1964" s="54"/>
      <c r="M1964" s="54"/>
      <c r="N1964" s="54"/>
      <c r="O1964" s="54"/>
      <c r="P1964" s="54"/>
      <c r="Q1964" s="54"/>
      <c r="R1964" s="54"/>
      <c r="S1964" s="54"/>
      <c r="T1964" s="54"/>
      <c r="U1964" s="54"/>
      <c r="V1964" s="54"/>
      <c r="W1964" s="54"/>
      <c r="X1964" s="54"/>
      <c r="Y1964" s="54"/>
      <c r="Z1964" s="54"/>
      <c r="AA1964" s="54"/>
      <c r="AB1964" s="54"/>
      <c r="AC1964" s="54"/>
    </row>
    <row r="1965" spans="1:29" s="67" customFormat="1">
      <c r="A1965" s="322"/>
      <c r="B1965" s="74"/>
      <c r="C1965" s="74"/>
      <c r="D1965" s="274"/>
      <c r="E1965" s="274"/>
    </row>
    <row r="1966" spans="1:29" ht="16.2" thickBot="1">
      <c r="A1966" s="323" t="s">
        <v>15732</v>
      </c>
      <c r="B1966" s="308"/>
      <c r="C1966" s="309"/>
      <c r="D1966" s="310"/>
      <c r="E1966" s="310"/>
      <c r="F1966" s="54"/>
      <c r="G1966" s="54"/>
      <c r="I1966" s="54"/>
      <c r="J1966" s="54"/>
      <c r="K1966" s="54"/>
      <c r="L1966" s="54"/>
      <c r="M1966" s="54"/>
      <c r="N1966" s="54"/>
      <c r="O1966" s="54"/>
      <c r="P1966" s="54"/>
      <c r="Q1966" s="54"/>
      <c r="R1966" s="54"/>
      <c r="S1966" s="54"/>
      <c r="T1966" s="54"/>
      <c r="U1966" s="54"/>
      <c r="V1966" s="54"/>
      <c r="W1966" s="54"/>
      <c r="X1966" s="54"/>
      <c r="Y1966" s="54"/>
      <c r="Z1966" s="54"/>
      <c r="AA1966" s="54"/>
      <c r="AB1966" s="54"/>
      <c r="AC1966" s="54"/>
    </row>
    <row r="1967" spans="1:29" ht="31.5" customHeight="1" thickBot="1">
      <c r="A1967" s="277" t="s">
        <v>283</v>
      </c>
      <c r="B1967" s="278"/>
      <c r="C1967" s="278"/>
      <c r="D1967" s="279"/>
      <c r="E1967" s="279"/>
      <c r="F1967" s="280"/>
      <c r="G1967" s="54"/>
      <c r="H1967" s="67"/>
      <c r="I1967" s="67"/>
      <c r="J1967" s="67"/>
      <c r="K1967" s="54"/>
      <c r="L1967" s="54"/>
      <c r="M1967" s="54"/>
      <c r="N1967" s="54"/>
      <c r="O1967" s="54"/>
      <c r="P1967" s="54"/>
      <c r="Q1967" s="54"/>
      <c r="R1967" s="54"/>
      <c r="S1967" s="54"/>
      <c r="T1967" s="54"/>
      <c r="U1967" s="54"/>
      <c r="V1967" s="54"/>
      <c r="W1967" s="54"/>
      <c r="X1967" s="54"/>
      <c r="Y1967" s="54"/>
      <c r="Z1967" s="54"/>
      <c r="AA1967" s="54"/>
      <c r="AB1967" s="54"/>
      <c r="AC1967" s="54"/>
    </row>
    <row r="1968" spans="1:29" ht="30.75" customHeight="1" thickBot="1">
      <c r="A1968" s="281" t="s">
        <v>284</v>
      </c>
      <c r="B1968" s="282" t="s">
        <v>287</v>
      </c>
      <c r="C1968" s="283" t="s">
        <v>288</v>
      </c>
      <c r="D1968" s="284"/>
      <c r="E1968" s="285"/>
      <c r="G1968" s="54"/>
      <c r="H1968" s="67"/>
      <c r="I1968" s="67"/>
      <c r="J1968" s="67"/>
      <c r="K1968" s="54"/>
      <c r="L1968" s="54"/>
      <c r="M1968" s="54"/>
      <c r="N1968" s="54"/>
      <c r="O1968" s="54"/>
      <c r="P1968" s="54"/>
      <c r="Q1968" s="54"/>
      <c r="R1968" s="54"/>
      <c r="S1968" s="54"/>
      <c r="T1968" s="54"/>
      <c r="U1968" s="54"/>
      <c r="V1968" s="54"/>
      <c r="W1968" s="54"/>
      <c r="X1968" s="54"/>
      <c r="Y1968" s="54"/>
      <c r="Z1968" s="54"/>
      <c r="AA1968" s="54"/>
      <c r="AB1968" s="54"/>
      <c r="AC1968" s="54"/>
    </row>
    <row r="1969" spans="1:29">
      <c r="A1969" s="326">
        <v>2100</v>
      </c>
      <c r="B1969" s="327">
        <v>21.63</v>
      </c>
      <c r="C1969" s="328">
        <v>1.03E-2</v>
      </c>
      <c r="D1969" s="284"/>
      <c r="E1969" s="329"/>
      <c r="F1969" s="54"/>
      <c r="G1969" s="54"/>
      <c r="I1969" s="54"/>
      <c r="J1969" s="54"/>
      <c r="K1969" s="54"/>
      <c r="L1969" s="54"/>
      <c r="M1969" s="54"/>
      <c r="N1969" s="54"/>
      <c r="O1969" s="54"/>
      <c r="P1969" s="54"/>
      <c r="Q1969" s="54"/>
      <c r="R1969" s="54"/>
      <c r="S1969" s="54"/>
      <c r="T1969" s="54"/>
      <c r="U1969" s="54"/>
      <c r="V1969" s="54"/>
      <c r="W1969" s="54"/>
      <c r="X1969" s="54"/>
      <c r="Y1969" s="54"/>
      <c r="Z1969" s="54"/>
      <c r="AA1969" s="54"/>
      <c r="AB1969" s="54"/>
      <c r="AC1969" s="54"/>
    </row>
    <row r="1970" spans="1:29">
      <c r="A1970" s="330">
        <v>3100</v>
      </c>
      <c r="B1970" s="331">
        <v>31</v>
      </c>
      <c r="C1970" s="332">
        <v>0.01</v>
      </c>
      <c r="D1970" s="284"/>
      <c r="E1970" s="329"/>
      <c r="F1970" s="54"/>
      <c r="G1970" s="54"/>
      <c r="I1970" s="54"/>
      <c r="J1970" s="54"/>
      <c r="K1970" s="54"/>
      <c r="L1970" s="54"/>
      <c r="M1970" s="54"/>
      <c r="N1970" s="54"/>
      <c r="O1970" s="54"/>
      <c r="P1970" s="54"/>
      <c r="Q1970" s="54"/>
      <c r="R1970" s="54"/>
      <c r="S1970" s="54"/>
      <c r="T1970" s="54"/>
      <c r="U1970" s="54"/>
      <c r="V1970" s="54"/>
      <c r="W1970" s="54"/>
      <c r="X1970" s="54"/>
      <c r="Y1970" s="54"/>
      <c r="Z1970" s="54"/>
      <c r="AA1970" s="54"/>
      <c r="AB1970" s="54"/>
      <c r="AC1970" s="54"/>
    </row>
    <row r="1971" spans="1:29">
      <c r="A1971" s="330">
        <v>4200</v>
      </c>
      <c r="B1971" s="331">
        <v>41.16</v>
      </c>
      <c r="C1971" s="332">
        <v>9.7999999999999997E-3</v>
      </c>
      <c r="D1971" s="284"/>
      <c r="E1971" s="329"/>
      <c r="F1971" s="54"/>
      <c r="G1971" s="54"/>
      <c r="I1971" s="54"/>
      <c r="J1971" s="54"/>
      <c r="K1971" s="54"/>
      <c r="L1971" s="54"/>
      <c r="M1971" s="54"/>
      <c r="N1971" s="54"/>
      <c r="O1971" s="54"/>
      <c r="P1971" s="54"/>
      <c r="Q1971" s="54"/>
      <c r="R1971" s="54"/>
      <c r="S1971" s="54"/>
      <c r="T1971" s="54"/>
      <c r="U1971" s="54"/>
      <c r="V1971" s="54"/>
      <c r="W1971" s="54"/>
      <c r="X1971" s="54"/>
      <c r="Y1971" s="54"/>
      <c r="Z1971" s="54"/>
      <c r="AA1971" s="54"/>
      <c r="AB1971" s="54"/>
      <c r="AC1971" s="54"/>
    </row>
    <row r="1972" spans="1:29">
      <c r="A1972" s="330">
        <v>5200</v>
      </c>
      <c r="B1972" s="331">
        <v>50.44</v>
      </c>
      <c r="C1972" s="332">
        <v>9.7000000000000003E-3</v>
      </c>
      <c r="D1972" s="284"/>
      <c r="E1972" s="329"/>
      <c r="F1972" s="54"/>
      <c r="G1972" s="54"/>
      <c r="I1972" s="54"/>
      <c r="J1972" s="54"/>
      <c r="K1972" s="54"/>
      <c r="L1972" s="54"/>
      <c r="M1972" s="54"/>
      <c r="N1972" s="54"/>
      <c r="O1972" s="54"/>
      <c r="P1972" s="54"/>
      <c r="Q1972" s="54"/>
      <c r="R1972" s="54"/>
      <c r="S1972" s="54"/>
      <c r="T1972" s="54"/>
      <c r="U1972" s="54"/>
      <c r="V1972" s="54"/>
      <c r="W1972" s="54"/>
      <c r="X1972" s="54"/>
      <c r="Y1972" s="54"/>
      <c r="Z1972" s="54"/>
      <c r="AA1972" s="54"/>
      <c r="AB1972" s="54"/>
      <c r="AC1972" s="54"/>
    </row>
    <row r="1973" spans="1:29">
      <c r="A1973" s="330">
        <v>7800</v>
      </c>
      <c r="B1973" s="331">
        <v>74.099999999999994</v>
      </c>
      <c r="C1973" s="332">
        <v>9.4999999999999998E-3</v>
      </c>
      <c r="D1973" s="284"/>
      <c r="E1973" s="329"/>
      <c r="F1973" s="54"/>
      <c r="G1973" s="54"/>
      <c r="I1973" s="54"/>
      <c r="J1973" s="54"/>
      <c r="K1973" s="54"/>
      <c r="L1973" s="54"/>
      <c r="M1973" s="54"/>
      <c r="N1973" s="54"/>
      <c r="O1973" s="54"/>
      <c r="P1973" s="54"/>
      <c r="Q1973" s="54"/>
      <c r="R1973" s="54"/>
      <c r="S1973" s="54"/>
      <c r="T1973" s="54"/>
      <c r="U1973" s="54"/>
      <c r="V1973" s="54"/>
      <c r="W1973" s="54"/>
      <c r="X1973" s="54"/>
      <c r="Y1973" s="54"/>
      <c r="Z1973" s="54"/>
      <c r="AA1973" s="54"/>
      <c r="AB1973" s="54"/>
      <c r="AC1973" s="54"/>
    </row>
    <row r="1974" spans="1:29">
      <c r="A1974" s="330">
        <v>10400</v>
      </c>
      <c r="B1974" s="331">
        <v>96.72</v>
      </c>
      <c r="C1974" s="332">
        <v>9.2999999999999992E-3</v>
      </c>
      <c r="D1974" s="284"/>
      <c r="E1974" s="329"/>
      <c r="F1974" s="54"/>
      <c r="G1974" s="54"/>
      <c r="I1974" s="54"/>
      <c r="J1974" s="54"/>
      <c r="K1974" s="54"/>
      <c r="L1974" s="54"/>
      <c r="M1974" s="54"/>
      <c r="N1974" s="54"/>
      <c r="O1974" s="54"/>
      <c r="P1974" s="54"/>
      <c r="Q1974" s="54"/>
      <c r="R1974" s="54"/>
      <c r="S1974" s="54"/>
      <c r="T1974" s="54"/>
      <c r="U1974" s="54"/>
      <c r="V1974" s="54"/>
      <c r="W1974" s="54"/>
      <c r="X1974" s="54"/>
      <c r="Y1974" s="54"/>
      <c r="Z1974" s="54"/>
      <c r="AA1974" s="54"/>
      <c r="AB1974" s="54"/>
      <c r="AC1974" s="54"/>
    </row>
    <row r="1975" spans="1:29">
      <c r="A1975" s="330">
        <v>15600</v>
      </c>
      <c r="B1975" s="331">
        <v>141.96</v>
      </c>
      <c r="C1975" s="332">
        <v>9.1000000000000004E-3</v>
      </c>
      <c r="D1975" s="284"/>
      <c r="E1975" s="329"/>
      <c r="F1975" s="54"/>
      <c r="G1975" s="54"/>
      <c r="I1975" s="54"/>
      <c r="J1975" s="54"/>
      <c r="K1975" s="54"/>
      <c r="L1975" s="54"/>
      <c r="M1975" s="54"/>
      <c r="N1975" s="54"/>
      <c r="O1975" s="54"/>
      <c r="P1975" s="54"/>
      <c r="Q1975" s="54"/>
      <c r="R1975" s="54"/>
      <c r="S1975" s="54"/>
      <c r="T1975" s="54"/>
      <c r="U1975" s="54"/>
      <c r="V1975" s="54"/>
      <c r="W1975" s="54"/>
      <c r="X1975" s="54"/>
      <c r="Y1975" s="54"/>
      <c r="Z1975" s="54"/>
      <c r="AA1975" s="54"/>
      <c r="AB1975" s="54"/>
      <c r="AC1975" s="54"/>
    </row>
    <row r="1976" spans="1:29" ht="15" thickBot="1">
      <c r="A1976" s="333">
        <v>26000</v>
      </c>
      <c r="B1976" s="334">
        <v>231.4</v>
      </c>
      <c r="C1976" s="335">
        <v>8.8999999999999999E-3</v>
      </c>
      <c r="D1976" s="284"/>
      <c r="E1976" s="329"/>
      <c r="F1976" s="54"/>
      <c r="G1976" s="54"/>
      <c r="I1976" s="54"/>
      <c r="J1976" s="54"/>
      <c r="K1976" s="54"/>
      <c r="L1976" s="54"/>
      <c r="M1976" s="54"/>
      <c r="N1976" s="54"/>
      <c r="O1976" s="54"/>
      <c r="P1976" s="54"/>
      <c r="Q1976" s="54"/>
      <c r="R1976" s="54"/>
      <c r="S1976" s="54"/>
      <c r="T1976" s="54"/>
      <c r="U1976" s="54"/>
      <c r="V1976" s="54"/>
      <c r="W1976" s="54"/>
      <c r="X1976" s="54"/>
      <c r="Y1976" s="54"/>
      <c r="Z1976" s="54"/>
      <c r="AA1976" s="54"/>
      <c r="AB1976" s="54"/>
      <c r="AC1976" s="54"/>
    </row>
    <row r="1977" spans="1:29" s="67" customFormat="1">
      <c r="A1977" s="322"/>
      <c r="B1977" s="74"/>
      <c r="C1977" s="74"/>
      <c r="D1977" s="314"/>
      <c r="E1977" s="314"/>
    </row>
    <row r="1978" spans="1:29" ht="16.2" thickBot="1">
      <c r="A1978" s="323" t="s">
        <v>15731</v>
      </c>
      <c r="B1978" s="308"/>
      <c r="C1978" s="309"/>
      <c r="D1978" s="336"/>
      <c r="E1978" s="336"/>
      <c r="F1978" s="54"/>
      <c r="G1978" s="54"/>
      <c r="I1978" s="54"/>
      <c r="J1978" s="54"/>
      <c r="K1978" s="54"/>
      <c r="L1978" s="54"/>
      <c r="M1978" s="54"/>
      <c r="N1978" s="54"/>
      <c r="O1978" s="54"/>
      <c r="P1978" s="54"/>
      <c r="Q1978" s="54"/>
      <c r="R1978" s="54"/>
      <c r="S1978" s="54"/>
      <c r="T1978" s="54"/>
      <c r="U1978" s="54"/>
      <c r="V1978" s="54"/>
      <c r="W1978" s="54"/>
      <c r="X1978" s="54"/>
      <c r="Y1978" s="54"/>
      <c r="Z1978" s="54"/>
      <c r="AA1978" s="54"/>
      <c r="AB1978" s="54"/>
      <c r="AC1978" s="54"/>
    </row>
    <row r="1979" spans="1:29" ht="31.5" customHeight="1" thickBot="1">
      <c r="A1979" s="277" t="s">
        <v>283</v>
      </c>
      <c r="B1979" s="278"/>
      <c r="C1979" s="278"/>
      <c r="D1979" s="279"/>
      <c r="E1979" s="279"/>
      <c r="F1979" s="280"/>
      <c r="G1979" s="54"/>
      <c r="H1979" s="67"/>
      <c r="I1979" s="67"/>
      <c r="J1979" s="67"/>
      <c r="K1979" s="54"/>
      <c r="L1979" s="54"/>
      <c r="M1979" s="54"/>
      <c r="N1979" s="54"/>
      <c r="O1979" s="54"/>
      <c r="P1979" s="54"/>
      <c r="Q1979" s="54"/>
      <c r="R1979" s="54"/>
      <c r="S1979" s="54"/>
      <c r="T1979" s="54"/>
      <c r="U1979" s="54"/>
      <c r="V1979" s="54"/>
      <c r="W1979" s="54"/>
      <c r="X1979" s="54"/>
      <c r="Y1979" s="54"/>
      <c r="Z1979" s="54"/>
      <c r="AA1979" s="54"/>
      <c r="AB1979" s="54"/>
      <c r="AC1979" s="54"/>
    </row>
    <row r="1980" spans="1:29" ht="30.75" customHeight="1" thickBot="1">
      <c r="A1980" s="281" t="s">
        <v>284</v>
      </c>
      <c r="B1980" s="282" t="s">
        <v>287</v>
      </c>
      <c r="C1980" s="283" t="s">
        <v>288</v>
      </c>
      <c r="D1980" s="284"/>
      <c r="E1980" s="285"/>
      <c r="G1980" s="54"/>
      <c r="H1980" s="67"/>
      <c r="I1980" s="67"/>
      <c r="J1980" s="67"/>
      <c r="K1980" s="54"/>
      <c r="L1980" s="54"/>
      <c r="M1980" s="54"/>
      <c r="N1980" s="54"/>
      <c r="O1980" s="54"/>
      <c r="P1980" s="54"/>
      <c r="Q1980" s="54"/>
      <c r="R1980" s="54"/>
      <c r="S1980" s="54"/>
      <c r="T1980" s="54"/>
      <c r="U1980" s="54"/>
      <c r="V1980" s="54"/>
      <c r="W1980" s="54"/>
      <c r="X1980" s="54"/>
      <c r="Y1980" s="54"/>
      <c r="Z1980" s="54"/>
      <c r="AA1980" s="54"/>
      <c r="AB1980" s="54"/>
      <c r="AC1980" s="54"/>
    </row>
    <row r="1981" spans="1:29">
      <c r="A1981" s="326">
        <v>2800</v>
      </c>
      <c r="B1981" s="327">
        <v>25.76</v>
      </c>
      <c r="C1981" s="328">
        <v>9.1999999999999998E-3</v>
      </c>
      <c r="D1981" s="284"/>
      <c r="E1981" s="329"/>
      <c r="F1981" s="54"/>
      <c r="G1981" s="54"/>
      <c r="I1981" s="54"/>
      <c r="J1981" s="54"/>
      <c r="K1981" s="67"/>
      <c r="L1981" s="54"/>
      <c r="M1981" s="54"/>
      <c r="N1981" s="54"/>
      <c r="O1981" s="54"/>
      <c r="P1981" s="54"/>
      <c r="Q1981" s="54"/>
      <c r="R1981" s="54"/>
      <c r="S1981" s="54"/>
      <c r="T1981" s="54"/>
      <c r="U1981" s="54"/>
      <c r="V1981" s="54"/>
      <c r="W1981" s="54"/>
      <c r="X1981" s="54"/>
      <c r="Y1981" s="54"/>
      <c r="Z1981" s="54"/>
      <c r="AA1981" s="54"/>
      <c r="AB1981" s="54"/>
      <c r="AC1981" s="54"/>
    </row>
    <row r="1982" spans="1:29">
      <c r="A1982" s="330">
        <v>4200</v>
      </c>
      <c r="B1982" s="331">
        <v>37.799999999999997</v>
      </c>
      <c r="C1982" s="332">
        <v>8.9999999999999993E-3</v>
      </c>
      <c r="D1982" s="284"/>
      <c r="E1982" s="329"/>
      <c r="F1982" s="54"/>
      <c r="G1982" s="54"/>
      <c r="I1982" s="54"/>
      <c r="J1982" s="54"/>
      <c r="K1982" s="67"/>
      <c r="L1982" s="54"/>
      <c r="M1982" s="54"/>
      <c r="N1982" s="54"/>
      <c r="O1982" s="54"/>
      <c r="P1982" s="54"/>
      <c r="Q1982" s="54"/>
      <c r="R1982" s="54"/>
      <c r="S1982" s="54"/>
      <c r="T1982" s="54"/>
      <c r="U1982" s="54"/>
      <c r="V1982" s="54"/>
      <c r="W1982" s="54"/>
      <c r="X1982" s="54"/>
      <c r="Y1982" s="54"/>
      <c r="Z1982" s="54"/>
      <c r="AA1982" s="54"/>
      <c r="AB1982" s="54"/>
      <c r="AC1982" s="54"/>
    </row>
    <row r="1983" spans="1:29">
      <c r="A1983" s="330">
        <v>5600</v>
      </c>
      <c r="B1983" s="331">
        <v>49.28</v>
      </c>
      <c r="C1983" s="332">
        <v>8.8000000000000005E-3</v>
      </c>
      <c r="D1983" s="284"/>
      <c r="E1983" s="329"/>
      <c r="F1983" s="54"/>
      <c r="G1983" s="54"/>
      <c r="I1983" s="54"/>
      <c r="J1983" s="54"/>
      <c r="K1983" s="67"/>
      <c r="L1983" s="54"/>
      <c r="M1983" s="54"/>
      <c r="N1983" s="54"/>
      <c r="O1983" s="54"/>
      <c r="P1983" s="54"/>
      <c r="Q1983" s="54"/>
      <c r="R1983" s="54"/>
      <c r="S1983" s="54"/>
      <c r="T1983" s="54"/>
      <c r="U1983" s="54"/>
      <c r="V1983" s="54"/>
      <c r="W1983" s="54"/>
      <c r="X1983" s="54"/>
      <c r="Y1983" s="54"/>
      <c r="Z1983" s="54"/>
      <c r="AA1983" s="54"/>
      <c r="AB1983" s="54"/>
      <c r="AC1983" s="54"/>
    </row>
    <row r="1984" spans="1:29">
      <c r="A1984" s="330">
        <v>7000</v>
      </c>
      <c r="B1984" s="331">
        <v>60.9</v>
      </c>
      <c r="C1984" s="332">
        <v>8.6999999999999994E-3</v>
      </c>
      <c r="D1984" s="284"/>
      <c r="E1984" s="329"/>
      <c r="F1984" s="54"/>
      <c r="G1984" s="54"/>
      <c r="I1984" s="54"/>
      <c r="J1984" s="54"/>
      <c r="K1984" s="67"/>
      <c r="L1984" s="54"/>
      <c r="M1984" s="54"/>
      <c r="N1984" s="54"/>
      <c r="O1984" s="54"/>
      <c r="P1984" s="54"/>
      <c r="Q1984" s="54"/>
      <c r="R1984" s="54"/>
      <c r="S1984" s="54"/>
      <c r="T1984" s="54"/>
      <c r="U1984" s="54"/>
      <c r="V1984" s="54"/>
      <c r="W1984" s="54"/>
      <c r="X1984" s="54"/>
      <c r="Y1984" s="54"/>
      <c r="Z1984" s="54"/>
      <c r="AA1984" s="54"/>
      <c r="AB1984" s="54"/>
      <c r="AC1984" s="54"/>
    </row>
    <row r="1985" spans="1:29">
      <c r="A1985" s="330">
        <v>10500</v>
      </c>
      <c r="B1985" s="331">
        <v>89.25</v>
      </c>
      <c r="C1985" s="332">
        <v>8.5000000000000006E-3</v>
      </c>
      <c r="D1985" s="284"/>
      <c r="E1985" s="329"/>
      <c r="F1985" s="54"/>
      <c r="G1985" s="54"/>
      <c r="I1985" s="54"/>
      <c r="J1985" s="54"/>
      <c r="K1985" s="67"/>
      <c r="L1985" s="54"/>
      <c r="M1985" s="54"/>
      <c r="N1985" s="54"/>
      <c r="O1985" s="54"/>
      <c r="P1985" s="54"/>
      <c r="Q1985" s="54"/>
      <c r="R1985" s="54"/>
      <c r="S1985" s="54"/>
      <c r="T1985" s="54"/>
      <c r="U1985" s="54"/>
      <c r="V1985" s="54"/>
      <c r="W1985" s="54"/>
      <c r="X1985" s="54"/>
      <c r="Y1985" s="54"/>
      <c r="Z1985" s="54"/>
      <c r="AA1985" s="54"/>
      <c r="AB1985" s="54"/>
      <c r="AC1985" s="54"/>
    </row>
    <row r="1986" spans="1:29">
      <c r="A1986" s="330">
        <v>14000</v>
      </c>
      <c r="B1986" s="331">
        <v>117.6</v>
      </c>
      <c r="C1986" s="332">
        <v>8.3999999999999995E-3</v>
      </c>
      <c r="D1986" s="284"/>
      <c r="E1986" s="329"/>
      <c r="F1986" s="54"/>
      <c r="G1986" s="54"/>
      <c r="I1986" s="54"/>
      <c r="J1986" s="54"/>
      <c r="K1986" s="67"/>
      <c r="L1986" s="54"/>
      <c r="M1986" s="54"/>
      <c r="N1986" s="54"/>
      <c r="O1986" s="54"/>
      <c r="P1986" s="54"/>
      <c r="Q1986" s="54"/>
      <c r="R1986" s="54"/>
      <c r="S1986" s="54"/>
      <c r="T1986" s="54"/>
      <c r="U1986" s="54"/>
      <c r="V1986" s="54"/>
      <c r="W1986" s="54"/>
      <c r="X1986" s="54"/>
      <c r="Y1986" s="54"/>
      <c r="Z1986" s="54"/>
      <c r="AA1986" s="54"/>
      <c r="AB1986" s="54"/>
      <c r="AC1986" s="54"/>
    </row>
    <row r="1987" spans="1:29">
      <c r="A1987" s="330">
        <v>21000</v>
      </c>
      <c r="B1987" s="331">
        <v>172.2</v>
      </c>
      <c r="C1987" s="332">
        <v>8.2000000000000007E-3</v>
      </c>
      <c r="D1987" s="284"/>
      <c r="E1987" s="329"/>
      <c r="F1987" s="54"/>
      <c r="G1987" s="54"/>
      <c r="I1987" s="54"/>
      <c r="J1987" s="54"/>
      <c r="K1987" s="67"/>
      <c r="L1987" s="54"/>
      <c r="M1987" s="54"/>
      <c r="N1987" s="54"/>
      <c r="O1987" s="54"/>
      <c r="P1987" s="54"/>
      <c r="Q1987" s="54"/>
      <c r="R1987" s="54"/>
      <c r="S1987" s="54"/>
      <c r="T1987" s="54"/>
      <c r="U1987" s="54"/>
      <c r="V1987" s="54"/>
      <c r="W1987" s="54"/>
      <c r="X1987" s="54"/>
      <c r="Y1987" s="54"/>
      <c r="Z1987" s="54"/>
      <c r="AA1987" s="54"/>
      <c r="AB1987" s="54"/>
      <c r="AC1987" s="54"/>
    </row>
    <row r="1988" spans="1:29" ht="15" thickBot="1">
      <c r="A1988" s="333">
        <v>35000</v>
      </c>
      <c r="B1988" s="334">
        <v>280</v>
      </c>
      <c r="C1988" s="335">
        <v>8.0000000000000002E-3</v>
      </c>
      <c r="D1988" s="284"/>
      <c r="E1988" s="329"/>
      <c r="F1988" s="54"/>
      <c r="G1988" s="54"/>
      <c r="I1988" s="54"/>
      <c r="J1988" s="54"/>
      <c r="K1988" s="67"/>
      <c r="L1988" s="54"/>
      <c r="M1988" s="54"/>
      <c r="N1988" s="54"/>
      <c r="O1988" s="54"/>
      <c r="P1988" s="54"/>
      <c r="Q1988" s="54"/>
      <c r="R1988" s="54"/>
      <c r="S1988" s="54"/>
      <c r="T1988" s="54"/>
      <c r="U1988" s="54"/>
      <c r="V1988" s="54"/>
      <c r="W1988" s="54"/>
      <c r="X1988" s="54"/>
      <c r="Y1988" s="54"/>
      <c r="Z1988" s="54"/>
      <c r="AA1988" s="54"/>
      <c r="AB1988" s="54"/>
      <c r="AC1988" s="54"/>
    </row>
    <row r="1989" spans="1:29" s="67" customFormat="1">
      <c r="A1989" s="322"/>
      <c r="B1989" s="74"/>
      <c r="C1989" s="74"/>
      <c r="D1989" s="314"/>
      <c r="E1989" s="314"/>
    </row>
    <row r="1990" spans="1:29" ht="16.2" thickBot="1">
      <c r="A1990" s="323" t="s">
        <v>15729</v>
      </c>
      <c r="B1990" s="308"/>
      <c r="C1990" s="309"/>
      <c r="D1990" s="336"/>
      <c r="E1990" s="336"/>
      <c r="F1990" s="54"/>
      <c r="G1990" s="54"/>
      <c r="I1990" s="54"/>
      <c r="J1990" s="54"/>
      <c r="K1990" s="67"/>
      <c r="L1990" s="54"/>
      <c r="M1990" s="54"/>
      <c r="N1990" s="54"/>
      <c r="O1990" s="54"/>
      <c r="P1990" s="54"/>
      <c r="Q1990" s="54"/>
      <c r="R1990" s="54"/>
      <c r="S1990" s="54"/>
      <c r="T1990" s="54"/>
      <c r="U1990" s="54"/>
      <c r="V1990" s="54"/>
      <c r="W1990" s="54"/>
      <c r="X1990" s="54"/>
      <c r="Y1990" s="54"/>
      <c r="Z1990" s="54"/>
      <c r="AA1990" s="54"/>
      <c r="AB1990" s="54"/>
      <c r="AC1990" s="54"/>
    </row>
    <row r="1991" spans="1:29" ht="31.5" customHeight="1" thickBot="1">
      <c r="A1991" s="277" t="s">
        <v>283</v>
      </c>
      <c r="B1991" s="278"/>
      <c r="C1991" s="278"/>
      <c r="D1991" s="279"/>
      <c r="E1991" s="279"/>
      <c r="F1991" s="280"/>
      <c r="G1991" s="54"/>
      <c r="H1991" s="67"/>
      <c r="I1991" s="67"/>
      <c r="J1991" s="67"/>
      <c r="K1991" s="67"/>
      <c r="L1991" s="54"/>
      <c r="M1991" s="54"/>
      <c r="N1991" s="54"/>
      <c r="O1991" s="54"/>
      <c r="P1991" s="54"/>
      <c r="Q1991" s="54"/>
      <c r="R1991" s="54"/>
      <c r="S1991" s="54"/>
      <c r="T1991" s="54"/>
      <c r="U1991" s="54"/>
      <c r="V1991" s="54"/>
      <c r="W1991" s="54"/>
      <c r="X1991" s="54"/>
      <c r="Y1991" s="54"/>
      <c r="Z1991" s="54"/>
      <c r="AA1991" s="54"/>
      <c r="AB1991" s="54"/>
      <c r="AC1991" s="54"/>
    </row>
    <row r="1992" spans="1:29" ht="30.75" customHeight="1" thickBot="1">
      <c r="A1992" s="281" t="s">
        <v>284</v>
      </c>
      <c r="B1992" s="337" t="s">
        <v>287</v>
      </c>
      <c r="C1992" s="283" t="s">
        <v>288</v>
      </c>
      <c r="D1992" s="284"/>
      <c r="E1992" s="285"/>
      <c r="G1992" s="54"/>
      <c r="H1992" s="67"/>
      <c r="I1992" s="67"/>
      <c r="J1992" s="67"/>
      <c r="K1992" s="67"/>
      <c r="L1992" s="54"/>
      <c r="M1992" s="54"/>
      <c r="N1992" s="54"/>
      <c r="O1992" s="54"/>
      <c r="P1992" s="54"/>
      <c r="Q1992" s="54"/>
      <c r="R1992" s="54"/>
      <c r="S1992" s="54"/>
      <c r="T1992" s="54"/>
      <c r="U1992" s="54"/>
      <c r="V1992" s="54"/>
      <c r="W1992" s="54"/>
      <c r="X1992" s="54"/>
      <c r="Y1992" s="54"/>
      <c r="Z1992" s="54"/>
      <c r="AA1992" s="54"/>
      <c r="AB1992" s="54"/>
      <c r="AC1992" s="54"/>
    </row>
    <row r="1993" spans="1:29">
      <c r="A1993" s="326">
        <v>4000</v>
      </c>
      <c r="B1993" s="327">
        <v>35.200000000000003</v>
      </c>
      <c r="C1993" s="328">
        <v>8.8000000000000005E-3</v>
      </c>
      <c r="D1993" s="284"/>
      <c r="E1993" s="329"/>
      <c r="F1993" s="54"/>
      <c r="G1993" s="54"/>
      <c r="I1993" s="54"/>
      <c r="J1993" s="54"/>
      <c r="K1993" s="67"/>
      <c r="L1993" s="54"/>
      <c r="M1993" s="54"/>
      <c r="N1993" s="54"/>
      <c r="O1993" s="54"/>
      <c r="P1993" s="54"/>
      <c r="Q1993" s="54"/>
      <c r="R1993" s="54"/>
      <c r="S1993" s="54"/>
      <c r="T1993" s="54"/>
      <c r="U1993" s="54"/>
      <c r="V1993" s="54"/>
      <c r="W1993" s="54"/>
      <c r="X1993" s="54"/>
      <c r="Y1993" s="54"/>
      <c r="Z1993" s="54"/>
      <c r="AA1993" s="54"/>
      <c r="AB1993" s="54"/>
      <c r="AC1993" s="54"/>
    </row>
    <row r="1994" spans="1:29">
      <c r="A1994" s="330">
        <v>6000</v>
      </c>
      <c r="B1994" s="331">
        <v>51.6</v>
      </c>
      <c r="C1994" s="332">
        <v>8.6E-3</v>
      </c>
      <c r="D1994" s="284"/>
      <c r="E1994" s="329"/>
      <c r="F1994" s="54"/>
      <c r="G1994" s="54"/>
      <c r="I1994" s="54"/>
      <c r="J1994" s="54"/>
      <c r="K1994" s="67"/>
      <c r="L1994" s="54"/>
      <c r="M1994" s="54"/>
      <c r="N1994" s="54"/>
      <c r="O1994" s="54"/>
      <c r="P1994" s="54"/>
      <c r="Q1994" s="54"/>
      <c r="R1994" s="54"/>
      <c r="S1994" s="54"/>
      <c r="T1994" s="54"/>
      <c r="U1994" s="54"/>
      <c r="V1994" s="54"/>
      <c r="W1994" s="54"/>
      <c r="X1994" s="54"/>
      <c r="Y1994" s="54"/>
      <c r="Z1994" s="54"/>
      <c r="AA1994" s="54"/>
      <c r="AB1994" s="54"/>
      <c r="AC1994" s="54"/>
    </row>
    <row r="1995" spans="1:29">
      <c r="A1995" s="330">
        <v>8000</v>
      </c>
      <c r="B1995" s="331">
        <v>67.2</v>
      </c>
      <c r="C1995" s="332">
        <v>8.3999999999999995E-3</v>
      </c>
      <c r="D1995" s="284"/>
      <c r="E1995" s="329"/>
      <c r="F1995" s="54"/>
      <c r="G1995" s="54"/>
      <c r="I1995" s="54"/>
      <c r="J1995" s="54"/>
      <c r="K1995" s="67"/>
      <c r="L1995" s="54"/>
      <c r="M1995" s="54"/>
      <c r="N1995" s="54"/>
      <c r="O1995" s="54"/>
      <c r="P1995" s="54"/>
      <c r="Q1995" s="54"/>
      <c r="R1995" s="54"/>
      <c r="S1995" s="54"/>
      <c r="T1995" s="54"/>
      <c r="U1995" s="54"/>
      <c r="V1995" s="54"/>
      <c r="W1995" s="54"/>
      <c r="X1995" s="54"/>
      <c r="Y1995" s="54"/>
      <c r="Z1995" s="54"/>
      <c r="AA1995" s="54"/>
      <c r="AB1995" s="54"/>
      <c r="AC1995" s="54"/>
    </row>
    <row r="1996" spans="1:29">
      <c r="A1996" s="330">
        <v>10000</v>
      </c>
      <c r="B1996" s="331">
        <v>83</v>
      </c>
      <c r="C1996" s="332">
        <v>8.3000000000000001E-3</v>
      </c>
      <c r="D1996" s="284"/>
      <c r="E1996" s="329"/>
      <c r="F1996" s="54"/>
      <c r="G1996" s="54"/>
      <c r="I1996" s="54"/>
      <c r="J1996" s="54"/>
      <c r="K1996" s="67"/>
      <c r="L1996" s="54"/>
      <c r="M1996" s="54"/>
      <c r="N1996" s="54"/>
      <c r="O1996" s="54"/>
      <c r="P1996" s="54"/>
      <c r="Q1996" s="54"/>
      <c r="R1996" s="54"/>
      <c r="S1996" s="54"/>
      <c r="T1996" s="54"/>
      <c r="U1996" s="54"/>
      <c r="V1996" s="54"/>
      <c r="W1996" s="54"/>
      <c r="X1996" s="54"/>
      <c r="Y1996" s="54"/>
      <c r="Z1996" s="54"/>
      <c r="AA1996" s="54"/>
      <c r="AB1996" s="54"/>
      <c r="AC1996" s="54"/>
    </row>
    <row r="1997" spans="1:29">
      <c r="A1997" s="330">
        <v>15000</v>
      </c>
      <c r="B1997" s="331">
        <v>123</v>
      </c>
      <c r="C1997" s="332">
        <v>8.2000000000000007E-3</v>
      </c>
      <c r="D1997" s="284"/>
      <c r="E1997" s="329"/>
      <c r="F1997" s="54"/>
      <c r="G1997" s="54"/>
      <c r="I1997" s="54"/>
      <c r="J1997" s="54"/>
      <c r="K1997" s="67"/>
      <c r="L1997" s="54"/>
      <c r="M1997" s="54"/>
      <c r="N1997" s="54"/>
      <c r="O1997" s="54"/>
      <c r="P1997" s="54"/>
      <c r="Q1997" s="54"/>
      <c r="R1997" s="54"/>
      <c r="S1997" s="54"/>
      <c r="T1997" s="54"/>
      <c r="U1997" s="54"/>
      <c r="V1997" s="54"/>
      <c r="W1997" s="54"/>
      <c r="X1997" s="54"/>
      <c r="Y1997" s="54"/>
      <c r="Z1997" s="54"/>
      <c r="AA1997" s="54"/>
      <c r="AB1997" s="54"/>
      <c r="AC1997" s="54"/>
    </row>
    <row r="1998" spans="1:29">
      <c r="A1998" s="330">
        <v>20000</v>
      </c>
      <c r="B1998" s="331">
        <v>160</v>
      </c>
      <c r="C1998" s="332">
        <v>8.0000000000000002E-3</v>
      </c>
      <c r="D1998" s="284"/>
      <c r="E1998" s="329"/>
      <c r="F1998" s="54"/>
      <c r="G1998" s="54"/>
      <c r="I1998" s="54"/>
      <c r="J1998" s="54"/>
      <c r="K1998" s="67"/>
      <c r="L1998" s="54"/>
      <c r="M1998" s="54"/>
      <c r="N1998" s="54"/>
      <c r="O1998" s="54"/>
      <c r="P1998" s="54"/>
      <c r="Q1998" s="54"/>
      <c r="R1998" s="54"/>
      <c r="S1998" s="54"/>
      <c r="T1998" s="54"/>
      <c r="U1998" s="54"/>
      <c r="V1998" s="54"/>
      <c r="W1998" s="54"/>
      <c r="X1998" s="54"/>
      <c r="Y1998" s="54"/>
      <c r="Z1998" s="54"/>
      <c r="AA1998" s="54"/>
      <c r="AB1998" s="54"/>
      <c r="AC1998" s="54"/>
    </row>
    <row r="1999" spans="1:29">
      <c r="A1999" s="330">
        <v>30000</v>
      </c>
      <c r="B1999" s="331">
        <v>237</v>
      </c>
      <c r="C1999" s="332">
        <v>7.9000000000000008E-3</v>
      </c>
      <c r="D1999" s="284"/>
      <c r="E1999" s="329"/>
      <c r="F1999" s="54"/>
      <c r="G1999" s="54"/>
      <c r="I1999" s="54"/>
      <c r="J1999" s="54"/>
      <c r="K1999" s="67"/>
      <c r="L1999" s="54"/>
      <c r="M1999" s="54"/>
      <c r="N1999" s="54"/>
      <c r="O1999" s="54"/>
      <c r="P1999" s="54"/>
      <c r="Q1999" s="54"/>
      <c r="R1999" s="54"/>
      <c r="S1999" s="54"/>
      <c r="T1999" s="54"/>
      <c r="U1999" s="54"/>
      <c r="V1999" s="54"/>
      <c r="W1999" s="54"/>
      <c r="X1999" s="54"/>
      <c r="Y1999" s="54"/>
      <c r="Z1999" s="54"/>
      <c r="AA1999" s="54"/>
      <c r="AB1999" s="54"/>
      <c r="AC1999" s="54"/>
    </row>
    <row r="2000" spans="1:29" ht="15" thickBot="1">
      <c r="A2000" s="333">
        <v>50000</v>
      </c>
      <c r="B2000" s="334">
        <v>385</v>
      </c>
      <c r="C2000" s="335">
        <v>7.7000000000000002E-3</v>
      </c>
      <c r="D2000" s="284"/>
      <c r="E2000" s="329"/>
      <c r="F2000" s="54"/>
      <c r="G2000" s="54"/>
      <c r="I2000" s="54"/>
      <c r="J2000" s="54"/>
      <c r="K2000" s="67"/>
      <c r="L2000" s="54"/>
      <c r="M2000" s="54"/>
      <c r="N2000" s="54"/>
      <c r="O2000" s="54"/>
      <c r="P2000" s="54"/>
      <c r="Q2000" s="54"/>
      <c r="R2000" s="54"/>
      <c r="S2000" s="54"/>
      <c r="T2000" s="54"/>
      <c r="U2000" s="54"/>
      <c r="V2000" s="54"/>
      <c r="W2000" s="54"/>
      <c r="X2000" s="54"/>
      <c r="Y2000" s="54"/>
      <c r="Z2000" s="54"/>
      <c r="AA2000" s="54"/>
      <c r="AB2000" s="54"/>
      <c r="AC2000" s="54"/>
    </row>
    <row r="2001" spans="1:29" s="67" customFormat="1">
      <c r="A2001" s="322"/>
      <c r="B2001" s="74"/>
      <c r="C2001" s="74"/>
      <c r="D2001" s="314"/>
      <c r="E2001" s="314"/>
    </row>
    <row r="2002" spans="1:29" ht="16.2" thickBot="1">
      <c r="A2002" s="323" t="s">
        <v>15730</v>
      </c>
      <c r="B2002" s="308"/>
      <c r="C2002" s="309"/>
      <c r="D2002" s="336"/>
      <c r="E2002" s="336"/>
      <c r="F2002" s="54"/>
      <c r="G2002" s="54"/>
      <c r="I2002" s="54"/>
      <c r="J2002" s="54"/>
      <c r="K2002" s="67"/>
      <c r="L2002" s="54"/>
      <c r="M2002" s="54"/>
      <c r="N2002" s="54"/>
      <c r="O2002" s="54"/>
      <c r="P2002" s="54"/>
      <c r="Q2002" s="54"/>
      <c r="R2002" s="54"/>
      <c r="S2002" s="54"/>
      <c r="T2002" s="54"/>
      <c r="U2002" s="54"/>
      <c r="V2002" s="54"/>
      <c r="W2002" s="54"/>
      <c r="X2002" s="54"/>
      <c r="Y2002" s="54"/>
      <c r="Z2002" s="54"/>
      <c r="AA2002" s="54"/>
      <c r="AB2002" s="54"/>
      <c r="AC2002" s="54"/>
    </row>
    <row r="2003" spans="1:29" ht="31.5" customHeight="1" thickBot="1">
      <c r="A2003" s="277" t="s">
        <v>283</v>
      </c>
      <c r="B2003" s="278"/>
      <c r="C2003" s="278"/>
      <c r="D2003" s="279"/>
      <c r="E2003" s="279"/>
      <c r="F2003" s="280"/>
      <c r="G2003" s="54"/>
      <c r="H2003" s="67"/>
      <c r="I2003" s="67"/>
      <c r="J2003" s="67"/>
      <c r="K2003" s="67"/>
      <c r="L2003" s="54"/>
      <c r="M2003" s="54"/>
      <c r="N2003" s="54"/>
      <c r="O2003" s="54"/>
      <c r="P2003" s="54"/>
      <c r="Q2003" s="54"/>
      <c r="R2003" s="54"/>
      <c r="S2003" s="54"/>
      <c r="T2003" s="54"/>
      <c r="U2003" s="54"/>
      <c r="V2003" s="54"/>
      <c r="W2003" s="54"/>
      <c r="X2003" s="54"/>
      <c r="Y2003" s="54"/>
      <c r="Z2003" s="54"/>
      <c r="AA2003" s="54"/>
      <c r="AB2003" s="54"/>
      <c r="AC2003" s="54"/>
    </row>
    <row r="2004" spans="1:29" ht="30.75" customHeight="1" thickBot="1">
      <c r="A2004" s="281" t="s">
        <v>284</v>
      </c>
      <c r="B2004" s="282" t="s">
        <v>287</v>
      </c>
      <c r="C2004" s="283" t="s">
        <v>288</v>
      </c>
      <c r="D2004" s="284"/>
      <c r="E2004" s="285"/>
      <c r="G2004" s="54"/>
      <c r="H2004" s="67"/>
      <c r="I2004" s="67"/>
      <c r="J2004" s="67"/>
      <c r="K2004" s="67"/>
      <c r="L2004" s="54"/>
      <c r="M2004" s="54"/>
      <c r="N2004" s="54"/>
      <c r="O2004" s="54"/>
      <c r="P2004" s="54"/>
      <c r="Q2004" s="54"/>
      <c r="R2004" s="54"/>
      <c r="S2004" s="54"/>
      <c r="T2004" s="54"/>
      <c r="U2004" s="54"/>
      <c r="V2004" s="54"/>
      <c r="W2004" s="54"/>
      <c r="X2004" s="54"/>
      <c r="Y2004" s="54"/>
      <c r="Z2004" s="54"/>
      <c r="AA2004" s="54"/>
      <c r="AB2004" s="54"/>
      <c r="AC2004" s="54"/>
    </row>
    <row r="2005" spans="1:29">
      <c r="A2005" s="286">
        <v>4800</v>
      </c>
      <c r="B2005" s="287">
        <v>50.4</v>
      </c>
      <c r="C2005" s="288">
        <v>1.0500000000000001E-2</v>
      </c>
      <c r="D2005" s="284"/>
      <c r="E2005" s="299"/>
      <c r="F2005" s="54"/>
      <c r="G2005" s="54"/>
      <c r="I2005" s="54"/>
      <c r="J2005" s="54"/>
      <c r="K2005" s="67"/>
      <c r="L2005" s="54"/>
      <c r="M2005" s="54"/>
      <c r="N2005" s="54"/>
      <c r="O2005" s="54"/>
      <c r="P2005" s="54"/>
      <c r="Q2005" s="54"/>
      <c r="R2005" s="54"/>
      <c r="S2005" s="54"/>
      <c r="T2005" s="54"/>
      <c r="U2005" s="54"/>
      <c r="V2005" s="54"/>
      <c r="W2005" s="54"/>
      <c r="X2005" s="54"/>
      <c r="Y2005" s="54"/>
      <c r="Z2005" s="54"/>
      <c r="AA2005" s="54"/>
      <c r="AB2005" s="54"/>
      <c r="AC2005" s="54"/>
    </row>
    <row r="2006" spans="1:29">
      <c r="A2006" s="290">
        <v>7200</v>
      </c>
      <c r="B2006" s="291">
        <v>70.56</v>
      </c>
      <c r="C2006" s="292">
        <v>9.7999999999999997E-3</v>
      </c>
      <c r="D2006" s="284"/>
      <c r="E2006" s="299"/>
      <c r="F2006" s="54"/>
      <c r="G2006" s="54"/>
      <c r="I2006" s="54"/>
      <c r="J2006" s="54"/>
      <c r="K2006" s="67"/>
      <c r="L2006" s="54"/>
      <c r="M2006" s="54"/>
      <c r="N2006" s="54"/>
      <c r="O2006" s="54"/>
      <c r="P2006" s="54"/>
      <c r="Q2006" s="54"/>
      <c r="R2006" s="54"/>
      <c r="S2006" s="54"/>
      <c r="T2006" s="54"/>
      <c r="U2006" s="54"/>
      <c r="V2006" s="54"/>
      <c r="W2006" s="54"/>
      <c r="X2006" s="54"/>
      <c r="Y2006" s="54"/>
      <c r="Z2006" s="54"/>
      <c r="AA2006" s="54"/>
      <c r="AB2006" s="54"/>
      <c r="AC2006" s="54"/>
    </row>
    <row r="2007" spans="1:29">
      <c r="A2007" s="290">
        <v>9600</v>
      </c>
      <c r="B2007" s="291">
        <v>90.24</v>
      </c>
      <c r="C2007" s="292">
        <v>9.4000000000000004E-3</v>
      </c>
      <c r="D2007" s="284"/>
      <c r="E2007" s="299"/>
      <c r="F2007" s="54"/>
      <c r="G2007" s="54"/>
      <c r="I2007" s="54"/>
      <c r="J2007" s="54"/>
      <c r="K2007" s="67"/>
      <c r="L2007" s="54"/>
      <c r="M2007" s="54"/>
      <c r="N2007" s="54"/>
      <c r="O2007" s="54"/>
      <c r="P2007" s="54"/>
      <c r="Q2007" s="54"/>
      <c r="R2007" s="54"/>
      <c r="S2007" s="54"/>
      <c r="T2007" s="54"/>
      <c r="U2007" s="54"/>
      <c r="V2007" s="54"/>
      <c r="W2007" s="54"/>
      <c r="X2007" s="54"/>
      <c r="Y2007" s="54"/>
      <c r="Z2007" s="54"/>
      <c r="AA2007" s="54"/>
      <c r="AB2007" s="54"/>
      <c r="AC2007" s="54"/>
    </row>
    <row r="2008" spans="1:29">
      <c r="A2008" s="290">
        <v>12000</v>
      </c>
      <c r="B2008" s="291">
        <v>109.2</v>
      </c>
      <c r="C2008" s="292">
        <v>9.1000000000000004E-3</v>
      </c>
      <c r="D2008" s="284"/>
      <c r="E2008" s="299"/>
      <c r="F2008" s="54"/>
      <c r="G2008" s="54"/>
      <c r="I2008" s="54"/>
      <c r="J2008" s="54"/>
      <c r="K2008" s="67"/>
      <c r="L2008" s="54"/>
      <c r="M2008" s="54"/>
      <c r="N2008" s="54"/>
      <c r="O2008" s="54"/>
      <c r="P2008" s="54"/>
      <c r="Q2008" s="54"/>
      <c r="R2008" s="54"/>
      <c r="S2008" s="54"/>
      <c r="T2008" s="54"/>
      <c r="U2008" s="54"/>
      <c r="V2008" s="54"/>
      <c r="W2008" s="54"/>
      <c r="X2008" s="54"/>
      <c r="Y2008" s="54"/>
      <c r="Z2008" s="54"/>
      <c r="AA2008" s="54"/>
      <c r="AB2008" s="54"/>
      <c r="AC2008" s="54"/>
    </row>
    <row r="2009" spans="1:29">
      <c r="A2009" s="290">
        <v>18000</v>
      </c>
      <c r="B2009" s="291">
        <v>153</v>
      </c>
      <c r="C2009" s="292">
        <v>8.5000000000000006E-3</v>
      </c>
      <c r="D2009" s="284"/>
      <c r="E2009" s="299"/>
      <c r="F2009" s="54"/>
      <c r="G2009" s="54"/>
      <c r="I2009" s="54"/>
      <c r="J2009" s="54"/>
      <c r="K2009" s="67"/>
      <c r="L2009" s="54"/>
      <c r="M2009" s="54"/>
      <c r="N2009" s="54"/>
      <c r="O2009" s="54"/>
      <c r="P2009" s="54"/>
      <c r="Q2009" s="54"/>
      <c r="R2009" s="54"/>
      <c r="S2009" s="54"/>
      <c r="T2009" s="54"/>
      <c r="U2009" s="54"/>
      <c r="V2009" s="54"/>
      <c r="W2009" s="54"/>
      <c r="X2009" s="54"/>
      <c r="Y2009" s="54"/>
      <c r="Z2009" s="54"/>
      <c r="AA2009" s="54"/>
      <c r="AB2009" s="54"/>
      <c r="AC2009" s="54"/>
    </row>
    <row r="2010" spans="1:29">
      <c r="A2010" s="290">
        <v>24000</v>
      </c>
      <c r="B2010" s="291">
        <v>194.4</v>
      </c>
      <c r="C2010" s="292">
        <v>8.0999999999999996E-3</v>
      </c>
      <c r="D2010" s="284"/>
      <c r="E2010" s="299"/>
      <c r="F2010" s="54"/>
      <c r="G2010" s="54"/>
      <c r="I2010" s="54"/>
      <c r="J2010" s="54"/>
      <c r="K2010" s="67"/>
      <c r="L2010" s="54"/>
      <c r="M2010" s="54"/>
      <c r="N2010" s="54"/>
      <c r="O2010" s="54"/>
      <c r="P2010" s="54"/>
      <c r="Q2010" s="54"/>
      <c r="R2010" s="54"/>
      <c r="S2010" s="54"/>
      <c r="T2010" s="54"/>
      <c r="U2010" s="54"/>
      <c r="V2010" s="54"/>
      <c r="W2010" s="54"/>
      <c r="X2010" s="54"/>
      <c r="Y2010" s="54"/>
      <c r="Z2010" s="54"/>
      <c r="AA2010" s="54"/>
      <c r="AB2010" s="54"/>
      <c r="AC2010" s="54"/>
    </row>
    <row r="2011" spans="1:29">
      <c r="A2011" s="290">
        <v>36000</v>
      </c>
      <c r="B2011" s="291">
        <v>273.60000000000002</v>
      </c>
      <c r="C2011" s="292">
        <v>7.6E-3</v>
      </c>
      <c r="D2011" s="284"/>
      <c r="E2011" s="299"/>
      <c r="F2011" s="54"/>
      <c r="G2011" s="54"/>
      <c r="I2011" s="54"/>
      <c r="J2011" s="54"/>
      <c r="K2011" s="67"/>
      <c r="L2011" s="54"/>
      <c r="M2011" s="54"/>
      <c r="N2011" s="54"/>
      <c r="O2011" s="54"/>
      <c r="P2011" s="54"/>
      <c r="Q2011" s="54"/>
      <c r="R2011" s="54"/>
      <c r="S2011" s="54"/>
      <c r="T2011" s="54"/>
      <c r="U2011" s="54"/>
      <c r="V2011" s="54"/>
      <c r="W2011" s="54"/>
      <c r="X2011" s="54"/>
      <c r="Y2011" s="54"/>
      <c r="Z2011" s="54"/>
      <c r="AA2011" s="54"/>
      <c r="AB2011" s="54"/>
      <c r="AC2011" s="54"/>
    </row>
    <row r="2012" spans="1:29" ht="15" thickBot="1">
      <c r="A2012" s="293">
        <v>60000</v>
      </c>
      <c r="B2012" s="338">
        <v>420</v>
      </c>
      <c r="C2012" s="294">
        <v>7.0000000000000001E-3</v>
      </c>
      <c r="D2012" s="284"/>
      <c r="E2012" s="299"/>
      <c r="F2012" s="54"/>
      <c r="G2012" s="54"/>
      <c r="I2012" s="54"/>
      <c r="J2012" s="54"/>
      <c r="K2012" s="67"/>
      <c r="L2012" s="54"/>
      <c r="M2012" s="54"/>
      <c r="N2012" s="54"/>
      <c r="O2012" s="54"/>
      <c r="P2012" s="54"/>
      <c r="Q2012" s="54"/>
      <c r="R2012" s="54"/>
      <c r="S2012" s="54"/>
      <c r="T2012" s="54"/>
      <c r="U2012" s="54"/>
      <c r="V2012" s="54"/>
      <c r="W2012" s="54"/>
      <c r="X2012" s="54"/>
      <c r="Y2012" s="54"/>
      <c r="Z2012" s="54"/>
      <c r="AA2012" s="54"/>
      <c r="AB2012" s="54"/>
      <c r="AC2012" s="54"/>
    </row>
    <row r="2013" spans="1:29" s="67" customFormat="1">
      <c r="A2013" s="322"/>
      <c r="B2013" s="74"/>
      <c r="C2013" s="74"/>
      <c r="D2013" s="314"/>
      <c r="E2013" s="314"/>
    </row>
    <row r="2014" spans="1:29" ht="16.2" thickBot="1">
      <c r="A2014" s="323" t="s">
        <v>475</v>
      </c>
      <c r="B2014" s="308"/>
      <c r="C2014" s="309"/>
      <c r="D2014" s="336"/>
      <c r="E2014" s="336"/>
      <c r="F2014" s="54"/>
      <c r="G2014" s="54"/>
      <c r="I2014" s="54"/>
      <c r="J2014" s="54"/>
      <c r="K2014" s="67"/>
      <c r="L2014" s="54"/>
      <c r="M2014" s="54"/>
      <c r="N2014" s="54"/>
      <c r="O2014" s="54"/>
      <c r="P2014" s="54"/>
      <c r="Q2014" s="54"/>
      <c r="R2014" s="54"/>
      <c r="S2014" s="54"/>
      <c r="T2014" s="54"/>
      <c r="U2014" s="54"/>
      <c r="V2014" s="54"/>
      <c r="W2014" s="54"/>
      <c r="X2014" s="54"/>
      <c r="Y2014" s="54"/>
      <c r="Z2014" s="54"/>
      <c r="AA2014" s="54"/>
      <c r="AB2014" s="54"/>
      <c r="AC2014" s="54"/>
    </row>
    <row r="2015" spans="1:29" ht="31.5" customHeight="1" thickBot="1">
      <c r="A2015" s="277" t="s">
        <v>283</v>
      </c>
      <c r="B2015" s="278"/>
      <c r="C2015" s="278"/>
      <c r="D2015" s="279"/>
      <c r="E2015" s="279"/>
      <c r="F2015" s="280"/>
      <c r="G2015" s="54"/>
      <c r="H2015" s="67"/>
      <c r="I2015" s="67"/>
      <c r="J2015" s="67"/>
      <c r="K2015" s="67"/>
      <c r="L2015" s="54"/>
      <c r="M2015" s="54"/>
      <c r="N2015" s="54"/>
      <c r="O2015" s="54"/>
      <c r="P2015" s="54"/>
      <c r="Q2015" s="54"/>
      <c r="R2015" s="54"/>
      <c r="S2015" s="54"/>
      <c r="T2015" s="54"/>
      <c r="U2015" s="54"/>
      <c r="V2015" s="54"/>
      <c r="W2015" s="54"/>
      <c r="X2015" s="54"/>
      <c r="Y2015" s="54"/>
      <c r="Z2015" s="54"/>
      <c r="AA2015" s="54"/>
      <c r="AB2015" s="54"/>
      <c r="AC2015" s="54"/>
    </row>
    <row r="2016" spans="1:29" ht="30.75" customHeight="1" thickBot="1">
      <c r="A2016" s="281" t="s">
        <v>284</v>
      </c>
      <c r="B2016" s="282" t="s">
        <v>287</v>
      </c>
      <c r="C2016" s="283" t="s">
        <v>288</v>
      </c>
      <c r="D2016" s="284"/>
      <c r="E2016" s="285"/>
      <c r="G2016" s="54"/>
      <c r="H2016" s="67"/>
      <c r="I2016" s="67"/>
      <c r="J2016" s="67"/>
      <c r="K2016" s="67"/>
      <c r="L2016" s="54"/>
      <c r="M2016" s="54"/>
      <c r="N2016" s="54"/>
      <c r="O2016" s="54"/>
      <c r="P2016" s="54"/>
      <c r="Q2016" s="54"/>
      <c r="R2016" s="54"/>
      <c r="S2016" s="54"/>
      <c r="T2016" s="54"/>
      <c r="U2016" s="54"/>
      <c r="V2016" s="54"/>
      <c r="W2016" s="54"/>
      <c r="X2016" s="54"/>
      <c r="Y2016" s="54"/>
      <c r="Z2016" s="54"/>
      <c r="AA2016" s="54"/>
      <c r="AB2016" s="54"/>
      <c r="AC2016" s="54"/>
    </row>
    <row r="2017" spans="1:29">
      <c r="A2017" s="326">
        <v>7800</v>
      </c>
      <c r="B2017" s="327">
        <v>67.08</v>
      </c>
      <c r="C2017" s="328">
        <v>8.6E-3</v>
      </c>
      <c r="D2017" s="284"/>
      <c r="E2017" s="329"/>
      <c r="F2017" s="54"/>
      <c r="G2017" s="54"/>
      <c r="I2017" s="54"/>
      <c r="J2017" s="54"/>
      <c r="K2017" s="67"/>
      <c r="L2017" s="54"/>
      <c r="M2017" s="54"/>
      <c r="N2017" s="54"/>
      <c r="O2017" s="54"/>
      <c r="P2017" s="54"/>
      <c r="Q2017" s="54"/>
      <c r="R2017" s="54"/>
      <c r="S2017" s="54"/>
      <c r="T2017" s="54"/>
      <c r="U2017" s="54"/>
      <c r="V2017" s="54"/>
      <c r="W2017" s="54"/>
      <c r="X2017" s="54"/>
      <c r="Y2017" s="54"/>
      <c r="Z2017" s="54"/>
      <c r="AA2017" s="54"/>
      <c r="AB2017" s="54"/>
      <c r="AC2017" s="54"/>
    </row>
    <row r="2018" spans="1:29">
      <c r="A2018" s="330">
        <v>11700</v>
      </c>
      <c r="B2018" s="331">
        <v>93.6</v>
      </c>
      <c r="C2018" s="332">
        <v>8.0000000000000002E-3</v>
      </c>
      <c r="D2018" s="284"/>
      <c r="E2018" s="329"/>
      <c r="F2018" s="54"/>
      <c r="G2018" s="54"/>
      <c r="I2018" s="54"/>
      <c r="J2018" s="54"/>
      <c r="K2018" s="67"/>
      <c r="L2018" s="54"/>
      <c r="M2018" s="54"/>
      <c r="N2018" s="54"/>
      <c r="O2018" s="54"/>
      <c r="P2018" s="54"/>
      <c r="Q2018" s="54"/>
      <c r="R2018" s="54"/>
      <c r="S2018" s="54"/>
      <c r="T2018" s="54"/>
      <c r="U2018" s="54"/>
      <c r="V2018" s="54"/>
      <c r="W2018" s="54"/>
      <c r="X2018" s="54"/>
      <c r="Y2018" s="54"/>
      <c r="Z2018" s="54"/>
      <c r="AA2018" s="54"/>
      <c r="AB2018" s="54"/>
      <c r="AC2018" s="54"/>
    </row>
    <row r="2019" spans="1:29">
      <c r="A2019" s="330">
        <v>15600</v>
      </c>
      <c r="B2019" s="331">
        <v>120.12</v>
      </c>
      <c r="C2019" s="332">
        <v>7.7000000000000002E-3</v>
      </c>
      <c r="D2019" s="284"/>
      <c r="E2019" s="329"/>
      <c r="F2019" s="54"/>
      <c r="G2019" s="54"/>
      <c r="I2019" s="54"/>
      <c r="J2019" s="54"/>
      <c r="K2019" s="67"/>
      <c r="L2019" s="54"/>
      <c r="M2019" s="54"/>
      <c r="N2019" s="54"/>
      <c r="O2019" s="54"/>
      <c r="P2019" s="54"/>
      <c r="Q2019" s="54"/>
      <c r="R2019" s="54"/>
      <c r="S2019" s="54"/>
      <c r="T2019" s="54"/>
      <c r="U2019" s="54"/>
      <c r="V2019" s="54"/>
      <c r="W2019" s="54"/>
      <c r="X2019" s="54"/>
      <c r="Y2019" s="54"/>
      <c r="Z2019" s="54"/>
      <c r="AA2019" s="54"/>
      <c r="AB2019" s="54"/>
      <c r="AC2019" s="54"/>
    </row>
    <row r="2020" spans="1:29">
      <c r="A2020" s="330">
        <v>19500</v>
      </c>
      <c r="B2020" s="331">
        <v>144.30000000000001</v>
      </c>
      <c r="C2020" s="332">
        <v>7.4000000000000003E-3</v>
      </c>
      <c r="D2020" s="284"/>
      <c r="E2020" s="329"/>
      <c r="F2020" s="54"/>
      <c r="G2020" s="54"/>
      <c r="I2020" s="54"/>
      <c r="J2020" s="54"/>
      <c r="K2020" s="67"/>
      <c r="L2020" s="54"/>
      <c r="M2020" s="54"/>
      <c r="N2020" s="54"/>
      <c r="O2020" s="54"/>
      <c r="P2020" s="54"/>
      <c r="Q2020" s="54"/>
      <c r="R2020" s="54"/>
      <c r="S2020" s="54"/>
      <c r="T2020" s="54"/>
      <c r="U2020" s="54"/>
      <c r="V2020" s="54"/>
      <c r="W2020" s="54"/>
      <c r="X2020" s="54"/>
      <c r="Y2020" s="54"/>
      <c r="Z2020" s="54"/>
      <c r="AA2020" s="54"/>
      <c r="AB2020" s="54"/>
      <c r="AC2020" s="54"/>
    </row>
    <row r="2021" spans="1:29">
      <c r="A2021" s="330">
        <v>29300</v>
      </c>
      <c r="B2021" s="331">
        <v>205.1</v>
      </c>
      <c r="C2021" s="332">
        <v>7.0000000000000001E-3</v>
      </c>
      <c r="D2021" s="284"/>
      <c r="E2021" s="329"/>
      <c r="F2021" s="54"/>
      <c r="G2021" s="54"/>
      <c r="I2021" s="54"/>
      <c r="J2021" s="54"/>
      <c r="K2021" s="67"/>
      <c r="L2021" s="54"/>
      <c r="M2021" s="54"/>
      <c r="N2021" s="54"/>
      <c r="O2021" s="54"/>
      <c r="P2021" s="54"/>
      <c r="Q2021" s="54"/>
      <c r="R2021" s="54"/>
      <c r="S2021" s="54"/>
      <c r="T2021" s="54"/>
      <c r="U2021" s="54"/>
      <c r="V2021" s="54"/>
      <c r="W2021" s="54"/>
      <c r="X2021" s="54"/>
      <c r="Y2021" s="54"/>
      <c r="Z2021" s="54"/>
      <c r="AA2021" s="54"/>
      <c r="AB2021" s="54"/>
      <c r="AC2021" s="54"/>
    </row>
    <row r="2022" spans="1:29">
      <c r="A2022" s="330">
        <v>39000</v>
      </c>
      <c r="B2022" s="331">
        <v>257.39999999999998</v>
      </c>
      <c r="C2022" s="332">
        <v>6.6E-3</v>
      </c>
      <c r="D2022" s="284"/>
      <c r="E2022" s="329"/>
      <c r="F2022" s="54"/>
      <c r="G2022" s="54"/>
      <c r="I2022" s="54"/>
      <c r="J2022" s="54"/>
      <c r="K2022" s="67"/>
      <c r="L2022" s="54"/>
      <c r="M2022" s="54"/>
      <c r="N2022" s="54"/>
      <c r="O2022" s="54"/>
      <c r="P2022" s="54"/>
      <c r="Q2022" s="54"/>
      <c r="R2022" s="54"/>
      <c r="S2022" s="54"/>
      <c r="T2022" s="54"/>
      <c r="U2022" s="54"/>
      <c r="V2022" s="54"/>
      <c r="W2022" s="54"/>
      <c r="X2022" s="54"/>
      <c r="Y2022" s="54"/>
      <c r="Z2022" s="54"/>
      <c r="AA2022" s="54"/>
      <c r="AB2022" s="54"/>
      <c r="AC2022" s="54"/>
    </row>
    <row r="2023" spans="1:29">
      <c r="A2023" s="330">
        <v>58500</v>
      </c>
      <c r="B2023" s="331">
        <v>362.7</v>
      </c>
      <c r="C2023" s="332">
        <v>6.1999999999999998E-3</v>
      </c>
      <c r="D2023" s="284"/>
      <c r="E2023" s="329"/>
      <c r="F2023" s="54"/>
      <c r="G2023" s="54"/>
      <c r="I2023" s="54"/>
      <c r="J2023" s="54"/>
      <c r="K2023" s="67"/>
      <c r="L2023" s="54"/>
      <c r="M2023" s="54"/>
      <c r="N2023" s="54"/>
      <c r="O2023" s="54"/>
      <c r="P2023" s="54"/>
      <c r="Q2023" s="54"/>
      <c r="R2023" s="54"/>
      <c r="S2023" s="54"/>
      <c r="T2023" s="54"/>
      <c r="U2023" s="54"/>
      <c r="V2023" s="54"/>
      <c r="W2023" s="54"/>
      <c r="X2023" s="54"/>
      <c r="Y2023" s="54"/>
      <c r="Z2023" s="54"/>
      <c r="AA2023" s="54"/>
      <c r="AB2023" s="54"/>
      <c r="AC2023" s="54"/>
    </row>
    <row r="2024" spans="1:29">
      <c r="A2024" s="330">
        <v>97500</v>
      </c>
      <c r="B2024" s="331">
        <v>555.75</v>
      </c>
      <c r="C2024" s="332">
        <v>5.7000000000000002E-3</v>
      </c>
      <c r="D2024" s="284"/>
      <c r="E2024" s="329"/>
      <c r="F2024" s="54"/>
      <c r="G2024" s="54"/>
      <c r="I2024" s="54"/>
      <c r="J2024" s="54"/>
      <c r="K2024" s="67"/>
      <c r="L2024" s="54"/>
      <c r="M2024" s="54"/>
      <c r="N2024" s="54"/>
      <c r="O2024" s="54"/>
      <c r="P2024" s="54"/>
      <c r="Q2024" s="54"/>
      <c r="R2024" s="54"/>
      <c r="S2024" s="54"/>
      <c r="T2024" s="54"/>
      <c r="U2024" s="54"/>
      <c r="V2024" s="54"/>
      <c r="W2024" s="54"/>
      <c r="X2024" s="54"/>
      <c r="Y2024" s="54"/>
      <c r="Z2024" s="54"/>
      <c r="AA2024" s="54"/>
      <c r="AB2024" s="54"/>
      <c r="AC2024" s="54"/>
    </row>
    <row r="2025" spans="1:29">
      <c r="A2025" s="339"/>
      <c r="B2025" s="340"/>
      <c r="C2025" s="340"/>
      <c r="D2025" s="314"/>
      <c r="E2025" s="314"/>
      <c r="F2025" s="54"/>
      <c r="G2025" s="54"/>
      <c r="I2025" s="54"/>
      <c r="J2025" s="54"/>
      <c r="K2025" s="67"/>
      <c r="L2025" s="54"/>
      <c r="M2025" s="54"/>
      <c r="N2025" s="54"/>
      <c r="O2025" s="54"/>
      <c r="P2025" s="54"/>
      <c r="Q2025" s="54"/>
      <c r="R2025" s="54"/>
      <c r="S2025" s="54"/>
      <c r="T2025" s="54"/>
      <c r="U2025" s="54"/>
      <c r="V2025" s="54"/>
      <c r="W2025" s="54"/>
      <c r="X2025" s="54"/>
      <c r="Y2025" s="54"/>
      <c r="Z2025" s="54"/>
      <c r="AA2025" s="54"/>
      <c r="AB2025" s="54"/>
      <c r="AC2025" s="54"/>
    </row>
    <row r="2026" spans="1:29">
      <c r="A2026" s="341"/>
      <c r="B2026" s="342"/>
      <c r="C2026" s="343"/>
      <c r="D2026" s="284"/>
      <c r="E2026" s="329"/>
      <c r="F2026" s="54"/>
      <c r="G2026" s="54"/>
      <c r="I2026" s="54"/>
      <c r="J2026" s="54"/>
      <c r="K2026" s="67"/>
      <c r="L2026" s="54"/>
      <c r="M2026" s="54"/>
      <c r="N2026" s="54"/>
      <c r="O2026" s="54"/>
      <c r="P2026" s="54"/>
      <c r="Q2026" s="54"/>
      <c r="R2026" s="54"/>
      <c r="S2026" s="54"/>
      <c r="T2026" s="54"/>
      <c r="U2026" s="54"/>
      <c r="V2026" s="54"/>
      <c r="W2026" s="54"/>
      <c r="X2026" s="54"/>
      <c r="Y2026" s="54"/>
      <c r="Z2026" s="54"/>
      <c r="AA2026" s="54"/>
      <c r="AB2026" s="54"/>
      <c r="AC2026" s="54"/>
    </row>
    <row r="2027" spans="1:29" ht="16.2" thickBot="1">
      <c r="A2027" s="344" t="s">
        <v>10731</v>
      </c>
      <c r="B2027" s="345"/>
      <c r="C2027" s="346"/>
      <c r="D2027" s="284"/>
      <c r="E2027" s="329"/>
      <c r="F2027" s="54"/>
      <c r="G2027" s="54"/>
      <c r="I2027" s="54"/>
      <c r="J2027" s="54"/>
      <c r="K2027" s="67"/>
      <c r="L2027" s="54"/>
      <c r="M2027" s="54"/>
      <c r="N2027" s="54"/>
      <c r="O2027" s="54"/>
      <c r="P2027" s="54"/>
      <c r="Q2027" s="54"/>
      <c r="R2027" s="54"/>
      <c r="S2027" s="54"/>
      <c r="T2027" s="54"/>
      <c r="U2027" s="54"/>
      <c r="V2027" s="54"/>
      <c r="W2027" s="54"/>
      <c r="X2027" s="54"/>
      <c r="Y2027" s="54"/>
      <c r="Z2027" s="54"/>
      <c r="AA2027" s="54"/>
      <c r="AB2027" s="54"/>
      <c r="AC2027" s="54"/>
    </row>
    <row r="2028" spans="1:29" ht="16.5" customHeight="1">
      <c r="A2028" s="347" t="s">
        <v>283</v>
      </c>
      <c r="B2028" s="348"/>
      <c r="C2028" s="348"/>
      <c r="D2028" s="284"/>
      <c r="E2028" s="329"/>
      <c r="F2028" s="54"/>
      <c r="G2028" s="54"/>
      <c r="I2028" s="54"/>
      <c r="J2028" s="54"/>
      <c r="K2028" s="67"/>
      <c r="L2028" s="54"/>
      <c r="M2028" s="54"/>
      <c r="N2028" s="54"/>
      <c r="O2028" s="54"/>
      <c r="P2028" s="54"/>
      <c r="Q2028" s="54"/>
      <c r="R2028" s="54"/>
      <c r="S2028" s="54"/>
      <c r="T2028" s="54"/>
      <c r="U2028" s="54"/>
      <c r="V2028" s="54"/>
      <c r="W2028" s="54"/>
      <c r="X2028" s="54"/>
      <c r="Y2028" s="54"/>
      <c r="Z2028" s="54"/>
      <c r="AA2028" s="54"/>
      <c r="AB2028" s="54"/>
      <c r="AC2028" s="54"/>
    </row>
    <row r="2029" spans="1:29" ht="15" thickBot="1">
      <c r="A2029" s="349" t="s">
        <v>284</v>
      </c>
      <c r="B2029" s="350" t="s">
        <v>287</v>
      </c>
      <c r="C2029" s="350" t="s">
        <v>288</v>
      </c>
      <c r="D2029" s="284"/>
      <c r="E2029" s="329"/>
      <c r="F2029" s="54"/>
      <c r="G2029" s="54"/>
      <c r="I2029" s="54"/>
      <c r="J2029" s="54"/>
      <c r="K2029" s="67"/>
      <c r="L2029" s="54"/>
      <c r="M2029" s="54"/>
      <c r="N2029" s="54"/>
      <c r="O2029" s="54"/>
      <c r="P2029" s="54"/>
      <c r="Q2029" s="54"/>
      <c r="R2029" s="54"/>
      <c r="S2029" s="54"/>
      <c r="T2029" s="54"/>
      <c r="U2029" s="54"/>
      <c r="V2029" s="54"/>
      <c r="W2029" s="54"/>
      <c r="X2029" s="54"/>
      <c r="Y2029" s="54"/>
      <c r="Z2029" s="54"/>
      <c r="AA2029" s="54"/>
      <c r="AB2029" s="54"/>
      <c r="AC2029" s="54"/>
    </row>
    <row r="2030" spans="1:29" ht="24.6" thickBot="1">
      <c r="A2030" s="351" t="s">
        <v>284</v>
      </c>
      <c r="B2030" s="352" t="s">
        <v>287</v>
      </c>
      <c r="C2030" s="353" t="s">
        <v>288</v>
      </c>
      <c r="D2030" s="284"/>
      <c r="E2030" s="329"/>
      <c r="F2030" s="54"/>
      <c r="G2030" s="54"/>
      <c r="I2030" s="54"/>
      <c r="J2030" s="54"/>
      <c r="K2030" s="67"/>
      <c r="L2030" s="54"/>
      <c r="M2030" s="54"/>
      <c r="N2030" s="54"/>
      <c r="O2030" s="54"/>
      <c r="P2030" s="54"/>
      <c r="Q2030" s="54"/>
      <c r="R2030" s="54"/>
      <c r="S2030" s="54"/>
      <c r="T2030" s="54"/>
      <c r="U2030" s="54"/>
      <c r="V2030" s="54"/>
      <c r="W2030" s="54"/>
      <c r="X2030" s="54"/>
      <c r="Y2030" s="54"/>
      <c r="Z2030" s="54"/>
      <c r="AA2030" s="54"/>
      <c r="AB2030" s="54"/>
      <c r="AC2030" s="54"/>
    </row>
    <row r="2031" spans="1:29">
      <c r="A2031" s="354">
        <v>9200</v>
      </c>
      <c r="B2031" s="355">
        <v>66.239999999999995</v>
      </c>
      <c r="C2031" s="356">
        <v>7.1999999999999998E-3</v>
      </c>
      <c r="D2031" s="284"/>
      <c r="E2031" s="329"/>
      <c r="F2031" s="54"/>
      <c r="G2031" s="54"/>
      <c r="I2031" s="54"/>
      <c r="J2031" s="54"/>
      <c r="K2031" s="67"/>
      <c r="L2031" s="54"/>
      <c r="M2031" s="54"/>
      <c r="N2031" s="54"/>
      <c r="O2031" s="54"/>
      <c r="P2031" s="54"/>
      <c r="Q2031" s="54"/>
      <c r="R2031" s="54"/>
      <c r="S2031" s="54"/>
      <c r="T2031" s="54"/>
      <c r="U2031" s="54"/>
      <c r="V2031" s="54"/>
      <c r="W2031" s="54"/>
      <c r="X2031" s="54"/>
      <c r="Y2031" s="54"/>
      <c r="Z2031" s="54"/>
      <c r="AA2031" s="54"/>
      <c r="AB2031" s="54"/>
      <c r="AC2031" s="54"/>
    </row>
    <row r="2032" spans="1:29">
      <c r="A2032" s="357">
        <v>13800</v>
      </c>
      <c r="B2032" s="358">
        <v>96.6</v>
      </c>
      <c r="C2032" s="359">
        <v>7.0000000000000001E-3</v>
      </c>
      <c r="D2032" s="284"/>
      <c r="E2032" s="329"/>
      <c r="F2032" s="54"/>
      <c r="G2032" s="54"/>
      <c r="I2032" s="54"/>
      <c r="J2032" s="54"/>
      <c r="K2032" s="67"/>
      <c r="L2032" s="54"/>
      <c r="M2032" s="54"/>
      <c r="N2032" s="54"/>
      <c r="O2032" s="54"/>
      <c r="P2032" s="54"/>
      <c r="Q2032" s="54"/>
      <c r="R2032" s="54"/>
      <c r="S2032" s="54"/>
      <c r="T2032" s="54"/>
      <c r="U2032" s="54"/>
      <c r="V2032" s="54"/>
      <c r="W2032" s="54"/>
      <c r="X2032" s="54"/>
      <c r="Y2032" s="54"/>
      <c r="Z2032" s="54"/>
      <c r="AA2032" s="54"/>
      <c r="AB2032" s="54"/>
      <c r="AC2032" s="54"/>
    </row>
    <row r="2033" spans="1:11" s="54" customFormat="1">
      <c r="A2033" s="357">
        <v>18400</v>
      </c>
      <c r="B2033" s="358">
        <v>126.96</v>
      </c>
      <c r="C2033" s="359">
        <v>6.8999999999999999E-3</v>
      </c>
      <c r="D2033" s="284"/>
      <c r="E2033" s="329"/>
      <c r="K2033" s="67"/>
    </row>
    <row r="2034" spans="1:11" s="54" customFormat="1">
      <c r="A2034" s="357">
        <v>23000</v>
      </c>
      <c r="B2034" s="358">
        <v>156.4</v>
      </c>
      <c r="C2034" s="359">
        <v>6.7999999999999996E-3</v>
      </c>
      <c r="D2034" s="284"/>
      <c r="E2034" s="329"/>
      <c r="K2034" s="67"/>
    </row>
    <row r="2035" spans="1:11" s="54" customFormat="1">
      <c r="A2035" s="357">
        <v>34500</v>
      </c>
      <c r="B2035" s="358">
        <v>231.15</v>
      </c>
      <c r="C2035" s="359">
        <v>6.7000000000000002E-3</v>
      </c>
      <c r="D2035" s="284"/>
      <c r="E2035" s="329"/>
      <c r="K2035" s="67"/>
    </row>
    <row r="2036" spans="1:11" s="54" customFormat="1">
      <c r="A2036" s="357">
        <v>46000</v>
      </c>
      <c r="B2036" s="358">
        <v>303.60000000000002</v>
      </c>
      <c r="C2036" s="359">
        <v>6.6E-3</v>
      </c>
      <c r="D2036" s="284"/>
      <c r="E2036" s="329"/>
      <c r="K2036" s="67"/>
    </row>
    <row r="2037" spans="1:11" s="54" customFormat="1">
      <c r="A2037" s="357">
        <v>69000</v>
      </c>
      <c r="B2037" s="358">
        <v>448.5</v>
      </c>
      <c r="C2037" s="359">
        <v>6.4999999999999997E-3</v>
      </c>
      <c r="D2037" s="284"/>
      <c r="E2037" s="329"/>
      <c r="K2037" s="67"/>
    </row>
    <row r="2038" spans="1:11" s="54" customFormat="1">
      <c r="A2038" s="357">
        <v>115000</v>
      </c>
      <c r="B2038" s="358">
        <v>724.5</v>
      </c>
      <c r="C2038" s="359">
        <v>6.3E-3</v>
      </c>
      <c r="D2038" s="284"/>
      <c r="E2038" s="329"/>
      <c r="K2038" s="67"/>
    </row>
    <row r="2039" spans="1:11" s="54" customFormat="1">
      <c r="A2039" s="341"/>
      <c r="B2039" s="342"/>
      <c r="C2039" s="343"/>
      <c r="D2039" s="284"/>
      <c r="E2039" s="329"/>
      <c r="K2039" s="67"/>
    </row>
    <row r="2040" spans="1:11" s="362" customFormat="1">
      <c r="A2040" s="360"/>
      <c r="B2040" s="361"/>
      <c r="C2040" s="361"/>
      <c r="D2040" s="314"/>
      <c r="E2040" s="314"/>
    </row>
    <row r="2041" spans="1:11" s="362" customFormat="1" ht="16.2" thickBot="1">
      <c r="A2041" s="298" t="s">
        <v>10732</v>
      </c>
      <c r="B2041" s="299"/>
      <c r="C2041" s="300"/>
      <c r="D2041" s="314"/>
      <c r="E2041" s="314"/>
    </row>
    <row r="2042" spans="1:11" s="362" customFormat="1" ht="16.2" thickBot="1">
      <c r="A2042" s="277" t="s">
        <v>283</v>
      </c>
      <c r="B2042" s="278"/>
      <c r="C2042" s="301"/>
      <c r="D2042" s="314"/>
      <c r="E2042" s="314"/>
    </row>
    <row r="2043" spans="1:11" s="362" customFormat="1" ht="24.6" thickBot="1">
      <c r="A2043" s="311" t="s">
        <v>284</v>
      </c>
      <c r="B2043" s="363" t="s">
        <v>287</v>
      </c>
      <c r="C2043" s="313" t="s">
        <v>288</v>
      </c>
      <c r="D2043" s="314"/>
      <c r="E2043" s="314"/>
    </row>
    <row r="2044" spans="1:11" s="362" customFormat="1">
      <c r="A2044" s="364">
        <v>14000</v>
      </c>
      <c r="B2044" s="365">
        <v>161</v>
      </c>
      <c r="C2044" s="366">
        <v>1.15E-2</v>
      </c>
      <c r="D2044" s="314"/>
      <c r="E2044" s="314"/>
    </row>
    <row r="2045" spans="1:11" s="362" customFormat="1">
      <c r="A2045" s="367">
        <v>21000</v>
      </c>
      <c r="B2045" s="368">
        <v>226.8</v>
      </c>
      <c r="C2045" s="366">
        <v>1.0800000000000001E-2</v>
      </c>
      <c r="D2045" s="314"/>
      <c r="E2045" s="314"/>
    </row>
    <row r="2046" spans="1:11" s="362" customFormat="1">
      <c r="A2046" s="367">
        <v>28000</v>
      </c>
      <c r="B2046" s="368">
        <v>288.39999999999998</v>
      </c>
      <c r="C2046" s="366">
        <v>1.03E-2</v>
      </c>
      <c r="D2046" s="314"/>
      <c r="E2046" s="314"/>
    </row>
    <row r="2047" spans="1:11" s="362" customFormat="1">
      <c r="A2047" s="367">
        <v>35000</v>
      </c>
      <c r="B2047" s="368">
        <v>350</v>
      </c>
      <c r="C2047" s="369">
        <v>0.01</v>
      </c>
      <c r="D2047" s="314"/>
      <c r="E2047" s="314"/>
    </row>
    <row r="2048" spans="1:11" s="362" customFormat="1">
      <c r="A2048" s="367">
        <v>52500</v>
      </c>
      <c r="B2048" s="368">
        <v>488.25</v>
      </c>
      <c r="C2048" s="366">
        <v>9.2999999999999992E-3</v>
      </c>
      <c r="D2048" s="314"/>
      <c r="E2048" s="314"/>
    </row>
    <row r="2049" spans="1:5" s="362" customFormat="1">
      <c r="A2049" s="367">
        <v>70000</v>
      </c>
      <c r="B2049" s="368">
        <v>623</v>
      </c>
      <c r="C2049" s="366">
        <v>8.8999999999999999E-3</v>
      </c>
      <c r="D2049" s="314"/>
      <c r="E2049" s="314"/>
    </row>
    <row r="2050" spans="1:5" s="362" customFormat="1">
      <c r="A2050" s="367">
        <v>105000</v>
      </c>
      <c r="B2050" s="368">
        <v>882</v>
      </c>
      <c r="C2050" s="366">
        <v>8.3999999999999995E-3</v>
      </c>
      <c r="D2050" s="314"/>
      <c r="E2050" s="314"/>
    </row>
    <row r="2051" spans="1:5" s="362" customFormat="1" ht="15" thickBot="1">
      <c r="A2051" s="370">
        <v>175000</v>
      </c>
      <c r="B2051" s="371">
        <v>1347.5</v>
      </c>
      <c r="C2051" s="372">
        <v>7.7000000000000002E-3</v>
      </c>
      <c r="D2051" s="314"/>
      <c r="E2051" s="314"/>
    </row>
    <row r="2052" spans="1:5" s="362" customFormat="1">
      <c r="A2052" s="360"/>
      <c r="B2052" s="361"/>
      <c r="C2052" s="361"/>
      <c r="D2052" s="314"/>
      <c r="E2052" s="314"/>
    </row>
    <row r="2053" spans="1:5" s="362" customFormat="1" ht="16.2" thickBot="1">
      <c r="A2053" s="373" t="s">
        <v>476</v>
      </c>
      <c r="B2053" s="374"/>
      <c r="C2053" s="374"/>
      <c r="D2053" s="300"/>
      <c r="E2053" s="300"/>
    </row>
    <row r="2054" spans="1:5" s="362" customFormat="1" ht="15" customHeight="1">
      <c r="A2054" s="375" t="s">
        <v>283</v>
      </c>
      <c r="B2054" s="376"/>
      <c r="C2054" s="376"/>
      <c r="D2054" s="279"/>
      <c r="E2054" s="279"/>
    </row>
    <row r="2055" spans="1:5" s="362" customFormat="1" ht="15.75" customHeight="1" thickBot="1">
      <c r="A2055" s="349"/>
      <c r="B2055" s="350"/>
      <c r="C2055" s="350"/>
      <c r="D2055" s="279"/>
      <c r="E2055" s="279"/>
    </row>
    <row r="2056" spans="1:5" s="362" customFormat="1" ht="24.6" thickBot="1">
      <c r="A2056" s="351" t="s">
        <v>284</v>
      </c>
      <c r="B2056" s="352" t="s">
        <v>287</v>
      </c>
      <c r="C2056" s="353" t="s">
        <v>288</v>
      </c>
      <c r="D2056" s="314"/>
      <c r="E2056" s="285"/>
    </row>
    <row r="2057" spans="1:5" s="362" customFormat="1">
      <c r="A2057" s="326">
        <v>46000</v>
      </c>
      <c r="B2057" s="327">
        <v>234.6</v>
      </c>
      <c r="C2057" s="328">
        <v>5.1000000000000004E-3</v>
      </c>
      <c r="D2057" s="314"/>
      <c r="E2057" s="329"/>
    </row>
    <row r="2058" spans="1:5" s="362" customFormat="1">
      <c r="A2058" s="330">
        <v>69000</v>
      </c>
      <c r="B2058" s="331">
        <v>338.1</v>
      </c>
      <c r="C2058" s="332">
        <v>4.8999999999999998E-3</v>
      </c>
      <c r="D2058" s="314"/>
      <c r="E2058" s="329"/>
    </row>
    <row r="2059" spans="1:5" s="362" customFormat="1">
      <c r="A2059" s="330">
        <v>92000</v>
      </c>
      <c r="B2059" s="331">
        <v>432.4</v>
      </c>
      <c r="C2059" s="332">
        <v>4.7000000000000002E-3</v>
      </c>
      <c r="D2059" s="314"/>
      <c r="E2059" s="329"/>
    </row>
    <row r="2060" spans="1:5" s="362" customFormat="1">
      <c r="A2060" s="330">
        <v>115000</v>
      </c>
      <c r="B2060" s="331">
        <v>529</v>
      </c>
      <c r="C2060" s="332">
        <v>4.5999999999999999E-3</v>
      </c>
      <c r="D2060" s="314"/>
      <c r="E2060" s="329"/>
    </row>
    <row r="2061" spans="1:5" s="362" customFormat="1">
      <c r="A2061" s="330">
        <v>172500</v>
      </c>
      <c r="B2061" s="331">
        <v>776.25</v>
      </c>
      <c r="C2061" s="332">
        <v>4.4999999999999997E-3</v>
      </c>
      <c r="D2061" s="314"/>
      <c r="E2061" s="329"/>
    </row>
    <row r="2062" spans="1:5" s="362" customFormat="1">
      <c r="A2062" s="330">
        <v>230000</v>
      </c>
      <c r="B2062" s="331">
        <v>1012</v>
      </c>
      <c r="C2062" s="332">
        <v>4.4000000000000003E-3</v>
      </c>
      <c r="D2062" s="314"/>
      <c r="E2062" s="329"/>
    </row>
    <row r="2063" spans="1:5" s="362" customFormat="1">
      <c r="A2063" s="330">
        <v>345000</v>
      </c>
      <c r="B2063" s="331">
        <v>1449</v>
      </c>
      <c r="C2063" s="332">
        <v>4.1999999999999997E-3</v>
      </c>
      <c r="D2063" s="314"/>
      <c r="E2063" s="329"/>
    </row>
    <row r="2064" spans="1:5" s="362" customFormat="1" ht="15" thickBot="1">
      <c r="A2064" s="333">
        <v>575000</v>
      </c>
      <c r="B2064" s="334">
        <v>2300</v>
      </c>
      <c r="C2064" s="335">
        <v>4.0000000000000001E-3</v>
      </c>
      <c r="D2064" s="314"/>
      <c r="E2064" s="329"/>
    </row>
    <row r="2065" spans="1:21" s="362" customFormat="1">
      <c r="A2065" s="341"/>
      <c r="B2065" s="342"/>
      <c r="C2065" s="343"/>
      <c r="D2065" s="314"/>
      <c r="E2065" s="329"/>
    </row>
    <row r="2066" spans="1:21" s="362" customFormat="1" ht="16.2" thickBot="1">
      <c r="A2066" s="298" t="s">
        <v>10733</v>
      </c>
      <c r="B2066" s="299"/>
      <c r="C2066" s="300"/>
      <c r="D2066" s="314"/>
      <c r="E2066" s="329"/>
    </row>
    <row r="2067" spans="1:21" s="362" customFormat="1" ht="16.2" thickBot="1">
      <c r="A2067" s="277" t="s">
        <v>283</v>
      </c>
      <c r="B2067" s="278"/>
      <c r="C2067" s="301"/>
      <c r="D2067" s="314"/>
      <c r="E2067" s="329"/>
    </row>
    <row r="2068" spans="1:21" s="362" customFormat="1" ht="24">
      <c r="A2068" s="281" t="s">
        <v>284</v>
      </c>
      <c r="B2068" s="302" t="s">
        <v>287</v>
      </c>
      <c r="C2068" s="283" t="s">
        <v>288</v>
      </c>
      <c r="D2068" s="314"/>
      <c r="E2068" s="329"/>
    </row>
    <row r="2069" spans="1:21" s="362" customFormat="1" ht="15" thickBot="1">
      <c r="A2069" s="303">
        <v>0</v>
      </c>
      <c r="B2069" s="304">
        <v>4.4999999999999997E-3</v>
      </c>
      <c r="C2069" s="305" t="s">
        <v>285</v>
      </c>
      <c r="D2069" s="314"/>
      <c r="E2069" s="329"/>
    </row>
    <row r="2070" spans="1:21" s="362" customFormat="1">
      <c r="A2070" s="341"/>
      <c r="B2070" s="342"/>
      <c r="C2070" s="343"/>
      <c r="D2070" s="314"/>
      <c r="E2070" s="329"/>
    </row>
    <row r="2071" spans="1:21" s="362" customFormat="1" ht="16.2" thickBot="1">
      <c r="A2071" s="298" t="s">
        <v>15795</v>
      </c>
      <c r="B2071" s="377"/>
      <c r="C2071" s="343"/>
      <c r="D2071" s="314"/>
      <c r="E2071" s="329"/>
    </row>
    <row r="2072" spans="1:21" s="362" customFormat="1" ht="16.2" thickBot="1">
      <c r="A2072" s="378" t="s">
        <v>283</v>
      </c>
      <c r="B2072" s="379"/>
      <c r="C2072" s="380"/>
      <c r="D2072" s="381"/>
      <c r="E2072" s="329"/>
    </row>
    <row r="2073" spans="1:21" s="362" customFormat="1" ht="24">
      <c r="A2073" s="382" t="s">
        <v>10735</v>
      </c>
      <c r="B2073" s="382" t="s">
        <v>477</v>
      </c>
      <c r="C2073" s="382" t="s">
        <v>10734</v>
      </c>
      <c r="D2073" s="382" t="s">
        <v>479</v>
      </c>
      <c r="E2073" s="329"/>
    </row>
    <row r="2074" spans="1:21" s="362" customFormat="1" ht="15" thickBot="1">
      <c r="A2074" s="383">
        <v>0</v>
      </c>
      <c r="B2074" s="384" t="s">
        <v>285</v>
      </c>
      <c r="C2074" s="385">
        <v>1.6E-2</v>
      </c>
      <c r="D2074" s="386">
        <v>0.06</v>
      </c>
      <c r="E2074" s="329"/>
    </row>
    <row r="2075" spans="1:21" s="362" customFormat="1">
      <c r="A2075" s="341"/>
      <c r="B2075" s="342"/>
      <c r="C2075" s="343"/>
      <c r="D2075" s="314"/>
      <c r="E2075" s="329"/>
    </row>
    <row r="2076" spans="1:21" s="392" customFormat="1" ht="16.2" thickBot="1">
      <c r="A2076" s="387" t="s">
        <v>708</v>
      </c>
      <c r="B2076" s="388"/>
      <c r="C2076" s="389"/>
      <c r="D2076" s="390"/>
      <c r="E2076" s="391"/>
      <c r="F2076" s="388"/>
      <c r="K2076" s="393"/>
      <c r="O2076" s="394"/>
      <c r="P2076" s="395"/>
      <c r="Q2076" s="395"/>
      <c r="R2076" s="394"/>
      <c r="S2076" s="395"/>
      <c r="T2076" s="395"/>
      <c r="U2076" s="396"/>
    </row>
    <row r="2077" spans="1:21" s="392" customFormat="1" ht="31.5" customHeight="1" thickBot="1">
      <c r="A2077" s="397" t="s">
        <v>291</v>
      </c>
      <c r="B2077" s="398"/>
      <c r="C2077" s="398"/>
      <c r="D2077" s="399"/>
      <c r="E2077" s="400"/>
      <c r="F2077" s="401" t="s">
        <v>292</v>
      </c>
      <c r="G2077" s="402"/>
      <c r="H2077" s="402"/>
      <c r="I2077" s="403"/>
      <c r="K2077" s="393"/>
      <c r="L2077" s="404"/>
      <c r="M2077" s="405"/>
      <c r="N2077" s="405"/>
      <c r="O2077" s="406"/>
      <c r="P2077" s="406"/>
      <c r="Q2077" s="407"/>
      <c r="R2077" s="406"/>
      <c r="S2077" s="406"/>
      <c r="T2077" s="407"/>
      <c r="U2077" s="396"/>
    </row>
    <row r="2078" spans="1:21" s="392" customFormat="1" ht="27" customHeight="1">
      <c r="A2078" s="408" t="s">
        <v>286</v>
      </c>
      <c r="B2078" s="408" t="s">
        <v>477</v>
      </c>
      <c r="C2078" s="408" t="s">
        <v>289</v>
      </c>
      <c r="D2078" s="408" t="s">
        <v>290</v>
      </c>
      <c r="E2078" s="409"/>
      <c r="F2078" s="410" t="s">
        <v>293</v>
      </c>
      <c r="G2078" s="410" t="s">
        <v>477</v>
      </c>
      <c r="H2078" s="410" t="s">
        <v>478</v>
      </c>
      <c r="I2078" s="410" t="s">
        <v>479</v>
      </c>
      <c r="K2078" s="393"/>
      <c r="L2078" s="411"/>
      <c r="M2078" s="411"/>
      <c r="N2078" s="412"/>
      <c r="O2078" s="413"/>
      <c r="P2078" s="414"/>
      <c r="Q2078" s="415"/>
      <c r="R2078" s="416"/>
      <c r="S2078" s="417"/>
      <c r="T2078" s="418"/>
      <c r="U2078" s="396"/>
    </row>
    <row r="2079" spans="1:21" s="392" customFormat="1" ht="15.6">
      <c r="A2079" s="419">
        <v>400</v>
      </c>
      <c r="B2079" s="420">
        <v>29.28</v>
      </c>
      <c r="C2079" s="421">
        <v>7.3200000000000001E-2</v>
      </c>
      <c r="D2079" s="421">
        <v>8.0999999999999996E-3</v>
      </c>
      <c r="E2079" s="422"/>
      <c r="F2079" s="419">
        <v>1200</v>
      </c>
      <c r="G2079" s="420">
        <v>11.52</v>
      </c>
      <c r="H2079" s="421">
        <v>9.5999999999999992E-3</v>
      </c>
      <c r="I2079" s="421">
        <v>6.3799999999999996E-2</v>
      </c>
      <c r="K2079" s="393"/>
      <c r="L2079" s="423"/>
      <c r="M2079" s="423"/>
      <c r="N2079" s="423"/>
      <c r="O2079" s="396"/>
      <c r="P2079" s="414"/>
      <c r="Q2079" s="415"/>
      <c r="R2079" s="416"/>
      <c r="S2079" s="417"/>
      <c r="T2079" s="418"/>
      <c r="U2079" s="396"/>
    </row>
    <row r="2080" spans="1:21" s="392" customFormat="1" ht="15.6">
      <c r="A2080" s="419">
        <v>600</v>
      </c>
      <c r="B2080" s="420">
        <v>43.02</v>
      </c>
      <c r="C2080" s="421">
        <v>7.17E-2</v>
      </c>
      <c r="D2080" s="421">
        <v>8.0000000000000002E-3</v>
      </c>
      <c r="E2080" s="422"/>
      <c r="F2080" s="419">
        <v>1800</v>
      </c>
      <c r="G2080" s="420">
        <v>16.920000000000002</v>
      </c>
      <c r="H2080" s="421">
        <v>9.4000000000000004E-3</v>
      </c>
      <c r="I2080" s="421">
        <v>6.2899999999999998E-2</v>
      </c>
      <c r="K2080" s="393"/>
      <c r="O2080" s="396"/>
      <c r="P2080" s="414"/>
      <c r="Q2080" s="415"/>
      <c r="R2080" s="416"/>
      <c r="S2080" s="417"/>
      <c r="T2080" s="418"/>
      <c r="U2080" s="396"/>
    </row>
    <row r="2081" spans="1:21" s="392" customFormat="1" ht="15.6">
      <c r="A2081" s="419">
        <v>800</v>
      </c>
      <c r="B2081" s="420">
        <v>56.64</v>
      </c>
      <c r="C2081" s="421">
        <v>7.0800000000000002E-2</v>
      </c>
      <c r="D2081" s="421">
        <v>7.9000000000000008E-3</v>
      </c>
      <c r="E2081" s="422"/>
      <c r="F2081" s="419">
        <v>2500</v>
      </c>
      <c r="G2081" s="420">
        <v>23</v>
      </c>
      <c r="H2081" s="421">
        <v>9.1999999999999998E-3</v>
      </c>
      <c r="I2081" s="421">
        <v>6.2399999999999997E-2</v>
      </c>
      <c r="K2081" s="393"/>
      <c r="O2081" s="396"/>
      <c r="P2081" s="414"/>
      <c r="Q2081" s="415"/>
      <c r="R2081" s="416"/>
      <c r="S2081" s="417"/>
      <c r="T2081" s="418"/>
      <c r="U2081" s="396"/>
    </row>
    <row r="2082" spans="1:21" s="392" customFormat="1" ht="15.6">
      <c r="A2082" s="419">
        <v>1000</v>
      </c>
      <c r="B2082" s="420">
        <v>70.099999999999994</v>
      </c>
      <c r="C2082" s="421">
        <v>7.0099999999999996E-2</v>
      </c>
      <c r="D2082" s="421">
        <v>7.7999999999999996E-3</v>
      </c>
      <c r="E2082" s="422"/>
      <c r="F2082" s="419">
        <v>3100</v>
      </c>
      <c r="G2082" s="420">
        <v>28.21</v>
      </c>
      <c r="H2082" s="421">
        <v>9.1000000000000004E-3</v>
      </c>
      <c r="I2082" s="421">
        <v>6.2E-2</v>
      </c>
      <c r="K2082" s="393"/>
      <c r="O2082" s="396"/>
      <c r="P2082" s="414"/>
      <c r="Q2082" s="415"/>
      <c r="R2082" s="416"/>
      <c r="S2082" s="417"/>
      <c r="T2082" s="418"/>
      <c r="U2082" s="396"/>
    </row>
    <row r="2083" spans="1:21" s="392" customFormat="1" ht="15.6">
      <c r="A2083" s="419">
        <v>1500</v>
      </c>
      <c r="B2083" s="420">
        <v>103.35</v>
      </c>
      <c r="C2083" s="421">
        <v>6.8900000000000003E-2</v>
      </c>
      <c r="D2083" s="421">
        <v>7.7000000000000002E-3</v>
      </c>
      <c r="E2083" s="422"/>
      <c r="F2083" s="419">
        <v>4600</v>
      </c>
      <c r="G2083" s="420">
        <v>40.94</v>
      </c>
      <c r="H2083" s="421">
        <v>8.8999999999999999E-3</v>
      </c>
      <c r="I2083" s="421">
        <v>6.1199999999999997E-2</v>
      </c>
      <c r="K2083" s="393"/>
      <c r="O2083" s="393"/>
      <c r="P2083" s="393"/>
      <c r="Q2083" s="393"/>
      <c r="R2083" s="393"/>
      <c r="S2083" s="393"/>
      <c r="T2083" s="393"/>
      <c r="U2083" s="393"/>
    </row>
    <row r="2084" spans="1:21" s="392" customFormat="1" ht="15.6">
      <c r="A2084" s="419">
        <v>2100</v>
      </c>
      <c r="B2084" s="420">
        <v>142.59</v>
      </c>
      <c r="C2084" s="421">
        <v>6.7900000000000002E-2</v>
      </c>
      <c r="D2084" s="421">
        <v>7.6E-3</v>
      </c>
      <c r="E2084" s="422"/>
      <c r="F2084" s="419">
        <v>6200</v>
      </c>
      <c r="G2084" s="420">
        <v>54.56</v>
      </c>
      <c r="H2084" s="421">
        <v>8.8000000000000005E-3</v>
      </c>
      <c r="I2084" s="421">
        <v>6.0699999999999997E-2</v>
      </c>
      <c r="K2084" s="393"/>
      <c r="O2084" s="393"/>
      <c r="P2084" s="393"/>
      <c r="Q2084" s="393"/>
      <c r="R2084" s="393"/>
      <c r="S2084" s="393"/>
      <c r="T2084" s="393"/>
      <c r="U2084" s="393"/>
    </row>
    <row r="2085" spans="1:21" s="392" customFormat="1" ht="15.6">
      <c r="A2085" s="419">
        <v>3100</v>
      </c>
      <c r="B2085" s="420">
        <v>207.08</v>
      </c>
      <c r="C2085" s="421">
        <v>6.6799999999999998E-2</v>
      </c>
      <c r="D2085" s="421">
        <v>7.4999999999999997E-3</v>
      </c>
      <c r="E2085" s="422"/>
      <c r="F2085" s="419">
        <v>9200</v>
      </c>
      <c r="G2085" s="420">
        <v>79.12</v>
      </c>
      <c r="H2085" s="421">
        <v>8.6E-3</v>
      </c>
      <c r="I2085" s="421">
        <v>6.0100000000000001E-2</v>
      </c>
      <c r="K2085" s="393"/>
    </row>
    <row r="2086" spans="1:21" s="392" customFormat="1" ht="16.2" thickBot="1">
      <c r="A2086" s="424">
        <v>5100</v>
      </c>
      <c r="B2086" s="425">
        <v>334.05</v>
      </c>
      <c r="C2086" s="426">
        <v>6.5500000000000003E-2</v>
      </c>
      <c r="D2086" s="426">
        <v>7.4000000000000003E-3</v>
      </c>
      <c r="E2086" s="422"/>
      <c r="F2086" s="424">
        <v>15400</v>
      </c>
      <c r="G2086" s="425">
        <v>129.36000000000001</v>
      </c>
      <c r="H2086" s="426">
        <v>8.3999999999999995E-3</v>
      </c>
      <c r="I2086" s="426">
        <v>5.9299999999999999E-2</v>
      </c>
      <c r="K2086" s="393"/>
    </row>
    <row r="2087" spans="1:21" s="392" customFormat="1" ht="16.2" thickBot="1">
      <c r="A2087" s="427" t="s">
        <v>294</v>
      </c>
      <c r="B2087" s="428"/>
      <c r="C2087" s="429"/>
      <c r="D2087" s="430"/>
      <c r="E2087" s="431"/>
      <c r="F2087" s="427" t="s">
        <v>294</v>
      </c>
      <c r="G2087" s="428"/>
      <c r="H2087" s="432"/>
      <c r="I2087" s="433"/>
      <c r="K2087" s="393"/>
    </row>
    <row r="2088" spans="1:21" s="392" customFormat="1" ht="15.6">
      <c r="A2088" s="434"/>
      <c r="B2088" s="388"/>
      <c r="C2088" s="389"/>
      <c r="D2088" s="390"/>
      <c r="E2088" s="435"/>
      <c r="F2088" s="434"/>
      <c r="G2088" s="388"/>
      <c r="H2088" s="391"/>
      <c r="I2088" s="388"/>
      <c r="K2088" s="393"/>
    </row>
    <row r="2089" spans="1:21" s="392" customFormat="1" ht="16.2" thickBot="1">
      <c r="A2089" s="387" t="s">
        <v>534</v>
      </c>
      <c r="B2089" s="388"/>
      <c r="C2089" s="389"/>
      <c r="D2089" s="390"/>
      <c r="E2089" s="435"/>
      <c r="K2089" s="393"/>
      <c r="O2089" s="394"/>
      <c r="P2089" s="395"/>
      <c r="Q2089" s="395"/>
      <c r="R2089" s="394"/>
      <c r="S2089" s="395"/>
      <c r="T2089" s="395"/>
      <c r="U2089" s="396"/>
    </row>
    <row r="2090" spans="1:21" s="392" customFormat="1" ht="31.5" customHeight="1">
      <c r="A2090" s="401" t="s">
        <v>291</v>
      </c>
      <c r="B2090" s="402"/>
      <c r="C2090" s="402"/>
      <c r="D2090" s="402"/>
      <c r="E2090" s="400"/>
      <c r="F2090" s="401" t="s">
        <v>292</v>
      </c>
      <c r="G2090" s="402"/>
      <c r="H2090" s="402"/>
      <c r="I2090" s="403"/>
      <c r="K2090" s="393"/>
      <c r="L2090" s="404"/>
      <c r="M2090" s="405"/>
      <c r="N2090" s="405"/>
      <c r="O2090" s="406"/>
      <c r="P2090" s="406"/>
      <c r="Q2090" s="407"/>
      <c r="R2090" s="406"/>
      <c r="S2090" s="406"/>
      <c r="T2090" s="407"/>
      <c r="U2090" s="396"/>
    </row>
    <row r="2091" spans="1:21" s="392" customFormat="1" ht="27" customHeight="1">
      <c r="A2091" s="410" t="s">
        <v>286</v>
      </c>
      <c r="B2091" s="410" t="s">
        <v>477</v>
      </c>
      <c r="C2091" s="410" t="s">
        <v>289</v>
      </c>
      <c r="D2091" s="410" t="s">
        <v>290</v>
      </c>
      <c r="E2091" s="409"/>
      <c r="F2091" s="410" t="s">
        <v>293</v>
      </c>
      <c r="G2091" s="410" t="s">
        <v>477</v>
      </c>
      <c r="H2091" s="410" t="s">
        <v>478</v>
      </c>
      <c r="I2091" s="410" t="s">
        <v>479</v>
      </c>
      <c r="K2091" s="393"/>
      <c r="L2091" s="411"/>
      <c r="M2091" s="411"/>
      <c r="N2091" s="412"/>
      <c r="O2091" s="413"/>
      <c r="P2091" s="414"/>
      <c r="Q2091" s="415"/>
      <c r="R2091" s="416"/>
      <c r="S2091" s="417"/>
      <c r="T2091" s="418"/>
      <c r="U2091" s="396"/>
    </row>
    <row r="2092" spans="1:21" s="392" customFormat="1" ht="15.6">
      <c r="A2092" s="419">
        <v>500</v>
      </c>
      <c r="B2092" s="420">
        <v>38.6</v>
      </c>
      <c r="C2092" s="421">
        <v>7.7200000000000005E-2</v>
      </c>
      <c r="D2092" s="421">
        <v>1.03E-2</v>
      </c>
      <c r="E2092" s="422"/>
      <c r="F2092" s="419">
        <v>1400</v>
      </c>
      <c r="G2092" s="420">
        <v>14.42</v>
      </c>
      <c r="H2092" s="421">
        <v>1.03E-2</v>
      </c>
      <c r="I2092" s="421">
        <v>7.7200000000000005E-2</v>
      </c>
      <c r="K2092" s="393"/>
      <c r="L2092" s="423"/>
      <c r="M2092" s="423"/>
      <c r="N2092" s="423"/>
      <c r="O2092" s="396"/>
      <c r="P2092" s="414"/>
      <c r="Q2092" s="415"/>
      <c r="R2092" s="416"/>
      <c r="S2092" s="417"/>
      <c r="T2092" s="418"/>
      <c r="U2092" s="396"/>
    </row>
    <row r="2093" spans="1:21" s="392" customFormat="1" ht="15.6">
      <c r="A2093" s="419">
        <v>700</v>
      </c>
      <c r="B2093" s="420">
        <v>53.06</v>
      </c>
      <c r="C2093" s="421">
        <v>7.5800000000000006E-2</v>
      </c>
      <c r="D2093" s="421">
        <v>0.01</v>
      </c>
      <c r="E2093" s="422"/>
      <c r="F2093" s="419">
        <v>2100</v>
      </c>
      <c r="G2093" s="420">
        <v>21</v>
      </c>
      <c r="H2093" s="421">
        <v>0.01</v>
      </c>
      <c r="I2093" s="421">
        <v>7.5800000000000006E-2</v>
      </c>
      <c r="K2093" s="393"/>
      <c r="O2093" s="396"/>
      <c r="P2093" s="414"/>
      <c r="Q2093" s="415"/>
      <c r="R2093" s="416"/>
      <c r="S2093" s="417"/>
      <c r="T2093" s="418"/>
      <c r="U2093" s="396"/>
    </row>
    <row r="2094" spans="1:21" s="392" customFormat="1" ht="15.6">
      <c r="A2094" s="419">
        <v>900</v>
      </c>
      <c r="B2094" s="420">
        <v>67.319999999999993</v>
      </c>
      <c r="C2094" s="421">
        <v>7.4800000000000005E-2</v>
      </c>
      <c r="D2094" s="421">
        <v>9.7999999999999997E-3</v>
      </c>
      <c r="E2094" s="422"/>
      <c r="F2094" s="419">
        <v>2800</v>
      </c>
      <c r="G2094" s="420">
        <v>27.44</v>
      </c>
      <c r="H2094" s="421">
        <v>9.7999999999999997E-3</v>
      </c>
      <c r="I2094" s="421">
        <v>7.4800000000000005E-2</v>
      </c>
      <c r="K2094" s="393"/>
      <c r="O2094" s="396"/>
      <c r="P2094" s="414"/>
      <c r="Q2094" s="415"/>
      <c r="R2094" s="416"/>
      <c r="S2094" s="417"/>
      <c r="T2094" s="418"/>
      <c r="U2094" s="396"/>
    </row>
    <row r="2095" spans="1:21" s="392" customFormat="1" ht="15.6">
      <c r="A2095" s="419">
        <v>1200</v>
      </c>
      <c r="B2095" s="420">
        <v>88.44</v>
      </c>
      <c r="C2095" s="421">
        <v>7.3700000000000002E-2</v>
      </c>
      <c r="D2095" s="421">
        <v>9.7000000000000003E-3</v>
      </c>
      <c r="E2095" s="422"/>
      <c r="F2095" s="419">
        <v>3500</v>
      </c>
      <c r="G2095" s="420">
        <v>33.950000000000003</v>
      </c>
      <c r="H2095" s="421">
        <v>9.7000000000000003E-3</v>
      </c>
      <c r="I2095" s="421">
        <v>7.3700000000000002E-2</v>
      </c>
      <c r="K2095" s="393"/>
      <c r="O2095" s="396"/>
      <c r="P2095" s="414"/>
      <c r="Q2095" s="415"/>
      <c r="R2095" s="416"/>
      <c r="S2095" s="417"/>
      <c r="T2095" s="418"/>
      <c r="U2095" s="396"/>
    </row>
    <row r="2096" spans="1:21" s="392" customFormat="1" ht="15.6">
      <c r="A2096" s="419">
        <v>1700</v>
      </c>
      <c r="B2096" s="420">
        <v>123.25</v>
      </c>
      <c r="C2096" s="421">
        <v>7.2499999999999995E-2</v>
      </c>
      <c r="D2096" s="421">
        <v>9.4999999999999998E-3</v>
      </c>
      <c r="E2096" s="422"/>
      <c r="F2096" s="419">
        <v>5200</v>
      </c>
      <c r="G2096" s="420">
        <v>49.4</v>
      </c>
      <c r="H2096" s="421">
        <v>9.4999999999999998E-3</v>
      </c>
      <c r="I2096" s="421">
        <v>7.2499999999999995E-2</v>
      </c>
      <c r="K2096" s="393"/>
      <c r="O2096" s="393"/>
      <c r="P2096" s="393"/>
      <c r="Q2096" s="393"/>
      <c r="R2096" s="393"/>
      <c r="S2096" s="393"/>
      <c r="T2096" s="393"/>
      <c r="U2096" s="393"/>
    </row>
    <row r="2097" spans="1:21" s="392" customFormat="1" ht="15.6">
      <c r="A2097" s="419">
        <v>2300</v>
      </c>
      <c r="B2097" s="420">
        <v>164.22</v>
      </c>
      <c r="C2097" s="421">
        <v>7.1400000000000005E-2</v>
      </c>
      <c r="D2097" s="421">
        <v>9.2999999999999992E-3</v>
      </c>
      <c r="E2097" s="422"/>
      <c r="F2097" s="419">
        <v>6900</v>
      </c>
      <c r="G2097" s="420">
        <v>64.17</v>
      </c>
      <c r="H2097" s="421">
        <v>9.2999999999999992E-3</v>
      </c>
      <c r="I2097" s="421">
        <v>7.1400000000000005E-2</v>
      </c>
      <c r="K2097" s="393"/>
      <c r="O2097" s="393"/>
      <c r="P2097" s="393"/>
      <c r="Q2097" s="393"/>
      <c r="R2097" s="393"/>
      <c r="S2097" s="393"/>
      <c r="T2097" s="393"/>
      <c r="U2097" s="393"/>
    </row>
    <row r="2098" spans="1:21" s="392" customFormat="1" ht="15.6">
      <c r="A2098" s="419">
        <v>3500</v>
      </c>
      <c r="B2098" s="420">
        <v>245.35</v>
      </c>
      <c r="C2098" s="421">
        <v>7.0099999999999996E-2</v>
      </c>
      <c r="D2098" s="421">
        <v>9.1000000000000004E-3</v>
      </c>
      <c r="E2098" s="422"/>
      <c r="F2098" s="419">
        <v>10400</v>
      </c>
      <c r="G2098" s="420">
        <v>94.64</v>
      </c>
      <c r="H2098" s="421">
        <v>9.1000000000000004E-3</v>
      </c>
      <c r="I2098" s="421">
        <v>7.0099999999999996E-2</v>
      </c>
      <c r="K2098" s="393"/>
    </row>
    <row r="2099" spans="1:21" s="392" customFormat="1" ht="16.2" thickBot="1">
      <c r="A2099" s="424">
        <v>5800</v>
      </c>
      <c r="B2099" s="425">
        <v>397.88</v>
      </c>
      <c r="C2099" s="426">
        <v>6.8599999999999994E-2</v>
      </c>
      <c r="D2099" s="426">
        <v>8.8999999999999999E-3</v>
      </c>
      <c r="E2099" s="422"/>
      <c r="F2099" s="424">
        <v>17300</v>
      </c>
      <c r="G2099" s="425">
        <v>153.97</v>
      </c>
      <c r="H2099" s="426">
        <v>8.8999999999999999E-3</v>
      </c>
      <c r="I2099" s="426">
        <v>6.8599999999999994E-2</v>
      </c>
      <c r="K2099" s="393"/>
    </row>
    <row r="2100" spans="1:21" s="392" customFormat="1" ht="16.2" thickBot="1">
      <c r="A2100" s="427" t="s">
        <v>294</v>
      </c>
      <c r="B2100" s="428"/>
      <c r="C2100" s="429"/>
      <c r="D2100" s="430"/>
      <c r="E2100" s="431"/>
      <c r="F2100" s="427" t="s">
        <v>294</v>
      </c>
      <c r="G2100" s="428"/>
      <c r="H2100" s="432"/>
      <c r="I2100" s="433"/>
      <c r="K2100" s="393"/>
    </row>
    <row r="2101" spans="1:21" s="392" customFormat="1" ht="15.6">
      <c r="A2101" s="434"/>
      <c r="B2101" s="388"/>
      <c r="C2101" s="389"/>
      <c r="D2101" s="390"/>
      <c r="E2101" s="435"/>
      <c r="F2101" s="434"/>
      <c r="G2101" s="388"/>
      <c r="H2101" s="391"/>
      <c r="I2101" s="388"/>
      <c r="K2101" s="393"/>
    </row>
    <row r="2102" spans="1:21" s="392" customFormat="1" ht="16.2" thickBot="1">
      <c r="A2102" s="387" t="s">
        <v>535</v>
      </c>
      <c r="B2102" s="388"/>
      <c r="C2102" s="389"/>
      <c r="D2102" s="390"/>
      <c r="E2102" s="435"/>
      <c r="K2102" s="393"/>
    </row>
    <row r="2103" spans="1:21" s="436" customFormat="1" ht="31.5" customHeight="1">
      <c r="A2103" s="401" t="s">
        <v>291</v>
      </c>
      <c r="B2103" s="402"/>
      <c r="C2103" s="402"/>
      <c r="D2103" s="402"/>
      <c r="E2103" s="400"/>
      <c r="F2103" s="401" t="s">
        <v>292</v>
      </c>
      <c r="G2103" s="402"/>
      <c r="H2103" s="402"/>
      <c r="I2103" s="403"/>
      <c r="K2103" s="437"/>
      <c r="L2103" s="404"/>
      <c r="M2103" s="405"/>
      <c r="N2103" s="405"/>
    </row>
    <row r="2104" spans="1:21" s="436" customFormat="1" ht="27" customHeight="1">
      <c r="A2104" s="410" t="s">
        <v>286</v>
      </c>
      <c r="B2104" s="410" t="s">
        <v>477</v>
      </c>
      <c r="C2104" s="410" t="s">
        <v>289</v>
      </c>
      <c r="D2104" s="410" t="s">
        <v>290</v>
      </c>
      <c r="E2104" s="409"/>
      <c r="F2104" s="410" t="s">
        <v>293</v>
      </c>
      <c r="G2104" s="410" t="s">
        <v>477</v>
      </c>
      <c r="H2104" s="410" t="s">
        <v>478</v>
      </c>
      <c r="I2104" s="410" t="s">
        <v>479</v>
      </c>
      <c r="K2104" s="437"/>
      <c r="L2104" s="411"/>
      <c r="M2104" s="411"/>
      <c r="N2104" s="412"/>
    </row>
    <row r="2105" spans="1:21" s="436" customFormat="1" ht="15.6">
      <c r="A2105" s="419">
        <v>700</v>
      </c>
      <c r="B2105" s="420">
        <v>52.29</v>
      </c>
      <c r="C2105" s="421">
        <v>7.4700000000000003E-2</v>
      </c>
      <c r="D2105" s="421">
        <v>9.2999999999999992E-3</v>
      </c>
      <c r="E2105" s="422"/>
      <c r="F2105" s="419">
        <v>2100</v>
      </c>
      <c r="G2105" s="420">
        <v>19.53</v>
      </c>
      <c r="H2105" s="421">
        <v>9.2999999999999992E-3</v>
      </c>
      <c r="I2105" s="421">
        <v>7.4700000000000003E-2</v>
      </c>
      <c r="K2105" s="437"/>
      <c r="L2105" s="438"/>
      <c r="M2105" s="438"/>
      <c r="N2105" s="438"/>
    </row>
    <row r="2106" spans="1:21" s="436" customFormat="1" ht="15.6">
      <c r="A2106" s="419">
        <v>1100</v>
      </c>
      <c r="B2106" s="420">
        <v>80.3</v>
      </c>
      <c r="C2106" s="421">
        <v>7.2999999999999995E-2</v>
      </c>
      <c r="D2106" s="421">
        <v>9.1000000000000004E-3</v>
      </c>
      <c r="E2106" s="422"/>
      <c r="F2106" s="419">
        <v>3200</v>
      </c>
      <c r="G2106" s="420">
        <v>29.12</v>
      </c>
      <c r="H2106" s="421">
        <v>9.1000000000000004E-3</v>
      </c>
      <c r="I2106" s="421">
        <v>7.2999999999999995E-2</v>
      </c>
      <c r="K2106" s="437"/>
    </row>
    <row r="2107" spans="1:21" s="436" customFormat="1" ht="15.6">
      <c r="A2107" s="419">
        <v>1400</v>
      </c>
      <c r="B2107" s="420">
        <v>100.94</v>
      </c>
      <c r="C2107" s="421">
        <v>7.2099999999999997E-2</v>
      </c>
      <c r="D2107" s="421">
        <v>8.8999999999999999E-3</v>
      </c>
      <c r="E2107" s="422"/>
      <c r="F2107" s="419">
        <v>4200</v>
      </c>
      <c r="G2107" s="420">
        <v>37.380000000000003</v>
      </c>
      <c r="H2107" s="421">
        <v>8.8999999999999999E-3</v>
      </c>
      <c r="I2107" s="421">
        <v>7.2099999999999997E-2</v>
      </c>
      <c r="K2107" s="437"/>
    </row>
    <row r="2108" spans="1:21" s="436" customFormat="1" ht="15.6">
      <c r="A2108" s="419">
        <v>1800</v>
      </c>
      <c r="B2108" s="420">
        <v>128.16</v>
      </c>
      <c r="C2108" s="421">
        <v>7.1199999999999999E-2</v>
      </c>
      <c r="D2108" s="421">
        <v>8.8000000000000005E-3</v>
      </c>
      <c r="E2108" s="422"/>
      <c r="F2108" s="419">
        <v>5300</v>
      </c>
      <c r="G2108" s="420">
        <v>46.64</v>
      </c>
      <c r="H2108" s="421">
        <v>8.8000000000000005E-3</v>
      </c>
      <c r="I2108" s="421">
        <v>7.1199999999999999E-2</v>
      </c>
      <c r="K2108" s="437"/>
    </row>
    <row r="2109" spans="1:21" s="436" customFormat="1" ht="15.6">
      <c r="A2109" s="419">
        <v>2600</v>
      </c>
      <c r="B2109" s="420">
        <v>182</v>
      </c>
      <c r="C2109" s="421">
        <v>7.0000000000000007E-2</v>
      </c>
      <c r="D2109" s="421">
        <v>8.6E-3</v>
      </c>
      <c r="E2109" s="422"/>
      <c r="F2109" s="419">
        <v>7900</v>
      </c>
      <c r="G2109" s="420">
        <v>67.94</v>
      </c>
      <c r="H2109" s="421">
        <v>8.6E-3</v>
      </c>
      <c r="I2109" s="421">
        <v>7.0000000000000007E-2</v>
      </c>
      <c r="K2109" s="437"/>
    </row>
    <row r="2110" spans="1:21" s="436" customFormat="1" ht="15.6">
      <c r="A2110" s="419">
        <v>3500</v>
      </c>
      <c r="B2110" s="420">
        <v>241.5</v>
      </c>
      <c r="C2110" s="421">
        <v>6.9000000000000006E-2</v>
      </c>
      <c r="D2110" s="421">
        <v>8.5000000000000006E-3</v>
      </c>
      <c r="E2110" s="422"/>
      <c r="F2110" s="419">
        <v>10500</v>
      </c>
      <c r="G2110" s="420">
        <v>89.25</v>
      </c>
      <c r="H2110" s="421">
        <v>8.5000000000000006E-3</v>
      </c>
      <c r="I2110" s="421">
        <v>6.9000000000000006E-2</v>
      </c>
      <c r="K2110" s="437"/>
    </row>
    <row r="2111" spans="1:21" s="436" customFormat="1" ht="15.6">
      <c r="A2111" s="419">
        <v>5300</v>
      </c>
      <c r="B2111" s="420">
        <v>359.34</v>
      </c>
      <c r="C2111" s="421">
        <v>6.7799999999999999E-2</v>
      </c>
      <c r="D2111" s="421">
        <v>8.3000000000000001E-3</v>
      </c>
      <c r="E2111" s="422"/>
      <c r="F2111" s="419">
        <v>15800</v>
      </c>
      <c r="G2111" s="420">
        <v>131.13999999999999</v>
      </c>
      <c r="H2111" s="421">
        <v>8.3000000000000001E-3</v>
      </c>
      <c r="I2111" s="421">
        <v>6.7799999999999999E-2</v>
      </c>
      <c r="K2111" s="437"/>
    </row>
    <row r="2112" spans="1:21" s="436" customFormat="1" ht="16.2" thickBot="1">
      <c r="A2112" s="424">
        <v>8800</v>
      </c>
      <c r="B2112" s="425">
        <v>583.44000000000005</v>
      </c>
      <c r="C2112" s="426">
        <v>6.6299999999999998E-2</v>
      </c>
      <c r="D2112" s="426">
        <v>8.0999999999999996E-3</v>
      </c>
      <c r="E2112" s="422"/>
      <c r="F2112" s="424">
        <v>26300</v>
      </c>
      <c r="G2112" s="425">
        <v>213.03</v>
      </c>
      <c r="H2112" s="426">
        <v>8.0999999999999996E-3</v>
      </c>
      <c r="I2112" s="426">
        <v>6.6299999999999998E-2</v>
      </c>
      <c r="K2112" s="437"/>
    </row>
    <row r="2113" spans="1:12" s="392" customFormat="1" ht="16.2" thickBot="1">
      <c r="A2113" s="427" t="s">
        <v>294</v>
      </c>
      <c r="B2113" s="428"/>
      <c r="C2113" s="429"/>
      <c r="D2113" s="430"/>
      <c r="E2113" s="431"/>
      <c r="F2113" s="427" t="s">
        <v>294</v>
      </c>
      <c r="G2113" s="428"/>
      <c r="H2113" s="432"/>
      <c r="I2113" s="433"/>
      <c r="K2113" s="393"/>
    </row>
    <row r="2114" spans="1:12" s="392" customFormat="1" ht="15.6">
      <c r="A2114" s="434"/>
      <c r="B2114" s="388"/>
      <c r="C2114" s="389"/>
      <c r="D2114" s="390"/>
      <c r="E2114" s="435"/>
      <c r="F2114" s="434"/>
      <c r="G2114" s="388"/>
      <c r="H2114" s="391"/>
      <c r="I2114" s="388"/>
      <c r="K2114" s="393"/>
    </row>
    <row r="2115" spans="1:12" s="443" customFormat="1" ht="16.2" thickBot="1">
      <c r="A2115" s="439" t="s">
        <v>306</v>
      </c>
      <c r="B2115" s="440"/>
      <c r="C2115" s="441"/>
      <c r="D2115" s="442"/>
      <c r="E2115" s="435"/>
      <c r="K2115" s="444"/>
    </row>
    <row r="2116" spans="1:12" s="392" customFormat="1" ht="33" customHeight="1">
      <c r="A2116" s="401" t="s">
        <v>295</v>
      </c>
      <c r="B2116" s="402"/>
      <c r="C2116" s="402"/>
      <c r="D2116" s="402"/>
      <c r="E2116" s="400"/>
      <c r="F2116" s="401" t="s">
        <v>296</v>
      </c>
      <c r="G2116" s="402"/>
      <c r="H2116" s="402"/>
      <c r="I2116" s="403"/>
      <c r="K2116" s="393"/>
      <c r="L2116" s="445"/>
    </row>
    <row r="2117" spans="1:12" s="392" customFormat="1" ht="27" customHeight="1">
      <c r="A2117" s="410" t="s">
        <v>286</v>
      </c>
      <c r="B2117" s="410" t="s">
        <v>477</v>
      </c>
      <c r="C2117" s="410" t="s">
        <v>289</v>
      </c>
      <c r="D2117" s="410" t="s">
        <v>290</v>
      </c>
      <c r="E2117" s="409"/>
      <c r="F2117" s="410" t="s">
        <v>293</v>
      </c>
      <c r="G2117" s="410" t="s">
        <v>477</v>
      </c>
      <c r="H2117" s="410" t="s">
        <v>478</v>
      </c>
      <c r="I2117" s="410" t="s">
        <v>479</v>
      </c>
      <c r="K2117" s="393"/>
    </row>
    <row r="2118" spans="1:12" s="392" customFormat="1" ht="15.6">
      <c r="A2118" s="419">
        <v>200</v>
      </c>
      <c r="B2118" s="420">
        <v>16.7</v>
      </c>
      <c r="C2118" s="421">
        <v>8.3500000000000005E-2</v>
      </c>
      <c r="D2118" s="421">
        <v>1.6799999999999999E-2</v>
      </c>
      <c r="E2118" s="422"/>
      <c r="F2118" s="419">
        <v>1000</v>
      </c>
      <c r="G2118" s="420">
        <v>16.02</v>
      </c>
      <c r="H2118" s="421">
        <v>1.6E-2</v>
      </c>
      <c r="I2118" s="421">
        <v>8.7400000000000005E-2</v>
      </c>
      <c r="K2118" s="393"/>
    </row>
    <row r="2119" spans="1:12" s="392" customFormat="1" ht="15.6">
      <c r="A2119" s="419">
        <v>300</v>
      </c>
      <c r="B2119" s="420">
        <v>23.48</v>
      </c>
      <c r="C2119" s="421">
        <v>7.8299999999999995E-2</v>
      </c>
      <c r="D2119" s="421">
        <v>1.6799999999999999E-2</v>
      </c>
      <c r="E2119" s="422"/>
      <c r="F2119" s="419">
        <v>1500</v>
      </c>
      <c r="G2119" s="420">
        <v>22.52</v>
      </c>
      <c r="H2119" s="421">
        <v>1.4999999999999999E-2</v>
      </c>
      <c r="I2119" s="421">
        <v>8.7400000000000005E-2</v>
      </c>
      <c r="K2119" s="393"/>
    </row>
    <row r="2120" spans="1:12" s="392" customFormat="1" ht="15.6">
      <c r="A2120" s="419">
        <v>400</v>
      </c>
      <c r="B2120" s="420">
        <v>29.9</v>
      </c>
      <c r="C2120" s="421">
        <v>7.4800000000000005E-2</v>
      </c>
      <c r="D2120" s="421">
        <v>1.6799999999999999E-2</v>
      </c>
      <c r="E2120" s="422"/>
      <c r="F2120" s="419">
        <v>2000</v>
      </c>
      <c r="G2120" s="420">
        <v>28.68</v>
      </c>
      <c r="H2120" s="421">
        <v>1.43E-2</v>
      </c>
      <c r="I2120" s="421">
        <v>8.7400000000000005E-2</v>
      </c>
      <c r="K2120" s="393"/>
    </row>
    <row r="2121" spans="1:12" s="392" customFormat="1" ht="15.6">
      <c r="A2121" s="419">
        <v>500</v>
      </c>
      <c r="B2121" s="420">
        <v>36.06</v>
      </c>
      <c r="C2121" s="421">
        <v>7.2099999999999997E-2</v>
      </c>
      <c r="D2121" s="421">
        <v>1.6799999999999999E-2</v>
      </c>
      <c r="E2121" s="422"/>
      <c r="F2121" s="419">
        <v>2500</v>
      </c>
      <c r="G2121" s="420">
        <v>35.49</v>
      </c>
      <c r="H2121" s="421">
        <v>1.38E-2</v>
      </c>
      <c r="I2121" s="421">
        <v>8.7400000000000005E-2</v>
      </c>
      <c r="K2121" s="393"/>
    </row>
    <row r="2122" spans="1:12" s="392" customFormat="1" ht="15.6">
      <c r="A2122" s="419">
        <v>800</v>
      </c>
      <c r="B2122" s="420">
        <v>53.52</v>
      </c>
      <c r="C2122" s="421">
        <v>6.6900000000000001E-2</v>
      </c>
      <c r="D2122" s="421">
        <v>1.6799999999999999E-2</v>
      </c>
      <c r="E2122" s="422"/>
      <c r="F2122" s="419">
        <v>3700</v>
      </c>
      <c r="G2122" s="420">
        <v>48.08</v>
      </c>
      <c r="H2122" s="421">
        <v>1.2999999999999999E-2</v>
      </c>
      <c r="I2122" s="421">
        <v>8.7400000000000005E-2</v>
      </c>
      <c r="K2122" s="393"/>
    </row>
    <row r="2123" spans="1:12" s="392" customFormat="1" ht="15.6">
      <c r="A2123" s="419">
        <v>1000</v>
      </c>
      <c r="B2123" s="420">
        <v>64.55</v>
      </c>
      <c r="C2123" s="421">
        <v>6.4600000000000005E-2</v>
      </c>
      <c r="D2123" s="421">
        <v>1.6799999999999999E-2</v>
      </c>
      <c r="E2123" s="422"/>
      <c r="F2123" s="419">
        <v>5000</v>
      </c>
      <c r="G2123" s="420">
        <v>61.92</v>
      </c>
      <c r="H2123" s="421">
        <v>1.24E-2</v>
      </c>
      <c r="I2123" s="421">
        <v>8.7400000000000005E-2</v>
      </c>
      <c r="K2123" s="393"/>
    </row>
    <row r="2124" spans="1:12" s="392" customFormat="1" ht="15.6">
      <c r="A2124" s="419">
        <v>1500</v>
      </c>
      <c r="B2124" s="420">
        <v>90.75</v>
      </c>
      <c r="C2124" s="421">
        <v>6.0499999999999998E-2</v>
      </c>
      <c r="D2124" s="421">
        <v>1.6799999999999999E-2</v>
      </c>
      <c r="E2124" s="422"/>
      <c r="F2124" s="419">
        <v>7500</v>
      </c>
      <c r="G2124" s="420">
        <v>87.05</v>
      </c>
      <c r="H2124" s="421">
        <v>1.1599999999999999E-2</v>
      </c>
      <c r="I2124" s="421">
        <v>8.7400000000000005E-2</v>
      </c>
      <c r="K2124" s="393"/>
    </row>
    <row r="2125" spans="1:12" s="392" customFormat="1" ht="16.2" thickBot="1">
      <c r="A2125" s="424">
        <v>2500</v>
      </c>
      <c r="B2125" s="425">
        <v>139.37</v>
      </c>
      <c r="C2125" s="426">
        <v>5.5800000000000002E-2</v>
      </c>
      <c r="D2125" s="426">
        <v>1.6799999999999999E-2</v>
      </c>
      <c r="E2125" s="422"/>
      <c r="F2125" s="424">
        <v>12500</v>
      </c>
      <c r="G2125" s="425">
        <v>133.69999999999999</v>
      </c>
      <c r="H2125" s="426">
        <v>1.0699999999999999E-2</v>
      </c>
      <c r="I2125" s="426">
        <v>8.7400000000000005E-2</v>
      </c>
      <c r="K2125" s="393"/>
    </row>
    <row r="2126" spans="1:12" s="392" customFormat="1" ht="16.2" thickBot="1">
      <c r="A2126" s="427" t="s">
        <v>294</v>
      </c>
      <c r="B2126" s="428"/>
      <c r="C2126" s="429"/>
      <c r="D2126" s="430"/>
      <c r="E2126" s="431"/>
      <c r="F2126" s="427" t="s">
        <v>294</v>
      </c>
      <c r="G2126" s="428"/>
      <c r="H2126" s="432"/>
      <c r="I2126" s="433"/>
      <c r="K2126" s="393"/>
    </row>
    <row r="2127" spans="1:12" s="392" customFormat="1" ht="15.6">
      <c r="A2127" s="434"/>
      <c r="B2127" s="388"/>
      <c r="C2127" s="389"/>
      <c r="D2127" s="390"/>
      <c r="E2127" s="435"/>
      <c r="F2127" s="434"/>
      <c r="G2127" s="388"/>
      <c r="H2127" s="391"/>
      <c r="I2127" s="388"/>
      <c r="K2127" s="393"/>
    </row>
    <row r="2128" spans="1:12" s="443" customFormat="1" ht="16.2" thickBot="1">
      <c r="A2128" s="439" t="s">
        <v>709</v>
      </c>
      <c r="B2128" s="440"/>
      <c r="C2128" s="441"/>
      <c r="D2128" s="442"/>
      <c r="E2128" s="435"/>
      <c r="K2128" s="444"/>
    </row>
    <row r="2129" spans="1:12" s="392" customFormat="1" ht="32.25" customHeight="1">
      <c r="A2129" s="401" t="s">
        <v>295</v>
      </c>
      <c r="B2129" s="402"/>
      <c r="C2129" s="402"/>
      <c r="D2129" s="402"/>
      <c r="E2129" s="400"/>
      <c r="F2129" s="401" t="s">
        <v>296</v>
      </c>
      <c r="G2129" s="402"/>
      <c r="H2129" s="402"/>
      <c r="I2129" s="403"/>
      <c r="K2129" s="393"/>
      <c r="L2129" s="445"/>
    </row>
    <row r="2130" spans="1:12" s="392" customFormat="1" ht="26.25" customHeight="1">
      <c r="A2130" s="410" t="s">
        <v>286</v>
      </c>
      <c r="B2130" s="410" t="s">
        <v>477</v>
      </c>
      <c r="C2130" s="410" t="s">
        <v>289</v>
      </c>
      <c r="D2130" s="410" t="s">
        <v>290</v>
      </c>
      <c r="E2130" s="409"/>
      <c r="F2130" s="410" t="s">
        <v>293</v>
      </c>
      <c r="G2130" s="410" t="s">
        <v>477</v>
      </c>
      <c r="H2130" s="410" t="s">
        <v>478</v>
      </c>
      <c r="I2130" s="410" t="s">
        <v>479</v>
      </c>
      <c r="K2130" s="393"/>
    </row>
    <row r="2131" spans="1:12" s="392" customFormat="1" ht="15.6">
      <c r="A2131" s="419">
        <v>200</v>
      </c>
      <c r="B2131" s="420">
        <v>15.87</v>
      </c>
      <c r="C2131" s="421">
        <v>7.9299999999999995E-2</v>
      </c>
      <c r="D2131" s="421">
        <v>1.5900000000000001E-2</v>
      </c>
      <c r="E2131" s="422"/>
      <c r="F2131" s="419">
        <v>1000</v>
      </c>
      <c r="G2131" s="420">
        <v>15.22</v>
      </c>
      <c r="H2131" s="421">
        <v>1.52E-2</v>
      </c>
      <c r="I2131" s="421">
        <v>8.3000000000000004E-2</v>
      </c>
      <c r="K2131" s="393"/>
    </row>
    <row r="2132" spans="1:12" s="392" customFormat="1" ht="15.6">
      <c r="A2132" s="419">
        <v>300</v>
      </c>
      <c r="B2132" s="420">
        <v>22.31</v>
      </c>
      <c r="C2132" s="421">
        <v>7.4399999999999994E-2</v>
      </c>
      <c r="D2132" s="421">
        <v>1.5900000000000001E-2</v>
      </c>
      <c r="E2132" s="422"/>
      <c r="F2132" s="419">
        <v>1500</v>
      </c>
      <c r="G2132" s="420">
        <v>21.4</v>
      </c>
      <c r="H2132" s="421">
        <v>1.43E-2</v>
      </c>
      <c r="I2132" s="421">
        <v>8.3000000000000004E-2</v>
      </c>
      <c r="K2132" s="393"/>
    </row>
    <row r="2133" spans="1:12" s="392" customFormat="1" ht="15.6">
      <c r="A2133" s="419">
        <v>400</v>
      </c>
      <c r="B2133" s="420">
        <v>28.4</v>
      </c>
      <c r="C2133" s="421">
        <v>7.0999999999999994E-2</v>
      </c>
      <c r="D2133" s="421">
        <v>1.5900000000000001E-2</v>
      </c>
      <c r="E2133" s="422"/>
      <c r="F2133" s="419">
        <v>2000</v>
      </c>
      <c r="G2133" s="420">
        <v>27.24</v>
      </c>
      <c r="H2133" s="421">
        <v>1.3599999999999999E-2</v>
      </c>
      <c r="I2133" s="421">
        <v>8.3000000000000004E-2</v>
      </c>
      <c r="K2133" s="393"/>
    </row>
    <row r="2134" spans="1:12" s="392" customFormat="1" ht="15.6">
      <c r="A2134" s="419">
        <v>500</v>
      </c>
      <c r="B2134" s="420">
        <v>34.26</v>
      </c>
      <c r="C2134" s="421">
        <v>6.8500000000000005E-2</v>
      </c>
      <c r="D2134" s="421">
        <v>1.5900000000000001E-2</v>
      </c>
      <c r="E2134" s="422"/>
      <c r="F2134" s="419">
        <v>2500</v>
      </c>
      <c r="G2134" s="420">
        <v>32.86</v>
      </c>
      <c r="H2134" s="421">
        <v>1.3100000000000001E-2</v>
      </c>
      <c r="I2134" s="421">
        <v>8.3000000000000004E-2</v>
      </c>
      <c r="K2134" s="393"/>
    </row>
    <row r="2135" spans="1:12" s="392" customFormat="1" ht="15.6">
      <c r="A2135" s="419">
        <v>800</v>
      </c>
      <c r="B2135" s="420">
        <v>50.84</v>
      </c>
      <c r="C2135" s="421">
        <v>6.3600000000000004E-2</v>
      </c>
      <c r="D2135" s="421">
        <v>1.5900000000000001E-2</v>
      </c>
      <c r="E2135" s="422"/>
      <c r="F2135" s="419">
        <v>3700</v>
      </c>
      <c r="G2135" s="420">
        <v>45.68</v>
      </c>
      <c r="H2135" s="421">
        <v>1.23E-2</v>
      </c>
      <c r="I2135" s="421">
        <v>8.3000000000000004E-2</v>
      </c>
      <c r="K2135" s="393"/>
    </row>
    <row r="2136" spans="1:12" s="392" customFormat="1" ht="15.6">
      <c r="A2136" s="419">
        <v>1000</v>
      </c>
      <c r="B2136" s="420">
        <v>61.32</v>
      </c>
      <c r="C2136" s="421">
        <v>6.13E-2</v>
      </c>
      <c r="D2136" s="421">
        <v>1.5900000000000001E-2</v>
      </c>
      <c r="E2136" s="422"/>
      <c r="F2136" s="419">
        <v>5000</v>
      </c>
      <c r="G2136" s="420">
        <v>58.82</v>
      </c>
      <c r="H2136" s="421">
        <v>1.18E-2</v>
      </c>
      <c r="I2136" s="421">
        <v>8.3000000000000004E-2</v>
      </c>
      <c r="K2136" s="393"/>
    </row>
    <row r="2137" spans="1:12" s="392" customFormat="1" ht="15.6">
      <c r="A2137" s="419">
        <v>1500</v>
      </c>
      <c r="B2137" s="420">
        <v>86.21</v>
      </c>
      <c r="C2137" s="421">
        <v>5.7500000000000002E-2</v>
      </c>
      <c r="D2137" s="421">
        <v>1.5900000000000001E-2</v>
      </c>
      <c r="E2137" s="422"/>
      <c r="F2137" s="419">
        <v>7500</v>
      </c>
      <c r="G2137" s="420">
        <v>82.69</v>
      </c>
      <c r="H2137" s="421">
        <v>1.0999999999999999E-2</v>
      </c>
      <c r="I2137" s="421">
        <v>8.3000000000000004E-2</v>
      </c>
      <c r="K2137" s="393"/>
    </row>
    <row r="2138" spans="1:12" s="392" customFormat="1" ht="16.2" thickBot="1">
      <c r="A2138" s="424">
        <v>2500</v>
      </c>
      <c r="B2138" s="425">
        <v>132.41</v>
      </c>
      <c r="C2138" s="426">
        <v>5.2999999999999999E-2</v>
      </c>
      <c r="D2138" s="426">
        <v>1.5900000000000001E-2</v>
      </c>
      <c r="E2138" s="422"/>
      <c r="F2138" s="424">
        <v>12500</v>
      </c>
      <c r="G2138" s="425">
        <v>127.01</v>
      </c>
      <c r="H2138" s="426">
        <v>1.0200000000000001E-2</v>
      </c>
      <c r="I2138" s="426">
        <v>8.3000000000000004E-2</v>
      </c>
      <c r="K2138" s="393"/>
    </row>
    <row r="2139" spans="1:12" s="392" customFormat="1" ht="16.2" thickBot="1">
      <c r="A2139" s="427" t="s">
        <v>294</v>
      </c>
      <c r="B2139" s="428"/>
      <c r="C2139" s="429"/>
      <c r="D2139" s="430"/>
      <c r="E2139" s="431"/>
      <c r="F2139" s="427" t="s">
        <v>294</v>
      </c>
      <c r="G2139" s="428"/>
      <c r="H2139" s="432"/>
      <c r="I2139" s="433"/>
      <c r="K2139" s="393"/>
    </row>
    <row r="2140" spans="1:12" s="392" customFormat="1" ht="15.6">
      <c r="A2140" s="446"/>
      <c r="B2140" s="447"/>
      <c r="C2140" s="448"/>
      <c r="D2140" s="449"/>
      <c r="E2140" s="431"/>
      <c r="F2140" s="446"/>
      <c r="G2140" s="447"/>
      <c r="H2140" s="431"/>
      <c r="I2140" s="447"/>
    </row>
    <row r="2141" spans="1:12" s="392" customFormat="1" ht="16.2" thickBot="1">
      <c r="A2141" s="450" t="s">
        <v>10736</v>
      </c>
      <c r="B2141" s="447"/>
      <c r="C2141" s="448"/>
      <c r="D2141" s="449"/>
      <c r="E2141" s="431"/>
      <c r="F2141" s="446"/>
      <c r="G2141" s="447"/>
      <c r="H2141" s="431"/>
      <c r="I2141" s="447"/>
    </row>
    <row r="2142" spans="1:12" s="392" customFormat="1" ht="37.5" customHeight="1">
      <c r="A2142" s="451" t="s">
        <v>15798</v>
      </c>
      <c r="B2142" s="452"/>
      <c r="C2142" s="452"/>
      <c r="D2142" s="452"/>
      <c r="E2142" s="400"/>
      <c r="F2142" s="451" t="s">
        <v>292</v>
      </c>
      <c r="G2142" s="452"/>
      <c r="H2142" s="452"/>
      <c r="I2142" s="453"/>
    </row>
    <row r="2143" spans="1:12" s="392" customFormat="1" ht="24">
      <c r="A2143" s="410" t="s">
        <v>286</v>
      </c>
      <c r="B2143" s="410" t="s">
        <v>477</v>
      </c>
      <c r="C2143" s="410" t="s">
        <v>289</v>
      </c>
      <c r="D2143" s="410" t="s">
        <v>290</v>
      </c>
      <c r="E2143" s="409"/>
      <c r="F2143" s="410" t="s">
        <v>293</v>
      </c>
      <c r="G2143" s="410" t="s">
        <v>477</v>
      </c>
      <c r="H2143" s="410" t="s">
        <v>478</v>
      </c>
      <c r="I2143" s="410" t="s">
        <v>479</v>
      </c>
    </row>
    <row r="2144" spans="1:12" s="392" customFormat="1" ht="15.6">
      <c r="A2144" s="419">
        <v>1100</v>
      </c>
      <c r="B2144" s="420">
        <v>72.38</v>
      </c>
      <c r="C2144" s="421">
        <v>6.5799999999999997E-2</v>
      </c>
      <c r="D2144" s="421">
        <v>8.8000000000000005E-3</v>
      </c>
      <c r="E2144" s="422"/>
      <c r="F2144" s="419">
        <v>3300</v>
      </c>
      <c r="G2144" s="420">
        <v>29.04</v>
      </c>
      <c r="H2144" s="421">
        <v>8.8000000000000005E-3</v>
      </c>
      <c r="I2144" s="421">
        <v>6.5799999999999997E-2</v>
      </c>
    </row>
    <row r="2145" spans="1:9" s="392" customFormat="1" ht="15.6">
      <c r="A2145" s="419">
        <v>1700</v>
      </c>
      <c r="B2145" s="420">
        <v>109.14</v>
      </c>
      <c r="C2145" s="421">
        <v>6.4199999999999993E-2</v>
      </c>
      <c r="D2145" s="421">
        <v>8.6E-3</v>
      </c>
      <c r="E2145" s="422"/>
      <c r="F2145" s="419">
        <v>5000</v>
      </c>
      <c r="G2145" s="420">
        <v>43</v>
      </c>
      <c r="H2145" s="421">
        <v>8.6E-3</v>
      </c>
      <c r="I2145" s="421">
        <v>6.4199999999999993E-2</v>
      </c>
    </row>
    <row r="2146" spans="1:9" s="392" customFormat="1" ht="15.6">
      <c r="A2146" s="419">
        <v>2200</v>
      </c>
      <c r="B2146" s="420">
        <v>139.26</v>
      </c>
      <c r="C2146" s="421">
        <v>6.3299999999999995E-2</v>
      </c>
      <c r="D2146" s="421">
        <v>8.5000000000000006E-3</v>
      </c>
      <c r="E2146" s="422"/>
      <c r="F2146" s="419">
        <v>6600</v>
      </c>
      <c r="G2146" s="420">
        <v>56.1</v>
      </c>
      <c r="H2146" s="421">
        <v>8.5000000000000006E-3</v>
      </c>
      <c r="I2146" s="421">
        <v>6.3299999999999995E-2</v>
      </c>
    </row>
    <row r="2147" spans="1:9" s="392" customFormat="1" ht="15.6">
      <c r="A2147" s="419">
        <v>2800</v>
      </c>
      <c r="B2147" s="420">
        <v>175</v>
      </c>
      <c r="C2147" s="421">
        <v>6.25E-2</v>
      </c>
      <c r="D2147" s="421">
        <v>8.3999999999999995E-3</v>
      </c>
      <c r="E2147" s="422"/>
      <c r="F2147" s="419">
        <v>8300</v>
      </c>
      <c r="G2147" s="420">
        <v>69.72</v>
      </c>
      <c r="H2147" s="421">
        <v>8.3999999999999995E-3</v>
      </c>
      <c r="I2147" s="421">
        <v>6.25E-2</v>
      </c>
    </row>
    <row r="2148" spans="1:9" s="392" customFormat="1" ht="15.6">
      <c r="A2148" s="419">
        <v>4100</v>
      </c>
      <c r="B2148" s="420">
        <v>251.33</v>
      </c>
      <c r="C2148" s="421">
        <v>6.13E-2</v>
      </c>
      <c r="D2148" s="421">
        <v>8.2000000000000007E-3</v>
      </c>
      <c r="E2148" s="422"/>
      <c r="F2148" s="419">
        <v>12400</v>
      </c>
      <c r="G2148" s="420">
        <v>101.68</v>
      </c>
      <c r="H2148" s="421">
        <v>8.2000000000000007E-3</v>
      </c>
      <c r="I2148" s="421">
        <v>6.13E-2</v>
      </c>
    </row>
    <row r="2149" spans="1:9" s="392" customFormat="1" ht="15.6">
      <c r="A2149" s="419">
        <v>5500</v>
      </c>
      <c r="B2149" s="420">
        <v>332.72</v>
      </c>
      <c r="C2149" s="421">
        <v>6.0499999999999998E-2</v>
      </c>
      <c r="D2149" s="421">
        <v>8.0999999999999996E-3</v>
      </c>
      <c r="E2149" s="422"/>
      <c r="F2149" s="419">
        <v>16500</v>
      </c>
      <c r="G2149" s="420">
        <v>133.65</v>
      </c>
      <c r="H2149" s="421">
        <v>8.0999999999999996E-3</v>
      </c>
      <c r="I2149" s="421">
        <v>6.0499999999999998E-2</v>
      </c>
    </row>
    <row r="2150" spans="1:9" s="392" customFormat="1" ht="15.6">
      <c r="A2150" s="419">
        <v>8300</v>
      </c>
      <c r="B2150" s="420">
        <v>492.19</v>
      </c>
      <c r="C2150" s="421">
        <v>5.9299999999999999E-2</v>
      </c>
      <c r="D2150" s="421">
        <v>7.9000000000000008E-3</v>
      </c>
      <c r="E2150" s="422"/>
      <c r="F2150" s="419">
        <v>24800</v>
      </c>
      <c r="G2150" s="420">
        <v>195.92</v>
      </c>
      <c r="H2150" s="421">
        <v>7.9000000000000008E-3</v>
      </c>
      <c r="I2150" s="421">
        <v>5.9299999999999999E-2</v>
      </c>
    </row>
    <row r="2151" spans="1:9" s="392" customFormat="1" ht="16.2" thickBot="1">
      <c r="A2151" s="424">
        <v>13800</v>
      </c>
      <c r="B2151" s="425">
        <v>800.4</v>
      </c>
      <c r="C2151" s="426">
        <v>5.8000000000000003E-2</v>
      </c>
      <c r="D2151" s="426">
        <v>7.7999999999999996E-3</v>
      </c>
      <c r="E2151" s="422"/>
      <c r="F2151" s="424">
        <v>41300</v>
      </c>
      <c r="G2151" s="425">
        <v>322.14</v>
      </c>
      <c r="H2151" s="426">
        <v>7.7999999999999996E-3</v>
      </c>
      <c r="I2151" s="426">
        <v>5.8000000000000003E-2</v>
      </c>
    </row>
    <row r="2152" spans="1:9" s="392" customFormat="1" ht="16.2" thickBot="1">
      <c r="A2152" s="454" t="s">
        <v>294</v>
      </c>
      <c r="B2152" s="455"/>
      <c r="C2152" s="456"/>
      <c r="D2152" s="457"/>
      <c r="E2152" s="431"/>
      <c r="F2152" s="454" t="s">
        <v>294</v>
      </c>
      <c r="G2152" s="455"/>
      <c r="H2152" s="458"/>
      <c r="I2152" s="459"/>
    </row>
    <row r="2153" spans="1:9" s="392" customFormat="1" ht="15.6">
      <c r="A2153" s="446"/>
      <c r="B2153" s="447"/>
      <c r="C2153" s="448"/>
      <c r="D2153" s="449"/>
      <c r="E2153" s="431"/>
      <c r="F2153" s="446"/>
      <c r="G2153" s="447"/>
      <c r="H2153" s="431"/>
      <c r="I2153" s="447"/>
    </row>
    <row r="2154" spans="1:9" s="392" customFormat="1" ht="16.2" thickBot="1">
      <c r="A2154" s="450" t="s">
        <v>10737</v>
      </c>
      <c r="B2154" s="460"/>
      <c r="C2154" s="461"/>
      <c r="D2154" s="462"/>
      <c r="E2154" s="435"/>
      <c r="F2154" s="463"/>
      <c r="G2154" s="463"/>
      <c r="H2154" s="463"/>
      <c r="I2154" s="463"/>
    </row>
    <row r="2155" spans="1:9" s="392" customFormat="1" ht="36" customHeight="1">
      <c r="A2155" s="451" t="s">
        <v>291</v>
      </c>
      <c r="B2155" s="452"/>
      <c r="C2155" s="452"/>
      <c r="D2155" s="452"/>
      <c r="E2155" s="400"/>
      <c r="F2155" s="451" t="s">
        <v>292</v>
      </c>
      <c r="G2155" s="452"/>
      <c r="H2155" s="452"/>
      <c r="I2155" s="453"/>
    </row>
    <row r="2156" spans="1:9" s="392" customFormat="1" ht="24">
      <c r="A2156" s="410" t="s">
        <v>286</v>
      </c>
      <c r="B2156" s="410" t="s">
        <v>477</v>
      </c>
      <c r="C2156" s="410" t="s">
        <v>289</v>
      </c>
      <c r="D2156" s="410" t="s">
        <v>290</v>
      </c>
      <c r="E2156" s="409"/>
      <c r="F2156" s="410" t="s">
        <v>293</v>
      </c>
      <c r="G2156" s="410" t="s">
        <v>477</v>
      </c>
      <c r="H2156" s="410" t="s">
        <v>478</v>
      </c>
      <c r="I2156" s="410" t="s">
        <v>479</v>
      </c>
    </row>
    <row r="2157" spans="1:9" s="392" customFormat="1" ht="15.6">
      <c r="A2157" s="419">
        <v>1600</v>
      </c>
      <c r="B2157" s="420">
        <v>126.72</v>
      </c>
      <c r="C2157" s="421">
        <v>7.9200000000000007E-2</v>
      </c>
      <c r="D2157" s="421">
        <v>1.09E-2</v>
      </c>
      <c r="E2157" s="422"/>
      <c r="F2157" s="419">
        <v>4800</v>
      </c>
      <c r="G2157" s="420">
        <v>49.92</v>
      </c>
      <c r="H2157" s="421">
        <v>1.04E-2</v>
      </c>
      <c r="I2157" s="421">
        <v>8.3000000000000004E-2</v>
      </c>
    </row>
    <row r="2158" spans="1:9" s="392" customFormat="1" ht="15.6">
      <c r="A2158" s="419">
        <v>2400</v>
      </c>
      <c r="B2158" s="420">
        <v>178.32</v>
      </c>
      <c r="C2158" s="421">
        <v>7.4300000000000005E-2</v>
      </c>
      <c r="D2158" s="421">
        <v>1.09E-2</v>
      </c>
      <c r="E2158" s="422"/>
      <c r="F2158" s="419">
        <v>7200</v>
      </c>
      <c r="G2158" s="420">
        <v>69.84</v>
      </c>
      <c r="H2158" s="421">
        <v>9.7000000000000003E-3</v>
      </c>
      <c r="I2158" s="421">
        <v>8.3000000000000004E-2</v>
      </c>
    </row>
    <row r="2159" spans="1:9" s="392" customFormat="1" ht="15.6">
      <c r="A2159" s="419">
        <v>3200</v>
      </c>
      <c r="B2159" s="420">
        <v>227.2</v>
      </c>
      <c r="C2159" s="421">
        <v>7.0999999999999994E-2</v>
      </c>
      <c r="D2159" s="421">
        <v>1.09E-2</v>
      </c>
      <c r="E2159" s="422"/>
      <c r="F2159" s="419">
        <v>9600</v>
      </c>
      <c r="G2159" s="420">
        <v>89.28</v>
      </c>
      <c r="H2159" s="421">
        <v>9.2999999999999992E-3</v>
      </c>
      <c r="I2159" s="421">
        <v>8.3000000000000004E-2</v>
      </c>
    </row>
    <row r="2160" spans="1:9" s="392" customFormat="1" ht="15.6">
      <c r="A2160" s="419">
        <v>4000</v>
      </c>
      <c r="B2160" s="420">
        <v>274</v>
      </c>
      <c r="C2160" s="421">
        <v>6.8500000000000005E-2</v>
      </c>
      <c r="D2160" s="421">
        <v>1.09E-2</v>
      </c>
      <c r="E2160" s="422"/>
      <c r="F2160" s="419">
        <v>12000</v>
      </c>
      <c r="G2160" s="420">
        <v>108</v>
      </c>
      <c r="H2160" s="421">
        <v>8.9999999999999993E-3</v>
      </c>
      <c r="I2160" s="421">
        <v>8.3000000000000004E-2</v>
      </c>
    </row>
    <row r="2161" spans="1:12" s="392" customFormat="1" ht="15.6">
      <c r="A2161" s="419">
        <v>6000</v>
      </c>
      <c r="B2161" s="420">
        <v>384.6</v>
      </c>
      <c r="C2161" s="421">
        <v>6.4100000000000004E-2</v>
      </c>
      <c r="D2161" s="421">
        <v>1.09E-2</v>
      </c>
      <c r="E2161" s="422"/>
      <c r="F2161" s="419">
        <v>18000</v>
      </c>
      <c r="G2161" s="420">
        <v>151.19999999999999</v>
      </c>
      <c r="H2161" s="421">
        <v>8.3999999999999995E-3</v>
      </c>
      <c r="I2161" s="421">
        <v>8.3000000000000004E-2</v>
      </c>
    </row>
    <row r="2162" spans="1:12" s="392" customFormat="1" ht="15.6">
      <c r="A2162" s="419">
        <v>8000</v>
      </c>
      <c r="B2162" s="420">
        <v>490.4</v>
      </c>
      <c r="C2162" s="421">
        <v>6.13E-2</v>
      </c>
      <c r="D2162" s="421">
        <v>1.09E-2</v>
      </c>
      <c r="E2162" s="422"/>
      <c r="F2162" s="419">
        <v>24000</v>
      </c>
      <c r="G2162" s="420">
        <v>192</v>
      </c>
      <c r="H2162" s="421">
        <v>8.0000000000000002E-3</v>
      </c>
      <c r="I2162" s="421">
        <v>8.3000000000000004E-2</v>
      </c>
    </row>
    <row r="2163" spans="1:12" s="392" customFormat="1" ht="15.6">
      <c r="A2163" s="419">
        <v>12000</v>
      </c>
      <c r="B2163" s="420">
        <v>688.8</v>
      </c>
      <c r="C2163" s="421">
        <v>5.74E-2</v>
      </c>
      <c r="D2163" s="421">
        <v>1.09E-2</v>
      </c>
      <c r="E2163" s="422"/>
      <c r="F2163" s="419">
        <v>36000</v>
      </c>
      <c r="G2163" s="420">
        <v>270</v>
      </c>
      <c r="H2163" s="421">
        <v>7.4999999999999997E-3</v>
      </c>
      <c r="I2163" s="421">
        <v>8.3000000000000004E-2</v>
      </c>
    </row>
    <row r="2164" spans="1:12" s="392" customFormat="1" ht="16.2" thickBot="1">
      <c r="A2164" s="424">
        <v>20000</v>
      </c>
      <c r="B2164" s="425">
        <v>1058</v>
      </c>
      <c r="C2164" s="426">
        <v>5.2900000000000003E-2</v>
      </c>
      <c r="D2164" s="426">
        <v>1.09E-2</v>
      </c>
      <c r="E2164" s="422"/>
      <c r="F2164" s="424">
        <v>60000</v>
      </c>
      <c r="G2164" s="425">
        <v>420</v>
      </c>
      <c r="H2164" s="426">
        <v>7.0000000000000001E-3</v>
      </c>
      <c r="I2164" s="426">
        <v>8.3000000000000004E-2</v>
      </c>
    </row>
    <row r="2165" spans="1:12" s="392" customFormat="1" ht="16.2" thickBot="1">
      <c r="A2165" s="454" t="s">
        <v>294</v>
      </c>
      <c r="B2165" s="455"/>
      <c r="C2165" s="456"/>
      <c r="D2165" s="457"/>
      <c r="E2165" s="431"/>
      <c r="F2165" s="454" t="s">
        <v>294</v>
      </c>
      <c r="G2165" s="455"/>
      <c r="H2165" s="458"/>
      <c r="I2165" s="459"/>
    </row>
    <row r="2166" spans="1:12" s="392" customFormat="1" ht="15.6">
      <c r="A2166" s="446"/>
      <c r="B2166" s="447"/>
      <c r="C2166" s="448"/>
      <c r="D2166" s="449"/>
      <c r="E2166" s="431"/>
      <c r="F2166" s="446"/>
      <c r="G2166" s="447"/>
      <c r="H2166" s="431"/>
      <c r="I2166" s="447"/>
    </row>
    <row r="2167" spans="1:12" s="392" customFormat="1" ht="16.2" thickBot="1">
      <c r="A2167" s="387" t="s">
        <v>297</v>
      </c>
      <c r="B2167" s="388"/>
      <c r="C2167" s="389"/>
      <c r="D2167" s="390"/>
      <c r="E2167" s="435"/>
    </row>
    <row r="2168" spans="1:12" s="436" customFormat="1" ht="30.75" customHeight="1">
      <c r="A2168" s="401" t="s">
        <v>291</v>
      </c>
      <c r="B2168" s="402"/>
      <c r="C2168" s="402"/>
      <c r="D2168" s="402"/>
      <c r="E2168" s="464"/>
      <c r="F2168" s="401" t="s">
        <v>292</v>
      </c>
      <c r="G2168" s="402"/>
      <c r="H2168" s="402"/>
      <c r="I2168" s="403"/>
      <c r="L2168" s="465"/>
    </row>
    <row r="2169" spans="1:12" s="436" customFormat="1" ht="24.75" customHeight="1">
      <c r="A2169" s="410" t="s">
        <v>286</v>
      </c>
      <c r="B2169" s="410" t="s">
        <v>477</v>
      </c>
      <c r="C2169" s="410" t="s">
        <v>289</v>
      </c>
      <c r="D2169" s="410" t="s">
        <v>290</v>
      </c>
      <c r="E2169" s="409"/>
      <c r="F2169" s="410" t="s">
        <v>293</v>
      </c>
      <c r="G2169" s="410" t="s">
        <v>477</v>
      </c>
      <c r="H2169" s="410" t="s">
        <v>478</v>
      </c>
      <c r="I2169" s="410" t="s">
        <v>479</v>
      </c>
      <c r="L2169" s="411"/>
    </row>
    <row r="2170" spans="1:12" s="436" customFormat="1" ht="15.6">
      <c r="A2170" s="419">
        <v>2000</v>
      </c>
      <c r="B2170" s="420">
        <v>154.80000000000001</v>
      </c>
      <c r="C2170" s="421">
        <v>7.7399999999999997E-2</v>
      </c>
      <c r="D2170" s="421">
        <v>1.0699999999999999E-2</v>
      </c>
      <c r="E2170" s="422"/>
      <c r="F2170" s="419">
        <v>5900</v>
      </c>
      <c r="G2170" s="420">
        <v>60.18</v>
      </c>
      <c r="H2170" s="421">
        <v>1.0200000000000001E-2</v>
      </c>
      <c r="I2170" s="421">
        <v>8.14E-2</v>
      </c>
      <c r="L2170" s="438"/>
    </row>
    <row r="2171" spans="1:12" s="436" customFormat="1" ht="15.6">
      <c r="A2171" s="419">
        <v>2900</v>
      </c>
      <c r="B2171" s="420">
        <v>211.41</v>
      </c>
      <c r="C2171" s="421">
        <v>7.2900000000000006E-2</v>
      </c>
      <c r="D2171" s="421">
        <v>1.0699999999999999E-2</v>
      </c>
      <c r="E2171" s="422"/>
      <c r="F2171" s="419">
        <v>8800</v>
      </c>
      <c r="G2171" s="420">
        <v>84.48</v>
      </c>
      <c r="H2171" s="421">
        <v>9.5999999999999992E-3</v>
      </c>
      <c r="I2171" s="421">
        <v>8.14E-2</v>
      </c>
    </row>
    <row r="2172" spans="1:12" s="436" customFormat="1" ht="15.6">
      <c r="A2172" s="419">
        <v>3900</v>
      </c>
      <c r="B2172" s="420">
        <v>271.44</v>
      </c>
      <c r="C2172" s="421">
        <v>6.9599999999999995E-2</v>
      </c>
      <c r="D2172" s="421">
        <v>1.0699999999999999E-2</v>
      </c>
      <c r="E2172" s="422"/>
      <c r="F2172" s="419">
        <v>11700</v>
      </c>
      <c r="G2172" s="420">
        <v>107.64</v>
      </c>
      <c r="H2172" s="421">
        <v>9.1999999999999998E-3</v>
      </c>
      <c r="I2172" s="421">
        <v>8.14E-2</v>
      </c>
    </row>
    <row r="2173" spans="1:12" s="436" customFormat="1" ht="15.6">
      <c r="A2173" s="419">
        <v>4900</v>
      </c>
      <c r="B2173" s="420">
        <v>328.3</v>
      </c>
      <c r="C2173" s="421">
        <v>6.7000000000000004E-2</v>
      </c>
      <c r="D2173" s="421">
        <v>1.0699999999999999E-2</v>
      </c>
      <c r="E2173" s="422"/>
      <c r="F2173" s="419">
        <v>14600</v>
      </c>
      <c r="G2173" s="420">
        <v>129.94</v>
      </c>
      <c r="H2173" s="421">
        <v>8.8999999999999999E-3</v>
      </c>
      <c r="I2173" s="421">
        <v>8.14E-2</v>
      </c>
    </row>
    <row r="2174" spans="1:12" s="436" customFormat="1" ht="15.6">
      <c r="A2174" s="419">
        <v>7300</v>
      </c>
      <c r="B2174" s="420">
        <v>459.17</v>
      </c>
      <c r="C2174" s="421">
        <v>6.2899999999999998E-2</v>
      </c>
      <c r="D2174" s="421">
        <v>1.0699999999999999E-2</v>
      </c>
      <c r="E2174" s="422"/>
      <c r="F2174" s="419">
        <v>21900</v>
      </c>
      <c r="G2174" s="420">
        <v>181.77</v>
      </c>
      <c r="H2174" s="421">
        <v>8.3000000000000001E-3</v>
      </c>
      <c r="I2174" s="421">
        <v>8.14E-2</v>
      </c>
    </row>
    <row r="2175" spans="1:12" s="436" customFormat="1" ht="15.6">
      <c r="A2175" s="419">
        <v>9800</v>
      </c>
      <c r="B2175" s="420">
        <v>588</v>
      </c>
      <c r="C2175" s="421">
        <v>0.06</v>
      </c>
      <c r="D2175" s="421">
        <v>1.0699999999999999E-2</v>
      </c>
      <c r="E2175" s="422"/>
      <c r="F2175" s="419">
        <v>29300</v>
      </c>
      <c r="G2175" s="420">
        <v>231.47</v>
      </c>
      <c r="H2175" s="421">
        <v>7.9000000000000008E-3</v>
      </c>
      <c r="I2175" s="421">
        <v>8.14E-2</v>
      </c>
    </row>
    <row r="2176" spans="1:12" s="436" customFormat="1" ht="15.6">
      <c r="A2176" s="419">
        <v>14600</v>
      </c>
      <c r="B2176" s="420">
        <v>821.98</v>
      </c>
      <c r="C2176" s="421">
        <v>5.6300000000000003E-2</v>
      </c>
      <c r="D2176" s="421">
        <v>1.0699999999999999E-2</v>
      </c>
      <c r="E2176" s="422"/>
      <c r="F2176" s="419">
        <v>43900</v>
      </c>
      <c r="G2176" s="420">
        <v>324.86</v>
      </c>
      <c r="H2176" s="421">
        <v>7.4000000000000003E-3</v>
      </c>
      <c r="I2176" s="421">
        <v>8.14E-2</v>
      </c>
    </row>
    <row r="2177" spans="1:12" s="436" customFormat="1" ht="16.2" thickBot="1">
      <c r="A2177" s="424">
        <v>24400</v>
      </c>
      <c r="B2177" s="425">
        <v>1263.92</v>
      </c>
      <c r="C2177" s="426">
        <v>5.1799999999999999E-2</v>
      </c>
      <c r="D2177" s="426">
        <v>1.0699999999999999E-2</v>
      </c>
      <c r="E2177" s="422"/>
      <c r="F2177" s="424">
        <v>73100</v>
      </c>
      <c r="G2177" s="425">
        <v>504.39</v>
      </c>
      <c r="H2177" s="426">
        <v>6.8999999999999999E-3</v>
      </c>
      <c r="I2177" s="426">
        <v>8.14E-2</v>
      </c>
    </row>
    <row r="2178" spans="1:12" s="392" customFormat="1" ht="16.2" thickBot="1">
      <c r="A2178" s="427" t="s">
        <v>294</v>
      </c>
      <c r="B2178" s="428"/>
      <c r="C2178" s="429"/>
      <c r="D2178" s="430"/>
      <c r="E2178" s="431"/>
      <c r="F2178" s="427" t="s">
        <v>294</v>
      </c>
      <c r="G2178" s="428"/>
      <c r="H2178" s="432"/>
      <c r="I2178" s="433"/>
    </row>
    <row r="2179" spans="1:12" s="392" customFormat="1" ht="15.6">
      <c r="A2179" s="434"/>
      <c r="B2179" s="466"/>
      <c r="C2179" s="467"/>
      <c r="D2179" s="468"/>
      <c r="E2179" s="431"/>
      <c r="F2179" s="434"/>
      <c r="G2179" s="466"/>
      <c r="H2179" s="469"/>
      <c r="I2179" s="466"/>
    </row>
    <row r="2180" spans="1:12" s="392" customFormat="1" ht="16.2" thickBot="1">
      <c r="A2180" s="450" t="s">
        <v>10738</v>
      </c>
      <c r="B2180" s="466"/>
      <c r="C2180" s="467"/>
      <c r="D2180" s="468"/>
      <c r="E2180" s="431"/>
      <c r="F2180" s="434"/>
      <c r="G2180" s="466"/>
      <c r="H2180" s="469"/>
      <c r="I2180" s="466"/>
    </row>
    <row r="2181" spans="1:12" s="392" customFormat="1" ht="16.2" thickBot="1">
      <c r="A2181" s="277" t="s">
        <v>283</v>
      </c>
      <c r="B2181" s="278"/>
      <c r="C2181" s="301"/>
      <c r="D2181" s="381"/>
      <c r="E2181" s="431"/>
      <c r="F2181" s="434"/>
      <c r="G2181" s="466"/>
      <c r="H2181" s="469"/>
      <c r="I2181" s="466"/>
    </row>
    <row r="2182" spans="1:12" s="392" customFormat="1" ht="24.6" thickBot="1">
      <c r="A2182" s="470" t="s">
        <v>10735</v>
      </c>
      <c r="B2182" s="470" t="s">
        <v>477</v>
      </c>
      <c r="C2182" s="471" t="s">
        <v>10734</v>
      </c>
      <c r="D2182" s="470" t="s">
        <v>479</v>
      </c>
      <c r="E2182" s="431"/>
      <c r="F2182" s="434"/>
      <c r="G2182" s="466"/>
      <c r="H2182" s="469"/>
      <c r="I2182" s="466"/>
    </row>
    <row r="2183" spans="1:12" s="392" customFormat="1" ht="16.2" thickBot="1">
      <c r="A2183" s="472">
        <v>0</v>
      </c>
      <c r="B2183" s="473" t="s">
        <v>285</v>
      </c>
      <c r="C2183" s="474">
        <v>0.01</v>
      </c>
      <c r="D2183" s="475">
        <v>7.7299999999999994E-2</v>
      </c>
      <c r="E2183" s="435"/>
      <c r="F2183" s="434"/>
      <c r="G2183" s="388"/>
      <c r="H2183" s="391"/>
      <c r="I2183" s="388"/>
    </row>
    <row r="2184" spans="1:12" s="392" customFormat="1" ht="16.2" thickBot="1">
      <c r="A2184" s="387" t="s">
        <v>298</v>
      </c>
      <c r="B2184" s="388"/>
      <c r="C2184" s="389"/>
      <c r="D2184" s="390"/>
      <c r="E2184" s="435"/>
    </row>
    <row r="2185" spans="1:12" s="436" customFormat="1" ht="33.75" customHeight="1">
      <c r="A2185" s="401" t="s">
        <v>291</v>
      </c>
      <c r="B2185" s="402"/>
      <c r="C2185" s="402"/>
      <c r="D2185" s="402"/>
      <c r="E2185" s="464"/>
      <c r="F2185" s="401" t="s">
        <v>292</v>
      </c>
      <c r="G2185" s="402"/>
      <c r="H2185" s="402"/>
      <c r="I2185" s="403"/>
      <c r="L2185" s="465"/>
    </row>
    <row r="2186" spans="1:12" s="436" customFormat="1" ht="25.5" customHeight="1">
      <c r="A2186" s="410" t="s">
        <v>286</v>
      </c>
      <c r="B2186" s="410" t="s">
        <v>477</v>
      </c>
      <c r="C2186" s="410" t="s">
        <v>289</v>
      </c>
      <c r="D2186" s="410" t="s">
        <v>290</v>
      </c>
      <c r="E2186" s="409"/>
      <c r="F2186" s="410" t="s">
        <v>293</v>
      </c>
      <c r="G2186" s="410" t="s">
        <v>477</v>
      </c>
      <c r="H2186" s="410" t="s">
        <v>478</v>
      </c>
      <c r="I2186" s="410" t="s">
        <v>479</v>
      </c>
      <c r="L2186" s="411"/>
    </row>
    <row r="2187" spans="1:12" s="436" customFormat="1" ht="15.6">
      <c r="A2187" s="419">
        <v>2200</v>
      </c>
      <c r="B2187" s="420">
        <v>143.88</v>
      </c>
      <c r="C2187" s="421">
        <v>6.54E-2</v>
      </c>
      <c r="D2187" s="421">
        <v>7.3000000000000001E-3</v>
      </c>
      <c r="E2187" s="422"/>
      <c r="F2187" s="419">
        <v>6500</v>
      </c>
      <c r="G2187" s="420">
        <v>46.8</v>
      </c>
      <c r="H2187" s="421">
        <v>7.1999999999999998E-3</v>
      </c>
      <c r="I2187" s="421">
        <v>6.6400000000000001E-2</v>
      </c>
      <c r="L2187" s="438"/>
    </row>
    <row r="2188" spans="1:12" s="436" customFormat="1" ht="15.6">
      <c r="A2188" s="419">
        <v>3200</v>
      </c>
      <c r="B2188" s="420">
        <v>205.44</v>
      </c>
      <c r="C2188" s="421">
        <v>6.4199999999999993E-2</v>
      </c>
      <c r="D2188" s="421">
        <v>7.3000000000000001E-3</v>
      </c>
      <c r="E2188" s="422"/>
      <c r="F2188" s="419">
        <v>9700</v>
      </c>
      <c r="G2188" s="420">
        <v>68.87</v>
      </c>
      <c r="H2188" s="421">
        <v>7.1000000000000004E-3</v>
      </c>
      <c r="I2188" s="421">
        <v>6.6400000000000001E-2</v>
      </c>
    </row>
    <row r="2189" spans="1:12" s="436" customFormat="1" ht="15.6">
      <c r="A2189" s="419">
        <v>4300</v>
      </c>
      <c r="B2189" s="420">
        <v>272.19</v>
      </c>
      <c r="C2189" s="421">
        <v>6.3299999999999995E-2</v>
      </c>
      <c r="D2189" s="421">
        <v>7.3000000000000001E-3</v>
      </c>
      <c r="E2189" s="422"/>
      <c r="F2189" s="419">
        <v>12900</v>
      </c>
      <c r="G2189" s="420">
        <v>89.01</v>
      </c>
      <c r="H2189" s="421">
        <v>6.8999999999999999E-3</v>
      </c>
      <c r="I2189" s="421">
        <v>6.6400000000000001E-2</v>
      </c>
    </row>
    <row r="2190" spans="1:12" s="436" customFormat="1" ht="15.6">
      <c r="A2190" s="419">
        <v>5400</v>
      </c>
      <c r="B2190" s="420">
        <v>338.58</v>
      </c>
      <c r="C2190" s="421">
        <v>6.2700000000000006E-2</v>
      </c>
      <c r="D2190" s="421">
        <v>7.3000000000000001E-3</v>
      </c>
      <c r="E2190" s="422"/>
      <c r="F2190" s="419">
        <v>16100</v>
      </c>
      <c r="G2190" s="420">
        <v>111.09</v>
      </c>
      <c r="H2190" s="421">
        <v>6.8999999999999999E-3</v>
      </c>
      <c r="I2190" s="421">
        <v>6.6400000000000001E-2</v>
      </c>
    </row>
    <row r="2191" spans="1:12" s="436" customFormat="1" ht="15.6">
      <c r="A2191" s="419">
        <v>8100</v>
      </c>
      <c r="B2191" s="420">
        <v>498.96</v>
      </c>
      <c r="C2191" s="421">
        <v>6.1600000000000002E-2</v>
      </c>
      <c r="D2191" s="421">
        <v>7.3000000000000001E-3</v>
      </c>
      <c r="E2191" s="422"/>
      <c r="F2191" s="419">
        <v>24200</v>
      </c>
      <c r="G2191" s="420">
        <v>162.13999999999999</v>
      </c>
      <c r="H2191" s="421">
        <v>6.7000000000000002E-3</v>
      </c>
      <c r="I2191" s="421">
        <v>6.6400000000000001E-2</v>
      </c>
    </row>
    <row r="2192" spans="1:12" s="436" customFormat="1" ht="15.6">
      <c r="A2192" s="419">
        <v>10800</v>
      </c>
      <c r="B2192" s="420">
        <v>657.72</v>
      </c>
      <c r="C2192" s="421">
        <v>6.0900000000000003E-2</v>
      </c>
      <c r="D2192" s="421">
        <v>7.3000000000000001E-3</v>
      </c>
      <c r="E2192" s="422"/>
      <c r="F2192" s="419">
        <v>32300</v>
      </c>
      <c r="G2192" s="420">
        <v>213.18</v>
      </c>
      <c r="H2192" s="421">
        <v>6.6E-3</v>
      </c>
      <c r="I2192" s="421">
        <v>6.6400000000000001E-2</v>
      </c>
    </row>
    <row r="2193" spans="1:12" s="436" customFormat="1" ht="15.6">
      <c r="A2193" s="419">
        <v>16100</v>
      </c>
      <c r="B2193" s="420">
        <v>966</v>
      </c>
      <c r="C2193" s="421">
        <v>0.06</v>
      </c>
      <c r="D2193" s="421">
        <v>7.3000000000000001E-3</v>
      </c>
      <c r="E2193" s="422"/>
      <c r="F2193" s="419">
        <v>48400</v>
      </c>
      <c r="G2193" s="420">
        <v>314.60000000000002</v>
      </c>
      <c r="H2193" s="421">
        <v>6.4999999999999997E-3</v>
      </c>
      <c r="I2193" s="421">
        <v>6.6400000000000001E-2</v>
      </c>
    </row>
    <row r="2194" spans="1:12" s="436" customFormat="1" ht="16.2" thickBot="1">
      <c r="A2194" s="424">
        <v>26900</v>
      </c>
      <c r="B2194" s="425">
        <v>1581.72</v>
      </c>
      <c r="C2194" s="426">
        <v>5.8799999999999998E-2</v>
      </c>
      <c r="D2194" s="426">
        <v>7.3000000000000001E-3</v>
      </c>
      <c r="E2194" s="422"/>
      <c r="F2194" s="424">
        <v>80600</v>
      </c>
      <c r="G2194" s="425">
        <v>507.78</v>
      </c>
      <c r="H2194" s="426">
        <v>6.3E-3</v>
      </c>
      <c r="I2194" s="426">
        <v>6.6400000000000001E-2</v>
      </c>
    </row>
    <row r="2195" spans="1:12" s="392" customFormat="1" ht="16.2" thickBot="1">
      <c r="A2195" s="427" t="s">
        <v>294</v>
      </c>
      <c r="B2195" s="428"/>
      <c r="C2195" s="429"/>
      <c r="D2195" s="430"/>
      <c r="E2195" s="431"/>
      <c r="F2195" s="427" t="s">
        <v>294</v>
      </c>
      <c r="G2195" s="428"/>
      <c r="H2195" s="432"/>
      <c r="I2195" s="433"/>
    </row>
    <row r="2196" spans="1:12" s="392" customFormat="1" ht="15.6">
      <c r="A2196" s="434"/>
      <c r="B2196" s="388"/>
      <c r="C2196" s="389"/>
      <c r="D2196" s="390"/>
      <c r="E2196" s="435"/>
      <c r="F2196" s="434"/>
      <c r="G2196" s="388"/>
      <c r="H2196" s="391"/>
      <c r="I2196" s="388"/>
    </row>
    <row r="2197" spans="1:12" s="392" customFormat="1" ht="16.2" thickBot="1">
      <c r="A2197" s="387" t="s">
        <v>15796</v>
      </c>
      <c r="B2197" s="388"/>
      <c r="C2197" s="389"/>
      <c r="D2197" s="390"/>
      <c r="E2197" s="435"/>
    </row>
    <row r="2198" spans="1:12" s="392" customFormat="1" ht="34.5" customHeight="1">
      <c r="A2198" s="401" t="s">
        <v>295</v>
      </c>
      <c r="B2198" s="402"/>
      <c r="C2198" s="402"/>
      <c r="D2198" s="402"/>
      <c r="E2198" s="400"/>
      <c r="F2198" s="401" t="s">
        <v>299</v>
      </c>
      <c r="G2198" s="402"/>
      <c r="H2198" s="402"/>
      <c r="I2198" s="403"/>
      <c r="L2198" s="445"/>
    </row>
    <row r="2199" spans="1:12" s="392" customFormat="1" ht="25.5" customHeight="1">
      <c r="A2199" s="410" t="s">
        <v>286</v>
      </c>
      <c r="B2199" s="410" t="s">
        <v>477</v>
      </c>
      <c r="C2199" s="410" t="s">
        <v>289</v>
      </c>
      <c r="D2199" s="410" t="s">
        <v>290</v>
      </c>
      <c r="E2199" s="409"/>
      <c r="F2199" s="410" t="s">
        <v>293</v>
      </c>
      <c r="G2199" s="410" t="s">
        <v>477</v>
      </c>
      <c r="H2199" s="410" t="s">
        <v>478</v>
      </c>
      <c r="I2199" s="410" t="s">
        <v>479</v>
      </c>
    </row>
    <row r="2200" spans="1:12" s="392" customFormat="1" ht="15.6">
      <c r="A2200" s="419">
        <v>7000</v>
      </c>
      <c r="B2200" s="420">
        <v>501.2</v>
      </c>
      <c r="C2200" s="476">
        <v>7.1599999999999997E-2</v>
      </c>
      <c r="D2200" s="476">
        <v>0.01</v>
      </c>
      <c r="E2200" s="477"/>
      <c r="F2200" s="419">
        <v>3000</v>
      </c>
      <c r="G2200" s="420">
        <v>39.299999999999997</v>
      </c>
      <c r="H2200" s="476">
        <v>1.3100000000000001E-2</v>
      </c>
      <c r="I2200" s="476">
        <v>4.3999999999999997E-2</v>
      </c>
    </row>
    <row r="2201" spans="1:12" s="392" customFormat="1" ht="15.6">
      <c r="A2201" s="419">
        <v>14000</v>
      </c>
      <c r="B2201" s="420">
        <v>896</v>
      </c>
      <c r="C2201" s="476">
        <v>6.4000000000000001E-2</v>
      </c>
      <c r="D2201" s="476">
        <v>0.01</v>
      </c>
      <c r="E2201" s="477"/>
      <c r="F2201" s="419">
        <v>6000</v>
      </c>
      <c r="G2201" s="420">
        <v>78.599999999999994</v>
      </c>
      <c r="H2201" s="476">
        <v>1.3100000000000001E-2</v>
      </c>
      <c r="I2201" s="476">
        <v>4.3999999999999997E-2</v>
      </c>
    </row>
    <row r="2202" spans="1:12" s="392" customFormat="1" ht="15.6">
      <c r="A2202" s="419">
        <v>21000</v>
      </c>
      <c r="B2202" s="420">
        <v>1260</v>
      </c>
      <c r="C2202" s="476">
        <v>0.06</v>
      </c>
      <c r="D2202" s="476">
        <v>0.01</v>
      </c>
      <c r="E2202" s="477"/>
      <c r="F2202" s="419">
        <v>9000</v>
      </c>
      <c r="G2202" s="420">
        <v>117.9</v>
      </c>
      <c r="H2202" s="476">
        <v>1.3100000000000001E-2</v>
      </c>
      <c r="I2202" s="476">
        <v>4.3999999999999997E-2</v>
      </c>
    </row>
    <row r="2203" spans="1:12" s="392" customFormat="1" ht="15.6">
      <c r="A2203" s="419">
        <v>28000</v>
      </c>
      <c r="B2203" s="420">
        <v>1604.4</v>
      </c>
      <c r="C2203" s="476">
        <v>5.7299999999999997E-2</v>
      </c>
      <c r="D2203" s="476">
        <v>0.01</v>
      </c>
      <c r="E2203" s="477"/>
      <c r="F2203" s="419">
        <v>12000</v>
      </c>
      <c r="G2203" s="420">
        <v>157.19999999999999</v>
      </c>
      <c r="H2203" s="476">
        <v>1.3100000000000001E-2</v>
      </c>
      <c r="I2203" s="476">
        <v>4.3999999999999997E-2</v>
      </c>
    </row>
    <row r="2204" spans="1:12" s="392" customFormat="1" ht="15.6">
      <c r="A2204" s="419">
        <v>35000</v>
      </c>
      <c r="B2204" s="420">
        <v>1946</v>
      </c>
      <c r="C2204" s="476">
        <v>5.5599999999999997E-2</v>
      </c>
      <c r="D2204" s="476">
        <v>0.01</v>
      </c>
      <c r="E2204" s="477"/>
      <c r="F2204" s="419">
        <v>15000</v>
      </c>
      <c r="G2204" s="420">
        <v>196.5</v>
      </c>
      <c r="H2204" s="476">
        <v>1.3100000000000001E-2</v>
      </c>
      <c r="I2204" s="476">
        <v>4.3999999999999997E-2</v>
      </c>
    </row>
    <row r="2205" spans="1:12" s="392" customFormat="1" ht="15.6">
      <c r="A2205" s="419">
        <v>42000</v>
      </c>
      <c r="B2205" s="420">
        <v>2276.4</v>
      </c>
      <c r="C2205" s="476">
        <v>5.4199999999999998E-2</v>
      </c>
      <c r="D2205" s="476">
        <v>0.01</v>
      </c>
      <c r="E2205" s="477"/>
      <c r="F2205" s="419">
        <v>18000</v>
      </c>
      <c r="G2205" s="420">
        <v>235.8</v>
      </c>
      <c r="H2205" s="476">
        <v>1.3100000000000001E-2</v>
      </c>
      <c r="I2205" s="476">
        <v>4.3999999999999997E-2</v>
      </c>
    </row>
    <row r="2206" spans="1:12" s="392" customFormat="1" ht="15.6">
      <c r="A2206" s="419">
        <v>48000</v>
      </c>
      <c r="B2206" s="420">
        <v>2544</v>
      </c>
      <c r="C2206" s="476">
        <v>5.2999999999999999E-2</v>
      </c>
      <c r="D2206" s="476">
        <v>0.01</v>
      </c>
      <c r="E2206" s="477"/>
      <c r="F2206" s="419">
        <v>21000</v>
      </c>
      <c r="G2206" s="420">
        <v>275.10000000000002</v>
      </c>
      <c r="H2206" s="476">
        <v>1.3100000000000001E-2</v>
      </c>
      <c r="I2206" s="476">
        <v>4.3999999999999997E-2</v>
      </c>
    </row>
    <row r="2207" spans="1:12" s="392" customFormat="1" ht="16.2" thickBot="1">
      <c r="A2207" s="424">
        <v>56000</v>
      </c>
      <c r="B2207" s="425">
        <v>2912</v>
      </c>
      <c r="C2207" s="478">
        <v>5.1999999999999998E-2</v>
      </c>
      <c r="D2207" s="478">
        <v>0.01</v>
      </c>
      <c r="E2207" s="477"/>
      <c r="F2207" s="424">
        <v>24000</v>
      </c>
      <c r="G2207" s="425">
        <v>314.39999999999998</v>
      </c>
      <c r="H2207" s="478">
        <v>1.3100000000000001E-2</v>
      </c>
      <c r="I2207" s="478">
        <v>4.3999999999999997E-2</v>
      </c>
    </row>
    <row r="2208" spans="1:12" s="392" customFormat="1" ht="16.2" thickBot="1">
      <c r="A2208" s="427" t="s">
        <v>294</v>
      </c>
      <c r="B2208" s="479"/>
      <c r="C2208" s="479"/>
      <c r="D2208" s="480"/>
      <c r="E2208" s="481"/>
      <c r="F2208" s="427" t="s">
        <v>294</v>
      </c>
      <c r="G2208" s="428"/>
      <c r="H2208" s="432"/>
      <c r="I2208" s="433"/>
    </row>
    <row r="2209" spans="1:12" s="392" customFormat="1" ht="16.2" thickBot="1">
      <c r="A2209" s="482" t="s">
        <v>480</v>
      </c>
      <c r="B2209" s="483"/>
      <c r="C2209" s="429"/>
      <c r="D2209" s="484"/>
      <c r="E2209" s="485"/>
    </row>
    <row r="2210" spans="1:12" s="392" customFormat="1" ht="15.6">
      <c r="A2210" s="486" t="s">
        <v>300</v>
      </c>
      <c r="B2210" s="487"/>
      <c r="C2210" s="488" t="s">
        <v>301</v>
      </c>
      <c r="D2210" s="489"/>
      <c r="E2210" s="490"/>
    </row>
    <row r="2211" spans="1:12" s="392" customFormat="1" ht="15.6">
      <c r="A2211" s="48" t="s">
        <v>302</v>
      </c>
      <c r="B2211" s="491"/>
      <c r="C2211" s="492">
        <v>42.667700000000004</v>
      </c>
      <c r="D2211" s="493"/>
      <c r="E2211" s="449"/>
    </row>
    <row r="2212" spans="1:12" s="392" customFormat="1" ht="15.6">
      <c r="A2212" s="48" t="s">
        <v>303</v>
      </c>
      <c r="B2212" s="491"/>
      <c r="C2212" s="492">
        <v>31.030999999999999</v>
      </c>
      <c r="D2212" s="493"/>
      <c r="E2212" s="449"/>
    </row>
    <row r="2213" spans="1:12" s="392" customFormat="1" ht="15.6">
      <c r="A2213" s="49" t="s">
        <v>304</v>
      </c>
      <c r="B2213" s="491"/>
      <c r="C2213" s="492">
        <v>42.667700000000004</v>
      </c>
      <c r="D2213" s="493"/>
      <c r="E2213" s="449"/>
    </row>
    <row r="2214" spans="1:12" s="392" customFormat="1" ht="16.2" thickBot="1">
      <c r="A2214" s="50" t="s">
        <v>305</v>
      </c>
      <c r="B2214" s="494"/>
      <c r="C2214" s="495">
        <v>56.631600000000006</v>
      </c>
      <c r="D2214" s="493"/>
      <c r="E2214" s="449"/>
    </row>
    <row r="2215" spans="1:12" s="392" customFormat="1" ht="15.6">
      <c r="A2215" s="388"/>
      <c r="B2215" s="388"/>
      <c r="C2215" s="389"/>
      <c r="D2215" s="390"/>
      <c r="E2215" s="435"/>
    </row>
    <row r="2216" spans="1:12" s="392" customFormat="1" ht="16.2" thickBot="1">
      <c r="A2216" s="387" t="s">
        <v>15797</v>
      </c>
      <c r="B2216" s="388"/>
      <c r="C2216" s="389"/>
      <c r="D2216" s="390"/>
      <c r="E2216" s="435"/>
    </row>
    <row r="2217" spans="1:12" s="392" customFormat="1" ht="33.75" customHeight="1">
      <c r="A2217" s="401" t="s">
        <v>295</v>
      </c>
      <c r="B2217" s="402"/>
      <c r="C2217" s="402"/>
      <c r="D2217" s="402"/>
      <c r="E2217" s="400"/>
      <c r="F2217" s="401" t="s">
        <v>299</v>
      </c>
      <c r="G2217" s="402"/>
      <c r="H2217" s="402"/>
      <c r="I2217" s="403"/>
      <c r="L2217" s="445"/>
    </row>
    <row r="2218" spans="1:12" s="392" customFormat="1" ht="26.25" customHeight="1">
      <c r="A2218" s="410" t="s">
        <v>286</v>
      </c>
      <c r="B2218" s="410" t="s">
        <v>477</v>
      </c>
      <c r="C2218" s="410" t="s">
        <v>289</v>
      </c>
      <c r="D2218" s="410" t="s">
        <v>290</v>
      </c>
      <c r="E2218" s="409"/>
      <c r="F2218" s="410" t="s">
        <v>293</v>
      </c>
      <c r="G2218" s="410" t="s">
        <v>477</v>
      </c>
      <c r="H2218" s="410" t="s">
        <v>478</v>
      </c>
      <c r="I2218" s="410" t="s">
        <v>479</v>
      </c>
    </row>
    <row r="2219" spans="1:12" s="392" customFormat="1" ht="15.6">
      <c r="A2219" s="419">
        <v>22500</v>
      </c>
      <c r="B2219" s="420">
        <v>1278</v>
      </c>
      <c r="C2219" s="476">
        <v>5.6800000000000003E-2</v>
      </c>
      <c r="D2219" s="476">
        <v>8.9999999999999993E-3</v>
      </c>
      <c r="E2219" s="477"/>
      <c r="F2219" s="419">
        <v>7500</v>
      </c>
      <c r="G2219" s="420">
        <v>87.75</v>
      </c>
      <c r="H2219" s="476">
        <v>1.17E-2</v>
      </c>
      <c r="I2219" s="476">
        <v>3.9100000000000003E-2</v>
      </c>
    </row>
    <row r="2220" spans="1:12" s="392" customFormat="1" ht="15.6">
      <c r="A2220" s="419">
        <v>30000</v>
      </c>
      <c r="B2220" s="420">
        <v>1629</v>
      </c>
      <c r="C2220" s="476">
        <v>5.4300000000000001E-2</v>
      </c>
      <c r="D2220" s="476">
        <v>8.9999999999999993E-3</v>
      </c>
      <c r="E2220" s="477"/>
      <c r="F2220" s="419">
        <v>10000</v>
      </c>
      <c r="G2220" s="420">
        <v>117</v>
      </c>
      <c r="H2220" s="476">
        <v>1.17E-2</v>
      </c>
      <c r="I2220" s="476">
        <v>3.9100000000000003E-2</v>
      </c>
    </row>
    <row r="2221" spans="1:12" s="392" customFormat="1" ht="15.6">
      <c r="A2221" s="419">
        <v>37500</v>
      </c>
      <c r="B2221" s="420">
        <v>1965</v>
      </c>
      <c r="C2221" s="476">
        <v>5.2400000000000002E-2</v>
      </c>
      <c r="D2221" s="476">
        <v>8.9999999999999993E-3</v>
      </c>
      <c r="E2221" s="477"/>
      <c r="F2221" s="419">
        <v>12500</v>
      </c>
      <c r="G2221" s="420">
        <v>146.25</v>
      </c>
      <c r="H2221" s="476">
        <v>1.17E-2</v>
      </c>
      <c r="I2221" s="476">
        <v>3.9100000000000003E-2</v>
      </c>
    </row>
    <row r="2222" spans="1:12" s="392" customFormat="1" ht="15.6">
      <c r="A2222" s="419">
        <v>45000</v>
      </c>
      <c r="B2222" s="420">
        <v>2290.5</v>
      </c>
      <c r="C2222" s="476">
        <v>5.0900000000000001E-2</v>
      </c>
      <c r="D2222" s="476">
        <v>8.9999999999999993E-3</v>
      </c>
      <c r="E2222" s="477"/>
      <c r="F2222" s="419">
        <v>15000</v>
      </c>
      <c r="G2222" s="420">
        <v>175.5</v>
      </c>
      <c r="H2222" s="476">
        <v>1.17E-2</v>
      </c>
      <c r="I2222" s="476">
        <v>3.9100000000000003E-2</v>
      </c>
    </row>
    <row r="2223" spans="1:12" s="392" customFormat="1" ht="15.6">
      <c r="A2223" s="419">
        <v>52500</v>
      </c>
      <c r="B2223" s="420">
        <v>2630.25</v>
      </c>
      <c r="C2223" s="476">
        <v>5.0099999999999999E-2</v>
      </c>
      <c r="D2223" s="476">
        <v>8.9999999999999993E-3</v>
      </c>
      <c r="E2223" s="477"/>
      <c r="F2223" s="419">
        <v>17500</v>
      </c>
      <c r="G2223" s="420">
        <v>204.75</v>
      </c>
      <c r="H2223" s="476">
        <v>1.17E-2</v>
      </c>
      <c r="I2223" s="476">
        <v>3.9100000000000003E-2</v>
      </c>
    </row>
    <row r="2224" spans="1:12" s="392" customFormat="1" ht="15.6">
      <c r="A2224" s="419">
        <v>60000</v>
      </c>
      <c r="B2224" s="420">
        <v>2976</v>
      </c>
      <c r="C2224" s="476">
        <v>4.9599999999999998E-2</v>
      </c>
      <c r="D2224" s="476">
        <v>8.9999999999999993E-3</v>
      </c>
      <c r="E2224" s="477"/>
      <c r="F2224" s="419">
        <v>20000</v>
      </c>
      <c r="G2224" s="420">
        <v>234</v>
      </c>
      <c r="H2224" s="476">
        <v>1.17E-2</v>
      </c>
      <c r="I2224" s="476">
        <v>3.9100000000000003E-2</v>
      </c>
    </row>
    <row r="2225" spans="1:12" s="392" customFormat="1" ht="15.6">
      <c r="A2225" s="419">
        <v>67500</v>
      </c>
      <c r="B2225" s="420">
        <v>3307.5</v>
      </c>
      <c r="C2225" s="476">
        <v>4.9000000000000002E-2</v>
      </c>
      <c r="D2225" s="476">
        <v>8.9999999999999993E-3</v>
      </c>
      <c r="E2225" s="477"/>
      <c r="F2225" s="419">
        <v>22500</v>
      </c>
      <c r="G2225" s="420">
        <v>263.25</v>
      </c>
      <c r="H2225" s="476">
        <v>1.17E-2</v>
      </c>
      <c r="I2225" s="476">
        <v>3.9100000000000003E-2</v>
      </c>
    </row>
    <row r="2226" spans="1:12" s="392" customFormat="1" ht="16.2" thickBot="1">
      <c r="A2226" s="424">
        <v>75000</v>
      </c>
      <c r="B2226" s="425">
        <v>3645</v>
      </c>
      <c r="C2226" s="478">
        <v>4.8599999999999997E-2</v>
      </c>
      <c r="D2226" s="478">
        <v>8.9999999999999993E-3</v>
      </c>
      <c r="E2226" s="477"/>
      <c r="F2226" s="424">
        <v>25000</v>
      </c>
      <c r="G2226" s="425">
        <v>292.5</v>
      </c>
      <c r="H2226" s="478">
        <v>1.17E-2</v>
      </c>
      <c r="I2226" s="478">
        <v>3.9100000000000003E-2</v>
      </c>
    </row>
    <row r="2227" spans="1:12" s="392" customFormat="1" ht="16.2" thickBot="1">
      <c r="A2227" s="427" t="s">
        <v>294</v>
      </c>
      <c r="B2227" s="479"/>
      <c r="C2227" s="479"/>
      <c r="D2227" s="480"/>
      <c r="E2227" s="481"/>
      <c r="F2227" s="427" t="s">
        <v>294</v>
      </c>
      <c r="G2227" s="428"/>
      <c r="H2227" s="432"/>
      <c r="I2227" s="433"/>
    </row>
    <row r="2228" spans="1:12" s="392" customFormat="1" ht="16.2" thickBot="1">
      <c r="A2228" s="482" t="s">
        <v>480</v>
      </c>
      <c r="B2228" s="483"/>
      <c r="C2228" s="429"/>
      <c r="D2228" s="484"/>
      <c r="E2228" s="485"/>
    </row>
    <row r="2229" spans="1:12" s="392" customFormat="1" ht="15.6">
      <c r="A2229" s="486" t="s">
        <v>300</v>
      </c>
      <c r="B2229" s="487"/>
      <c r="C2229" s="488" t="s">
        <v>301</v>
      </c>
      <c r="D2229" s="489"/>
      <c r="E2229" s="490"/>
    </row>
    <row r="2230" spans="1:12" s="392" customFormat="1" ht="15.6">
      <c r="A2230" s="48" t="s">
        <v>302</v>
      </c>
      <c r="B2230" s="491"/>
      <c r="C2230" s="492">
        <v>42.667700000000004</v>
      </c>
      <c r="D2230" s="493"/>
      <c r="E2230" s="449"/>
    </row>
    <row r="2231" spans="1:12" s="392" customFormat="1" ht="15.6">
      <c r="A2231" s="48" t="s">
        <v>303</v>
      </c>
      <c r="B2231" s="491"/>
      <c r="C2231" s="492">
        <v>31.030999999999999</v>
      </c>
      <c r="D2231" s="493"/>
      <c r="E2231" s="449"/>
    </row>
    <row r="2232" spans="1:12" s="392" customFormat="1" ht="15.6">
      <c r="A2232" s="49" t="s">
        <v>304</v>
      </c>
      <c r="B2232" s="491"/>
      <c r="C2232" s="492">
        <v>42.667700000000004</v>
      </c>
      <c r="D2232" s="493"/>
      <c r="E2232" s="449"/>
    </row>
    <row r="2233" spans="1:12" s="392" customFormat="1" ht="16.2" thickBot="1">
      <c r="A2233" s="50" t="s">
        <v>305</v>
      </c>
      <c r="B2233" s="494"/>
      <c r="C2233" s="495">
        <v>56.631600000000006</v>
      </c>
      <c r="D2233" s="493"/>
      <c r="E2233" s="449"/>
    </row>
    <row r="2234" spans="1:12" s="392" customFormat="1" ht="15.6">
      <c r="A2234" s="388"/>
      <c r="B2234" s="388"/>
      <c r="C2234" s="389"/>
      <c r="D2234" s="390"/>
      <c r="E2234" s="435"/>
    </row>
    <row r="2235" spans="1:12" s="392" customFormat="1" ht="16.2" thickBot="1">
      <c r="A2235" s="387" t="s">
        <v>444</v>
      </c>
      <c r="B2235" s="388"/>
      <c r="C2235" s="389"/>
      <c r="D2235" s="390"/>
      <c r="E2235" s="435"/>
    </row>
    <row r="2236" spans="1:12" s="392" customFormat="1" ht="31.5" customHeight="1">
      <c r="A2236" s="401" t="s">
        <v>295</v>
      </c>
      <c r="B2236" s="402"/>
      <c r="C2236" s="402"/>
      <c r="D2236" s="402"/>
      <c r="E2236" s="400"/>
      <c r="F2236" s="401" t="s">
        <v>299</v>
      </c>
      <c r="G2236" s="402"/>
      <c r="H2236" s="402"/>
      <c r="I2236" s="403"/>
      <c r="L2236" s="445"/>
    </row>
    <row r="2237" spans="1:12" s="392" customFormat="1" ht="27" customHeight="1">
      <c r="A2237" s="410" t="s">
        <v>286</v>
      </c>
      <c r="B2237" s="410" t="s">
        <v>477</v>
      </c>
      <c r="C2237" s="410" t="s">
        <v>289</v>
      </c>
      <c r="D2237" s="410" t="s">
        <v>290</v>
      </c>
      <c r="E2237" s="409"/>
      <c r="F2237" s="410" t="s">
        <v>293</v>
      </c>
      <c r="G2237" s="410" t="s">
        <v>477</v>
      </c>
      <c r="H2237" s="410" t="s">
        <v>478</v>
      </c>
      <c r="I2237" s="410" t="s">
        <v>479</v>
      </c>
    </row>
    <row r="2238" spans="1:12" s="392" customFormat="1" ht="15.6">
      <c r="A2238" s="419">
        <v>34000</v>
      </c>
      <c r="B2238" s="420">
        <v>1513</v>
      </c>
      <c r="C2238" s="476">
        <v>4.4499999999999998E-2</v>
      </c>
      <c r="D2238" s="476">
        <v>1.15E-2</v>
      </c>
      <c r="E2238" s="477"/>
      <c r="F2238" s="419">
        <v>6000</v>
      </c>
      <c r="G2238" s="420">
        <v>69</v>
      </c>
      <c r="H2238" s="476">
        <v>1.15E-2</v>
      </c>
      <c r="I2238" s="476">
        <v>3.95E-2</v>
      </c>
    </row>
    <row r="2239" spans="1:12" s="392" customFormat="1" ht="15.6">
      <c r="A2239" s="419">
        <v>51000</v>
      </c>
      <c r="B2239" s="420">
        <v>2217.3000000000002</v>
      </c>
      <c r="C2239" s="476">
        <v>4.3479999999999998E-2</v>
      </c>
      <c r="D2239" s="476">
        <v>1.15E-2</v>
      </c>
      <c r="E2239" s="477"/>
      <c r="F2239" s="419">
        <v>9000</v>
      </c>
      <c r="G2239" s="420">
        <v>103.5</v>
      </c>
      <c r="H2239" s="476">
        <v>1.15E-2</v>
      </c>
      <c r="I2239" s="476">
        <v>3.95E-2</v>
      </c>
    </row>
    <row r="2240" spans="1:12" s="392" customFormat="1" ht="15.6">
      <c r="A2240" s="419">
        <v>68000</v>
      </c>
      <c r="B2240" s="420">
        <v>2888.4</v>
      </c>
      <c r="C2240" s="476">
        <v>4.2479999999999997E-2</v>
      </c>
      <c r="D2240" s="476">
        <v>1.15E-2</v>
      </c>
      <c r="E2240" s="477"/>
      <c r="F2240" s="419">
        <v>12000</v>
      </c>
      <c r="G2240" s="420">
        <v>138</v>
      </c>
      <c r="H2240" s="476">
        <v>1.15E-2</v>
      </c>
      <c r="I2240" s="476">
        <v>3.95E-2</v>
      </c>
    </row>
    <row r="2241" spans="1:12" s="392" customFormat="1" ht="15.6">
      <c r="A2241" s="419">
        <v>85000</v>
      </c>
      <c r="B2241" s="420">
        <v>3527.46</v>
      </c>
      <c r="C2241" s="476">
        <v>4.1500000000000002E-2</v>
      </c>
      <c r="D2241" s="476">
        <v>1.15E-2</v>
      </c>
      <c r="E2241" s="477"/>
      <c r="F2241" s="419">
        <v>15000</v>
      </c>
      <c r="G2241" s="420">
        <v>172.5</v>
      </c>
      <c r="H2241" s="476">
        <v>1.15E-2</v>
      </c>
      <c r="I2241" s="476">
        <v>3.95E-2</v>
      </c>
    </row>
    <row r="2242" spans="1:12" s="392" customFormat="1" ht="15.6">
      <c r="A2242" s="419">
        <v>127500</v>
      </c>
      <c r="B2242" s="420">
        <v>5169.5</v>
      </c>
      <c r="C2242" s="476">
        <v>4.0550000000000003E-2</v>
      </c>
      <c r="D2242" s="476">
        <v>1.15E-2</v>
      </c>
      <c r="E2242" s="477"/>
      <c r="F2242" s="419">
        <v>22500</v>
      </c>
      <c r="G2242" s="420">
        <v>258.75</v>
      </c>
      <c r="H2242" s="476">
        <v>1.15E-2</v>
      </c>
      <c r="I2242" s="476">
        <v>3.95E-2</v>
      </c>
    </row>
    <row r="2243" spans="1:12" s="392" customFormat="1" ht="15.6">
      <c r="A2243" s="419">
        <v>170000</v>
      </c>
      <c r="B2243" s="420">
        <v>6734.13</v>
      </c>
      <c r="C2243" s="476">
        <v>3.9609999999999999E-2</v>
      </c>
      <c r="D2243" s="476">
        <v>1.15E-2</v>
      </c>
      <c r="E2243" s="477"/>
      <c r="F2243" s="419">
        <v>30000</v>
      </c>
      <c r="G2243" s="420">
        <v>345</v>
      </c>
      <c r="H2243" s="476">
        <v>1.15E-2</v>
      </c>
      <c r="I2243" s="476">
        <v>3.95E-2</v>
      </c>
    </row>
    <row r="2244" spans="1:12" s="392" customFormat="1" ht="15.6">
      <c r="A2244" s="419">
        <v>255000</v>
      </c>
      <c r="B2244" s="420">
        <v>9868.8700000000008</v>
      </c>
      <c r="C2244" s="476">
        <v>3.8699999999999998E-2</v>
      </c>
      <c r="D2244" s="476">
        <v>1.15E-2</v>
      </c>
      <c r="E2244" s="477"/>
      <c r="F2244" s="419">
        <v>45000</v>
      </c>
      <c r="G2244" s="420">
        <v>517.5</v>
      </c>
      <c r="H2244" s="476">
        <v>1.15E-2</v>
      </c>
      <c r="I2244" s="476">
        <v>3.95E-2</v>
      </c>
    </row>
    <row r="2245" spans="1:12" s="392" customFormat="1" ht="16.2" thickBot="1">
      <c r="A2245" s="424">
        <v>425000</v>
      </c>
      <c r="B2245" s="425">
        <v>16069.82</v>
      </c>
      <c r="C2245" s="478">
        <v>3.7810000000000003E-2</v>
      </c>
      <c r="D2245" s="478">
        <v>1.15E-2</v>
      </c>
      <c r="E2245" s="477"/>
      <c r="F2245" s="424">
        <v>75000</v>
      </c>
      <c r="G2245" s="425">
        <v>862.5</v>
      </c>
      <c r="H2245" s="478">
        <v>1.15E-2</v>
      </c>
      <c r="I2245" s="478">
        <v>3.95E-2</v>
      </c>
    </row>
    <row r="2246" spans="1:12" s="392" customFormat="1" ht="16.2" thickBot="1">
      <c r="A2246" s="427" t="s">
        <v>294</v>
      </c>
      <c r="B2246" s="479"/>
      <c r="C2246" s="479"/>
      <c r="D2246" s="480"/>
      <c r="E2246" s="496"/>
      <c r="F2246" s="427" t="s">
        <v>294</v>
      </c>
      <c r="G2246" s="497"/>
      <c r="H2246" s="498"/>
      <c r="I2246" s="499"/>
    </row>
    <row r="2247" spans="1:12" s="392" customFormat="1" ht="16.2" thickBot="1">
      <c r="A2247" s="482" t="s">
        <v>480</v>
      </c>
      <c r="B2247" s="483"/>
      <c r="C2247" s="429"/>
      <c r="D2247" s="484"/>
      <c r="E2247" s="485"/>
    </row>
    <row r="2248" spans="1:12" s="392" customFormat="1" ht="15.6">
      <c r="A2248" s="486" t="s">
        <v>300</v>
      </c>
      <c r="B2248" s="487"/>
      <c r="C2248" s="488" t="s">
        <v>301</v>
      </c>
      <c r="D2248" s="489"/>
      <c r="E2248" s="490"/>
    </row>
    <row r="2249" spans="1:12" s="392" customFormat="1" ht="15.6">
      <c r="A2249" s="48" t="s">
        <v>302</v>
      </c>
      <c r="B2249" s="491"/>
      <c r="C2249" s="492">
        <v>42.667700000000004</v>
      </c>
      <c r="D2249" s="493"/>
      <c r="E2249" s="449"/>
    </row>
    <row r="2250" spans="1:12" s="392" customFormat="1" ht="15.6">
      <c r="A2250" s="48" t="s">
        <v>303</v>
      </c>
      <c r="B2250" s="491"/>
      <c r="C2250" s="492">
        <v>31.030999999999999</v>
      </c>
      <c r="D2250" s="493"/>
      <c r="E2250" s="449"/>
    </row>
    <row r="2251" spans="1:12" s="392" customFormat="1" ht="15.6">
      <c r="A2251" s="49" t="s">
        <v>304</v>
      </c>
      <c r="B2251" s="491"/>
      <c r="C2251" s="492">
        <v>42.667700000000004</v>
      </c>
      <c r="D2251" s="493"/>
      <c r="E2251" s="449"/>
    </row>
    <row r="2252" spans="1:12" s="392" customFormat="1" ht="16.2" thickBot="1">
      <c r="A2252" s="50" t="s">
        <v>305</v>
      </c>
      <c r="B2252" s="494"/>
      <c r="C2252" s="495">
        <v>56.631600000000006</v>
      </c>
      <c r="D2252" s="493"/>
      <c r="E2252" s="449"/>
    </row>
    <row r="2253" spans="1:12" s="392" customFormat="1" ht="15.6">
      <c r="A2253" s="388"/>
      <c r="B2253" s="388"/>
      <c r="C2253" s="389"/>
      <c r="D2253" s="390"/>
      <c r="E2253" s="435"/>
    </row>
    <row r="2254" spans="1:12" s="392" customFormat="1" ht="16.2" thickBot="1">
      <c r="A2254" s="387" t="s">
        <v>465</v>
      </c>
      <c r="B2254" s="388"/>
      <c r="C2254" s="389"/>
      <c r="D2254" s="390"/>
      <c r="E2254" s="435"/>
    </row>
    <row r="2255" spans="1:12" s="392" customFormat="1" ht="34.5" customHeight="1">
      <c r="A2255" s="401" t="s">
        <v>295</v>
      </c>
      <c r="B2255" s="402"/>
      <c r="C2255" s="402"/>
      <c r="D2255" s="402"/>
      <c r="E2255" s="400"/>
      <c r="F2255" s="401" t="s">
        <v>299</v>
      </c>
      <c r="G2255" s="402"/>
      <c r="H2255" s="402"/>
      <c r="I2255" s="403"/>
      <c r="L2255" s="445"/>
    </row>
    <row r="2256" spans="1:12" s="392" customFormat="1" ht="26.25" customHeight="1">
      <c r="A2256" s="410" t="s">
        <v>286</v>
      </c>
      <c r="B2256" s="410" t="s">
        <v>477</v>
      </c>
      <c r="C2256" s="410" t="s">
        <v>289</v>
      </c>
      <c r="D2256" s="410" t="s">
        <v>290</v>
      </c>
      <c r="E2256" s="409"/>
      <c r="F2256" s="410" t="s">
        <v>293</v>
      </c>
      <c r="G2256" s="410" t="s">
        <v>477</v>
      </c>
      <c r="H2256" s="410" t="s">
        <v>478</v>
      </c>
      <c r="I2256" s="410" t="s">
        <v>479</v>
      </c>
    </row>
    <row r="2257" spans="1:9" s="392" customFormat="1" ht="15.6">
      <c r="A2257" s="419">
        <v>54400</v>
      </c>
      <c r="B2257" s="420">
        <v>2975.68</v>
      </c>
      <c r="C2257" s="421">
        <v>5.4699999999999999E-2</v>
      </c>
      <c r="D2257" s="421">
        <v>1.12E-2</v>
      </c>
      <c r="E2257" s="477"/>
      <c r="F2257" s="419">
        <v>7500</v>
      </c>
      <c r="G2257" s="420">
        <v>96.75</v>
      </c>
      <c r="H2257" s="421">
        <v>1.29E-2</v>
      </c>
      <c r="I2257" s="421">
        <v>4.7199999999999999E-2</v>
      </c>
    </row>
    <row r="2258" spans="1:9" s="392" customFormat="1" ht="15.6">
      <c r="A2258" s="419">
        <v>81600</v>
      </c>
      <c r="B2258" s="420">
        <v>4177.92</v>
      </c>
      <c r="C2258" s="421">
        <v>5.1200000000000002E-2</v>
      </c>
      <c r="D2258" s="421">
        <v>1.12E-2</v>
      </c>
      <c r="E2258" s="477"/>
      <c r="F2258" s="419">
        <v>10000</v>
      </c>
      <c r="G2258" s="420">
        <v>121</v>
      </c>
      <c r="H2258" s="421">
        <v>1.21E-2</v>
      </c>
      <c r="I2258" s="421">
        <v>4.7199999999999999E-2</v>
      </c>
    </row>
    <row r="2259" spans="1:9" s="392" customFormat="1" ht="15.6">
      <c r="A2259" s="419">
        <v>108800</v>
      </c>
      <c r="B2259" s="420">
        <v>5320.32</v>
      </c>
      <c r="C2259" s="421">
        <v>4.8899999999999999E-2</v>
      </c>
      <c r="D2259" s="421">
        <v>1.12E-2</v>
      </c>
      <c r="E2259" s="477"/>
      <c r="F2259" s="419">
        <v>12500</v>
      </c>
      <c r="G2259" s="420">
        <v>145</v>
      </c>
      <c r="H2259" s="421">
        <v>1.1599999999999999E-2</v>
      </c>
      <c r="I2259" s="421">
        <v>4.7199999999999999E-2</v>
      </c>
    </row>
    <row r="2260" spans="1:9" s="392" customFormat="1" ht="15.6">
      <c r="A2260" s="419">
        <v>136000</v>
      </c>
      <c r="B2260" s="420">
        <v>6419.2</v>
      </c>
      <c r="C2260" s="421">
        <v>4.7199999999999999E-2</v>
      </c>
      <c r="D2260" s="421">
        <v>1.12E-2</v>
      </c>
      <c r="E2260" s="477"/>
      <c r="F2260" s="419">
        <v>15000</v>
      </c>
      <c r="G2260" s="420">
        <v>168</v>
      </c>
      <c r="H2260" s="421">
        <v>1.12E-2</v>
      </c>
      <c r="I2260" s="421">
        <v>4.7199999999999999E-2</v>
      </c>
    </row>
    <row r="2261" spans="1:9" s="392" customFormat="1" ht="15.6">
      <c r="A2261" s="419">
        <v>204000</v>
      </c>
      <c r="B2261" s="420">
        <v>9037.2000000000007</v>
      </c>
      <c r="C2261" s="421">
        <v>4.4299999999999999E-2</v>
      </c>
      <c r="D2261" s="421">
        <v>1.12E-2</v>
      </c>
      <c r="E2261" s="477"/>
      <c r="F2261" s="419">
        <v>17500</v>
      </c>
      <c r="G2261" s="420">
        <v>183.75</v>
      </c>
      <c r="H2261" s="421">
        <v>1.0500000000000001E-2</v>
      </c>
      <c r="I2261" s="421">
        <v>4.7199999999999999E-2</v>
      </c>
    </row>
    <row r="2262" spans="1:9" s="392" customFormat="1" ht="15.6">
      <c r="A2262" s="419">
        <v>272000</v>
      </c>
      <c r="B2262" s="420">
        <v>11505.6</v>
      </c>
      <c r="C2262" s="421">
        <v>4.2299999999999997E-2</v>
      </c>
      <c r="D2262" s="421">
        <v>1.12E-2</v>
      </c>
      <c r="E2262" s="477"/>
      <c r="F2262" s="419">
        <v>20000</v>
      </c>
      <c r="G2262" s="420">
        <v>200</v>
      </c>
      <c r="H2262" s="421">
        <v>0.01</v>
      </c>
      <c r="I2262" s="421">
        <v>4.7199999999999999E-2</v>
      </c>
    </row>
    <row r="2263" spans="1:9" s="392" customFormat="1" ht="15.6">
      <c r="A2263" s="419">
        <v>408000</v>
      </c>
      <c r="B2263" s="420">
        <v>16156.8</v>
      </c>
      <c r="C2263" s="421">
        <v>3.9600000000000003E-2</v>
      </c>
      <c r="D2263" s="421">
        <v>1.12E-2</v>
      </c>
      <c r="E2263" s="477"/>
      <c r="F2263" s="419">
        <v>22500</v>
      </c>
      <c r="G2263" s="420">
        <v>211.5</v>
      </c>
      <c r="H2263" s="421">
        <v>9.4000000000000004E-3</v>
      </c>
      <c r="I2263" s="421">
        <v>4.7199999999999999E-2</v>
      </c>
    </row>
    <row r="2264" spans="1:9" s="392" customFormat="1" ht="16.2" thickBot="1">
      <c r="A2264" s="424">
        <v>680000</v>
      </c>
      <c r="B2264" s="425">
        <v>25636</v>
      </c>
      <c r="C2264" s="426">
        <v>3.7699999999999997E-2</v>
      </c>
      <c r="D2264" s="426">
        <v>1.12E-2</v>
      </c>
      <c r="E2264" s="477"/>
      <c r="F2264" s="424">
        <v>25000</v>
      </c>
      <c r="G2264" s="425">
        <v>217.5</v>
      </c>
      <c r="H2264" s="426">
        <v>8.6999999999999994E-3</v>
      </c>
      <c r="I2264" s="426">
        <v>4.7199999999999999E-2</v>
      </c>
    </row>
    <row r="2265" spans="1:9" s="392" customFormat="1" ht="16.2" thickBot="1">
      <c r="A2265" s="427" t="s">
        <v>294</v>
      </c>
      <c r="B2265" s="500"/>
      <c r="C2265" s="500"/>
      <c r="D2265" s="501"/>
      <c r="E2265" s="481"/>
      <c r="F2265" s="427" t="s">
        <v>294</v>
      </c>
      <c r="G2265" s="428"/>
      <c r="H2265" s="432"/>
      <c r="I2265" s="433"/>
    </row>
    <row r="2266" spans="1:9" s="392" customFormat="1" ht="16.2" thickBot="1">
      <c r="A2266" s="482" t="s">
        <v>480</v>
      </c>
      <c r="B2266" s="483"/>
      <c r="C2266" s="429"/>
      <c r="D2266" s="502"/>
      <c r="E2266" s="485"/>
    </row>
    <row r="2267" spans="1:9" s="392" customFormat="1" ht="15.6">
      <c r="A2267" s="486" t="s">
        <v>300</v>
      </c>
      <c r="B2267" s="487"/>
      <c r="C2267" s="488" t="s">
        <v>301</v>
      </c>
      <c r="D2267" s="489"/>
      <c r="E2267" s="490"/>
    </row>
    <row r="2268" spans="1:9" s="392" customFormat="1" ht="15.6">
      <c r="A2268" s="48" t="s">
        <v>302</v>
      </c>
      <c r="B2268" s="491"/>
      <c r="C2268" s="492">
        <v>42.667700000000004</v>
      </c>
      <c r="D2268" s="493"/>
      <c r="E2268" s="449"/>
    </row>
    <row r="2269" spans="1:9" s="392" customFormat="1" ht="15.6">
      <c r="A2269" s="48" t="s">
        <v>303</v>
      </c>
      <c r="B2269" s="491"/>
      <c r="C2269" s="492">
        <v>31.030999999999999</v>
      </c>
      <c r="D2269" s="493"/>
      <c r="E2269" s="449"/>
    </row>
    <row r="2270" spans="1:9" s="392" customFormat="1" ht="15.6">
      <c r="A2270" s="49" t="s">
        <v>304</v>
      </c>
      <c r="B2270" s="491"/>
      <c r="C2270" s="492">
        <v>42.667700000000004</v>
      </c>
      <c r="D2270" s="493"/>
      <c r="E2270" s="449"/>
    </row>
    <row r="2271" spans="1:9" s="392" customFormat="1" ht="16.2" thickBot="1">
      <c r="A2271" s="50" t="s">
        <v>305</v>
      </c>
      <c r="B2271" s="494"/>
      <c r="C2271" s="495">
        <v>56.631600000000006</v>
      </c>
      <c r="D2271" s="493"/>
      <c r="E2271" s="449"/>
    </row>
    <row r="2279" spans="1:5" ht="18">
      <c r="A2279" s="271" t="s">
        <v>608</v>
      </c>
      <c r="B2279" s="271"/>
      <c r="C2279" s="271"/>
      <c r="D2279" s="271"/>
      <c r="E2279" s="503"/>
    </row>
    <row r="2280" spans="1:5">
      <c r="A2280" s="504" t="s">
        <v>609</v>
      </c>
      <c r="B2280" s="505"/>
      <c r="C2280" s="506"/>
      <c r="D2280" s="506"/>
      <c r="E2280" s="506"/>
    </row>
    <row r="2281" spans="1:5" s="508" customFormat="1" ht="13.2">
      <c r="A2281" s="507"/>
      <c r="C2281" s="509"/>
      <c r="D2281" s="509"/>
    </row>
    <row r="2282" spans="1:5" s="512" customFormat="1" ht="15" customHeight="1">
      <c r="A2282" s="510"/>
      <c r="B2282" s="511" t="s">
        <v>710</v>
      </c>
      <c r="C2282" s="511"/>
      <c r="D2282" s="511"/>
      <c r="E2282" s="511"/>
    </row>
    <row r="2283" spans="1:5" s="512" customFormat="1" ht="27.6">
      <c r="A2283" s="513" t="s">
        <v>26</v>
      </c>
      <c r="B2283" s="513" t="s">
        <v>300</v>
      </c>
      <c r="C2283" s="514" t="s">
        <v>607</v>
      </c>
      <c r="D2283" s="515"/>
    </row>
    <row r="2284" spans="1:5" s="512" customFormat="1" ht="13.8">
      <c r="A2284" s="516" t="s">
        <v>711</v>
      </c>
      <c r="B2284" s="516"/>
      <c r="C2284" s="517"/>
      <c r="D2284" s="518"/>
      <c r="E2284" s="519"/>
    </row>
    <row r="2285" spans="1:5" s="512" customFormat="1" ht="13.8">
      <c r="A2285" s="520" t="s">
        <v>712</v>
      </c>
      <c r="B2285" s="520" t="s">
        <v>713</v>
      </c>
      <c r="C2285" s="521">
        <v>947</v>
      </c>
      <c r="D2285" s="522"/>
      <c r="E2285" s="519"/>
    </row>
    <row r="2286" spans="1:5" s="512" customFormat="1" ht="13.8">
      <c r="A2286" s="520" t="s">
        <v>100</v>
      </c>
      <c r="B2286" s="520" t="s">
        <v>101</v>
      </c>
      <c r="C2286" s="521">
        <v>947</v>
      </c>
      <c r="D2286" s="522"/>
      <c r="E2286" s="519"/>
    </row>
    <row r="2287" spans="1:5" s="512" customFormat="1" ht="13.8">
      <c r="A2287" s="520" t="s">
        <v>618</v>
      </c>
      <c r="B2287" s="520" t="s">
        <v>619</v>
      </c>
      <c r="C2287" s="521">
        <v>399</v>
      </c>
      <c r="D2287" s="522"/>
      <c r="E2287" s="519"/>
    </row>
    <row r="2288" spans="1:5" s="512" customFormat="1" ht="13.8">
      <c r="A2288" s="520">
        <v>7640013468</v>
      </c>
      <c r="B2288" s="520" t="s">
        <v>102</v>
      </c>
      <c r="C2288" s="521">
        <v>423</v>
      </c>
      <c r="D2288" s="522"/>
      <c r="E2288" s="519"/>
    </row>
    <row r="2289" spans="1:5" s="512" customFormat="1" ht="13.8">
      <c r="A2289" s="520">
        <v>7640014560</v>
      </c>
      <c r="B2289" s="520" t="s">
        <v>714</v>
      </c>
      <c r="C2289" s="521">
        <v>399</v>
      </c>
      <c r="D2289" s="522"/>
      <c r="E2289" s="519"/>
    </row>
    <row r="2290" spans="1:5" s="512" customFormat="1" ht="13.8">
      <c r="A2290" s="523" t="s">
        <v>13142</v>
      </c>
      <c r="B2290" s="523" t="s">
        <v>13143</v>
      </c>
      <c r="C2290" s="524">
        <v>2.67</v>
      </c>
      <c r="D2290" s="522"/>
      <c r="E2290" s="519"/>
    </row>
    <row r="2291" spans="1:5" s="512" customFormat="1" ht="13.8">
      <c r="A2291" s="523" t="s">
        <v>13934</v>
      </c>
      <c r="B2291" s="523" t="s">
        <v>13935</v>
      </c>
      <c r="C2291" s="524">
        <v>3</v>
      </c>
      <c r="D2291" s="522"/>
      <c r="E2291" s="519"/>
    </row>
    <row r="2292" spans="1:5" s="512" customFormat="1" ht="13.8">
      <c r="A2292" s="516" t="s">
        <v>715</v>
      </c>
      <c r="B2292" s="516"/>
      <c r="C2292" s="517"/>
      <c r="D2292" s="522"/>
      <c r="E2292" s="519"/>
    </row>
    <row r="2293" spans="1:5" s="512" customFormat="1" ht="13.8">
      <c r="A2293" s="520">
        <v>7640008085</v>
      </c>
      <c r="B2293" s="525" t="s">
        <v>716</v>
      </c>
      <c r="C2293" s="521">
        <v>18</v>
      </c>
      <c r="D2293" s="522"/>
      <c r="E2293" s="519"/>
    </row>
    <row r="2294" spans="1:5" s="512" customFormat="1" ht="13.8">
      <c r="A2294" s="526"/>
      <c r="B2294" s="526"/>
      <c r="C2294" s="527"/>
      <c r="D2294" s="522"/>
      <c r="E2294" s="519"/>
    </row>
    <row r="2295" spans="1:5" s="512" customFormat="1" ht="15" customHeight="1">
      <c r="A2295" s="510"/>
      <c r="B2295" s="511" t="s">
        <v>717</v>
      </c>
      <c r="C2295" s="511"/>
      <c r="D2295" s="522"/>
      <c r="E2295" s="511"/>
    </row>
    <row r="2296" spans="1:5" s="512" customFormat="1" ht="27.6">
      <c r="A2296" s="513" t="s">
        <v>26</v>
      </c>
      <c r="B2296" s="513" t="s">
        <v>300</v>
      </c>
      <c r="C2296" s="514" t="s">
        <v>607</v>
      </c>
      <c r="D2296" s="522"/>
    </row>
    <row r="2297" spans="1:5" s="512" customFormat="1" ht="13.8">
      <c r="A2297" s="528" t="s">
        <v>718</v>
      </c>
      <c r="B2297" s="529"/>
      <c r="C2297" s="517"/>
      <c r="D2297" s="522"/>
      <c r="E2297" s="519"/>
    </row>
    <row r="2298" spans="1:5" s="512" customFormat="1" ht="13.8">
      <c r="A2298" s="520" t="s">
        <v>719</v>
      </c>
      <c r="B2298" s="520" t="s">
        <v>720</v>
      </c>
      <c r="C2298" s="521">
        <v>400</v>
      </c>
      <c r="D2298" s="522"/>
      <c r="E2298" s="519"/>
    </row>
    <row r="2299" spans="1:5" s="512" customFormat="1" ht="13.8">
      <c r="A2299" s="520" t="s">
        <v>721</v>
      </c>
      <c r="B2299" s="520" t="s">
        <v>722</v>
      </c>
      <c r="C2299" s="521">
        <v>1700</v>
      </c>
      <c r="D2299" s="522"/>
      <c r="E2299" s="519"/>
    </row>
    <row r="2300" spans="1:5" s="512" customFormat="1" ht="13.8">
      <c r="A2300" s="520" t="s">
        <v>723</v>
      </c>
      <c r="B2300" s="520" t="s">
        <v>724</v>
      </c>
      <c r="C2300" s="521">
        <v>8000</v>
      </c>
      <c r="D2300" s="522"/>
      <c r="E2300" s="519"/>
    </row>
    <row r="2301" spans="1:5" s="512" customFormat="1" ht="13.8">
      <c r="A2301" s="520" t="s">
        <v>725</v>
      </c>
      <c r="B2301" s="520" t="s">
        <v>726</v>
      </c>
      <c r="C2301" s="521">
        <v>24400</v>
      </c>
      <c r="D2301" s="522"/>
      <c r="E2301" s="519"/>
    </row>
    <row r="2302" spans="1:5" s="512" customFormat="1" ht="13.8">
      <c r="A2302" s="520" t="s">
        <v>727</v>
      </c>
      <c r="B2302" s="520" t="s">
        <v>728</v>
      </c>
      <c r="C2302" s="521">
        <v>35</v>
      </c>
      <c r="D2302" s="522"/>
      <c r="E2302" s="519"/>
    </row>
    <row r="2303" spans="1:5" s="512" customFormat="1" ht="13.8">
      <c r="A2303" s="530" t="s">
        <v>10783</v>
      </c>
      <c r="B2303" s="516"/>
      <c r="C2303" s="531"/>
      <c r="D2303" s="522"/>
      <c r="E2303" s="519"/>
    </row>
    <row r="2304" spans="1:5" s="512" customFormat="1" ht="13.8">
      <c r="A2304" s="520" t="s">
        <v>729</v>
      </c>
      <c r="B2304" s="520" t="s">
        <v>730</v>
      </c>
      <c r="C2304" s="521">
        <v>199</v>
      </c>
      <c r="D2304" s="522"/>
      <c r="E2304" s="519"/>
    </row>
    <row r="2305" spans="1:7" s="512" customFormat="1" ht="13.8">
      <c r="A2305" s="520" t="s">
        <v>731</v>
      </c>
      <c r="B2305" s="520" t="s">
        <v>732</v>
      </c>
      <c r="C2305" s="521">
        <v>599</v>
      </c>
      <c r="D2305" s="522"/>
      <c r="E2305" s="519"/>
    </row>
    <row r="2306" spans="1:7" s="512" customFormat="1" ht="13.8">
      <c r="A2306" s="520" t="s">
        <v>733</v>
      </c>
      <c r="B2306" s="520" t="s">
        <v>734</v>
      </c>
      <c r="C2306" s="521">
        <v>2250</v>
      </c>
      <c r="D2306" s="522"/>
      <c r="E2306" s="519"/>
    </row>
    <row r="2307" spans="1:7" s="512" customFormat="1" ht="13.8">
      <c r="A2307" s="520" t="s">
        <v>735</v>
      </c>
      <c r="B2307" s="520" t="s">
        <v>736</v>
      </c>
      <c r="C2307" s="521">
        <v>7050</v>
      </c>
      <c r="D2307" s="522"/>
      <c r="E2307" s="519"/>
    </row>
    <row r="2308" spans="1:7" s="512" customFormat="1" ht="13.8">
      <c r="A2308" s="530" t="s">
        <v>538</v>
      </c>
      <c r="B2308" s="516"/>
      <c r="C2308" s="531"/>
      <c r="D2308" s="522"/>
      <c r="E2308" s="519"/>
    </row>
    <row r="2309" spans="1:7" s="512" customFormat="1" ht="24">
      <c r="A2309" s="520">
        <v>7640006607</v>
      </c>
      <c r="B2309" s="520" t="s">
        <v>737</v>
      </c>
      <c r="C2309" s="521">
        <v>200</v>
      </c>
      <c r="D2309" s="522"/>
      <c r="E2309" s="519"/>
    </row>
    <row r="2310" spans="1:7" s="512" customFormat="1" ht="13.8">
      <c r="A2310" s="516" t="s">
        <v>715</v>
      </c>
      <c r="B2310" s="516"/>
      <c r="C2310" s="531"/>
      <c r="D2310" s="522"/>
      <c r="E2310" s="519"/>
    </row>
    <row r="2311" spans="1:7" s="512" customFormat="1" ht="13.8">
      <c r="A2311" s="520">
        <v>7640008086</v>
      </c>
      <c r="B2311" s="525" t="s">
        <v>738</v>
      </c>
      <c r="C2311" s="521">
        <v>29</v>
      </c>
      <c r="D2311" s="522"/>
      <c r="E2311" s="519"/>
    </row>
    <row r="2312" spans="1:7">
      <c r="D2312" s="522"/>
    </row>
    <row r="2313" spans="1:7" s="512" customFormat="1" ht="15" customHeight="1">
      <c r="A2313" s="510"/>
      <c r="B2313" s="511" t="s">
        <v>15799</v>
      </c>
      <c r="C2313" s="511"/>
      <c r="D2313" s="522"/>
      <c r="E2313" s="511"/>
    </row>
    <row r="2314" spans="1:7" s="512" customFormat="1" ht="27.6">
      <c r="A2314" s="513" t="s">
        <v>26</v>
      </c>
      <c r="B2314" s="513" t="s">
        <v>300</v>
      </c>
      <c r="C2314" s="514" t="s">
        <v>607</v>
      </c>
      <c r="D2314" s="522"/>
    </row>
    <row r="2315" spans="1:7" s="512" customFormat="1" ht="13.8">
      <c r="A2315" s="528" t="s">
        <v>542</v>
      </c>
      <c r="B2315" s="529"/>
      <c r="C2315" s="517"/>
      <c r="D2315" s="522"/>
      <c r="E2315" s="519"/>
    </row>
    <row r="2316" spans="1:7" s="512" customFormat="1" ht="13.8">
      <c r="A2316" s="520" t="s">
        <v>15800</v>
      </c>
      <c r="B2316" s="520" t="s">
        <v>15801</v>
      </c>
      <c r="C2316" s="521">
        <v>718</v>
      </c>
      <c r="D2316" s="522"/>
      <c r="E2316" s="519"/>
    </row>
    <row r="2317" spans="1:7" s="512" customFormat="1" ht="13.8">
      <c r="A2317" s="520" t="s">
        <v>15802</v>
      </c>
      <c r="B2317" s="520" t="s">
        <v>15803</v>
      </c>
      <c r="C2317" s="521">
        <v>135</v>
      </c>
      <c r="D2317" s="522"/>
      <c r="E2317" s="519"/>
      <c r="G2317" s="512" t="s">
        <v>10784</v>
      </c>
    </row>
    <row r="2318" spans="1:7" s="512" customFormat="1" ht="13.8">
      <c r="A2318" s="520" t="s">
        <v>15804</v>
      </c>
      <c r="B2318" s="520" t="s">
        <v>10785</v>
      </c>
      <c r="C2318" s="521">
        <v>135</v>
      </c>
      <c r="D2318" s="522"/>
      <c r="E2318" s="519"/>
    </row>
    <row r="2319" spans="1:7" s="512" customFormat="1" ht="13.8">
      <c r="A2319" s="520" t="s">
        <v>15805</v>
      </c>
      <c r="B2319" s="520" t="s">
        <v>10786</v>
      </c>
      <c r="C2319" s="521">
        <v>99</v>
      </c>
      <c r="D2319" s="522"/>
      <c r="E2319" s="519"/>
    </row>
    <row r="2320" spans="1:7" s="512" customFormat="1" ht="13.8">
      <c r="A2320" s="520" t="s">
        <v>15806</v>
      </c>
      <c r="B2320" s="520" t="s">
        <v>15807</v>
      </c>
      <c r="C2320" s="521">
        <v>99</v>
      </c>
      <c r="D2320" s="522"/>
      <c r="E2320" s="519"/>
    </row>
    <row r="2321" spans="1:5" s="512" customFormat="1" ht="13.8">
      <c r="A2321" s="520" t="s">
        <v>15808</v>
      </c>
      <c r="B2321" s="520" t="s">
        <v>15809</v>
      </c>
      <c r="C2321" s="521">
        <v>135</v>
      </c>
      <c r="D2321" s="522"/>
      <c r="E2321" s="519"/>
    </row>
    <row r="2322" spans="1:5" s="534" customFormat="1" ht="13.8">
      <c r="A2322" s="523" t="s">
        <v>15810</v>
      </c>
      <c r="B2322" s="523" t="s">
        <v>15811</v>
      </c>
      <c r="C2322" s="524">
        <v>170</v>
      </c>
      <c r="D2322" s="532"/>
      <c r="E2322" s="533"/>
    </row>
    <row r="2323" spans="1:5" s="534" customFormat="1" ht="13.8">
      <c r="A2323" s="523" t="s">
        <v>15812</v>
      </c>
      <c r="B2323" s="523" t="s">
        <v>15813</v>
      </c>
      <c r="C2323" s="524">
        <v>99</v>
      </c>
      <c r="D2323" s="532"/>
      <c r="E2323" s="533"/>
    </row>
    <row r="2324" spans="1:5" s="534" customFormat="1" ht="13.8">
      <c r="A2324" s="523" t="s">
        <v>15814</v>
      </c>
      <c r="B2324" s="523" t="s">
        <v>15815</v>
      </c>
      <c r="C2324" s="524">
        <v>295</v>
      </c>
      <c r="D2324" s="532"/>
      <c r="E2324" s="533"/>
    </row>
    <row r="2325" spans="1:5" s="534" customFormat="1" ht="13.8">
      <c r="A2325" s="523" t="s">
        <v>15816</v>
      </c>
      <c r="B2325" s="523" t="s">
        <v>15817</v>
      </c>
      <c r="C2325" s="524">
        <v>300</v>
      </c>
      <c r="D2325" s="532"/>
      <c r="E2325" s="533"/>
    </row>
    <row r="2326" spans="1:5" s="534" customFormat="1" ht="13.8">
      <c r="A2326" s="523" t="s">
        <v>15818</v>
      </c>
      <c r="B2326" s="523" t="s">
        <v>15819</v>
      </c>
      <c r="C2326" s="524">
        <v>99</v>
      </c>
      <c r="D2326" s="532"/>
      <c r="E2326" s="533"/>
    </row>
    <row r="2327" spans="1:5" s="534" customFormat="1" ht="13.8">
      <c r="A2327" s="523" t="s">
        <v>15820</v>
      </c>
      <c r="B2327" s="523" t="s">
        <v>10788</v>
      </c>
      <c r="C2327" s="524">
        <v>10</v>
      </c>
      <c r="D2327" s="532"/>
      <c r="E2327" s="533"/>
    </row>
    <row r="2328" spans="1:5" s="534" customFormat="1" ht="13.8">
      <c r="A2328" s="523" t="s">
        <v>15821</v>
      </c>
      <c r="B2328" s="523" t="s">
        <v>10787</v>
      </c>
      <c r="C2328" s="524">
        <v>79</v>
      </c>
      <c r="D2328" s="532"/>
      <c r="E2328" s="533"/>
    </row>
    <row r="2329" spans="1:5" s="534" customFormat="1" ht="13.8">
      <c r="A2329" s="535" t="s">
        <v>538</v>
      </c>
      <c r="B2329" s="535"/>
      <c r="C2329" s="531"/>
      <c r="D2329" s="532"/>
      <c r="E2329" s="533"/>
    </row>
    <row r="2330" spans="1:5" s="534" customFormat="1" ht="13.8">
      <c r="A2330" s="523" t="s">
        <v>13937</v>
      </c>
      <c r="B2330" s="523" t="s">
        <v>13936</v>
      </c>
      <c r="C2330" s="524">
        <v>200</v>
      </c>
      <c r="D2330" s="532"/>
      <c r="E2330" s="533"/>
    </row>
    <row r="2331" spans="1:5" s="534" customFormat="1" ht="13.8">
      <c r="A2331" s="523">
        <v>7640019791</v>
      </c>
      <c r="B2331" s="523" t="s">
        <v>10788</v>
      </c>
      <c r="C2331" s="524">
        <v>1.99</v>
      </c>
      <c r="D2331" s="532"/>
      <c r="E2331" s="533"/>
    </row>
    <row r="2332" spans="1:5">
      <c r="D2332" s="522"/>
    </row>
    <row r="2333" spans="1:5" s="512" customFormat="1" ht="15" customHeight="1">
      <c r="A2333" s="510"/>
      <c r="B2333" s="511" t="s">
        <v>741</v>
      </c>
      <c r="C2333" s="511"/>
      <c r="D2333" s="522"/>
      <c r="E2333" s="511"/>
    </row>
    <row r="2334" spans="1:5" s="512" customFormat="1" ht="27.6">
      <c r="A2334" s="513" t="s">
        <v>26</v>
      </c>
      <c r="B2334" s="513" t="s">
        <v>300</v>
      </c>
      <c r="C2334" s="514" t="s">
        <v>607</v>
      </c>
      <c r="D2334" s="522"/>
    </row>
    <row r="2335" spans="1:5" s="512" customFormat="1" ht="13.8">
      <c r="A2335" s="536" t="s">
        <v>559</v>
      </c>
      <c r="B2335" s="529"/>
      <c r="C2335" s="517"/>
      <c r="D2335" s="522"/>
      <c r="E2335" s="519"/>
    </row>
    <row r="2336" spans="1:5" s="512" customFormat="1" ht="300">
      <c r="A2336" s="520">
        <v>7640019752</v>
      </c>
      <c r="B2336" s="520" t="s">
        <v>742</v>
      </c>
      <c r="C2336" s="521">
        <v>1695</v>
      </c>
      <c r="D2336" s="522"/>
      <c r="E2336" s="519"/>
    </row>
    <row r="2337" spans="1:5" s="534" customFormat="1" ht="13.8">
      <c r="A2337" s="523">
        <v>7640018969</v>
      </c>
      <c r="B2337" s="523" t="s">
        <v>743</v>
      </c>
      <c r="C2337" s="524">
        <v>5319.9</v>
      </c>
      <c r="D2337" s="532"/>
      <c r="E2337" s="533"/>
    </row>
    <row r="2338" spans="1:5" s="534" customFormat="1" ht="13.8">
      <c r="A2338" s="523">
        <v>7640018970</v>
      </c>
      <c r="B2338" s="523" t="s">
        <v>744</v>
      </c>
      <c r="C2338" s="524">
        <v>12413.1</v>
      </c>
      <c r="D2338" s="532"/>
      <c r="E2338" s="533"/>
    </row>
    <row r="2339" spans="1:5" s="534" customFormat="1" ht="13.8">
      <c r="A2339" s="523">
        <v>7640018971</v>
      </c>
      <c r="B2339" s="523" t="s">
        <v>745</v>
      </c>
      <c r="C2339" s="524">
        <v>23052.9</v>
      </c>
      <c r="D2339" s="532"/>
      <c r="E2339" s="533"/>
    </row>
    <row r="2340" spans="1:5" s="534" customFormat="1" ht="13.8">
      <c r="A2340" s="523">
        <v>7640018972</v>
      </c>
      <c r="B2340" s="523" t="s">
        <v>746</v>
      </c>
      <c r="C2340" s="524">
        <v>42559.21</v>
      </c>
      <c r="D2340" s="532"/>
      <c r="E2340" s="533"/>
    </row>
    <row r="2341" spans="1:5" s="534" customFormat="1" ht="13.8">
      <c r="A2341" s="537">
        <v>7640020031</v>
      </c>
      <c r="B2341" s="538" t="s">
        <v>13938</v>
      </c>
      <c r="C2341" s="539">
        <v>210000</v>
      </c>
      <c r="D2341" s="532"/>
      <c r="E2341" s="533"/>
    </row>
    <row r="2342" spans="1:5" s="512" customFormat="1" ht="13.8">
      <c r="A2342" s="540" t="s">
        <v>536</v>
      </c>
      <c r="B2342" s="541"/>
      <c r="C2342" s="542"/>
      <c r="D2342" s="522"/>
      <c r="E2342" s="519"/>
    </row>
    <row r="2343" spans="1:5" s="534" customFormat="1" ht="13.8">
      <c r="A2343" s="523">
        <v>7640019753</v>
      </c>
      <c r="B2343" s="523" t="s">
        <v>10789</v>
      </c>
      <c r="C2343" s="524">
        <v>565</v>
      </c>
      <c r="D2343" s="532"/>
      <c r="E2343" s="533"/>
    </row>
    <row r="2344" spans="1:5" s="534" customFormat="1" ht="13.8">
      <c r="A2344" s="523">
        <v>7640019754</v>
      </c>
      <c r="B2344" s="523" t="s">
        <v>10790</v>
      </c>
      <c r="C2344" s="524">
        <v>340</v>
      </c>
      <c r="D2344" s="532"/>
      <c r="E2344" s="533"/>
    </row>
    <row r="2345" spans="1:5" s="534" customFormat="1" ht="13.8">
      <c r="A2345" s="523">
        <v>7640018984</v>
      </c>
      <c r="B2345" s="523" t="s">
        <v>865</v>
      </c>
      <c r="C2345" s="524">
        <v>1032.8</v>
      </c>
      <c r="D2345" s="532"/>
      <c r="E2345" s="533"/>
    </row>
    <row r="2346" spans="1:5" s="534" customFormat="1" ht="13.8">
      <c r="A2346" s="523">
        <v>7640018985</v>
      </c>
      <c r="B2346" s="523" t="s">
        <v>866</v>
      </c>
      <c r="C2346" s="524">
        <v>2559</v>
      </c>
      <c r="D2346" s="532"/>
      <c r="E2346" s="533"/>
    </row>
    <row r="2347" spans="1:5" s="534" customFormat="1" ht="13.8">
      <c r="A2347" s="523">
        <v>7640018986</v>
      </c>
      <c r="B2347" s="523" t="s">
        <v>867</v>
      </c>
      <c r="C2347" s="524">
        <v>4799</v>
      </c>
      <c r="D2347" s="532"/>
      <c r="E2347" s="533"/>
    </row>
    <row r="2348" spans="1:5" s="534" customFormat="1" ht="13.8">
      <c r="A2348" s="523">
        <v>7640018987</v>
      </c>
      <c r="B2348" s="523" t="s">
        <v>868</v>
      </c>
      <c r="C2348" s="524">
        <v>8999</v>
      </c>
      <c r="D2348" s="532"/>
      <c r="E2348" s="533"/>
    </row>
    <row r="2349" spans="1:5" s="534" customFormat="1" ht="24">
      <c r="A2349" s="523">
        <v>7640020032</v>
      </c>
      <c r="B2349" s="523" t="s">
        <v>13939</v>
      </c>
      <c r="C2349" s="524">
        <v>42000</v>
      </c>
      <c r="D2349" s="532"/>
      <c r="E2349" s="533"/>
    </row>
    <row r="2350" spans="1:5" s="534" customFormat="1" ht="13.8">
      <c r="A2350" s="523">
        <v>7640019755</v>
      </c>
      <c r="B2350" s="523" t="s">
        <v>10791</v>
      </c>
      <c r="C2350" s="524">
        <v>966</v>
      </c>
      <c r="D2350" s="532"/>
      <c r="E2350" s="533"/>
    </row>
    <row r="2351" spans="1:5" s="534" customFormat="1" ht="13.8">
      <c r="A2351" s="523">
        <v>7640018988</v>
      </c>
      <c r="B2351" s="523" t="s">
        <v>870</v>
      </c>
      <c r="C2351" s="524">
        <v>3075</v>
      </c>
      <c r="D2351" s="532"/>
      <c r="E2351" s="533"/>
    </row>
    <row r="2352" spans="1:5" s="534" customFormat="1" ht="13.8">
      <c r="A2352" s="523">
        <v>7640018989</v>
      </c>
      <c r="B2352" s="523" t="s">
        <v>871</v>
      </c>
      <c r="C2352" s="524">
        <v>7293</v>
      </c>
      <c r="D2352" s="532"/>
      <c r="E2352" s="533"/>
    </row>
    <row r="2353" spans="1:5" s="534" customFormat="1" ht="13.8">
      <c r="A2353" s="523">
        <v>7640018990</v>
      </c>
      <c r="B2353" s="523" t="s">
        <v>872</v>
      </c>
      <c r="C2353" s="524">
        <v>13677</v>
      </c>
      <c r="D2353" s="532"/>
      <c r="E2353" s="533"/>
    </row>
    <row r="2354" spans="1:5" s="534" customFormat="1" ht="13.8">
      <c r="A2354" s="523">
        <v>7640018991</v>
      </c>
      <c r="B2354" s="523" t="s">
        <v>873</v>
      </c>
      <c r="C2354" s="524">
        <v>25647</v>
      </c>
      <c r="D2354" s="532"/>
      <c r="E2354" s="533"/>
    </row>
    <row r="2355" spans="1:5" s="534" customFormat="1" ht="24">
      <c r="A2355" s="537">
        <v>7640020033</v>
      </c>
      <c r="B2355" s="538" t="s">
        <v>13940</v>
      </c>
      <c r="C2355" s="539">
        <v>119700</v>
      </c>
      <c r="D2355" s="532"/>
      <c r="E2355" s="533"/>
    </row>
    <row r="2356" spans="1:5" s="534" customFormat="1" ht="13.8">
      <c r="A2356" s="523">
        <v>7640019756</v>
      </c>
      <c r="B2356" s="523" t="s">
        <v>10792</v>
      </c>
      <c r="C2356" s="524">
        <v>1525</v>
      </c>
      <c r="D2356" s="532"/>
      <c r="E2356" s="533"/>
    </row>
    <row r="2357" spans="1:5" s="534" customFormat="1" ht="13.8">
      <c r="A2357" s="523">
        <v>7640018992</v>
      </c>
      <c r="B2357" s="523" t="s">
        <v>875</v>
      </c>
      <c r="C2357" s="524">
        <v>4856</v>
      </c>
      <c r="D2357" s="532"/>
      <c r="E2357" s="533"/>
    </row>
    <row r="2358" spans="1:5" s="534" customFormat="1" ht="13.8">
      <c r="A2358" s="523">
        <v>7640018993</v>
      </c>
      <c r="B2358" s="523" t="s">
        <v>876</v>
      </c>
      <c r="C2358" s="524">
        <v>11516</v>
      </c>
      <c r="D2358" s="532"/>
      <c r="E2358" s="533"/>
    </row>
    <row r="2359" spans="1:5" s="534" customFormat="1" ht="13.8">
      <c r="A2359" s="523">
        <v>7640018994</v>
      </c>
      <c r="B2359" s="523" t="s">
        <v>877</v>
      </c>
      <c r="C2359" s="524">
        <v>20671.240000000002</v>
      </c>
      <c r="D2359" s="532"/>
      <c r="E2359" s="533"/>
    </row>
    <row r="2360" spans="1:5" s="534" customFormat="1" ht="13.8">
      <c r="A2360" s="523">
        <v>7640018995</v>
      </c>
      <c r="B2360" s="523" t="s">
        <v>878</v>
      </c>
      <c r="C2360" s="524">
        <v>38761.93</v>
      </c>
      <c r="D2360" s="532"/>
      <c r="E2360" s="533"/>
    </row>
    <row r="2361" spans="1:5" s="534" customFormat="1" ht="24">
      <c r="A2361" s="523">
        <v>7640020034</v>
      </c>
      <c r="B2361" s="523" t="s">
        <v>13941</v>
      </c>
      <c r="C2361" s="524">
        <v>189000</v>
      </c>
      <c r="D2361" s="532"/>
      <c r="E2361" s="533"/>
    </row>
    <row r="2362" spans="1:5" s="512" customFormat="1" ht="13.8">
      <c r="A2362" s="536" t="s">
        <v>747</v>
      </c>
      <c r="B2362" s="529"/>
      <c r="C2362" s="517"/>
      <c r="D2362" s="522"/>
      <c r="E2362" s="519"/>
    </row>
    <row r="2363" spans="1:5" s="534" customFormat="1" ht="13.8">
      <c r="A2363" s="523">
        <v>7640014447</v>
      </c>
      <c r="B2363" s="523" t="s">
        <v>748</v>
      </c>
      <c r="C2363" s="524">
        <v>574.30999999999995</v>
      </c>
      <c r="D2363" s="532"/>
      <c r="E2363" s="533"/>
    </row>
    <row r="2364" spans="1:5" s="534" customFormat="1" ht="13.8">
      <c r="A2364" s="523">
        <v>7640016308</v>
      </c>
      <c r="B2364" s="523" t="s">
        <v>749</v>
      </c>
      <c r="C2364" s="524">
        <v>191.44</v>
      </c>
      <c r="D2364" s="532"/>
      <c r="E2364" s="533"/>
    </row>
    <row r="2365" spans="1:5" s="534" customFormat="1" ht="13.8">
      <c r="A2365" s="523">
        <v>7640016309</v>
      </c>
      <c r="B2365" s="523" t="s">
        <v>750</v>
      </c>
      <c r="C2365" s="524">
        <v>95.72</v>
      </c>
      <c r="D2365" s="532"/>
      <c r="E2365" s="533"/>
    </row>
    <row r="2366" spans="1:5" s="534" customFormat="1" ht="13.8">
      <c r="A2366" s="523">
        <v>7640015729</v>
      </c>
      <c r="B2366" s="523" t="s">
        <v>751</v>
      </c>
      <c r="C2366" s="524">
        <v>478.59</v>
      </c>
      <c r="D2366" s="532"/>
      <c r="E2366" s="533"/>
    </row>
    <row r="2367" spans="1:5" s="534" customFormat="1" ht="13.8">
      <c r="A2367" s="523">
        <v>7640015731</v>
      </c>
      <c r="B2367" s="523" t="s">
        <v>752</v>
      </c>
      <c r="C2367" s="524">
        <v>765.74</v>
      </c>
      <c r="D2367" s="532"/>
      <c r="E2367" s="533"/>
    </row>
    <row r="2368" spans="1:5" s="534" customFormat="1" ht="13.8">
      <c r="A2368" s="523">
        <v>7640015732</v>
      </c>
      <c r="B2368" s="523" t="s">
        <v>753</v>
      </c>
      <c r="C2368" s="524">
        <v>191.44</v>
      </c>
      <c r="D2368" s="532"/>
      <c r="E2368" s="533"/>
    </row>
    <row r="2369" spans="1:5" s="534" customFormat="1" ht="13.8">
      <c r="A2369" s="523">
        <v>7640015735</v>
      </c>
      <c r="B2369" s="523" t="s">
        <v>754</v>
      </c>
      <c r="C2369" s="524">
        <v>300</v>
      </c>
      <c r="D2369" s="532"/>
      <c r="E2369" s="533"/>
    </row>
    <row r="2370" spans="1:5" s="534" customFormat="1" ht="13.8">
      <c r="A2370" s="523">
        <v>7640015736</v>
      </c>
      <c r="B2370" s="523" t="s">
        <v>755</v>
      </c>
      <c r="C2370" s="524">
        <v>287.14999999999998</v>
      </c>
      <c r="D2370" s="532"/>
      <c r="E2370" s="533"/>
    </row>
    <row r="2371" spans="1:5" s="534" customFormat="1" ht="13.8">
      <c r="A2371" s="523">
        <v>7640016310</v>
      </c>
      <c r="B2371" s="523" t="s">
        <v>756</v>
      </c>
      <c r="C2371" s="524">
        <v>300</v>
      </c>
      <c r="D2371" s="532"/>
      <c r="E2371" s="533"/>
    </row>
    <row r="2372" spans="1:5" s="534" customFormat="1" ht="13.8">
      <c r="A2372" s="523">
        <v>7640016311</v>
      </c>
      <c r="B2372" s="523" t="s">
        <v>757</v>
      </c>
      <c r="C2372" s="524">
        <v>382.87</v>
      </c>
      <c r="D2372" s="532"/>
      <c r="E2372" s="533"/>
    </row>
    <row r="2373" spans="1:5" s="534" customFormat="1" ht="24">
      <c r="A2373" s="523">
        <v>7640016313</v>
      </c>
      <c r="B2373" s="523" t="s">
        <v>758</v>
      </c>
      <c r="C2373" s="524">
        <v>478.59</v>
      </c>
      <c r="D2373" s="532"/>
      <c r="E2373" s="533"/>
    </row>
    <row r="2374" spans="1:5" s="534" customFormat="1" ht="13.8">
      <c r="A2374" s="523">
        <v>7640018120</v>
      </c>
      <c r="B2374" s="523" t="s">
        <v>759</v>
      </c>
      <c r="C2374" s="524">
        <v>200</v>
      </c>
      <c r="D2374" s="532"/>
      <c r="E2374" s="533"/>
    </row>
    <row r="2375" spans="1:5" s="534" customFormat="1" ht="13.8">
      <c r="A2375" s="523">
        <v>7640018452</v>
      </c>
      <c r="B2375" s="523" t="s">
        <v>760</v>
      </c>
      <c r="C2375" s="524">
        <v>2147.91</v>
      </c>
      <c r="D2375" s="532"/>
      <c r="E2375" s="533"/>
    </row>
    <row r="2376" spans="1:5" s="534" customFormat="1" ht="13.8">
      <c r="A2376" s="523">
        <v>7640018613</v>
      </c>
      <c r="B2376" s="523" t="s">
        <v>761</v>
      </c>
      <c r="C2376" s="524">
        <v>957.18</v>
      </c>
      <c r="D2376" s="532"/>
      <c r="E2376" s="533"/>
    </row>
    <row r="2377" spans="1:5" s="534" customFormat="1" ht="13.8">
      <c r="A2377" s="523">
        <v>7640018967</v>
      </c>
      <c r="B2377" s="523" t="s">
        <v>762</v>
      </c>
      <c r="C2377" s="524">
        <v>3249.62</v>
      </c>
      <c r="D2377" s="532"/>
      <c r="E2377" s="533"/>
    </row>
    <row r="2378" spans="1:5" s="534" customFormat="1" ht="13.8">
      <c r="A2378" s="523">
        <v>7640019160</v>
      </c>
      <c r="B2378" s="523" t="s">
        <v>763</v>
      </c>
      <c r="C2378" s="524">
        <v>400</v>
      </c>
      <c r="D2378" s="532"/>
      <c r="E2378" s="533"/>
    </row>
    <row r="2379" spans="1:5" s="534" customFormat="1" ht="13.8">
      <c r="A2379" s="523">
        <v>7640019202</v>
      </c>
      <c r="B2379" s="523" t="s">
        <v>764</v>
      </c>
      <c r="C2379" s="524">
        <v>957.18</v>
      </c>
      <c r="D2379" s="532"/>
      <c r="E2379" s="533"/>
    </row>
    <row r="2380" spans="1:5" s="534" customFormat="1" ht="108">
      <c r="A2380" s="523">
        <v>7640019218</v>
      </c>
      <c r="B2380" s="523" t="s">
        <v>765</v>
      </c>
      <c r="C2380" s="524">
        <v>554.21</v>
      </c>
      <c r="D2380" s="532"/>
      <c r="E2380" s="533"/>
    </row>
    <row r="2381" spans="1:5" s="534" customFormat="1" ht="13.8">
      <c r="A2381" s="523">
        <v>7640019115</v>
      </c>
      <c r="B2381" s="523" t="s">
        <v>766</v>
      </c>
      <c r="C2381" s="524">
        <v>382.87</v>
      </c>
      <c r="D2381" s="532"/>
      <c r="E2381" s="533"/>
    </row>
    <row r="2382" spans="1:5" s="534" customFormat="1" ht="13.8">
      <c r="A2382" s="523">
        <v>7640019236</v>
      </c>
      <c r="B2382" s="523" t="s">
        <v>767</v>
      </c>
      <c r="C2382" s="524">
        <v>1718.74</v>
      </c>
      <c r="D2382" s="532"/>
      <c r="E2382" s="533"/>
    </row>
    <row r="2383" spans="1:5" s="534" customFormat="1" ht="13.8">
      <c r="A2383" s="523">
        <v>7640019538</v>
      </c>
      <c r="B2383" s="523" t="s">
        <v>768</v>
      </c>
      <c r="C2383" s="524">
        <v>250</v>
      </c>
      <c r="D2383" s="532"/>
      <c r="E2383" s="533"/>
    </row>
    <row r="2384" spans="1:5" s="534" customFormat="1" ht="13.8">
      <c r="A2384" s="523">
        <v>7640019539</v>
      </c>
      <c r="B2384" s="523" t="s">
        <v>769</v>
      </c>
      <c r="C2384" s="524">
        <v>625</v>
      </c>
      <c r="D2384" s="532"/>
      <c r="E2384" s="533"/>
    </row>
    <row r="2385" spans="1:5" s="534" customFormat="1" ht="13.8">
      <c r="A2385" s="523">
        <v>7640019540</v>
      </c>
      <c r="B2385" s="523" t="s">
        <v>770</v>
      </c>
      <c r="C2385" s="524">
        <v>1195</v>
      </c>
      <c r="D2385" s="532"/>
      <c r="E2385" s="533"/>
    </row>
    <row r="2386" spans="1:5" s="534" customFormat="1" ht="13.8">
      <c r="A2386" s="523">
        <v>7640019541</v>
      </c>
      <c r="B2386" s="523" t="s">
        <v>771</v>
      </c>
      <c r="C2386" s="524">
        <v>2195</v>
      </c>
      <c r="D2386" s="532"/>
      <c r="E2386" s="533"/>
    </row>
    <row r="2387" spans="1:5" s="534" customFormat="1" ht="13.8">
      <c r="A2387" s="523">
        <v>7640019542</v>
      </c>
      <c r="B2387" s="523" t="s">
        <v>772</v>
      </c>
      <c r="C2387" s="524">
        <v>4495</v>
      </c>
      <c r="D2387" s="532"/>
      <c r="E2387" s="533"/>
    </row>
    <row r="2388" spans="1:5" s="534" customFormat="1" ht="13.8">
      <c r="A2388" s="523">
        <v>7640019543</v>
      </c>
      <c r="B2388" s="523" t="s">
        <v>773</v>
      </c>
      <c r="C2388" s="524">
        <v>7495</v>
      </c>
      <c r="D2388" s="532"/>
      <c r="E2388" s="533"/>
    </row>
    <row r="2389" spans="1:5" s="534" customFormat="1" ht="13.8">
      <c r="A2389" s="523">
        <v>7640019544</v>
      </c>
      <c r="B2389" s="523" t="s">
        <v>774</v>
      </c>
      <c r="C2389" s="524">
        <v>7995</v>
      </c>
      <c r="D2389" s="532"/>
      <c r="E2389" s="533"/>
    </row>
    <row r="2390" spans="1:5" s="534" customFormat="1" ht="13.8">
      <c r="A2390" s="523">
        <v>7640020015</v>
      </c>
      <c r="B2390" s="523" t="s">
        <v>13942</v>
      </c>
      <c r="C2390" s="524">
        <v>600</v>
      </c>
      <c r="D2390" s="532"/>
      <c r="E2390" s="533"/>
    </row>
    <row r="2391" spans="1:5" s="534" customFormat="1" ht="60">
      <c r="A2391" s="523">
        <v>7640020016</v>
      </c>
      <c r="B2391" s="523" t="s">
        <v>13943</v>
      </c>
      <c r="C2391" s="524">
        <v>600</v>
      </c>
      <c r="D2391" s="532"/>
      <c r="E2391" s="533"/>
    </row>
    <row r="2392" spans="1:5" s="534" customFormat="1" ht="13.8">
      <c r="A2392" s="523">
        <v>7640020078</v>
      </c>
      <c r="B2392" s="523" t="s">
        <v>13944</v>
      </c>
      <c r="C2392" s="524">
        <v>600</v>
      </c>
      <c r="D2392" s="532"/>
      <c r="E2392" s="533"/>
    </row>
    <row r="2393" spans="1:5" s="534" customFormat="1" ht="13.8">
      <c r="A2393" s="523">
        <v>7640020082</v>
      </c>
      <c r="B2393" s="523" t="s">
        <v>13945</v>
      </c>
      <c r="C2393" s="524">
        <v>600</v>
      </c>
      <c r="D2393" s="532"/>
      <c r="E2393" s="533"/>
    </row>
    <row r="2394" spans="1:5" s="534" customFormat="1" ht="13.8">
      <c r="A2394" s="523">
        <v>7640020023</v>
      </c>
      <c r="B2394" s="523" t="s">
        <v>13946</v>
      </c>
      <c r="C2394" s="524">
        <v>5400</v>
      </c>
      <c r="D2394" s="532"/>
      <c r="E2394" s="533"/>
    </row>
    <row r="2395" spans="1:5" s="534" customFormat="1" ht="13.8">
      <c r="A2395" s="523">
        <v>7640020027</v>
      </c>
      <c r="B2395" s="523" t="s">
        <v>13947</v>
      </c>
      <c r="C2395" s="524">
        <v>5400</v>
      </c>
      <c r="D2395" s="532"/>
      <c r="E2395" s="533"/>
    </row>
    <row r="2396" spans="1:5" s="512" customFormat="1" ht="13.8">
      <c r="A2396" s="536" t="s">
        <v>775</v>
      </c>
      <c r="B2396" s="529"/>
      <c r="C2396" s="517"/>
      <c r="D2396" s="522"/>
      <c r="E2396" s="519"/>
    </row>
    <row r="2397" spans="1:5" s="534" customFormat="1" ht="13.8">
      <c r="A2397" s="523">
        <v>7640014449</v>
      </c>
      <c r="B2397" s="523" t="s">
        <v>776</v>
      </c>
      <c r="C2397" s="524">
        <v>114.86</v>
      </c>
      <c r="D2397" s="532"/>
      <c r="E2397" s="533"/>
    </row>
    <row r="2398" spans="1:5" s="534" customFormat="1" ht="13.8">
      <c r="A2398" s="523">
        <v>7640015766</v>
      </c>
      <c r="B2398" s="523" t="s">
        <v>777</v>
      </c>
      <c r="C2398" s="524">
        <v>95.72</v>
      </c>
      <c r="D2398" s="532"/>
      <c r="E2398" s="533"/>
    </row>
    <row r="2399" spans="1:5" s="534" customFormat="1" ht="13.8">
      <c r="A2399" s="523">
        <v>7640015768</v>
      </c>
      <c r="B2399" s="523" t="s">
        <v>778</v>
      </c>
      <c r="C2399" s="524">
        <v>153.15</v>
      </c>
      <c r="D2399" s="532"/>
      <c r="E2399" s="533"/>
    </row>
    <row r="2400" spans="1:5" s="534" customFormat="1" ht="13.8">
      <c r="A2400" s="523">
        <v>7640015769</v>
      </c>
      <c r="B2400" s="523" t="s">
        <v>779</v>
      </c>
      <c r="C2400" s="524">
        <v>38.29</v>
      </c>
      <c r="D2400" s="532"/>
      <c r="E2400" s="533"/>
    </row>
    <row r="2401" spans="1:5" s="534" customFormat="1" ht="13.8">
      <c r="A2401" s="523">
        <v>7640015772</v>
      </c>
      <c r="B2401" s="523" t="s">
        <v>780</v>
      </c>
      <c r="C2401" s="524">
        <v>60</v>
      </c>
      <c r="D2401" s="532"/>
      <c r="E2401" s="533"/>
    </row>
    <row r="2402" spans="1:5" s="534" customFormat="1" ht="13.8">
      <c r="A2402" s="523">
        <v>7640015773</v>
      </c>
      <c r="B2402" s="523" t="s">
        <v>781</v>
      </c>
      <c r="C2402" s="524">
        <v>57.43</v>
      </c>
      <c r="D2402" s="532"/>
      <c r="E2402" s="533"/>
    </row>
    <row r="2403" spans="1:5" s="534" customFormat="1" ht="13.8">
      <c r="A2403" s="523">
        <v>7640016315</v>
      </c>
      <c r="B2403" s="523" t="s">
        <v>782</v>
      </c>
      <c r="C2403" s="524">
        <v>38.29</v>
      </c>
      <c r="D2403" s="532"/>
      <c r="E2403" s="533"/>
    </row>
    <row r="2404" spans="1:5" s="534" customFormat="1" ht="13.8">
      <c r="A2404" s="523">
        <v>7640016316</v>
      </c>
      <c r="B2404" s="523" t="s">
        <v>783</v>
      </c>
      <c r="C2404" s="524">
        <v>19.14</v>
      </c>
      <c r="D2404" s="532"/>
      <c r="E2404" s="533"/>
    </row>
    <row r="2405" spans="1:5" s="534" customFormat="1" ht="13.8">
      <c r="A2405" s="523">
        <v>7640016317</v>
      </c>
      <c r="B2405" s="523" t="s">
        <v>784</v>
      </c>
      <c r="C2405" s="524">
        <v>60</v>
      </c>
      <c r="D2405" s="532"/>
      <c r="E2405" s="533"/>
    </row>
    <row r="2406" spans="1:5" s="534" customFormat="1" ht="13.8">
      <c r="A2406" s="523">
        <v>7640016318</v>
      </c>
      <c r="B2406" s="523" t="s">
        <v>785</v>
      </c>
      <c r="C2406" s="524">
        <v>76.569999999999993</v>
      </c>
      <c r="D2406" s="532"/>
      <c r="E2406" s="533"/>
    </row>
    <row r="2407" spans="1:5" s="534" customFormat="1" ht="13.8">
      <c r="A2407" s="523">
        <v>7640016320</v>
      </c>
      <c r="B2407" s="523" t="s">
        <v>786</v>
      </c>
      <c r="C2407" s="524">
        <v>95.72</v>
      </c>
      <c r="D2407" s="532"/>
      <c r="E2407" s="533"/>
    </row>
    <row r="2408" spans="1:5" s="534" customFormat="1" ht="13.8">
      <c r="A2408" s="523">
        <v>7640018121</v>
      </c>
      <c r="B2408" s="523" t="s">
        <v>787</v>
      </c>
      <c r="C2408" s="524">
        <v>40</v>
      </c>
      <c r="D2408" s="532"/>
      <c r="E2408" s="533"/>
    </row>
    <row r="2409" spans="1:5" s="534" customFormat="1" ht="13.8">
      <c r="A2409" s="523">
        <v>7640018453</v>
      </c>
      <c r="B2409" s="523" t="s">
        <v>788</v>
      </c>
      <c r="C2409" s="524">
        <v>430.73</v>
      </c>
      <c r="D2409" s="532"/>
      <c r="E2409" s="533"/>
    </row>
    <row r="2410" spans="1:5" s="534" customFormat="1" ht="13.8">
      <c r="A2410" s="523">
        <v>7640018614</v>
      </c>
      <c r="B2410" s="523" t="s">
        <v>789</v>
      </c>
      <c r="C2410" s="524">
        <v>191.44</v>
      </c>
      <c r="D2410" s="532"/>
      <c r="E2410" s="533"/>
    </row>
    <row r="2411" spans="1:5" s="534" customFormat="1" ht="13.8">
      <c r="A2411" s="523">
        <v>7640018996</v>
      </c>
      <c r="B2411" s="523" t="s">
        <v>790</v>
      </c>
      <c r="C2411" s="524">
        <v>649.91999999999996</v>
      </c>
      <c r="D2411" s="532"/>
      <c r="E2411" s="533"/>
    </row>
    <row r="2412" spans="1:5" s="534" customFormat="1" ht="13.8">
      <c r="A2412" s="523">
        <v>7640019161</v>
      </c>
      <c r="B2412" s="523" t="s">
        <v>791</v>
      </c>
      <c r="C2412" s="524">
        <v>80</v>
      </c>
      <c r="D2412" s="532"/>
      <c r="E2412" s="533"/>
    </row>
    <row r="2413" spans="1:5" s="534" customFormat="1" ht="13.8">
      <c r="A2413" s="523">
        <v>7640019203</v>
      </c>
      <c r="B2413" s="523" t="s">
        <v>792</v>
      </c>
      <c r="C2413" s="524">
        <v>191.44</v>
      </c>
      <c r="D2413" s="532"/>
      <c r="E2413" s="533"/>
    </row>
    <row r="2414" spans="1:5" s="534" customFormat="1" ht="13.8">
      <c r="A2414" s="523">
        <v>7640019219</v>
      </c>
      <c r="B2414" s="523" t="s">
        <v>793</v>
      </c>
      <c r="C2414" s="524">
        <v>111.03</v>
      </c>
      <c r="D2414" s="532"/>
      <c r="E2414" s="533"/>
    </row>
    <row r="2415" spans="1:5" s="534" customFormat="1" ht="13.8">
      <c r="A2415" s="523">
        <v>7640019116</v>
      </c>
      <c r="B2415" s="523" t="s">
        <v>794</v>
      </c>
      <c r="C2415" s="524">
        <v>76.569999999999993</v>
      </c>
      <c r="D2415" s="532"/>
      <c r="E2415" s="533"/>
    </row>
    <row r="2416" spans="1:5" s="534" customFormat="1" ht="13.8">
      <c r="A2416" s="523">
        <v>7640019237</v>
      </c>
      <c r="B2416" s="523" t="s">
        <v>795</v>
      </c>
      <c r="C2416" s="524">
        <v>343.63</v>
      </c>
      <c r="D2416" s="532"/>
      <c r="E2416" s="533"/>
    </row>
    <row r="2417" spans="1:5" s="534" customFormat="1" ht="13.8">
      <c r="A2417" s="523">
        <v>7640019545</v>
      </c>
      <c r="B2417" s="523" t="s">
        <v>796</v>
      </c>
      <c r="C2417" s="524">
        <v>50</v>
      </c>
      <c r="D2417" s="532"/>
      <c r="E2417" s="533"/>
    </row>
    <row r="2418" spans="1:5" s="512" customFormat="1" ht="13.8">
      <c r="A2418" s="520">
        <v>7640019548</v>
      </c>
      <c r="B2418" s="520" t="s">
        <v>797</v>
      </c>
      <c r="C2418" s="521">
        <v>119</v>
      </c>
      <c r="D2418" s="522"/>
      <c r="E2418" s="519"/>
    </row>
    <row r="2419" spans="1:5" s="512" customFormat="1" ht="13.8">
      <c r="A2419" s="520">
        <v>7640019551</v>
      </c>
      <c r="B2419" s="520" t="s">
        <v>798</v>
      </c>
      <c r="C2419" s="521">
        <v>239</v>
      </c>
      <c r="D2419" s="522"/>
      <c r="E2419" s="519"/>
    </row>
    <row r="2420" spans="1:5" s="512" customFormat="1" ht="13.8">
      <c r="A2420" s="520">
        <v>7640019554</v>
      </c>
      <c r="B2420" s="520" t="s">
        <v>799</v>
      </c>
      <c r="C2420" s="521">
        <v>439</v>
      </c>
      <c r="D2420" s="522"/>
      <c r="E2420" s="519"/>
    </row>
    <row r="2421" spans="1:5" s="512" customFormat="1" ht="13.8">
      <c r="A2421" s="520">
        <v>7640019557</v>
      </c>
      <c r="B2421" s="520" t="s">
        <v>800</v>
      </c>
      <c r="C2421" s="521">
        <v>899</v>
      </c>
      <c r="D2421" s="522"/>
      <c r="E2421" s="519"/>
    </row>
    <row r="2422" spans="1:5" s="512" customFormat="1" ht="13.8">
      <c r="A2422" s="520">
        <v>7640019560</v>
      </c>
      <c r="B2422" s="520" t="s">
        <v>801</v>
      </c>
      <c r="C2422" s="521">
        <v>1499</v>
      </c>
      <c r="D2422" s="522"/>
      <c r="E2422" s="519"/>
    </row>
    <row r="2423" spans="1:5" s="512" customFormat="1" ht="13.8">
      <c r="A2423" s="520">
        <v>7640019563</v>
      </c>
      <c r="B2423" s="520" t="s">
        <v>802</v>
      </c>
      <c r="C2423" s="521">
        <v>1599</v>
      </c>
      <c r="D2423" s="522"/>
      <c r="E2423" s="519"/>
    </row>
    <row r="2424" spans="1:5" s="512" customFormat="1" ht="13.8">
      <c r="A2424" s="520">
        <v>7640019546</v>
      </c>
      <c r="B2424" s="520" t="s">
        <v>803</v>
      </c>
      <c r="C2424" s="521">
        <v>143</v>
      </c>
      <c r="D2424" s="522"/>
      <c r="E2424" s="519"/>
    </row>
    <row r="2425" spans="1:5" s="512" customFormat="1" ht="13.8">
      <c r="A2425" s="520">
        <v>7640019549</v>
      </c>
      <c r="B2425" s="520" t="s">
        <v>804</v>
      </c>
      <c r="C2425" s="521">
        <v>357</v>
      </c>
      <c r="D2425" s="522"/>
      <c r="E2425" s="519"/>
    </row>
    <row r="2426" spans="1:5" s="512" customFormat="1" ht="13.8">
      <c r="A2426" s="520">
        <v>7640019552</v>
      </c>
      <c r="B2426" s="520" t="s">
        <v>805</v>
      </c>
      <c r="C2426" s="521">
        <v>681</v>
      </c>
      <c r="D2426" s="522"/>
      <c r="E2426" s="519"/>
    </row>
    <row r="2427" spans="1:5" s="512" customFormat="1" ht="13.8">
      <c r="A2427" s="520">
        <v>7640019555</v>
      </c>
      <c r="B2427" s="520" t="s">
        <v>806</v>
      </c>
      <c r="C2427" s="521">
        <v>1251</v>
      </c>
      <c r="D2427" s="522"/>
      <c r="E2427" s="519"/>
    </row>
    <row r="2428" spans="1:5" s="512" customFormat="1" ht="13.8">
      <c r="A2428" s="520">
        <v>7640019558</v>
      </c>
      <c r="B2428" s="520" t="s">
        <v>807</v>
      </c>
      <c r="C2428" s="521">
        <v>2562</v>
      </c>
      <c r="D2428" s="522"/>
      <c r="E2428" s="519"/>
    </row>
    <row r="2429" spans="1:5" s="512" customFormat="1" ht="13.8">
      <c r="A2429" s="520">
        <v>7640019561</v>
      </c>
      <c r="B2429" s="520" t="s">
        <v>808</v>
      </c>
      <c r="C2429" s="521">
        <v>4272</v>
      </c>
      <c r="D2429" s="522"/>
      <c r="E2429" s="519"/>
    </row>
    <row r="2430" spans="1:5" s="512" customFormat="1" ht="13.8">
      <c r="A2430" s="520">
        <v>7640019564</v>
      </c>
      <c r="B2430" s="520" t="s">
        <v>809</v>
      </c>
      <c r="C2430" s="521">
        <v>4557</v>
      </c>
      <c r="D2430" s="522"/>
      <c r="E2430" s="519"/>
    </row>
    <row r="2431" spans="1:5" s="512" customFormat="1" ht="13.8">
      <c r="A2431" s="520">
        <v>7640019547</v>
      </c>
      <c r="B2431" s="520" t="s">
        <v>810</v>
      </c>
      <c r="C2431" s="521">
        <v>225</v>
      </c>
      <c r="D2431" s="522"/>
      <c r="E2431" s="519"/>
    </row>
    <row r="2432" spans="1:5" s="512" customFormat="1" ht="13.8">
      <c r="A2432" s="520">
        <v>7640019550</v>
      </c>
      <c r="B2432" s="520" t="s">
        <v>811</v>
      </c>
      <c r="C2432" s="521">
        <v>563</v>
      </c>
      <c r="D2432" s="522"/>
      <c r="E2432" s="519"/>
    </row>
    <row r="2433" spans="1:5" s="512" customFormat="1" ht="13.8">
      <c r="A2433" s="520">
        <v>7640019553</v>
      </c>
      <c r="B2433" s="520" t="s">
        <v>812</v>
      </c>
      <c r="C2433" s="521">
        <v>1076</v>
      </c>
      <c r="D2433" s="522"/>
      <c r="E2433" s="519"/>
    </row>
    <row r="2434" spans="1:5" s="512" customFormat="1" ht="13.8">
      <c r="A2434" s="520">
        <v>7640019556</v>
      </c>
      <c r="B2434" s="520" t="s">
        <v>813</v>
      </c>
      <c r="C2434" s="521">
        <v>1976</v>
      </c>
      <c r="D2434" s="522"/>
      <c r="E2434" s="519"/>
    </row>
    <row r="2435" spans="1:5" s="512" customFormat="1" ht="13.8">
      <c r="A2435" s="520">
        <v>7640019559</v>
      </c>
      <c r="B2435" s="520" t="s">
        <v>814</v>
      </c>
      <c r="C2435" s="521">
        <v>4046</v>
      </c>
      <c r="D2435" s="522"/>
      <c r="E2435" s="519"/>
    </row>
    <row r="2436" spans="1:5" s="512" customFormat="1" ht="13.8">
      <c r="A2436" s="520">
        <v>7640019562</v>
      </c>
      <c r="B2436" s="520" t="s">
        <v>815</v>
      </c>
      <c r="C2436" s="521">
        <v>6745</v>
      </c>
      <c r="D2436" s="522"/>
      <c r="E2436" s="519"/>
    </row>
    <row r="2437" spans="1:5" s="512" customFormat="1" ht="13.8">
      <c r="A2437" s="520">
        <v>7640019565</v>
      </c>
      <c r="B2437" s="520" t="s">
        <v>816</v>
      </c>
      <c r="C2437" s="521">
        <v>7195</v>
      </c>
      <c r="D2437" s="522"/>
      <c r="E2437" s="519"/>
    </row>
    <row r="2438" spans="1:5" s="534" customFormat="1" ht="13.8">
      <c r="A2438" s="523">
        <v>7640015774</v>
      </c>
      <c r="B2438" s="523" t="s">
        <v>817</v>
      </c>
      <c r="C2438" s="524">
        <v>327.36</v>
      </c>
      <c r="D2438" s="532"/>
      <c r="E2438" s="533"/>
    </row>
    <row r="2439" spans="1:5" s="534" customFormat="1" ht="13.8">
      <c r="A2439" s="523">
        <v>7640015775</v>
      </c>
      <c r="B2439" s="523" t="s">
        <v>818</v>
      </c>
      <c r="C2439" s="524">
        <v>272.8</v>
      </c>
      <c r="D2439" s="532"/>
      <c r="E2439" s="533"/>
    </row>
    <row r="2440" spans="1:5" s="534" customFormat="1" ht="13.8">
      <c r="A2440" s="523">
        <v>7640015777</v>
      </c>
      <c r="B2440" s="523" t="s">
        <v>819</v>
      </c>
      <c r="C2440" s="524">
        <v>436.47</v>
      </c>
      <c r="D2440" s="532"/>
      <c r="E2440" s="533"/>
    </row>
    <row r="2441" spans="1:5" s="534" customFormat="1" ht="13.8">
      <c r="A2441" s="523">
        <v>7640015778</v>
      </c>
      <c r="B2441" s="523" t="s">
        <v>820</v>
      </c>
      <c r="C2441" s="524">
        <v>109.12</v>
      </c>
      <c r="D2441" s="532"/>
      <c r="E2441" s="533"/>
    </row>
    <row r="2442" spans="1:5" s="534" customFormat="1" ht="13.8">
      <c r="A2442" s="523">
        <v>7640015781</v>
      </c>
      <c r="B2442" s="523" t="s">
        <v>821</v>
      </c>
      <c r="C2442" s="524">
        <v>171</v>
      </c>
      <c r="D2442" s="532"/>
      <c r="E2442" s="533"/>
    </row>
    <row r="2443" spans="1:5" s="534" customFormat="1" ht="13.8">
      <c r="A2443" s="523">
        <v>7640015782</v>
      </c>
      <c r="B2443" s="523" t="s">
        <v>822</v>
      </c>
      <c r="C2443" s="524">
        <v>163.68</v>
      </c>
      <c r="D2443" s="532"/>
      <c r="E2443" s="533"/>
    </row>
    <row r="2444" spans="1:5" s="534" customFormat="1" ht="13.8">
      <c r="A2444" s="523">
        <v>7640016322</v>
      </c>
      <c r="B2444" s="523" t="s">
        <v>823</v>
      </c>
      <c r="C2444" s="524">
        <v>109.12</v>
      </c>
      <c r="D2444" s="532"/>
      <c r="E2444" s="533"/>
    </row>
    <row r="2445" spans="1:5" s="534" customFormat="1" ht="13.8">
      <c r="A2445" s="523">
        <v>7640016323</v>
      </c>
      <c r="B2445" s="523" t="s">
        <v>824</v>
      </c>
      <c r="C2445" s="524">
        <v>54.56</v>
      </c>
      <c r="D2445" s="532"/>
      <c r="E2445" s="533"/>
    </row>
    <row r="2446" spans="1:5" s="534" customFormat="1" ht="24">
      <c r="A2446" s="523">
        <v>7640016324</v>
      </c>
      <c r="B2446" s="523" t="s">
        <v>825</v>
      </c>
      <c r="C2446" s="524">
        <v>171</v>
      </c>
      <c r="D2446" s="532"/>
      <c r="E2446" s="533"/>
    </row>
    <row r="2447" spans="1:5" s="534" customFormat="1" ht="13.8">
      <c r="A2447" s="523">
        <v>7640016325</v>
      </c>
      <c r="B2447" s="523" t="s">
        <v>826</v>
      </c>
      <c r="C2447" s="524">
        <v>218.24</v>
      </c>
      <c r="D2447" s="532"/>
      <c r="E2447" s="533"/>
    </row>
    <row r="2448" spans="1:5" s="534" customFormat="1" ht="13.8">
      <c r="A2448" s="523">
        <v>7640016327</v>
      </c>
      <c r="B2448" s="523" t="s">
        <v>827</v>
      </c>
      <c r="C2448" s="524">
        <v>272.8</v>
      </c>
      <c r="D2448" s="532"/>
      <c r="E2448" s="533"/>
    </row>
    <row r="2449" spans="1:5" s="534" customFormat="1" ht="13.8">
      <c r="A2449" s="523">
        <v>7640018122</v>
      </c>
      <c r="B2449" s="523" t="s">
        <v>828</v>
      </c>
      <c r="C2449" s="524">
        <v>114</v>
      </c>
      <c r="D2449" s="532"/>
      <c r="E2449" s="533"/>
    </row>
    <row r="2450" spans="1:5" s="534" customFormat="1" ht="13.8">
      <c r="A2450" s="523">
        <v>7640018454</v>
      </c>
      <c r="B2450" s="523" t="s">
        <v>829</v>
      </c>
      <c r="C2450" s="524">
        <v>1223.3699999999999</v>
      </c>
      <c r="D2450" s="532"/>
      <c r="E2450" s="533"/>
    </row>
    <row r="2451" spans="1:5" s="534" customFormat="1" ht="13.8">
      <c r="A2451" s="523">
        <v>7640018615</v>
      </c>
      <c r="B2451" s="523" t="s">
        <v>830</v>
      </c>
      <c r="C2451" s="524">
        <v>545.59</v>
      </c>
      <c r="D2451" s="532"/>
      <c r="E2451" s="533"/>
    </row>
    <row r="2452" spans="1:5" s="534" customFormat="1" ht="13.8">
      <c r="A2452" s="523">
        <v>7640018997</v>
      </c>
      <c r="B2452" s="523" t="s">
        <v>831</v>
      </c>
      <c r="C2452" s="524">
        <v>1852.14</v>
      </c>
      <c r="D2452" s="532"/>
      <c r="E2452" s="533"/>
    </row>
    <row r="2453" spans="1:5" s="534" customFormat="1" ht="13.8">
      <c r="A2453" s="523">
        <v>7640019162</v>
      </c>
      <c r="B2453" s="523" t="s">
        <v>832</v>
      </c>
      <c r="C2453" s="524">
        <v>228</v>
      </c>
      <c r="D2453" s="532"/>
      <c r="E2453" s="533"/>
    </row>
    <row r="2454" spans="1:5" s="534" customFormat="1" ht="13.8">
      <c r="A2454" s="523">
        <v>7640019204</v>
      </c>
      <c r="B2454" s="523" t="s">
        <v>833</v>
      </c>
      <c r="C2454" s="524">
        <v>545.59</v>
      </c>
      <c r="D2454" s="532"/>
      <c r="E2454" s="533"/>
    </row>
    <row r="2455" spans="1:5" s="534" customFormat="1" ht="13.8">
      <c r="A2455" s="523">
        <v>7640019220</v>
      </c>
      <c r="B2455" s="523" t="s">
        <v>834</v>
      </c>
      <c r="C2455" s="524">
        <v>315.87</v>
      </c>
      <c r="D2455" s="532"/>
      <c r="E2455" s="533"/>
    </row>
    <row r="2456" spans="1:5" s="534" customFormat="1" ht="13.8">
      <c r="A2456" s="523">
        <v>7640019117</v>
      </c>
      <c r="B2456" s="523" t="s">
        <v>835</v>
      </c>
      <c r="C2456" s="524">
        <v>218.24</v>
      </c>
      <c r="D2456" s="532"/>
      <c r="E2456" s="533"/>
    </row>
    <row r="2457" spans="1:5" s="534" customFormat="1" ht="13.8">
      <c r="A2457" s="523">
        <v>7640019238</v>
      </c>
      <c r="B2457" s="523" t="s">
        <v>836</v>
      </c>
      <c r="C2457" s="524">
        <v>979.19</v>
      </c>
      <c r="D2457" s="532"/>
      <c r="E2457" s="533"/>
    </row>
    <row r="2458" spans="1:5" s="534" customFormat="1" ht="13.8">
      <c r="A2458" s="523">
        <v>7640015783</v>
      </c>
      <c r="B2458" s="523" t="s">
        <v>837</v>
      </c>
      <c r="C2458" s="524">
        <v>516.88</v>
      </c>
      <c r="D2458" s="532"/>
      <c r="E2458" s="533"/>
    </row>
    <row r="2459" spans="1:5" s="534" customFormat="1" ht="13.8">
      <c r="A2459" s="523">
        <v>7640015784</v>
      </c>
      <c r="B2459" s="523" t="s">
        <v>838</v>
      </c>
      <c r="C2459" s="524">
        <v>430.73</v>
      </c>
      <c r="D2459" s="532"/>
      <c r="E2459" s="533"/>
    </row>
    <row r="2460" spans="1:5" s="534" customFormat="1" ht="13.8">
      <c r="A2460" s="523">
        <v>7640015786</v>
      </c>
      <c r="B2460" s="523" t="s">
        <v>839</v>
      </c>
      <c r="C2460" s="524">
        <v>689.17</v>
      </c>
      <c r="D2460" s="532"/>
      <c r="E2460" s="533"/>
    </row>
    <row r="2461" spans="1:5" s="534" customFormat="1" ht="13.8">
      <c r="A2461" s="523">
        <v>7640015787</v>
      </c>
      <c r="B2461" s="523" t="s">
        <v>840</v>
      </c>
      <c r="C2461" s="524">
        <v>172.29</v>
      </c>
      <c r="D2461" s="532"/>
      <c r="E2461" s="533"/>
    </row>
    <row r="2462" spans="1:5" s="534" customFormat="1" ht="13.8">
      <c r="A2462" s="523">
        <v>7640015790</v>
      </c>
      <c r="B2462" s="523" t="s">
        <v>841</v>
      </c>
      <c r="C2462" s="524">
        <v>270</v>
      </c>
      <c r="D2462" s="532"/>
      <c r="E2462" s="533"/>
    </row>
    <row r="2463" spans="1:5" s="534" customFormat="1" ht="13.8">
      <c r="A2463" s="523">
        <v>7640015791</v>
      </c>
      <c r="B2463" s="523" t="s">
        <v>842</v>
      </c>
      <c r="C2463" s="524">
        <v>258.44</v>
      </c>
      <c r="D2463" s="532"/>
      <c r="E2463" s="533"/>
    </row>
    <row r="2464" spans="1:5" s="534" customFormat="1" ht="13.8">
      <c r="A2464" s="523">
        <v>7640016329</v>
      </c>
      <c r="B2464" s="523" t="s">
        <v>843</v>
      </c>
      <c r="C2464" s="524">
        <v>172.29</v>
      </c>
      <c r="D2464" s="532"/>
      <c r="E2464" s="533"/>
    </row>
    <row r="2465" spans="1:7" s="534" customFormat="1" ht="13.8">
      <c r="A2465" s="523">
        <v>7640016330</v>
      </c>
      <c r="B2465" s="523" t="s">
        <v>844</v>
      </c>
      <c r="C2465" s="524">
        <v>86.15</v>
      </c>
      <c r="D2465" s="532"/>
      <c r="E2465" s="533"/>
    </row>
    <row r="2466" spans="1:7" s="534" customFormat="1" ht="24">
      <c r="A2466" s="523">
        <v>7640016331</v>
      </c>
      <c r="B2466" s="523" t="s">
        <v>845</v>
      </c>
      <c r="C2466" s="524">
        <v>270</v>
      </c>
      <c r="D2466" s="532"/>
      <c r="E2466" s="533"/>
    </row>
    <row r="2467" spans="1:7" s="534" customFormat="1" ht="13.8">
      <c r="A2467" s="523">
        <v>7640016332</v>
      </c>
      <c r="B2467" s="523" t="s">
        <v>846</v>
      </c>
      <c r="C2467" s="524">
        <v>344.58</v>
      </c>
      <c r="D2467" s="532"/>
      <c r="E2467" s="533"/>
    </row>
    <row r="2468" spans="1:7" s="534" customFormat="1" ht="13.8">
      <c r="A2468" s="523">
        <v>7640016334</v>
      </c>
      <c r="B2468" s="523" t="s">
        <v>847</v>
      </c>
      <c r="C2468" s="524">
        <v>430.73</v>
      </c>
      <c r="D2468" s="532"/>
      <c r="E2468" s="533"/>
    </row>
    <row r="2469" spans="1:7" s="534" customFormat="1" ht="13.8">
      <c r="A2469" s="523">
        <v>7640018123</v>
      </c>
      <c r="B2469" s="523" t="s">
        <v>848</v>
      </c>
      <c r="C2469" s="524">
        <v>180</v>
      </c>
      <c r="D2469" s="532"/>
      <c r="E2469" s="533"/>
    </row>
    <row r="2470" spans="1:7" s="534" customFormat="1" ht="13.8">
      <c r="A2470" s="523">
        <v>7640018455</v>
      </c>
      <c r="B2470" s="523" t="s">
        <v>849</v>
      </c>
      <c r="C2470" s="524">
        <v>1943.07</v>
      </c>
      <c r="D2470" s="532"/>
      <c r="E2470" s="533"/>
      <c r="G2470" s="534" t="s">
        <v>11603</v>
      </c>
    </row>
    <row r="2471" spans="1:7" s="534" customFormat="1" ht="13.8">
      <c r="A2471" s="523">
        <v>7640018616</v>
      </c>
      <c r="B2471" s="523" t="s">
        <v>850</v>
      </c>
      <c r="C2471" s="524">
        <v>861.46</v>
      </c>
      <c r="D2471" s="532"/>
      <c r="E2471" s="533"/>
    </row>
    <row r="2472" spans="1:7" s="534" customFormat="1" ht="13.8">
      <c r="A2472" s="523">
        <v>7640018998</v>
      </c>
      <c r="B2472" s="523" t="s">
        <v>851</v>
      </c>
      <c r="C2472" s="524">
        <v>2925.14</v>
      </c>
      <c r="D2472" s="532"/>
      <c r="E2472" s="533"/>
    </row>
    <row r="2473" spans="1:7" s="534" customFormat="1" ht="13.8">
      <c r="A2473" s="523">
        <v>7640019163</v>
      </c>
      <c r="B2473" s="523" t="s">
        <v>852</v>
      </c>
      <c r="C2473" s="524">
        <v>360</v>
      </c>
      <c r="D2473" s="532"/>
      <c r="E2473" s="533"/>
    </row>
    <row r="2474" spans="1:7" s="534" customFormat="1" ht="13.8">
      <c r="A2474" s="523">
        <v>7640019205</v>
      </c>
      <c r="B2474" s="523" t="s">
        <v>853</v>
      </c>
      <c r="C2474" s="524">
        <v>861.46</v>
      </c>
      <c r="D2474" s="532"/>
      <c r="E2474" s="533"/>
    </row>
    <row r="2475" spans="1:7" s="534" customFormat="1" ht="13.8">
      <c r="A2475" s="523">
        <v>7640019221</v>
      </c>
      <c r="B2475" s="523" t="s">
        <v>854</v>
      </c>
      <c r="C2475" s="524">
        <v>498.69</v>
      </c>
      <c r="D2475" s="532"/>
      <c r="E2475" s="533"/>
    </row>
    <row r="2476" spans="1:7" s="534" customFormat="1" ht="13.8">
      <c r="A2476" s="523">
        <v>7640019118</v>
      </c>
      <c r="B2476" s="523" t="s">
        <v>855</v>
      </c>
      <c r="C2476" s="524">
        <v>344.58</v>
      </c>
      <c r="D2476" s="532"/>
      <c r="E2476" s="533"/>
    </row>
    <row r="2477" spans="1:7" s="534" customFormat="1" ht="13.8">
      <c r="A2477" s="523">
        <v>7640019239</v>
      </c>
      <c r="B2477" s="523" t="s">
        <v>856</v>
      </c>
      <c r="C2477" s="524">
        <v>1545.84</v>
      </c>
      <c r="D2477" s="532"/>
      <c r="E2477" s="533"/>
    </row>
    <row r="2478" spans="1:7" s="534" customFormat="1" ht="24">
      <c r="A2478" s="523">
        <v>7640020017</v>
      </c>
      <c r="B2478" s="523" t="s">
        <v>13948</v>
      </c>
      <c r="C2478" s="524">
        <v>120</v>
      </c>
      <c r="D2478" s="532"/>
      <c r="E2478" s="533"/>
    </row>
    <row r="2479" spans="1:7" s="534" customFormat="1" ht="24">
      <c r="A2479" s="523">
        <v>7640020018</v>
      </c>
      <c r="B2479" s="523" t="s">
        <v>13949</v>
      </c>
      <c r="C2479" s="524">
        <v>342</v>
      </c>
      <c r="D2479" s="532"/>
      <c r="E2479" s="533"/>
    </row>
    <row r="2480" spans="1:7" s="534" customFormat="1" ht="24">
      <c r="A2480" s="523">
        <v>7640020019</v>
      </c>
      <c r="B2480" s="523" t="s">
        <v>13950</v>
      </c>
      <c r="C2480" s="524">
        <v>570</v>
      </c>
      <c r="D2480" s="532"/>
      <c r="E2480" s="533"/>
    </row>
    <row r="2481" spans="1:5" s="534" customFormat="1" ht="24">
      <c r="A2481" s="523">
        <v>7640020020</v>
      </c>
      <c r="B2481" s="523" t="s">
        <v>13951</v>
      </c>
      <c r="C2481" s="524">
        <v>120</v>
      </c>
      <c r="D2481" s="532"/>
      <c r="E2481" s="533"/>
    </row>
    <row r="2482" spans="1:5" s="534" customFormat="1" ht="24">
      <c r="A2482" s="523">
        <v>7640020021</v>
      </c>
      <c r="B2482" s="523" t="s">
        <v>13952</v>
      </c>
      <c r="C2482" s="524">
        <v>342</v>
      </c>
      <c r="D2482" s="532"/>
      <c r="E2482" s="533"/>
    </row>
    <row r="2483" spans="1:5" s="534" customFormat="1" ht="24">
      <c r="A2483" s="523">
        <v>7640020022</v>
      </c>
      <c r="B2483" s="523" t="s">
        <v>13953</v>
      </c>
      <c r="C2483" s="524">
        <v>570</v>
      </c>
      <c r="D2483" s="532"/>
      <c r="E2483" s="533"/>
    </row>
    <row r="2484" spans="1:5" s="534" customFormat="1" ht="24">
      <c r="A2484" s="523">
        <v>7640020079</v>
      </c>
      <c r="B2484" s="523" t="s">
        <v>13954</v>
      </c>
      <c r="C2484" s="524">
        <v>120</v>
      </c>
      <c r="D2484" s="532"/>
      <c r="E2484" s="533"/>
    </row>
    <row r="2485" spans="1:5" s="534" customFormat="1" ht="24">
      <c r="A2485" s="523">
        <v>7640020080</v>
      </c>
      <c r="B2485" s="523" t="s">
        <v>13955</v>
      </c>
      <c r="C2485" s="524">
        <v>342</v>
      </c>
      <c r="D2485" s="532"/>
      <c r="E2485" s="533"/>
    </row>
    <row r="2486" spans="1:5" s="534" customFormat="1" ht="24">
      <c r="A2486" s="523">
        <v>7640020081</v>
      </c>
      <c r="B2486" s="523" t="s">
        <v>13956</v>
      </c>
      <c r="C2486" s="524">
        <v>540</v>
      </c>
      <c r="D2486" s="532"/>
      <c r="E2486" s="533"/>
    </row>
    <row r="2487" spans="1:5" s="534" customFormat="1" ht="24">
      <c r="A2487" s="523">
        <v>7640020083</v>
      </c>
      <c r="B2487" s="523" t="s">
        <v>13957</v>
      </c>
      <c r="C2487" s="524">
        <v>120</v>
      </c>
      <c r="D2487" s="532"/>
      <c r="E2487" s="533"/>
    </row>
    <row r="2488" spans="1:5" s="534" customFormat="1" ht="24">
      <c r="A2488" s="523">
        <v>7640020084</v>
      </c>
      <c r="B2488" s="523" t="s">
        <v>13958</v>
      </c>
      <c r="C2488" s="524">
        <v>342</v>
      </c>
      <c r="D2488" s="532"/>
      <c r="E2488" s="533"/>
    </row>
    <row r="2489" spans="1:5" s="534" customFormat="1" ht="24">
      <c r="A2489" s="523">
        <v>7640020085</v>
      </c>
      <c r="B2489" s="523" t="s">
        <v>13959</v>
      </c>
      <c r="C2489" s="524">
        <v>540</v>
      </c>
      <c r="D2489" s="532"/>
      <c r="E2489" s="533"/>
    </row>
    <row r="2490" spans="1:5" s="534" customFormat="1" ht="24">
      <c r="A2490" s="523">
        <v>7640020024</v>
      </c>
      <c r="B2490" s="523" t="s">
        <v>13960</v>
      </c>
      <c r="C2490" s="524">
        <v>1080</v>
      </c>
      <c r="D2490" s="532"/>
      <c r="E2490" s="533"/>
    </row>
    <row r="2491" spans="1:5" s="534" customFormat="1" ht="24">
      <c r="A2491" s="523">
        <v>7640020025</v>
      </c>
      <c r="B2491" s="523" t="s">
        <v>13961</v>
      </c>
      <c r="C2491" s="524">
        <v>3078</v>
      </c>
      <c r="D2491" s="532"/>
      <c r="E2491" s="533"/>
    </row>
    <row r="2492" spans="1:5" s="534" customFormat="1" ht="24">
      <c r="A2492" s="523">
        <v>7640020026</v>
      </c>
      <c r="B2492" s="523" t="s">
        <v>13962</v>
      </c>
      <c r="C2492" s="524">
        <v>5130</v>
      </c>
      <c r="D2492" s="532"/>
      <c r="E2492" s="533"/>
    </row>
    <row r="2493" spans="1:5" s="534" customFormat="1" ht="24">
      <c r="A2493" s="523">
        <v>7640020028</v>
      </c>
      <c r="B2493" s="523" t="s">
        <v>13963</v>
      </c>
      <c r="C2493" s="524">
        <v>1080</v>
      </c>
      <c r="D2493" s="532"/>
      <c r="E2493" s="533"/>
    </row>
    <row r="2494" spans="1:5" s="534" customFormat="1" ht="24">
      <c r="A2494" s="523">
        <v>7640020029</v>
      </c>
      <c r="B2494" s="523" t="s">
        <v>13964</v>
      </c>
      <c r="C2494" s="524">
        <v>3078</v>
      </c>
      <c r="D2494" s="532"/>
      <c r="E2494" s="533"/>
    </row>
    <row r="2495" spans="1:5" s="534" customFormat="1" ht="24">
      <c r="A2495" s="523">
        <v>7640020030</v>
      </c>
      <c r="B2495" s="523" t="s">
        <v>13965</v>
      </c>
      <c r="C2495" s="524">
        <v>5130</v>
      </c>
      <c r="D2495" s="532"/>
      <c r="E2495" s="533"/>
    </row>
    <row r="2496" spans="1:5" s="512" customFormat="1" ht="13.8">
      <c r="A2496" s="536" t="s">
        <v>857</v>
      </c>
      <c r="B2496" s="529"/>
      <c r="C2496" s="517"/>
      <c r="D2496" s="522"/>
      <c r="E2496" s="519"/>
    </row>
    <row r="2497" spans="1:5" s="534" customFormat="1" ht="24">
      <c r="A2497" s="523">
        <v>7640005345</v>
      </c>
      <c r="B2497" s="523" t="s">
        <v>557</v>
      </c>
      <c r="C2497" s="524">
        <v>191.44</v>
      </c>
      <c r="D2497" s="532"/>
      <c r="E2497" s="533"/>
    </row>
    <row r="2498" spans="1:5" s="534" customFormat="1" ht="24">
      <c r="A2498" s="523">
        <v>7640005346</v>
      </c>
      <c r="B2498" s="523" t="s">
        <v>858</v>
      </c>
      <c r="C2498" s="524">
        <v>335.01</v>
      </c>
      <c r="D2498" s="532"/>
      <c r="E2498" s="533"/>
    </row>
    <row r="2499" spans="1:5" s="534" customFormat="1" ht="24">
      <c r="A2499" s="523">
        <v>7640014526</v>
      </c>
      <c r="B2499" s="523" t="s">
        <v>859</v>
      </c>
      <c r="C2499" s="524">
        <v>191.44</v>
      </c>
      <c r="D2499" s="532"/>
      <c r="E2499" s="533"/>
    </row>
    <row r="2500" spans="1:5" s="534" customFormat="1" ht="13.8">
      <c r="A2500" s="523">
        <v>7640015792</v>
      </c>
      <c r="B2500" s="523" t="s">
        <v>860</v>
      </c>
      <c r="C2500" s="524">
        <v>765.74</v>
      </c>
      <c r="D2500" s="532"/>
      <c r="E2500" s="533"/>
    </row>
    <row r="2501" spans="1:5" s="512" customFormat="1" ht="13.8">
      <c r="A2501" s="536" t="s">
        <v>715</v>
      </c>
      <c r="B2501" s="529"/>
      <c r="C2501" s="517"/>
      <c r="D2501" s="522"/>
      <c r="E2501" s="519"/>
    </row>
    <row r="2502" spans="1:5" s="512" customFormat="1" ht="13.8">
      <c r="A2502" s="520">
        <v>7640008086</v>
      </c>
      <c r="B2502" s="520" t="s">
        <v>738</v>
      </c>
      <c r="C2502" s="521">
        <v>29</v>
      </c>
      <c r="D2502" s="522"/>
      <c r="E2502" s="519"/>
    </row>
    <row r="2503" spans="1:5">
      <c r="D2503" s="522"/>
    </row>
    <row r="2504" spans="1:5" s="512" customFormat="1" ht="15" customHeight="1">
      <c r="A2504" s="510"/>
      <c r="B2504" s="511" t="s">
        <v>861</v>
      </c>
      <c r="C2504" s="511"/>
      <c r="D2504" s="522"/>
      <c r="E2504" s="511"/>
    </row>
    <row r="2505" spans="1:5" s="512" customFormat="1" ht="27.6">
      <c r="A2505" s="513" t="s">
        <v>26</v>
      </c>
      <c r="B2505" s="513" t="s">
        <v>300</v>
      </c>
      <c r="C2505" s="514" t="s">
        <v>607</v>
      </c>
      <c r="D2505" s="522"/>
    </row>
    <row r="2506" spans="1:5" s="512" customFormat="1" ht="13.8">
      <c r="A2506" s="536" t="s">
        <v>556</v>
      </c>
      <c r="B2506" s="529"/>
      <c r="C2506" s="517"/>
      <c r="D2506" s="522"/>
      <c r="E2506" s="519"/>
    </row>
    <row r="2507" spans="1:5" s="512" customFormat="1" ht="13.8">
      <c r="A2507" s="520">
        <v>7640001125</v>
      </c>
      <c r="B2507" s="520" t="s">
        <v>862</v>
      </c>
      <c r="C2507" s="521">
        <v>300</v>
      </c>
      <c r="D2507" s="522"/>
      <c r="E2507" s="519"/>
    </row>
    <row r="2508" spans="1:5" s="534" customFormat="1" ht="13.8">
      <c r="A2508" s="523">
        <v>7640018969</v>
      </c>
      <c r="B2508" s="523" t="s">
        <v>743</v>
      </c>
      <c r="C2508" s="524">
        <v>5319.9</v>
      </c>
      <c r="D2508" s="532"/>
      <c r="E2508" s="533"/>
    </row>
    <row r="2509" spans="1:5" s="534" customFormat="1" ht="13.8">
      <c r="A2509" s="523">
        <v>7640018970</v>
      </c>
      <c r="B2509" s="523" t="s">
        <v>744</v>
      </c>
      <c r="C2509" s="524">
        <v>12413.1</v>
      </c>
      <c r="D2509" s="532"/>
      <c r="E2509" s="533"/>
    </row>
    <row r="2510" spans="1:5" s="534" customFormat="1" ht="13.8">
      <c r="A2510" s="523">
        <v>7640018971</v>
      </c>
      <c r="B2510" s="523" t="s">
        <v>745</v>
      </c>
      <c r="C2510" s="524">
        <v>23052.9</v>
      </c>
      <c r="D2510" s="532"/>
      <c r="E2510" s="533"/>
    </row>
    <row r="2511" spans="1:5" s="534" customFormat="1" ht="13.8">
      <c r="A2511" s="523">
        <v>7640018972</v>
      </c>
      <c r="B2511" s="523" t="s">
        <v>746</v>
      </c>
      <c r="C2511" s="524">
        <v>42559.21</v>
      </c>
      <c r="D2511" s="532"/>
      <c r="E2511" s="533"/>
    </row>
    <row r="2512" spans="1:5" s="534" customFormat="1" ht="13.8">
      <c r="A2512" s="523">
        <v>7640020031</v>
      </c>
      <c r="B2512" s="523" t="s">
        <v>13938</v>
      </c>
      <c r="C2512" s="524">
        <v>210000</v>
      </c>
      <c r="D2512" s="532"/>
      <c r="E2512" s="533"/>
    </row>
    <row r="2513" spans="1:5" s="512" customFormat="1" ht="13.8">
      <c r="A2513" s="536" t="s">
        <v>536</v>
      </c>
      <c r="B2513" s="529"/>
      <c r="C2513" s="517"/>
      <c r="D2513" s="522"/>
      <c r="E2513" s="519"/>
    </row>
    <row r="2514" spans="1:5" s="512" customFormat="1" ht="13.8">
      <c r="A2514" s="520">
        <v>7640018979</v>
      </c>
      <c r="B2514" s="520" t="s">
        <v>863</v>
      </c>
      <c r="C2514" s="521">
        <v>100</v>
      </c>
      <c r="D2514" s="522"/>
      <c r="E2514" s="519"/>
    </row>
    <row r="2515" spans="1:5" s="512" customFormat="1" ht="13.8">
      <c r="A2515" s="520">
        <v>7640016314</v>
      </c>
      <c r="B2515" s="520" t="s">
        <v>864</v>
      </c>
      <c r="C2515" s="521">
        <v>60</v>
      </c>
      <c r="D2515" s="522"/>
      <c r="E2515" s="519"/>
    </row>
    <row r="2516" spans="1:5" s="534" customFormat="1" ht="13.8">
      <c r="A2516" s="523">
        <v>7640018984</v>
      </c>
      <c r="B2516" s="523" t="s">
        <v>865</v>
      </c>
      <c r="C2516" s="524">
        <v>1032.8</v>
      </c>
      <c r="D2516" s="532"/>
      <c r="E2516" s="533"/>
    </row>
    <row r="2517" spans="1:5" s="534" customFormat="1" ht="13.8">
      <c r="A2517" s="523">
        <v>7640018985</v>
      </c>
      <c r="B2517" s="523" t="s">
        <v>866</v>
      </c>
      <c r="C2517" s="524">
        <v>2449.42</v>
      </c>
      <c r="D2517" s="532"/>
      <c r="E2517" s="533"/>
    </row>
    <row r="2518" spans="1:5" s="534" customFormat="1" ht="13.8">
      <c r="A2518" s="523">
        <v>7640018986</v>
      </c>
      <c r="B2518" s="523" t="s">
        <v>867</v>
      </c>
      <c r="C2518" s="524">
        <v>4593.5</v>
      </c>
      <c r="D2518" s="532"/>
      <c r="E2518" s="533"/>
    </row>
    <row r="2519" spans="1:5" s="534" customFormat="1" ht="13.8">
      <c r="A2519" s="523">
        <v>7640018987</v>
      </c>
      <c r="B2519" s="523" t="s">
        <v>868</v>
      </c>
      <c r="C2519" s="524">
        <v>8613.66</v>
      </c>
      <c r="D2519" s="532"/>
      <c r="E2519" s="533"/>
    </row>
    <row r="2520" spans="1:5" s="534" customFormat="1" ht="24">
      <c r="A2520" s="523">
        <v>7640020032</v>
      </c>
      <c r="B2520" s="523" t="s">
        <v>13939</v>
      </c>
      <c r="C2520" s="524">
        <v>42000</v>
      </c>
      <c r="D2520" s="532"/>
      <c r="E2520" s="533"/>
    </row>
    <row r="2521" spans="1:5" s="534" customFormat="1" ht="13.8">
      <c r="A2521" s="523">
        <v>7640016321</v>
      </c>
      <c r="B2521" s="523" t="s">
        <v>869</v>
      </c>
      <c r="C2521" s="524">
        <v>171</v>
      </c>
      <c r="D2521" s="532"/>
      <c r="E2521" s="533"/>
    </row>
    <row r="2522" spans="1:5" s="534" customFormat="1" ht="13.8">
      <c r="A2522" s="523">
        <v>7640018988</v>
      </c>
      <c r="B2522" s="523" t="s">
        <v>870</v>
      </c>
      <c r="C2522" s="524">
        <v>2943.33</v>
      </c>
      <c r="D2522" s="532"/>
      <c r="E2522" s="533"/>
    </row>
    <row r="2523" spans="1:5" s="534" customFormat="1" ht="13.8">
      <c r="A2523" s="523">
        <v>7640018989</v>
      </c>
      <c r="B2523" s="523" t="s">
        <v>871</v>
      </c>
      <c r="C2523" s="524">
        <v>6980.71</v>
      </c>
      <c r="D2523" s="532"/>
      <c r="E2523" s="533"/>
    </row>
    <row r="2524" spans="1:5" s="534" customFormat="1" ht="13.8">
      <c r="A2524" s="523">
        <v>7640018990</v>
      </c>
      <c r="B2524" s="523" t="s">
        <v>872</v>
      </c>
      <c r="C2524" s="524">
        <v>13091.34</v>
      </c>
      <c r="D2524" s="532"/>
      <c r="E2524" s="533"/>
    </row>
    <row r="2525" spans="1:5" s="534" customFormat="1" ht="13.8">
      <c r="A2525" s="523">
        <v>7640018991</v>
      </c>
      <c r="B2525" s="523" t="s">
        <v>873</v>
      </c>
      <c r="C2525" s="524">
        <v>24548.77</v>
      </c>
      <c r="D2525" s="532"/>
      <c r="E2525" s="533"/>
    </row>
    <row r="2526" spans="1:5" s="534" customFormat="1" ht="24">
      <c r="A2526" s="543">
        <v>7640020033</v>
      </c>
      <c r="B2526" s="538" t="s">
        <v>13940</v>
      </c>
      <c r="C2526" s="539">
        <v>119700</v>
      </c>
      <c r="D2526" s="532"/>
      <c r="E2526" s="533"/>
    </row>
    <row r="2527" spans="1:5" s="534" customFormat="1" ht="13.8">
      <c r="A2527" s="523">
        <v>7640016328</v>
      </c>
      <c r="B2527" s="523" t="s">
        <v>874</v>
      </c>
      <c r="C2527" s="524">
        <v>270</v>
      </c>
      <c r="D2527" s="532"/>
      <c r="E2527" s="533"/>
    </row>
    <row r="2528" spans="1:5" s="534" customFormat="1" ht="13.8">
      <c r="A2528" s="523">
        <v>7640018992</v>
      </c>
      <c r="B2528" s="523" t="s">
        <v>875</v>
      </c>
      <c r="C2528" s="524">
        <v>4648.0600000000004</v>
      </c>
      <c r="D2528" s="532"/>
      <c r="E2528" s="533"/>
    </row>
    <row r="2529" spans="1:5" s="534" customFormat="1" ht="13.8">
      <c r="A2529" s="523">
        <v>7640018993</v>
      </c>
      <c r="B2529" s="523" t="s">
        <v>876</v>
      </c>
      <c r="C2529" s="524">
        <v>11022.88</v>
      </c>
      <c r="D2529" s="532"/>
      <c r="E2529" s="533"/>
    </row>
    <row r="2530" spans="1:5" s="534" customFormat="1" ht="13.8">
      <c r="A2530" s="523">
        <v>7640018994</v>
      </c>
      <c r="B2530" s="523" t="s">
        <v>877</v>
      </c>
      <c r="C2530" s="524">
        <v>20671.240000000002</v>
      </c>
      <c r="D2530" s="532"/>
      <c r="E2530" s="533"/>
    </row>
    <row r="2531" spans="1:5" s="534" customFormat="1" ht="13.8">
      <c r="A2531" s="523">
        <v>7640018995</v>
      </c>
      <c r="B2531" s="523" t="s">
        <v>878</v>
      </c>
      <c r="C2531" s="524">
        <v>38761.93</v>
      </c>
      <c r="D2531" s="532"/>
      <c r="E2531" s="533"/>
    </row>
    <row r="2532" spans="1:5" s="534" customFormat="1" ht="24">
      <c r="A2532" s="523">
        <v>7640020034</v>
      </c>
      <c r="B2532" s="523" t="s">
        <v>13941</v>
      </c>
      <c r="C2532" s="524">
        <v>189000</v>
      </c>
      <c r="D2532" s="532"/>
      <c r="E2532" s="533"/>
    </row>
    <row r="2533" spans="1:5" s="512" customFormat="1" ht="13.8">
      <c r="A2533" s="536" t="s">
        <v>747</v>
      </c>
      <c r="B2533" s="529"/>
      <c r="C2533" s="517"/>
      <c r="D2533" s="522"/>
      <c r="E2533" s="519"/>
    </row>
    <row r="2534" spans="1:5" s="534" customFormat="1" ht="13.8">
      <c r="A2534" s="523">
        <v>7640014447</v>
      </c>
      <c r="B2534" s="523" t="s">
        <v>748</v>
      </c>
      <c r="C2534" s="524">
        <v>574.30999999999995</v>
      </c>
      <c r="D2534" s="532"/>
      <c r="E2534" s="533"/>
    </row>
    <row r="2535" spans="1:5" s="534" customFormat="1" ht="13.8">
      <c r="A2535" s="523">
        <v>7640016308</v>
      </c>
      <c r="B2535" s="523" t="s">
        <v>749</v>
      </c>
      <c r="C2535" s="524">
        <v>191.44</v>
      </c>
      <c r="D2535" s="532"/>
      <c r="E2535" s="533"/>
    </row>
    <row r="2536" spans="1:5" s="534" customFormat="1" ht="13.8">
      <c r="A2536" s="523">
        <v>7640016309</v>
      </c>
      <c r="B2536" s="523" t="s">
        <v>750</v>
      </c>
      <c r="C2536" s="524">
        <v>95.72</v>
      </c>
      <c r="D2536" s="532"/>
      <c r="E2536" s="533"/>
    </row>
    <row r="2537" spans="1:5" s="534" customFormat="1" ht="13.8">
      <c r="A2537" s="523">
        <v>7640015729</v>
      </c>
      <c r="B2537" s="523" t="s">
        <v>751</v>
      </c>
      <c r="C2537" s="524">
        <v>478.59</v>
      </c>
      <c r="D2537" s="532"/>
      <c r="E2537" s="533"/>
    </row>
    <row r="2538" spans="1:5" s="534" customFormat="1" ht="13.8">
      <c r="A2538" s="523">
        <v>7640015730</v>
      </c>
      <c r="B2538" s="523" t="s">
        <v>879</v>
      </c>
      <c r="C2538" s="524">
        <v>300</v>
      </c>
      <c r="D2538" s="532"/>
      <c r="E2538" s="533"/>
    </row>
    <row r="2539" spans="1:5" s="534" customFormat="1" ht="13.8">
      <c r="A2539" s="523">
        <v>7640015731</v>
      </c>
      <c r="B2539" s="523" t="s">
        <v>752</v>
      </c>
      <c r="C2539" s="524">
        <v>765.74</v>
      </c>
      <c r="D2539" s="532"/>
      <c r="E2539" s="533"/>
    </row>
    <row r="2540" spans="1:5" s="534" customFormat="1" ht="13.8">
      <c r="A2540" s="523">
        <v>7640015732</v>
      </c>
      <c r="B2540" s="523" t="s">
        <v>753</v>
      </c>
      <c r="C2540" s="524">
        <v>191.44</v>
      </c>
      <c r="D2540" s="532"/>
      <c r="E2540" s="533"/>
    </row>
    <row r="2541" spans="1:5" s="534" customFormat="1" ht="13.8">
      <c r="A2541" s="523">
        <v>7640015733</v>
      </c>
      <c r="B2541" s="523" t="s">
        <v>880</v>
      </c>
      <c r="C2541" s="524">
        <v>400</v>
      </c>
      <c r="D2541" s="532"/>
      <c r="E2541" s="533"/>
    </row>
    <row r="2542" spans="1:5" s="534" customFormat="1" ht="13.8">
      <c r="A2542" s="523">
        <v>7640015734</v>
      </c>
      <c r="B2542" s="523" t="s">
        <v>881</v>
      </c>
      <c r="C2542" s="524">
        <v>300</v>
      </c>
      <c r="D2542" s="532"/>
      <c r="E2542" s="533"/>
    </row>
    <row r="2543" spans="1:5" s="534" customFormat="1" ht="13.8">
      <c r="A2543" s="523">
        <v>7640015735</v>
      </c>
      <c r="B2543" s="523" t="s">
        <v>754</v>
      </c>
      <c r="C2543" s="524">
        <v>300</v>
      </c>
      <c r="D2543" s="532"/>
      <c r="E2543" s="533"/>
    </row>
    <row r="2544" spans="1:5" s="534" customFormat="1" ht="13.8">
      <c r="A2544" s="523">
        <v>7640015736</v>
      </c>
      <c r="B2544" s="523" t="s">
        <v>755</v>
      </c>
      <c r="C2544" s="524">
        <v>287.14999999999998</v>
      </c>
      <c r="D2544" s="532"/>
      <c r="E2544" s="533"/>
    </row>
    <row r="2545" spans="1:5" s="534" customFormat="1" ht="13.8">
      <c r="A2545" s="523">
        <v>7640016310</v>
      </c>
      <c r="B2545" s="523" t="s">
        <v>756</v>
      </c>
      <c r="C2545" s="524">
        <v>300</v>
      </c>
      <c r="D2545" s="532"/>
      <c r="E2545" s="533"/>
    </row>
    <row r="2546" spans="1:5" s="534" customFormat="1" ht="13.8">
      <c r="A2546" s="523">
        <v>7640016311</v>
      </c>
      <c r="B2546" s="523" t="s">
        <v>757</v>
      </c>
      <c r="C2546" s="524">
        <v>382.87</v>
      </c>
      <c r="D2546" s="532"/>
      <c r="E2546" s="533"/>
    </row>
    <row r="2547" spans="1:5" s="534" customFormat="1" ht="13.8">
      <c r="A2547" s="523">
        <v>7640016312</v>
      </c>
      <c r="B2547" s="523" t="s">
        <v>882</v>
      </c>
      <c r="C2547" s="524">
        <v>200</v>
      </c>
      <c r="D2547" s="532"/>
      <c r="E2547" s="533"/>
    </row>
    <row r="2548" spans="1:5" s="534" customFormat="1" ht="24">
      <c r="A2548" s="523">
        <v>7640016313</v>
      </c>
      <c r="B2548" s="523" t="s">
        <v>758</v>
      </c>
      <c r="C2548" s="524">
        <v>478.59</v>
      </c>
      <c r="D2548" s="532"/>
      <c r="E2548" s="533"/>
    </row>
    <row r="2549" spans="1:5" s="534" customFormat="1" ht="13.8">
      <c r="A2549" s="523">
        <v>7640018116</v>
      </c>
      <c r="B2549" s="523" t="s">
        <v>883</v>
      </c>
      <c r="C2549" s="524">
        <v>400</v>
      </c>
      <c r="D2549" s="532"/>
      <c r="E2549" s="533"/>
    </row>
    <row r="2550" spans="1:5" s="534" customFormat="1" ht="13.8">
      <c r="A2550" s="523">
        <v>7640018120</v>
      </c>
      <c r="B2550" s="523" t="s">
        <v>759</v>
      </c>
      <c r="C2550" s="524">
        <v>200</v>
      </c>
      <c r="D2550" s="532"/>
      <c r="E2550" s="533"/>
    </row>
    <row r="2551" spans="1:5" s="534" customFormat="1" ht="13.8">
      <c r="A2551" s="523">
        <v>7640018452</v>
      </c>
      <c r="B2551" s="523" t="s">
        <v>760</v>
      </c>
      <c r="C2551" s="524">
        <v>2147.91</v>
      </c>
      <c r="D2551" s="532"/>
      <c r="E2551" s="533"/>
    </row>
    <row r="2552" spans="1:5" s="534" customFormat="1" ht="13.8">
      <c r="A2552" s="523">
        <v>7640018613</v>
      </c>
      <c r="B2552" s="523" t="s">
        <v>761</v>
      </c>
      <c r="C2552" s="524">
        <v>957.18</v>
      </c>
      <c r="D2552" s="532"/>
      <c r="E2552" s="533"/>
    </row>
    <row r="2553" spans="1:5" s="534" customFormat="1" ht="13.8">
      <c r="A2553" s="523">
        <v>7640018967</v>
      </c>
      <c r="B2553" s="523" t="s">
        <v>762</v>
      </c>
      <c r="C2553" s="524">
        <v>3249.62</v>
      </c>
      <c r="D2553" s="532"/>
      <c r="E2553" s="533"/>
    </row>
    <row r="2554" spans="1:5" s="534" customFormat="1" ht="13.8">
      <c r="A2554" s="523">
        <v>7640018968</v>
      </c>
      <c r="B2554" s="523" t="s">
        <v>884</v>
      </c>
      <c r="C2554" s="524">
        <v>382.87</v>
      </c>
      <c r="D2554" s="532"/>
      <c r="E2554" s="533"/>
    </row>
    <row r="2555" spans="1:5" s="534" customFormat="1" ht="13.8">
      <c r="A2555" s="523">
        <v>7640019160</v>
      </c>
      <c r="B2555" s="523" t="s">
        <v>763</v>
      </c>
      <c r="C2555" s="524">
        <v>400</v>
      </c>
      <c r="D2555" s="532"/>
      <c r="E2555" s="533"/>
    </row>
    <row r="2556" spans="1:5" s="534" customFormat="1" ht="13.8">
      <c r="A2556" s="523">
        <v>7640019202</v>
      </c>
      <c r="B2556" s="523" t="s">
        <v>764</v>
      </c>
      <c r="C2556" s="524">
        <v>957.18</v>
      </c>
      <c r="D2556" s="532"/>
      <c r="E2556" s="533"/>
    </row>
    <row r="2557" spans="1:5" s="534" customFormat="1" ht="108">
      <c r="A2557" s="523">
        <v>7640019218</v>
      </c>
      <c r="B2557" s="523" t="s">
        <v>765</v>
      </c>
      <c r="C2557" s="524">
        <v>554.21</v>
      </c>
      <c r="D2557" s="532"/>
      <c r="E2557" s="533"/>
    </row>
    <row r="2558" spans="1:5" s="534" customFormat="1" ht="13.8">
      <c r="A2558" s="523">
        <v>7640019115</v>
      </c>
      <c r="B2558" s="523" t="s">
        <v>766</v>
      </c>
      <c r="C2558" s="524">
        <v>382.87</v>
      </c>
      <c r="D2558" s="532"/>
      <c r="E2558" s="533"/>
    </row>
    <row r="2559" spans="1:5" s="534" customFormat="1" ht="13.8">
      <c r="A2559" s="523">
        <v>7640019236</v>
      </c>
      <c r="B2559" s="523" t="s">
        <v>767</v>
      </c>
      <c r="C2559" s="524">
        <v>1718.74</v>
      </c>
      <c r="D2559" s="532"/>
      <c r="E2559" s="533"/>
    </row>
    <row r="2560" spans="1:5" s="534" customFormat="1" ht="13.8">
      <c r="A2560" s="523">
        <v>7640019538</v>
      </c>
      <c r="B2560" s="523" t="s">
        <v>768</v>
      </c>
      <c r="C2560" s="524">
        <v>250</v>
      </c>
      <c r="D2560" s="532"/>
      <c r="E2560" s="533"/>
    </row>
    <row r="2561" spans="1:5" s="534" customFormat="1" ht="13.8">
      <c r="A2561" s="523">
        <v>7640019539</v>
      </c>
      <c r="B2561" s="523" t="s">
        <v>769</v>
      </c>
      <c r="C2561" s="524">
        <v>625</v>
      </c>
      <c r="D2561" s="532"/>
      <c r="E2561" s="533"/>
    </row>
    <row r="2562" spans="1:5" s="534" customFormat="1" ht="13.8">
      <c r="A2562" s="523">
        <v>7640019540</v>
      </c>
      <c r="B2562" s="523" t="s">
        <v>770</v>
      </c>
      <c r="C2562" s="524">
        <v>1195</v>
      </c>
      <c r="D2562" s="532"/>
      <c r="E2562" s="533"/>
    </row>
    <row r="2563" spans="1:5" s="534" customFormat="1" ht="13.8">
      <c r="A2563" s="523">
        <v>7640019541</v>
      </c>
      <c r="B2563" s="523" t="s">
        <v>771</v>
      </c>
      <c r="C2563" s="524">
        <v>2195</v>
      </c>
      <c r="D2563" s="532"/>
      <c r="E2563" s="533"/>
    </row>
    <row r="2564" spans="1:5" s="534" customFormat="1" ht="13.8">
      <c r="A2564" s="523">
        <v>7640019542</v>
      </c>
      <c r="B2564" s="523" t="s">
        <v>772</v>
      </c>
      <c r="C2564" s="524">
        <v>4495</v>
      </c>
      <c r="D2564" s="532"/>
      <c r="E2564" s="533"/>
    </row>
    <row r="2565" spans="1:5" s="534" customFormat="1" ht="13.8">
      <c r="A2565" s="523">
        <v>7640019543</v>
      </c>
      <c r="B2565" s="523" t="s">
        <v>773</v>
      </c>
      <c r="C2565" s="524">
        <v>7495</v>
      </c>
      <c r="D2565" s="532"/>
      <c r="E2565" s="533"/>
    </row>
    <row r="2566" spans="1:5" s="534" customFormat="1" ht="13.8">
      <c r="A2566" s="523">
        <v>7640019544</v>
      </c>
      <c r="B2566" s="523" t="s">
        <v>774</v>
      </c>
      <c r="C2566" s="524">
        <v>7995</v>
      </c>
      <c r="D2566" s="532"/>
      <c r="E2566" s="533"/>
    </row>
    <row r="2567" spans="1:5" s="534" customFormat="1" ht="13.8">
      <c r="A2567" s="523">
        <v>7640019634</v>
      </c>
      <c r="B2567" s="523" t="s">
        <v>885</v>
      </c>
      <c r="C2567" s="524">
        <v>100</v>
      </c>
      <c r="D2567" s="532"/>
      <c r="E2567" s="533"/>
    </row>
    <row r="2568" spans="1:5" s="534" customFormat="1" ht="13.8">
      <c r="A2568" s="523">
        <v>7640020015</v>
      </c>
      <c r="B2568" s="523" t="s">
        <v>13942</v>
      </c>
      <c r="C2568" s="524">
        <v>600</v>
      </c>
      <c r="D2568" s="532"/>
      <c r="E2568" s="533"/>
    </row>
    <row r="2569" spans="1:5" s="534" customFormat="1" ht="60">
      <c r="A2569" s="523">
        <v>7640020016</v>
      </c>
      <c r="B2569" s="523" t="s">
        <v>13943</v>
      </c>
      <c r="C2569" s="524">
        <v>600</v>
      </c>
      <c r="D2569" s="532"/>
      <c r="E2569" s="533"/>
    </row>
    <row r="2570" spans="1:5" s="534" customFormat="1" ht="13.8">
      <c r="A2570" s="523">
        <v>7640020078</v>
      </c>
      <c r="B2570" s="523" t="s">
        <v>13944</v>
      </c>
      <c r="C2570" s="524">
        <v>600</v>
      </c>
      <c r="D2570" s="532"/>
      <c r="E2570" s="533"/>
    </row>
    <row r="2571" spans="1:5" s="534" customFormat="1" ht="13.8">
      <c r="A2571" s="523">
        <v>7640020082</v>
      </c>
      <c r="B2571" s="523" t="s">
        <v>13945</v>
      </c>
      <c r="C2571" s="524">
        <v>600</v>
      </c>
      <c r="D2571" s="532"/>
      <c r="E2571" s="533"/>
    </row>
    <row r="2572" spans="1:5" s="534" customFormat="1" ht="13.8">
      <c r="A2572" s="523">
        <v>7640020023</v>
      </c>
      <c r="B2572" s="523" t="s">
        <v>13946</v>
      </c>
      <c r="C2572" s="524">
        <v>5400</v>
      </c>
      <c r="D2572" s="532"/>
      <c r="E2572" s="533"/>
    </row>
    <row r="2573" spans="1:5" s="534" customFormat="1" ht="13.8">
      <c r="A2573" s="523">
        <v>7640020027</v>
      </c>
      <c r="B2573" s="523" t="s">
        <v>13947</v>
      </c>
      <c r="C2573" s="524">
        <v>5400</v>
      </c>
      <c r="D2573" s="532"/>
      <c r="E2573" s="533"/>
    </row>
    <row r="2574" spans="1:5" s="512" customFormat="1" ht="13.8">
      <c r="A2574" s="536" t="s">
        <v>775</v>
      </c>
      <c r="B2574" s="529"/>
      <c r="C2574" s="517"/>
      <c r="D2574" s="522"/>
      <c r="E2574" s="519"/>
    </row>
    <row r="2575" spans="1:5" s="534" customFormat="1" ht="13.8">
      <c r="A2575" s="523">
        <v>7640014449</v>
      </c>
      <c r="B2575" s="523" t="s">
        <v>776</v>
      </c>
      <c r="C2575" s="524">
        <v>114.86</v>
      </c>
      <c r="D2575" s="532"/>
      <c r="E2575" s="533"/>
    </row>
    <row r="2576" spans="1:5" s="534" customFormat="1" ht="13.8">
      <c r="A2576" s="523">
        <v>7640015766</v>
      </c>
      <c r="B2576" s="523" t="s">
        <v>777</v>
      </c>
      <c r="C2576" s="524">
        <v>95.76</v>
      </c>
      <c r="D2576" s="532"/>
      <c r="E2576" s="533"/>
    </row>
    <row r="2577" spans="1:5" s="534" customFormat="1" ht="13.8">
      <c r="A2577" s="523">
        <v>7640015767</v>
      </c>
      <c r="B2577" s="523" t="s">
        <v>886</v>
      </c>
      <c r="C2577" s="524">
        <v>60</v>
      </c>
      <c r="D2577" s="532"/>
      <c r="E2577" s="533"/>
    </row>
    <row r="2578" spans="1:5" s="534" customFormat="1" ht="13.8">
      <c r="A2578" s="523">
        <v>7640015768</v>
      </c>
      <c r="B2578" s="523" t="s">
        <v>778</v>
      </c>
      <c r="C2578" s="524">
        <v>153.15</v>
      </c>
      <c r="D2578" s="532"/>
      <c r="E2578" s="533"/>
    </row>
    <row r="2579" spans="1:5" s="534" customFormat="1" ht="13.8">
      <c r="A2579" s="523">
        <v>7640015769</v>
      </c>
      <c r="B2579" s="523" t="s">
        <v>779</v>
      </c>
      <c r="C2579" s="524">
        <v>38.29</v>
      </c>
      <c r="D2579" s="532"/>
      <c r="E2579" s="533"/>
    </row>
    <row r="2580" spans="1:5" s="534" customFormat="1" ht="13.8">
      <c r="A2580" s="523">
        <v>7640015770</v>
      </c>
      <c r="B2580" s="523" t="s">
        <v>887</v>
      </c>
      <c r="C2580" s="524">
        <v>80</v>
      </c>
      <c r="D2580" s="532"/>
      <c r="E2580" s="533"/>
    </row>
    <row r="2581" spans="1:5" s="534" customFormat="1" ht="13.8">
      <c r="A2581" s="523">
        <v>7640015771</v>
      </c>
      <c r="B2581" s="523" t="s">
        <v>888</v>
      </c>
      <c r="C2581" s="524">
        <v>60</v>
      </c>
      <c r="D2581" s="532"/>
      <c r="E2581" s="533"/>
    </row>
    <row r="2582" spans="1:5" s="534" customFormat="1" ht="13.8">
      <c r="A2582" s="523">
        <v>7640015772</v>
      </c>
      <c r="B2582" s="523" t="s">
        <v>780</v>
      </c>
      <c r="C2582" s="524">
        <v>60</v>
      </c>
      <c r="D2582" s="532"/>
      <c r="E2582" s="533"/>
    </row>
    <row r="2583" spans="1:5" s="534" customFormat="1" ht="13.8">
      <c r="A2583" s="523">
        <v>7640015773</v>
      </c>
      <c r="B2583" s="523" t="s">
        <v>781</v>
      </c>
      <c r="C2583" s="524">
        <v>57.43</v>
      </c>
      <c r="D2583" s="532"/>
      <c r="E2583" s="533"/>
    </row>
    <row r="2584" spans="1:5" s="534" customFormat="1" ht="13.8">
      <c r="A2584" s="523">
        <v>7640016315</v>
      </c>
      <c r="B2584" s="523" t="s">
        <v>782</v>
      </c>
      <c r="C2584" s="524">
        <v>38.29</v>
      </c>
      <c r="D2584" s="532"/>
      <c r="E2584" s="533"/>
    </row>
    <row r="2585" spans="1:5" s="534" customFormat="1" ht="13.8">
      <c r="A2585" s="523">
        <v>7640016316</v>
      </c>
      <c r="B2585" s="523" t="s">
        <v>783</v>
      </c>
      <c r="C2585" s="524">
        <v>19.14</v>
      </c>
      <c r="D2585" s="532"/>
      <c r="E2585" s="533"/>
    </row>
    <row r="2586" spans="1:5" s="534" customFormat="1" ht="13.8">
      <c r="A2586" s="523">
        <v>7640016317</v>
      </c>
      <c r="B2586" s="523" t="s">
        <v>784</v>
      </c>
      <c r="C2586" s="524">
        <v>60</v>
      </c>
      <c r="D2586" s="532"/>
      <c r="E2586" s="533"/>
    </row>
    <row r="2587" spans="1:5" s="534" customFormat="1" ht="13.8">
      <c r="A2587" s="523">
        <v>7640016318</v>
      </c>
      <c r="B2587" s="523" t="s">
        <v>785</v>
      </c>
      <c r="C2587" s="524">
        <v>76.569999999999993</v>
      </c>
      <c r="D2587" s="532"/>
      <c r="E2587" s="533"/>
    </row>
    <row r="2588" spans="1:5" s="534" customFormat="1" ht="13.8">
      <c r="A2588" s="523">
        <v>7640016319</v>
      </c>
      <c r="B2588" s="523" t="s">
        <v>889</v>
      </c>
      <c r="C2588" s="524">
        <v>40</v>
      </c>
      <c r="D2588" s="532"/>
      <c r="E2588" s="533"/>
    </row>
    <row r="2589" spans="1:5" s="534" customFormat="1" ht="13.8">
      <c r="A2589" s="523">
        <v>7640016320</v>
      </c>
      <c r="B2589" s="523" t="s">
        <v>786</v>
      </c>
      <c r="C2589" s="524">
        <v>95.72</v>
      </c>
      <c r="D2589" s="532"/>
      <c r="E2589" s="533"/>
    </row>
    <row r="2590" spans="1:5" s="534" customFormat="1" ht="13.8">
      <c r="A2590" s="523">
        <v>7640018117</v>
      </c>
      <c r="B2590" s="523" t="s">
        <v>890</v>
      </c>
      <c r="C2590" s="524">
        <v>80</v>
      </c>
      <c r="D2590" s="532"/>
      <c r="E2590" s="533"/>
    </row>
    <row r="2591" spans="1:5" s="534" customFormat="1" ht="13.8">
      <c r="A2591" s="523">
        <v>7640018121</v>
      </c>
      <c r="B2591" s="523" t="s">
        <v>787</v>
      </c>
      <c r="C2591" s="524">
        <v>40</v>
      </c>
      <c r="D2591" s="532"/>
      <c r="E2591" s="533"/>
    </row>
    <row r="2592" spans="1:5" s="534" customFormat="1" ht="13.8">
      <c r="A2592" s="523">
        <v>7640018453</v>
      </c>
      <c r="B2592" s="523" t="s">
        <v>788</v>
      </c>
      <c r="C2592" s="524">
        <v>430.73</v>
      </c>
      <c r="D2592" s="532"/>
      <c r="E2592" s="533"/>
    </row>
    <row r="2593" spans="1:5" s="534" customFormat="1" ht="13.8">
      <c r="A2593" s="523">
        <v>7640018614</v>
      </c>
      <c r="B2593" s="523" t="s">
        <v>789</v>
      </c>
      <c r="C2593" s="524">
        <v>191.44</v>
      </c>
      <c r="D2593" s="532"/>
      <c r="E2593" s="533"/>
    </row>
    <row r="2594" spans="1:5" s="534" customFormat="1" ht="13.8">
      <c r="A2594" s="523">
        <v>7640018996</v>
      </c>
      <c r="B2594" s="523" t="s">
        <v>790</v>
      </c>
      <c r="C2594" s="524">
        <v>649.91999999999996</v>
      </c>
      <c r="D2594" s="532"/>
      <c r="E2594" s="533"/>
    </row>
    <row r="2595" spans="1:5" s="534" customFormat="1" ht="13.8">
      <c r="A2595" s="523">
        <v>7640018999</v>
      </c>
      <c r="B2595" s="523" t="s">
        <v>891</v>
      </c>
      <c r="C2595" s="524">
        <v>76.569999999999993</v>
      </c>
      <c r="D2595" s="532"/>
      <c r="E2595" s="533"/>
    </row>
    <row r="2596" spans="1:5" s="534" customFormat="1" ht="13.8">
      <c r="A2596" s="523">
        <v>7640019161</v>
      </c>
      <c r="B2596" s="523" t="s">
        <v>791</v>
      </c>
      <c r="C2596" s="524">
        <v>80</v>
      </c>
      <c r="D2596" s="532"/>
      <c r="E2596" s="533"/>
    </row>
    <row r="2597" spans="1:5" s="534" customFormat="1" ht="13.8">
      <c r="A2597" s="523">
        <v>7640019203</v>
      </c>
      <c r="B2597" s="523" t="s">
        <v>792</v>
      </c>
      <c r="C2597" s="524">
        <v>191.44</v>
      </c>
      <c r="D2597" s="532"/>
      <c r="E2597" s="533"/>
    </row>
    <row r="2598" spans="1:5" s="534" customFormat="1" ht="13.8">
      <c r="A2598" s="523">
        <v>7640019219</v>
      </c>
      <c r="B2598" s="523" t="s">
        <v>793</v>
      </c>
      <c r="C2598" s="524">
        <v>111.03</v>
      </c>
      <c r="D2598" s="532"/>
      <c r="E2598" s="533"/>
    </row>
    <row r="2599" spans="1:5" s="534" customFormat="1" ht="13.8">
      <c r="A2599" s="523">
        <v>7640019116</v>
      </c>
      <c r="B2599" s="523" t="s">
        <v>794</v>
      </c>
      <c r="C2599" s="524">
        <v>76.569999999999993</v>
      </c>
      <c r="D2599" s="532"/>
      <c r="E2599" s="533"/>
    </row>
    <row r="2600" spans="1:5" s="534" customFormat="1" ht="13.8">
      <c r="A2600" s="523">
        <v>7640019237</v>
      </c>
      <c r="B2600" s="523" t="s">
        <v>795</v>
      </c>
      <c r="C2600" s="524">
        <v>343.63</v>
      </c>
      <c r="D2600" s="532"/>
      <c r="E2600" s="533"/>
    </row>
    <row r="2601" spans="1:5" s="534" customFormat="1" ht="13.8">
      <c r="A2601" s="523">
        <v>7640019545</v>
      </c>
      <c r="B2601" s="523" t="s">
        <v>796</v>
      </c>
      <c r="C2601" s="524">
        <v>50</v>
      </c>
      <c r="D2601" s="532"/>
      <c r="E2601" s="533"/>
    </row>
    <row r="2602" spans="1:5" s="512" customFormat="1" ht="13.8">
      <c r="A2602" s="520">
        <v>7640019548</v>
      </c>
      <c r="B2602" s="520" t="s">
        <v>797</v>
      </c>
      <c r="C2602" s="521">
        <v>119</v>
      </c>
      <c r="D2602" s="522"/>
      <c r="E2602" s="519"/>
    </row>
    <row r="2603" spans="1:5" s="512" customFormat="1" ht="13.8">
      <c r="A2603" s="520">
        <v>7640019551</v>
      </c>
      <c r="B2603" s="520" t="s">
        <v>798</v>
      </c>
      <c r="C2603" s="521">
        <v>239</v>
      </c>
      <c r="D2603" s="522"/>
      <c r="E2603" s="519"/>
    </row>
    <row r="2604" spans="1:5" s="512" customFormat="1" ht="13.8">
      <c r="A2604" s="520">
        <v>7640019554</v>
      </c>
      <c r="B2604" s="520" t="s">
        <v>799</v>
      </c>
      <c r="C2604" s="521">
        <v>439</v>
      </c>
      <c r="D2604" s="522"/>
      <c r="E2604" s="519"/>
    </row>
    <row r="2605" spans="1:5" s="512" customFormat="1" ht="13.8">
      <c r="A2605" s="520">
        <v>7640019557</v>
      </c>
      <c r="B2605" s="520" t="s">
        <v>800</v>
      </c>
      <c r="C2605" s="521">
        <v>899</v>
      </c>
      <c r="D2605" s="522"/>
      <c r="E2605" s="519"/>
    </row>
    <row r="2606" spans="1:5" s="512" customFormat="1" ht="13.8">
      <c r="A2606" s="520">
        <v>7640019560</v>
      </c>
      <c r="B2606" s="520" t="s">
        <v>801</v>
      </c>
      <c r="C2606" s="521">
        <v>1499</v>
      </c>
      <c r="D2606" s="522"/>
      <c r="E2606" s="519"/>
    </row>
    <row r="2607" spans="1:5" s="512" customFormat="1" ht="13.8">
      <c r="A2607" s="520">
        <v>7640019563</v>
      </c>
      <c r="B2607" s="520" t="s">
        <v>802</v>
      </c>
      <c r="C2607" s="521">
        <v>1599</v>
      </c>
      <c r="D2607" s="522"/>
      <c r="E2607" s="519"/>
    </row>
    <row r="2608" spans="1:5" s="512" customFormat="1" ht="13.8">
      <c r="A2608" s="520">
        <v>7640019546</v>
      </c>
      <c r="B2608" s="520" t="s">
        <v>803</v>
      </c>
      <c r="C2608" s="521">
        <v>143</v>
      </c>
      <c r="D2608" s="522"/>
      <c r="E2608" s="519"/>
    </row>
    <row r="2609" spans="1:5" s="512" customFormat="1" ht="13.8">
      <c r="A2609" s="520">
        <v>7640019549</v>
      </c>
      <c r="B2609" s="520" t="s">
        <v>804</v>
      </c>
      <c r="C2609" s="521">
        <v>357</v>
      </c>
      <c r="D2609" s="522"/>
      <c r="E2609" s="519"/>
    </row>
    <row r="2610" spans="1:5" s="512" customFormat="1" ht="13.8">
      <c r="A2610" s="520">
        <v>7640019552</v>
      </c>
      <c r="B2610" s="520" t="s">
        <v>805</v>
      </c>
      <c r="C2610" s="521">
        <v>681</v>
      </c>
      <c r="D2610" s="522"/>
      <c r="E2610" s="519"/>
    </row>
    <row r="2611" spans="1:5" s="512" customFormat="1" ht="13.8">
      <c r="A2611" s="520">
        <v>7640019555</v>
      </c>
      <c r="B2611" s="520" t="s">
        <v>806</v>
      </c>
      <c r="C2611" s="521">
        <v>1251</v>
      </c>
      <c r="D2611" s="522"/>
      <c r="E2611" s="519"/>
    </row>
    <row r="2612" spans="1:5" s="512" customFormat="1" ht="13.8">
      <c r="A2612" s="520">
        <v>7640019558</v>
      </c>
      <c r="B2612" s="520" t="s">
        <v>807</v>
      </c>
      <c r="C2612" s="521">
        <v>2562</v>
      </c>
      <c r="D2612" s="522"/>
      <c r="E2612" s="519"/>
    </row>
    <row r="2613" spans="1:5" s="512" customFormat="1" ht="13.8">
      <c r="A2613" s="520">
        <v>7640019561</v>
      </c>
      <c r="B2613" s="520" t="s">
        <v>808</v>
      </c>
      <c r="C2613" s="521">
        <v>4272</v>
      </c>
      <c r="D2613" s="522"/>
      <c r="E2613" s="519"/>
    </row>
    <row r="2614" spans="1:5" s="512" customFormat="1" ht="13.8">
      <c r="A2614" s="520">
        <v>7640019564</v>
      </c>
      <c r="B2614" s="520" t="s">
        <v>809</v>
      </c>
      <c r="C2614" s="521">
        <v>4557</v>
      </c>
      <c r="D2614" s="522"/>
      <c r="E2614" s="519"/>
    </row>
    <row r="2615" spans="1:5" s="512" customFormat="1" ht="13.8">
      <c r="A2615" s="520">
        <v>7640019547</v>
      </c>
      <c r="B2615" s="520" t="s">
        <v>810</v>
      </c>
      <c r="C2615" s="521">
        <v>225</v>
      </c>
      <c r="D2615" s="522"/>
      <c r="E2615" s="519"/>
    </row>
    <row r="2616" spans="1:5" s="512" customFormat="1" ht="13.8">
      <c r="A2616" s="520">
        <v>7640019550</v>
      </c>
      <c r="B2616" s="520" t="s">
        <v>811</v>
      </c>
      <c r="C2616" s="521">
        <v>563</v>
      </c>
      <c r="D2616" s="522"/>
      <c r="E2616" s="519"/>
    </row>
    <row r="2617" spans="1:5" s="512" customFormat="1" ht="13.8">
      <c r="A2617" s="520">
        <v>7640019553</v>
      </c>
      <c r="B2617" s="520" t="s">
        <v>812</v>
      </c>
      <c r="C2617" s="521">
        <v>1076</v>
      </c>
      <c r="D2617" s="522"/>
      <c r="E2617" s="519"/>
    </row>
    <row r="2618" spans="1:5" s="512" customFormat="1" ht="13.8">
      <c r="A2618" s="520">
        <v>7640019556</v>
      </c>
      <c r="B2618" s="520" t="s">
        <v>813</v>
      </c>
      <c r="C2618" s="521">
        <v>1976</v>
      </c>
      <c r="D2618" s="522"/>
      <c r="E2618" s="519"/>
    </row>
    <row r="2619" spans="1:5" s="512" customFormat="1" ht="13.8">
      <c r="A2619" s="520">
        <v>7640019559</v>
      </c>
      <c r="B2619" s="520" t="s">
        <v>814</v>
      </c>
      <c r="C2619" s="521">
        <v>4046</v>
      </c>
      <c r="D2619" s="522"/>
      <c r="E2619" s="519"/>
    </row>
    <row r="2620" spans="1:5" s="512" customFormat="1" ht="13.8">
      <c r="A2620" s="520">
        <v>7640019562</v>
      </c>
      <c r="B2620" s="520" t="s">
        <v>815</v>
      </c>
      <c r="C2620" s="521">
        <v>6745</v>
      </c>
      <c r="D2620" s="522"/>
      <c r="E2620" s="519"/>
    </row>
    <row r="2621" spans="1:5" s="512" customFormat="1" ht="13.8">
      <c r="A2621" s="520">
        <v>7640019565</v>
      </c>
      <c r="B2621" s="520" t="s">
        <v>816</v>
      </c>
      <c r="C2621" s="521">
        <v>7195</v>
      </c>
      <c r="D2621" s="522"/>
      <c r="E2621" s="519"/>
    </row>
    <row r="2622" spans="1:5" s="534" customFormat="1" ht="13.8">
      <c r="A2622" s="523">
        <v>7640015774</v>
      </c>
      <c r="B2622" s="523" t="s">
        <v>817</v>
      </c>
      <c r="C2622" s="524">
        <v>327.36</v>
      </c>
      <c r="D2622" s="532"/>
      <c r="E2622" s="533"/>
    </row>
    <row r="2623" spans="1:5" s="534" customFormat="1" ht="13.8">
      <c r="A2623" s="523">
        <v>7640015775</v>
      </c>
      <c r="B2623" s="523" t="s">
        <v>818</v>
      </c>
      <c r="C2623" s="524">
        <v>272.8</v>
      </c>
      <c r="D2623" s="532"/>
      <c r="E2623" s="533"/>
    </row>
    <row r="2624" spans="1:5" s="534" customFormat="1" ht="13.8">
      <c r="A2624" s="523">
        <v>7640015776</v>
      </c>
      <c r="B2624" s="523" t="s">
        <v>892</v>
      </c>
      <c r="C2624" s="524">
        <v>171</v>
      </c>
      <c r="D2624" s="532"/>
      <c r="E2624" s="533"/>
    </row>
    <row r="2625" spans="1:5" s="534" customFormat="1" ht="13.8">
      <c r="A2625" s="523">
        <v>7640015777</v>
      </c>
      <c r="B2625" s="523" t="s">
        <v>819</v>
      </c>
      <c r="C2625" s="524">
        <v>436.47</v>
      </c>
      <c r="D2625" s="532"/>
      <c r="E2625" s="533"/>
    </row>
    <row r="2626" spans="1:5" s="534" customFormat="1" ht="13.8">
      <c r="A2626" s="523">
        <v>7640015778</v>
      </c>
      <c r="B2626" s="523" t="s">
        <v>820</v>
      </c>
      <c r="C2626" s="524">
        <v>109.12</v>
      </c>
      <c r="D2626" s="532"/>
      <c r="E2626" s="533"/>
    </row>
    <row r="2627" spans="1:5" s="534" customFormat="1" ht="13.8">
      <c r="A2627" s="523">
        <v>7640015779</v>
      </c>
      <c r="B2627" s="523" t="s">
        <v>893</v>
      </c>
      <c r="C2627" s="524">
        <v>228</v>
      </c>
      <c r="D2627" s="532"/>
      <c r="E2627" s="533"/>
    </row>
    <row r="2628" spans="1:5" s="534" customFormat="1" ht="13.8">
      <c r="A2628" s="523">
        <v>7640015780</v>
      </c>
      <c r="B2628" s="523" t="s">
        <v>894</v>
      </c>
      <c r="C2628" s="524">
        <v>171</v>
      </c>
      <c r="D2628" s="532"/>
      <c r="E2628" s="533"/>
    </row>
    <row r="2629" spans="1:5" s="534" customFormat="1" ht="13.8">
      <c r="A2629" s="523">
        <v>7640015781</v>
      </c>
      <c r="B2629" s="523" t="s">
        <v>821</v>
      </c>
      <c r="C2629" s="524">
        <v>171</v>
      </c>
      <c r="D2629" s="532"/>
      <c r="E2629" s="533"/>
    </row>
    <row r="2630" spans="1:5" s="534" customFormat="1" ht="13.8">
      <c r="A2630" s="523">
        <v>7640015782</v>
      </c>
      <c r="B2630" s="523" t="s">
        <v>822</v>
      </c>
      <c r="C2630" s="524">
        <v>163.68</v>
      </c>
      <c r="D2630" s="532"/>
      <c r="E2630" s="533"/>
    </row>
    <row r="2631" spans="1:5" s="534" customFormat="1" ht="13.8">
      <c r="A2631" s="523">
        <v>7640016322</v>
      </c>
      <c r="B2631" s="523" t="s">
        <v>823</v>
      </c>
      <c r="C2631" s="524">
        <v>109.12</v>
      </c>
      <c r="D2631" s="532"/>
      <c r="E2631" s="533"/>
    </row>
    <row r="2632" spans="1:5" s="534" customFormat="1" ht="13.8">
      <c r="A2632" s="523">
        <v>7640016323</v>
      </c>
      <c r="B2632" s="523" t="s">
        <v>824</v>
      </c>
      <c r="C2632" s="524">
        <v>54.56</v>
      </c>
      <c r="D2632" s="532"/>
      <c r="E2632" s="533"/>
    </row>
    <row r="2633" spans="1:5" s="534" customFormat="1" ht="24">
      <c r="A2633" s="523">
        <v>7640016324</v>
      </c>
      <c r="B2633" s="523" t="s">
        <v>825</v>
      </c>
      <c r="C2633" s="524">
        <v>171</v>
      </c>
      <c r="D2633" s="532"/>
      <c r="E2633" s="533"/>
    </row>
    <row r="2634" spans="1:5" s="534" customFormat="1" ht="13.8">
      <c r="A2634" s="523">
        <v>7640016325</v>
      </c>
      <c r="B2634" s="523" t="s">
        <v>826</v>
      </c>
      <c r="C2634" s="524">
        <v>218.24</v>
      </c>
      <c r="D2634" s="532"/>
      <c r="E2634" s="533"/>
    </row>
    <row r="2635" spans="1:5" s="534" customFormat="1" ht="13.8">
      <c r="A2635" s="523">
        <v>7640016326</v>
      </c>
      <c r="B2635" s="523" t="s">
        <v>895</v>
      </c>
      <c r="C2635" s="524">
        <v>114</v>
      </c>
      <c r="D2635" s="532"/>
      <c r="E2635" s="533"/>
    </row>
    <row r="2636" spans="1:5" s="534" customFormat="1" ht="13.8">
      <c r="A2636" s="523">
        <v>7640016327</v>
      </c>
      <c r="B2636" s="523" t="s">
        <v>827</v>
      </c>
      <c r="C2636" s="524">
        <v>272.8</v>
      </c>
      <c r="D2636" s="532"/>
      <c r="E2636" s="533"/>
    </row>
    <row r="2637" spans="1:5" s="534" customFormat="1" ht="13.8">
      <c r="A2637" s="523">
        <v>7640018118</v>
      </c>
      <c r="B2637" s="523" t="s">
        <v>896</v>
      </c>
      <c r="C2637" s="524">
        <v>228</v>
      </c>
      <c r="D2637" s="532"/>
      <c r="E2637" s="533"/>
    </row>
    <row r="2638" spans="1:5" s="534" customFormat="1" ht="13.8">
      <c r="A2638" s="523">
        <v>7640018122</v>
      </c>
      <c r="B2638" s="523" t="s">
        <v>828</v>
      </c>
      <c r="C2638" s="524">
        <v>114</v>
      </c>
      <c r="D2638" s="532"/>
      <c r="E2638" s="533"/>
    </row>
    <row r="2639" spans="1:5" s="534" customFormat="1" ht="13.8">
      <c r="A2639" s="523">
        <v>7640018454</v>
      </c>
      <c r="B2639" s="523" t="s">
        <v>829</v>
      </c>
      <c r="C2639" s="524">
        <v>1223.27</v>
      </c>
      <c r="D2639" s="532"/>
      <c r="E2639" s="533"/>
    </row>
    <row r="2640" spans="1:5" s="534" customFormat="1" ht="13.8">
      <c r="A2640" s="523">
        <v>7640018615</v>
      </c>
      <c r="B2640" s="523" t="s">
        <v>830</v>
      </c>
      <c r="C2640" s="524">
        <v>545.59</v>
      </c>
      <c r="D2640" s="532"/>
      <c r="E2640" s="533"/>
    </row>
    <row r="2641" spans="1:5" s="534" customFormat="1" ht="13.8">
      <c r="A2641" s="523">
        <v>7640018997</v>
      </c>
      <c r="B2641" s="523" t="s">
        <v>831</v>
      </c>
      <c r="C2641" s="524">
        <v>1852.14</v>
      </c>
      <c r="D2641" s="532"/>
      <c r="E2641" s="533"/>
    </row>
    <row r="2642" spans="1:5" s="534" customFormat="1" ht="13.8">
      <c r="A2642" s="523">
        <v>7640019000</v>
      </c>
      <c r="B2642" s="523" t="s">
        <v>897</v>
      </c>
      <c r="C2642" s="524">
        <v>218.24</v>
      </c>
      <c r="D2642" s="532"/>
      <c r="E2642" s="533"/>
    </row>
    <row r="2643" spans="1:5" s="534" customFormat="1" ht="13.8">
      <c r="A2643" s="523">
        <v>7640019162</v>
      </c>
      <c r="B2643" s="523" t="s">
        <v>832</v>
      </c>
      <c r="C2643" s="524">
        <v>228</v>
      </c>
      <c r="D2643" s="532"/>
      <c r="E2643" s="533"/>
    </row>
    <row r="2644" spans="1:5" s="534" customFormat="1" ht="13.8">
      <c r="A2644" s="523">
        <v>7640019204</v>
      </c>
      <c r="B2644" s="523" t="s">
        <v>833</v>
      </c>
      <c r="C2644" s="524">
        <v>545.59</v>
      </c>
      <c r="D2644" s="532"/>
      <c r="E2644" s="533"/>
    </row>
    <row r="2645" spans="1:5" s="534" customFormat="1" ht="13.8">
      <c r="A2645" s="523">
        <v>7640019220</v>
      </c>
      <c r="B2645" s="523" t="s">
        <v>834</v>
      </c>
      <c r="C2645" s="524">
        <v>315.87</v>
      </c>
      <c r="D2645" s="532"/>
      <c r="E2645" s="533"/>
    </row>
    <row r="2646" spans="1:5" s="534" customFormat="1" ht="13.8">
      <c r="A2646" s="523">
        <v>7640019117</v>
      </c>
      <c r="B2646" s="523" t="s">
        <v>835</v>
      </c>
      <c r="C2646" s="524">
        <v>218.24</v>
      </c>
      <c r="D2646" s="532"/>
      <c r="E2646" s="533"/>
    </row>
    <row r="2647" spans="1:5" s="534" customFormat="1" ht="13.8">
      <c r="A2647" s="523">
        <v>7640019238</v>
      </c>
      <c r="B2647" s="523" t="s">
        <v>836</v>
      </c>
      <c r="C2647" s="524">
        <v>979.19</v>
      </c>
      <c r="D2647" s="532"/>
      <c r="E2647" s="533"/>
    </row>
    <row r="2648" spans="1:5" s="534" customFormat="1" ht="13.8">
      <c r="A2648" s="523">
        <v>7640015783</v>
      </c>
      <c r="B2648" s="523" t="s">
        <v>837</v>
      </c>
      <c r="C2648" s="524">
        <v>516.88</v>
      </c>
      <c r="D2648" s="532"/>
      <c r="E2648" s="533"/>
    </row>
    <row r="2649" spans="1:5" s="534" customFormat="1" ht="13.8">
      <c r="A2649" s="523">
        <v>7640015784</v>
      </c>
      <c r="B2649" s="523" t="s">
        <v>838</v>
      </c>
      <c r="C2649" s="524">
        <v>430.73</v>
      </c>
      <c r="D2649" s="532"/>
      <c r="E2649" s="533"/>
    </row>
    <row r="2650" spans="1:5" s="534" customFormat="1" ht="13.8">
      <c r="A2650" s="523">
        <v>7640015785</v>
      </c>
      <c r="B2650" s="523" t="s">
        <v>898</v>
      </c>
      <c r="C2650" s="524">
        <v>270</v>
      </c>
      <c r="D2650" s="532"/>
      <c r="E2650" s="533"/>
    </row>
    <row r="2651" spans="1:5" s="534" customFormat="1" ht="13.8">
      <c r="A2651" s="523">
        <v>7640015786</v>
      </c>
      <c r="B2651" s="523" t="s">
        <v>839</v>
      </c>
      <c r="C2651" s="524">
        <v>689.17</v>
      </c>
      <c r="D2651" s="532"/>
      <c r="E2651" s="533"/>
    </row>
    <row r="2652" spans="1:5" s="534" customFormat="1" ht="13.8">
      <c r="A2652" s="523">
        <v>7640015787</v>
      </c>
      <c r="B2652" s="523" t="s">
        <v>840</v>
      </c>
      <c r="C2652" s="524">
        <v>172.29</v>
      </c>
      <c r="D2652" s="532"/>
      <c r="E2652" s="533"/>
    </row>
    <row r="2653" spans="1:5" s="534" customFormat="1" ht="13.8">
      <c r="A2653" s="523">
        <v>7640015788</v>
      </c>
      <c r="B2653" s="523" t="s">
        <v>899</v>
      </c>
      <c r="C2653" s="524">
        <v>360</v>
      </c>
      <c r="D2653" s="532"/>
      <c r="E2653" s="533"/>
    </row>
    <row r="2654" spans="1:5" s="534" customFormat="1" ht="13.8">
      <c r="A2654" s="523">
        <v>7640015789</v>
      </c>
      <c r="B2654" s="523" t="s">
        <v>900</v>
      </c>
      <c r="C2654" s="524">
        <v>270</v>
      </c>
      <c r="D2654" s="532"/>
      <c r="E2654" s="533"/>
    </row>
    <row r="2655" spans="1:5" s="534" customFormat="1" ht="13.8">
      <c r="A2655" s="523">
        <v>7640015790</v>
      </c>
      <c r="B2655" s="523" t="s">
        <v>841</v>
      </c>
      <c r="C2655" s="524">
        <v>270</v>
      </c>
      <c r="D2655" s="532"/>
      <c r="E2655" s="533"/>
    </row>
    <row r="2656" spans="1:5" s="534" customFormat="1" ht="13.8">
      <c r="A2656" s="523">
        <v>7640015791</v>
      </c>
      <c r="B2656" s="523" t="s">
        <v>842</v>
      </c>
      <c r="C2656" s="524">
        <v>258.44</v>
      </c>
      <c r="D2656" s="532"/>
      <c r="E2656" s="533"/>
    </row>
    <row r="2657" spans="1:5" s="534" customFormat="1" ht="13.8">
      <c r="A2657" s="523">
        <v>7640016329</v>
      </c>
      <c r="B2657" s="523" t="s">
        <v>843</v>
      </c>
      <c r="C2657" s="524">
        <v>172.29</v>
      </c>
      <c r="D2657" s="532"/>
      <c r="E2657" s="533"/>
    </row>
    <row r="2658" spans="1:5" s="534" customFormat="1" ht="13.8">
      <c r="A2658" s="523">
        <v>7640016330</v>
      </c>
      <c r="B2658" s="523" t="s">
        <v>844</v>
      </c>
      <c r="C2658" s="524">
        <v>86.15</v>
      </c>
      <c r="D2658" s="532"/>
      <c r="E2658" s="533"/>
    </row>
    <row r="2659" spans="1:5" s="534" customFormat="1" ht="24">
      <c r="A2659" s="523">
        <v>7640016331</v>
      </c>
      <c r="B2659" s="523" t="s">
        <v>845</v>
      </c>
      <c r="C2659" s="524">
        <v>270</v>
      </c>
      <c r="D2659" s="532"/>
      <c r="E2659" s="533"/>
    </row>
    <row r="2660" spans="1:5" s="534" customFormat="1" ht="13.8">
      <c r="A2660" s="523">
        <v>7640016332</v>
      </c>
      <c r="B2660" s="523" t="s">
        <v>846</v>
      </c>
      <c r="C2660" s="524">
        <v>344.58</v>
      </c>
      <c r="D2660" s="532"/>
      <c r="E2660" s="533"/>
    </row>
    <row r="2661" spans="1:5" s="534" customFormat="1" ht="13.8">
      <c r="A2661" s="523">
        <v>7640016333</v>
      </c>
      <c r="B2661" s="523" t="s">
        <v>901</v>
      </c>
      <c r="C2661" s="524">
        <v>180</v>
      </c>
      <c r="D2661" s="532"/>
      <c r="E2661" s="533"/>
    </row>
    <row r="2662" spans="1:5" s="534" customFormat="1" ht="13.8">
      <c r="A2662" s="523">
        <v>7640016334</v>
      </c>
      <c r="B2662" s="523" t="s">
        <v>847</v>
      </c>
      <c r="C2662" s="524">
        <v>430.73</v>
      </c>
      <c r="D2662" s="532"/>
      <c r="E2662" s="533"/>
    </row>
    <row r="2663" spans="1:5" s="534" customFormat="1" ht="13.8">
      <c r="A2663" s="523">
        <v>7640018119</v>
      </c>
      <c r="B2663" s="523" t="s">
        <v>902</v>
      </c>
      <c r="C2663" s="524">
        <v>360</v>
      </c>
      <c r="D2663" s="532"/>
      <c r="E2663" s="533"/>
    </row>
    <row r="2664" spans="1:5" s="534" customFormat="1" ht="13.8">
      <c r="A2664" s="523">
        <v>7640018123</v>
      </c>
      <c r="B2664" s="523" t="s">
        <v>848</v>
      </c>
      <c r="C2664" s="524">
        <v>180</v>
      </c>
      <c r="D2664" s="532"/>
      <c r="E2664" s="533"/>
    </row>
    <row r="2665" spans="1:5" s="534" customFormat="1" ht="13.8">
      <c r="A2665" s="523">
        <v>7640018455</v>
      </c>
      <c r="B2665" s="523" t="s">
        <v>849</v>
      </c>
      <c r="C2665" s="524">
        <v>1943.07</v>
      </c>
      <c r="D2665" s="532"/>
      <c r="E2665" s="533"/>
    </row>
    <row r="2666" spans="1:5" s="534" customFormat="1" ht="13.8">
      <c r="A2666" s="523">
        <v>7640018616</v>
      </c>
      <c r="B2666" s="523" t="s">
        <v>850</v>
      </c>
      <c r="C2666" s="524">
        <v>861.46</v>
      </c>
      <c r="D2666" s="532"/>
      <c r="E2666" s="533"/>
    </row>
    <row r="2667" spans="1:5" s="534" customFormat="1" ht="13.8">
      <c r="A2667" s="523">
        <v>7640018998</v>
      </c>
      <c r="B2667" s="523" t="s">
        <v>851</v>
      </c>
      <c r="C2667" s="524">
        <v>2925.14</v>
      </c>
      <c r="D2667" s="532"/>
      <c r="E2667" s="533"/>
    </row>
    <row r="2668" spans="1:5" s="534" customFormat="1" ht="13.8">
      <c r="A2668" s="523">
        <v>7640019001</v>
      </c>
      <c r="B2668" s="523" t="s">
        <v>903</v>
      </c>
      <c r="C2668" s="524">
        <v>344.58</v>
      </c>
      <c r="D2668" s="532"/>
      <c r="E2668" s="533"/>
    </row>
    <row r="2669" spans="1:5" s="534" customFormat="1" ht="13.8">
      <c r="A2669" s="523">
        <v>7640019163</v>
      </c>
      <c r="B2669" s="523" t="s">
        <v>852</v>
      </c>
      <c r="C2669" s="524">
        <v>360</v>
      </c>
      <c r="D2669" s="532"/>
      <c r="E2669" s="533"/>
    </row>
    <row r="2670" spans="1:5" s="534" customFormat="1" ht="13.8">
      <c r="A2670" s="523">
        <v>7640019205</v>
      </c>
      <c r="B2670" s="523" t="s">
        <v>853</v>
      </c>
      <c r="C2670" s="524">
        <v>861.46</v>
      </c>
      <c r="D2670" s="532"/>
      <c r="E2670" s="533"/>
    </row>
    <row r="2671" spans="1:5" s="534" customFormat="1" ht="13.8">
      <c r="A2671" s="523">
        <v>7640019221</v>
      </c>
      <c r="B2671" s="523" t="s">
        <v>854</v>
      </c>
      <c r="C2671" s="524">
        <v>498.69</v>
      </c>
      <c r="D2671" s="532"/>
      <c r="E2671" s="533"/>
    </row>
    <row r="2672" spans="1:5" s="534" customFormat="1" ht="13.8">
      <c r="A2672" s="523">
        <v>7640019118</v>
      </c>
      <c r="B2672" s="523" t="s">
        <v>855</v>
      </c>
      <c r="C2672" s="524">
        <v>344.58</v>
      </c>
      <c r="D2672" s="532"/>
      <c r="E2672" s="533"/>
    </row>
    <row r="2673" spans="1:5" s="534" customFormat="1" ht="13.8">
      <c r="A2673" s="523">
        <v>7640019239</v>
      </c>
      <c r="B2673" s="523" t="s">
        <v>856</v>
      </c>
      <c r="C2673" s="524">
        <v>1545.84</v>
      </c>
      <c r="D2673" s="532"/>
      <c r="E2673" s="533"/>
    </row>
    <row r="2674" spans="1:5" s="534" customFormat="1" ht="13.8">
      <c r="A2674" s="523">
        <v>7640019635</v>
      </c>
      <c r="B2674" s="523" t="s">
        <v>904</v>
      </c>
      <c r="C2674" s="524">
        <v>20</v>
      </c>
      <c r="D2674" s="532"/>
      <c r="E2674" s="533"/>
    </row>
    <row r="2675" spans="1:5" s="534" customFormat="1" ht="13.8">
      <c r="A2675" s="523">
        <v>7640019636</v>
      </c>
      <c r="B2675" s="523" t="s">
        <v>905</v>
      </c>
      <c r="C2675" s="524">
        <v>57</v>
      </c>
      <c r="D2675" s="532"/>
      <c r="E2675" s="533"/>
    </row>
    <row r="2676" spans="1:5" s="534" customFormat="1" ht="13.8">
      <c r="A2676" s="523">
        <v>7640019637</v>
      </c>
      <c r="B2676" s="523" t="s">
        <v>906</v>
      </c>
      <c r="C2676" s="524">
        <v>90</v>
      </c>
      <c r="D2676" s="532"/>
      <c r="E2676" s="533"/>
    </row>
    <row r="2677" spans="1:5" s="534" customFormat="1" ht="24">
      <c r="A2677" s="523">
        <v>7640020017</v>
      </c>
      <c r="B2677" s="523" t="s">
        <v>13948</v>
      </c>
      <c r="C2677" s="524">
        <v>120</v>
      </c>
      <c r="D2677" s="532"/>
      <c r="E2677" s="533"/>
    </row>
    <row r="2678" spans="1:5" s="534" customFormat="1" ht="24">
      <c r="A2678" s="523">
        <v>7640020018</v>
      </c>
      <c r="B2678" s="523" t="s">
        <v>13949</v>
      </c>
      <c r="C2678" s="524">
        <v>342</v>
      </c>
      <c r="D2678" s="532"/>
      <c r="E2678" s="533"/>
    </row>
    <row r="2679" spans="1:5" s="534" customFormat="1" ht="24">
      <c r="A2679" s="523">
        <v>7640020019</v>
      </c>
      <c r="B2679" s="523" t="s">
        <v>13950</v>
      </c>
      <c r="C2679" s="524">
        <v>570</v>
      </c>
      <c r="D2679" s="532"/>
      <c r="E2679" s="533"/>
    </row>
    <row r="2680" spans="1:5" s="534" customFormat="1" ht="24">
      <c r="A2680" s="523">
        <v>7640020020</v>
      </c>
      <c r="B2680" s="523" t="s">
        <v>13951</v>
      </c>
      <c r="C2680" s="524">
        <v>120</v>
      </c>
      <c r="D2680" s="532"/>
      <c r="E2680" s="533"/>
    </row>
    <row r="2681" spans="1:5" s="534" customFormat="1" ht="24">
      <c r="A2681" s="523">
        <v>7640020021</v>
      </c>
      <c r="B2681" s="523" t="s">
        <v>13952</v>
      </c>
      <c r="C2681" s="524">
        <v>342</v>
      </c>
      <c r="D2681" s="532"/>
      <c r="E2681" s="533"/>
    </row>
    <row r="2682" spans="1:5" s="534" customFormat="1" ht="24">
      <c r="A2682" s="523">
        <v>7640020022</v>
      </c>
      <c r="B2682" s="523" t="s">
        <v>13953</v>
      </c>
      <c r="C2682" s="524">
        <v>570</v>
      </c>
      <c r="D2682" s="532"/>
      <c r="E2682" s="533"/>
    </row>
    <row r="2683" spans="1:5" s="534" customFormat="1" ht="24">
      <c r="A2683" s="523">
        <v>7640020079</v>
      </c>
      <c r="B2683" s="523" t="s">
        <v>13954</v>
      </c>
      <c r="C2683" s="524">
        <v>120</v>
      </c>
      <c r="D2683" s="532"/>
      <c r="E2683" s="533"/>
    </row>
    <row r="2684" spans="1:5" s="534" customFormat="1" ht="24">
      <c r="A2684" s="523">
        <v>7640020080</v>
      </c>
      <c r="B2684" s="523" t="s">
        <v>13955</v>
      </c>
      <c r="C2684" s="524">
        <v>342</v>
      </c>
      <c r="D2684" s="532"/>
      <c r="E2684" s="533"/>
    </row>
    <row r="2685" spans="1:5" s="534" customFormat="1" ht="24">
      <c r="A2685" s="523">
        <v>7640020081</v>
      </c>
      <c r="B2685" s="523" t="s">
        <v>13956</v>
      </c>
      <c r="C2685" s="524">
        <v>540</v>
      </c>
      <c r="D2685" s="532"/>
      <c r="E2685" s="533"/>
    </row>
    <row r="2686" spans="1:5" s="534" customFormat="1" ht="24">
      <c r="A2686" s="523">
        <v>7640020083</v>
      </c>
      <c r="B2686" s="523" t="s">
        <v>13957</v>
      </c>
      <c r="C2686" s="524">
        <v>120</v>
      </c>
      <c r="D2686" s="532"/>
      <c r="E2686" s="533"/>
    </row>
    <row r="2687" spans="1:5" s="534" customFormat="1" ht="24">
      <c r="A2687" s="523">
        <v>7640020084</v>
      </c>
      <c r="B2687" s="523" t="s">
        <v>13958</v>
      </c>
      <c r="C2687" s="524">
        <v>342</v>
      </c>
      <c r="D2687" s="532"/>
      <c r="E2687" s="533"/>
    </row>
    <row r="2688" spans="1:5" s="534" customFormat="1" ht="24">
      <c r="A2688" s="523">
        <v>7640020085</v>
      </c>
      <c r="B2688" s="523" t="s">
        <v>13959</v>
      </c>
      <c r="C2688" s="524">
        <v>540</v>
      </c>
      <c r="D2688" s="532"/>
      <c r="E2688" s="533"/>
    </row>
    <row r="2689" spans="1:5" s="534" customFormat="1" ht="24">
      <c r="A2689" s="523">
        <v>7640020024</v>
      </c>
      <c r="B2689" s="523" t="s">
        <v>13960</v>
      </c>
      <c r="C2689" s="524">
        <v>1080</v>
      </c>
      <c r="D2689" s="532"/>
      <c r="E2689" s="533"/>
    </row>
    <row r="2690" spans="1:5" s="534" customFormat="1" ht="24">
      <c r="A2690" s="523">
        <v>7640020025</v>
      </c>
      <c r="B2690" s="523" t="s">
        <v>13961</v>
      </c>
      <c r="C2690" s="524">
        <v>3078</v>
      </c>
      <c r="D2690" s="532"/>
      <c r="E2690" s="533"/>
    </row>
    <row r="2691" spans="1:5" s="534" customFormat="1" ht="24">
      <c r="A2691" s="523">
        <v>7640020026</v>
      </c>
      <c r="B2691" s="523" t="s">
        <v>13962</v>
      </c>
      <c r="C2691" s="524">
        <v>5130</v>
      </c>
      <c r="D2691" s="532"/>
      <c r="E2691" s="533"/>
    </row>
    <row r="2692" spans="1:5" s="534" customFormat="1" ht="24">
      <c r="A2692" s="523">
        <v>7640020028</v>
      </c>
      <c r="B2692" s="523" t="s">
        <v>13963</v>
      </c>
      <c r="C2692" s="524">
        <v>1080</v>
      </c>
      <c r="D2692" s="532"/>
      <c r="E2692" s="533"/>
    </row>
    <row r="2693" spans="1:5" s="534" customFormat="1" ht="24">
      <c r="A2693" s="523">
        <v>7640020029</v>
      </c>
      <c r="B2693" s="523" t="s">
        <v>13964</v>
      </c>
      <c r="C2693" s="524">
        <v>3078</v>
      </c>
      <c r="D2693" s="532"/>
      <c r="E2693" s="533"/>
    </row>
    <row r="2694" spans="1:5" s="534" customFormat="1" ht="24">
      <c r="A2694" s="523">
        <v>7640020030</v>
      </c>
      <c r="B2694" s="523" t="s">
        <v>13965</v>
      </c>
      <c r="C2694" s="524">
        <v>5130</v>
      </c>
      <c r="D2694" s="532"/>
      <c r="E2694" s="533"/>
    </row>
    <row r="2695" spans="1:5" s="512" customFormat="1" ht="13.8">
      <c r="A2695" s="536" t="s">
        <v>857</v>
      </c>
      <c r="B2695" s="529"/>
      <c r="C2695" s="517"/>
      <c r="D2695" s="522"/>
      <c r="E2695" s="519"/>
    </row>
    <row r="2696" spans="1:5" s="534" customFormat="1" ht="24">
      <c r="A2696" s="523">
        <v>7640005345</v>
      </c>
      <c r="B2696" s="523" t="s">
        <v>557</v>
      </c>
      <c r="C2696" s="524">
        <v>191.44</v>
      </c>
      <c r="D2696" s="532"/>
      <c r="E2696" s="533"/>
    </row>
    <row r="2697" spans="1:5" s="534" customFormat="1" ht="24">
      <c r="A2697" s="523">
        <v>7640005346</v>
      </c>
      <c r="B2697" s="523" t="s">
        <v>858</v>
      </c>
      <c r="C2697" s="524">
        <v>335.01</v>
      </c>
      <c r="D2697" s="532"/>
      <c r="E2697" s="533"/>
    </row>
    <row r="2698" spans="1:5" s="534" customFormat="1" ht="24">
      <c r="A2698" s="523">
        <v>7640014526</v>
      </c>
      <c r="B2698" s="523" t="s">
        <v>859</v>
      </c>
      <c r="C2698" s="524">
        <v>191.44</v>
      </c>
      <c r="D2698" s="532"/>
      <c r="E2698" s="533"/>
    </row>
    <row r="2699" spans="1:5" s="534" customFormat="1" ht="13.8">
      <c r="A2699" s="523">
        <v>7640015792</v>
      </c>
      <c r="B2699" s="523" t="s">
        <v>860</v>
      </c>
      <c r="C2699" s="524">
        <v>765.74</v>
      </c>
      <c r="D2699" s="532"/>
      <c r="E2699" s="533"/>
    </row>
    <row r="2700" spans="1:5" s="512" customFormat="1" ht="13.8">
      <c r="A2700" s="536" t="s">
        <v>715</v>
      </c>
      <c r="B2700" s="529"/>
      <c r="C2700" s="517"/>
      <c r="D2700" s="522"/>
      <c r="E2700" s="519"/>
    </row>
    <row r="2701" spans="1:5" s="512" customFormat="1" ht="13.8">
      <c r="A2701" s="520">
        <v>7640008086</v>
      </c>
      <c r="B2701" s="520" t="s">
        <v>738</v>
      </c>
      <c r="C2701" s="521">
        <v>29</v>
      </c>
      <c r="D2701" s="522"/>
      <c r="E2701" s="519"/>
    </row>
    <row r="2702" spans="1:5">
      <c r="D2702" s="522"/>
    </row>
    <row r="2703" spans="1:5" s="512" customFormat="1" ht="15" customHeight="1">
      <c r="A2703" s="510"/>
      <c r="B2703" s="511" t="s">
        <v>907</v>
      </c>
      <c r="C2703" s="511"/>
      <c r="D2703" s="522"/>
      <c r="E2703" s="511"/>
    </row>
    <row r="2704" spans="1:5" s="512" customFormat="1" ht="27.6">
      <c r="A2704" s="513" t="s">
        <v>26</v>
      </c>
      <c r="B2704" s="513" t="s">
        <v>300</v>
      </c>
      <c r="C2704" s="514" t="s">
        <v>607</v>
      </c>
      <c r="D2704" s="522"/>
    </row>
    <row r="2705" spans="1:5" s="512" customFormat="1" ht="13.8">
      <c r="A2705" s="536" t="s">
        <v>559</v>
      </c>
      <c r="B2705" s="529"/>
      <c r="C2705" s="517"/>
      <c r="D2705" s="522"/>
      <c r="E2705" s="519"/>
    </row>
    <row r="2706" spans="1:5" s="512" customFormat="1" ht="144">
      <c r="A2706" s="520">
        <v>7640014446</v>
      </c>
      <c r="B2706" s="520" t="s">
        <v>908</v>
      </c>
      <c r="C2706" s="521">
        <v>800</v>
      </c>
      <c r="D2706" s="522"/>
      <c r="E2706" s="519"/>
    </row>
    <row r="2707" spans="1:5" s="534" customFormat="1" ht="13.8">
      <c r="A2707" s="523">
        <v>7640018969</v>
      </c>
      <c r="B2707" s="523" t="s">
        <v>743</v>
      </c>
      <c r="C2707" s="524">
        <v>5319.9</v>
      </c>
      <c r="D2707" s="532"/>
      <c r="E2707" s="533"/>
    </row>
    <row r="2708" spans="1:5" s="534" customFormat="1" ht="13.8">
      <c r="A2708" s="523">
        <v>7640018970</v>
      </c>
      <c r="B2708" s="523" t="s">
        <v>744</v>
      </c>
      <c r="C2708" s="524">
        <v>12413.1</v>
      </c>
      <c r="D2708" s="532"/>
      <c r="E2708" s="533"/>
    </row>
    <row r="2709" spans="1:5" s="534" customFormat="1" ht="13.8">
      <c r="A2709" s="523">
        <v>7640018971</v>
      </c>
      <c r="B2709" s="523" t="s">
        <v>745</v>
      </c>
      <c r="C2709" s="524">
        <v>23052.9</v>
      </c>
      <c r="D2709" s="532"/>
      <c r="E2709" s="533"/>
    </row>
    <row r="2710" spans="1:5" s="534" customFormat="1" ht="13.8">
      <c r="A2710" s="523">
        <v>7640018972</v>
      </c>
      <c r="B2710" s="523" t="s">
        <v>746</v>
      </c>
      <c r="C2710" s="524">
        <v>42559.21</v>
      </c>
      <c r="D2710" s="532"/>
      <c r="E2710" s="533"/>
    </row>
    <row r="2711" spans="1:5" s="534" customFormat="1" ht="13.8">
      <c r="A2711" s="523">
        <v>7640020031</v>
      </c>
      <c r="B2711" s="523" t="s">
        <v>13938</v>
      </c>
      <c r="C2711" s="524">
        <v>210000</v>
      </c>
      <c r="D2711" s="532"/>
      <c r="E2711" s="533"/>
    </row>
    <row r="2712" spans="1:5" s="512" customFormat="1" ht="13.8">
      <c r="A2712" s="536" t="s">
        <v>536</v>
      </c>
      <c r="B2712" s="529"/>
      <c r="C2712" s="517"/>
      <c r="D2712" s="522"/>
      <c r="E2712" s="519"/>
    </row>
    <row r="2713" spans="1:5" s="534" customFormat="1" ht="13.8">
      <c r="A2713" s="523">
        <v>7640018980</v>
      </c>
      <c r="B2713" s="523" t="s">
        <v>909</v>
      </c>
      <c r="C2713" s="524">
        <v>270</v>
      </c>
      <c r="D2713" s="532"/>
      <c r="E2713" s="533"/>
    </row>
    <row r="2714" spans="1:5" s="534" customFormat="1" ht="13.8">
      <c r="A2714" s="523">
        <v>7640014448</v>
      </c>
      <c r="B2714" s="523" t="s">
        <v>910</v>
      </c>
      <c r="C2714" s="524">
        <v>160</v>
      </c>
      <c r="D2714" s="532"/>
      <c r="E2714" s="533"/>
    </row>
    <row r="2715" spans="1:5" s="534" customFormat="1" ht="13.8">
      <c r="A2715" s="523">
        <v>7640018984</v>
      </c>
      <c r="B2715" s="523" t="s">
        <v>865</v>
      </c>
      <c r="C2715" s="524">
        <v>1032.8</v>
      </c>
      <c r="D2715" s="532"/>
      <c r="E2715" s="533"/>
    </row>
    <row r="2716" spans="1:5" s="534" customFormat="1" ht="13.8">
      <c r="A2716" s="523">
        <v>7640018985</v>
      </c>
      <c r="B2716" s="523" t="s">
        <v>866</v>
      </c>
      <c r="C2716" s="524">
        <v>2449.42</v>
      </c>
      <c r="D2716" s="532"/>
      <c r="E2716" s="533"/>
    </row>
    <row r="2717" spans="1:5" s="534" customFormat="1" ht="13.8">
      <c r="A2717" s="523">
        <v>7640018986</v>
      </c>
      <c r="B2717" s="523" t="s">
        <v>867</v>
      </c>
      <c r="C2717" s="524">
        <v>4593.5</v>
      </c>
      <c r="D2717" s="532"/>
      <c r="E2717" s="533"/>
    </row>
    <row r="2718" spans="1:5" s="534" customFormat="1" ht="13.8">
      <c r="A2718" s="523">
        <v>7640018987</v>
      </c>
      <c r="B2718" s="523" t="s">
        <v>868</v>
      </c>
      <c r="C2718" s="524">
        <v>8613.66</v>
      </c>
      <c r="D2718" s="532"/>
      <c r="E2718" s="533"/>
    </row>
    <row r="2719" spans="1:5" s="534" customFormat="1" ht="24">
      <c r="A2719" s="523">
        <v>7640020032</v>
      </c>
      <c r="B2719" s="523" t="s">
        <v>13939</v>
      </c>
      <c r="C2719" s="524">
        <v>42000</v>
      </c>
      <c r="D2719" s="532"/>
      <c r="E2719" s="533"/>
    </row>
    <row r="2720" spans="1:5" s="534" customFormat="1" ht="13.8">
      <c r="A2720" s="523">
        <v>7640015741</v>
      </c>
      <c r="B2720" s="523" t="s">
        <v>911</v>
      </c>
      <c r="C2720" s="524">
        <v>456</v>
      </c>
      <c r="D2720" s="532"/>
      <c r="E2720" s="533"/>
    </row>
    <row r="2721" spans="1:5" s="534" customFormat="1" ht="13.8">
      <c r="A2721" s="523">
        <v>7640018988</v>
      </c>
      <c r="B2721" s="523" t="s">
        <v>870</v>
      </c>
      <c r="C2721" s="524">
        <v>2943.33</v>
      </c>
      <c r="D2721" s="532"/>
      <c r="E2721" s="533"/>
    </row>
    <row r="2722" spans="1:5" s="534" customFormat="1" ht="13.8">
      <c r="A2722" s="523">
        <v>7640018989</v>
      </c>
      <c r="B2722" s="523" t="s">
        <v>871</v>
      </c>
      <c r="C2722" s="524">
        <v>6980.71</v>
      </c>
      <c r="D2722" s="532"/>
      <c r="E2722" s="533"/>
    </row>
    <row r="2723" spans="1:5" s="534" customFormat="1" ht="13.8">
      <c r="A2723" s="523">
        <v>7640018990</v>
      </c>
      <c r="B2723" s="523" t="s">
        <v>872</v>
      </c>
      <c r="C2723" s="524">
        <v>13091.34</v>
      </c>
      <c r="D2723" s="532"/>
      <c r="E2723" s="533"/>
    </row>
    <row r="2724" spans="1:5" s="534" customFormat="1" ht="13.8">
      <c r="A2724" s="523">
        <v>7640018991</v>
      </c>
      <c r="B2724" s="523" t="s">
        <v>873</v>
      </c>
      <c r="C2724" s="524">
        <v>24548.77</v>
      </c>
      <c r="D2724" s="532"/>
      <c r="E2724" s="533"/>
    </row>
    <row r="2725" spans="1:5" s="534" customFormat="1" ht="24">
      <c r="A2725" s="523">
        <v>7640020033</v>
      </c>
      <c r="B2725" s="523" t="s">
        <v>13940</v>
      </c>
      <c r="C2725" s="524">
        <v>119700</v>
      </c>
      <c r="D2725" s="532"/>
      <c r="E2725" s="533"/>
    </row>
    <row r="2726" spans="1:5" s="534" customFormat="1" ht="13.8">
      <c r="A2726" s="523">
        <v>7640015746</v>
      </c>
      <c r="B2726" s="523" t="s">
        <v>912</v>
      </c>
      <c r="C2726" s="524">
        <v>720</v>
      </c>
      <c r="D2726" s="532"/>
      <c r="E2726" s="533"/>
    </row>
    <row r="2727" spans="1:5" s="534" customFormat="1" ht="13.8">
      <c r="A2727" s="523">
        <v>7640018992</v>
      </c>
      <c r="B2727" s="523" t="s">
        <v>875</v>
      </c>
      <c r="C2727" s="524">
        <v>4648.0600000000004</v>
      </c>
      <c r="D2727" s="532"/>
      <c r="E2727" s="533"/>
    </row>
    <row r="2728" spans="1:5" s="534" customFormat="1" ht="13.8">
      <c r="A2728" s="523">
        <v>7640018993</v>
      </c>
      <c r="B2728" s="523" t="s">
        <v>876</v>
      </c>
      <c r="C2728" s="524">
        <v>11022.88</v>
      </c>
      <c r="D2728" s="532"/>
      <c r="E2728" s="533"/>
    </row>
    <row r="2729" spans="1:5" s="534" customFormat="1" ht="13.8">
      <c r="A2729" s="523">
        <v>7640018994</v>
      </c>
      <c r="B2729" s="523" t="s">
        <v>877</v>
      </c>
      <c r="C2729" s="524">
        <v>20671.240000000002</v>
      </c>
      <c r="D2729" s="532"/>
      <c r="E2729" s="533"/>
    </row>
    <row r="2730" spans="1:5" s="534" customFormat="1" ht="13.8">
      <c r="A2730" s="523">
        <v>7640018995</v>
      </c>
      <c r="B2730" s="523" t="s">
        <v>878</v>
      </c>
      <c r="C2730" s="524" t="s">
        <v>10793</v>
      </c>
      <c r="D2730" s="532"/>
      <c r="E2730" s="533"/>
    </row>
    <row r="2731" spans="1:5" s="534" customFormat="1" ht="24">
      <c r="A2731" s="523">
        <v>7640020034</v>
      </c>
      <c r="B2731" s="523" t="s">
        <v>13941</v>
      </c>
      <c r="C2731" s="524">
        <v>189000</v>
      </c>
      <c r="D2731" s="532"/>
      <c r="E2731" s="533"/>
    </row>
    <row r="2732" spans="1:5" s="512" customFormat="1" ht="13.8">
      <c r="A2732" s="536" t="s">
        <v>747</v>
      </c>
      <c r="B2732" s="529"/>
      <c r="C2732" s="517"/>
      <c r="D2732" s="522"/>
      <c r="E2732" s="519"/>
    </row>
    <row r="2733" spans="1:5" s="534" customFormat="1" ht="13.8">
      <c r="A2733" s="523">
        <v>7640014447</v>
      </c>
      <c r="B2733" s="523" t="s">
        <v>748</v>
      </c>
      <c r="C2733" s="524">
        <v>574.30999999999995</v>
      </c>
      <c r="D2733" s="532"/>
      <c r="E2733" s="533"/>
    </row>
    <row r="2734" spans="1:5" s="534" customFormat="1" ht="13.8">
      <c r="A2734" s="523">
        <v>7640015729</v>
      </c>
      <c r="B2734" s="523" t="s">
        <v>751</v>
      </c>
      <c r="C2734" s="524">
        <v>478.59</v>
      </c>
      <c r="D2734" s="532"/>
      <c r="E2734" s="533"/>
    </row>
    <row r="2735" spans="1:5" s="534" customFormat="1" ht="13.8">
      <c r="A2735" s="523">
        <v>7640015730</v>
      </c>
      <c r="B2735" s="523" t="s">
        <v>879</v>
      </c>
      <c r="C2735" s="524">
        <v>300</v>
      </c>
      <c r="D2735" s="532"/>
      <c r="E2735" s="533"/>
    </row>
    <row r="2736" spans="1:5" s="534" customFormat="1" ht="13.8">
      <c r="A2736" s="523">
        <v>7640015731</v>
      </c>
      <c r="B2736" s="523" t="s">
        <v>752</v>
      </c>
      <c r="C2736" s="524">
        <v>765.74</v>
      </c>
      <c r="D2736" s="532"/>
      <c r="E2736" s="533"/>
    </row>
    <row r="2737" spans="1:5" s="534" customFormat="1" ht="13.8">
      <c r="A2737" s="523">
        <v>7640015733</v>
      </c>
      <c r="B2737" s="523" t="s">
        <v>880</v>
      </c>
      <c r="C2737" s="524">
        <v>400</v>
      </c>
      <c r="D2737" s="532"/>
      <c r="E2737" s="533"/>
    </row>
    <row r="2738" spans="1:5" s="534" customFormat="1" ht="13.8">
      <c r="A2738" s="523">
        <v>7640015734</v>
      </c>
      <c r="B2738" s="523" t="s">
        <v>881</v>
      </c>
      <c r="C2738" s="524">
        <v>300</v>
      </c>
      <c r="D2738" s="532"/>
      <c r="E2738" s="533"/>
    </row>
    <row r="2739" spans="1:5" s="534" customFormat="1" ht="13.8">
      <c r="A2739" s="523">
        <v>7640015735</v>
      </c>
      <c r="B2739" s="523" t="s">
        <v>754</v>
      </c>
      <c r="C2739" s="524">
        <v>300</v>
      </c>
      <c r="D2739" s="532"/>
      <c r="E2739" s="533"/>
    </row>
    <row r="2740" spans="1:5" s="534" customFormat="1" ht="13.8">
      <c r="A2740" s="523">
        <v>7640015736</v>
      </c>
      <c r="B2740" s="523" t="s">
        <v>755</v>
      </c>
      <c r="C2740" s="524">
        <v>287.14999999999998</v>
      </c>
      <c r="D2740" s="532"/>
      <c r="E2740" s="533"/>
    </row>
    <row r="2741" spans="1:5" s="534" customFormat="1" ht="13.8">
      <c r="A2741" s="523">
        <v>7640016310</v>
      </c>
      <c r="B2741" s="523" t="s">
        <v>756</v>
      </c>
      <c r="C2741" s="524">
        <v>300</v>
      </c>
      <c r="D2741" s="532"/>
      <c r="E2741" s="533"/>
    </row>
    <row r="2742" spans="1:5" s="534" customFormat="1" ht="24">
      <c r="A2742" s="523">
        <v>7640016313</v>
      </c>
      <c r="B2742" s="523" t="s">
        <v>758</v>
      </c>
      <c r="C2742" s="524">
        <v>478.59</v>
      </c>
      <c r="D2742" s="532"/>
      <c r="E2742" s="533"/>
    </row>
    <row r="2743" spans="1:5" s="534" customFormat="1" ht="13.8">
      <c r="A2743" s="523">
        <v>7640018452</v>
      </c>
      <c r="B2743" s="523" t="s">
        <v>760</v>
      </c>
      <c r="C2743" s="524">
        <v>2147.91</v>
      </c>
      <c r="D2743" s="532"/>
      <c r="E2743" s="533"/>
    </row>
    <row r="2744" spans="1:5" s="534" customFormat="1" ht="13.8">
      <c r="A2744" s="523">
        <v>7640018613</v>
      </c>
      <c r="B2744" s="523" t="s">
        <v>761</v>
      </c>
      <c r="C2744" s="524">
        <v>957.18</v>
      </c>
      <c r="D2744" s="532"/>
      <c r="E2744" s="533"/>
    </row>
    <row r="2745" spans="1:5" s="534" customFormat="1" ht="13.8">
      <c r="A2745" s="523">
        <v>7640018967</v>
      </c>
      <c r="B2745" s="523" t="s">
        <v>762</v>
      </c>
      <c r="C2745" s="524">
        <v>3249.62</v>
      </c>
      <c r="D2745" s="532"/>
      <c r="E2745" s="533"/>
    </row>
    <row r="2746" spans="1:5" s="534" customFormat="1" ht="13.8">
      <c r="A2746" s="523">
        <v>7640018968</v>
      </c>
      <c r="B2746" s="523" t="s">
        <v>884</v>
      </c>
      <c r="C2746" s="524">
        <v>382.87</v>
      </c>
      <c r="D2746" s="532"/>
      <c r="E2746" s="533"/>
    </row>
    <row r="2747" spans="1:5" s="534" customFormat="1" ht="13.8">
      <c r="A2747" s="523">
        <v>7640019160</v>
      </c>
      <c r="B2747" s="523" t="s">
        <v>763</v>
      </c>
      <c r="C2747" s="524">
        <v>400</v>
      </c>
      <c r="D2747" s="532"/>
      <c r="E2747" s="533"/>
    </row>
    <row r="2748" spans="1:5" s="534" customFormat="1" ht="13.8">
      <c r="A2748" s="523">
        <v>7640019202</v>
      </c>
      <c r="B2748" s="523" t="s">
        <v>764</v>
      </c>
      <c r="C2748" s="524">
        <v>957.18</v>
      </c>
      <c r="D2748" s="532"/>
      <c r="E2748" s="533"/>
    </row>
    <row r="2749" spans="1:5" s="534" customFormat="1" ht="108">
      <c r="A2749" s="523">
        <v>7640019218</v>
      </c>
      <c r="B2749" s="523" t="s">
        <v>765</v>
      </c>
      <c r="C2749" s="524">
        <v>554.21</v>
      </c>
      <c r="D2749" s="532"/>
      <c r="E2749" s="533"/>
    </row>
    <row r="2750" spans="1:5" s="534" customFormat="1" ht="13.8">
      <c r="A2750" s="523">
        <v>7640019115</v>
      </c>
      <c r="B2750" s="523" t="s">
        <v>766</v>
      </c>
      <c r="C2750" s="524">
        <v>382.87</v>
      </c>
      <c r="D2750" s="532"/>
      <c r="E2750" s="533"/>
    </row>
    <row r="2751" spans="1:5" s="534" customFormat="1" ht="13.8">
      <c r="A2751" s="523">
        <v>7640019236</v>
      </c>
      <c r="B2751" s="523" t="s">
        <v>767</v>
      </c>
      <c r="C2751" s="524">
        <v>1718.74</v>
      </c>
      <c r="D2751" s="532"/>
      <c r="E2751" s="533"/>
    </row>
    <row r="2752" spans="1:5" s="534" customFormat="1" ht="13.8">
      <c r="A2752" s="523">
        <v>7640019538</v>
      </c>
      <c r="B2752" s="523" t="s">
        <v>768</v>
      </c>
      <c r="C2752" s="524">
        <v>250</v>
      </c>
      <c r="D2752" s="532"/>
      <c r="E2752" s="533"/>
    </row>
    <row r="2753" spans="1:5" s="534" customFormat="1" ht="13.8">
      <c r="A2753" s="523">
        <v>7640019539</v>
      </c>
      <c r="B2753" s="523" t="s">
        <v>769</v>
      </c>
      <c r="C2753" s="524">
        <v>625</v>
      </c>
      <c r="D2753" s="532"/>
      <c r="E2753" s="533"/>
    </row>
    <row r="2754" spans="1:5" s="534" customFormat="1" ht="13.8">
      <c r="A2754" s="523">
        <v>7640019540</v>
      </c>
      <c r="B2754" s="523" t="s">
        <v>770</v>
      </c>
      <c r="C2754" s="524">
        <v>1195</v>
      </c>
      <c r="D2754" s="532"/>
      <c r="E2754" s="533"/>
    </row>
    <row r="2755" spans="1:5" s="534" customFormat="1" ht="13.8">
      <c r="A2755" s="523">
        <v>7640019541</v>
      </c>
      <c r="B2755" s="523" t="s">
        <v>771</v>
      </c>
      <c r="C2755" s="524">
        <v>2195</v>
      </c>
      <c r="D2755" s="532"/>
      <c r="E2755" s="533"/>
    </row>
    <row r="2756" spans="1:5" s="534" customFormat="1" ht="13.8">
      <c r="A2756" s="523">
        <v>7640019542</v>
      </c>
      <c r="B2756" s="523" t="s">
        <v>772</v>
      </c>
      <c r="C2756" s="524">
        <v>4495</v>
      </c>
      <c r="D2756" s="532"/>
      <c r="E2756" s="533"/>
    </row>
    <row r="2757" spans="1:5" s="534" customFormat="1" ht="13.8">
      <c r="A2757" s="523">
        <v>7640019543</v>
      </c>
      <c r="B2757" s="523" t="s">
        <v>773</v>
      </c>
      <c r="C2757" s="524">
        <v>7495</v>
      </c>
      <c r="D2757" s="532"/>
      <c r="E2757" s="533"/>
    </row>
    <row r="2758" spans="1:5" s="534" customFormat="1" ht="13.8">
      <c r="A2758" s="523">
        <v>7640019544</v>
      </c>
      <c r="B2758" s="523" t="s">
        <v>774</v>
      </c>
      <c r="C2758" s="524">
        <v>7995</v>
      </c>
      <c r="D2758" s="532"/>
      <c r="E2758" s="533"/>
    </row>
    <row r="2759" spans="1:5" s="512" customFormat="1" ht="13.8">
      <c r="A2759" s="520">
        <v>7640019634</v>
      </c>
      <c r="B2759" s="520" t="s">
        <v>885</v>
      </c>
      <c r="C2759" s="521">
        <v>100</v>
      </c>
      <c r="D2759" s="522"/>
      <c r="E2759" s="519"/>
    </row>
    <row r="2760" spans="1:5" s="512" customFormat="1" ht="13.8">
      <c r="A2760" s="523">
        <v>7640020015</v>
      </c>
      <c r="B2760" s="523" t="s">
        <v>13942</v>
      </c>
      <c r="C2760" s="524">
        <v>600</v>
      </c>
      <c r="D2760" s="522"/>
      <c r="E2760" s="519"/>
    </row>
    <row r="2761" spans="1:5" s="512" customFormat="1" ht="60">
      <c r="A2761" s="523">
        <v>7640020016</v>
      </c>
      <c r="B2761" s="523" t="s">
        <v>13943</v>
      </c>
      <c r="C2761" s="524">
        <v>600</v>
      </c>
      <c r="D2761" s="522"/>
      <c r="E2761" s="519"/>
    </row>
    <row r="2762" spans="1:5" s="512" customFormat="1" ht="13.8">
      <c r="A2762" s="523">
        <v>7640020078</v>
      </c>
      <c r="B2762" s="523" t="s">
        <v>13944</v>
      </c>
      <c r="C2762" s="524">
        <v>600</v>
      </c>
      <c r="D2762" s="522"/>
      <c r="E2762" s="519"/>
    </row>
    <row r="2763" spans="1:5" s="512" customFormat="1" ht="13.8">
      <c r="A2763" s="523">
        <v>7640020082</v>
      </c>
      <c r="B2763" s="523" t="s">
        <v>13945</v>
      </c>
      <c r="C2763" s="524">
        <v>600</v>
      </c>
      <c r="D2763" s="522"/>
      <c r="E2763" s="519"/>
    </row>
    <row r="2764" spans="1:5" s="512" customFormat="1" ht="13.8">
      <c r="A2764" s="523">
        <v>7640020023</v>
      </c>
      <c r="B2764" s="523" t="s">
        <v>13946</v>
      </c>
      <c r="C2764" s="524">
        <v>5400</v>
      </c>
      <c r="D2764" s="522"/>
      <c r="E2764" s="519"/>
    </row>
    <row r="2765" spans="1:5" s="512" customFormat="1" ht="13.8">
      <c r="A2765" s="523">
        <v>7640020027</v>
      </c>
      <c r="B2765" s="523" t="s">
        <v>13947</v>
      </c>
      <c r="C2765" s="524">
        <v>5400</v>
      </c>
      <c r="D2765" s="522"/>
      <c r="E2765" s="519"/>
    </row>
    <row r="2766" spans="1:5" s="512" customFormat="1" ht="13.8">
      <c r="A2766" s="536" t="s">
        <v>775</v>
      </c>
      <c r="B2766" s="529"/>
      <c r="C2766" s="517"/>
      <c r="D2766" s="522"/>
      <c r="E2766" s="519"/>
    </row>
    <row r="2767" spans="1:5" s="534" customFormat="1" ht="13.8">
      <c r="A2767" s="523">
        <v>7640014449</v>
      </c>
      <c r="B2767" s="523" t="s">
        <v>776</v>
      </c>
      <c r="C2767" s="524">
        <v>114.86</v>
      </c>
      <c r="D2767" s="532"/>
      <c r="E2767" s="533"/>
    </row>
    <row r="2768" spans="1:5" s="534" customFormat="1" ht="13.8">
      <c r="A2768" s="523">
        <v>7640015766</v>
      </c>
      <c r="B2768" s="523" t="s">
        <v>777</v>
      </c>
      <c r="C2768" s="524">
        <v>95.72</v>
      </c>
      <c r="D2768" s="532"/>
      <c r="E2768" s="533"/>
    </row>
    <row r="2769" spans="1:5" s="534" customFormat="1" ht="13.8">
      <c r="A2769" s="523">
        <v>7640015767</v>
      </c>
      <c r="B2769" s="523" t="s">
        <v>886</v>
      </c>
      <c r="C2769" s="524">
        <v>60</v>
      </c>
      <c r="D2769" s="532"/>
      <c r="E2769" s="533"/>
    </row>
    <row r="2770" spans="1:5" s="534" customFormat="1" ht="13.8">
      <c r="A2770" s="523">
        <v>7640015768</v>
      </c>
      <c r="B2770" s="523" t="s">
        <v>778</v>
      </c>
      <c r="C2770" s="524">
        <v>153.15</v>
      </c>
      <c r="D2770" s="532"/>
      <c r="E2770" s="533"/>
    </row>
    <row r="2771" spans="1:5" s="534" customFormat="1" ht="13.8">
      <c r="A2771" s="523">
        <v>7640015770</v>
      </c>
      <c r="B2771" s="523" t="s">
        <v>887</v>
      </c>
      <c r="C2771" s="524">
        <v>80</v>
      </c>
      <c r="D2771" s="532"/>
      <c r="E2771" s="533"/>
    </row>
    <row r="2772" spans="1:5" s="534" customFormat="1" ht="13.8">
      <c r="A2772" s="523">
        <v>7640015771</v>
      </c>
      <c r="B2772" s="523" t="s">
        <v>888</v>
      </c>
      <c r="C2772" s="524">
        <v>60</v>
      </c>
      <c r="D2772" s="532"/>
      <c r="E2772" s="533"/>
    </row>
    <row r="2773" spans="1:5" s="534" customFormat="1" ht="13.8">
      <c r="A2773" s="523">
        <v>7640015772</v>
      </c>
      <c r="B2773" s="523" t="s">
        <v>780</v>
      </c>
      <c r="C2773" s="524">
        <v>60</v>
      </c>
      <c r="D2773" s="532"/>
      <c r="E2773" s="533"/>
    </row>
    <row r="2774" spans="1:5" s="534" customFormat="1" ht="13.8">
      <c r="A2774" s="523">
        <v>7640015773</v>
      </c>
      <c r="B2774" s="523" t="s">
        <v>781</v>
      </c>
      <c r="C2774" s="524">
        <v>57.43</v>
      </c>
      <c r="D2774" s="532"/>
      <c r="E2774" s="533"/>
    </row>
    <row r="2775" spans="1:5" s="534" customFormat="1" ht="13.8">
      <c r="A2775" s="523">
        <v>7640016317</v>
      </c>
      <c r="B2775" s="523" t="s">
        <v>784</v>
      </c>
      <c r="C2775" s="524">
        <v>60</v>
      </c>
      <c r="D2775" s="532"/>
      <c r="E2775" s="533"/>
    </row>
    <row r="2776" spans="1:5" s="534" customFormat="1" ht="13.8">
      <c r="A2776" s="523">
        <v>7640016320</v>
      </c>
      <c r="B2776" s="523" t="s">
        <v>786</v>
      </c>
      <c r="C2776" s="524">
        <v>95.72</v>
      </c>
      <c r="D2776" s="532"/>
      <c r="E2776" s="533"/>
    </row>
    <row r="2777" spans="1:5" s="534" customFormat="1" ht="13.8">
      <c r="A2777" s="523">
        <v>7640018453</v>
      </c>
      <c r="B2777" s="523" t="s">
        <v>788</v>
      </c>
      <c r="C2777" s="524">
        <v>430.73</v>
      </c>
      <c r="D2777" s="532"/>
      <c r="E2777" s="533"/>
    </row>
    <row r="2778" spans="1:5" s="534" customFormat="1" ht="13.8">
      <c r="A2778" s="523">
        <v>7640018614</v>
      </c>
      <c r="B2778" s="523" t="s">
        <v>789</v>
      </c>
      <c r="C2778" s="524">
        <v>191.44</v>
      </c>
      <c r="D2778" s="532"/>
      <c r="E2778" s="533"/>
    </row>
    <row r="2779" spans="1:5" s="534" customFormat="1" ht="13.8">
      <c r="A2779" s="523">
        <v>7640018996</v>
      </c>
      <c r="B2779" s="523" t="s">
        <v>790</v>
      </c>
      <c r="C2779" s="524">
        <v>649.91999999999996</v>
      </c>
      <c r="D2779" s="532"/>
      <c r="E2779" s="533"/>
    </row>
    <row r="2780" spans="1:5" s="534" customFormat="1" ht="13.8">
      <c r="A2780" s="523">
        <v>7640018999</v>
      </c>
      <c r="B2780" s="523" t="s">
        <v>891</v>
      </c>
      <c r="C2780" s="524">
        <v>76.569999999999993</v>
      </c>
      <c r="D2780" s="532"/>
      <c r="E2780" s="533"/>
    </row>
    <row r="2781" spans="1:5" s="534" customFormat="1" ht="13.8">
      <c r="A2781" s="523">
        <v>7640019161</v>
      </c>
      <c r="B2781" s="523" t="s">
        <v>791</v>
      </c>
      <c r="C2781" s="524">
        <v>80</v>
      </c>
      <c r="D2781" s="532"/>
      <c r="E2781" s="533"/>
    </row>
    <row r="2782" spans="1:5" s="534" customFormat="1" ht="13.8">
      <c r="A2782" s="523">
        <v>7640019203</v>
      </c>
      <c r="B2782" s="523" t="s">
        <v>792</v>
      </c>
      <c r="C2782" s="524">
        <v>191.44</v>
      </c>
      <c r="D2782" s="532"/>
      <c r="E2782" s="533"/>
    </row>
    <row r="2783" spans="1:5" s="534" customFormat="1" ht="13.8">
      <c r="A2783" s="523">
        <v>7640019219</v>
      </c>
      <c r="B2783" s="523" t="s">
        <v>793</v>
      </c>
      <c r="C2783" s="524">
        <v>111.03</v>
      </c>
      <c r="D2783" s="532"/>
      <c r="E2783" s="533"/>
    </row>
    <row r="2784" spans="1:5" s="534" customFormat="1" ht="13.8">
      <c r="A2784" s="523">
        <v>7640019116</v>
      </c>
      <c r="B2784" s="523" t="s">
        <v>794</v>
      </c>
      <c r="C2784" s="524">
        <v>76.569999999999993</v>
      </c>
      <c r="D2784" s="532"/>
      <c r="E2784" s="533"/>
    </row>
    <row r="2785" spans="1:5" s="534" customFormat="1" ht="13.8">
      <c r="A2785" s="523">
        <v>7640019237</v>
      </c>
      <c r="B2785" s="523" t="s">
        <v>795</v>
      </c>
      <c r="C2785" s="524">
        <v>343.63</v>
      </c>
      <c r="D2785" s="532"/>
      <c r="E2785" s="533"/>
    </row>
    <row r="2786" spans="1:5" s="534" customFormat="1" ht="13.8">
      <c r="A2786" s="523">
        <v>7640015774</v>
      </c>
      <c r="B2786" s="523" t="s">
        <v>817</v>
      </c>
      <c r="C2786" s="524">
        <v>327.36</v>
      </c>
      <c r="D2786" s="532"/>
      <c r="E2786" s="533"/>
    </row>
    <row r="2787" spans="1:5" s="534" customFormat="1" ht="13.8">
      <c r="A2787" s="523">
        <v>7640015775</v>
      </c>
      <c r="B2787" s="523" t="s">
        <v>818</v>
      </c>
      <c r="C2787" s="524">
        <v>272.8</v>
      </c>
      <c r="D2787" s="532"/>
      <c r="E2787" s="533"/>
    </row>
    <row r="2788" spans="1:5" s="534" customFormat="1" ht="13.8">
      <c r="A2788" s="523">
        <v>7640015776</v>
      </c>
      <c r="B2788" s="523" t="s">
        <v>892</v>
      </c>
      <c r="C2788" s="524">
        <v>171</v>
      </c>
      <c r="D2788" s="532"/>
      <c r="E2788" s="533"/>
    </row>
    <row r="2789" spans="1:5" s="534" customFormat="1" ht="13.8">
      <c r="A2789" s="523">
        <v>7640015777</v>
      </c>
      <c r="B2789" s="523" t="s">
        <v>819</v>
      </c>
      <c r="C2789" s="524">
        <v>436.47</v>
      </c>
      <c r="D2789" s="532"/>
      <c r="E2789" s="533"/>
    </row>
    <row r="2790" spans="1:5" s="534" customFormat="1" ht="13.8">
      <c r="A2790" s="523">
        <v>7640015779</v>
      </c>
      <c r="B2790" s="523" t="s">
        <v>893</v>
      </c>
      <c r="C2790" s="524">
        <v>228</v>
      </c>
      <c r="D2790" s="532"/>
      <c r="E2790" s="533"/>
    </row>
    <row r="2791" spans="1:5" s="534" customFormat="1" ht="13.8">
      <c r="A2791" s="523">
        <v>7640015780</v>
      </c>
      <c r="B2791" s="523" t="s">
        <v>894</v>
      </c>
      <c r="C2791" s="524">
        <v>171</v>
      </c>
      <c r="D2791" s="532"/>
      <c r="E2791" s="533"/>
    </row>
    <row r="2792" spans="1:5" s="534" customFormat="1" ht="13.8">
      <c r="A2792" s="523">
        <v>7640015781</v>
      </c>
      <c r="B2792" s="523" t="s">
        <v>821</v>
      </c>
      <c r="C2792" s="524">
        <v>171</v>
      </c>
      <c r="D2792" s="532"/>
      <c r="E2792" s="533"/>
    </row>
    <row r="2793" spans="1:5" s="534" customFormat="1" ht="13.8">
      <c r="A2793" s="523">
        <v>7640015782</v>
      </c>
      <c r="B2793" s="523" t="s">
        <v>822</v>
      </c>
      <c r="C2793" s="524">
        <v>163.68</v>
      </c>
      <c r="D2793" s="532"/>
      <c r="E2793" s="533"/>
    </row>
    <row r="2794" spans="1:5" s="534" customFormat="1" ht="24">
      <c r="A2794" s="523">
        <v>7640016324</v>
      </c>
      <c r="B2794" s="523" t="s">
        <v>825</v>
      </c>
      <c r="C2794" s="524">
        <v>171</v>
      </c>
      <c r="D2794" s="532"/>
      <c r="E2794" s="533"/>
    </row>
    <row r="2795" spans="1:5" s="534" customFormat="1" ht="13.8">
      <c r="A2795" s="523">
        <v>7640016327</v>
      </c>
      <c r="B2795" s="523" t="s">
        <v>827</v>
      </c>
      <c r="C2795" s="524">
        <v>272.8</v>
      </c>
      <c r="D2795" s="532"/>
      <c r="E2795" s="533"/>
    </row>
    <row r="2796" spans="1:5" s="534" customFormat="1" ht="13.8">
      <c r="A2796" s="523">
        <v>7640018454</v>
      </c>
      <c r="B2796" s="523" t="s">
        <v>829</v>
      </c>
      <c r="C2796" s="524">
        <v>1223.27</v>
      </c>
      <c r="D2796" s="532"/>
      <c r="E2796" s="533"/>
    </row>
    <row r="2797" spans="1:5" s="534" customFormat="1" ht="13.8">
      <c r="A2797" s="523">
        <v>7640018615</v>
      </c>
      <c r="B2797" s="523" t="s">
        <v>830</v>
      </c>
      <c r="C2797" s="524">
        <v>545.59</v>
      </c>
      <c r="D2797" s="532"/>
      <c r="E2797" s="533"/>
    </row>
    <row r="2798" spans="1:5" s="534" customFormat="1" ht="13.8">
      <c r="A2798" s="523">
        <v>7640018997</v>
      </c>
      <c r="B2798" s="523" t="s">
        <v>831</v>
      </c>
      <c r="C2798" s="524">
        <v>1852.14</v>
      </c>
      <c r="D2798" s="532"/>
      <c r="E2798" s="533"/>
    </row>
    <row r="2799" spans="1:5" s="534" customFormat="1" ht="13.8">
      <c r="A2799" s="523">
        <v>7640019000</v>
      </c>
      <c r="B2799" s="523" t="s">
        <v>897</v>
      </c>
      <c r="C2799" s="524">
        <v>218.24</v>
      </c>
      <c r="D2799" s="532"/>
      <c r="E2799" s="533"/>
    </row>
    <row r="2800" spans="1:5" s="534" customFormat="1" ht="13.8">
      <c r="A2800" s="523">
        <v>7640019162</v>
      </c>
      <c r="B2800" s="523" t="s">
        <v>832</v>
      </c>
      <c r="C2800" s="524">
        <v>228</v>
      </c>
      <c r="D2800" s="532"/>
      <c r="E2800" s="533"/>
    </row>
    <row r="2801" spans="1:5" s="534" customFormat="1" ht="13.8">
      <c r="A2801" s="523">
        <v>7640019204</v>
      </c>
      <c r="B2801" s="523" t="s">
        <v>833</v>
      </c>
      <c r="C2801" s="524">
        <v>545.59</v>
      </c>
      <c r="D2801" s="532"/>
      <c r="E2801" s="533"/>
    </row>
    <row r="2802" spans="1:5" s="534" customFormat="1" ht="13.8">
      <c r="A2802" s="523">
        <v>7640019220</v>
      </c>
      <c r="B2802" s="523" t="s">
        <v>834</v>
      </c>
      <c r="C2802" s="524">
        <v>315.87</v>
      </c>
      <c r="D2802" s="532"/>
      <c r="E2802" s="533"/>
    </row>
    <row r="2803" spans="1:5" s="534" customFormat="1" ht="13.8">
      <c r="A2803" s="523">
        <v>7640019117</v>
      </c>
      <c r="B2803" s="523" t="s">
        <v>835</v>
      </c>
      <c r="C2803" s="524">
        <v>218.24</v>
      </c>
      <c r="D2803" s="532"/>
      <c r="E2803" s="533"/>
    </row>
    <row r="2804" spans="1:5" s="534" customFormat="1" ht="13.8">
      <c r="A2804" s="523">
        <v>7640019238</v>
      </c>
      <c r="B2804" s="523" t="s">
        <v>836</v>
      </c>
      <c r="C2804" s="524">
        <v>979.19</v>
      </c>
      <c r="D2804" s="532"/>
      <c r="E2804" s="533"/>
    </row>
    <row r="2805" spans="1:5" s="534" customFormat="1" ht="13.8">
      <c r="A2805" s="523">
        <v>7640015783</v>
      </c>
      <c r="B2805" s="523" t="s">
        <v>837</v>
      </c>
      <c r="C2805" s="524">
        <v>516.88</v>
      </c>
      <c r="D2805" s="532"/>
      <c r="E2805" s="533"/>
    </row>
    <row r="2806" spans="1:5" s="534" customFormat="1" ht="13.8">
      <c r="A2806" s="523">
        <v>7640015784</v>
      </c>
      <c r="B2806" s="523" t="s">
        <v>838</v>
      </c>
      <c r="C2806" s="524">
        <v>430.73</v>
      </c>
      <c r="D2806" s="532"/>
      <c r="E2806" s="533"/>
    </row>
    <row r="2807" spans="1:5" s="534" customFormat="1" ht="13.8">
      <c r="A2807" s="523">
        <v>7640015785</v>
      </c>
      <c r="B2807" s="523" t="s">
        <v>898</v>
      </c>
      <c r="C2807" s="524">
        <v>270</v>
      </c>
      <c r="D2807" s="532"/>
      <c r="E2807" s="533"/>
    </row>
    <row r="2808" spans="1:5" s="534" customFormat="1" ht="13.8">
      <c r="A2808" s="523">
        <v>7640015786</v>
      </c>
      <c r="B2808" s="523" t="s">
        <v>839</v>
      </c>
      <c r="C2808" s="524">
        <v>689.17</v>
      </c>
      <c r="D2808" s="532"/>
      <c r="E2808" s="533"/>
    </row>
    <row r="2809" spans="1:5" s="534" customFormat="1" ht="13.8">
      <c r="A2809" s="523">
        <v>7640015788</v>
      </c>
      <c r="B2809" s="523" t="s">
        <v>899</v>
      </c>
      <c r="C2809" s="524">
        <v>360</v>
      </c>
      <c r="D2809" s="532"/>
      <c r="E2809" s="533"/>
    </row>
    <row r="2810" spans="1:5" s="534" customFormat="1" ht="13.8">
      <c r="A2810" s="523">
        <v>7640015789</v>
      </c>
      <c r="B2810" s="523" t="s">
        <v>900</v>
      </c>
      <c r="C2810" s="524">
        <v>270</v>
      </c>
      <c r="D2810" s="532"/>
      <c r="E2810" s="533"/>
    </row>
    <row r="2811" spans="1:5" s="534" customFormat="1" ht="13.8">
      <c r="A2811" s="523">
        <v>7640015790</v>
      </c>
      <c r="B2811" s="523" t="s">
        <v>841</v>
      </c>
      <c r="C2811" s="524">
        <v>270</v>
      </c>
      <c r="D2811" s="532"/>
      <c r="E2811" s="533"/>
    </row>
    <row r="2812" spans="1:5" s="534" customFormat="1" ht="13.8">
      <c r="A2812" s="523">
        <v>7640015791</v>
      </c>
      <c r="B2812" s="523" t="s">
        <v>842</v>
      </c>
      <c r="C2812" s="524">
        <v>258.44</v>
      </c>
      <c r="D2812" s="532"/>
      <c r="E2812" s="533"/>
    </row>
    <row r="2813" spans="1:5" s="534" customFormat="1" ht="24">
      <c r="A2813" s="523">
        <v>7640016331</v>
      </c>
      <c r="B2813" s="523" t="s">
        <v>845</v>
      </c>
      <c r="C2813" s="524">
        <v>270</v>
      </c>
      <c r="D2813" s="532"/>
      <c r="E2813" s="533"/>
    </row>
    <row r="2814" spans="1:5" s="534" customFormat="1" ht="13.8">
      <c r="A2814" s="523">
        <v>7640016334</v>
      </c>
      <c r="B2814" s="523" t="s">
        <v>847</v>
      </c>
      <c r="C2814" s="524">
        <v>430.73</v>
      </c>
      <c r="D2814" s="532"/>
      <c r="E2814" s="533"/>
    </row>
    <row r="2815" spans="1:5" s="534" customFormat="1" ht="13.8">
      <c r="A2815" s="523">
        <v>7640018455</v>
      </c>
      <c r="B2815" s="523" t="s">
        <v>849</v>
      </c>
      <c r="C2815" s="524">
        <v>1943.07</v>
      </c>
      <c r="D2815" s="532"/>
      <c r="E2815" s="533"/>
    </row>
    <row r="2816" spans="1:5" s="534" customFormat="1" ht="13.8">
      <c r="A2816" s="523">
        <v>7640018616</v>
      </c>
      <c r="B2816" s="523" t="s">
        <v>850</v>
      </c>
      <c r="C2816" s="524">
        <v>861.46</v>
      </c>
      <c r="D2816" s="532"/>
      <c r="E2816" s="533"/>
    </row>
    <row r="2817" spans="1:5" s="534" customFormat="1" ht="13.8">
      <c r="A2817" s="523">
        <v>7640018998</v>
      </c>
      <c r="B2817" s="523" t="s">
        <v>851</v>
      </c>
      <c r="C2817" s="524">
        <v>2925.14</v>
      </c>
      <c r="D2817" s="532"/>
      <c r="E2817" s="533"/>
    </row>
    <row r="2818" spans="1:5" s="534" customFormat="1" ht="13.8">
      <c r="A2818" s="523">
        <v>7640019001</v>
      </c>
      <c r="B2818" s="523" t="s">
        <v>903</v>
      </c>
      <c r="C2818" s="524">
        <v>344.58</v>
      </c>
      <c r="D2818" s="532"/>
      <c r="E2818" s="533"/>
    </row>
    <row r="2819" spans="1:5" s="534" customFormat="1" ht="13.8">
      <c r="A2819" s="523">
        <v>7640019163</v>
      </c>
      <c r="B2819" s="523" t="s">
        <v>852</v>
      </c>
      <c r="C2819" s="524">
        <v>360</v>
      </c>
      <c r="D2819" s="532"/>
      <c r="E2819" s="533"/>
    </row>
    <row r="2820" spans="1:5" s="534" customFormat="1" ht="13.8">
      <c r="A2820" s="523">
        <v>7640019205</v>
      </c>
      <c r="B2820" s="523" t="s">
        <v>853</v>
      </c>
      <c r="C2820" s="524">
        <v>861.46</v>
      </c>
      <c r="D2820" s="532"/>
      <c r="E2820" s="533"/>
    </row>
    <row r="2821" spans="1:5" s="534" customFormat="1" ht="13.8">
      <c r="A2821" s="523">
        <v>7640019221</v>
      </c>
      <c r="B2821" s="523" t="s">
        <v>854</v>
      </c>
      <c r="C2821" s="524">
        <v>498.69</v>
      </c>
      <c r="D2821" s="532"/>
      <c r="E2821" s="533"/>
    </row>
    <row r="2822" spans="1:5" s="534" customFormat="1" ht="13.8">
      <c r="A2822" s="523">
        <v>7640019118</v>
      </c>
      <c r="B2822" s="523" t="s">
        <v>855</v>
      </c>
      <c r="C2822" s="524">
        <v>344.58</v>
      </c>
      <c r="D2822" s="532"/>
      <c r="E2822" s="533"/>
    </row>
    <row r="2823" spans="1:5" s="534" customFormat="1" ht="13.8">
      <c r="A2823" s="523">
        <v>7640019239</v>
      </c>
      <c r="B2823" s="523" t="s">
        <v>856</v>
      </c>
      <c r="C2823" s="524">
        <v>1545.84</v>
      </c>
      <c r="D2823" s="532"/>
      <c r="E2823" s="533"/>
    </row>
    <row r="2824" spans="1:5" s="534" customFormat="1" ht="13.8">
      <c r="A2824" s="523">
        <v>7640019545</v>
      </c>
      <c r="B2824" s="523" t="s">
        <v>796</v>
      </c>
      <c r="C2824" s="524">
        <v>50</v>
      </c>
      <c r="D2824" s="532"/>
      <c r="E2824" s="533"/>
    </row>
    <row r="2825" spans="1:5" s="534" customFormat="1" ht="13.8">
      <c r="A2825" s="523">
        <v>7640019548</v>
      </c>
      <c r="B2825" s="523" t="s">
        <v>797</v>
      </c>
      <c r="C2825" s="524">
        <v>119</v>
      </c>
      <c r="D2825" s="532"/>
      <c r="E2825" s="533"/>
    </row>
    <row r="2826" spans="1:5" s="534" customFormat="1" ht="13.8">
      <c r="A2826" s="523">
        <v>7640019551</v>
      </c>
      <c r="B2826" s="523" t="s">
        <v>798</v>
      </c>
      <c r="C2826" s="524">
        <v>239</v>
      </c>
      <c r="D2826" s="532"/>
      <c r="E2826" s="533"/>
    </row>
    <row r="2827" spans="1:5" s="534" customFormat="1" ht="13.8">
      <c r="A2827" s="523">
        <v>7640019554</v>
      </c>
      <c r="B2827" s="523" t="s">
        <v>799</v>
      </c>
      <c r="C2827" s="524">
        <v>439</v>
      </c>
      <c r="D2827" s="532"/>
      <c r="E2827" s="533"/>
    </row>
    <row r="2828" spans="1:5" s="534" customFormat="1" ht="13.8">
      <c r="A2828" s="523">
        <v>7640019557</v>
      </c>
      <c r="B2828" s="523" t="s">
        <v>800</v>
      </c>
      <c r="C2828" s="524">
        <v>899</v>
      </c>
      <c r="D2828" s="532"/>
      <c r="E2828" s="533"/>
    </row>
    <row r="2829" spans="1:5" s="534" customFormat="1" ht="13.8">
      <c r="A2829" s="523">
        <v>7640019560</v>
      </c>
      <c r="B2829" s="523" t="s">
        <v>801</v>
      </c>
      <c r="C2829" s="524">
        <v>1499</v>
      </c>
      <c r="D2829" s="532"/>
      <c r="E2829" s="533"/>
    </row>
    <row r="2830" spans="1:5" s="534" customFormat="1" ht="13.8">
      <c r="A2830" s="523">
        <v>7640019563</v>
      </c>
      <c r="B2830" s="523" t="s">
        <v>802</v>
      </c>
      <c r="C2830" s="524">
        <v>1599</v>
      </c>
      <c r="D2830" s="532"/>
      <c r="E2830" s="533"/>
    </row>
    <row r="2831" spans="1:5" s="534" customFormat="1" ht="13.8">
      <c r="A2831" s="523">
        <v>7640019546</v>
      </c>
      <c r="B2831" s="523" t="s">
        <v>803</v>
      </c>
      <c r="C2831" s="524">
        <v>143</v>
      </c>
      <c r="D2831" s="532"/>
      <c r="E2831" s="533"/>
    </row>
    <row r="2832" spans="1:5" s="534" customFormat="1" ht="13.8">
      <c r="A2832" s="523">
        <v>7640019549</v>
      </c>
      <c r="B2832" s="523" t="s">
        <v>804</v>
      </c>
      <c r="C2832" s="524">
        <v>357</v>
      </c>
      <c r="D2832" s="532"/>
      <c r="E2832" s="533"/>
    </row>
    <row r="2833" spans="1:5" s="534" customFormat="1" ht="13.8">
      <c r="A2833" s="523">
        <v>7640019552</v>
      </c>
      <c r="B2833" s="523" t="s">
        <v>805</v>
      </c>
      <c r="C2833" s="524">
        <v>681</v>
      </c>
      <c r="D2833" s="532"/>
      <c r="E2833" s="533"/>
    </row>
    <row r="2834" spans="1:5" s="534" customFormat="1" ht="13.8">
      <c r="A2834" s="523">
        <v>7640019555</v>
      </c>
      <c r="B2834" s="523" t="s">
        <v>806</v>
      </c>
      <c r="C2834" s="524">
        <v>1251</v>
      </c>
      <c r="D2834" s="532"/>
      <c r="E2834" s="533"/>
    </row>
    <row r="2835" spans="1:5" s="534" customFormat="1" ht="13.8">
      <c r="A2835" s="523">
        <v>7640019558</v>
      </c>
      <c r="B2835" s="523" t="s">
        <v>807</v>
      </c>
      <c r="C2835" s="524">
        <v>2562</v>
      </c>
      <c r="D2835" s="532"/>
      <c r="E2835" s="533"/>
    </row>
    <row r="2836" spans="1:5" s="534" customFormat="1" ht="13.8">
      <c r="A2836" s="523">
        <v>7640019561</v>
      </c>
      <c r="B2836" s="523" t="s">
        <v>808</v>
      </c>
      <c r="C2836" s="524">
        <v>4272</v>
      </c>
      <c r="D2836" s="532"/>
      <c r="E2836" s="533"/>
    </row>
    <row r="2837" spans="1:5" s="534" customFormat="1" ht="13.8">
      <c r="A2837" s="523">
        <v>7640019564</v>
      </c>
      <c r="B2837" s="523" t="s">
        <v>809</v>
      </c>
      <c r="C2837" s="524">
        <v>4557</v>
      </c>
      <c r="D2837" s="532"/>
      <c r="E2837" s="533"/>
    </row>
    <row r="2838" spans="1:5" s="534" customFormat="1" ht="13.8">
      <c r="A2838" s="523">
        <v>7640019547</v>
      </c>
      <c r="B2838" s="523" t="s">
        <v>810</v>
      </c>
      <c r="C2838" s="524">
        <v>225</v>
      </c>
      <c r="D2838" s="532"/>
      <c r="E2838" s="533"/>
    </row>
    <row r="2839" spans="1:5" s="534" customFormat="1" ht="13.8">
      <c r="A2839" s="523">
        <v>7640019550</v>
      </c>
      <c r="B2839" s="523" t="s">
        <v>811</v>
      </c>
      <c r="C2839" s="524">
        <v>563</v>
      </c>
      <c r="D2839" s="532"/>
      <c r="E2839" s="533"/>
    </row>
    <row r="2840" spans="1:5" s="534" customFormat="1" ht="13.8">
      <c r="A2840" s="523">
        <v>7640019553</v>
      </c>
      <c r="B2840" s="523" t="s">
        <v>812</v>
      </c>
      <c r="C2840" s="524">
        <v>1076</v>
      </c>
      <c r="D2840" s="532"/>
      <c r="E2840" s="533"/>
    </row>
    <row r="2841" spans="1:5" s="534" customFormat="1" ht="13.8">
      <c r="A2841" s="523">
        <v>7640019556</v>
      </c>
      <c r="B2841" s="523" t="s">
        <v>813</v>
      </c>
      <c r="C2841" s="524">
        <v>1976</v>
      </c>
      <c r="D2841" s="532"/>
      <c r="E2841" s="533"/>
    </row>
    <row r="2842" spans="1:5" s="534" customFormat="1" ht="13.8">
      <c r="A2842" s="523">
        <v>7640019559</v>
      </c>
      <c r="B2842" s="523" t="s">
        <v>814</v>
      </c>
      <c r="C2842" s="524">
        <v>4046</v>
      </c>
      <c r="D2842" s="532"/>
      <c r="E2842" s="533"/>
    </row>
    <row r="2843" spans="1:5" s="534" customFormat="1" ht="13.8">
      <c r="A2843" s="523">
        <v>7640019562</v>
      </c>
      <c r="B2843" s="523" t="s">
        <v>815</v>
      </c>
      <c r="C2843" s="524">
        <v>6745</v>
      </c>
      <c r="D2843" s="532"/>
      <c r="E2843" s="533"/>
    </row>
    <row r="2844" spans="1:5" s="534" customFormat="1" ht="13.8">
      <c r="A2844" s="523">
        <v>7640019565</v>
      </c>
      <c r="B2844" s="523" t="s">
        <v>816</v>
      </c>
      <c r="C2844" s="524">
        <v>7195</v>
      </c>
      <c r="D2844" s="532"/>
      <c r="E2844" s="533"/>
    </row>
    <row r="2845" spans="1:5" s="534" customFormat="1" ht="13.8">
      <c r="A2845" s="523">
        <v>7640019635</v>
      </c>
      <c r="B2845" s="523" t="s">
        <v>904</v>
      </c>
      <c r="C2845" s="524">
        <v>20</v>
      </c>
      <c r="D2845" s="532"/>
      <c r="E2845" s="533"/>
    </row>
    <row r="2846" spans="1:5" s="534" customFormat="1" ht="13.8">
      <c r="A2846" s="523">
        <v>7640019636</v>
      </c>
      <c r="B2846" s="523" t="s">
        <v>905</v>
      </c>
      <c r="C2846" s="524">
        <v>57</v>
      </c>
      <c r="D2846" s="532"/>
      <c r="E2846" s="533"/>
    </row>
    <row r="2847" spans="1:5" s="534" customFormat="1" ht="13.8">
      <c r="A2847" s="523">
        <v>7640019637</v>
      </c>
      <c r="B2847" s="523" t="s">
        <v>906</v>
      </c>
      <c r="C2847" s="524">
        <v>90</v>
      </c>
      <c r="D2847" s="532"/>
      <c r="E2847" s="533"/>
    </row>
    <row r="2848" spans="1:5" s="534" customFormat="1" ht="24">
      <c r="A2848" s="523">
        <v>7640020017</v>
      </c>
      <c r="B2848" s="523" t="s">
        <v>13948</v>
      </c>
      <c r="C2848" s="524">
        <v>120</v>
      </c>
      <c r="D2848" s="532"/>
      <c r="E2848" s="533"/>
    </row>
    <row r="2849" spans="1:5" s="534" customFormat="1" ht="24">
      <c r="A2849" s="523">
        <v>7640020018</v>
      </c>
      <c r="B2849" s="523" t="s">
        <v>13949</v>
      </c>
      <c r="C2849" s="524">
        <v>342</v>
      </c>
      <c r="D2849" s="532"/>
      <c r="E2849" s="533"/>
    </row>
    <row r="2850" spans="1:5" s="534" customFormat="1" ht="24">
      <c r="A2850" s="523">
        <v>7640020019</v>
      </c>
      <c r="B2850" s="523" t="s">
        <v>13950</v>
      </c>
      <c r="C2850" s="524">
        <v>570</v>
      </c>
      <c r="D2850" s="532"/>
      <c r="E2850" s="533"/>
    </row>
    <row r="2851" spans="1:5" s="534" customFormat="1" ht="24">
      <c r="A2851" s="523">
        <v>7640020020</v>
      </c>
      <c r="B2851" s="523" t="s">
        <v>13951</v>
      </c>
      <c r="C2851" s="524">
        <v>120</v>
      </c>
      <c r="D2851" s="532"/>
      <c r="E2851" s="533"/>
    </row>
    <row r="2852" spans="1:5" s="534" customFormat="1" ht="24">
      <c r="A2852" s="523">
        <v>7640020021</v>
      </c>
      <c r="B2852" s="523" t="s">
        <v>13952</v>
      </c>
      <c r="C2852" s="524">
        <v>342</v>
      </c>
      <c r="D2852" s="532"/>
      <c r="E2852" s="533"/>
    </row>
    <row r="2853" spans="1:5" s="534" customFormat="1" ht="24">
      <c r="A2853" s="523">
        <v>7640020022</v>
      </c>
      <c r="B2853" s="523" t="s">
        <v>13953</v>
      </c>
      <c r="C2853" s="524">
        <v>570</v>
      </c>
      <c r="D2853" s="532"/>
      <c r="E2853" s="533"/>
    </row>
    <row r="2854" spans="1:5" s="534" customFormat="1" ht="24">
      <c r="A2854" s="523">
        <v>7640020079</v>
      </c>
      <c r="B2854" s="523" t="s">
        <v>13954</v>
      </c>
      <c r="C2854" s="524">
        <v>120</v>
      </c>
      <c r="D2854" s="532"/>
      <c r="E2854" s="533"/>
    </row>
    <row r="2855" spans="1:5" s="534" customFormat="1" ht="24">
      <c r="A2855" s="523">
        <v>7640020080</v>
      </c>
      <c r="B2855" s="523" t="s">
        <v>13955</v>
      </c>
      <c r="C2855" s="524">
        <v>342</v>
      </c>
      <c r="D2855" s="532"/>
      <c r="E2855" s="533"/>
    </row>
    <row r="2856" spans="1:5" s="534" customFormat="1" ht="24">
      <c r="A2856" s="523">
        <v>7640020081</v>
      </c>
      <c r="B2856" s="523" t="s">
        <v>13956</v>
      </c>
      <c r="C2856" s="524">
        <v>540</v>
      </c>
      <c r="D2856" s="532"/>
      <c r="E2856" s="533"/>
    </row>
    <row r="2857" spans="1:5" s="534" customFormat="1" ht="24">
      <c r="A2857" s="523">
        <v>7640020083</v>
      </c>
      <c r="B2857" s="523" t="s">
        <v>13957</v>
      </c>
      <c r="C2857" s="524">
        <v>120</v>
      </c>
      <c r="D2857" s="532"/>
      <c r="E2857" s="533"/>
    </row>
    <row r="2858" spans="1:5" s="534" customFormat="1" ht="24">
      <c r="A2858" s="523">
        <v>7640020084</v>
      </c>
      <c r="B2858" s="523" t="s">
        <v>13958</v>
      </c>
      <c r="C2858" s="524">
        <v>342</v>
      </c>
      <c r="D2858" s="532"/>
      <c r="E2858" s="533"/>
    </row>
    <row r="2859" spans="1:5" s="534" customFormat="1" ht="24">
      <c r="A2859" s="523">
        <v>7640020085</v>
      </c>
      <c r="B2859" s="523" t="s">
        <v>13959</v>
      </c>
      <c r="C2859" s="524">
        <v>540</v>
      </c>
      <c r="D2859" s="532"/>
      <c r="E2859" s="533"/>
    </row>
    <row r="2860" spans="1:5" s="534" customFormat="1" ht="24">
      <c r="A2860" s="523">
        <v>7640020024</v>
      </c>
      <c r="B2860" s="523" t="s">
        <v>13960</v>
      </c>
      <c r="C2860" s="524">
        <v>1080</v>
      </c>
      <c r="D2860" s="532"/>
      <c r="E2860" s="533"/>
    </row>
    <row r="2861" spans="1:5" s="534" customFormat="1" ht="24">
      <c r="A2861" s="523">
        <v>7640020025</v>
      </c>
      <c r="B2861" s="523" t="s">
        <v>13961</v>
      </c>
      <c r="C2861" s="524">
        <v>3078</v>
      </c>
      <c r="D2861" s="532"/>
      <c r="E2861" s="533"/>
    </row>
    <row r="2862" spans="1:5" s="534" customFormat="1" ht="24">
      <c r="A2862" s="523">
        <v>7640020026</v>
      </c>
      <c r="B2862" s="523" t="s">
        <v>13962</v>
      </c>
      <c r="C2862" s="524">
        <v>5130</v>
      </c>
      <c r="D2862" s="532"/>
      <c r="E2862" s="533"/>
    </row>
    <row r="2863" spans="1:5" s="534" customFormat="1" ht="24">
      <c r="A2863" s="523">
        <v>7640020028</v>
      </c>
      <c r="B2863" s="523" t="s">
        <v>13963</v>
      </c>
      <c r="C2863" s="524">
        <v>1080</v>
      </c>
      <c r="D2863" s="532"/>
      <c r="E2863" s="533"/>
    </row>
    <row r="2864" spans="1:5" s="534" customFormat="1" ht="24">
      <c r="A2864" s="523">
        <v>7640020029</v>
      </c>
      <c r="B2864" s="523" t="s">
        <v>13964</v>
      </c>
      <c r="C2864" s="524">
        <v>3078</v>
      </c>
      <c r="D2864" s="532"/>
      <c r="E2864" s="533"/>
    </row>
    <row r="2865" spans="1:5" s="534" customFormat="1" ht="24">
      <c r="A2865" s="523">
        <v>7640020030</v>
      </c>
      <c r="B2865" s="523" t="s">
        <v>13965</v>
      </c>
      <c r="C2865" s="524">
        <v>5130</v>
      </c>
      <c r="D2865" s="532"/>
      <c r="E2865" s="533"/>
    </row>
    <row r="2866" spans="1:5" s="512" customFormat="1" ht="13.8">
      <c r="A2866" s="536" t="s">
        <v>857</v>
      </c>
      <c r="B2866" s="529"/>
      <c r="C2866" s="517"/>
      <c r="D2866" s="522"/>
      <c r="E2866" s="519"/>
    </row>
    <row r="2867" spans="1:5" s="534" customFormat="1" ht="24">
      <c r="A2867" s="523">
        <v>7640005345</v>
      </c>
      <c r="B2867" s="523" t="s">
        <v>557</v>
      </c>
      <c r="C2867" s="524">
        <v>191.44</v>
      </c>
      <c r="D2867" s="532"/>
      <c r="E2867" s="533"/>
    </row>
    <row r="2868" spans="1:5" s="534" customFormat="1" ht="24">
      <c r="A2868" s="523">
        <v>7640005346</v>
      </c>
      <c r="B2868" s="523" t="s">
        <v>858</v>
      </c>
      <c r="C2868" s="524">
        <v>335.01</v>
      </c>
      <c r="D2868" s="532"/>
      <c r="E2868" s="533"/>
    </row>
    <row r="2869" spans="1:5" s="534" customFormat="1" ht="24">
      <c r="A2869" s="523">
        <v>7640014526</v>
      </c>
      <c r="B2869" s="523" t="s">
        <v>859</v>
      </c>
      <c r="C2869" s="524">
        <v>191.44</v>
      </c>
      <c r="D2869" s="532"/>
      <c r="E2869" s="533"/>
    </row>
    <row r="2870" spans="1:5" s="534" customFormat="1" ht="13.8">
      <c r="A2870" s="523">
        <v>7640015792</v>
      </c>
      <c r="B2870" s="523" t="s">
        <v>860</v>
      </c>
      <c r="C2870" s="524">
        <v>765.74</v>
      </c>
      <c r="D2870" s="532"/>
      <c r="E2870" s="533"/>
    </row>
    <row r="2871" spans="1:5" s="512" customFormat="1" ht="13.8">
      <c r="A2871" s="536" t="s">
        <v>715</v>
      </c>
      <c r="B2871" s="529"/>
      <c r="C2871" s="517"/>
      <c r="D2871" s="522"/>
      <c r="E2871" s="519"/>
    </row>
    <row r="2872" spans="1:5" s="512" customFormat="1" ht="13.8">
      <c r="A2872" s="520">
        <v>7640008086</v>
      </c>
      <c r="B2872" s="520" t="s">
        <v>738</v>
      </c>
      <c r="C2872" s="521">
        <v>29</v>
      </c>
      <c r="D2872" s="522"/>
      <c r="E2872" s="519"/>
    </row>
    <row r="2873" spans="1:5">
      <c r="D2873" s="522"/>
    </row>
    <row r="2874" spans="1:5" s="512" customFormat="1" ht="15" customHeight="1">
      <c r="A2874" s="510"/>
      <c r="B2874" s="511" t="s">
        <v>913</v>
      </c>
      <c r="C2874" s="511"/>
      <c r="D2874" s="522"/>
      <c r="E2874" s="511"/>
    </row>
    <row r="2875" spans="1:5" s="512" customFormat="1" ht="27.6">
      <c r="A2875" s="513" t="s">
        <v>26</v>
      </c>
      <c r="B2875" s="513" t="s">
        <v>300</v>
      </c>
      <c r="C2875" s="514" t="s">
        <v>607</v>
      </c>
      <c r="D2875" s="522"/>
    </row>
    <row r="2876" spans="1:5" s="512" customFormat="1" ht="13.8">
      <c r="A2876" s="536" t="s">
        <v>558</v>
      </c>
      <c r="B2876" s="529"/>
      <c r="C2876" s="517"/>
      <c r="D2876" s="522"/>
      <c r="E2876" s="519"/>
    </row>
    <row r="2877" spans="1:5" s="512" customFormat="1" ht="132">
      <c r="A2877" s="520">
        <v>7640015724</v>
      </c>
      <c r="B2877" s="520" t="s">
        <v>914</v>
      </c>
      <c r="C2877" s="521">
        <v>1200</v>
      </c>
      <c r="D2877" s="522"/>
      <c r="E2877" s="519"/>
    </row>
    <row r="2878" spans="1:5" s="534" customFormat="1" ht="13.8">
      <c r="A2878" s="523">
        <v>7640018969</v>
      </c>
      <c r="B2878" s="523" t="s">
        <v>743</v>
      </c>
      <c r="C2878" s="524">
        <v>5319.9</v>
      </c>
      <c r="D2878" s="532"/>
      <c r="E2878" s="533"/>
    </row>
    <row r="2879" spans="1:5" s="534" customFormat="1" ht="13.8">
      <c r="A2879" s="523">
        <v>7640018970</v>
      </c>
      <c r="B2879" s="523" t="s">
        <v>744</v>
      </c>
      <c r="C2879" s="524">
        <v>12413.1</v>
      </c>
      <c r="D2879" s="532"/>
      <c r="E2879" s="533"/>
    </row>
    <row r="2880" spans="1:5" s="534" customFormat="1" ht="13.8">
      <c r="A2880" s="523">
        <v>7640018971</v>
      </c>
      <c r="B2880" s="523" t="s">
        <v>745</v>
      </c>
      <c r="C2880" s="524">
        <v>23052.9</v>
      </c>
      <c r="D2880" s="532"/>
      <c r="E2880" s="533"/>
    </row>
    <row r="2881" spans="1:5" s="534" customFormat="1" ht="13.5" customHeight="1">
      <c r="A2881" s="523">
        <v>7640018972</v>
      </c>
      <c r="B2881" s="523" t="s">
        <v>746</v>
      </c>
      <c r="C2881" s="524">
        <v>42559.21</v>
      </c>
      <c r="D2881" s="532"/>
      <c r="E2881" s="533"/>
    </row>
    <row r="2882" spans="1:5" s="534" customFormat="1" ht="13.5" customHeight="1">
      <c r="A2882" s="523">
        <v>7640020031</v>
      </c>
      <c r="B2882" s="523" t="s">
        <v>13938</v>
      </c>
      <c r="C2882" s="524">
        <v>210000</v>
      </c>
      <c r="D2882" s="532"/>
      <c r="E2882" s="533"/>
    </row>
    <row r="2883" spans="1:5" s="512" customFormat="1" ht="13.8">
      <c r="A2883" s="536" t="s">
        <v>536</v>
      </c>
      <c r="B2883" s="529"/>
      <c r="C2883" s="517"/>
      <c r="D2883" s="522"/>
      <c r="E2883" s="519"/>
    </row>
    <row r="2884" spans="1:5" s="534" customFormat="1" ht="13.8">
      <c r="A2884" s="523">
        <v>7640018981</v>
      </c>
      <c r="B2884" s="523" t="s">
        <v>915</v>
      </c>
      <c r="C2884" s="524">
        <v>400</v>
      </c>
      <c r="D2884" s="532"/>
      <c r="E2884" s="533"/>
    </row>
    <row r="2885" spans="1:5" s="534" customFormat="1" ht="13.8">
      <c r="A2885" s="523">
        <v>7640015751</v>
      </c>
      <c r="B2885" s="523" t="s">
        <v>916</v>
      </c>
      <c r="C2885" s="524">
        <v>240</v>
      </c>
      <c r="D2885" s="532"/>
      <c r="E2885" s="533"/>
    </row>
    <row r="2886" spans="1:5" s="534" customFormat="1" ht="13.8">
      <c r="A2886" s="523">
        <v>7640018984</v>
      </c>
      <c r="B2886" s="523" t="s">
        <v>865</v>
      </c>
      <c r="C2886" s="524">
        <v>1032.8</v>
      </c>
      <c r="D2886" s="532"/>
      <c r="E2886" s="533"/>
    </row>
    <row r="2887" spans="1:5" s="534" customFormat="1" ht="13.8">
      <c r="A2887" s="523">
        <v>7640018985</v>
      </c>
      <c r="B2887" s="523" t="s">
        <v>866</v>
      </c>
      <c r="C2887" s="524">
        <v>2449.42</v>
      </c>
      <c r="D2887" s="532"/>
      <c r="E2887" s="533"/>
    </row>
    <row r="2888" spans="1:5" s="534" customFormat="1" ht="13.8">
      <c r="A2888" s="523">
        <v>7640018986</v>
      </c>
      <c r="B2888" s="523" t="s">
        <v>867</v>
      </c>
      <c r="C2888" s="524">
        <v>4593.5</v>
      </c>
      <c r="D2888" s="532"/>
      <c r="E2888" s="533"/>
    </row>
    <row r="2889" spans="1:5" s="534" customFormat="1" ht="13.8">
      <c r="A2889" s="523">
        <v>7640018987</v>
      </c>
      <c r="B2889" s="523" t="s">
        <v>868</v>
      </c>
      <c r="C2889" s="524">
        <v>8613.66</v>
      </c>
      <c r="D2889" s="532"/>
      <c r="E2889" s="533"/>
    </row>
    <row r="2890" spans="1:5" s="534" customFormat="1" ht="24">
      <c r="A2890" s="523">
        <v>7640020032</v>
      </c>
      <c r="B2890" s="523" t="s">
        <v>13939</v>
      </c>
      <c r="C2890" s="524">
        <v>42000</v>
      </c>
      <c r="D2890" s="532"/>
      <c r="E2890" s="533"/>
    </row>
    <row r="2891" spans="1:5" s="534" customFormat="1" ht="13.8">
      <c r="A2891" s="523">
        <v>7640015756</v>
      </c>
      <c r="B2891" s="523" t="s">
        <v>917</v>
      </c>
      <c r="C2891" s="524">
        <v>684</v>
      </c>
      <c r="D2891" s="532"/>
      <c r="E2891" s="533"/>
    </row>
    <row r="2892" spans="1:5" s="534" customFormat="1" ht="13.8">
      <c r="A2892" s="523">
        <v>7640018988</v>
      </c>
      <c r="B2892" s="523" t="s">
        <v>870</v>
      </c>
      <c r="C2892" s="524">
        <v>2943.33</v>
      </c>
      <c r="D2892" s="532"/>
      <c r="E2892" s="533"/>
    </row>
    <row r="2893" spans="1:5" s="534" customFormat="1" ht="13.8">
      <c r="A2893" s="523">
        <v>7640018989</v>
      </c>
      <c r="B2893" s="523" t="s">
        <v>871</v>
      </c>
      <c r="C2893" s="524">
        <v>6980.71</v>
      </c>
      <c r="D2893" s="532"/>
      <c r="E2893" s="533"/>
    </row>
    <row r="2894" spans="1:5" s="534" customFormat="1" ht="13.8">
      <c r="A2894" s="523">
        <v>7640018990</v>
      </c>
      <c r="B2894" s="523" t="s">
        <v>872</v>
      </c>
      <c r="C2894" s="524">
        <v>13091.34</v>
      </c>
      <c r="D2894" s="532"/>
      <c r="E2894" s="533"/>
    </row>
    <row r="2895" spans="1:5" s="534" customFormat="1" ht="13.8">
      <c r="A2895" s="523">
        <v>7640018991</v>
      </c>
      <c r="B2895" s="523" t="s">
        <v>873</v>
      </c>
      <c r="C2895" s="524">
        <v>24548.77</v>
      </c>
      <c r="D2895" s="532"/>
      <c r="E2895" s="533"/>
    </row>
    <row r="2896" spans="1:5" s="534" customFormat="1" ht="24">
      <c r="A2896" s="523">
        <v>7640020033</v>
      </c>
      <c r="B2896" s="523" t="s">
        <v>13940</v>
      </c>
      <c r="C2896" s="524">
        <v>119700</v>
      </c>
      <c r="D2896" s="532"/>
      <c r="E2896" s="533"/>
    </row>
    <row r="2897" spans="1:5" s="534" customFormat="1" ht="13.8">
      <c r="A2897" s="523">
        <v>7640015761</v>
      </c>
      <c r="B2897" s="523" t="s">
        <v>918</v>
      </c>
      <c r="C2897" s="524">
        <v>1080</v>
      </c>
      <c r="D2897" s="532"/>
      <c r="E2897" s="533"/>
    </row>
    <row r="2898" spans="1:5" s="534" customFormat="1" ht="13.8">
      <c r="A2898" s="523">
        <v>7640018992</v>
      </c>
      <c r="B2898" s="523" t="s">
        <v>875</v>
      </c>
      <c r="C2898" s="524">
        <v>4648.0600000000004</v>
      </c>
      <c r="D2898" s="532"/>
      <c r="E2898" s="533"/>
    </row>
    <row r="2899" spans="1:5" s="534" customFormat="1" ht="13.8">
      <c r="A2899" s="523">
        <v>7640018993</v>
      </c>
      <c r="B2899" s="523" t="s">
        <v>876</v>
      </c>
      <c r="C2899" s="524">
        <v>11022.88</v>
      </c>
      <c r="D2899" s="532"/>
      <c r="E2899" s="533"/>
    </row>
    <row r="2900" spans="1:5" s="534" customFormat="1" ht="13.8">
      <c r="A2900" s="523">
        <v>7640018994</v>
      </c>
      <c r="B2900" s="523" t="s">
        <v>877</v>
      </c>
      <c r="C2900" s="524">
        <v>20671.240000000002</v>
      </c>
      <c r="D2900" s="532"/>
      <c r="E2900" s="533"/>
    </row>
    <row r="2901" spans="1:5" s="534" customFormat="1" ht="13.8">
      <c r="A2901" s="523">
        <v>7640018995</v>
      </c>
      <c r="B2901" s="523" t="s">
        <v>878</v>
      </c>
      <c r="C2901" s="524">
        <v>38761.93</v>
      </c>
      <c r="D2901" s="532"/>
      <c r="E2901" s="533"/>
    </row>
    <row r="2902" spans="1:5" s="534" customFormat="1" ht="24">
      <c r="A2902" s="523">
        <v>7640020034</v>
      </c>
      <c r="B2902" s="523" t="s">
        <v>13941</v>
      </c>
      <c r="C2902" s="524">
        <v>189000</v>
      </c>
      <c r="D2902" s="532"/>
      <c r="E2902" s="533"/>
    </row>
    <row r="2903" spans="1:5" s="512" customFormat="1" ht="13.8">
      <c r="A2903" s="536" t="s">
        <v>747</v>
      </c>
      <c r="B2903" s="529"/>
      <c r="C2903" s="517"/>
      <c r="D2903" s="522"/>
      <c r="E2903" s="519"/>
    </row>
    <row r="2904" spans="1:5" s="534" customFormat="1" ht="13.8">
      <c r="A2904" s="523">
        <v>7640014447</v>
      </c>
      <c r="B2904" s="523" t="s">
        <v>748</v>
      </c>
      <c r="C2904" s="524">
        <v>574.30999999999995</v>
      </c>
      <c r="D2904" s="532"/>
      <c r="E2904" s="533"/>
    </row>
    <row r="2905" spans="1:5" s="534" customFormat="1" ht="13.8">
      <c r="A2905" s="523">
        <v>7640015731</v>
      </c>
      <c r="B2905" s="523" t="s">
        <v>752</v>
      </c>
      <c r="C2905" s="524">
        <v>765.74</v>
      </c>
      <c r="D2905" s="532"/>
      <c r="E2905" s="533"/>
    </row>
    <row r="2906" spans="1:5" s="534" customFormat="1" ht="13.8">
      <c r="A2906" s="523">
        <v>7640015732</v>
      </c>
      <c r="B2906" s="523" t="s">
        <v>753</v>
      </c>
      <c r="C2906" s="524">
        <v>191.44</v>
      </c>
      <c r="D2906" s="532"/>
      <c r="E2906" s="533"/>
    </row>
    <row r="2907" spans="1:5" s="512" customFormat="1" ht="13.8">
      <c r="A2907" s="520">
        <v>7640015733</v>
      </c>
      <c r="B2907" s="520" t="s">
        <v>880</v>
      </c>
      <c r="C2907" s="521">
        <v>400</v>
      </c>
      <c r="D2907" s="522"/>
      <c r="E2907" s="519"/>
    </row>
    <row r="2908" spans="1:5" s="512" customFormat="1" ht="13.8">
      <c r="A2908" s="520">
        <v>7640015734</v>
      </c>
      <c r="B2908" s="520" t="s">
        <v>881</v>
      </c>
      <c r="C2908" s="521">
        <v>300</v>
      </c>
      <c r="D2908" s="522"/>
      <c r="E2908" s="519"/>
    </row>
    <row r="2909" spans="1:5" s="512" customFormat="1" ht="13.8">
      <c r="A2909" s="520">
        <v>7640015735</v>
      </c>
      <c r="B2909" s="520" t="s">
        <v>754</v>
      </c>
      <c r="C2909" s="521">
        <v>300</v>
      </c>
      <c r="D2909" s="522"/>
      <c r="E2909" s="519"/>
    </row>
    <row r="2910" spans="1:5" s="512" customFormat="1" ht="13.8">
      <c r="A2910" s="520">
        <v>7640015736</v>
      </c>
      <c r="B2910" s="520" t="s">
        <v>755</v>
      </c>
      <c r="C2910" s="521">
        <v>287.14999999999998</v>
      </c>
      <c r="D2910" s="522"/>
      <c r="E2910" s="519"/>
    </row>
    <row r="2911" spans="1:5" s="512" customFormat="1" ht="13.8">
      <c r="A2911" s="520">
        <v>7640016311</v>
      </c>
      <c r="B2911" s="520" t="s">
        <v>757</v>
      </c>
      <c r="C2911" s="521">
        <v>382.87</v>
      </c>
      <c r="D2911" s="522"/>
      <c r="E2911" s="519"/>
    </row>
    <row r="2912" spans="1:5" s="512" customFormat="1" ht="13.8">
      <c r="A2912" s="520">
        <v>7640016312</v>
      </c>
      <c r="B2912" s="520" t="s">
        <v>882</v>
      </c>
      <c r="C2912" s="521">
        <v>200</v>
      </c>
      <c r="D2912" s="522"/>
      <c r="E2912" s="519"/>
    </row>
    <row r="2913" spans="1:5" s="534" customFormat="1" ht="24">
      <c r="A2913" s="523">
        <v>7640016313</v>
      </c>
      <c r="B2913" s="523" t="s">
        <v>758</v>
      </c>
      <c r="C2913" s="524">
        <v>478.59</v>
      </c>
      <c r="D2913" s="532"/>
      <c r="E2913" s="533"/>
    </row>
    <row r="2914" spans="1:5" s="534" customFormat="1" ht="13.8">
      <c r="A2914" s="523">
        <v>7640018120</v>
      </c>
      <c r="B2914" s="523" t="s">
        <v>759</v>
      </c>
      <c r="C2914" s="524">
        <v>200</v>
      </c>
      <c r="D2914" s="532"/>
      <c r="E2914" s="533"/>
    </row>
    <row r="2915" spans="1:5" s="534" customFormat="1" ht="13.8">
      <c r="A2915" s="523">
        <v>7640018452</v>
      </c>
      <c r="B2915" s="523" t="s">
        <v>760</v>
      </c>
      <c r="C2915" s="524">
        <v>2147.91</v>
      </c>
      <c r="D2915" s="532"/>
      <c r="E2915" s="533"/>
    </row>
    <row r="2916" spans="1:5" s="534" customFormat="1" ht="13.8">
      <c r="A2916" s="523">
        <v>7640018613</v>
      </c>
      <c r="B2916" s="523" t="s">
        <v>761</v>
      </c>
      <c r="C2916" s="524">
        <v>957.18</v>
      </c>
      <c r="D2916" s="532"/>
      <c r="E2916" s="533"/>
    </row>
    <row r="2917" spans="1:5" s="534" customFormat="1" ht="13.8">
      <c r="A2917" s="523">
        <v>7640018967</v>
      </c>
      <c r="B2917" s="523" t="s">
        <v>762</v>
      </c>
      <c r="C2917" s="524">
        <v>3249.62</v>
      </c>
      <c r="D2917" s="532"/>
      <c r="E2917" s="533"/>
    </row>
    <row r="2918" spans="1:5" s="534" customFormat="1" ht="13.8">
      <c r="A2918" s="523">
        <v>7640018968</v>
      </c>
      <c r="B2918" s="523" t="s">
        <v>884</v>
      </c>
      <c r="C2918" s="524">
        <v>382.87</v>
      </c>
      <c r="D2918" s="532"/>
      <c r="E2918" s="533"/>
    </row>
    <row r="2919" spans="1:5" s="534" customFormat="1" ht="13.8">
      <c r="A2919" s="523">
        <v>7640019160</v>
      </c>
      <c r="B2919" s="523" t="s">
        <v>763</v>
      </c>
      <c r="C2919" s="524">
        <v>400</v>
      </c>
      <c r="D2919" s="532"/>
      <c r="E2919" s="533"/>
    </row>
    <row r="2920" spans="1:5" s="534" customFormat="1" ht="13.8">
      <c r="A2920" s="523">
        <v>7640019202</v>
      </c>
      <c r="B2920" s="523" t="s">
        <v>764</v>
      </c>
      <c r="C2920" s="524">
        <v>957.18</v>
      </c>
      <c r="D2920" s="532"/>
      <c r="E2920" s="533"/>
    </row>
    <row r="2921" spans="1:5" s="534" customFormat="1" ht="108">
      <c r="A2921" s="523">
        <v>7640019218</v>
      </c>
      <c r="B2921" s="523" t="s">
        <v>765</v>
      </c>
      <c r="C2921" s="524">
        <v>554.21</v>
      </c>
      <c r="D2921" s="532"/>
      <c r="E2921" s="533"/>
    </row>
    <row r="2922" spans="1:5" s="534" customFormat="1" ht="13.8">
      <c r="A2922" s="523">
        <v>7640019115</v>
      </c>
      <c r="B2922" s="523" t="s">
        <v>766</v>
      </c>
      <c r="C2922" s="524">
        <v>382.87</v>
      </c>
      <c r="D2922" s="532"/>
      <c r="E2922" s="533"/>
    </row>
    <row r="2923" spans="1:5" s="534" customFormat="1" ht="13.8">
      <c r="A2923" s="523">
        <v>7640019236</v>
      </c>
      <c r="B2923" s="523" t="s">
        <v>767</v>
      </c>
      <c r="C2923" s="524">
        <v>1718.74</v>
      </c>
      <c r="D2923" s="532"/>
      <c r="E2923" s="533"/>
    </row>
    <row r="2924" spans="1:5" s="534" customFormat="1" ht="13.8">
      <c r="A2924" s="523">
        <v>7640019538</v>
      </c>
      <c r="B2924" s="523" t="s">
        <v>768</v>
      </c>
      <c r="C2924" s="524">
        <v>250</v>
      </c>
      <c r="D2924" s="532"/>
      <c r="E2924" s="533"/>
    </row>
    <row r="2925" spans="1:5" s="534" customFormat="1" ht="13.8">
      <c r="A2925" s="523">
        <v>7640019539</v>
      </c>
      <c r="B2925" s="523" t="s">
        <v>769</v>
      </c>
      <c r="C2925" s="524">
        <v>625</v>
      </c>
      <c r="D2925" s="532"/>
      <c r="E2925" s="533"/>
    </row>
    <row r="2926" spans="1:5" s="534" customFormat="1" ht="13.8">
      <c r="A2926" s="523">
        <v>7640019540</v>
      </c>
      <c r="B2926" s="523" t="s">
        <v>770</v>
      </c>
      <c r="C2926" s="524">
        <v>1195</v>
      </c>
      <c r="D2926" s="532"/>
      <c r="E2926" s="533"/>
    </row>
    <row r="2927" spans="1:5" s="534" customFormat="1" ht="13.8">
      <c r="A2927" s="523">
        <v>7640019541</v>
      </c>
      <c r="B2927" s="523" t="s">
        <v>771</v>
      </c>
      <c r="C2927" s="524">
        <v>2195</v>
      </c>
      <c r="D2927" s="532"/>
      <c r="E2927" s="533"/>
    </row>
    <row r="2928" spans="1:5" s="534" customFormat="1" ht="13.8">
      <c r="A2928" s="523">
        <v>7640019542</v>
      </c>
      <c r="B2928" s="523" t="s">
        <v>772</v>
      </c>
      <c r="C2928" s="524">
        <v>4495</v>
      </c>
      <c r="D2928" s="532"/>
      <c r="E2928" s="533"/>
    </row>
    <row r="2929" spans="1:5" s="534" customFormat="1" ht="13.8">
      <c r="A2929" s="523">
        <v>7640019543</v>
      </c>
      <c r="B2929" s="523" t="s">
        <v>773</v>
      </c>
      <c r="C2929" s="524">
        <v>7495</v>
      </c>
      <c r="D2929" s="532"/>
      <c r="E2929" s="533"/>
    </row>
    <row r="2930" spans="1:5" s="534" customFormat="1" ht="13.8">
      <c r="A2930" s="523">
        <v>7640019544</v>
      </c>
      <c r="B2930" s="523" t="s">
        <v>774</v>
      </c>
      <c r="C2930" s="524">
        <v>7995</v>
      </c>
      <c r="D2930" s="532"/>
      <c r="E2930" s="533"/>
    </row>
    <row r="2931" spans="1:5" s="534" customFormat="1" ht="13.8">
      <c r="A2931" s="523">
        <v>7640019634</v>
      </c>
      <c r="B2931" s="523" t="s">
        <v>885</v>
      </c>
      <c r="C2931" s="524">
        <v>100</v>
      </c>
      <c r="D2931" s="532"/>
      <c r="E2931" s="533"/>
    </row>
    <row r="2932" spans="1:5" s="534" customFormat="1" ht="13.8">
      <c r="A2932" s="523">
        <v>7640020015</v>
      </c>
      <c r="B2932" s="523" t="s">
        <v>13942</v>
      </c>
      <c r="C2932" s="524">
        <v>600</v>
      </c>
      <c r="D2932" s="532"/>
      <c r="E2932" s="533"/>
    </row>
    <row r="2933" spans="1:5" s="534" customFormat="1" ht="60">
      <c r="A2933" s="523">
        <v>7640020016</v>
      </c>
      <c r="B2933" s="523" t="s">
        <v>13943</v>
      </c>
      <c r="C2933" s="524">
        <v>600</v>
      </c>
      <c r="D2933" s="532"/>
      <c r="E2933" s="533"/>
    </row>
    <row r="2934" spans="1:5" s="534" customFormat="1" ht="13.8">
      <c r="A2934" s="523">
        <v>7640020078</v>
      </c>
      <c r="B2934" s="523" t="s">
        <v>13944</v>
      </c>
      <c r="C2934" s="524">
        <v>600</v>
      </c>
      <c r="D2934" s="532"/>
      <c r="E2934" s="533"/>
    </row>
    <row r="2935" spans="1:5" s="534" customFormat="1" ht="13.8">
      <c r="A2935" s="523">
        <v>7640020082</v>
      </c>
      <c r="B2935" s="523" t="s">
        <v>13945</v>
      </c>
      <c r="C2935" s="524">
        <v>600</v>
      </c>
      <c r="D2935" s="532"/>
      <c r="E2935" s="533"/>
    </row>
    <row r="2936" spans="1:5" s="534" customFormat="1" ht="13.8">
      <c r="A2936" s="523">
        <v>7640020023</v>
      </c>
      <c r="B2936" s="523" t="s">
        <v>13946</v>
      </c>
      <c r="C2936" s="524">
        <v>5400</v>
      </c>
      <c r="D2936" s="532"/>
      <c r="E2936" s="533"/>
    </row>
    <row r="2937" spans="1:5" s="534" customFormat="1" ht="13.8">
      <c r="A2937" s="523">
        <v>7640020027</v>
      </c>
      <c r="B2937" s="523" t="s">
        <v>13947</v>
      </c>
      <c r="C2937" s="524">
        <v>5400</v>
      </c>
      <c r="D2937" s="532"/>
      <c r="E2937" s="533"/>
    </row>
    <row r="2938" spans="1:5" s="512" customFormat="1" ht="13.8">
      <c r="A2938" s="536" t="s">
        <v>775</v>
      </c>
      <c r="B2938" s="529"/>
      <c r="C2938" s="517"/>
      <c r="D2938" s="522"/>
      <c r="E2938" s="519"/>
    </row>
    <row r="2939" spans="1:5" s="534" customFormat="1" ht="13.8">
      <c r="A2939" s="523">
        <v>7640014449</v>
      </c>
      <c r="B2939" s="523" t="s">
        <v>776</v>
      </c>
      <c r="C2939" s="524">
        <v>114.86</v>
      </c>
      <c r="D2939" s="532"/>
      <c r="E2939" s="533"/>
    </row>
    <row r="2940" spans="1:5" s="534" customFormat="1" ht="13.8">
      <c r="A2940" s="523">
        <v>7640015768</v>
      </c>
      <c r="B2940" s="523" t="s">
        <v>778</v>
      </c>
      <c r="C2940" s="524">
        <v>153.15</v>
      </c>
      <c r="D2940" s="532"/>
      <c r="E2940" s="533"/>
    </row>
    <row r="2941" spans="1:5" s="534" customFormat="1" ht="13.8">
      <c r="A2941" s="523">
        <v>7640015769</v>
      </c>
      <c r="B2941" s="523" t="s">
        <v>779</v>
      </c>
      <c r="C2941" s="524">
        <v>38.29</v>
      </c>
      <c r="D2941" s="532"/>
      <c r="E2941" s="533"/>
    </row>
    <row r="2942" spans="1:5" s="534" customFormat="1" ht="13.8">
      <c r="A2942" s="523">
        <v>7640015770</v>
      </c>
      <c r="B2942" s="523" t="s">
        <v>887</v>
      </c>
      <c r="C2942" s="524">
        <v>80</v>
      </c>
      <c r="D2942" s="532"/>
      <c r="E2942" s="533"/>
    </row>
    <row r="2943" spans="1:5" s="534" customFormat="1" ht="13.8">
      <c r="A2943" s="523">
        <v>7640015771</v>
      </c>
      <c r="B2943" s="523" t="s">
        <v>888</v>
      </c>
      <c r="C2943" s="524">
        <v>60</v>
      </c>
      <c r="D2943" s="532"/>
      <c r="E2943" s="533"/>
    </row>
    <row r="2944" spans="1:5" s="534" customFormat="1" ht="13.8">
      <c r="A2944" s="523">
        <v>7640015772</v>
      </c>
      <c r="B2944" s="523" t="s">
        <v>780</v>
      </c>
      <c r="C2944" s="524">
        <v>60</v>
      </c>
      <c r="D2944" s="532"/>
      <c r="E2944" s="533"/>
    </row>
    <row r="2945" spans="1:5" s="534" customFormat="1" ht="13.8">
      <c r="A2945" s="523">
        <v>7640015773</v>
      </c>
      <c r="B2945" s="523" t="s">
        <v>781</v>
      </c>
      <c r="C2945" s="524">
        <v>57.43</v>
      </c>
      <c r="D2945" s="532"/>
      <c r="E2945" s="533"/>
    </row>
    <row r="2946" spans="1:5" s="534" customFormat="1" ht="13.8">
      <c r="A2946" s="523">
        <v>7640016318</v>
      </c>
      <c r="B2946" s="523" t="s">
        <v>785</v>
      </c>
      <c r="C2946" s="524">
        <v>76.87</v>
      </c>
      <c r="D2946" s="532"/>
      <c r="E2946" s="533"/>
    </row>
    <row r="2947" spans="1:5" s="534" customFormat="1" ht="13.8">
      <c r="A2947" s="523">
        <v>7640016319</v>
      </c>
      <c r="B2947" s="523" t="s">
        <v>889</v>
      </c>
      <c r="C2947" s="524">
        <v>40</v>
      </c>
      <c r="D2947" s="532"/>
      <c r="E2947" s="533"/>
    </row>
    <row r="2948" spans="1:5" s="534" customFormat="1" ht="13.8">
      <c r="A2948" s="523">
        <v>7640016320</v>
      </c>
      <c r="B2948" s="523" t="s">
        <v>786</v>
      </c>
      <c r="C2948" s="524">
        <v>95.72</v>
      </c>
      <c r="D2948" s="532"/>
      <c r="E2948" s="533"/>
    </row>
    <row r="2949" spans="1:5" s="534" customFormat="1" ht="13.8">
      <c r="A2949" s="523">
        <v>7640018121</v>
      </c>
      <c r="B2949" s="523" t="s">
        <v>787</v>
      </c>
      <c r="C2949" s="524">
        <v>40</v>
      </c>
      <c r="D2949" s="532"/>
      <c r="E2949" s="533"/>
    </row>
    <row r="2950" spans="1:5" s="534" customFormat="1" ht="13.8">
      <c r="A2950" s="523">
        <v>7640018453</v>
      </c>
      <c r="B2950" s="523" t="s">
        <v>788</v>
      </c>
      <c r="C2950" s="524">
        <v>430.73</v>
      </c>
      <c r="D2950" s="532"/>
      <c r="E2950" s="533"/>
    </row>
    <row r="2951" spans="1:5" s="534" customFormat="1" ht="13.8">
      <c r="A2951" s="523">
        <v>7640018614</v>
      </c>
      <c r="B2951" s="523" t="s">
        <v>789</v>
      </c>
      <c r="C2951" s="524">
        <v>191.44</v>
      </c>
      <c r="D2951" s="532"/>
      <c r="E2951" s="533"/>
    </row>
    <row r="2952" spans="1:5" s="534" customFormat="1" ht="13.8">
      <c r="A2952" s="523">
        <v>7640018996</v>
      </c>
      <c r="B2952" s="523" t="s">
        <v>790</v>
      </c>
      <c r="C2952" s="524">
        <v>649.91999999999996</v>
      </c>
      <c r="D2952" s="532"/>
      <c r="E2952" s="533"/>
    </row>
    <row r="2953" spans="1:5" s="534" customFormat="1" ht="13.8">
      <c r="A2953" s="523">
        <v>7640018999</v>
      </c>
      <c r="B2953" s="523" t="s">
        <v>891</v>
      </c>
      <c r="C2953" s="524">
        <v>76.569999999999993</v>
      </c>
      <c r="D2953" s="532"/>
      <c r="E2953" s="533"/>
    </row>
    <row r="2954" spans="1:5" s="534" customFormat="1" ht="13.8">
      <c r="A2954" s="523">
        <v>7640019161</v>
      </c>
      <c r="B2954" s="523" t="s">
        <v>791</v>
      </c>
      <c r="C2954" s="524">
        <v>80</v>
      </c>
      <c r="D2954" s="532"/>
      <c r="E2954" s="533"/>
    </row>
    <row r="2955" spans="1:5" s="534" customFormat="1" ht="13.8">
      <c r="A2955" s="523">
        <v>7640019203</v>
      </c>
      <c r="B2955" s="523" t="s">
        <v>792</v>
      </c>
      <c r="C2955" s="524">
        <v>191.44</v>
      </c>
      <c r="D2955" s="532"/>
      <c r="E2955" s="533"/>
    </row>
    <row r="2956" spans="1:5" s="534" customFormat="1" ht="13.8">
      <c r="A2956" s="523">
        <v>7640019219</v>
      </c>
      <c r="B2956" s="523" t="s">
        <v>793</v>
      </c>
      <c r="C2956" s="524">
        <v>111.03</v>
      </c>
      <c r="D2956" s="532"/>
      <c r="E2956" s="533"/>
    </row>
    <row r="2957" spans="1:5" s="534" customFormat="1" ht="13.8">
      <c r="A2957" s="523">
        <v>7640019116</v>
      </c>
      <c r="B2957" s="523" t="s">
        <v>794</v>
      </c>
      <c r="C2957" s="524">
        <v>76.569999999999993</v>
      </c>
      <c r="D2957" s="532"/>
      <c r="E2957" s="533"/>
    </row>
    <row r="2958" spans="1:5" s="534" customFormat="1" ht="13.8">
      <c r="A2958" s="523">
        <v>7640019237</v>
      </c>
      <c r="B2958" s="523" t="s">
        <v>795</v>
      </c>
      <c r="C2958" s="524">
        <v>343.63</v>
      </c>
      <c r="D2958" s="532"/>
      <c r="E2958" s="533"/>
    </row>
    <row r="2959" spans="1:5" s="534" customFormat="1" ht="13.8">
      <c r="A2959" s="523">
        <v>7640015774</v>
      </c>
      <c r="B2959" s="523" t="s">
        <v>817</v>
      </c>
      <c r="C2959" s="524">
        <v>327.36</v>
      </c>
      <c r="D2959" s="532"/>
      <c r="E2959" s="533"/>
    </row>
    <row r="2960" spans="1:5" s="534" customFormat="1" ht="13.8">
      <c r="A2960" s="523">
        <v>7640015777</v>
      </c>
      <c r="B2960" s="523" t="s">
        <v>819</v>
      </c>
      <c r="C2960" s="524">
        <v>436.47</v>
      </c>
      <c r="D2960" s="532"/>
      <c r="E2960" s="533"/>
    </row>
    <row r="2961" spans="1:5" s="534" customFormat="1" ht="13.8">
      <c r="A2961" s="523">
        <v>7640015778</v>
      </c>
      <c r="B2961" s="523" t="s">
        <v>820</v>
      </c>
      <c r="C2961" s="524">
        <v>109.12</v>
      </c>
      <c r="D2961" s="532"/>
      <c r="E2961" s="533"/>
    </row>
    <row r="2962" spans="1:5" s="534" customFormat="1" ht="13.8">
      <c r="A2962" s="523">
        <v>7640015779</v>
      </c>
      <c r="B2962" s="523" t="s">
        <v>893</v>
      </c>
      <c r="C2962" s="524">
        <v>228</v>
      </c>
      <c r="D2962" s="532"/>
      <c r="E2962" s="533"/>
    </row>
    <row r="2963" spans="1:5" s="534" customFormat="1" ht="13.8">
      <c r="A2963" s="523">
        <v>7640015780</v>
      </c>
      <c r="B2963" s="523" t="s">
        <v>894</v>
      </c>
      <c r="C2963" s="524">
        <v>171</v>
      </c>
      <c r="D2963" s="532"/>
      <c r="E2963" s="533"/>
    </row>
    <row r="2964" spans="1:5" s="534" customFormat="1" ht="13.8">
      <c r="A2964" s="523">
        <v>7640015781</v>
      </c>
      <c r="B2964" s="523" t="s">
        <v>821</v>
      </c>
      <c r="C2964" s="524">
        <v>171</v>
      </c>
      <c r="D2964" s="532"/>
      <c r="E2964" s="533"/>
    </row>
    <row r="2965" spans="1:5" s="534" customFormat="1" ht="13.8">
      <c r="A2965" s="523">
        <v>7640015782</v>
      </c>
      <c r="B2965" s="523" t="s">
        <v>822</v>
      </c>
      <c r="C2965" s="524">
        <v>163.68</v>
      </c>
      <c r="D2965" s="532"/>
      <c r="E2965" s="533"/>
    </row>
    <row r="2966" spans="1:5" s="534" customFormat="1" ht="13.8">
      <c r="A2966" s="523">
        <v>7640016325</v>
      </c>
      <c r="B2966" s="523" t="s">
        <v>826</v>
      </c>
      <c r="C2966" s="524">
        <v>218.24</v>
      </c>
      <c r="D2966" s="532"/>
      <c r="E2966" s="533"/>
    </row>
    <row r="2967" spans="1:5" s="534" customFormat="1" ht="13.8">
      <c r="A2967" s="523">
        <v>7640016326</v>
      </c>
      <c r="B2967" s="523" t="s">
        <v>895</v>
      </c>
      <c r="C2967" s="524">
        <v>114</v>
      </c>
      <c r="D2967" s="532"/>
      <c r="E2967" s="533"/>
    </row>
    <row r="2968" spans="1:5" s="534" customFormat="1" ht="13.8">
      <c r="A2968" s="523">
        <v>7640016327</v>
      </c>
      <c r="B2968" s="523" t="s">
        <v>827</v>
      </c>
      <c r="C2968" s="524">
        <v>272.8</v>
      </c>
      <c r="D2968" s="532"/>
      <c r="E2968" s="533"/>
    </row>
    <row r="2969" spans="1:5" s="534" customFormat="1" ht="13.8">
      <c r="A2969" s="523">
        <v>7640018122</v>
      </c>
      <c r="B2969" s="523" t="s">
        <v>828</v>
      </c>
      <c r="C2969" s="524">
        <v>114</v>
      </c>
      <c r="D2969" s="532"/>
      <c r="E2969" s="533"/>
    </row>
    <row r="2970" spans="1:5" s="534" customFormat="1" ht="13.8">
      <c r="A2970" s="523">
        <v>7640018454</v>
      </c>
      <c r="B2970" s="523" t="s">
        <v>829</v>
      </c>
      <c r="C2970" s="524">
        <v>1223.27</v>
      </c>
      <c r="D2970" s="532"/>
      <c r="E2970" s="533"/>
    </row>
    <row r="2971" spans="1:5" s="534" customFormat="1" ht="13.8">
      <c r="A2971" s="523">
        <v>7640018615</v>
      </c>
      <c r="B2971" s="523" t="s">
        <v>830</v>
      </c>
      <c r="C2971" s="524">
        <v>545.59</v>
      </c>
      <c r="D2971" s="532"/>
      <c r="E2971" s="533"/>
    </row>
    <row r="2972" spans="1:5" s="534" customFormat="1" ht="13.8">
      <c r="A2972" s="523">
        <v>7640018997</v>
      </c>
      <c r="B2972" s="523" t="s">
        <v>831</v>
      </c>
      <c r="C2972" s="524">
        <v>1852.14</v>
      </c>
      <c r="D2972" s="532"/>
      <c r="E2972" s="533"/>
    </row>
    <row r="2973" spans="1:5" s="534" customFormat="1" ht="13.8">
      <c r="A2973" s="523">
        <v>7640019000</v>
      </c>
      <c r="B2973" s="523" t="s">
        <v>897</v>
      </c>
      <c r="C2973" s="524">
        <v>218.24</v>
      </c>
      <c r="D2973" s="532"/>
      <c r="E2973" s="533"/>
    </row>
    <row r="2974" spans="1:5" s="534" customFormat="1" ht="13.8">
      <c r="A2974" s="523">
        <v>7640019162</v>
      </c>
      <c r="B2974" s="523" t="s">
        <v>832</v>
      </c>
      <c r="C2974" s="524">
        <v>228</v>
      </c>
      <c r="D2974" s="532"/>
      <c r="E2974" s="533"/>
    </row>
    <row r="2975" spans="1:5" s="534" customFormat="1" ht="13.8">
      <c r="A2975" s="523">
        <v>7640019204</v>
      </c>
      <c r="B2975" s="523" t="s">
        <v>833</v>
      </c>
      <c r="C2975" s="524">
        <v>545.59</v>
      </c>
      <c r="D2975" s="532"/>
      <c r="E2975" s="533"/>
    </row>
    <row r="2976" spans="1:5" s="534" customFormat="1" ht="13.8">
      <c r="A2976" s="523">
        <v>7640019220</v>
      </c>
      <c r="B2976" s="523" t="s">
        <v>834</v>
      </c>
      <c r="C2976" s="524">
        <v>315.87</v>
      </c>
      <c r="D2976" s="532"/>
      <c r="E2976" s="533"/>
    </row>
    <row r="2977" spans="1:5" s="534" customFormat="1" ht="13.8">
      <c r="A2977" s="523">
        <v>7640019117</v>
      </c>
      <c r="B2977" s="523" t="s">
        <v>835</v>
      </c>
      <c r="C2977" s="524">
        <v>218.24</v>
      </c>
      <c r="D2977" s="532"/>
      <c r="E2977" s="533"/>
    </row>
    <row r="2978" spans="1:5" s="534" customFormat="1" ht="13.8">
      <c r="A2978" s="523">
        <v>7640019238</v>
      </c>
      <c r="B2978" s="523" t="s">
        <v>836</v>
      </c>
      <c r="C2978" s="524">
        <v>979.19</v>
      </c>
      <c r="D2978" s="532"/>
      <c r="E2978" s="533"/>
    </row>
    <row r="2979" spans="1:5" s="534" customFormat="1" ht="13.8">
      <c r="A2979" s="523">
        <v>7640015783</v>
      </c>
      <c r="B2979" s="523" t="s">
        <v>837</v>
      </c>
      <c r="C2979" s="524">
        <v>516.88</v>
      </c>
      <c r="D2979" s="532"/>
      <c r="E2979" s="533"/>
    </row>
    <row r="2980" spans="1:5" s="534" customFormat="1" ht="13.8">
      <c r="A2980" s="523">
        <v>7640015786</v>
      </c>
      <c r="B2980" s="523" t="s">
        <v>839</v>
      </c>
      <c r="C2980" s="524">
        <v>689.17</v>
      </c>
      <c r="D2980" s="532"/>
      <c r="E2980" s="533"/>
    </row>
    <row r="2981" spans="1:5" s="534" customFormat="1" ht="13.8">
      <c r="A2981" s="523">
        <v>7640015787</v>
      </c>
      <c r="B2981" s="523" t="s">
        <v>840</v>
      </c>
      <c r="C2981" s="524">
        <v>172.29</v>
      </c>
      <c r="D2981" s="532"/>
      <c r="E2981" s="533"/>
    </row>
    <row r="2982" spans="1:5" s="534" customFormat="1" ht="13.8">
      <c r="A2982" s="523">
        <v>7640015788</v>
      </c>
      <c r="B2982" s="523" t="s">
        <v>899</v>
      </c>
      <c r="C2982" s="524">
        <v>360</v>
      </c>
      <c r="D2982" s="532"/>
      <c r="E2982" s="533"/>
    </row>
    <row r="2983" spans="1:5" s="534" customFormat="1" ht="13.8">
      <c r="A2983" s="523">
        <v>7640015789</v>
      </c>
      <c r="B2983" s="523" t="s">
        <v>900</v>
      </c>
      <c r="C2983" s="524">
        <v>270</v>
      </c>
      <c r="D2983" s="532"/>
      <c r="E2983" s="533"/>
    </row>
    <row r="2984" spans="1:5" s="534" customFormat="1" ht="13.8">
      <c r="A2984" s="523">
        <v>7640015790</v>
      </c>
      <c r="B2984" s="523" t="s">
        <v>841</v>
      </c>
      <c r="C2984" s="524">
        <v>270</v>
      </c>
      <c r="D2984" s="532"/>
      <c r="E2984" s="533"/>
    </row>
    <row r="2985" spans="1:5" s="534" customFormat="1" ht="13.8">
      <c r="A2985" s="523">
        <v>7640015791</v>
      </c>
      <c r="B2985" s="523" t="s">
        <v>842</v>
      </c>
      <c r="C2985" s="524">
        <v>258.44</v>
      </c>
      <c r="D2985" s="532"/>
      <c r="E2985" s="533"/>
    </row>
    <row r="2986" spans="1:5" s="534" customFormat="1" ht="13.8">
      <c r="A2986" s="523">
        <v>7640016332</v>
      </c>
      <c r="B2986" s="523" t="s">
        <v>846</v>
      </c>
      <c r="C2986" s="524">
        <v>344.58</v>
      </c>
      <c r="D2986" s="532"/>
      <c r="E2986" s="533"/>
    </row>
    <row r="2987" spans="1:5" s="534" customFormat="1" ht="13.8">
      <c r="A2987" s="523">
        <v>7640016333</v>
      </c>
      <c r="B2987" s="523" t="s">
        <v>901</v>
      </c>
      <c r="C2987" s="524">
        <v>180</v>
      </c>
      <c r="D2987" s="532"/>
      <c r="E2987" s="533"/>
    </row>
    <row r="2988" spans="1:5" s="534" customFormat="1" ht="13.8">
      <c r="A2988" s="523">
        <v>7640016334</v>
      </c>
      <c r="B2988" s="523" t="s">
        <v>847</v>
      </c>
      <c r="C2988" s="524">
        <v>430.73</v>
      </c>
      <c r="D2988" s="532"/>
      <c r="E2988" s="533"/>
    </row>
    <row r="2989" spans="1:5" s="534" customFormat="1" ht="13.8">
      <c r="A2989" s="523">
        <v>7640018123</v>
      </c>
      <c r="B2989" s="523" t="s">
        <v>848</v>
      </c>
      <c r="C2989" s="524">
        <v>180</v>
      </c>
      <c r="D2989" s="532"/>
      <c r="E2989" s="533"/>
    </row>
    <row r="2990" spans="1:5" s="534" customFormat="1" ht="13.8">
      <c r="A2990" s="523">
        <v>7640018455</v>
      </c>
      <c r="B2990" s="523" t="s">
        <v>849</v>
      </c>
      <c r="C2990" s="524">
        <v>1943.07</v>
      </c>
      <c r="D2990" s="532"/>
      <c r="E2990" s="533"/>
    </row>
    <row r="2991" spans="1:5" s="534" customFormat="1" ht="13.8">
      <c r="A2991" s="523">
        <v>7640018616</v>
      </c>
      <c r="B2991" s="523" t="s">
        <v>850</v>
      </c>
      <c r="C2991" s="524">
        <v>861.46</v>
      </c>
      <c r="D2991" s="532"/>
      <c r="E2991" s="533"/>
    </row>
    <row r="2992" spans="1:5" s="534" customFormat="1" ht="13.8">
      <c r="A2992" s="523">
        <v>7640018998</v>
      </c>
      <c r="B2992" s="523" t="s">
        <v>851</v>
      </c>
      <c r="C2992" s="524">
        <v>2925.14</v>
      </c>
      <c r="D2992" s="532"/>
      <c r="E2992" s="533"/>
    </row>
    <row r="2993" spans="1:5" s="534" customFormat="1" ht="13.8">
      <c r="A2993" s="523">
        <v>7640019001</v>
      </c>
      <c r="B2993" s="523" t="s">
        <v>903</v>
      </c>
      <c r="C2993" s="524">
        <v>344.58</v>
      </c>
      <c r="D2993" s="532"/>
      <c r="E2993" s="533"/>
    </row>
    <row r="2994" spans="1:5" s="534" customFormat="1" ht="13.8">
      <c r="A2994" s="523">
        <v>7640019163</v>
      </c>
      <c r="B2994" s="523" t="s">
        <v>852</v>
      </c>
      <c r="C2994" s="524">
        <v>360</v>
      </c>
      <c r="D2994" s="532"/>
      <c r="E2994" s="533"/>
    </row>
    <row r="2995" spans="1:5" s="534" customFormat="1" ht="13.8">
      <c r="A2995" s="523">
        <v>7640019205</v>
      </c>
      <c r="B2995" s="523" t="s">
        <v>853</v>
      </c>
      <c r="C2995" s="524">
        <v>861.46</v>
      </c>
      <c r="D2995" s="532"/>
      <c r="E2995" s="533"/>
    </row>
    <row r="2996" spans="1:5" s="534" customFormat="1" ht="13.8">
      <c r="A2996" s="523">
        <v>7640019221</v>
      </c>
      <c r="B2996" s="523" t="s">
        <v>854</v>
      </c>
      <c r="C2996" s="524">
        <v>498.69</v>
      </c>
      <c r="D2996" s="532"/>
      <c r="E2996" s="533"/>
    </row>
    <row r="2997" spans="1:5" s="534" customFormat="1" ht="13.8">
      <c r="A2997" s="523">
        <v>7640019118</v>
      </c>
      <c r="B2997" s="523" t="s">
        <v>855</v>
      </c>
      <c r="C2997" s="524">
        <v>344.58</v>
      </c>
      <c r="D2997" s="532"/>
      <c r="E2997" s="533"/>
    </row>
    <row r="2998" spans="1:5" s="534" customFormat="1" ht="13.8">
      <c r="A2998" s="523">
        <v>7640019239</v>
      </c>
      <c r="B2998" s="523" t="s">
        <v>856</v>
      </c>
      <c r="C2998" s="524">
        <v>1545.84</v>
      </c>
      <c r="D2998" s="532"/>
      <c r="E2998" s="533"/>
    </row>
    <row r="2999" spans="1:5" s="534" customFormat="1" ht="13.8">
      <c r="A2999" s="523">
        <v>7640019545</v>
      </c>
      <c r="B2999" s="523" t="s">
        <v>796</v>
      </c>
      <c r="C2999" s="524">
        <v>50</v>
      </c>
      <c r="D2999" s="532"/>
      <c r="E2999" s="533"/>
    </row>
    <row r="3000" spans="1:5" s="534" customFormat="1" ht="13.8">
      <c r="A3000" s="523">
        <v>7640019548</v>
      </c>
      <c r="B3000" s="523" t="s">
        <v>797</v>
      </c>
      <c r="C3000" s="524">
        <v>119</v>
      </c>
      <c r="D3000" s="532"/>
      <c r="E3000" s="533"/>
    </row>
    <row r="3001" spans="1:5" s="534" customFormat="1" ht="13.8">
      <c r="A3001" s="523">
        <v>7640019551</v>
      </c>
      <c r="B3001" s="523" t="s">
        <v>798</v>
      </c>
      <c r="C3001" s="524">
        <v>239</v>
      </c>
      <c r="D3001" s="532"/>
      <c r="E3001" s="533"/>
    </row>
    <row r="3002" spans="1:5" s="534" customFormat="1" ht="13.8">
      <c r="A3002" s="523">
        <v>7640019554</v>
      </c>
      <c r="B3002" s="523" t="s">
        <v>799</v>
      </c>
      <c r="C3002" s="524">
        <v>439</v>
      </c>
      <c r="D3002" s="532"/>
      <c r="E3002" s="533"/>
    </row>
    <row r="3003" spans="1:5" s="534" customFormat="1" ht="13.8">
      <c r="A3003" s="523">
        <v>7640019557</v>
      </c>
      <c r="B3003" s="523" t="s">
        <v>800</v>
      </c>
      <c r="C3003" s="524">
        <v>899</v>
      </c>
      <c r="D3003" s="532"/>
      <c r="E3003" s="533"/>
    </row>
    <row r="3004" spans="1:5" s="534" customFormat="1" ht="13.8">
      <c r="A3004" s="523">
        <v>7640019560</v>
      </c>
      <c r="B3004" s="523" t="s">
        <v>801</v>
      </c>
      <c r="C3004" s="524">
        <v>1499</v>
      </c>
      <c r="D3004" s="532"/>
      <c r="E3004" s="533"/>
    </row>
    <row r="3005" spans="1:5" s="534" customFormat="1" ht="13.8">
      <c r="A3005" s="523">
        <v>7640019563</v>
      </c>
      <c r="B3005" s="523" t="s">
        <v>802</v>
      </c>
      <c r="C3005" s="524">
        <v>1599</v>
      </c>
      <c r="D3005" s="532"/>
      <c r="E3005" s="533"/>
    </row>
    <row r="3006" spans="1:5" s="534" customFormat="1" ht="13.8">
      <c r="A3006" s="523">
        <v>7640019546</v>
      </c>
      <c r="B3006" s="523" t="s">
        <v>803</v>
      </c>
      <c r="C3006" s="524">
        <v>143</v>
      </c>
      <c r="D3006" s="532"/>
      <c r="E3006" s="533"/>
    </row>
    <row r="3007" spans="1:5" s="534" customFormat="1" ht="13.8">
      <c r="A3007" s="523">
        <v>7640019549</v>
      </c>
      <c r="B3007" s="523" t="s">
        <v>804</v>
      </c>
      <c r="C3007" s="524">
        <v>357</v>
      </c>
      <c r="D3007" s="532"/>
      <c r="E3007" s="533"/>
    </row>
    <row r="3008" spans="1:5" s="534" customFormat="1" ht="13.8">
      <c r="A3008" s="523">
        <v>7640019552</v>
      </c>
      <c r="B3008" s="523" t="s">
        <v>805</v>
      </c>
      <c r="C3008" s="524">
        <v>681</v>
      </c>
      <c r="D3008" s="532"/>
      <c r="E3008" s="533"/>
    </row>
    <row r="3009" spans="1:5" s="534" customFormat="1" ht="13.8">
      <c r="A3009" s="523">
        <v>7640019555</v>
      </c>
      <c r="B3009" s="523" t="s">
        <v>806</v>
      </c>
      <c r="C3009" s="524">
        <v>1251</v>
      </c>
      <c r="D3009" s="532"/>
      <c r="E3009" s="533"/>
    </row>
    <row r="3010" spans="1:5" s="534" customFormat="1" ht="13.8">
      <c r="A3010" s="523">
        <v>7640019558</v>
      </c>
      <c r="B3010" s="523" t="s">
        <v>807</v>
      </c>
      <c r="C3010" s="524">
        <v>2562</v>
      </c>
      <c r="D3010" s="532"/>
      <c r="E3010" s="533"/>
    </row>
    <row r="3011" spans="1:5" s="534" customFormat="1" ht="13.8">
      <c r="A3011" s="523">
        <v>7640019561</v>
      </c>
      <c r="B3011" s="523" t="s">
        <v>808</v>
      </c>
      <c r="C3011" s="524">
        <v>4272</v>
      </c>
      <c r="D3011" s="532"/>
      <c r="E3011" s="533"/>
    </row>
    <row r="3012" spans="1:5" s="534" customFormat="1" ht="13.8">
      <c r="A3012" s="523">
        <v>7640019564</v>
      </c>
      <c r="B3012" s="523" t="s">
        <v>809</v>
      </c>
      <c r="C3012" s="524">
        <v>4557</v>
      </c>
      <c r="D3012" s="532"/>
      <c r="E3012" s="533"/>
    </row>
    <row r="3013" spans="1:5" s="534" customFormat="1" ht="13.8">
      <c r="A3013" s="523">
        <v>7640019547</v>
      </c>
      <c r="B3013" s="523" t="s">
        <v>810</v>
      </c>
      <c r="C3013" s="524">
        <v>225</v>
      </c>
      <c r="D3013" s="532"/>
      <c r="E3013" s="533"/>
    </row>
    <row r="3014" spans="1:5" s="534" customFormat="1" ht="13.8">
      <c r="A3014" s="523">
        <v>7640019550</v>
      </c>
      <c r="B3014" s="523" t="s">
        <v>811</v>
      </c>
      <c r="C3014" s="524">
        <v>563</v>
      </c>
      <c r="D3014" s="532"/>
      <c r="E3014" s="533"/>
    </row>
    <row r="3015" spans="1:5" s="534" customFormat="1" ht="13.8">
      <c r="A3015" s="523">
        <v>7640019553</v>
      </c>
      <c r="B3015" s="523" t="s">
        <v>812</v>
      </c>
      <c r="C3015" s="524">
        <v>1076</v>
      </c>
      <c r="D3015" s="532"/>
      <c r="E3015" s="533"/>
    </row>
    <row r="3016" spans="1:5" s="534" customFormat="1" ht="13.8">
      <c r="A3016" s="523">
        <v>7640019556</v>
      </c>
      <c r="B3016" s="523" t="s">
        <v>813</v>
      </c>
      <c r="C3016" s="524">
        <v>1976</v>
      </c>
      <c r="D3016" s="532"/>
      <c r="E3016" s="533"/>
    </row>
    <row r="3017" spans="1:5" s="534" customFormat="1" ht="13.8">
      <c r="A3017" s="523">
        <v>7640019559</v>
      </c>
      <c r="B3017" s="523" t="s">
        <v>814</v>
      </c>
      <c r="C3017" s="524">
        <v>4046</v>
      </c>
      <c r="D3017" s="532"/>
      <c r="E3017" s="533"/>
    </row>
    <row r="3018" spans="1:5" s="534" customFormat="1" ht="13.8">
      <c r="A3018" s="523">
        <v>7640019562</v>
      </c>
      <c r="B3018" s="523" t="s">
        <v>815</v>
      </c>
      <c r="C3018" s="524">
        <v>6745</v>
      </c>
      <c r="D3018" s="532"/>
      <c r="E3018" s="533"/>
    </row>
    <row r="3019" spans="1:5" s="534" customFormat="1" ht="13.8">
      <c r="A3019" s="523">
        <v>7640019565</v>
      </c>
      <c r="B3019" s="523" t="s">
        <v>816</v>
      </c>
      <c r="C3019" s="524">
        <v>7195</v>
      </c>
      <c r="D3019" s="532"/>
      <c r="E3019" s="533"/>
    </row>
    <row r="3020" spans="1:5" s="534" customFormat="1" ht="13.8">
      <c r="A3020" s="523">
        <v>7640019635</v>
      </c>
      <c r="B3020" s="523" t="s">
        <v>904</v>
      </c>
      <c r="C3020" s="524">
        <v>20</v>
      </c>
      <c r="D3020" s="532"/>
      <c r="E3020" s="533"/>
    </row>
    <row r="3021" spans="1:5" s="534" customFormat="1" ht="13.8">
      <c r="A3021" s="523">
        <v>7640019636</v>
      </c>
      <c r="B3021" s="523" t="s">
        <v>905</v>
      </c>
      <c r="C3021" s="524">
        <v>57</v>
      </c>
      <c r="D3021" s="532"/>
      <c r="E3021" s="533"/>
    </row>
    <row r="3022" spans="1:5" s="534" customFormat="1" ht="13.8">
      <c r="A3022" s="523">
        <v>7640019637</v>
      </c>
      <c r="B3022" s="523" t="s">
        <v>906</v>
      </c>
      <c r="C3022" s="524">
        <v>90</v>
      </c>
      <c r="D3022" s="532"/>
      <c r="E3022" s="533"/>
    </row>
    <row r="3023" spans="1:5" s="534" customFormat="1" ht="24">
      <c r="A3023" s="523">
        <v>7640020017</v>
      </c>
      <c r="B3023" s="523" t="s">
        <v>13948</v>
      </c>
      <c r="C3023" s="524">
        <v>120</v>
      </c>
      <c r="D3023" s="532"/>
      <c r="E3023" s="533"/>
    </row>
    <row r="3024" spans="1:5" s="534" customFormat="1" ht="24">
      <c r="A3024" s="523">
        <v>7640020018</v>
      </c>
      <c r="B3024" s="523" t="s">
        <v>13949</v>
      </c>
      <c r="C3024" s="524">
        <v>342</v>
      </c>
      <c r="D3024" s="532"/>
      <c r="E3024" s="533"/>
    </row>
    <row r="3025" spans="1:5" s="534" customFormat="1" ht="24">
      <c r="A3025" s="523">
        <v>7640020019</v>
      </c>
      <c r="B3025" s="523" t="s">
        <v>13950</v>
      </c>
      <c r="C3025" s="524">
        <v>570</v>
      </c>
      <c r="D3025" s="532"/>
      <c r="E3025" s="533"/>
    </row>
    <row r="3026" spans="1:5" s="534" customFormat="1" ht="24">
      <c r="A3026" s="523">
        <v>7640020020</v>
      </c>
      <c r="B3026" s="523" t="s">
        <v>13951</v>
      </c>
      <c r="C3026" s="524">
        <v>120</v>
      </c>
      <c r="D3026" s="532"/>
      <c r="E3026" s="533"/>
    </row>
    <row r="3027" spans="1:5" s="534" customFormat="1" ht="24">
      <c r="A3027" s="523">
        <v>7640020021</v>
      </c>
      <c r="B3027" s="523" t="s">
        <v>13952</v>
      </c>
      <c r="C3027" s="524">
        <v>342</v>
      </c>
      <c r="D3027" s="532"/>
      <c r="E3027" s="533"/>
    </row>
    <row r="3028" spans="1:5" s="534" customFormat="1" ht="24">
      <c r="A3028" s="523">
        <v>7640020022</v>
      </c>
      <c r="B3028" s="523" t="s">
        <v>13953</v>
      </c>
      <c r="C3028" s="524">
        <v>570</v>
      </c>
      <c r="D3028" s="532"/>
      <c r="E3028" s="533"/>
    </row>
    <row r="3029" spans="1:5" s="534" customFormat="1" ht="24">
      <c r="A3029" s="523">
        <v>7640020079</v>
      </c>
      <c r="B3029" s="523" t="s">
        <v>13954</v>
      </c>
      <c r="C3029" s="524">
        <v>120</v>
      </c>
      <c r="D3029" s="532"/>
      <c r="E3029" s="533"/>
    </row>
    <row r="3030" spans="1:5" s="534" customFormat="1" ht="24">
      <c r="A3030" s="523">
        <v>7640020080</v>
      </c>
      <c r="B3030" s="523" t="s">
        <v>13955</v>
      </c>
      <c r="C3030" s="524">
        <v>342</v>
      </c>
      <c r="D3030" s="532"/>
      <c r="E3030" s="533"/>
    </row>
    <row r="3031" spans="1:5" s="534" customFormat="1" ht="24">
      <c r="A3031" s="523">
        <v>7640020081</v>
      </c>
      <c r="B3031" s="523" t="s">
        <v>13956</v>
      </c>
      <c r="C3031" s="524">
        <v>540</v>
      </c>
      <c r="D3031" s="532"/>
      <c r="E3031" s="533"/>
    </row>
    <row r="3032" spans="1:5" s="534" customFormat="1" ht="24">
      <c r="A3032" s="523">
        <v>7640020083</v>
      </c>
      <c r="B3032" s="523" t="s">
        <v>13957</v>
      </c>
      <c r="C3032" s="524">
        <v>120</v>
      </c>
      <c r="D3032" s="532"/>
      <c r="E3032" s="533"/>
    </row>
    <row r="3033" spans="1:5" s="534" customFormat="1" ht="24">
      <c r="A3033" s="523">
        <v>7640020084</v>
      </c>
      <c r="B3033" s="523" t="s">
        <v>13958</v>
      </c>
      <c r="C3033" s="524">
        <v>342</v>
      </c>
      <c r="D3033" s="532"/>
      <c r="E3033" s="533"/>
    </row>
    <row r="3034" spans="1:5" s="534" customFormat="1" ht="24">
      <c r="A3034" s="523">
        <v>7640020085</v>
      </c>
      <c r="B3034" s="523" t="s">
        <v>13959</v>
      </c>
      <c r="C3034" s="524">
        <v>540</v>
      </c>
      <c r="D3034" s="532"/>
      <c r="E3034" s="533"/>
    </row>
    <row r="3035" spans="1:5" s="534" customFormat="1" ht="24">
      <c r="A3035" s="523">
        <v>7640020024</v>
      </c>
      <c r="B3035" s="523" t="s">
        <v>13960</v>
      </c>
      <c r="C3035" s="524">
        <v>1080</v>
      </c>
      <c r="D3035" s="532"/>
      <c r="E3035" s="533"/>
    </row>
    <row r="3036" spans="1:5" s="534" customFormat="1" ht="24">
      <c r="A3036" s="523">
        <v>7640020025</v>
      </c>
      <c r="B3036" s="523" t="s">
        <v>13961</v>
      </c>
      <c r="C3036" s="524">
        <v>3078</v>
      </c>
      <c r="D3036" s="532"/>
      <c r="E3036" s="533"/>
    </row>
    <row r="3037" spans="1:5" s="534" customFormat="1" ht="24">
      <c r="A3037" s="523">
        <v>7640020026</v>
      </c>
      <c r="B3037" s="523" t="s">
        <v>13962</v>
      </c>
      <c r="C3037" s="524">
        <v>5130</v>
      </c>
      <c r="D3037" s="532"/>
      <c r="E3037" s="533"/>
    </row>
    <row r="3038" spans="1:5" s="534" customFormat="1" ht="24">
      <c r="A3038" s="523">
        <v>7640020028</v>
      </c>
      <c r="B3038" s="523" t="s">
        <v>13963</v>
      </c>
      <c r="C3038" s="524">
        <v>1080</v>
      </c>
      <c r="D3038" s="532"/>
      <c r="E3038" s="533"/>
    </row>
    <row r="3039" spans="1:5" s="534" customFormat="1" ht="24">
      <c r="A3039" s="523">
        <v>7640020029</v>
      </c>
      <c r="B3039" s="523" t="s">
        <v>13964</v>
      </c>
      <c r="C3039" s="524">
        <v>3078</v>
      </c>
      <c r="D3039" s="532"/>
      <c r="E3039" s="533"/>
    </row>
    <row r="3040" spans="1:5" s="534" customFormat="1" ht="24">
      <c r="A3040" s="523">
        <v>7640020030</v>
      </c>
      <c r="B3040" s="523" t="s">
        <v>13965</v>
      </c>
      <c r="C3040" s="524">
        <v>5130</v>
      </c>
      <c r="D3040" s="532"/>
      <c r="E3040" s="533"/>
    </row>
    <row r="3041" spans="1:5" s="534" customFormat="1" ht="24">
      <c r="A3041" s="523">
        <v>7640005345</v>
      </c>
      <c r="B3041" s="523" t="s">
        <v>557</v>
      </c>
      <c r="C3041" s="524">
        <v>191.44</v>
      </c>
      <c r="D3041" s="532"/>
      <c r="E3041" s="533"/>
    </row>
    <row r="3042" spans="1:5" s="534" customFormat="1" ht="24">
      <c r="A3042" s="523">
        <v>7640005346</v>
      </c>
      <c r="B3042" s="523" t="s">
        <v>858</v>
      </c>
      <c r="C3042" s="524">
        <v>335.01</v>
      </c>
      <c r="D3042" s="532"/>
      <c r="E3042" s="533"/>
    </row>
    <row r="3043" spans="1:5" s="534" customFormat="1" ht="24">
      <c r="A3043" s="523">
        <v>7640014526</v>
      </c>
      <c r="B3043" s="523" t="s">
        <v>859</v>
      </c>
      <c r="C3043" s="524">
        <v>191.44</v>
      </c>
      <c r="D3043" s="532"/>
      <c r="E3043" s="533"/>
    </row>
    <row r="3044" spans="1:5" s="534" customFormat="1" ht="13.8">
      <c r="A3044" s="523">
        <v>7640015792</v>
      </c>
      <c r="B3044" s="523" t="s">
        <v>860</v>
      </c>
      <c r="C3044" s="524">
        <v>765.74</v>
      </c>
      <c r="D3044" s="532"/>
      <c r="E3044" s="533"/>
    </row>
    <row r="3045" spans="1:5" s="512" customFormat="1" ht="13.8">
      <c r="A3045" s="536" t="s">
        <v>715</v>
      </c>
      <c r="B3045" s="529"/>
      <c r="C3045" s="517"/>
      <c r="D3045" s="522"/>
      <c r="E3045" s="519"/>
    </row>
    <row r="3046" spans="1:5" s="512" customFormat="1" ht="13.8">
      <c r="A3046" s="520">
        <v>7640008086</v>
      </c>
      <c r="B3046" s="520" t="s">
        <v>738</v>
      </c>
      <c r="C3046" s="521">
        <v>29</v>
      </c>
      <c r="D3046" s="522"/>
      <c r="E3046" s="519"/>
    </row>
    <row r="3047" spans="1:5">
      <c r="D3047" s="522"/>
    </row>
    <row r="3048" spans="1:5" s="512" customFormat="1" ht="15" customHeight="1">
      <c r="A3048" s="510"/>
      <c r="B3048" s="511" t="s">
        <v>919</v>
      </c>
      <c r="C3048" s="511"/>
      <c r="D3048" s="522"/>
      <c r="E3048" s="511"/>
    </row>
    <row r="3049" spans="1:5" s="512" customFormat="1" ht="27.6">
      <c r="A3049" s="513" t="s">
        <v>26</v>
      </c>
      <c r="B3049" s="513" t="s">
        <v>300</v>
      </c>
      <c r="C3049" s="514" t="s">
        <v>607</v>
      </c>
      <c r="D3049" s="522"/>
    </row>
    <row r="3050" spans="1:5" s="512" customFormat="1" ht="13.8">
      <c r="A3050" s="536" t="s">
        <v>920</v>
      </c>
      <c r="B3050" s="529"/>
      <c r="C3050" s="517"/>
      <c r="D3050" s="522"/>
      <c r="E3050" s="519"/>
    </row>
    <row r="3051" spans="1:5" s="512" customFormat="1" ht="180">
      <c r="A3051" s="520">
        <v>7640018965</v>
      </c>
      <c r="B3051" s="520" t="s">
        <v>921</v>
      </c>
      <c r="C3051" s="521">
        <v>5550</v>
      </c>
      <c r="D3051" s="522"/>
      <c r="E3051" s="519"/>
    </row>
    <row r="3052" spans="1:5" s="534" customFormat="1" ht="13.8">
      <c r="A3052" s="523">
        <v>7640018969</v>
      </c>
      <c r="B3052" s="523" t="s">
        <v>743</v>
      </c>
      <c r="C3052" s="524">
        <v>5319.9</v>
      </c>
      <c r="D3052" s="532"/>
      <c r="E3052" s="533"/>
    </row>
    <row r="3053" spans="1:5" s="534" customFormat="1" ht="13.8">
      <c r="A3053" s="523">
        <v>7640018970</v>
      </c>
      <c r="B3053" s="523" t="s">
        <v>744</v>
      </c>
      <c r="C3053" s="524">
        <v>12413.1</v>
      </c>
      <c r="D3053" s="532"/>
      <c r="E3053" s="533"/>
    </row>
    <row r="3054" spans="1:5" s="534" customFormat="1" ht="13.8">
      <c r="A3054" s="523">
        <v>7640018971</v>
      </c>
      <c r="B3054" s="523" t="s">
        <v>745</v>
      </c>
      <c r="C3054" s="524">
        <v>23052.9</v>
      </c>
      <c r="D3054" s="532"/>
      <c r="E3054" s="533"/>
    </row>
    <row r="3055" spans="1:5" s="534" customFormat="1" ht="13.8">
      <c r="A3055" s="523">
        <v>7640018972</v>
      </c>
      <c r="B3055" s="523" t="s">
        <v>746</v>
      </c>
      <c r="C3055" s="524">
        <v>42559.21</v>
      </c>
      <c r="D3055" s="532"/>
      <c r="E3055" s="533"/>
    </row>
    <row r="3056" spans="1:5" s="534" customFormat="1" ht="13.8">
      <c r="A3056" s="523">
        <v>7640020031</v>
      </c>
      <c r="B3056" s="523" t="s">
        <v>13938</v>
      </c>
      <c r="C3056" s="524">
        <v>210000</v>
      </c>
      <c r="D3056" s="532"/>
      <c r="E3056" s="533"/>
    </row>
    <row r="3057" spans="1:5" s="512" customFormat="1" ht="13.8">
      <c r="A3057" s="536" t="s">
        <v>536</v>
      </c>
      <c r="B3057" s="529"/>
      <c r="C3057" s="517"/>
      <c r="D3057" s="522"/>
      <c r="E3057" s="519"/>
    </row>
    <row r="3058" spans="1:5" s="534" customFormat="1" ht="13.8">
      <c r="A3058" s="523">
        <v>7640018982</v>
      </c>
      <c r="B3058" s="523" t="s">
        <v>922</v>
      </c>
      <c r="C3058" s="524">
        <v>1850</v>
      </c>
      <c r="D3058" s="532"/>
      <c r="E3058" s="533"/>
    </row>
    <row r="3059" spans="1:5" s="534" customFormat="1" ht="13.8">
      <c r="A3059" s="523">
        <v>7640018973</v>
      </c>
      <c r="B3059" s="523" t="s">
        <v>923</v>
      </c>
      <c r="C3059" s="524">
        <v>1110</v>
      </c>
      <c r="D3059" s="532"/>
      <c r="E3059" s="533"/>
    </row>
    <row r="3060" spans="1:5" s="534" customFormat="1" ht="13.8">
      <c r="A3060" s="523">
        <v>7640018984</v>
      </c>
      <c r="B3060" s="523" t="s">
        <v>865</v>
      </c>
      <c r="C3060" s="524">
        <v>1032.8</v>
      </c>
      <c r="D3060" s="532"/>
      <c r="E3060" s="533"/>
    </row>
    <row r="3061" spans="1:5" s="534" customFormat="1" ht="13.8">
      <c r="A3061" s="523">
        <v>7640018985</v>
      </c>
      <c r="B3061" s="523" t="s">
        <v>866</v>
      </c>
      <c r="C3061" s="524">
        <v>2449.42</v>
      </c>
      <c r="D3061" s="532"/>
      <c r="E3061" s="533"/>
    </row>
    <row r="3062" spans="1:5" s="534" customFormat="1" ht="13.8">
      <c r="A3062" s="523">
        <v>7640018986</v>
      </c>
      <c r="B3062" s="523" t="s">
        <v>867</v>
      </c>
      <c r="C3062" s="524">
        <v>4593.5</v>
      </c>
      <c r="D3062" s="532"/>
      <c r="E3062" s="533"/>
    </row>
    <row r="3063" spans="1:5" s="534" customFormat="1" ht="13.8">
      <c r="A3063" s="523">
        <v>7640018987</v>
      </c>
      <c r="B3063" s="523" t="s">
        <v>868</v>
      </c>
      <c r="C3063" s="524">
        <v>8613.66</v>
      </c>
      <c r="D3063" s="532"/>
      <c r="E3063" s="533"/>
    </row>
    <row r="3064" spans="1:5" s="534" customFormat="1" ht="24">
      <c r="A3064" s="523">
        <v>7640020032</v>
      </c>
      <c r="B3064" s="523" t="s">
        <v>13939</v>
      </c>
      <c r="C3064" s="524">
        <v>42000</v>
      </c>
      <c r="D3064" s="532"/>
      <c r="E3064" s="533"/>
    </row>
    <row r="3065" spans="1:5" s="534" customFormat="1" ht="13.8">
      <c r="A3065" s="523">
        <v>7640018974</v>
      </c>
      <c r="B3065" s="523" t="s">
        <v>924</v>
      </c>
      <c r="C3065" s="524">
        <v>3165</v>
      </c>
      <c r="D3065" s="532"/>
      <c r="E3065" s="533"/>
    </row>
    <row r="3066" spans="1:5" s="534" customFormat="1" ht="13.8">
      <c r="A3066" s="523">
        <v>7640018988</v>
      </c>
      <c r="B3066" s="523" t="s">
        <v>870</v>
      </c>
      <c r="C3066" s="524">
        <v>2943.33</v>
      </c>
      <c r="D3066" s="532"/>
      <c r="E3066" s="533"/>
    </row>
    <row r="3067" spans="1:5" s="534" customFormat="1" ht="13.8">
      <c r="A3067" s="523">
        <v>7640018989</v>
      </c>
      <c r="B3067" s="523" t="s">
        <v>871</v>
      </c>
      <c r="C3067" s="524">
        <v>6980.71</v>
      </c>
      <c r="D3067" s="532"/>
      <c r="E3067" s="533"/>
    </row>
    <row r="3068" spans="1:5" s="534" customFormat="1" ht="13.8">
      <c r="A3068" s="523">
        <v>7640018990</v>
      </c>
      <c r="B3068" s="523" t="s">
        <v>872</v>
      </c>
      <c r="C3068" s="524">
        <v>13091.34</v>
      </c>
      <c r="D3068" s="532"/>
      <c r="E3068" s="533"/>
    </row>
    <row r="3069" spans="1:5" s="534" customFormat="1" ht="13.8">
      <c r="A3069" s="523">
        <v>7640018991</v>
      </c>
      <c r="B3069" s="523" t="s">
        <v>873</v>
      </c>
      <c r="C3069" s="524">
        <v>24548.77</v>
      </c>
      <c r="D3069" s="532"/>
      <c r="E3069" s="533"/>
    </row>
    <row r="3070" spans="1:5" s="534" customFormat="1" ht="24">
      <c r="A3070" s="523">
        <v>7640020033</v>
      </c>
      <c r="B3070" s="523" t="s">
        <v>13940</v>
      </c>
      <c r="C3070" s="524">
        <v>119700</v>
      </c>
      <c r="D3070" s="532"/>
      <c r="E3070" s="533"/>
    </row>
    <row r="3071" spans="1:5" s="534" customFormat="1" ht="13.8">
      <c r="A3071" s="523">
        <v>7640018975</v>
      </c>
      <c r="B3071" s="523" t="s">
        <v>925</v>
      </c>
      <c r="C3071" s="524">
        <v>4995</v>
      </c>
      <c r="D3071" s="532"/>
      <c r="E3071" s="533"/>
    </row>
    <row r="3072" spans="1:5" s="534" customFormat="1" ht="13.8">
      <c r="A3072" s="523">
        <v>7640018992</v>
      </c>
      <c r="B3072" s="523" t="s">
        <v>875</v>
      </c>
      <c r="C3072" s="524">
        <v>4648.0600000000004</v>
      </c>
      <c r="D3072" s="532"/>
      <c r="E3072" s="533"/>
    </row>
    <row r="3073" spans="1:5" s="534" customFormat="1" ht="13.8">
      <c r="A3073" s="523">
        <v>7640018993</v>
      </c>
      <c r="B3073" s="523" t="s">
        <v>876</v>
      </c>
      <c r="C3073" s="524">
        <v>11022.88</v>
      </c>
      <c r="D3073" s="532"/>
      <c r="E3073" s="533"/>
    </row>
    <row r="3074" spans="1:5" s="534" customFormat="1" ht="13.8">
      <c r="A3074" s="523">
        <v>7640018994</v>
      </c>
      <c r="B3074" s="523" t="s">
        <v>877</v>
      </c>
      <c r="C3074" s="524">
        <v>20671.240000000002</v>
      </c>
      <c r="D3074" s="532"/>
      <c r="E3074" s="533"/>
    </row>
    <row r="3075" spans="1:5" s="534" customFormat="1" ht="13.8">
      <c r="A3075" s="523">
        <v>7640018995</v>
      </c>
      <c r="B3075" s="523" t="s">
        <v>878</v>
      </c>
      <c r="C3075" s="524">
        <v>38761.93</v>
      </c>
      <c r="D3075" s="532"/>
      <c r="E3075" s="533"/>
    </row>
    <row r="3076" spans="1:5" s="534" customFormat="1" ht="24">
      <c r="A3076" s="523">
        <v>7640020034</v>
      </c>
      <c r="B3076" s="523" t="s">
        <v>13941</v>
      </c>
      <c r="C3076" s="524">
        <v>189000</v>
      </c>
      <c r="D3076" s="532"/>
      <c r="E3076" s="533"/>
    </row>
    <row r="3077" spans="1:5" s="512" customFormat="1" ht="13.8">
      <c r="A3077" s="536" t="s">
        <v>747</v>
      </c>
      <c r="B3077" s="529"/>
      <c r="C3077" s="517"/>
      <c r="D3077" s="522"/>
      <c r="E3077" s="519"/>
    </row>
    <row r="3078" spans="1:5" s="534" customFormat="1" ht="13.8">
      <c r="A3078" s="523">
        <v>7640014447</v>
      </c>
      <c r="B3078" s="523" t="s">
        <v>748</v>
      </c>
      <c r="C3078" s="524">
        <v>574.30999999999995</v>
      </c>
      <c r="D3078" s="532"/>
      <c r="E3078" s="533"/>
    </row>
    <row r="3079" spans="1:5" s="534" customFormat="1" ht="13.8">
      <c r="A3079" s="523">
        <v>7640016308</v>
      </c>
      <c r="B3079" s="523" t="s">
        <v>749</v>
      </c>
      <c r="C3079" s="524">
        <v>191.44</v>
      </c>
      <c r="D3079" s="532"/>
      <c r="E3079" s="533"/>
    </row>
    <row r="3080" spans="1:5" s="534" customFormat="1" ht="13.8">
      <c r="A3080" s="523">
        <v>7640016309</v>
      </c>
      <c r="B3080" s="523" t="s">
        <v>750</v>
      </c>
      <c r="C3080" s="524">
        <v>95.72</v>
      </c>
      <c r="D3080" s="532"/>
      <c r="E3080" s="533"/>
    </row>
    <row r="3081" spans="1:5" s="534" customFormat="1" ht="13.8">
      <c r="A3081" s="523">
        <v>7640015729</v>
      </c>
      <c r="B3081" s="523" t="s">
        <v>751</v>
      </c>
      <c r="C3081" s="524">
        <v>478.59</v>
      </c>
      <c r="D3081" s="532"/>
      <c r="E3081" s="533"/>
    </row>
    <row r="3082" spans="1:5" s="534" customFormat="1" ht="13.8">
      <c r="A3082" s="523">
        <v>7640015732</v>
      </c>
      <c r="B3082" s="523" t="s">
        <v>753</v>
      </c>
      <c r="C3082" s="524">
        <v>191.44</v>
      </c>
      <c r="D3082" s="532"/>
      <c r="E3082" s="533"/>
    </row>
    <row r="3083" spans="1:5" s="534" customFormat="1" ht="13.8">
      <c r="A3083" s="523">
        <v>7640016311</v>
      </c>
      <c r="B3083" s="523" t="s">
        <v>757</v>
      </c>
      <c r="C3083" s="524">
        <v>382.87</v>
      </c>
      <c r="D3083" s="532"/>
      <c r="E3083" s="533"/>
    </row>
    <row r="3084" spans="1:5" s="534" customFormat="1" ht="24">
      <c r="A3084" s="523">
        <v>7640016313</v>
      </c>
      <c r="B3084" s="523" t="s">
        <v>758</v>
      </c>
      <c r="C3084" s="524">
        <v>478.59</v>
      </c>
      <c r="D3084" s="532"/>
      <c r="E3084" s="533"/>
    </row>
    <row r="3085" spans="1:5" s="534" customFormat="1" ht="13.8">
      <c r="A3085" s="523">
        <v>7640018116</v>
      </c>
      <c r="B3085" s="523" t="s">
        <v>883</v>
      </c>
      <c r="C3085" s="524">
        <v>400</v>
      </c>
      <c r="D3085" s="532"/>
      <c r="E3085" s="533"/>
    </row>
    <row r="3086" spans="1:5" s="534" customFormat="1" ht="13.8">
      <c r="A3086" s="523">
        <v>7640018613</v>
      </c>
      <c r="B3086" s="523" t="s">
        <v>761</v>
      </c>
      <c r="C3086" s="524">
        <v>957.18</v>
      </c>
      <c r="D3086" s="532"/>
      <c r="E3086" s="533"/>
    </row>
    <row r="3087" spans="1:5" s="534" customFormat="1" ht="13.8">
      <c r="A3087" s="523">
        <v>7640018967</v>
      </c>
      <c r="B3087" s="523" t="s">
        <v>762</v>
      </c>
      <c r="C3087" s="524">
        <v>3249.62</v>
      </c>
      <c r="D3087" s="532"/>
      <c r="E3087" s="533"/>
    </row>
    <row r="3088" spans="1:5" s="534" customFormat="1" ht="13.8">
      <c r="A3088" s="523">
        <v>7640018968</v>
      </c>
      <c r="B3088" s="523" t="s">
        <v>884</v>
      </c>
      <c r="C3088" s="524">
        <v>382.87</v>
      </c>
      <c r="D3088" s="532"/>
      <c r="E3088" s="533"/>
    </row>
    <row r="3089" spans="1:5" s="534" customFormat="1" ht="13.8">
      <c r="A3089" s="523">
        <v>7640019160</v>
      </c>
      <c r="B3089" s="523" t="s">
        <v>763</v>
      </c>
      <c r="C3089" s="524">
        <v>400</v>
      </c>
      <c r="D3089" s="532"/>
      <c r="E3089" s="533"/>
    </row>
    <row r="3090" spans="1:5" s="534" customFormat="1" ht="13.8">
      <c r="A3090" s="523">
        <v>7640019202</v>
      </c>
      <c r="B3090" s="523" t="s">
        <v>764</v>
      </c>
      <c r="C3090" s="524">
        <v>957.18</v>
      </c>
      <c r="D3090" s="532"/>
      <c r="E3090" s="533"/>
    </row>
    <row r="3091" spans="1:5" s="534" customFormat="1" ht="108">
      <c r="A3091" s="523">
        <v>7640019218</v>
      </c>
      <c r="B3091" s="523" t="s">
        <v>765</v>
      </c>
      <c r="C3091" s="524">
        <v>554.21</v>
      </c>
      <c r="D3091" s="532"/>
      <c r="E3091" s="533"/>
    </row>
    <row r="3092" spans="1:5" s="534" customFormat="1" ht="13.8">
      <c r="A3092" s="523">
        <v>7640019236</v>
      </c>
      <c r="B3092" s="523" t="s">
        <v>767</v>
      </c>
      <c r="C3092" s="524">
        <v>1718.74</v>
      </c>
      <c r="D3092" s="532"/>
      <c r="E3092" s="533"/>
    </row>
    <row r="3093" spans="1:5" s="534" customFormat="1" ht="13.8">
      <c r="A3093" s="523">
        <v>7640019538</v>
      </c>
      <c r="B3093" s="523" t="s">
        <v>768</v>
      </c>
      <c r="C3093" s="524">
        <v>250</v>
      </c>
      <c r="D3093" s="532"/>
      <c r="E3093" s="533"/>
    </row>
    <row r="3094" spans="1:5" s="534" customFormat="1" ht="13.8">
      <c r="A3094" s="523">
        <v>7640019539</v>
      </c>
      <c r="B3094" s="523" t="s">
        <v>769</v>
      </c>
      <c r="C3094" s="524">
        <v>625</v>
      </c>
      <c r="D3094" s="532"/>
      <c r="E3094" s="533"/>
    </row>
    <row r="3095" spans="1:5" s="534" customFormat="1" ht="13.8">
      <c r="A3095" s="523">
        <v>7640019540</v>
      </c>
      <c r="B3095" s="523" t="s">
        <v>770</v>
      </c>
      <c r="C3095" s="524">
        <v>1195</v>
      </c>
      <c r="D3095" s="532"/>
      <c r="E3095" s="533"/>
    </row>
    <row r="3096" spans="1:5" s="534" customFormat="1" ht="13.8">
      <c r="A3096" s="523">
        <v>7640019541</v>
      </c>
      <c r="B3096" s="523" t="s">
        <v>771</v>
      </c>
      <c r="C3096" s="524">
        <v>2195</v>
      </c>
      <c r="D3096" s="532"/>
      <c r="E3096" s="533"/>
    </row>
    <row r="3097" spans="1:5" s="534" customFormat="1" ht="13.8">
      <c r="A3097" s="523">
        <v>7640019542</v>
      </c>
      <c r="B3097" s="523" t="s">
        <v>772</v>
      </c>
      <c r="C3097" s="524">
        <v>4495</v>
      </c>
      <c r="D3097" s="532"/>
      <c r="E3097" s="533"/>
    </row>
    <row r="3098" spans="1:5" s="534" customFormat="1" ht="13.8">
      <c r="A3098" s="523">
        <v>7640019543</v>
      </c>
      <c r="B3098" s="523" t="s">
        <v>773</v>
      </c>
      <c r="C3098" s="524">
        <v>7495</v>
      </c>
      <c r="D3098" s="532"/>
      <c r="E3098" s="533"/>
    </row>
    <row r="3099" spans="1:5" s="534" customFormat="1" ht="13.8">
      <c r="A3099" s="523">
        <v>7640019544</v>
      </c>
      <c r="B3099" s="523" t="s">
        <v>774</v>
      </c>
      <c r="C3099" s="524">
        <v>7995</v>
      </c>
      <c r="D3099" s="532"/>
      <c r="E3099" s="533"/>
    </row>
    <row r="3100" spans="1:5" s="534" customFormat="1" ht="13.8">
      <c r="A3100" s="523">
        <v>7640019634</v>
      </c>
      <c r="B3100" s="523" t="s">
        <v>885</v>
      </c>
      <c r="C3100" s="524">
        <v>100</v>
      </c>
      <c r="D3100" s="532"/>
      <c r="E3100" s="533"/>
    </row>
    <row r="3101" spans="1:5" s="534" customFormat="1" ht="13.8">
      <c r="A3101" s="523">
        <v>7640020015</v>
      </c>
      <c r="B3101" s="523" t="s">
        <v>13942</v>
      </c>
      <c r="C3101" s="524">
        <v>600</v>
      </c>
      <c r="D3101" s="532"/>
      <c r="E3101" s="533"/>
    </row>
    <row r="3102" spans="1:5" s="534" customFormat="1" ht="60">
      <c r="A3102" s="523">
        <v>7640020016</v>
      </c>
      <c r="B3102" s="523" t="s">
        <v>13943</v>
      </c>
      <c r="C3102" s="524">
        <v>600</v>
      </c>
      <c r="D3102" s="532"/>
      <c r="E3102" s="533"/>
    </row>
    <row r="3103" spans="1:5" s="534" customFormat="1" ht="13.8">
      <c r="A3103" s="523">
        <v>7640020078</v>
      </c>
      <c r="B3103" s="523" t="s">
        <v>13944</v>
      </c>
      <c r="C3103" s="524">
        <v>600</v>
      </c>
      <c r="D3103" s="532"/>
      <c r="E3103" s="533"/>
    </row>
    <row r="3104" spans="1:5" s="534" customFormat="1" ht="13.8">
      <c r="A3104" s="523">
        <v>7640020082</v>
      </c>
      <c r="B3104" s="523" t="s">
        <v>13945</v>
      </c>
      <c r="C3104" s="524">
        <v>600</v>
      </c>
      <c r="D3104" s="532"/>
      <c r="E3104" s="533"/>
    </row>
    <row r="3105" spans="1:5" s="534" customFormat="1" ht="13.8">
      <c r="A3105" s="523">
        <v>7640020023</v>
      </c>
      <c r="B3105" s="523" t="s">
        <v>13946</v>
      </c>
      <c r="C3105" s="524">
        <v>5400</v>
      </c>
      <c r="D3105" s="532"/>
      <c r="E3105" s="533"/>
    </row>
    <row r="3106" spans="1:5" s="534" customFormat="1" ht="13.8">
      <c r="A3106" s="523">
        <v>7640020027</v>
      </c>
      <c r="B3106" s="523" t="s">
        <v>13947</v>
      </c>
      <c r="C3106" s="524">
        <v>5400</v>
      </c>
      <c r="D3106" s="532"/>
      <c r="E3106" s="533"/>
    </row>
    <row r="3107" spans="1:5" s="512" customFormat="1" ht="13.8">
      <c r="A3107" s="536" t="s">
        <v>775</v>
      </c>
      <c r="B3107" s="529"/>
      <c r="C3107" s="517"/>
      <c r="D3107" s="522"/>
      <c r="E3107" s="519"/>
    </row>
    <row r="3108" spans="1:5" s="534" customFormat="1" ht="13.8">
      <c r="A3108" s="523">
        <v>7640014449</v>
      </c>
      <c r="B3108" s="523" t="s">
        <v>776</v>
      </c>
      <c r="C3108" s="524">
        <v>114.86</v>
      </c>
      <c r="D3108" s="532"/>
      <c r="E3108" s="533"/>
    </row>
    <row r="3109" spans="1:5" s="534" customFormat="1" ht="13.8">
      <c r="A3109" s="523">
        <v>7640015766</v>
      </c>
      <c r="B3109" s="523" t="s">
        <v>777</v>
      </c>
      <c r="C3109" s="524">
        <v>95.72</v>
      </c>
      <c r="D3109" s="532"/>
      <c r="E3109" s="533"/>
    </row>
    <row r="3110" spans="1:5" s="534" customFormat="1" ht="13.8">
      <c r="A3110" s="523">
        <v>7640015769</v>
      </c>
      <c r="B3110" s="523" t="s">
        <v>779</v>
      </c>
      <c r="C3110" s="524">
        <v>38.29</v>
      </c>
      <c r="D3110" s="532"/>
      <c r="E3110" s="533"/>
    </row>
    <row r="3111" spans="1:5" s="534" customFormat="1" ht="13.8">
      <c r="A3111" s="523">
        <v>7640016315</v>
      </c>
      <c r="B3111" s="523" t="s">
        <v>782</v>
      </c>
      <c r="C3111" s="524">
        <v>38.29</v>
      </c>
      <c r="D3111" s="532"/>
      <c r="E3111" s="533"/>
    </row>
    <row r="3112" spans="1:5" s="534" customFormat="1" ht="13.8">
      <c r="A3112" s="523">
        <v>7640016316</v>
      </c>
      <c r="B3112" s="523" t="s">
        <v>783</v>
      </c>
      <c r="C3112" s="524">
        <v>19.14</v>
      </c>
      <c r="D3112" s="532"/>
      <c r="E3112" s="533"/>
    </row>
    <row r="3113" spans="1:5" s="534" customFormat="1" ht="13.8">
      <c r="A3113" s="523">
        <v>7640016318</v>
      </c>
      <c r="B3113" s="523" t="s">
        <v>785</v>
      </c>
      <c r="C3113" s="524">
        <v>76.569999999999993</v>
      </c>
      <c r="D3113" s="532"/>
      <c r="E3113" s="533"/>
    </row>
    <row r="3114" spans="1:5" s="534" customFormat="1" ht="13.8">
      <c r="A3114" s="523">
        <v>7640016320</v>
      </c>
      <c r="B3114" s="523" t="s">
        <v>786</v>
      </c>
      <c r="C3114" s="524">
        <v>95.72</v>
      </c>
      <c r="D3114" s="532"/>
      <c r="E3114" s="533"/>
    </row>
    <row r="3115" spans="1:5" s="534" customFormat="1" ht="13.8">
      <c r="A3115" s="523">
        <v>7640018117</v>
      </c>
      <c r="B3115" s="523" t="s">
        <v>890</v>
      </c>
      <c r="C3115" s="524">
        <v>80</v>
      </c>
      <c r="D3115" s="532"/>
      <c r="E3115" s="533"/>
    </row>
    <row r="3116" spans="1:5" s="534" customFormat="1" ht="13.8">
      <c r="A3116" s="523">
        <v>7640018453</v>
      </c>
      <c r="B3116" s="523" t="s">
        <v>788</v>
      </c>
      <c r="C3116" s="524">
        <v>430.73</v>
      </c>
      <c r="D3116" s="532"/>
      <c r="E3116" s="533"/>
    </row>
    <row r="3117" spans="1:5" s="534" customFormat="1" ht="13.8">
      <c r="A3117" s="523">
        <v>7640018614</v>
      </c>
      <c r="B3117" s="523" t="s">
        <v>789</v>
      </c>
      <c r="C3117" s="524">
        <v>191.44</v>
      </c>
      <c r="D3117" s="532"/>
      <c r="E3117" s="533"/>
    </row>
    <row r="3118" spans="1:5" s="534" customFormat="1" ht="13.8">
      <c r="A3118" s="523">
        <v>7640018996</v>
      </c>
      <c r="B3118" s="523" t="s">
        <v>790</v>
      </c>
      <c r="C3118" s="524">
        <v>649.91999999999996</v>
      </c>
      <c r="D3118" s="532"/>
      <c r="E3118" s="533"/>
    </row>
    <row r="3119" spans="1:5" s="534" customFormat="1" ht="13.8">
      <c r="A3119" s="523">
        <v>7640018999</v>
      </c>
      <c r="B3119" s="523" t="s">
        <v>891</v>
      </c>
      <c r="C3119" s="524">
        <v>76.569999999999993</v>
      </c>
      <c r="D3119" s="532"/>
      <c r="E3119" s="533"/>
    </row>
    <row r="3120" spans="1:5" s="534" customFormat="1" ht="13.8">
      <c r="A3120" s="523">
        <v>7640019161</v>
      </c>
      <c r="B3120" s="523" t="s">
        <v>791</v>
      </c>
      <c r="C3120" s="524">
        <v>80</v>
      </c>
      <c r="D3120" s="532"/>
      <c r="E3120" s="533"/>
    </row>
    <row r="3121" spans="1:5" s="534" customFormat="1" ht="13.8">
      <c r="A3121" s="523">
        <v>7640019203</v>
      </c>
      <c r="B3121" s="523" t="s">
        <v>792</v>
      </c>
      <c r="C3121" s="524">
        <v>191.44</v>
      </c>
      <c r="D3121" s="532"/>
      <c r="E3121" s="533"/>
    </row>
    <row r="3122" spans="1:5" s="534" customFormat="1" ht="13.8">
      <c r="A3122" s="523">
        <v>7640019219</v>
      </c>
      <c r="B3122" s="523" t="s">
        <v>793</v>
      </c>
      <c r="C3122" s="524">
        <v>111.03</v>
      </c>
      <c r="D3122" s="532"/>
      <c r="E3122" s="533"/>
    </row>
    <row r="3123" spans="1:5" s="534" customFormat="1" ht="13.8">
      <c r="A3123" s="523">
        <v>7640019237</v>
      </c>
      <c r="B3123" s="523" t="s">
        <v>795</v>
      </c>
      <c r="C3123" s="524">
        <v>343.63</v>
      </c>
      <c r="D3123" s="532"/>
      <c r="E3123" s="533"/>
    </row>
    <row r="3124" spans="1:5" s="534" customFormat="1" ht="13.8">
      <c r="A3124" s="523">
        <v>7640015774</v>
      </c>
      <c r="B3124" s="523" t="s">
        <v>817</v>
      </c>
      <c r="C3124" s="524">
        <v>327.36</v>
      </c>
      <c r="D3124" s="532"/>
      <c r="E3124" s="533"/>
    </row>
    <row r="3125" spans="1:5" s="534" customFormat="1" ht="13.8">
      <c r="A3125" s="523">
        <v>7640015775</v>
      </c>
      <c r="B3125" s="523" t="s">
        <v>818</v>
      </c>
      <c r="C3125" s="524">
        <v>272.8</v>
      </c>
      <c r="D3125" s="532"/>
      <c r="E3125" s="533"/>
    </row>
    <row r="3126" spans="1:5" s="534" customFormat="1" ht="13.8">
      <c r="A3126" s="523">
        <v>7640015778</v>
      </c>
      <c r="B3126" s="523" t="s">
        <v>820</v>
      </c>
      <c r="C3126" s="524">
        <v>109.12</v>
      </c>
      <c r="D3126" s="532"/>
      <c r="E3126" s="533"/>
    </row>
    <row r="3127" spans="1:5" s="534" customFormat="1" ht="13.8">
      <c r="A3127" s="523">
        <v>7640016322</v>
      </c>
      <c r="B3127" s="523" t="s">
        <v>823</v>
      </c>
      <c r="C3127" s="524">
        <v>109.12</v>
      </c>
      <c r="D3127" s="532"/>
      <c r="E3127" s="533"/>
    </row>
    <row r="3128" spans="1:5" s="534" customFormat="1" ht="13.8">
      <c r="A3128" s="523">
        <v>7640016323</v>
      </c>
      <c r="B3128" s="523" t="s">
        <v>824</v>
      </c>
      <c r="C3128" s="524">
        <v>54.56</v>
      </c>
      <c r="D3128" s="532"/>
      <c r="E3128" s="533"/>
    </row>
    <row r="3129" spans="1:5" s="534" customFormat="1" ht="13.8">
      <c r="A3129" s="523">
        <v>7640016325</v>
      </c>
      <c r="B3129" s="523" t="s">
        <v>826</v>
      </c>
      <c r="C3129" s="524">
        <v>218.24</v>
      </c>
      <c r="D3129" s="532"/>
      <c r="E3129" s="533"/>
    </row>
    <row r="3130" spans="1:5" s="534" customFormat="1" ht="13.8">
      <c r="A3130" s="523">
        <v>7640016327</v>
      </c>
      <c r="B3130" s="523" t="s">
        <v>827</v>
      </c>
      <c r="C3130" s="524">
        <v>272.82</v>
      </c>
      <c r="D3130" s="532"/>
      <c r="E3130" s="533"/>
    </row>
    <row r="3131" spans="1:5" s="534" customFormat="1" ht="13.8">
      <c r="A3131" s="523">
        <v>7640018118</v>
      </c>
      <c r="B3131" s="523" t="s">
        <v>896</v>
      </c>
      <c r="C3131" s="524">
        <v>228</v>
      </c>
      <c r="D3131" s="532"/>
      <c r="E3131" s="533"/>
    </row>
    <row r="3132" spans="1:5" s="534" customFormat="1" ht="13.8">
      <c r="A3132" s="523">
        <v>7640018454</v>
      </c>
      <c r="B3132" s="523" t="s">
        <v>829</v>
      </c>
      <c r="C3132" s="524">
        <v>1223.27</v>
      </c>
      <c r="D3132" s="532"/>
      <c r="E3132" s="533"/>
    </row>
    <row r="3133" spans="1:5" s="534" customFormat="1" ht="13.8">
      <c r="A3133" s="523">
        <v>7640018615</v>
      </c>
      <c r="B3133" s="523" t="s">
        <v>830</v>
      </c>
      <c r="C3133" s="524">
        <v>545.59</v>
      </c>
      <c r="D3133" s="532"/>
      <c r="E3133" s="533"/>
    </row>
    <row r="3134" spans="1:5" s="534" customFormat="1" ht="13.8">
      <c r="A3134" s="523">
        <v>7640018997</v>
      </c>
      <c r="B3134" s="523" t="s">
        <v>831</v>
      </c>
      <c r="C3134" s="524">
        <v>1852.14</v>
      </c>
      <c r="D3134" s="532"/>
      <c r="E3134" s="533"/>
    </row>
    <row r="3135" spans="1:5" s="534" customFormat="1" ht="13.8">
      <c r="A3135" s="523">
        <v>7640019000</v>
      </c>
      <c r="B3135" s="523" t="s">
        <v>897</v>
      </c>
      <c r="C3135" s="524">
        <v>218.24</v>
      </c>
      <c r="D3135" s="532"/>
      <c r="E3135" s="533"/>
    </row>
    <row r="3136" spans="1:5" s="534" customFormat="1" ht="13.8">
      <c r="A3136" s="523">
        <v>7640019162</v>
      </c>
      <c r="B3136" s="523" t="s">
        <v>832</v>
      </c>
      <c r="C3136" s="524">
        <v>228</v>
      </c>
      <c r="D3136" s="532"/>
      <c r="E3136" s="533"/>
    </row>
    <row r="3137" spans="1:5" s="534" customFormat="1" ht="13.8">
      <c r="A3137" s="523">
        <v>7640019204</v>
      </c>
      <c r="B3137" s="523" t="s">
        <v>833</v>
      </c>
      <c r="C3137" s="524">
        <v>545.59</v>
      </c>
      <c r="D3137" s="532"/>
      <c r="E3137" s="533"/>
    </row>
    <row r="3138" spans="1:5" s="534" customFormat="1" ht="13.8">
      <c r="A3138" s="523">
        <v>7640019220</v>
      </c>
      <c r="B3138" s="523" t="s">
        <v>834</v>
      </c>
      <c r="C3138" s="524">
        <v>315.87</v>
      </c>
      <c r="D3138" s="532"/>
      <c r="E3138" s="533"/>
    </row>
    <row r="3139" spans="1:5" s="534" customFormat="1" ht="13.8">
      <c r="A3139" s="523">
        <v>7640019238</v>
      </c>
      <c r="B3139" s="523" t="s">
        <v>836</v>
      </c>
      <c r="C3139" s="524">
        <v>979.19</v>
      </c>
      <c r="D3139" s="532"/>
      <c r="E3139" s="533"/>
    </row>
    <row r="3140" spans="1:5" s="534" customFormat="1" ht="13.8">
      <c r="A3140" s="523">
        <v>7640015783</v>
      </c>
      <c r="B3140" s="523" t="s">
        <v>837</v>
      </c>
      <c r="C3140" s="524">
        <v>516.88</v>
      </c>
      <c r="D3140" s="532"/>
      <c r="E3140" s="533"/>
    </row>
    <row r="3141" spans="1:5" s="534" customFormat="1" ht="13.8">
      <c r="A3141" s="523">
        <v>7640015784</v>
      </c>
      <c r="B3141" s="523" t="s">
        <v>838</v>
      </c>
      <c r="C3141" s="524">
        <v>430.73</v>
      </c>
      <c r="D3141" s="532"/>
      <c r="E3141" s="533"/>
    </row>
    <row r="3142" spans="1:5" s="534" customFormat="1" ht="13.8">
      <c r="A3142" s="523">
        <v>7640016329</v>
      </c>
      <c r="B3142" s="523" t="s">
        <v>843</v>
      </c>
      <c r="C3142" s="524">
        <v>172.29</v>
      </c>
      <c r="D3142" s="532"/>
      <c r="E3142" s="533"/>
    </row>
    <row r="3143" spans="1:5" s="534" customFormat="1" ht="13.8">
      <c r="A3143" s="523">
        <v>7640016330</v>
      </c>
      <c r="B3143" s="523" t="s">
        <v>844</v>
      </c>
      <c r="C3143" s="524">
        <v>86.15</v>
      </c>
      <c r="D3143" s="532"/>
      <c r="E3143" s="533"/>
    </row>
    <row r="3144" spans="1:5" s="534" customFormat="1" ht="13.8">
      <c r="A3144" s="523">
        <v>7640016332</v>
      </c>
      <c r="B3144" s="523" t="s">
        <v>846</v>
      </c>
      <c r="C3144" s="524">
        <v>344.58</v>
      </c>
      <c r="D3144" s="532"/>
      <c r="E3144" s="533"/>
    </row>
    <row r="3145" spans="1:5" s="534" customFormat="1" ht="13.8">
      <c r="A3145" s="523">
        <v>7640016333</v>
      </c>
      <c r="B3145" s="523" t="s">
        <v>901</v>
      </c>
      <c r="C3145" s="524">
        <v>180</v>
      </c>
      <c r="D3145" s="532"/>
      <c r="E3145" s="533"/>
    </row>
    <row r="3146" spans="1:5" s="534" customFormat="1" ht="13.8">
      <c r="A3146" s="523">
        <v>7640016334</v>
      </c>
      <c r="B3146" s="523" t="s">
        <v>847</v>
      </c>
      <c r="C3146" s="524">
        <v>430.73</v>
      </c>
      <c r="D3146" s="532"/>
      <c r="E3146" s="533"/>
    </row>
    <row r="3147" spans="1:5" s="534" customFormat="1" ht="13.8">
      <c r="A3147" s="523">
        <v>7640018119</v>
      </c>
      <c r="B3147" s="523" t="s">
        <v>902</v>
      </c>
      <c r="C3147" s="524">
        <v>360</v>
      </c>
      <c r="D3147" s="532"/>
      <c r="E3147" s="533"/>
    </row>
    <row r="3148" spans="1:5" s="534" customFormat="1" ht="13.8">
      <c r="A3148" s="523">
        <v>7640018455</v>
      </c>
      <c r="B3148" s="523" t="s">
        <v>849</v>
      </c>
      <c r="C3148" s="524">
        <v>1943.07</v>
      </c>
      <c r="D3148" s="532"/>
      <c r="E3148" s="533"/>
    </row>
    <row r="3149" spans="1:5" s="534" customFormat="1" ht="13.8">
      <c r="A3149" s="523">
        <v>7640018616</v>
      </c>
      <c r="B3149" s="523" t="s">
        <v>850</v>
      </c>
      <c r="C3149" s="524">
        <v>861.46</v>
      </c>
      <c r="D3149" s="532"/>
      <c r="E3149" s="533"/>
    </row>
    <row r="3150" spans="1:5" s="534" customFormat="1" ht="13.8">
      <c r="A3150" s="523">
        <v>7640018998</v>
      </c>
      <c r="B3150" s="523" t="s">
        <v>851</v>
      </c>
      <c r="C3150" s="524">
        <v>2925.14</v>
      </c>
      <c r="D3150" s="532"/>
      <c r="E3150" s="533"/>
    </row>
    <row r="3151" spans="1:5" s="534" customFormat="1" ht="13.8">
      <c r="A3151" s="523">
        <v>7640019001</v>
      </c>
      <c r="B3151" s="523" t="s">
        <v>903</v>
      </c>
      <c r="C3151" s="524">
        <v>344.58</v>
      </c>
      <c r="D3151" s="532"/>
      <c r="E3151" s="533"/>
    </row>
    <row r="3152" spans="1:5" s="534" customFormat="1" ht="13.8">
      <c r="A3152" s="523">
        <v>7640019163</v>
      </c>
      <c r="B3152" s="523" t="s">
        <v>852</v>
      </c>
      <c r="C3152" s="524">
        <v>360</v>
      </c>
      <c r="D3152" s="532"/>
      <c r="E3152" s="533"/>
    </row>
    <row r="3153" spans="1:5" s="534" customFormat="1" ht="13.8">
      <c r="A3153" s="523">
        <v>7640019205</v>
      </c>
      <c r="B3153" s="523" t="s">
        <v>853</v>
      </c>
      <c r="C3153" s="524">
        <v>861.46</v>
      </c>
      <c r="D3153" s="532"/>
      <c r="E3153" s="533"/>
    </row>
    <row r="3154" spans="1:5" s="534" customFormat="1" ht="13.8">
      <c r="A3154" s="523">
        <v>7640019221</v>
      </c>
      <c r="B3154" s="523" t="s">
        <v>854</v>
      </c>
      <c r="C3154" s="524">
        <v>498.69</v>
      </c>
      <c r="D3154" s="532"/>
      <c r="E3154" s="533"/>
    </row>
    <row r="3155" spans="1:5" s="534" customFormat="1" ht="13.8">
      <c r="A3155" s="523">
        <v>7640019239</v>
      </c>
      <c r="B3155" s="523" t="s">
        <v>856</v>
      </c>
      <c r="C3155" s="524">
        <v>1545.84</v>
      </c>
      <c r="D3155" s="532"/>
      <c r="E3155" s="533"/>
    </row>
    <row r="3156" spans="1:5" s="534" customFormat="1" ht="13.8">
      <c r="A3156" s="523">
        <v>7640019545</v>
      </c>
      <c r="B3156" s="523" t="s">
        <v>796</v>
      </c>
      <c r="C3156" s="524">
        <v>50</v>
      </c>
      <c r="D3156" s="532"/>
      <c r="E3156" s="533"/>
    </row>
    <row r="3157" spans="1:5" s="534" customFormat="1" ht="13.8">
      <c r="A3157" s="523">
        <v>7640019548</v>
      </c>
      <c r="B3157" s="523" t="s">
        <v>797</v>
      </c>
      <c r="C3157" s="524">
        <v>119</v>
      </c>
      <c r="D3157" s="532"/>
      <c r="E3157" s="533"/>
    </row>
    <row r="3158" spans="1:5" s="534" customFormat="1" ht="13.8">
      <c r="A3158" s="523">
        <v>7640019551</v>
      </c>
      <c r="B3158" s="523" t="s">
        <v>798</v>
      </c>
      <c r="C3158" s="524">
        <v>239</v>
      </c>
      <c r="D3158" s="532"/>
      <c r="E3158" s="533"/>
    </row>
    <row r="3159" spans="1:5" s="534" customFormat="1" ht="13.8">
      <c r="A3159" s="523">
        <v>7640019554</v>
      </c>
      <c r="B3159" s="523" t="s">
        <v>799</v>
      </c>
      <c r="C3159" s="524">
        <v>439</v>
      </c>
      <c r="D3159" s="532"/>
      <c r="E3159" s="533"/>
    </row>
    <row r="3160" spans="1:5" s="534" customFormat="1" ht="13.8">
      <c r="A3160" s="523">
        <v>7640019557</v>
      </c>
      <c r="B3160" s="523" t="s">
        <v>800</v>
      </c>
      <c r="C3160" s="524">
        <v>899</v>
      </c>
      <c r="D3160" s="532"/>
      <c r="E3160" s="533"/>
    </row>
    <row r="3161" spans="1:5" s="534" customFormat="1" ht="13.8">
      <c r="A3161" s="523">
        <v>7640019560</v>
      </c>
      <c r="B3161" s="523" t="s">
        <v>801</v>
      </c>
      <c r="C3161" s="524">
        <v>1499</v>
      </c>
      <c r="D3161" s="532"/>
      <c r="E3161" s="533"/>
    </row>
    <row r="3162" spans="1:5" s="534" customFormat="1" ht="13.8">
      <c r="A3162" s="523">
        <v>7640019563</v>
      </c>
      <c r="B3162" s="523" t="s">
        <v>802</v>
      </c>
      <c r="C3162" s="524">
        <v>1599</v>
      </c>
      <c r="D3162" s="532"/>
      <c r="E3162" s="533"/>
    </row>
    <row r="3163" spans="1:5" s="534" customFormat="1" ht="13.8">
      <c r="A3163" s="523">
        <v>7640019546</v>
      </c>
      <c r="B3163" s="523" t="s">
        <v>803</v>
      </c>
      <c r="C3163" s="524">
        <v>143</v>
      </c>
      <c r="D3163" s="532"/>
      <c r="E3163" s="533"/>
    </row>
    <row r="3164" spans="1:5" s="534" customFormat="1" ht="13.8">
      <c r="A3164" s="523">
        <v>7640019549</v>
      </c>
      <c r="B3164" s="523" t="s">
        <v>804</v>
      </c>
      <c r="C3164" s="524">
        <v>357</v>
      </c>
      <c r="D3164" s="532"/>
      <c r="E3164" s="533"/>
    </row>
    <row r="3165" spans="1:5" s="534" customFormat="1" ht="13.8">
      <c r="A3165" s="523">
        <v>7640019552</v>
      </c>
      <c r="B3165" s="523" t="s">
        <v>805</v>
      </c>
      <c r="C3165" s="524">
        <v>681</v>
      </c>
      <c r="D3165" s="532"/>
      <c r="E3165" s="533"/>
    </row>
    <row r="3166" spans="1:5" s="534" customFormat="1" ht="13.8">
      <c r="A3166" s="523">
        <v>7640019555</v>
      </c>
      <c r="B3166" s="523" t="s">
        <v>806</v>
      </c>
      <c r="C3166" s="524">
        <v>1251</v>
      </c>
      <c r="D3166" s="532"/>
      <c r="E3166" s="533"/>
    </row>
    <row r="3167" spans="1:5" s="534" customFormat="1" ht="13.8">
      <c r="A3167" s="523">
        <v>7640019558</v>
      </c>
      <c r="B3167" s="523" t="s">
        <v>807</v>
      </c>
      <c r="C3167" s="524">
        <v>2562</v>
      </c>
      <c r="D3167" s="532"/>
      <c r="E3167" s="533"/>
    </row>
    <row r="3168" spans="1:5" s="534" customFormat="1" ht="13.8">
      <c r="A3168" s="523">
        <v>7640019561</v>
      </c>
      <c r="B3168" s="523" t="s">
        <v>808</v>
      </c>
      <c r="C3168" s="524">
        <v>4272</v>
      </c>
      <c r="D3168" s="532"/>
      <c r="E3168" s="533"/>
    </row>
    <row r="3169" spans="1:5" s="534" customFormat="1" ht="13.8">
      <c r="A3169" s="523">
        <v>7640019564</v>
      </c>
      <c r="B3169" s="523" t="s">
        <v>809</v>
      </c>
      <c r="C3169" s="524">
        <v>4557</v>
      </c>
      <c r="D3169" s="532"/>
      <c r="E3169" s="533"/>
    </row>
    <row r="3170" spans="1:5" s="534" customFormat="1" ht="13.8">
      <c r="A3170" s="523">
        <v>7640019547</v>
      </c>
      <c r="B3170" s="523" t="s">
        <v>810</v>
      </c>
      <c r="C3170" s="524">
        <v>225</v>
      </c>
      <c r="D3170" s="532"/>
      <c r="E3170" s="533"/>
    </row>
    <row r="3171" spans="1:5" s="534" customFormat="1" ht="13.8">
      <c r="A3171" s="523">
        <v>7640019550</v>
      </c>
      <c r="B3171" s="523" t="s">
        <v>811</v>
      </c>
      <c r="C3171" s="524">
        <v>563</v>
      </c>
      <c r="D3171" s="532"/>
      <c r="E3171" s="533"/>
    </row>
    <row r="3172" spans="1:5" s="534" customFormat="1" ht="13.8">
      <c r="A3172" s="523">
        <v>7640019553</v>
      </c>
      <c r="B3172" s="523" t="s">
        <v>812</v>
      </c>
      <c r="C3172" s="524">
        <v>1076</v>
      </c>
      <c r="D3172" s="532"/>
      <c r="E3172" s="533"/>
    </row>
    <row r="3173" spans="1:5" s="534" customFormat="1" ht="13.8">
      <c r="A3173" s="523">
        <v>7640019556</v>
      </c>
      <c r="B3173" s="523" t="s">
        <v>813</v>
      </c>
      <c r="C3173" s="524">
        <v>1976</v>
      </c>
      <c r="D3173" s="532"/>
      <c r="E3173" s="533"/>
    </row>
    <row r="3174" spans="1:5" s="534" customFormat="1" ht="13.8">
      <c r="A3174" s="523">
        <v>7640019559</v>
      </c>
      <c r="B3174" s="523" t="s">
        <v>814</v>
      </c>
      <c r="C3174" s="524">
        <v>4046</v>
      </c>
      <c r="D3174" s="532"/>
      <c r="E3174" s="533"/>
    </row>
    <row r="3175" spans="1:5" s="534" customFormat="1" ht="13.8">
      <c r="A3175" s="523">
        <v>7640019562</v>
      </c>
      <c r="B3175" s="523" t="s">
        <v>815</v>
      </c>
      <c r="C3175" s="524">
        <v>6745</v>
      </c>
      <c r="D3175" s="532"/>
      <c r="E3175" s="533"/>
    </row>
    <row r="3176" spans="1:5" s="534" customFormat="1" ht="13.8">
      <c r="A3176" s="523">
        <v>7640019565</v>
      </c>
      <c r="B3176" s="523" t="s">
        <v>816</v>
      </c>
      <c r="C3176" s="524">
        <v>7195</v>
      </c>
      <c r="D3176" s="532"/>
      <c r="E3176" s="533"/>
    </row>
    <row r="3177" spans="1:5" s="534" customFormat="1" ht="13.8">
      <c r="A3177" s="523">
        <v>7640019635</v>
      </c>
      <c r="B3177" s="523" t="s">
        <v>904</v>
      </c>
      <c r="C3177" s="524">
        <v>20</v>
      </c>
      <c r="D3177" s="532"/>
      <c r="E3177" s="533"/>
    </row>
    <row r="3178" spans="1:5" s="534" customFormat="1" ht="13.8">
      <c r="A3178" s="523">
        <v>7640019636</v>
      </c>
      <c r="B3178" s="523" t="s">
        <v>905</v>
      </c>
      <c r="C3178" s="524">
        <v>57</v>
      </c>
      <c r="D3178" s="532"/>
      <c r="E3178" s="533"/>
    </row>
    <row r="3179" spans="1:5" s="534" customFormat="1" ht="13.8">
      <c r="A3179" s="523">
        <v>7640019637</v>
      </c>
      <c r="B3179" s="523" t="s">
        <v>906</v>
      </c>
      <c r="C3179" s="524">
        <v>90</v>
      </c>
      <c r="D3179" s="532"/>
      <c r="E3179" s="533"/>
    </row>
    <row r="3180" spans="1:5" s="534" customFormat="1" ht="24">
      <c r="A3180" s="523">
        <v>7640020017</v>
      </c>
      <c r="B3180" s="523" t="s">
        <v>13948</v>
      </c>
      <c r="C3180" s="524">
        <v>120</v>
      </c>
      <c r="D3180" s="532"/>
      <c r="E3180" s="533"/>
    </row>
    <row r="3181" spans="1:5" s="534" customFormat="1" ht="24">
      <c r="A3181" s="523">
        <v>7640020018</v>
      </c>
      <c r="B3181" s="523" t="s">
        <v>13949</v>
      </c>
      <c r="C3181" s="524">
        <v>342</v>
      </c>
      <c r="D3181" s="532"/>
      <c r="E3181" s="533"/>
    </row>
    <row r="3182" spans="1:5" s="534" customFormat="1" ht="24">
      <c r="A3182" s="523">
        <v>7640020019</v>
      </c>
      <c r="B3182" s="523" t="s">
        <v>13950</v>
      </c>
      <c r="C3182" s="524">
        <v>570</v>
      </c>
      <c r="D3182" s="532"/>
      <c r="E3182" s="533"/>
    </row>
    <row r="3183" spans="1:5" s="534" customFormat="1" ht="24">
      <c r="A3183" s="523">
        <v>7640020020</v>
      </c>
      <c r="B3183" s="523" t="s">
        <v>13951</v>
      </c>
      <c r="C3183" s="524">
        <v>120</v>
      </c>
      <c r="D3183" s="532"/>
      <c r="E3183" s="533"/>
    </row>
    <row r="3184" spans="1:5" s="534" customFormat="1" ht="24">
      <c r="A3184" s="523">
        <v>7640020021</v>
      </c>
      <c r="B3184" s="523" t="s">
        <v>13952</v>
      </c>
      <c r="C3184" s="524">
        <v>342</v>
      </c>
      <c r="D3184" s="532"/>
      <c r="E3184" s="533"/>
    </row>
    <row r="3185" spans="1:5" s="534" customFormat="1" ht="24">
      <c r="A3185" s="523">
        <v>7640020022</v>
      </c>
      <c r="B3185" s="523" t="s">
        <v>13953</v>
      </c>
      <c r="C3185" s="524">
        <v>570</v>
      </c>
      <c r="D3185" s="532"/>
      <c r="E3185" s="533"/>
    </row>
    <row r="3186" spans="1:5" s="534" customFormat="1" ht="24">
      <c r="A3186" s="523">
        <v>7640020079</v>
      </c>
      <c r="B3186" s="523" t="s">
        <v>13954</v>
      </c>
      <c r="C3186" s="524">
        <v>120</v>
      </c>
      <c r="D3186" s="532"/>
      <c r="E3186" s="533"/>
    </row>
    <row r="3187" spans="1:5" s="534" customFormat="1" ht="24">
      <c r="A3187" s="523">
        <v>7640020080</v>
      </c>
      <c r="B3187" s="523" t="s">
        <v>13955</v>
      </c>
      <c r="C3187" s="524">
        <v>342</v>
      </c>
      <c r="D3187" s="532"/>
      <c r="E3187" s="533"/>
    </row>
    <row r="3188" spans="1:5" s="534" customFormat="1" ht="24">
      <c r="A3188" s="523">
        <v>7640020081</v>
      </c>
      <c r="B3188" s="523" t="s">
        <v>13956</v>
      </c>
      <c r="C3188" s="524">
        <v>540</v>
      </c>
      <c r="D3188" s="532"/>
      <c r="E3188" s="533"/>
    </row>
    <row r="3189" spans="1:5" s="534" customFormat="1" ht="24">
      <c r="A3189" s="523">
        <v>7640020083</v>
      </c>
      <c r="B3189" s="523" t="s">
        <v>13957</v>
      </c>
      <c r="C3189" s="524">
        <v>120</v>
      </c>
      <c r="D3189" s="532"/>
      <c r="E3189" s="533"/>
    </row>
    <row r="3190" spans="1:5" s="534" customFormat="1" ht="24">
      <c r="A3190" s="523">
        <v>7640020084</v>
      </c>
      <c r="B3190" s="523" t="s">
        <v>13958</v>
      </c>
      <c r="C3190" s="524">
        <v>342</v>
      </c>
      <c r="D3190" s="532"/>
      <c r="E3190" s="533"/>
    </row>
    <row r="3191" spans="1:5" s="534" customFormat="1" ht="24">
      <c r="A3191" s="523">
        <v>7640020085</v>
      </c>
      <c r="B3191" s="523" t="s">
        <v>13959</v>
      </c>
      <c r="C3191" s="524">
        <v>540</v>
      </c>
      <c r="D3191" s="532"/>
      <c r="E3191" s="533"/>
    </row>
    <row r="3192" spans="1:5" s="534" customFormat="1" ht="24">
      <c r="A3192" s="523">
        <v>7640020024</v>
      </c>
      <c r="B3192" s="523" t="s">
        <v>13960</v>
      </c>
      <c r="C3192" s="524">
        <v>1080</v>
      </c>
      <c r="D3192" s="532"/>
      <c r="E3192" s="533"/>
    </row>
    <row r="3193" spans="1:5" s="534" customFormat="1" ht="24">
      <c r="A3193" s="523">
        <v>7640020025</v>
      </c>
      <c r="B3193" s="523" t="s">
        <v>13961</v>
      </c>
      <c r="C3193" s="524">
        <v>3078</v>
      </c>
      <c r="D3193" s="532"/>
      <c r="E3193" s="533"/>
    </row>
    <row r="3194" spans="1:5" s="534" customFormat="1" ht="24">
      <c r="A3194" s="523">
        <v>7640020026</v>
      </c>
      <c r="B3194" s="523" t="s">
        <v>13962</v>
      </c>
      <c r="C3194" s="524">
        <v>5130</v>
      </c>
      <c r="D3194" s="532"/>
      <c r="E3194" s="533"/>
    </row>
    <row r="3195" spans="1:5" s="534" customFormat="1" ht="24">
      <c r="A3195" s="523">
        <v>7640020028</v>
      </c>
      <c r="B3195" s="523" t="s">
        <v>13963</v>
      </c>
      <c r="C3195" s="524">
        <v>1080</v>
      </c>
      <c r="D3195" s="532"/>
      <c r="E3195" s="533"/>
    </row>
    <row r="3196" spans="1:5" s="534" customFormat="1" ht="24">
      <c r="A3196" s="523">
        <v>7640020029</v>
      </c>
      <c r="B3196" s="523" t="s">
        <v>13964</v>
      </c>
      <c r="C3196" s="524">
        <v>3078</v>
      </c>
      <c r="D3196" s="532"/>
      <c r="E3196" s="533"/>
    </row>
    <row r="3197" spans="1:5" s="534" customFormat="1" ht="24">
      <c r="A3197" s="523">
        <v>7640020030</v>
      </c>
      <c r="B3197" s="523" t="s">
        <v>13965</v>
      </c>
      <c r="C3197" s="524">
        <v>5130</v>
      </c>
      <c r="D3197" s="532"/>
      <c r="E3197" s="533"/>
    </row>
    <row r="3198" spans="1:5" s="512" customFormat="1" ht="13.8">
      <c r="A3198" s="536" t="s">
        <v>857</v>
      </c>
      <c r="B3198" s="529"/>
      <c r="C3198" s="517"/>
      <c r="D3198" s="522"/>
      <c r="E3198" s="519"/>
    </row>
    <row r="3199" spans="1:5" s="534" customFormat="1" ht="24">
      <c r="A3199" s="523">
        <v>7640005345</v>
      </c>
      <c r="B3199" s="523" t="s">
        <v>557</v>
      </c>
      <c r="C3199" s="524">
        <v>191.44</v>
      </c>
      <c r="D3199" s="532"/>
      <c r="E3199" s="533"/>
    </row>
    <row r="3200" spans="1:5" s="534" customFormat="1" ht="24">
      <c r="A3200" s="523">
        <v>7640005346</v>
      </c>
      <c r="B3200" s="523" t="s">
        <v>858</v>
      </c>
      <c r="C3200" s="524">
        <v>335.01</v>
      </c>
      <c r="D3200" s="532"/>
      <c r="E3200" s="533"/>
    </row>
    <row r="3201" spans="1:5" s="534" customFormat="1" ht="24">
      <c r="A3201" s="523">
        <v>7640014526</v>
      </c>
      <c r="B3201" s="523" t="s">
        <v>859</v>
      </c>
      <c r="C3201" s="524">
        <v>191.44</v>
      </c>
      <c r="D3201" s="532"/>
      <c r="E3201" s="533"/>
    </row>
    <row r="3202" spans="1:5" s="534" customFormat="1" ht="13.8">
      <c r="A3202" s="523">
        <v>7640015792</v>
      </c>
      <c r="B3202" s="523" t="s">
        <v>860</v>
      </c>
      <c r="C3202" s="524">
        <v>765.74</v>
      </c>
      <c r="D3202" s="532"/>
      <c r="E3202" s="533"/>
    </row>
    <row r="3203" spans="1:5" s="512" customFormat="1" ht="13.8">
      <c r="A3203" s="536" t="s">
        <v>715</v>
      </c>
      <c r="B3203" s="529"/>
      <c r="C3203" s="517"/>
      <c r="D3203" s="522"/>
      <c r="E3203" s="519"/>
    </row>
    <row r="3204" spans="1:5" s="512" customFormat="1" ht="13.8">
      <c r="A3204" s="520">
        <v>7640008086</v>
      </c>
      <c r="B3204" s="520" t="s">
        <v>738</v>
      </c>
      <c r="C3204" s="521">
        <v>29</v>
      </c>
      <c r="D3204" s="522"/>
      <c r="E3204" s="519"/>
    </row>
    <row r="3205" spans="1:5">
      <c r="D3205" s="522"/>
    </row>
    <row r="3206" spans="1:5" s="512" customFormat="1" ht="15" customHeight="1">
      <c r="A3206" s="510"/>
      <c r="B3206" s="511" t="s">
        <v>926</v>
      </c>
      <c r="C3206" s="511"/>
      <c r="D3206" s="522"/>
      <c r="E3206" s="511"/>
    </row>
    <row r="3207" spans="1:5" s="512" customFormat="1" ht="27.6">
      <c r="A3207" s="513" t="s">
        <v>26</v>
      </c>
      <c r="B3207" s="513" t="s">
        <v>300</v>
      </c>
      <c r="C3207" s="514" t="s">
        <v>607</v>
      </c>
      <c r="D3207" s="522"/>
    </row>
    <row r="3208" spans="1:5" s="512" customFormat="1" ht="13.8">
      <c r="A3208" s="536" t="s">
        <v>927</v>
      </c>
      <c r="B3208" s="529"/>
      <c r="C3208" s="517"/>
      <c r="D3208" s="522"/>
      <c r="E3208" s="519"/>
    </row>
    <row r="3209" spans="1:5" s="512" customFormat="1" ht="168">
      <c r="A3209" s="520">
        <v>7640018966</v>
      </c>
      <c r="B3209" s="520" t="s">
        <v>928</v>
      </c>
      <c r="C3209" s="521">
        <v>2995</v>
      </c>
      <c r="D3209" s="522"/>
      <c r="E3209" s="519"/>
    </row>
    <row r="3210" spans="1:5" s="534" customFormat="1" ht="13.8">
      <c r="A3210" s="523">
        <v>7640018969</v>
      </c>
      <c r="B3210" s="523" t="s">
        <v>743</v>
      </c>
      <c r="C3210" s="524">
        <v>5319.9</v>
      </c>
      <c r="D3210" s="532"/>
      <c r="E3210" s="533"/>
    </row>
    <row r="3211" spans="1:5" s="534" customFormat="1" ht="13.8">
      <c r="A3211" s="523">
        <v>7640018970</v>
      </c>
      <c r="B3211" s="523" t="s">
        <v>744</v>
      </c>
      <c r="C3211" s="524">
        <v>12413.1</v>
      </c>
      <c r="D3211" s="532"/>
      <c r="E3211" s="533"/>
    </row>
    <row r="3212" spans="1:5" s="534" customFormat="1" ht="13.8">
      <c r="A3212" s="523">
        <v>7640018971</v>
      </c>
      <c r="B3212" s="523" t="s">
        <v>745</v>
      </c>
      <c r="C3212" s="524">
        <v>23052.9</v>
      </c>
      <c r="D3212" s="532"/>
      <c r="E3212" s="533"/>
    </row>
    <row r="3213" spans="1:5" s="534" customFormat="1" ht="13.8">
      <c r="A3213" s="523">
        <v>7640018972</v>
      </c>
      <c r="B3213" s="523" t="s">
        <v>746</v>
      </c>
      <c r="C3213" s="524">
        <v>42559.21</v>
      </c>
      <c r="D3213" s="532"/>
      <c r="E3213" s="533"/>
    </row>
    <row r="3214" spans="1:5" s="534" customFormat="1" ht="13.8">
      <c r="A3214" s="523">
        <v>7640020031</v>
      </c>
      <c r="B3214" s="523" t="s">
        <v>13938</v>
      </c>
      <c r="C3214" s="524">
        <v>210000</v>
      </c>
      <c r="D3214" s="532"/>
      <c r="E3214" s="533"/>
    </row>
    <row r="3215" spans="1:5" s="512" customFormat="1" ht="13.8">
      <c r="A3215" s="536" t="s">
        <v>536</v>
      </c>
      <c r="B3215" s="529"/>
      <c r="C3215" s="517"/>
      <c r="D3215" s="522"/>
      <c r="E3215" s="519"/>
    </row>
    <row r="3216" spans="1:5" s="534" customFormat="1" ht="13.8">
      <c r="A3216" s="523">
        <v>7640018983</v>
      </c>
      <c r="B3216" s="523" t="s">
        <v>929</v>
      </c>
      <c r="C3216" s="524">
        <v>988</v>
      </c>
      <c r="D3216" s="532"/>
      <c r="E3216" s="533"/>
    </row>
    <row r="3217" spans="1:5" s="534" customFormat="1" ht="13.8">
      <c r="A3217" s="523">
        <v>7640018976</v>
      </c>
      <c r="B3217" s="523" t="s">
        <v>930</v>
      </c>
      <c r="C3217" s="524">
        <v>599</v>
      </c>
      <c r="D3217" s="532"/>
      <c r="E3217" s="533"/>
    </row>
    <row r="3218" spans="1:5" s="534" customFormat="1" ht="13.8">
      <c r="A3218" s="523">
        <v>7640018984</v>
      </c>
      <c r="B3218" s="523" t="s">
        <v>865</v>
      </c>
      <c r="C3218" s="524">
        <v>1032.8</v>
      </c>
      <c r="D3218" s="532"/>
      <c r="E3218" s="533"/>
    </row>
    <row r="3219" spans="1:5" s="534" customFormat="1" ht="13.8">
      <c r="A3219" s="523">
        <v>7640018985</v>
      </c>
      <c r="B3219" s="523" t="s">
        <v>866</v>
      </c>
      <c r="C3219" s="524">
        <v>2449.42</v>
      </c>
      <c r="D3219" s="532"/>
      <c r="E3219" s="533"/>
    </row>
    <row r="3220" spans="1:5" s="534" customFormat="1" ht="13.8">
      <c r="A3220" s="523">
        <v>7640018986</v>
      </c>
      <c r="B3220" s="523" t="s">
        <v>867</v>
      </c>
      <c r="C3220" s="524">
        <v>4593.5</v>
      </c>
      <c r="D3220" s="532"/>
      <c r="E3220" s="533"/>
    </row>
    <row r="3221" spans="1:5" s="534" customFormat="1" ht="13.8">
      <c r="A3221" s="523">
        <v>7640018987</v>
      </c>
      <c r="B3221" s="523" t="s">
        <v>868</v>
      </c>
      <c r="C3221" s="524">
        <v>8613.66</v>
      </c>
      <c r="D3221" s="532"/>
      <c r="E3221" s="533"/>
    </row>
    <row r="3222" spans="1:5" s="534" customFormat="1" ht="24">
      <c r="A3222" s="523">
        <v>7640020032</v>
      </c>
      <c r="B3222" s="523" t="s">
        <v>13939</v>
      </c>
      <c r="C3222" s="524">
        <v>42000</v>
      </c>
      <c r="D3222" s="532"/>
      <c r="E3222" s="533"/>
    </row>
    <row r="3223" spans="1:5" s="534" customFormat="1" ht="13.8">
      <c r="A3223" s="523">
        <v>7640018977</v>
      </c>
      <c r="B3223" s="523" t="s">
        <v>931</v>
      </c>
      <c r="C3223" s="524">
        <v>1707</v>
      </c>
      <c r="D3223" s="532"/>
      <c r="E3223" s="533"/>
    </row>
    <row r="3224" spans="1:5" s="534" customFormat="1" ht="13.8">
      <c r="A3224" s="523">
        <v>7640018988</v>
      </c>
      <c r="B3224" s="523" t="s">
        <v>870</v>
      </c>
      <c r="C3224" s="524">
        <v>2943.33</v>
      </c>
      <c r="D3224" s="532"/>
      <c r="E3224" s="533"/>
    </row>
    <row r="3225" spans="1:5" s="534" customFormat="1" ht="13.8">
      <c r="A3225" s="523">
        <v>7640018989</v>
      </c>
      <c r="B3225" s="523" t="s">
        <v>871</v>
      </c>
      <c r="C3225" s="524">
        <v>6980.71</v>
      </c>
      <c r="D3225" s="532"/>
      <c r="E3225" s="533"/>
    </row>
    <row r="3226" spans="1:5" s="534" customFormat="1" ht="13.8">
      <c r="A3226" s="523">
        <v>7640018990</v>
      </c>
      <c r="B3226" s="523" t="s">
        <v>872</v>
      </c>
      <c r="C3226" s="524">
        <v>13091.34</v>
      </c>
      <c r="D3226" s="532"/>
      <c r="E3226" s="533"/>
    </row>
    <row r="3227" spans="1:5" s="534" customFormat="1" ht="13.8">
      <c r="A3227" s="523">
        <v>7640018991</v>
      </c>
      <c r="B3227" s="523" t="s">
        <v>873</v>
      </c>
      <c r="C3227" s="524">
        <v>24548.77</v>
      </c>
      <c r="D3227" s="532"/>
      <c r="E3227" s="533"/>
    </row>
    <row r="3228" spans="1:5" s="534" customFormat="1" ht="24">
      <c r="A3228" s="523">
        <v>7640020033</v>
      </c>
      <c r="B3228" s="523" t="s">
        <v>13940</v>
      </c>
      <c r="C3228" s="524">
        <v>119700</v>
      </c>
      <c r="D3228" s="532"/>
      <c r="E3228" s="533"/>
    </row>
    <row r="3229" spans="1:5" s="534" customFormat="1" ht="13.8">
      <c r="A3229" s="523">
        <v>7640018978</v>
      </c>
      <c r="B3229" s="523" t="s">
        <v>932</v>
      </c>
      <c r="C3229" s="524">
        <v>2696</v>
      </c>
      <c r="D3229" s="532"/>
      <c r="E3229" s="533"/>
    </row>
    <row r="3230" spans="1:5" s="534" customFormat="1" ht="13.8">
      <c r="A3230" s="523">
        <v>7640018992</v>
      </c>
      <c r="B3230" s="523" t="s">
        <v>875</v>
      </c>
      <c r="C3230" s="524">
        <v>4648.0600000000004</v>
      </c>
      <c r="D3230" s="532"/>
      <c r="E3230" s="533"/>
    </row>
    <row r="3231" spans="1:5" s="534" customFormat="1" ht="13.8">
      <c r="A3231" s="523">
        <v>7640018993</v>
      </c>
      <c r="B3231" s="523" t="s">
        <v>876</v>
      </c>
      <c r="C3231" s="524">
        <v>11022.88</v>
      </c>
      <c r="D3231" s="532"/>
      <c r="E3231" s="533"/>
    </row>
    <row r="3232" spans="1:5" s="534" customFormat="1" ht="13.8">
      <c r="A3232" s="523">
        <v>7640018994</v>
      </c>
      <c r="B3232" s="523" t="s">
        <v>877</v>
      </c>
      <c r="C3232" s="524">
        <v>20671.240000000002</v>
      </c>
      <c r="D3232" s="532"/>
      <c r="E3232" s="533"/>
    </row>
    <row r="3233" spans="1:5" s="534" customFormat="1" ht="13.8">
      <c r="A3233" s="523">
        <v>7640018995</v>
      </c>
      <c r="B3233" s="523" t="s">
        <v>878</v>
      </c>
      <c r="C3233" s="524">
        <v>38761.93</v>
      </c>
      <c r="D3233" s="532"/>
      <c r="E3233" s="533"/>
    </row>
    <row r="3234" spans="1:5" s="534" customFormat="1" ht="24">
      <c r="A3234" s="544">
        <v>7640020034</v>
      </c>
      <c r="B3234" s="545" t="s">
        <v>13941</v>
      </c>
      <c r="C3234" s="524">
        <v>189000</v>
      </c>
      <c r="D3234" s="532"/>
      <c r="E3234" s="533"/>
    </row>
    <row r="3235" spans="1:5" s="512" customFormat="1" ht="13.8">
      <c r="A3235" s="536" t="s">
        <v>747</v>
      </c>
      <c r="B3235" s="529"/>
      <c r="C3235" s="517"/>
      <c r="D3235" s="522"/>
      <c r="E3235" s="519"/>
    </row>
    <row r="3236" spans="1:5" s="534" customFormat="1" ht="13.8">
      <c r="A3236" s="523">
        <v>7640014447</v>
      </c>
      <c r="B3236" s="523" t="s">
        <v>748</v>
      </c>
      <c r="C3236" s="524">
        <v>574.30999999999995</v>
      </c>
      <c r="D3236" s="532"/>
      <c r="E3236" s="533"/>
    </row>
    <row r="3237" spans="1:5" s="534" customFormat="1" ht="13.8">
      <c r="A3237" s="523">
        <v>7640016308</v>
      </c>
      <c r="B3237" s="523" t="s">
        <v>749</v>
      </c>
      <c r="C3237" s="524">
        <v>191.44</v>
      </c>
      <c r="D3237" s="532"/>
      <c r="E3237" s="533"/>
    </row>
    <row r="3238" spans="1:5" s="534" customFormat="1" ht="13.8">
      <c r="A3238" s="523">
        <v>7640016309</v>
      </c>
      <c r="B3238" s="523" t="s">
        <v>750</v>
      </c>
      <c r="C3238" s="524">
        <v>95.72</v>
      </c>
      <c r="D3238" s="532"/>
      <c r="E3238" s="533"/>
    </row>
    <row r="3239" spans="1:5" s="534" customFormat="1" ht="13.8">
      <c r="A3239" s="523">
        <v>7640015729</v>
      </c>
      <c r="B3239" s="523" t="s">
        <v>751</v>
      </c>
      <c r="C3239" s="524">
        <v>478.59</v>
      </c>
      <c r="D3239" s="532"/>
      <c r="E3239" s="533"/>
    </row>
    <row r="3240" spans="1:5" s="534" customFormat="1" ht="13.8">
      <c r="A3240" s="523">
        <v>7640015731</v>
      </c>
      <c r="B3240" s="523" t="s">
        <v>752</v>
      </c>
      <c r="C3240" s="524">
        <v>765.74</v>
      </c>
      <c r="D3240" s="532"/>
      <c r="E3240" s="533"/>
    </row>
    <row r="3241" spans="1:5" s="534" customFormat="1" ht="13.8">
      <c r="A3241" s="523">
        <v>7640015732</v>
      </c>
      <c r="B3241" s="523" t="s">
        <v>753</v>
      </c>
      <c r="C3241" s="524">
        <v>191.44</v>
      </c>
      <c r="D3241" s="532"/>
      <c r="E3241" s="533"/>
    </row>
    <row r="3242" spans="1:5" s="534" customFormat="1" ht="13.8">
      <c r="A3242" s="523">
        <v>7640015735</v>
      </c>
      <c r="B3242" s="523" t="s">
        <v>754</v>
      </c>
      <c r="C3242" s="524">
        <v>300</v>
      </c>
      <c r="D3242" s="532"/>
      <c r="E3242" s="533"/>
    </row>
    <row r="3243" spans="1:5" s="534" customFormat="1" ht="13.8">
      <c r="A3243" s="523">
        <v>7640015736</v>
      </c>
      <c r="B3243" s="523" t="s">
        <v>755</v>
      </c>
      <c r="C3243" s="524">
        <v>287.14999999999998</v>
      </c>
      <c r="D3243" s="532"/>
      <c r="E3243" s="533"/>
    </row>
    <row r="3244" spans="1:5" s="534" customFormat="1" ht="13.8">
      <c r="A3244" s="523">
        <v>7640016311</v>
      </c>
      <c r="B3244" s="523" t="s">
        <v>757</v>
      </c>
      <c r="C3244" s="524">
        <v>382.87</v>
      </c>
      <c r="D3244" s="532"/>
      <c r="E3244" s="533"/>
    </row>
    <row r="3245" spans="1:5" s="534" customFormat="1" ht="24">
      <c r="A3245" s="523">
        <v>7640016313</v>
      </c>
      <c r="B3245" s="523" t="s">
        <v>758</v>
      </c>
      <c r="C3245" s="524">
        <v>478.59</v>
      </c>
      <c r="D3245" s="532"/>
      <c r="E3245" s="533"/>
    </row>
    <row r="3246" spans="1:5" s="534" customFormat="1" ht="13.8">
      <c r="A3246" s="523">
        <v>7640018120</v>
      </c>
      <c r="B3246" s="523" t="s">
        <v>759</v>
      </c>
      <c r="C3246" s="524">
        <v>200</v>
      </c>
      <c r="D3246" s="532"/>
      <c r="E3246" s="533"/>
    </row>
    <row r="3247" spans="1:5" s="534" customFormat="1" ht="13.8">
      <c r="A3247" s="523">
        <v>7640018613</v>
      </c>
      <c r="B3247" s="523" t="s">
        <v>761</v>
      </c>
      <c r="C3247" s="524">
        <v>957.18</v>
      </c>
      <c r="D3247" s="532"/>
      <c r="E3247" s="533"/>
    </row>
    <row r="3248" spans="1:5" s="534" customFormat="1" ht="13.8">
      <c r="A3248" s="523">
        <v>7640018452</v>
      </c>
      <c r="B3248" s="523" t="s">
        <v>760</v>
      </c>
      <c r="C3248" s="524">
        <v>2147.91</v>
      </c>
      <c r="D3248" s="532"/>
      <c r="E3248" s="533"/>
    </row>
    <row r="3249" spans="1:5" s="534" customFormat="1" ht="13.8">
      <c r="A3249" s="523">
        <v>7640018967</v>
      </c>
      <c r="B3249" s="523" t="s">
        <v>762</v>
      </c>
      <c r="C3249" s="524">
        <v>3249.62</v>
      </c>
      <c r="D3249" s="532"/>
      <c r="E3249" s="533"/>
    </row>
    <row r="3250" spans="1:5" s="534" customFormat="1" ht="13.8">
      <c r="A3250" s="523">
        <v>7640019160</v>
      </c>
      <c r="B3250" s="523" t="s">
        <v>763</v>
      </c>
      <c r="C3250" s="524">
        <v>400</v>
      </c>
      <c r="D3250" s="532"/>
      <c r="E3250" s="533"/>
    </row>
    <row r="3251" spans="1:5" s="534" customFormat="1" ht="13.8">
      <c r="A3251" s="523">
        <v>7640019202</v>
      </c>
      <c r="B3251" s="523" t="s">
        <v>764</v>
      </c>
      <c r="C3251" s="524">
        <v>957.18</v>
      </c>
      <c r="D3251" s="532"/>
      <c r="E3251" s="533"/>
    </row>
    <row r="3252" spans="1:5" s="534" customFormat="1" ht="108">
      <c r="A3252" s="523">
        <v>7640019218</v>
      </c>
      <c r="B3252" s="523" t="s">
        <v>765</v>
      </c>
      <c r="C3252" s="524">
        <v>554.21</v>
      </c>
      <c r="D3252" s="532"/>
      <c r="E3252" s="533"/>
    </row>
    <row r="3253" spans="1:5" s="534" customFormat="1" ht="13.8">
      <c r="A3253" s="523">
        <v>7640019115</v>
      </c>
      <c r="B3253" s="523" t="s">
        <v>766</v>
      </c>
      <c r="C3253" s="524">
        <v>382.87</v>
      </c>
      <c r="D3253" s="532"/>
      <c r="E3253" s="533"/>
    </row>
    <row r="3254" spans="1:5" s="534" customFormat="1" ht="13.8">
      <c r="A3254" s="523">
        <v>7640019538</v>
      </c>
      <c r="B3254" s="523" t="s">
        <v>768</v>
      </c>
      <c r="C3254" s="524">
        <v>250</v>
      </c>
      <c r="D3254" s="532"/>
      <c r="E3254" s="533"/>
    </row>
    <row r="3255" spans="1:5" s="534" customFormat="1" ht="13.8">
      <c r="A3255" s="523">
        <v>7640019539</v>
      </c>
      <c r="B3255" s="523" t="s">
        <v>769</v>
      </c>
      <c r="C3255" s="524">
        <v>625</v>
      </c>
      <c r="D3255" s="532"/>
      <c r="E3255" s="533"/>
    </row>
    <row r="3256" spans="1:5" s="534" customFormat="1" ht="13.8">
      <c r="A3256" s="523">
        <v>7640019540</v>
      </c>
      <c r="B3256" s="523" t="s">
        <v>770</v>
      </c>
      <c r="C3256" s="524">
        <v>1195</v>
      </c>
      <c r="D3256" s="532"/>
      <c r="E3256" s="533"/>
    </row>
    <row r="3257" spans="1:5" s="534" customFormat="1" ht="13.8">
      <c r="A3257" s="523">
        <v>7640019541</v>
      </c>
      <c r="B3257" s="523" t="s">
        <v>771</v>
      </c>
      <c r="C3257" s="524">
        <v>2195</v>
      </c>
      <c r="D3257" s="532"/>
      <c r="E3257" s="533"/>
    </row>
    <row r="3258" spans="1:5" s="534" customFormat="1" ht="13.8">
      <c r="A3258" s="523">
        <v>7640019542</v>
      </c>
      <c r="B3258" s="523" t="s">
        <v>772</v>
      </c>
      <c r="C3258" s="524">
        <v>4495</v>
      </c>
      <c r="D3258" s="532"/>
      <c r="E3258" s="533"/>
    </row>
    <row r="3259" spans="1:5" s="534" customFormat="1" ht="13.8">
      <c r="A3259" s="523">
        <v>7640019543</v>
      </c>
      <c r="B3259" s="523" t="s">
        <v>773</v>
      </c>
      <c r="C3259" s="524">
        <v>7495</v>
      </c>
      <c r="D3259" s="532"/>
      <c r="E3259" s="533"/>
    </row>
    <row r="3260" spans="1:5" s="534" customFormat="1" ht="13.8">
      <c r="A3260" s="523">
        <v>7640019544</v>
      </c>
      <c r="B3260" s="523" t="s">
        <v>774</v>
      </c>
      <c r="C3260" s="524">
        <v>7995</v>
      </c>
      <c r="D3260" s="532"/>
      <c r="E3260" s="533"/>
    </row>
    <row r="3261" spans="1:5" s="534" customFormat="1" ht="13.8">
      <c r="A3261" s="523">
        <v>7640019634</v>
      </c>
      <c r="B3261" s="523" t="s">
        <v>885</v>
      </c>
      <c r="C3261" s="524">
        <v>100</v>
      </c>
      <c r="D3261" s="532"/>
      <c r="E3261" s="533"/>
    </row>
    <row r="3262" spans="1:5" s="534" customFormat="1" ht="13.8">
      <c r="A3262" s="523">
        <v>7640020015</v>
      </c>
      <c r="B3262" s="523" t="s">
        <v>13942</v>
      </c>
      <c r="C3262" s="524">
        <v>600</v>
      </c>
      <c r="D3262" s="532"/>
      <c r="E3262" s="533"/>
    </row>
    <row r="3263" spans="1:5" s="534" customFormat="1" ht="60">
      <c r="A3263" s="523">
        <v>7640020016</v>
      </c>
      <c r="B3263" s="523" t="s">
        <v>13943</v>
      </c>
      <c r="C3263" s="524">
        <v>600</v>
      </c>
      <c r="D3263" s="532"/>
      <c r="E3263" s="533"/>
    </row>
    <row r="3264" spans="1:5" s="534" customFormat="1" ht="13.8">
      <c r="A3264" s="523">
        <v>7640020078</v>
      </c>
      <c r="B3264" s="523" t="s">
        <v>13944</v>
      </c>
      <c r="C3264" s="524">
        <v>600</v>
      </c>
      <c r="D3264" s="532"/>
      <c r="E3264" s="533"/>
    </row>
    <row r="3265" spans="1:5" s="534" customFormat="1" ht="13.8">
      <c r="A3265" s="523">
        <v>7640020082</v>
      </c>
      <c r="B3265" s="523" t="s">
        <v>13945</v>
      </c>
      <c r="C3265" s="524">
        <v>600</v>
      </c>
      <c r="D3265" s="532"/>
      <c r="E3265" s="533"/>
    </row>
    <row r="3266" spans="1:5" s="534" customFormat="1" ht="13.8">
      <c r="A3266" s="523">
        <v>7640020023</v>
      </c>
      <c r="B3266" s="523" t="s">
        <v>13946</v>
      </c>
      <c r="C3266" s="524">
        <v>5400</v>
      </c>
      <c r="D3266" s="532"/>
      <c r="E3266" s="533"/>
    </row>
    <row r="3267" spans="1:5" s="534" customFormat="1" ht="13.8">
      <c r="A3267" s="523">
        <v>7640020027</v>
      </c>
      <c r="B3267" s="523" t="s">
        <v>13947</v>
      </c>
      <c r="C3267" s="524">
        <v>5400</v>
      </c>
      <c r="D3267" s="532"/>
      <c r="E3267" s="533"/>
    </row>
    <row r="3268" spans="1:5" s="512" customFormat="1" ht="13.8">
      <c r="A3268" s="536" t="s">
        <v>775</v>
      </c>
      <c r="B3268" s="529"/>
      <c r="C3268" s="517"/>
      <c r="D3268" s="522"/>
      <c r="E3268" s="519"/>
    </row>
    <row r="3269" spans="1:5" s="534" customFormat="1" ht="13.8">
      <c r="A3269" s="523">
        <v>7640014449</v>
      </c>
      <c r="B3269" s="523" t="s">
        <v>776</v>
      </c>
      <c r="C3269" s="524">
        <v>114.86</v>
      </c>
      <c r="D3269" s="532"/>
      <c r="E3269" s="533"/>
    </row>
    <row r="3270" spans="1:5" s="534" customFormat="1" ht="13.8">
      <c r="A3270" s="523">
        <v>7640015766</v>
      </c>
      <c r="B3270" s="523" t="s">
        <v>777</v>
      </c>
      <c r="C3270" s="524">
        <v>95.72</v>
      </c>
      <c r="D3270" s="532"/>
      <c r="E3270" s="533"/>
    </row>
    <row r="3271" spans="1:5" s="534" customFormat="1" ht="13.8">
      <c r="A3271" s="523">
        <v>7640015768</v>
      </c>
      <c r="B3271" s="523" t="s">
        <v>778</v>
      </c>
      <c r="C3271" s="524">
        <v>153.15</v>
      </c>
      <c r="D3271" s="532"/>
      <c r="E3271" s="533"/>
    </row>
    <row r="3272" spans="1:5" s="534" customFormat="1" ht="13.8">
      <c r="A3272" s="523">
        <v>7640015769</v>
      </c>
      <c r="B3272" s="523" t="s">
        <v>779</v>
      </c>
      <c r="C3272" s="524">
        <v>38.29</v>
      </c>
      <c r="D3272" s="532"/>
      <c r="E3272" s="533"/>
    </row>
    <row r="3273" spans="1:5" s="534" customFormat="1" ht="13.8">
      <c r="A3273" s="523">
        <v>7640015772</v>
      </c>
      <c r="B3273" s="523" t="s">
        <v>780</v>
      </c>
      <c r="C3273" s="524">
        <v>60</v>
      </c>
      <c r="D3273" s="532"/>
      <c r="E3273" s="533"/>
    </row>
    <row r="3274" spans="1:5" s="534" customFormat="1" ht="13.8">
      <c r="A3274" s="523">
        <v>7640015773</v>
      </c>
      <c r="B3274" s="523" t="s">
        <v>781</v>
      </c>
      <c r="C3274" s="524">
        <v>57.43</v>
      </c>
      <c r="D3274" s="532"/>
      <c r="E3274" s="533"/>
    </row>
    <row r="3275" spans="1:5" s="534" customFormat="1" ht="13.8">
      <c r="A3275" s="523">
        <v>7640016315</v>
      </c>
      <c r="B3275" s="523" t="s">
        <v>782</v>
      </c>
      <c r="C3275" s="524">
        <v>38.29</v>
      </c>
      <c r="D3275" s="532"/>
      <c r="E3275" s="533"/>
    </row>
    <row r="3276" spans="1:5" s="534" customFormat="1" ht="13.8">
      <c r="A3276" s="523">
        <v>7640016316</v>
      </c>
      <c r="B3276" s="523" t="s">
        <v>783</v>
      </c>
      <c r="C3276" s="524">
        <v>19.14</v>
      </c>
      <c r="D3276" s="532"/>
      <c r="E3276" s="533"/>
    </row>
    <row r="3277" spans="1:5" s="534" customFormat="1" ht="13.8">
      <c r="A3277" s="523">
        <v>7640016318</v>
      </c>
      <c r="B3277" s="523" t="s">
        <v>785</v>
      </c>
      <c r="C3277" s="524">
        <v>76.569999999999993</v>
      </c>
      <c r="D3277" s="532"/>
      <c r="E3277" s="533"/>
    </row>
    <row r="3278" spans="1:5" s="534" customFormat="1" ht="13.8">
      <c r="A3278" s="523">
        <v>7640016320</v>
      </c>
      <c r="B3278" s="523" t="s">
        <v>786</v>
      </c>
      <c r="C3278" s="524">
        <v>95.72</v>
      </c>
      <c r="D3278" s="532"/>
      <c r="E3278" s="533"/>
    </row>
    <row r="3279" spans="1:5" s="534" customFormat="1" ht="13.8">
      <c r="A3279" s="523">
        <v>7640018614</v>
      </c>
      <c r="B3279" s="523" t="s">
        <v>789</v>
      </c>
      <c r="C3279" s="524">
        <v>191.44</v>
      </c>
      <c r="D3279" s="532"/>
      <c r="E3279" s="533"/>
    </row>
    <row r="3280" spans="1:5" s="534" customFormat="1" ht="13.8">
      <c r="A3280" s="523">
        <v>7640018121</v>
      </c>
      <c r="B3280" s="523" t="s">
        <v>787</v>
      </c>
      <c r="C3280" s="524">
        <v>40</v>
      </c>
      <c r="D3280" s="532"/>
      <c r="E3280" s="533"/>
    </row>
    <row r="3281" spans="1:5" s="534" customFormat="1" ht="13.8">
      <c r="A3281" s="523">
        <v>7640018453</v>
      </c>
      <c r="B3281" s="523" t="s">
        <v>788</v>
      </c>
      <c r="C3281" s="524">
        <v>430.73</v>
      </c>
      <c r="D3281" s="532"/>
      <c r="E3281" s="533"/>
    </row>
    <row r="3282" spans="1:5" s="534" customFormat="1" ht="13.8">
      <c r="A3282" s="523">
        <v>7640018996</v>
      </c>
      <c r="B3282" s="523" t="s">
        <v>790</v>
      </c>
      <c r="C3282" s="524">
        <v>649.91999999999996</v>
      </c>
      <c r="D3282" s="532"/>
      <c r="E3282" s="533"/>
    </row>
    <row r="3283" spans="1:5" s="534" customFormat="1" ht="13.8">
      <c r="A3283" s="523">
        <v>7640019161</v>
      </c>
      <c r="B3283" s="523" t="s">
        <v>791</v>
      </c>
      <c r="C3283" s="524">
        <v>80</v>
      </c>
      <c r="D3283" s="532"/>
      <c r="E3283" s="533"/>
    </row>
    <row r="3284" spans="1:5" s="534" customFormat="1" ht="13.8">
      <c r="A3284" s="523">
        <v>7640019203</v>
      </c>
      <c r="B3284" s="523" t="s">
        <v>792</v>
      </c>
      <c r="C3284" s="524">
        <v>191.44</v>
      </c>
      <c r="D3284" s="532"/>
      <c r="E3284" s="533"/>
    </row>
    <row r="3285" spans="1:5" s="534" customFormat="1" ht="13.8">
      <c r="A3285" s="523">
        <v>7640019219</v>
      </c>
      <c r="B3285" s="523" t="s">
        <v>793</v>
      </c>
      <c r="C3285" s="524">
        <v>111.03</v>
      </c>
      <c r="D3285" s="532"/>
      <c r="E3285" s="533"/>
    </row>
    <row r="3286" spans="1:5" s="534" customFormat="1" ht="13.8">
      <c r="A3286" s="523">
        <v>7640019116</v>
      </c>
      <c r="B3286" s="523" t="s">
        <v>794</v>
      </c>
      <c r="C3286" s="524">
        <v>76.569999999999993</v>
      </c>
      <c r="D3286" s="532"/>
      <c r="E3286" s="533"/>
    </row>
    <row r="3287" spans="1:5" s="534" customFormat="1" ht="13.8">
      <c r="A3287" s="523">
        <v>7640015774</v>
      </c>
      <c r="B3287" s="523" t="s">
        <v>817</v>
      </c>
      <c r="C3287" s="524">
        <v>327.36</v>
      </c>
      <c r="D3287" s="532"/>
      <c r="E3287" s="533"/>
    </row>
    <row r="3288" spans="1:5" s="534" customFormat="1" ht="13.8">
      <c r="A3288" s="523">
        <v>7640015775</v>
      </c>
      <c r="B3288" s="523" t="s">
        <v>818</v>
      </c>
      <c r="C3288" s="524">
        <v>272.8</v>
      </c>
      <c r="D3288" s="532"/>
      <c r="E3288" s="533"/>
    </row>
    <row r="3289" spans="1:5" s="534" customFormat="1" ht="13.8">
      <c r="A3289" s="523">
        <v>7640015777</v>
      </c>
      <c r="B3289" s="523" t="s">
        <v>819</v>
      </c>
      <c r="C3289" s="524">
        <v>436.47</v>
      </c>
      <c r="D3289" s="532"/>
      <c r="E3289" s="533"/>
    </row>
    <row r="3290" spans="1:5" s="534" customFormat="1" ht="13.8">
      <c r="A3290" s="523">
        <v>7640015778</v>
      </c>
      <c r="B3290" s="523" t="s">
        <v>820</v>
      </c>
      <c r="C3290" s="524">
        <v>109.12</v>
      </c>
      <c r="D3290" s="532"/>
      <c r="E3290" s="533"/>
    </row>
    <row r="3291" spans="1:5" s="534" customFormat="1" ht="13.8">
      <c r="A3291" s="523">
        <v>7640015781</v>
      </c>
      <c r="B3291" s="523" t="s">
        <v>821</v>
      </c>
      <c r="C3291" s="524">
        <v>171</v>
      </c>
      <c r="D3291" s="532"/>
      <c r="E3291" s="533"/>
    </row>
    <row r="3292" spans="1:5" s="534" customFormat="1" ht="13.8">
      <c r="A3292" s="523">
        <v>7640015782</v>
      </c>
      <c r="B3292" s="523" t="s">
        <v>822</v>
      </c>
      <c r="C3292" s="524">
        <v>163.68</v>
      </c>
      <c r="D3292" s="532"/>
      <c r="E3292" s="533"/>
    </row>
    <row r="3293" spans="1:5" s="534" customFormat="1" ht="13.8">
      <c r="A3293" s="523">
        <v>7640016322</v>
      </c>
      <c r="B3293" s="523" t="s">
        <v>823</v>
      </c>
      <c r="C3293" s="524">
        <v>109.12</v>
      </c>
      <c r="D3293" s="532"/>
      <c r="E3293" s="533"/>
    </row>
    <row r="3294" spans="1:5" s="534" customFormat="1" ht="13.8">
      <c r="A3294" s="523">
        <v>7640016323</v>
      </c>
      <c r="B3294" s="523" t="s">
        <v>824</v>
      </c>
      <c r="C3294" s="524">
        <v>54.56</v>
      </c>
      <c r="D3294" s="532"/>
      <c r="E3294" s="533"/>
    </row>
    <row r="3295" spans="1:5" s="534" customFormat="1" ht="13.8">
      <c r="A3295" s="523">
        <v>7640016325</v>
      </c>
      <c r="B3295" s="523" t="s">
        <v>826</v>
      </c>
      <c r="C3295" s="524">
        <v>218.24</v>
      </c>
      <c r="D3295" s="532"/>
      <c r="E3295" s="533"/>
    </row>
    <row r="3296" spans="1:5" s="534" customFormat="1" ht="13.8">
      <c r="A3296" s="523">
        <v>7640016327</v>
      </c>
      <c r="B3296" s="523" t="s">
        <v>827</v>
      </c>
      <c r="C3296" s="524">
        <v>272.8</v>
      </c>
      <c r="D3296" s="532"/>
      <c r="E3296" s="533"/>
    </row>
    <row r="3297" spans="1:5" s="534" customFormat="1" ht="13.8">
      <c r="A3297" s="523">
        <v>7640018122</v>
      </c>
      <c r="B3297" s="523" t="s">
        <v>828</v>
      </c>
      <c r="C3297" s="524">
        <v>114</v>
      </c>
      <c r="D3297" s="532"/>
      <c r="E3297" s="533"/>
    </row>
    <row r="3298" spans="1:5" s="534" customFormat="1" ht="13.8">
      <c r="A3298" s="523">
        <v>7640018454</v>
      </c>
      <c r="B3298" s="523" t="s">
        <v>829</v>
      </c>
      <c r="C3298" s="524">
        <v>1223.27</v>
      </c>
      <c r="D3298" s="532"/>
      <c r="E3298" s="533"/>
    </row>
    <row r="3299" spans="1:5" s="534" customFormat="1" ht="13.8">
      <c r="A3299" s="523">
        <v>7640018615</v>
      </c>
      <c r="B3299" s="523" t="s">
        <v>830</v>
      </c>
      <c r="C3299" s="524">
        <v>545.59</v>
      </c>
      <c r="D3299" s="532"/>
      <c r="E3299" s="533"/>
    </row>
    <row r="3300" spans="1:5" s="534" customFormat="1" ht="13.8">
      <c r="A3300" s="523">
        <v>7640018997</v>
      </c>
      <c r="B3300" s="523" t="s">
        <v>831</v>
      </c>
      <c r="C3300" s="524">
        <v>1852.14</v>
      </c>
      <c r="D3300" s="532"/>
      <c r="E3300" s="533"/>
    </row>
    <row r="3301" spans="1:5" s="534" customFormat="1" ht="13.8">
      <c r="A3301" s="523">
        <v>7640019162</v>
      </c>
      <c r="B3301" s="523" t="s">
        <v>832</v>
      </c>
      <c r="C3301" s="524">
        <v>228</v>
      </c>
      <c r="D3301" s="532"/>
      <c r="E3301" s="533"/>
    </row>
    <row r="3302" spans="1:5" s="534" customFormat="1" ht="13.8">
      <c r="A3302" s="523">
        <v>7640019204</v>
      </c>
      <c r="B3302" s="523" t="s">
        <v>833</v>
      </c>
      <c r="C3302" s="524">
        <v>545.59</v>
      </c>
      <c r="D3302" s="532"/>
      <c r="E3302" s="533"/>
    </row>
    <row r="3303" spans="1:5" s="534" customFormat="1" ht="13.8">
      <c r="A3303" s="523">
        <v>7640019220</v>
      </c>
      <c r="B3303" s="523" t="s">
        <v>834</v>
      </c>
      <c r="C3303" s="524">
        <v>315.87</v>
      </c>
      <c r="D3303" s="532"/>
      <c r="E3303" s="533"/>
    </row>
    <row r="3304" spans="1:5" s="534" customFormat="1" ht="13.8">
      <c r="A3304" s="523">
        <v>7640019117</v>
      </c>
      <c r="B3304" s="523" t="s">
        <v>835</v>
      </c>
      <c r="C3304" s="524">
        <v>218.24</v>
      </c>
      <c r="D3304" s="532"/>
      <c r="E3304" s="533"/>
    </row>
    <row r="3305" spans="1:5" s="534" customFormat="1" ht="13.8">
      <c r="A3305" s="523">
        <v>7640015783</v>
      </c>
      <c r="B3305" s="523" t="s">
        <v>837</v>
      </c>
      <c r="C3305" s="524">
        <v>516.88</v>
      </c>
      <c r="D3305" s="532"/>
      <c r="E3305" s="533"/>
    </row>
    <row r="3306" spans="1:5" s="534" customFormat="1" ht="13.8">
      <c r="A3306" s="523">
        <v>7640015784</v>
      </c>
      <c r="B3306" s="523" t="s">
        <v>838</v>
      </c>
      <c r="C3306" s="524">
        <v>430.73</v>
      </c>
      <c r="D3306" s="532"/>
      <c r="E3306" s="533"/>
    </row>
    <row r="3307" spans="1:5" s="534" customFormat="1" ht="13.8">
      <c r="A3307" s="523">
        <v>7640015786</v>
      </c>
      <c r="B3307" s="523" t="s">
        <v>839</v>
      </c>
      <c r="C3307" s="524">
        <v>689.17</v>
      </c>
      <c r="D3307" s="532"/>
      <c r="E3307" s="533"/>
    </row>
    <row r="3308" spans="1:5" s="534" customFormat="1" ht="13.8">
      <c r="A3308" s="523">
        <v>7640015787</v>
      </c>
      <c r="B3308" s="523" t="s">
        <v>840</v>
      </c>
      <c r="C3308" s="524">
        <v>172.29</v>
      </c>
      <c r="D3308" s="532"/>
      <c r="E3308" s="533"/>
    </row>
    <row r="3309" spans="1:5" s="534" customFormat="1" ht="13.8">
      <c r="A3309" s="523">
        <v>7640015790</v>
      </c>
      <c r="B3309" s="523" t="s">
        <v>841</v>
      </c>
      <c r="C3309" s="524">
        <v>270</v>
      </c>
      <c r="D3309" s="532"/>
      <c r="E3309" s="533"/>
    </row>
    <row r="3310" spans="1:5" s="534" customFormat="1" ht="13.8">
      <c r="A3310" s="523">
        <v>7640015791</v>
      </c>
      <c r="B3310" s="523" t="s">
        <v>842</v>
      </c>
      <c r="C3310" s="524">
        <v>258.44</v>
      </c>
      <c r="D3310" s="532"/>
      <c r="E3310" s="533"/>
    </row>
    <row r="3311" spans="1:5" s="534" customFormat="1" ht="13.8">
      <c r="A3311" s="523">
        <v>7640016329</v>
      </c>
      <c r="B3311" s="523" t="s">
        <v>843</v>
      </c>
      <c r="C3311" s="524">
        <v>172.29</v>
      </c>
      <c r="D3311" s="532"/>
      <c r="E3311" s="533"/>
    </row>
    <row r="3312" spans="1:5" s="534" customFormat="1" ht="13.8">
      <c r="A3312" s="523">
        <v>7640016330</v>
      </c>
      <c r="B3312" s="523" t="s">
        <v>844</v>
      </c>
      <c r="C3312" s="524">
        <v>86.15</v>
      </c>
      <c r="D3312" s="532"/>
      <c r="E3312" s="533"/>
    </row>
    <row r="3313" spans="1:5" s="534" customFormat="1" ht="13.8">
      <c r="A3313" s="523">
        <v>7640016332</v>
      </c>
      <c r="B3313" s="523" t="s">
        <v>846</v>
      </c>
      <c r="C3313" s="524">
        <v>344.58</v>
      </c>
      <c r="D3313" s="532"/>
      <c r="E3313" s="533"/>
    </row>
    <row r="3314" spans="1:5" s="534" customFormat="1" ht="13.8">
      <c r="A3314" s="523">
        <v>7640016334</v>
      </c>
      <c r="B3314" s="523" t="s">
        <v>847</v>
      </c>
      <c r="C3314" s="524">
        <v>430.73</v>
      </c>
      <c r="D3314" s="532"/>
      <c r="E3314" s="533"/>
    </row>
    <row r="3315" spans="1:5" s="534" customFormat="1" ht="13.8">
      <c r="A3315" s="523">
        <v>7640018123</v>
      </c>
      <c r="B3315" s="523" t="s">
        <v>848</v>
      </c>
      <c r="C3315" s="524">
        <v>180</v>
      </c>
      <c r="D3315" s="532"/>
      <c r="E3315" s="533"/>
    </row>
    <row r="3316" spans="1:5" s="534" customFormat="1" ht="13.8">
      <c r="A3316" s="523">
        <v>7640018455</v>
      </c>
      <c r="B3316" s="523" t="s">
        <v>849</v>
      </c>
      <c r="C3316" s="524">
        <v>1943.07</v>
      </c>
      <c r="D3316" s="532"/>
      <c r="E3316" s="533"/>
    </row>
    <row r="3317" spans="1:5" s="534" customFormat="1" ht="13.8">
      <c r="A3317" s="523">
        <v>7640018616</v>
      </c>
      <c r="B3317" s="523" t="s">
        <v>850</v>
      </c>
      <c r="C3317" s="524">
        <v>861.46</v>
      </c>
      <c r="D3317" s="532"/>
      <c r="E3317" s="533"/>
    </row>
    <row r="3318" spans="1:5" s="534" customFormat="1" ht="13.8">
      <c r="A3318" s="523">
        <v>7640018998</v>
      </c>
      <c r="B3318" s="523" t="s">
        <v>851</v>
      </c>
      <c r="C3318" s="524">
        <v>2925.14</v>
      </c>
      <c r="D3318" s="532"/>
      <c r="E3318" s="533"/>
    </row>
    <row r="3319" spans="1:5" s="534" customFormat="1" ht="13.8">
      <c r="A3319" s="523">
        <v>7640019163</v>
      </c>
      <c r="B3319" s="523" t="s">
        <v>852</v>
      </c>
      <c r="C3319" s="524">
        <v>360</v>
      </c>
      <c r="D3319" s="532"/>
      <c r="E3319" s="533"/>
    </row>
    <row r="3320" spans="1:5" s="534" customFormat="1" ht="13.8">
      <c r="A3320" s="523">
        <v>7640019205</v>
      </c>
      <c r="B3320" s="523" t="s">
        <v>853</v>
      </c>
      <c r="C3320" s="524">
        <v>861.46</v>
      </c>
      <c r="D3320" s="532"/>
      <c r="E3320" s="533"/>
    </row>
    <row r="3321" spans="1:5" s="534" customFormat="1" ht="13.8">
      <c r="A3321" s="523">
        <v>7640019221</v>
      </c>
      <c r="B3321" s="523" t="s">
        <v>854</v>
      </c>
      <c r="C3321" s="524">
        <v>498.69</v>
      </c>
      <c r="D3321" s="532"/>
      <c r="E3321" s="533"/>
    </row>
    <row r="3322" spans="1:5" s="534" customFormat="1" ht="13.8">
      <c r="A3322" s="523">
        <v>7640019118</v>
      </c>
      <c r="B3322" s="523" t="s">
        <v>855</v>
      </c>
      <c r="C3322" s="524">
        <v>344.58</v>
      </c>
      <c r="D3322" s="532"/>
      <c r="E3322" s="533"/>
    </row>
    <row r="3323" spans="1:5" s="534" customFormat="1" ht="13.8">
      <c r="A3323" s="523">
        <v>7640019545</v>
      </c>
      <c r="B3323" s="523" t="s">
        <v>796</v>
      </c>
      <c r="C3323" s="524">
        <v>50</v>
      </c>
      <c r="D3323" s="532"/>
      <c r="E3323" s="533"/>
    </row>
    <row r="3324" spans="1:5" s="534" customFormat="1" ht="13.8">
      <c r="A3324" s="523">
        <v>7640019548</v>
      </c>
      <c r="B3324" s="523" t="s">
        <v>797</v>
      </c>
      <c r="C3324" s="524">
        <v>119</v>
      </c>
      <c r="D3324" s="532"/>
      <c r="E3324" s="533"/>
    </row>
    <row r="3325" spans="1:5" s="534" customFormat="1" ht="13.8">
      <c r="A3325" s="523">
        <v>7640019551</v>
      </c>
      <c r="B3325" s="523" t="s">
        <v>798</v>
      </c>
      <c r="C3325" s="524">
        <v>239</v>
      </c>
      <c r="D3325" s="532"/>
      <c r="E3325" s="533"/>
    </row>
    <row r="3326" spans="1:5" s="534" customFormat="1" ht="13.8">
      <c r="A3326" s="523">
        <v>7640019554</v>
      </c>
      <c r="B3326" s="523" t="s">
        <v>799</v>
      </c>
      <c r="C3326" s="524">
        <v>439</v>
      </c>
      <c r="D3326" s="532"/>
      <c r="E3326" s="533"/>
    </row>
    <row r="3327" spans="1:5" s="534" customFormat="1" ht="13.8">
      <c r="A3327" s="523">
        <v>7640019557</v>
      </c>
      <c r="B3327" s="523" t="s">
        <v>800</v>
      </c>
      <c r="C3327" s="524">
        <v>899</v>
      </c>
      <c r="D3327" s="532"/>
      <c r="E3327" s="533"/>
    </row>
    <row r="3328" spans="1:5" s="534" customFormat="1" ht="13.8">
      <c r="A3328" s="523">
        <v>7640019560</v>
      </c>
      <c r="B3328" s="523" t="s">
        <v>801</v>
      </c>
      <c r="C3328" s="524">
        <v>1499</v>
      </c>
      <c r="D3328" s="532"/>
      <c r="E3328" s="533"/>
    </row>
    <row r="3329" spans="1:5" s="534" customFormat="1" ht="13.8">
      <c r="A3329" s="523">
        <v>7640019563</v>
      </c>
      <c r="B3329" s="523" t="s">
        <v>802</v>
      </c>
      <c r="C3329" s="524">
        <v>1599</v>
      </c>
      <c r="D3329" s="532"/>
      <c r="E3329" s="533"/>
    </row>
    <row r="3330" spans="1:5" s="534" customFormat="1" ht="13.8">
      <c r="A3330" s="523">
        <v>7640019546</v>
      </c>
      <c r="B3330" s="523" t="s">
        <v>803</v>
      </c>
      <c r="C3330" s="524">
        <v>143</v>
      </c>
      <c r="D3330" s="532"/>
      <c r="E3330" s="533"/>
    </row>
    <row r="3331" spans="1:5" s="534" customFormat="1" ht="13.8">
      <c r="A3331" s="523">
        <v>7640019549</v>
      </c>
      <c r="B3331" s="523" t="s">
        <v>804</v>
      </c>
      <c r="C3331" s="524">
        <v>357</v>
      </c>
      <c r="D3331" s="532"/>
      <c r="E3331" s="533"/>
    </row>
    <row r="3332" spans="1:5" s="534" customFormat="1" ht="13.8">
      <c r="A3332" s="523">
        <v>7640019552</v>
      </c>
      <c r="B3332" s="523" t="s">
        <v>805</v>
      </c>
      <c r="C3332" s="524">
        <v>681</v>
      </c>
      <c r="D3332" s="532"/>
      <c r="E3332" s="533"/>
    </row>
    <row r="3333" spans="1:5" s="534" customFormat="1" ht="13.8">
      <c r="A3333" s="523">
        <v>7640019555</v>
      </c>
      <c r="B3333" s="523" t="s">
        <v>806</v>
      </c>
      <c r="C3333" s="524">
        <v>1251</v>
      </c>
      <c r="D3333" s="532"/>
      <c r="E3333" s="533"/>
    </row>
    <row r="3334" spans="1:5" s="534" customFormat="1" ht="13.8">
      <c r="A3334" s="523">
        <v>7640019558</v>
      </c>
      <c r="B3334" s="523" t="s">
        <v>807</v>
      </c>
      <c r="C3334" s="524">
        <v>2562</v>
      </c>
      <c r="D3334" s="532"/>
      <c r="E3334" s="533"/>
    </row>
    <row r="3335" spans="1:5" s="534" customFormat="1" ht="13.8">
      <c r="A3335" s="523">
        <v>7640019561</v>
      </c>
      <c r="B3335" s="523" t="s">
        <v>808</v>
      </c>
      <c r="C3335" s="524">
        <v>4272</v>
      </c>
      <c r="D3335" s="532"/>
      <c r="E3335" s="533"/>
    </row>
    <row r="3336" spans="1:5" s="534" customFormat="1" ht="13.8">
      <c r="A3336" s="523">
        <v>7640019564</v>
      </c>
      <c r="B3336" s="523" t="s">
        <v>809</v>
      </c>
      <c r="C3336" s="524">
        <v>4557</v>
      </c>
      <c r="D3336" s="532"/>
      <c r="E3336" s="533"/>
    </row>
    <row r="3337" spans="1:5" s="534" customFormat="1" ht="13.8">
      <c r="A3337" s="523">
        <v>7640019547</v>
      </c>
      <c r="B3337" s="523" t="s">
        <v>810</v>
      </c>
      <c r="C3337" s="524">
        <v>225</v>
      </c>
      <c r="D3337" s="532"/>
      <c r="E3337" s="533"/>
    </row>
    <row r="3338" spans="1:5" s="534" customFormat="1" ht="13.8">
      <c r="A3338" s="523">
        <v>7640019550</v>
      </c>
      <c r="B3338" s="523" t="s">
        <v>811</v>
      </c>
      <c r="C3338" s="524">
        <v>563</v>
      </c>
      <c r="D3338" s="532"/>
      <c r="E3338" s="533"/>
    </row>
    <row r="3339" spans="1:5" s="534" customFormat="1" ht="13.8">
      <c r="A3339" s="523">
        <v>7640019553</v>
      </c>
      <c r="B3339" s="523" t="s">
        <v>812</v>
      </c>
      <c r="C3339" s="524">
        <v>1076</v>
      </c>
      <c r="D3339" s="532"/>
      <c r="E3339" s="533"/>
    </row>
    <row r="3340" spans="1:5" s="534" customFormat="1" ht="13.8">
      <c r="A3340" s="523">
        <v>7640019556</v>
      </c>
      <c r="B3340" s="523" t="s">
        <v>813</v>
      </c>
      <c r="C3340" s="524">
        <v>1976</v>
      </c>
      <c r="D3340" s="532"/>
      <c r="E3340" s="533"/>
    </row>
    <row r="3341" spans="1:5" s="534" customFormat="1" ht="13.8">
      <c r="A3341" s="523">
        <v>7640019559</v>
      </c>
      <c r="B3341" s="523" t="s">
        <v>814</v>
      </c>
      <c r="C3341" s="524">
        <v>4046</v>
      </c>
      <c r="D3341" s="532"/>
      <c r="E3341" s="533"/>
    </row>
    <row r="3342" spans="1:5" s="534" customFormat="1" ht="13.8">
      <c r="A3342" s="523">
        <v>7640019562</v>
      </c>
      <c r="B3342" s="523" t="s">
        <v>815</v>
      </c>
      <c r="C3342" s="524">
        <v>6745</v>
      </c>
      <c r="D3342" s="532"/>
      <c r="E3342" s="533"/>
    </row>
    <row r="3343" spans="1:5" s="534" customFormat="1" ht="13.8">
      <c r="A3343" s="523">
        <v>7640019565</v>
      </c>
      <c r="B3343" s="523" t="s">
        <v>816</v>
      </c>
      <c r="C3343" s="524">
        <v>7195</v>
      </c>
      <c r="D3343" s="532"/>
      <c r="E3343" s="533"/>
    </row>
    <row r="3344" spans="1:5" s="534" customFormat="1" ht="13.8">
      <c r="A3344" s="523">
        <v>7640019635</v>
      </c>
      <c r="B3344" s="523" t="s">
        <v>904</v>
      </c>
      <c r="C3344" s="524">
        <v>20</v>
      </c>
      <c r="D3344" s="532"/>
      <c r="E3344" s="533"/>
    </row>
    <row r="3345" spans="1:5" s="534" customFormat="1" ht="13.8">
      <c r="A3345" s="523">
        <v>7640019636</v>
      </c>
      <c r="B3345" s="523" t="s">
        <v>905</v>
      </c>
      <c r="C3345" s="524">
        <v>57</v>
      </c>
      <c r="D3345" s="532"/>
      <c r="E3345" s="533"/>
    </row>
    <row r="3346" spans="1:5" s="534" customFormat="1" ht="13.8">
      <c r="A3346" s="523">
        <v>7640019637</v>
      </c>
      <c r="B3346" s="523" t="s">
        <v>906</v>
      </c>
      <c r="C3346" s="524">
        <v>90</v>
      </c>
      <c r="D3346" s="532"/>
      <c r="E3346" s="533"/>
    </row>
    <row r="3347" spans="1:5" s="534" customFormat="1" ht="24">
      <c r="A3347" s="523">
        <v>7640020017</v>
      </c>
      <c r="B3347" s="523" t="s">
        <v>13948</v>
      </c>
      <c r="C3347" s="524">
        <v>120</v>
      </c>
      <c r="D3347" s="532"/>
      <c r="E3347" s="533"/>
    </row>
    <row r="3348" spans="1:5" s="534" customFormat="1" ht="24">
      <c r="A3348" s="523">
        <v>7640020018</v>
      </c>
      <c r="B3348" s="523" t="s">
        <v>13949</v>
      </c>
      <c r="C3348" s="524">
        <v>342</v>
      </c>
      <c r="D3348" s="532"/>
      <c r="E3348" s="533"/>
    </row>
    <row r="3349" spans="1:5" s="534" customFormat="1" ht="24">
      <c r="A3349" s="523">
        <v>7640020019</v>
      </c>
      <c r="B3349" s="523" t="s">
        <v>13950</v>
      </c>
      <c r="C3349" s="524">
        <v>570</v>
      </c>
      <c r="D3349" s="532"/>
      <c r="E3349" s="533"/>
    </row>
    <row r="3350" spans="1:5" s="534" customFormat="1" ht="24">
      <c r="A3350" s="523">
        <v>7640020020</v>
      </c>
      <c r="B3350" s="523" t="s">
        <v>13951</v>
      </c>
      <c r="C3350" s="524">
        <v>120</v>
      </c>
      <c r="D3350" s="532"/>
      <c r="E3350" s="533"/>
    </row>
    <row r="3351" spans="1:5" s="534" customFormat="1" ht="24">
      <c r="A3351" s="523">
        <v>7640020021</v>
      </c>
      <c r="B3351" s="523" t="s">
        <v>13952</v>
      </c>
      <c r="C3351" s="524">
        <v>342</v>
      </c>
      <c r="D3351" s="532"/>
      <c r="E3351" s="533"/>
    </row>
    <row r="3352" spans="1:5" s="534" customFormat="1" ht="24">
      <c r="A3352" s="523">
        <v>7640020022</v>
      </c>
      <c r="B3352" s="523" t="s">
        <v>13953</v>
      </c>
      <c r="C3352" s="524">
        <v>570</v>
      </c>
      <c r="D3352" s="532"/>
      <c r="E3352" s="533"/>
    </row>
    <row r="3353" spans="1:5" s="534" customFormat="1" ht="24">
      <c r="A3353" s="523">
        <v>7640020079</v>
      </c>
      <c r="B3353" s="523" t="s">
        <v>13954</v>
      </c>
      <c r="C3353" s="524">
        <v>120</v>
      </c>
      <c r="D3353" s="532"/>
      <c r="E3353" s="533"/>
    </row>
    <row r="3354" spans="1:5" s="534" customFormat="1" ht="24">
      <c r="A3354" s="523">
        <v>7640020080</v>
      </c>
      <c r="B3354" s="523" t="s">
        <v>13955</v>
      </c>
      <c r="C3354" s="524">
        <v>342</v>
      </c>
      <c r="D3354" s="532"/>
      <c r="E3354" s="533"/>
    </row>
    <row r="3355" spans="1:5" s="534" customFormat="1" ht="24">
      <c r="A3355" s="523">
        <v>7640020081</v>
      </c>
      <c r="B3355" s="523" t="s">
        <v>13956</v>
      </c>
      <c r="C3355" s="524">
        <v>540</v>
      </c>
      <c r="D3355" s="532"/>
      <c r="E3355" s="533"/>
    </row>
    <row r="3356" spans="1:5" s="534" customFormat="1" ht="24">
      <c r="A3356" s="523">
        <v>7640020083</v>
      </c>
      <c r="B3356" s="523" t="s">
        <v>13957</v>
      </c>
      <c r="C3356" s="524">
        <v>120</v>
      </c>
      <c r="D3356" s="532"/>
      <c r="E3356" s="533"/>
    </row>
    <row r="3357" spans="1:5" s="534" customFormat="1" ht="24">
      <c r="A3357" s="523">
        <v>7640020084</v>
      </c>
      <c r="B3357" s="523" t="s">
        <v>13958</v>
      </c>
      <c r="C3357" s="524">
        <v>342</v>
      </c>
      <c r="D3357" s="532"/>
      <c r="E3357" s="533"/>
    </row>
    <row r="3358" spans="1:5" s="534" customFormat="1" ht="24">
      <c r="A3358" s="523">
        <v>7640020085</v>
      </c>
      <c r="B3358" s="523" t="s">
        <v>13959</v>
      </c>
      <c r="C3358" s="524">
        <v>540</v>
      </c>
      <c r="D3358" s="532"/>
      <c r="E3358" s="533"/>
    </row>
    <row r="3359" spans="1:5" s="534" customFormat="1" ht="24">
      <c r="A3359" s="523">
        <v>7640020024</v>
      </c>
      <c r="B3359" s="523" t="s">
        <v>13960</v>
      </c>
      <c r="C3359" s="524">
        <v>1080</v>
      </c>
      <c r="D3359" s="532"/>
      <c r="E3359" s="533"/>
    </row>
    <row r="3360" spans="1:5" s="534" customFormat="1" ht="24">
      <c r="A3360" s="523">
        <v>7640020025</v>
      </c>
      <c r="B3360" s="523" t="s">
        <v>13961</v>
      </c>
      <c r="C3360" s="524">
        <v>3078</v>
      </c>
      <c r="D3360" s="532"/>
      <c r="E3360" s="533"/>
    </row>
    <row r="3361" spans="1:5" s="534" customFormat="1" ht="24">
      <c r="A3361" s="523">
        <v>7640020026</v>
      </c>
      <c r="B3361" s="523" t="s">
        <v>13962</v>
      </c>
      <c r="C3361" s="524">
        <v>5130</v>
      </c>
      <c r="D3361" s="532"/>
      <c r="E3361" s="533"/>
    </row>
    <row r="3362" spans="1:5" s="534" customFormat="1" ht="24">
      <c r="A3362" s="523">
        <v>7640020028</v>
      </c>
      <c r="B3362" s="523" t="s">
        <v>13963</v>
      </c>
      <c r="C3362" s="524">
        <v>1080</v>
      </c>
      <c r="D3362" s="532"/>
      <c r="E3362" s="533"/>
    </row>
    <row r="3363" spans="1:5" s="534" customFormat="1" ht="24">
      <c r="A3363" s="523">
        <v>7640020029</v>
      </c>
      <c r="B3363" s="523" t="s">
        <v>13964</v>
      </c>
      <c r="C3363" s="524">
        <v>3078</v>
      </c>
      <c r="D3363" s="532"/>
      <c r="E3363" s="533"/>
    </row>
    <row r="3364" spans="1:5" s="534" customFormat="1" ht="24">
      <c r="A3364" s="523">
        <v>7640020030</v>
      </c>
      <c r="B3364" s="523" t="s">
        <v>13965</v>
      </c>
      <c r="C3364" s="524">
        <v>5130</v>
      </c>
      <c r="D3364" s="532"/>
      <c r="E3364" s="533"/>
    </row>
    <row r="3365" spans="1:5" s="512" customFormat="1" ht="13.8">
      <c r="A3365" s="536" t="s">
        <v>857</v>
      </c>
      <c r="B3365" s="529"/>
      <c r="C3365" s="517"/>
      <c r="D3365" s="522"/>
      <c r="E3365" s="519"/>
    </row>
    <row r="3366" spans="1:5" s="534" customFormat="1" ht="24">
      <c r="A3366" s="523">
        <v>7640005345</v>
      </c>
      <c r="B3366" s="523" t="s">
        <v>557</v>
      </c>
      <c r="C3366" s="524">
        <v>191.44</v>
      </c>
      <c r="D3366" s="532"/>
      <c r="E3366" s="533"/>
    </row>
    <row r="3367" spans="1:5" s="534" customFormat="1" ht="24">
      <c r="A3367" s="523">
        <v>7640005346</v>
      </c>
      <c r="B3367" s="523" t="s">
        <v>858</v>
      </c>
      <c r="C3367" s="524">
        <v>335.01</v>
      </c>
      <c r="D3367" s="532"/>
      <c r="E3367" s="533"/>
    </row>
    <row r="3368" spans="1:5" s="534" customFormat="1" ht="24">
      <c r="A3368" s="523">
        <v>7640014526</v>
      </c>
      <c r="B3368" s="523" t="s">
        <v>859</v>
      </c>
      <c r="C3368" s="524">
        <v>191.44</v>
      </c>
      <c r="D3368" s="532"/>
      <c r="E3368" s="533"/>
    </row>
    <row r="3369" spans="1:5" s="534" customFormat="1" ht="13.8">
      <c r="A3369" s="523">
        <v>7640015792</v>
      </c>
      <c r="B3369" s="523" t="s">
        <v>860</v>
      </c>
      <c r="C3369" s="524">
        <v>765.74</v>
      </c>
      <c r="D3369" s="532"/>
      <c r="E3369" s="533"/>
    </row>
    <row r="3370" spans="1:5" s="512" customFormat="1" ht="13.8">
      <c r="A3370" s="536" t="s">
        <v>715</v>
      </c>
      <c r="B3370" s="529"/>
      <c r="C3370" s="517"/>
      <c r="D3370" s="522"/>
      <c r="E3370" s="519"/>
    </row>
    <row r="3371" spans="1:5" s="512" customFormat="1" ht="13.8">
      <c r="A3371" s="520">
        <v>7640008086</v>
      </c>
      <c r="B3371" s="520" t="s">
        <v>738</v>
      </c>
      <c r="C3371" s="521">
        <v>29</v>
      </c>
      <c r="D3371" s="522"/>
      <c r="E3371" s="519"/>
    </row>
    <row r="3372" spans="1:5">
      <c r="D3372" s="522"/>
    </row>
    <row r="3373" spans="1:5" s="512" customFormat="1" ht="15" customHeight="1">
      <c r="A3373" s="510"/>
      <c r="B3373" s="511" t="s">
        <v>933</v>
      </c>
      <c r="C3373" s="511"/>
      <c r="D3373" s="522"/>
      <c r="E3373" s="511"/>
    </row>
    <row r="3374" spans="1:5" s="512" customFormat="1" ht="27.6">
      <c r="A3374" s="513" t="s">
        <v>26</v>
      </c>
      <c r="B3374" s="513" t="s">
        <v>300</v>
      </c>
      <c r="C3374" s="514" t="s">
        <v>607</v>
      </c>
      <c r="D3374" s="522"/>
    </row>
    <row r="3375" spans="1:5" s="512" customFormat="1" ht="13.8">
      <c r="A3375" s="536" t="s">
        <v>934</v>
      </c>
      <c r="B3375" s="529"/>
      <c r="C3375" s="517"/>
      <c r="D3375" s="522"/>
      <c r="E3375" s="519"/>
    </row>
    <row r="3376" spans="1:5" s="512" customFormat="1" ht="180">
      <c r="A3376" s="520">
        <v>7640019063</v>
      </c>
      <c r="B3376" s="520" t="s">
        <v>935</v>
      </c>
      <c r="C3376" s="521">
        <v>3250</v>
      </c>
      <c r="D3376" s="522"/>
      <c r="E3376" s="519"/>
    </row>
    <row r="3377" spans="1:5" s="534" customFormat="1" ht="13.8">
      <c r="A3377" s="523">
        <v>7640018969</v>
      </c>
      <c r="B3377" s="523" t="s">
        <v>743</v>
      </c>
      <c r="C3377" s="524">
        <v>5319.9</v>
      </c>
      <c r="D3377" s="532"/>
      <c r="E3377" s="533"/>
    </row>
    <row r="3378" spans="1:5" s="534" customFormat="1" ht="13.8">
      <c r="A3378" s="523">
        <v>7640018970</v>
      </c>
      <c r="B3378" s="523" t="s">
        <v>744</v>
      </c>
      <c r="C3378" s="524">
        <v>12413.1</v>
      </c>
      <c r="D3378" s="532"/>
      <c r="E3378" s="533"/>
    </row>
    <row r="3379" spans="1:5" s="534" customFormat="1" ht="13.8">
      <c r="A3379" s="523">
        <v>7640018971</v>
      </c>
      <c r="B3379" s="523" t="s">
        <v>745</v>
      </c>
      <c r="C3379" s="524">
        <v>23052.9</v>
      </c>
      <c r="D3379" s="532"/>
      <c r="E3379" s="533"/>
    </row>
    <row r="3380" spans="1:5" s="534" customFormat="1" ht="13.8">
      <c r="A3380" s="523">
        <v>7640018972</v>
      </c>
      <c r="B3380" s="523" t="s">
        <v>746</v>
      </c>
      <c r="C3380" s="524">
        <v>42559.21</v>
      </c>
      <c r="D3380" s="532"/>
      <c r="E3380" s="533"/>
    </row>
    <row r="3381" spans="1:5" s="534" customFormat="1" ht="13.8">
      <c r="A3381" s="523">
        <v>7640020031</v>
      </c>
      <c r="B3381" s="523" t="s">
        <v>13938</v>
      </c>
      <c r="C3381" s="524">
        <v>210000</v>
      </c>
      <c r="D3381" s="532"/>
      <c r="E3381" s="533"/>
    </row>
    <row r="3382" spans="1:5" s="512" customFormat="1" ht="13.8">
      <c r="A3382" s="536" t="s">
        <v>536</v>
      </c>
      <c r="B3382" s="529"/>
      <c r="C3382" s="517"/>
      <c r="D3382" s="522"/>
      <c r="E3382" s="519"/>
    </row>
    <row r="3383" spans="1:5" s="534" customFormat="1" ht="13.8">
      <c r="A3383" s="523">
        <v>7640019067</v>
      </c>
      <c r="B3383" s="523" t="s">
        <v>936</v>
      </c>
      <c r="C3383" s="524">
        <v>1100</v>
      </c>
      <c r="D3383" s="532"/>
      <c r="E3383" s="533"/>
    </row>
    <row r="3384" spans="1:5" s="534" customFormat="1" ht="13.8">
      <c r="A3384" s="523">
        <v>7640019064</v>
      </c>
      <c r="B3384" s="523" t="s">
        <v>937</v>
      </c>
      <c r="C3384" s="524">
        <v>650</v>
      </c>
      <c r="D3384" s="532"/>
      <c r="E3384" s="533"/>
    </row>
    <row r="3385" spans="1:5" s="534" customFormat="1" ht="13.8">
      <c r="A3385" s="523">
        <v>7640018984</v>
      </c>
      <c r="B3385" s="523" t="s">
        <v>865</v>
      </c>
      <c r="C3385" s="524">
        <v>1032.8</v>
      </c>
      <c r="D3385" s="532"/>
      <c r="E3385" s="533"/>
    </row>
    <row r="3386" spans="1:5" s="534" customFormat="1" ht="13.8">
      <c r="A3386" s="523">
        <v>7640018985</v>
      </c>
      <c r="B3386" s="523" t="s">
        <v>866</v>
      </c>
      <c r="C3386" s="524">
        <v>2449.42</v>
      </c>
      <c r="D3386" s="532"/>
      <c r="E3386" s="533"/>
    </row>
    <row r="3387" spans="1:5" s="534" customFormat="1" ht="13.8">
      <c r="A3387" s="523">
        <v>7640018986</v>
      </c>
      <c r="B3387" s="523" t="s">
        <v>867</v>
      </c>
      <c r="C3387" s="524">
        <v>4593.5</v>
      </c>
      <c r="D3387" s="532"/>
      <c r="E3387" s="533"/>
    </row>
    <row r="3388" spans="1:5" s="534" customFormat="1" ht="13.8">
      <c r="A3388" s="523">
        <v>7640018987</v>
      </c>
      <c r="B3388" s="523" t="s">
        <v>868</v>
      </c>
      <c r="C3388" s="524">
        <v>8613.66</v>
      </c>
      <c r="D3388" s="532"/>
      <c r="E3388" s="533"/>
    </row>
    <row r="3389" spans="1:5" s="534" customFormat="1" ht="24">
      <c r="A3389" s="523">
        <v>7640020032</v>
      </c>
      <c r="B3389" s="523" t="s">
        <v>13939</v>
      </c>
      <c r="C3389" s="524">
        <v>42000</v>
      </c>
      <c r="D3389" s="532"/>
      <c r="E3389" s="533"/>
    </row>
    <row r="3390" spans="1:5" s="534" customFormat="1" ht="13.8">
      <c r="A3390" s="523">
        <v>7640019065</v>
      </c>
      <c r="B3390" s="523" t="s">
        <v>938</v>
      </c>
      <c r="C3390" s="524">
        <v>1853</v>
      </c>
      <c r="D3390" s="532"/>
      <c r="E3390" s="533"/>
    </row>
    <row r="3391" spans="1:5" s="534" customFormat="1" ht="13.8">
      <c r="A3391" s="523">
        <v>7640018988</v>
      </c>
      <c r="B3391" s="523" t="s">
        <v>870</v>
      </c>
      <c r="C3391" s="524">
        <v>2943.33</v>
      </c>
      <c r="D3391" s="532"/>
      <c r="E3391" s="533"/>
    </row>
    <row r="3392" spans="1:5" s="534" customFormat="1" ht="13.8">
      <c r="A3392" s="523">
        <v>7640018989</v>
      </c>
      <c r="B3392" s="523" t="s">
        <v>871</v>
      </c>
      <c r="C3392" s="524">
        <v>6980.71</v>
      </c>
      <c r="D3392" s="532"/>
      <c r="E3392" s="533"/>
    </row>
    <row r="3393" spans="1:5" s="534" customFormat="1" ht="13.8">
      <c r="A3393" s="523">
        <v>7640018990</v>
      </c>
      <c r="B3393" s="523" t="s">
        <v>872</v>
      </c>
      <c r="C3393" s="524">
        <v>13091.34</v>
      </c>
      <c r="D3393" s="532"/>
      <c r="E3393" s="533"/>
    </row>
    <row r="3394" spans="1:5" s="534" customFormat="1" ht="13.8">
      <c r="A3394" s="523">
        <v>7640018991</v>
      </c>
      <c r="B3394" s="523" t="s">
        <v>873</v>
      </c>
      <c r="C3394" s="524">
        <v>24548.77</v>
      </c>
      <c r="D3394" s="532"/>
      <c r="E3394" s="533"/>
    </row>
    <row r="3395" spans="1:5" s="534" customFormat="1" ht="24">
      <c r="A3395" s="523">
        <v>7640020033</v>
      </c>
      <c r="B3395" s="523" t="s">
        <v>13940</v>
      </c>
      <c r="C3395" s="524">
        <v>119700</v>
      </c>
      <c r="D3395" s="532"/>
      <c r="E3395" s="533"/>
    </row>
    <row r="3396" spans="1:5" s="534" customFormat="1" ht="13.8">
      <c r="A3396" s="523">
        <v>7640019066</v>
      </c>
      <c r="B3396" s="523" t="s">
        <v>939</v>
      </c>
      <c r="C3396" s="524">
        <v>2925</v>
      </c>
      <c r="D3396" s="532"/>
      <c r="E3396" s="533"/>
    </row>
    <row r="3397" spans="1:5" s="534" customFormat="1" ht="13.8">
      <c r="A3397" s="523">
        <v>7640018992</v>
      </c>
      <c r="B3397" s="523" t="s">
        <v>875</v>
      </c>
      <c r="C3397" s="524">
        <v>4648.0600000000004</v>
      </c>
      <c r="D3397" s="532"/>
      <c r="E3397" s="533"/>
    </row>
    <row r="3398" spans="1:5" s="534" customFormat="1" ht="13.8">
      <c r="A3398" s="523">
        <v>7640018993</v>
      </c>
      <c r="B3398" s="523" t="s">
        <v>876</v>
      </c>
      <c r="C3398" s="524">
        <v>11022.88</v>
      </c>
      <c r="D3398" s="532"/>
      <c r="E3398" s="533"/>
    </row>
    <row r="3399" spans="1:5" s="534" customFormat="1" ht="13.8">
      <c r="A3399" s="523">
        <v>7640018994</v>
      </c>
      <c r="B3399" s="523" t="s">
        <v>877</v>
      </c>
      <c r="C3399" s="524">
        <v>20671.240000000002</v>
      </c>
      <c r="D3399" s="532"/>
      <c r="E3399" s="533"/>
    </row>
    <row r="3400" spans="1:5" s="534" customFormat="1" ht="13.8">
      <c r="A3400" s="523">
        <v>7640018995</v>
      </c>
      <c r="B3400" s="523" t="s">
        <v>878</v>
      </c>
      <c r="C3400" s="524">
        <v>38761.93</v>
      </c>
      <c r="D3400" s="532"/>
      <c r="E3400" s="533"/>
    </row>
    <row r="3401" spans="1:5" s="534" customFormat="1" ht="24">
      <c r="A3401" s="523">
        <v>7640020034</v>
      </c>
      <c r="B3401" s="523" t="s">
        <v>13941</v>
      </c>
      <c r="C3401" s="524">
        <v>189000</v>
      </c>
      <c r="D3401" s="532"/>
      <c r="E3401" s="533"/>
    </row>
    <row r="3402" spans="1:5" s="512" customFormat="1" ht="13.8">
      <c r="A3402" s="536" t="s">
        <v>747</v>
      </c>
      <c r="B3402" s="529"/>
      <c r="C3402" s="517"/>
      <c r="D3402" s="522"/>
      <c r="E3402" s="519"/>
    </row>
    <row r="3403" spans="1:5" s="534" customFormat="1" ht="13.8">
      <c r="A3403" s="523">
        <v>7640014447</v>
      </c>
      <c r="B3403" s="523" t="s">
        <v>748</v>
      </c>
      <c r="C3403" s="524">
        <v>574.30999999999995</v>
      </c>
      <c r="D3403" s="532"/>
      <c r="E3403" s="533"/>
    </row>
    <row r="3404" spans="1:5" s="534" customFormat="1" ht="13.8">
      <c r="A3404" s="523">
        <v>7640016309</v>
      </c>
      <c r="B3404" s="523" t="s">
        <v>750</v>
      </c>
      <c r="C3404" s="524">
        <v>95.72</v>
      </c>
      <c r="D3404" s="532"/>
      <c r="E3404" s="533"/>
    </row>
    <row r="3405" spans="1:5" s="534" customFormat="1" ht="13.8">
      <c r="A3405" s="523">
        <v>7640015729</v>
      </c>
      <c r="B3405" s="523" t="s">
        <v>751</v>
      </c>
      <c r="C3405" s="524">
        <v>478.59</v>
      </c>
      <c r="D3405" s="532"/>
      <c r="E3405" s="533"/>
    </row>
    <row r="3406" spans="1:5" s="534" customFormat="1" ht="13.8">
      <c r="A3406" s="523">
        <v>7640015731</v>
      </c>
      <c r="B3406" s="523" t="s">
        <v>752</v>
      </c>
      <c r="C3406" s="524">
        <v>765.74</v>
      </c>
      <c r="D3406" s="532"/>
      <c r="E3406" s="533"/>
    </row>
    <row r="3407" spans="1:5" s="534" customFormat="1" ht="13.8">
      <c r="A3407" s="523">
        <v>7640015732</v>
      </c>
      <c r="B3407" s="523" t="s">
        <v>753</v>
      </c>
      <c r="C3407" s="524">
        <v>191.44</v>
      </c>
      <c r="D3407" s="532"/>
      <c r="E3407" s="533"/>
    </row>
    <row r="3408" spans="1:5" s="534" customFormat="1" ht="24">
      <c r="A3408" s="523">
        <v>7640016313</v>
      </c>
      <c r="B3408" s="523" t="s">
        <v>758</v>
      </c>
      <c r="C3408" s="524">
        <v>478.59</v>
      </c>
      <c r="D3408" s="532"/>
      <c r="E3408" s="533"/>
    </row>
    <row r="3409" spans="1:5" s="534" customFormat="1" ht="13.8">
      <c r="A3409" s="523">
        <v>7640018613</v>
      </c>
      <c r="B3409" s="523" t="s">
        <v>761</v>
      </c>
      <c r="C3409" s="524">
        <v>957.18</v>
      </c>
      <c r="D3409" s="532"/>
      <c r="E3409" s="533"/>
    </row>
    <row r="3410" spans="1:5" s="534" customFormat="1" ht="13.8">
      <c r="A3410" s="523">
        <v>7640018452</v>
      </c>
      <c r="B3410" s="523" t="s">
        <v>760</v>
      </c>
      <c r="C3410" s="524">
        <v>2147.91</v>
      </c>
      <c r="D3410" s="532"/>
      <c r="E3410" s="533"/>
    </row>
    <row r="3411" spans="1:5" s="534" customFormat="1" ht="13.8">
      <c r="A3411" s="523">
        <v>7640016311</v>
      </c>
      <c r="B3411" s="523" t="s">
        <v>757</v>
      </c>
      <c r="C3411" s="524">
        <v>382.87</v>
      </c>
      <c r="D3411" s="532"/>
      <c r="E3411" s="533"/>
    </row>
    <row r="3412" spans="1:5" s="534" customFormat="1" ht="13.8">
      <c r="A3412" s="523">
        <v>7640018968</v>
      </c>
      <c r="B3412" s="523" t="s">
        <v>884</v>
      </c>
      <c r="C3412" s="524">
        <v>387.87</v>
      </c>
      <c r="D3412" s="532"/>
      <c r="E3412" s="533"/>
    </row>
    <row r="3413" spans="1:5" s="534" customFormat="1" ht="13.8">
      <c r="A3413" s="523">
        <v>7640018967</v>
      </c>
      <c r="B3413" s="523" t="s">
        <v>762</v>
      </c>
      <c r="C3413" s="524">
        <v>3249.62</v>
      </c>
      <c r="D3413" s="532"/>
      <c r="E3413" s="533"/>
    </row>
    <row r="3414" spans="1:5" s="534" customFormat="1" ht="13.8">
      <c r="A3414" s="523">
        <v>7640019160</v>
      </c>
      <c r="B3414" s="523" t="s">
        <v>763</v>
      </c>
      <c r="C3414" s="524">
        <v>400</v>
      </c>
      <c r="D3414" s="532"/>
      <c r="E3414" s="533"/>
    </row>
    <row r="3415" spans="1:5" s="534" customFormat="1" ht="13.8">
      <c r="A3415" s="523">
        <v>7640019202</v>
      </c>
      <c r="B3415" s="523" t="s">
        <v>764</v>
      </c>
      <c r="C3415" s="524">
        <v>957.18</v>
      </c>
      <c r="D3415" s="532"/>
      <c r="E3415" s="533"/>
    </row>
    <row r="3416" spans="1:5" s="534" customFormat="1" ht="108">
      <c r="A3416" s="523">
        <v>7640019218</v>
      </c>
      <c r="B3416" s="523" t="s">
        <v>765</v>
      </c>
      <c r="C3416" s="524">
        <v>554.21</v>
      </c>
      <c r="D3416" s="532"/>
      <c r="E3416" s="533"/>
    </row>
    <row r="3417" spans="1:5" s="534" customFormat="1" ht="13.8">
      <c r="A3417" s="523">
        <v>7640019115</v>
      </c>
      <c r="B3417" s="523" t="s">
        <v>766</v>
      </c>
      <c r="C3417" s="524">
        <v>382.87</v>
      </c>
      <c r="D3417" s="532"/>
      <c r="E3417" s="533"/>
    </row>
    <row r="3418" spans="1:5" s="534" customFormat="1" ht="13.8">
      <c r="A3418" s="523">
        <v>7640019236</v>
      </c>
      <c r="B3418" s="523" t="s">
        <v>767</v>
      </c>
      <c r="C3418" s="524">
        <v>1718.74</v>
      </c>
      <c r="D3418" s="532"/>
      <c r="E3418" s="533"/>
    </row>
    <row r="3419" spans="1:5" s="534" customFormat="1" ht="13.8">
      <c r="A3419" s="523">
        <v>7640019538</v>
      </c>
      <c r="B3419" s="523" t="s">
        <v>768</v>
      </c>
      <c r="C3419" s="524">
        <v>250</v>
      </c>
      <c r="D3419" s="532"/>
      <c r="E3419" s="533"/>
    </row>
    <row r="3420" spans="1:5" s="534" customFormat="1" ht="13.8">
      <c r="A3420" s="523">
        <v>7640019539</v>
      </c>
      <c r="B3420" s="523" t="s">
        <v>769</v>
      </c>
      <c r="C3420" s="524">
        <v>625</v>
      </c>
      <c r="D3420" s="532"/>
      <c r="E3420" s="533"/>
    </row>
    <row r="3421" spans="1:5" s="534" customFormat="1" ht="13.8">
      <c r="A3421" s="523">
        <v>7640019540</v>
      </c>
      <c r="B3421" s="523" t="s">
        <v>770</v>
      </c>
      <c r="C3421" s="524">
        <v>1195</v>
      </c>
      <c r="D3421" s="532"/>
      <c r="E3421" s="533"/>
    </row>
    <row r="3422" spans="1:5" s="534" customFormat="1" ht="13.8">
      <c r="A3422" s="523">
        <v>7640019541</v>
      </c>
      <c r="B3422" s="523" t="s">
        <v>771</v>
      </c>
      <c r="C3422" s="524">
        <v>2195</v>
      </c>
      <c r="D3422" s="532"/>
      <c r="E3422" s="533"/>
    </row>
    <row r="3423" spans="1:5" s="534" customFormat="1" ht="13.8">
      <c r="A3423" s="523">
        <v>7640019542</v>
      </c>
      <c r="B3423" s="523" t="s">
        <v>772</v>
      </c>
      <c r="C3423" s="524">
        <v>4495</v>
      </c>
      <c r="D3423" s="532"/>
      <c r="E3423" s="533"/>
    </row>
    <row r="3424" spans="1:5" s="534" customFormat="1" ht="13.8">
      <c r="A3424" s="523">
        <v>7640019543</v>
      </c>
      <c r="B3424" s="523" t="s">
        <v>773</v>
      </c>
      <c r="C3424" s="524">
        <v>7495</v>
      </c>
      <c r="D3424" s="532"/>
      <c r="E3424" s="533"/>
    </row>
    <row r="3425" spans="1:5" s="534" customFormat="1" ht="13.8">
      <c r="A3425" s="523">
        <v>7640019544</v>
      </c>
      <c r="B3425" s="523" t="s">
        <v>774</v>
      </c>
      <c r="C3425" s="524">
        <v>7995</v>
      </c>
      <c r="D3425" s="532"/>
      <c r="E3425" s="533"/>
    </row>
    <row r="3426" spans="1:5" s="534" customFormat="1" ht="13.8">
      <c r="A3426" s="523">
        <v>7640019634</v>
      </c>
      <c r="B3426" s="523" t="s">
        <v>885</v>
      </c>
      <c r="C3426" s="524">
        <v>100</v>
      </c>
      <c r="D3426" s="532"/>
      <c r="E3426" s="533"/>
    </row>
    <row r="3427" spans="1:5" s="534" customFormat="1" ht="13.8">
      <c r="A3427" s="523">
        <v>7640020015</v>
      </c>
      <c r="B3427" s="523" t="s">
        <v>13942</v>
      </c>
      <c r="C3427" s="524">
        <v>600</v>
      </c>
      <c r="D3427" s="532"/>
      <c r="E3427" s="533"/>
    </row>
    <row r="3428" spans="1:5" s="534" customFormat="1" ht="60">
      <c r="A3428" s="523">
        <v>7640020016</v>
      </c>
      <c r="B3428" s="523" t="s">
        <v>13943</v>
      </c>
      <c r="C3428" s="524">
        <v>600</v>
      </c>
      <c r="D3428" s="532"/>
      <c r="E3428" s="533"/>
    </row>
    <row r="3429" spans="1:5" s="534" customFormat="1" ht="13.8">
      <c r="A3429" s="523">
        <v>7640020078</v>
      </c>
      <c r="B3429" s="523" t="s">
        <v>13944</v>
      </c>
      <c r="C3429" s="524">
        <v>600</v>
      </c>
      <c r="D3429" s="532"/>
      <c r="E3429" s="533"/>
    </row>
    <row r="3430" spans="1:5" s="534" customFormat="1" ht="13.8">
      <c r="A3430" s="523">
        <v>7640020082</v>
      </c>
      <c r="B3430" s="523" t="s">
        <v>13945</v>
      </c>
      <c r="C3430" s="524">
        <v>600</v>
      </c>
      <c r="D3430" s="532"/>
      <c r="E3430" s="533"/>
    </row>
    <row r="3431" spans="1:5" s="534" customFormat="1" ht="13.8">
      <c r="A3431" s="523">
        <v>7640020023</v>
      </c>
      <c r="B3431" s="523" t="s">
        <v>13946</v>
      </c>
      <c r="C3431" s="524">
        <v>5400</v>
      </c>
      <c r="D3431" s="532"/>
      <c r="E3431" s="533"/>
    </row>
    <row r="3432" spans="1:5" s="534" customFormat="1" ht="13.8">
      <c r="A3432" s="523">
        <v>7640020027</v>
      </c>
      <c r="B3432" s="523" t="s">
        <v>13947</v>
      </c>
      <c r="C3432" s="524">
        <v>5400</v>
      </c>
      <c r="D3432" s="532"/>
      <c r="E3432" s="533"/>
    </row>
    <row r="3433" spans="1:5" s="512" customFormat="1" ht="13.8">
      <c r="A3433" s="536" t="s">
        <v>775</v>
      </c>
      <c r="B3433" s="529"/>
      <c r="C3433" s="517"/>
      <c r="D3433" s="522"/>
      <c r="E3433" s="519"/>
    </row>
    <row r="3434" spans="1:5" s="534" customFormat="1" ht="13.8">
      <c r="A3434" s="523">
        <v>7640014449</v>
      </c>
      <c r="B3434" s="523" t="s">
        <v>776</v>
      </c>
      <c r="C3434" s="524">
        <v>114.86</v>
      </c>
      <c r="D3434" s="532"/>
      <c r="E3434" s="533"/>
    </row>
    <row r="3435" spans="1:5" s="534" customFormat="1" ht="13.8">
      <c r="A3435" s="523">
        <v>7640015766</v>
      </c>
      <c r="B3435" s="523" t="s">
        <v>777</v>
      </c>
      <c r="C3435" s="524">
        <v>95.72</v>
      </c>
      <c r="D3435" s="532"/>
      <c r="E3435" s="533"/>
    </row>
    <row r="3436" spans="1:5" s="534" customFormat="1" ht="13.8">
      <c r="A3436" s="523">
        <v>7640015768</v>
      </c>
      <c r="B3436" s="523" t="s">
        <v>778</v>
      </c>
      <c r="C3436" s="524">
        <v>153.15</v>
      </c>
      <c r="D3436" s="532"/>
      <c r="E3436" s="533"/>
    </row>
    <row r="3437" spans="1:5" s="534" customFormat="1" ht="13.8">
      <c r="A3437" s="523">
        <v>7640015769</v>
      </c>
      <c r="B3437" s="523" t="s">
        <v>779</v>
      </c>
      <c r="C3437" s="524">
        <v>38.29</v>
      </c>
      <c r="D3437" s="532"/>
      <c r="E3437" s="533"/>
    </row>
    <row r="3438" spans="1:5" s="534" customFormat="1" ht="13.8">
      <c r="A3438" s="523">
        <v>7640016316</v>
      </c>
      <c r="B3438" s="523" t="s">
        <v>783</v>
      </c>
      <c r="C3438" s="524">
        <v>19.14</v>
      </c>
      <c r="D3438" s="532"/>
      <c r="E3438" s="533"/>
    </row>
    <row r="3439" spans="1:5" s="534" customFormat="1" ht="13.8">
      <c r="A3439" s="523">
        <v>7640016318</v>
      </c>
      <c r="B3439" s="523" t="s">
        <v>785</v>
      </c>
      <c r="C3439" s="524">
        <v>76.569999999999993</v>
      </c>
      <c r="D3439" s="532"/>
      <c r="E3439" s="533"/>
    </row>
    <row r="3440" spans="1:5" s="534" customFormat="1" ht="13.8">
      <c r="A3440" s="523">
        <v>7640016320</v>
      </c>
      <c r="B3440" s="523" t="s">
        <v>786</v>
      </c>
      <c r="C3440" s="524">
        <v>95.72</v>
      </c>
      <c r="D3440" s="532"/>
      <c r="E3440" s="533"/>
    </row>
    <row r="3441" spans="1:5" s="534" customFormat="1" ht="13.8">
      <c r="A3441" s="523">
        <v>7640018614</v>
      </c>
      <c r="B3441" s="523" t="s">
        <v>789</v>
      </c>
      <c r="C3441" s="524">
        <v>191.44</v>
      </c>
      <c r="D3441" s="532"/>
      <c r="E3441" s="533"/>
    </row>
    <row r="3442" spans="1:5" s="534" customFormat="1" ht="13.8">
      <c r="A3442" s="523">
        <v>7640018453</v>
      </c>
      <c r="B3442" s="523" t="s">
        <v>788</v>
      </c>
      <c r="C3442" s="524">
        <v>430.73</v>
      </c>
      <c r="D3442" s="532"/>
      <c r="E3442" s="533"/>
    </row>
    <row r="3443" spans="1:5" s="534" customFormat="1" ht="13.8">
      <c r="A3443" s="523">
        <v>7640018996</v>
      </c>
      <c r="B3443" s="523" t="s">
        <v>790</v>
      </c>
      <c r="C3443" s="524">
        <v>649.91999999999996</v>
      </c>
      <c r="D3443" s="532"/>
      <c r="E3443" s="533"/>
    </row>
    <row r="3444" spans="1:5" s="534" customFormat="1" ht="13.8">
      <c r="A3444" s="523">
        <v>7640018999</v>
      </c>
      <c r="B3444" s="523" t="s">
        <v>891</v>
      </c>
      <c r="C3444" s="524">
        <v>76.569999999999993</v>
      </c>
      <c r="D3444" s="532"/>
      <c r="E3444" s="533"/>
    </row>
    <row r="3445" spans="1:5" s="534" customFormat="1" ht="13.8">
      <c r="A3445" s="523">
        <v>7640019161</v>
      </c>
      <c r="B3445" s="523" t="s">
        <v>791</v>
      </c>
      <c r="C3445" s="524">
        <v>80</v>
      </c>
      <c r="D3445" s="532"/>
      <c r="E3445" s="533"/>
    </row>
    <row r="3446" spans="1:5" s="534" customFormat="1" ht="13.8">
      <c r="A3446" s="523">
        <v>7640019203</v>
      </c>
      <c r="B3446" s="523" t="s">
        <v>792</v>
      </c>
      <c r="C3446" s="524">
        <v>191.44</v>
      </c>
      <c r="D3446" s="532"/>
      <c r="E3446" s="533"/>
    </row>
    <row r="3447" spans="1:5" s="534" customFormat="1" ht="13.8">
      <c r="A3447" s="523">
        <v>7640019219</v>
      </c>
      <c r="B3447" s="523" t="s">
        <v>793</v>
      </c>
      <c r="C3447" s="524">
        <v>111.03</v>
      </c>
      <c r="D3447" s="532"/>
      <c r="E3447" s="533"/>
    </row>
    <row r="3448" spans="1:5" s="534" customFormat="1" ht="13.8">
      <c r="A3448" s="523">
        <v>7640019116</v>
      </c>
      <c r="B3448" s="523" t="s">
        <v>794</v>
      </c>
      <c r="C3448" s="524">
        <v>76.569999999999993</v>
      </c>
      <c r="D3448" s="532"/>
      <c r="E3448" s="533"/>
    </row>
    <row r="3449" spans="1:5" s="534" customFormat="1" ht="13.8">
      <c r="A3449" s="523">
        <v>7640019237</v>
      </c>
      <c r="B3449" s="523" t="s">
        <v>795</v>
      </c>
      <c r="C3449" s="524">
        <v>343.63</v>
      </c>
      <c r="D3449" s="532"/>
      <c r="E3449" s="533"/>
    </row>
    <row r="3450" spans="1:5" s="534" customFormat="1" ht="13.8">
      <c r="A3450" s="523">
        <v>7640015774</v>
      </c>
      <c r="B3450" s="523" t="s">
        <v>817</v>
      </c>
      <c r="C3450" s="524">
        <v>327.36</v>
      </c>
      <c r="D3450" s="532"/>
      <c r="E3450" s="533"/>
    </row>
    <row r="3451" spans="1:5" s="534" customFormat="1" ht="13.8">
      <c r="A3451" s="523">
        <v>7640015775</v>
      </c>
      <c r="B3451" s="523" t="s">
        <v>818</v>
      </c>
      <c r="C3451" s="524">
        <v>272.8</v>
      </c>
      <c r="D3451" s="532"/>
      <c r="E3451" s="533"/>
    </row>
    <row r="3452" spans="1:5" s="534" customFormat="1" ht="13.8">
      <c r="A3452" s="523">
        <v>7640015777</v>
      </c>
      <c r="B3452" s="523" t="s">
        <v>819</v>
      </c>
      <c r="C3452" s="524">
        <v>436.47</v>
      </c>
      <c r="D3452" s="532"/>
      <c r="E3452" s="533"/>
    </row>
    <row r="3453" spans="1:5" s="534" customFormat="1" ht="13.8">
      <c r="A3453" s="523">
        <v>7640015778</v>
      </c>
      <c r="B3453" s="523" t="s">
        <v>820</v>
      </c>
      <c r="C3453" s="524">
        <v>109.12</v>
      </c>
      <c r="D3453" s="532"/>
      <c r="E3453" s="533"/>
    </row>
    <row r="3454" spans="1:5" s="534" customFormat="1" ht="13.8">
      <c r="A3454" s="523">
        <v>7640016323</v>
      </c>
      <c r="B3454" s="523" t="s">
        <v>824</v>
      </c>
      <c r="C3454" s="524">
        <v>54.56</v>
      </c>
      <c r="D3454" s="532"/>
      <c r="E3454" s="533"/>
    </row>
    <row r="3455" spans="1:5" s="534" customFormat="1" ht="13.8">
      <c r="A3455" s="523">
        <v>7640016325</v>
      </c>
      <c r="B3455" s="523" t="s">
        <v>826</v>
      </c>
      <c r="C3455" s="524">
        <v>218.24</v>
      </c>
      <c r="D3455" s="532"/>
      <c r="E3455" s="533"/>
    </row>
    <row r="3456" spans="1:5" s="534" customFormat="1" ht="13.8">
      <c r="A3456" s="523">
        <v>7640016327</v>
      </c>
      <c r="B3456" s="523" t="s">
        <v>827</v>
      </c>
      <c r="C3456" s="524">
        <v>272.8</v>
      </c>
      <c r="D3456" s="532"/>
      <c r="E3456" s="533"/>
    </row>
    <row r="3457" spans="1:5" s="534" customFormat="1" ht="13.8">
      <c r="A3457" s="523">
        <v>7640018454</v>
      </c>
      <c r="B3457" s="523" t="s">
        <v>829</v>
      </c>
      <c r="C3457" s="524">
        <v>1223.27</v>
      </c>
      <c r="D3457" s="532"/>
      <c r="E3457" s="533"/>
    </row>
    <row r="3458" spans="1:5" s="534" customFormat="1" ht="13.8">
      <c r="A3458" s="523">
        <v>7640018615</v>
      </c>
      <c r="B3458" s="523" t="s">
        <v>830</v>
      </c>
      <c r="C3458" s="524">
        <v>545.59</v>
      </c>
      <c r="D3458" s="532"/>
      <c r="E3458" s="533"/>
    </row>
    <row r="3459" spans="1:5" s="534" customFormat="1" ht="13.8">
      <c r="A3459" s="523">
        <v>7640018997</v>
      </c>
      <c r="B3459" s="523" t="s">
        <v>831</v>
      </c>
      <c r="C3459" s="524">
        <v>1852.14</v>
      </c>
      <c r="D3459" s="532"/>
      <c r="E3459" s="533"/>
    </row>
    <row r="3460" spans="1:5" s="534" customFormat="1" ht="13.8">
      <c r="A3460" s="523">
        <v>7640019000</v>
      </c>
      <c r="B3460" s="523" t="s">
        <v>897</v>
      </c>
      <c r="C3460" s="524">
        <v>218.24</v>
      </c>
      <c r="D3460" s="532"/>
      <c r="E3460" s="533"/>
    </row>
    <row r="3461" spans="1:5" s="534" customFormat="1" ht="13.8">
      <c r="A3461" s="523">
        <v>7640019162</v>
      </c>
      <c r="B3461" s="523" t="s">
        <v>832</v>
      </c>
      <c r="C3461" s="524">
        <v>228</v>
      </c>
      <c r="D3461" s="532"/>
      <c r="E3461" s="533"/>
    </row>
    <row r="3462" spans="1:5" s="534" customFormat="1" ht="13.8">
      <c r="A3462" s="523">
        <v>7640019204</v>
      </c>
      <c r="B3462" s="523" t="s">
        <v>833</v>
      </c>
      <c r="C3462" s="524">
        <v>545.59</v>
      </c>
      <c r="D3462" s="532"/>
      <c r="E3462" s="533"/>
    </row>
    <row r="3463" spans="1:5" s="534" customFormat="1" ht="13.8">
      <c r="A3463" s="523">
        <v>7640019220</v>
      </c>
      <c r="B3463" s="523" t="s">
        <v>834</v>
      </c>
      <c r="C3463" s="524">
        <v>315.87</v>
      </c>
      <c r="D3463" s="532"/>
      <c r="E3463" s="533"/>
    </row>
    <row r="3464" spans="1:5" s="534" customFormat="1" ht="13.8">
      <c r="A3464" s="523">
        <v>7640019117</v>
      </c>
      <c r="B3464" s="523" t="s">
        <v>835</v>
      </c>
      <c r="C3464" s="524">
        <v>218.24</v>
      </c>
      <c r="D3464" s="532"/>
      <c r="E3464" s="533"/>
    </row>
    <row r="3465" spans="1:5" s="534" customFormat="1" ht="13.8">
      <c r="A3465" s="523">
        <v>7640019238</v>
      </c>
      <c r="B3465" s="523" t="s">
        <v>836</v>
      </c>
      <c r="C3465" s="524">
        <v>979.19</v>
      </c>
      <c r="D3465" s="532"/>
      <c r="E3465" s="533"/>
    </row>
    <row r="3466" spans="1:5" s="534" customFormat="1" ht="13.8">
      <c r="A3466" s="523">
        <v>7640015783</v>
      </c>
      <c r="B3466" s="523" t="s">
        <v>837</v>
      </c>
      <c r="C3466" s="524">
        <v>516.88</v>
      </c>
      <c r="D3466" s="532"/>
      <c r="E3466" s="533"/>
    </row>
    <row r="3467" spans="1:5" s="534" customFormat="1" ht="13.8">
      <c r="A3467" s="523">
        <v>7640015784</v>
      </c>
      <c r="B3467" s="523" t="s">
        <v>838</v>
      </c>
      <c r="C3467" s="524">
        <v>430.73</v>
      </c>
      <c r="D3467" s="532"/>
      <c r="E3467" s="533"/>
    </row>
    <row r="3468" spans="1:5" s="534" customFormat="1" ht="13.8">
      <c r="A3468" s="523">
        <v>7640015786</v>
      </c>
      <c r="B3468" s="523" t="s">
        <v>839</v>
      </c>
      <c r="C3468" s="524">
        <v>689.17</v>
      </c>
      <c r="D3468" s="532"/>
      <c r="E3468" s="533"/>
    </row>
    <row r="3469" spans="1:5" s="534" customFormat="1" ht="13.8">
      <c r="A3469" s="523">
        <v>7640015787</v>
      </c>
      <c r="B3469" s="523" t="s">
        <v>840</v>
      </c>
      <c r="C3469" s="524">
        <v>172.29</v>
      </c>
      <c r="D3469" s="532"/>
      <c r="E3469" s="533"/>
    </row>
    <row r="3470" spans="1:5" s="534" customFormat="1" ht="13.8">
      <c r="A3470" s="523">
        <v>7640016330</v>
      </c>
      <c r="B3470" s="523" t="s">
        <v>844</v>
      </c>
      <c r="C3470" s="524">
        <v>86.15</v>
      </c>
      <c r="D3470" s="532"/>
      <c r="E3470" s="533"/>
    </row>
    <row r="3471" spans="1:5" s="534" customFormat="1" ht="13.8">
      <c r="A3471" s="523">
        <v>7640016332</v>
      </c>
      <c r="B3471" s="523" t="s">
        <v>846</v>
      </c>
      <c r="C3471" s="524">
        <v>344.58</v>
      </c>
      <c r="D3471" s="532"/>
      <c r="E3471" s="533"/>
    </row>
    <row r="3472" spans="1:5" s="534" customFormat="1" ht="13.8">
      <c r="A3472" s="523">
        <v>7640016334</v>
      </c>
      <c r="B3472" s="523" t="s">
        <v>847</v>
      </c>
      <c r="C3472" s="524">
        <v>430.73</v>
      </c>
      <c r="D3472" s="532"/>
      <c r="E3472" s="533"/>
    </row>
    <row r="3473" spans="1:5" s="534" customFormat="1" ht="13.8">
      <c r="A3473" s="523">
        <v>7640018455</v>
      </c>
      <c r="B3473" s="523" t="s">
        <v>849</v>
      </c>
      <c r="C3473" s="524">
        <v>1943.07</v>
      </c>
      <c r="D3473" s="532"/>
      <c r="E3473" s="533"/>
    </row>
    <row r="3474" spans="1:5" s="534" customFormat="1" ht="13.8">
      <c r="A3474" s="523">
        <v>7640018616</v>
      </c>
      <c r="B3474" s="523" t="s">
        <v>850</v>
      </c>
      <c r="C3474" s="524">
        <v>861.46</v>
      </c>
      <c r="D3474" s="532"/>
      <c r="E3474" s="533"/>
    </row>
    <row r="3475" spans="1:5" s="534" customFormat="1" ht="13.8">
      <c r="A3475" s="523">
        <v>7640019001</v>
      </c>
      <c r="B3475" s="523" t="s">
        <v>903</v>
      </c>
      <c r="C3475" s="524">
        <v>344.58</v>
      </c>
      <c r="D3475" s="532"/>
      <c r="E3475" s="533"/>
    </row>
    <row r="3476" spans="1:5" s="534" customFormat="1" ht="13.8">
      <c r="A3476" s="523">
        <v>7640018998</v>
      </c>
      <c r="B3476" s="523" t="s">
        <v>851</v>
      </c>
      <c r="C3476" s="524">
        <v>2925.14</v>
      </c>
      <c r="D3476" s="532"/>
      <c r="E3476" s="533"/>
    </row>
    <row r="3477" spans="1:5" s="534" customFormat="1" ht="13.8">
      <c r="A3477" s="523">
        <v>7640019163</v>
      </c>
      <c r="B3477" s="523" t="s">
        <v>852</v>
      </c>
      <c r="C3477" s="524">
        <v>360</v>
      </c>
      <c r="D3477" s="532"/>
      <c r="E3477" s="533"/>
    </row>
    <row r="3478" spans="1:5" s="534" customFormat="1" ht="13.8">
      <c r="A3478" s="523">
        <v>7640019205</v>
      </c>
      <c r="B3478" s="523" t="s">
        <v>853</v>
      </c>
      <c r="C3478" s="524">
        <v>861.46</v>
      </c>
      <c r="D3478" s="532"/>
      <c r="E3478" s="533"/>
    </row>
    <row r="3479" spans="1:5" s="534" customFormat="1" ht="13.8">
      <c r="A3479" s="523">
        <v>7640019221</v>
      </c>
      <c r="B3479" s="523" t="s">
        <v>854</v>
      </c>
      <c r="C3479" s="524">
        <v>498.69</v>
      </c>
      <c r="D3479" s="532"/>
      <c r="E3479" s="533"/>
    </row>
    <row r="3480" spans="1:5" s="534" customFormat="1" ht="13.8">
      <c r="A3480" s="523">
        <v>7640019118</v>
      </c>
      <c r="B3480" s="523" t="s">
        <v>855</v>
      </c>
      <c r="C3480" s="524">
        <v>344.58</v>
      </c>
      <c r="D3480" s="532"/>
      <c r="E3480" s="533"/>
    </row>
    <row r="3481" spans="1:5" s="534" customFormat="1" ht="13.8">
      <c r="A3481" s="523">
        <v>7640019239</v>
      </c>
      <c r="B3481" s="523" t="s">
        <v>856</v>
      </c>
      <c r="C3481" s="524">
        <v>1545.84</v>
      </c>
      <c r="D3481" s="532"/>
      <c r="E3481" s="533"/>
    </row>
    <row r="3482" spans="1:5" s="534" customFormat="1" ht="13.8">
      <c r="A3482" s="523">
        <v>7640019545</v>
      </c>
      <c r="B3482" s="523" t="s">
        <v>796</v>
      </c>
      <c r="C3482" s="524">
        <v>50</v>
      </c>
      <c r="D3482" s="532"/>
      <c r="E3482" s="533"/>
    </row>
    <row r="3483" spans="1:5" s="534" customFormat="1" ht="13.8">
      <c r="A3483" s="523">
        <v>7640019548</v>
      </c>
      <c r="B3483" s="523" t="s">
        <v>797</v>
      </c>
      <c r="C3483" s="524">
        <v>119</v>
      </c>
      <c r="D3483" s="532"/>
      <c r="E3483" s="533"/>
    </row>
    <row r="3484" spans="1:5" s="534" customFormat="1" ht="13.8">
      <c r="A3484" s="523">
        <v>7640019551</v>
      </c>
      <c r="B3484" s="523" t="s">
        <v>798</v>
      </c>
      <c r="C3484" s="524">
        <v>239</v>
      </c>
      <c r="D3484" s="532"/>
      <c r="E3484" s="533"/>
    </row>
    <row r="3485" spans="1:5" s="534" customFormat="1" ht="13.8">
      <c r="A3485" s="523">
        <v>7640019554</v>
      </c>
      <c r="B3485" s="523" t="s">
        <v>799</v>
      </c>
      <c r="C3485" s="524">
        <v>439</v>
      </c>
      <c r="D3485" s="532"/>
      <c r="E3485" s="533"/>
    </row>
    <row r="3486" spans="1:5" s="534" customFormat="1" ht="13.8">
      <c r="A3486" s="523">
        <v>7640019557</v>
      </c>
      <c r="B3486" s="523" t="s">
        <v>800</v>
      </c>
      <c r="C3486" s="524">
        <v>899</v>
      </c>
      <c r="D3486" s="532"/>
      <c r="E3486" s="533"/>
    </row>
    <row r="3487" spans="1:5" s="534" customFormat="1" ht="13.8">
      <c r="A3487" s="523">
        <v>7640019560</v>
      </c>
      <c r="B3487" s="523" t="s">
        <v>801</v>
      </c>
      <c r="C3487" s="524">
        <v>1499</v>
      </c>
      <c r="D3487" s="532"/>
      <c r="E3487" s="533"/>
    </row>
    <row r="3488" spans="1:5" s="534" customFormat="1" ht="13.8">
      <c r="A3488" s="523">
        <v>7640019563</v>
      </c>
      <c r="B3488" s="523" t="s">
        <v>802</v>
      </c>
      <c r="C3488" s="524">
        <v>1599</v>
      </c>
      <c r="D3488" s="532"/>
      <c r="E3488" s="533"/>
    </row>
    <row r="3489" spans="1:5" s="534" customFormat="1" ht="13.8">
      <c r="A3489" s="523">
        <v>7640019546</v>
      </c>
      <c r="B3489" s="523" t="s">
        <v>803</v>
      </c>
      <c r="C3489" s="524">
        <v>143</v>
      </c>
      <c r="D3489" s="532"/>
      <c r="E3489" s="533"/>
    </row>
    <row r="3490" spans="1:5" s="534" customFormat="1" ht="13.8">
      <c r="A3490" s="523">
        <v>7640019549</v>
      </c>
      <c r="B3490" s="523" t="s">
        <v>804</v>
      </c>
      <c r="C3490" s="524">
        <v>357</v>
      </c>
      <c r="D3490" s="532"/>
      <c r="E3490" s="533"/>
    </row>
    <row r="3491" spans="1:5" s="534" customFormat="1" ht="13.8">
      <c r="A3491" s="523">
        <v>7640019552</v>
      </c>
      <c r="B3491" s="523" t="s">
        <v>805</v>
      </c>
      <c r="C3491" s="524">
        <v>681</v>
      </c>
      <c r="D3491" s="532"/>
      <c r="E3491" s="533"/>
    </row>
    <row r="3492" spans="1:5" s="534" customFormat="1" ht="13.8">
      <c r="A3492" s="523">
        <v>7640019555</v>
      </c>
      <c r="B3492" s="523" t="s">
        <v>806</v>
      </c>
      <c r="C3492" s="524">
        <v>1251</v>
      </c>
      <c r="D3492" s="532"/>
      <c r="E3492" s="533"/>
    </row>
    <row r="3493" spans="1:5" s="534" customFormat="1" ht="13.8">
      <c r="A3493" s="523">
        <v>7640019558</v>
      </c>
      <c r="B3493" s="523" t="s">
        <v>807</v>
      </c>
      <c r="C3493" s="524">
        <v>2562</v>
      </c>
      <c r="D3493" s="532"/>
      <c r="E3493" s="533"/>
    </row>
    <row r="3494" spans="1:5" s="534" customFormat="1" ht="13.8">
      <c r="A3494" s="523">
        <v>7640019561</v>
      </c>
      <c r="B3494" s="523" t="s">
        <v>808</v>
      </c>
      <c r="C3494" s="524">
        <v>4272</v>
      </c>
      <c r="D3494" s="532"/>
      <c r="E3494" s="533"/>
    </row>
    <row r="3495" spans="1:5" s="534" customFormat="1" ht="13.8">
      <c r="A3495" s="523">
        <v>7640019564</v>
      </c>
      <c r="B3495" s="523" t="s">
        <v>809</v>
      </c>
      <c r="C3495" s="524">
        <v>4557</v>
      </c>
      <c r="D3495" s="532"/>
      <c r="E3495" s="533"/>
    </row>
    <row r="3496" spans="1:5" s="534" customFormat="1" ht="13.8">
      <c r="A3496" s="523">
        <v>7640019547</v>
      </c>
      <c r="B3496" s="523" t="s">
        <v>810</v>
      </c>
      <c r="C3496" s="524">
        <v>225</v>
      </c>
      <c r="D3496" s="532"/>
      <c r="E3496" s="533"/>
    </row>
    <row r="3497" spans="1:5" s="534" customFormat="1" ht="13.8">
      <c r="A3497" s="523">
        <v>7640019550</v>
      </c>
      <c r="B3497" s="523" t="s">
        <v>811</v>
      </c>
      <c r="C3497" s="524">
        <v>563</v>
      </c>
      <c r="D3497" s="532"/>
      <c r="E3497" s="533"/>
    </row>
    <row r="3498" spans="1:5" s="534" customFormat="1" ht="13.8">
      <c r="A3498" s="523">
        <v>7640019553</v>
      </c>
      <c r="B3498" s="523" t="s">
        <v>812</v>
      </c>
      <c r="C3498" s="524">
        <v>1076</v>
      </c>
      <c r="D3498" s="532"/>
      <c r="E3498" s="533"/>
    </row>
    <row r="3499" spans="1:5" s="534" customFormat="1" ht="13.8">
      <c r="A3499" s="523">
        <v>7640019556</v>
      </c>
      <c r="B3499" s="523" t="s">
        <v>813</v>
      </c>
      <c r="C3499" s="524">
        <v>1976</v>
      </c>
      <c r="D3499" s="532"/>
      <c r="E3499" s="533"/>
    </row>
    <row r="3500" spans="1:5" s="534" customFormat="1" ht="13.8">
      <c r="A3500" s="523">
        <v>7640019559</v>
      </c>
      <c r="B3500" s="523" t="s">
        <v>814</v>
      </c>
      <c r="C3500" s="524">
        <v>4046</v>
      </c>
      <c r="D3500" s="532"/>
      <c r="E3500" s="533"/>
    </row>
    <row r="3501" spans="1:5" s="534" customFormat="1" ht="13.8">
      <c r="A3501" s="523">
        <v>7640019562</v>
      </c>
      <c r="B3501" s="523" t="s">
        <v>815</v>
      </c>
      <c r="C3501" s="524">
        <v>6745</v>
      </c>
      <c r="D3501" s="532"/>
      <c r="E3501" s="533"/>
    </row>
    <row r="3502" spans="1:5" s="534" customFormat="1" ht="13.8">
      <c r="A3502" s="523">
        <v>7640019565</v>
      </c>
      <c r="B3502" s="523" t="s">
        <v>816</v>
      </c>
      <c r="C3502" s="524">
        <v>7195</v>
      </c>
      <c r="D3502" s="532"/>
      <c r="E3502" s="533"/>
    </row>
    <row r="3503" spans="1:5" s="534" customFormat="1" ht="13.8">
      <c r="A3503" s="523">
        <v>7640019635</v>
      </c>
      <c r="B3503" s="523" t="s">
        <v>904</v>
      </c>
      <c r="C3503" s="524">
        <v>20</v>
      </c>
      <c r="D3503" s="532"/>
      <c r="E3503" s="533"/>
    </row>
    <row r="3504" spans="1:5" s="534" customFormat="1" ht="13.8">
      <c r="A3504" s="523">
        <v>7640019636</v>
      </c>
      <c r="B3504" s="523" t="s">
        <v>905</v>
      </c>
      <c r="C3504" s="524">
        <v>57</v>
      </c>
      <c r="D3504" s="532"/>
      <c r="E3504" s="533"/>
    </row>
    <row r="3505" spans="1:5" s="534" customFormat="1" ht="13.8">
      <c r="A3505" s="523">
        <v>7640019637</v>
      </c>
      <c r="B3505" s="523" t="s">
        <v>906</v>
      </c>
      <c r="C3505" s="524">
        <v>90</v>
      </c>
      <c r="D3505" s="532"/>
      <c r="E3505" s="533"/>
    </row>
    <row r="3506" spans="1:5" s="534" customFormat="1" ht="24">
      <c r="A3506" s="523">
        <v>7640020017</v>
      </c>
      <c r="B3506" s="523" t="s">
        <v>13948</v>
      </c>
      <c r="C3506" s="524">
        <v>120</v>
      </c>
      <c r="D3506" s="532"/>
      <c r="E3506" s="533"/>
    </row>
    <row r="3507" spans="1:5" s="534" customFormat="1" ht="24">
      <c r="A3507" s="523">
        <v>7640020018</v>
      </c>
      <c r="B3507" s="523" t="s">
        <v>13949</v>
      </c>
      <c r="C3507" s="524">
        <v>342</v>
      </c>
      <c r="D3507" s="532"/>
      <c r="E3507" s="533"/>
    </row>
    <row r="3508" spans="1:5" s="534" customFormat="1" ht="24">
      <c r="A3508" s="523">
        <v>7640020019</v>
      </c>
      <c r="B3508" s="523" t="s">
        <v>13950</v>
      </c>
      <c r="C3508" s="524">
        <v>570</v>
      </c>
      <c r="D3508" s="532"/>
      <c r="E3508" s="533"/>
    </row>
    <row r="3509" spans="1:5" s="534" customFormat="1" ht="24">
      <c r="A3509" s="523">
        <v>7640020020</v>
      </c>
      <c r="B3509" s="523" t="s">
        <v>13951</v>
      </c>
      <c r="C3509" s="524">
        <v>120</v>
      </c>
      <c r="D3509" s="532"/>
      <c r="E3509" s="533"/>
    </row>
    <row r="3510" spans="1:5" s="534" customFormat="1" ht="24">
      <c r="A3510" s="523">
        <v>7640020021</v>
      </c>
      <c r="B3510" s="523" t="s">
        <v>13952</v>
      </c>
      <c r="C3510" s="524">
        <v>342</v>
      </c>
      <c r="D3510" s="532"/>
      <c r="E3510" s="533"/>
    </row>
    <row r="3511" spans="1:5" s="534" customFormat="1" ht="24">
      <c r="A3511" s="523">
        <v>7640020022</v>
      </c>
      <c r="B3511" s="523" t="s">
        <v>13953</v>
      </c>
      <c r="C3511" s="524">
        <v>570</v>
      </c>
      <c r="D3511" s="532"/>
      <c r="E3511" s="533"/>
    </row>
    <row r="3512" spans="1:5" s="534" customFormat="1" ht="24">
      <c r="A3512" s="523">
        <v>7640020079</v>
      </c>
      <c r="B3512" s="523" t="s">
        <v>13954</v>
      </c>
      <c r="C3512" s="524">
        <v>120</v>
      </c>
      <c r="D3512" s="532"/>
      <c r="E3512" s="533"/>
    </row>
    <row r="3513" spans="1:5" s="534" customFormat="1" ht="24">
      <c r="A3513" s="523">
        <v>7640020080</v>
      </c>
      <c r="B3513" s="523" t="s">
        <v>13955</v>
      </c>
      <c r="C3513" s="524">
        <v>342</v>
      </c>
      <c r="D3513" s="532"/>
      <c r="E3513" s="533"/>
    </row>
    <row r="3514" spans="1:5" s="534" customFormat="1" ht="24">
      <c r="A3514" s="523">
        <v>7640020081</v>
      </c>
      <c r="B3514" s="523" t="s">
        <v>13956</v>
      </c>
      <c r="C3514" s="524">
        <v>540</v>
      </c>
      <c r="D3514" s="532"/>
      <c r="E3514" s="533"/>
    </row>
    <row r="3515" spans="1:5" s="534" customFormat="1" ht="24">
      <c r="A3515" s="523">
        <v>7640020083</v>
      </c>
      <c r="B3515" s="523" t="s">
        <v>13957</v>
      </c>
      <c r="C3515" s="524">
        <v>120</v>
      </c>
      <c r="D3515" s="532"/>
      <c r="E3515" s="533"/>
    </row>
    <row r="3516" spans="1:5" s="534" customFormat="1" ht="24">
      <c r="A3516" s="523">
        <v>7640020084</v>
      </c>
      <c r="B3516" s="523" t="s">
        <v>13958</v>
      </c>
      <c r="C3516" s="524">
        <v>342</v>
      </c>
      <c r="D3516" s="532"/>
      <c r="E3516" s="533"/>
    </row>
    <row r="3517" spans="1:5" s="534" customFormat="1" ht="24">
      <c r="A3517" s="523">
        <v>7640020085</v>
      </c>
      <c r="B3517" s="523" t="s">
        <v>13959</v>
      </c>
      <c r="C3517" s="524">
        <v>540</v>
      </c>
      <c r="D3517" s="532"/>
      <c r="E3517" s="533"/>
    </row>
    <row r="3518" spans="1:5" s="534" customFormat="1" ht="24">
      <c r="A3518" s="523">
        <v>7640020024</v>
      </c>
      <c r="B3518" s="523" t="s">
        <v>13960</v>
      </c>
      <c r="C3518" s="524">
        <v>1080</v>
      </c>
      <c r="D3518" s="532"/>
      <c r="E3518" s="533"/>
    </row>
    <row r="3519" spans="1:5" s="534" customFormat="1" ht="24">
      <c r="A3519" s="523">
        <v>7640020025</v>
      </c>
      <c r="B3519" s="523" t="s">
        <v>13961</v>
      </c>
      <c r="C3519" s="524">
        <v>3078</v>
      </c>
      <c r="D3519" s="532"/>
      <c r="E3519" s="533"/>
    </row>
    <row r="3520" spans="1:5" s="534" customFormat="1" ht="24">
      <c r="A3520" s="523">
        <v>7640020026</v>
      </c>
      <c r="B3520" s="523" t="s">
        <v>13962</v>
      </c>
      <c r="C3520" s="524">
        <v>5130</v>
      </c>
      <c r="D3520" s="532"/>
      <c r="E3520" s="533"/>
    </row>
    <row r="3521" spans="1:5" s="534" customFormat="1" ht="24">
      <c r="A3521" s="523">
        <v>7640020028</v>
      </c>
      <c r="B3521" s="523" t="s">
        <v>13963</v>
      </c>
      <c r="C3521" s="524">
        <v>1080</v>
      </c>
      <c r="D3521" s="532"/>
      <c r="E3521" s="533"/>
    </row>
    <row r="3522" spans="1:5" s="534" customFormat="1" ht="24">
      <c r="A3522" s="523">
        <v>7640020029</v>
      </c>
      <c r="B3522" s="523" t="s">
        <v>13964</v>
      </c>
      <c r="C3522" s="524">
        <v>3078</v>
      </c>
      <c r="D3522" s="532"/>
      <c r="E3522" s="533"/>
    </row>
    <row r="3523" spans="1:5" s="534" customFormat="1" ht="24">
      <c r="A3523" s="523">
        <v>7640020030</v>
      </c>
      <c r="B3523" s="523" t="s">
        <v>13965</v>
      </c>
      <c r="C3523" s="524">
        <v>5130</v>
      </c>
      <c r="D3523" s="532"/>
      <c r="E3523" s="533"/>
    </row>
    <row r="3524" spans="1:5" s="512" customFormat="1" ht="13.8">
      <c r="A3524" s="536" t="s">
        <v>857</v>
      </c>
      <c r="B3524" s="529"/>
      <c r="C3524" s="517"/>
      <c r="D3524" s="522"/>
      <c r="E3524" s="519"/>
    </row>
    <row r="3525" spans="1:5" s="534" customFormat="1" ht="24">
      <c r="A3525" s="523">
        <v>7640005345</v>
      </c>
      <c r="B3525" s="523" t="s">
        <v>557</v>
      </c>
      <c r="C3525" s="524">
        <v>191.44</v>
      </c>
      <c r="D3525" s="532"/>
      <c r="E3525" s="533"/>
    </row>
    <row r="3526" spans="1:5" s="534" customFormat="1" ht="24">
      <c r="A3526" s="523">
        <v>7640005346</v>
      </c>
      <c r="B3526" s="523" t="s">
        <v>858</v>
      </c>
      <c r="C3526" s="524">
        <v>335.01</v>
      </c>
      <c r="D3526" s="532"/>
      <c r="E3526" s="533"/>
    </row>
    <row r="3527" spans="1:5" s="534" customFormat="1" ht="24">
      <c r="A3527" s="523">
        <v>7640014526</v>
      </c>
      <c r="B3527" s="523" t="s">
        <v>859</v>
      </c>
      <c r="C3527" s="524">
        <v>191.44</v>
      </c>
      <c r="D3527" s="532"/>
      <c r="E3527" s="533"/>
    </row>
    <row r="3528" spans="1:5" s="534" customFormat="1" ht="13.8">
      <c r="A3528" s="523">
        <v>7640015792</v>
      </c>
      <c r="B3528" s="523" t="s">
        <v>860</v>
      </c>
      <c r="C3528" s="524">
        <v>765.74</v>
      </c>
      <c r="D3528" s="532"/>
      <c r="E3528" s="533"/>
    </row>
    <row r="3529" spans="1:5" s="512" customFormat="1" ht="13.8">
      <c r="A3529" s="536" t="s">
        <v>715</v>
      </c>
      <c r="B3529" s="529"/>
      <c r="C3529" s="517"/>
      <c r="D3529" s="522"/>
      <c r="E3529" s="519"/>
    </row>
    <row r="3530" spans="1:5" s="512" customFormat="1" ht="13.8">
      <c r="A3530" s="520">
        <v>7640008086</v>
      </c>
      <c r="B3530" s="520" t="s">
        <v>738</v>
      </c>
      <c r="C3530" s="521">
        <v>29</v>
      </c>
      <c r="D3530" s="522"/>
      <c r="E3530" s="519"/>
    </row>
    <row r="3531" spans="1:5">
      <c r="D3531" s="522"/>
    </row>
    <row r="3532" spans="1:5" s="512" customFormat="1" ht="15" customHeight="1">
      <c r="A3532" s="510"/>
      <c r="B3532" s="511" t="s">
        <v>940</v>
      </c>
      <c r="C3532" s="511"/>
      <c r="D3532" s="522"/>
      <c r="E3532" s="511"/>
    </row>
    <row r="3533" spans="1:5" s="512" customFormat="1" ht="27.6">
      <c r="A3533" s="513" t="s">
        <v>26</v>
      </c>
      <c r="B3533" s="513" t="s">
        <v>300</v>
      </c>
      <c r="C3533" s="514" t="s">
        <v>607</v>
      </c>
      <c r="D3533" s="522"/>
    </row>
    <row r="3534" spans="1:5" s="512" customFormat="1" ht="13.8">
      <c r="A3534" s="536" t="s">
        <v>941</v>
      </c>
      <c r="B3534" s="529"/>
      <c r="C3534" s="517"/>
      <c r="D3534" s="522"/>
      <c r="E3534" s="519"/>
    </row>
    <row r="3535" spans="1:5" s="534" customFormat="1" ht="192">
      <c r="A3535" s="523">
        <v>7640019155</v>
      </c>
      <c r="B3535" s="523" t="s">
        <v>942</v>
      </c>
      <c r="C3535" s="524">
        <v>3092.19</v>
      </c>
      <c r="D3535" s="532"/>
      <c r="E3535" s="533"/>
    </row>
    <row r="3536" spans="1:5" s="534" customFormat="1" ht="13.8">
      <c r="A3536" s="523">
        <v>7640018969</v>
      </c>
      <c r="B3536" s="523" t="s">
        <v>743</v>
      </c>
      <c r="C3536" s="524">
        <v>5319.9</v>
      </c>
      <c r="D3536" s="532"/>
      <c r="E3536" s="533"/>
    </row>
    <row r="3537" spans="1:5" s="534" customFormat="1" ht="13.8">
      <c r="A3537" s="523">
        <v>7640018970</v>
      </c>
      <c r="B3537" s="523" t="s">
        <v>744</v>
      </c>
      <c r="C3537" s="524">
        <v>12413.1</v>
      </c>
      <c r="D3537" s="532"/>
      <c r="E3537" s="533"/>
    </row>
    <row r="3538" spans="1:5" s="534" customFormat="1" ht="13.8">
      <c r="A3538" s="523">
        <v>7640018971</v>
      </c>
      <c r="B3538" s="523" t="s">
        <v>745</v>
      </c>
      <c r="C3538" s="524">
        <v>23052.9</v>
      </c>
      <c r="D3538" s="532"/>
      <c r="E3538" s="533"/>
    </row>
    <row r="3539" spans="1:5" s="534" customFormat="1" ht="13.8">
      <c r="A3539" s="523">
        <v>7640018972</v>
      </c>
      <c r="B3539" s="523" t="s">
        <v>746</v>
      </c>
      <c r="C3539" s="524">
        <v>42559.21</v>
      </c>
      <c r="D3539" s="532"/>
      <c r="E3539" s="533"/>
    </row>
    <row r="3540" spans="1:5" s="534" customFormat="1" ht="13.8">
      <c r="A3540" s="523">
        <v>7640020031</v>
      </c>
      <c r="B3540" s="523" t="s">
        <v>13938</v>
      </c>
      <c r="C3540" s="524">
        <v>210000</v>
      </c>
      <c r="D3540" s="532"/>
      <c r="E3540" s="533"/>
    </row>
    <row r="3541" spans="1:5" s="512" customFormat="1" ht="13.8">
      <c r="A3541" s="536" t="s">
        <v>536</v>
      </c>
      <c r="B3541" s="529"/>
      <c r="C3541" s="517"/>
      <c r="D3541" s="522"/>
      <c r="E3541" s="519"/>
    </row>
    <row r="3542" spans="1:5" s="534" customFormat="1" ht="13.8">
      <c r="A3542" s="523">
        <v>7640019159</v>
      </c>
      <c r="B3542" s="523" t="s">
        <v>943</v>
      </c>
      <c r="C3542" s="524">
        <v>1052.9000000000001</v>
      </c>
      <c r="D3542" s="532"/>
      <c r="E3542" s="533"/>
    </row>
    <row r="3543" spans="1:5" s="534" customFormat="1" ht="13.8">
      <c r="A3543" s="523">
        <v>7640019156</v>
      </c>
      <c r="B3543" s="523" t="s">
        <v>944</v>
      </c>
      <c r="C3543" s="524">
        <v>631.74</v>
      </c>
      <c r="D3543" s="532"/>
      <c r="E3543" s="533"/>
    </row>
    <row r="3544" spans="1:5" s="534" customFormat="1" ht="13.8">
      <c r="A3544" s="523">
        <v>7640018984</v>
      </c>
      <c r="B3544" s="523" t="s">
        <v>865</v>
      </c>
      <c r="C3544" s="524">
        <v>1032.8</v>
      </c>
      <c r="D3544" s="532"/>
      <c r="E3544" s="533"/>
    </row>
    <row r="3545" spans="1:5" s="534" customFormat="1" ht="13.8">
      <c r="A3545" s="523">
        <v>7640018985</v>
      </c>
      <c r="B3545" s="523" t="s">
        <v>866</v>
      </c>
      <c r="C3545" s="524">
        <v>2449.42</v>
      </c>
      <c r="D3545" s="532"/>
      <c r="E3545" s="533"/>
    </row>
    <row r="3546" spans="1:5" s="534" customFormat="1" ht="13.8">
      <c r="A3546" s="523">
        <v>7640018986</v>
      </c>
      <c r="B3546" s="523" t="s">
        <v>867</v>
      </c>
      <c r="C3546" s="524">
        <v>4593.5</v>
      </c>
      <c r="D3546" s="532"/>
      <c r="E3546" s="533"/>
    </row>
    <row r="3547" spans="1:5" s="534" customFormat="1" ht="13.8">
      <c r="A3547" s="523">
        <v>7640018987</v>
      </c>
      <c r="B3547" s="523" t="s">
        <v>868</v>
      </c>
      <c r="C3547" s="524">
        <v>8613.66</v>
      </c>
      <c r="D3547" s="532"/>
      <c r="E3547" s="533"/>
    </row>
    <row r="3548" spans="1:5" s="534" customFormat="1" ht="24">
      <c r="A3548" s="523">
        <v>7640020032</v>
      </c>
      <c r="B3548" s="523" t="s">
        <v>13939</v>
      </c>
      <c r="C3548" s="524">
        <v>42000</v>
      </c>
      <c r="D3548" s="532"/>
      <c r="E3548" s="533"/>
    </row>
    <row r="3549" spans="1:5" s="534" customFormat="1" ht="13.8">
      <c r="A3549" s="523">
        <v>7640019157</v>
      </c>
      <c r="B3549" s="523" t="s">
        <v>945</v>
      </c>
      <c r="C3549" s="524">
        <v>1800.45</v>
      </c>
      <c r="D3549" s="532"/>
      <c r="E3549" s="533"/>
    </row>
    <row r="3550" spans="1:5" s="534" customFormat="1" ht="13.8">
      <c r="A3550" s="523">
        <v>7640018988</v>
      </c>
      <c r="B3550" s="523" t="s">
        <v>870</v>
      </c>
      <c r="C3550" s="524">
        <v>2943.33</v>
      </c>
      <c r="D3550" s="532"/>
      <c r="E3550" s="533"/>
    </row>
    <row r="3551" spans="1:5" s="534" customFormat="1" ht="13.8">
      <c r="A3551" s="523">
        <v>7640018989</v>
      </c>
      <c r="B3551" s="523" t="s">
        <v>871</v>
      </c>
      <c r="C3551" s="524">
        <v>6980.71</v>
      </c>
      <c r="D3551" s="532"/>
      <c r="E3551" s="533"/>
    </row>
    <row r="3552" spans="1:5" s="534" customFormat="1" ht="13.8">
      <c r="A3552" s="523">
        <v>7640018990</v>
      </c>
      <c r="B3552" s="523" t="s">
        <v>872</v>
      </c>
      <c r="C3552" s="524">
        <v>13091.34</v>
      </c>
      <c r="D3552" s="532"/>
      <c r="E3552" s="533"/>
    </row>
    <row r="3553" spans="1:5" s="534" customFormat="1" ht="13.8">
      <c r="A3553" s="523">
        <v>7640018991</v>
      </c>
      <c r="B3553" s="523" t="s">
        <v>873</v>
      </c>
      <c r="C3553" s="524">
        <v>24548.77</v>
      </c>
      <c r="D3553" s="532"/>
      <c r="E3553" s="533"/>
    </row>
    <row r="3554" spans="1:5" s="534" customFormat="1" ht="24">
      <c r="A3554" s="523">
        <v>7640020033</v>
      </c>
      <c r="B3554" s="523" t="s">
        <v>13940</v>
      </c>
      <c r="C3554" s="524">
        <v>119700</v>
      </c>
      <c r="D3554" s="532"/>
      <c r="E3554" s="533"/>
    </row>
    <row r="3555" spans="1:5" s="534" customFormat="1" ht="13.8">
      <c r="A3555" s="523">
        <v>7640019158</v>
      </c>
      <c r="B3555" s="523" t="s">
        <v>946</v>
      </c>
      <c r="C3555" s="524">
        <v>2842.82</v>
      </c>
      <c r="D3555" s="532"/>
      <c r="E3555" s="533"/>
    </row>
    <row r="3556" spans="1:5" s="534" customFormat="1" ht="13.8">
      <c r="A3556" s="523">
        <v>7640018992</v>
      </c>
      <c r="B3556" s="523" t="s">
        <v>875</v>
      </c>
      <c r="C3556" s="524">
        <v>4648.0600000000004</v>
      </c>
      <c r="D3556" s="532"/>
      <c r="E3556" s="533"/>
    </row>
    <row r="3557" spans="1:5" s="534" customFormat="1" ht="13.8">
      <c r="A3557" s="523">
        <v>7640018993</v>
      </c>
      <c r="B3557" s="523" t="s">
        <v>876</v>
      </c>
      <c r="C3557" s="524">
        <v>11022.88</v>
      </c>
      <c r="D3557" s="532"/>
      <c r="E3557" s="533"/>
    </row>
    <row r="3558" spans="1:5" s="534" customFormat="1" ht="13.8">
      <c r="A3558" s="523">
        <v>7640018994</v>
      </c>
      <c r="B3558" s="523" t="s">
        <v>877</v>
      </c>
      <c r="C3558" s="524">
        <v>20671.240000000002</v>
      </c>
      <c r="D3558" s="532"/>
      <c r="E3558" s="533"/>
    </row>
    <row r="3559" spans="1:5" s="534" customFormat="1" ht="13.8">
      <c r="A3559" s="523">
        <v>7640018995</v>
      </c>
      <c r="B3559" s="523" t="s">
        <v>878</v>
      </c>
      <c r="C3559" s="524">
        <v>38761.93</v>
      </c>
      <c r="D3559" s="532"/>
      <c r="E3559" s="533"/>
    </row>
    <row r="3560" spans="1:5" s="534" customFormat="1" ht="24">
      <c r="A3560" s="523">
        <v>7640020034</v>
      </c>
      <c r="B3560" s="523" t="s">
        <v>13941</v>
      </c>
      <c r="C3560" s="524">
        <v>189000</v>
      </c>
      <c r="D3560" s="532"/>
      <c r="E3560" s="533"/>
    </row>
    <row r="3561" spans="1:5" s="512" customFormat="1" ht="13.8">
      <c r="A3561" s="536" t="s">
        <v>747</v>
      </c>
      <c r="B3561" s="529"/>
      <c r="C3561" s="517"/>
      <c r="D3561" s="522"/>
      <c r="E3561" s="519"/>
    </row>
    <row r="3562" spans="1:5" s="534" customFormat="1" ht="13.8">
      <c r="A3562" s="523">
        <v>7640014447</v>
      </c>
      <c r="B3562" s="523" t="s">
        <v>748</v>
      </c>
      <c r="C3562" s="524">
        <v>574.30999999999995</v>
      </c>
      <c r="D3562" s="532"/>
      <c r="E3562" s="533"/>
    </row>
    <row r="3563" spans="1:5" s="534" customFormat="1" ht="13.8">
      <c r="A3563" s="523">
        <v>7640016309</v>
      </c>
      <c r="B3563" s="523" t="s">
        <v>750</v>
      </c>
      <c r="C3563" s="524">
        <v>95.72</v>
      </c>
      <c r="D3563" s="532"/>
      <c r="E3563" s="533"/>
    </row>
    <row r="3564" spans="1:5" s="534" customFormat="1" ht="13.8">
      <c r="A3564" s="523">
        <v>7640015729</v>
      </c>
      <c r="B3564" s="523" t="s">
        <v>751</v>
      </c>
      <c r="C3564" s="524">
        <v>478.59</v>
      </c>
      <c r="D3564" s="532"/>
      <c r="E3564" s="533"/>
    </row>
    <row r="3565" spans="1:5" s="534" customFormat="1" ht="13.8">
      <c r="A3565" s="523">
        <v>7640015731</v>
      </c>
      <c r="B3565" s="523" t="s">
        <v>752</v>
      </c>
      <c r="C3565" s="524">
        <v>765.74</v>
      </c>
      <c r="D3565" s="532"/>
      <c r="E3565" s="533"/>
    </row>
    <row r="3566" spans="1:5" s="534" customFormat="1" ht="13.8">
      <c r="A3566" s="523">
        <v>7640015732</v>
      </c>
      <c r="B3566" s="523" t="s">
        <v>753</v>
      </c>
      <c r="C3566" s="524">
        <v>191.44</v>
      </c>
      <c r="D3566" s="532"/>
      <c r="E3566" s="533"/>
    </row>
    <row r="3567" spans="1:5" s="534" customFormat="1" ht="24">
      <c r="A3567" s="523">
        <v>7640016313</v>
      </c>
      <c r="B3567" s="523" t="s">
        <v>758</v>
      </c>
      <c r="C3567" s="524">
        <v>478.59</v>
      </c>
      <c r="D3567" s="532"/>
      <c r="E3567" s="533"/>
    </row>
    <row r="3568" spans="1:5" s="534" customFormat="1" ht="13.8">
      <c r="A3568" s="523">
        <v>7640018613</v>
      </c>
      <c r="B3568" s="523" t="s">
        <v>761</v>
      </c>
      <c r="C3568" s="524">
        <v>957.18</v>
      </c>
      <c r="D3568" s="532"/>
      <c r="E3568" s="533"/>
    </row>
    <row r="3569" spans="1:5" s="534" customFormat="1" ht="13.8">
      <c r="A3569" s="523">
        <v>7640018452</v>
      </c>
      <c r="B3569" s="523" t="s">
        <v>760</v>
      </c>
      <c r="C3569" s="524">
        <v>2147.91</v>
      </c>
      <c r="D3569" s="532"/>
      <c r="E3569" s="533"/>
    </row>
    <row r="3570" spans="1:5" s="534" customFormat="1" ht="13.8">
      <c r="A3570" s="523">
        <v>7640016311</v>
      </c>
      <c r="B3570" s="523" t="s">
        <v>757</v>
      </c>
      <c r="C3570" s="524">
        <v>382.87</v>
      </c>
      <c r="D3570" s="532"/>
      <c r="E3570" s="533"/>
    </row>
    <row r="3571" spans="1:5" s="534" customFormat="1" ht="13.8">
      <c r="A3571" s="523">
        <v>7640018968</v>
      </c>
      <c r="B3571" s="523" t="s">
        <v>884</v>
      </c>
      <c r="C3571" s="524">
        <v>382.87</v>
      </c>
      <c r="D3571" s="532"/>
      <c r="E3571" s="533"/>
    </row>
    <row r="3572" spans="1:5" s="534" customFormat="1" ht="13.8">
      <c r="A3572" s="523">
        <v>7640018967</v>
      </c>
      <c r="B3572" s="523" t="s">
        <v>762</v>
      </c>
      <c r="C3572" s="524">
        <v>3249.62</v>
      </c>
      <c r="D3572" s="532"/>
      <c r="E3572" s="533"/>
    </row>
    <row r="3573" spans="1:5" s="534" customFormat="1" ht="13.8">
      <c r="A3573" s="523">
        <v>7640015736</v>
      </c>
      <c r="B3573" s="523" t="s">
        <v>755</v>
      </c>
      <c r="C3573" s="524">
        <v>287.14999999999998</v>
      </c>
      <c r="D3573" s="532"/>
      <c r="E3573" s="533"/>
    </row>
    <row r="3574" spans="1:5" s="534" customFormat="1" ht="13.8">
      <c r="A3574" s="523">
        <v>7640016308</v>
      </c>
      <c r="B3574" s="523" t="s">
        <v>749</v>
      </c>
      <c r="C3574" s="524">
        <v>191.44</v>
      </c>
      <c r="D3574" s="532"/>
      <c r="E3574" s="533"/>
    </row>
    <row r="3575" spans="1:5" s="534" customFormat="1" ht="13.8">
      <c r="A3575" s="523">
        <v>7640019202</v>
      </c>
      <c r="B3575" s="523" t="s">
        <v>764</v>
      </c>
      <c r="C3575" s="524">
        <v>957.18</v>
      </c>
      <c r="D3575" s="532"/>
      <c r="E3575" s="533"/>
    </row>
    <row r="3576" spans="1:5" s="534" customFormat="1" ht="108">
      <c r="A3576" s="523">
        <v>7640019218</v>
      </c>
      <c r="B3576" s="523" t="s">
        <v>765</v>
      </c>
      <c r="C3576" s="524">
        <v>554.21</v>
      </c>
      <c r="D3576" s="532"/>
      <c r="E3576" s="533"/>
    </row>
    <row r="3577" spans="1:5" s="534" customFormat="1" ht="13.8">
      <c r="A3577" s="523">
        <v>7640019115</v>
      </c>
      <c r="B3577" s="523" t="s">
        <v>766</v>
      </c>
      <c r="C3577" s="524">
        <v>382.87</v>
      </c>
      <c r="D3577" s="532"/>
      <c r="E3577" s="533"/>
    </row>
    <row r="3578" spans="1:5" s="534" customFormat="1" ht="13.8">
      <c r="A3578" s="523">
        <v>7640019236</v>
      </c>
      <c r="B3578" s="523" t="s">
        <v>767</v>
      </c>
      <c r="C3578" s="524">
        <v>1718.74</v>
      </c>
      <c r="D3578" s="532"/>
      <c r="E3578" s="533"/>
    </row>
    <row r="3579" spans="1:5" s="534" customFormat="1" ht="13.8">
      <c r="A3579" s="523">
        <v>7640019538</v>
      </c>
      <c r="B3579" s="523" t="s">
        <v>768</v>
      </c>
      <c r="C3579" s="524">
        <v>250</v>
      </c>
      <c r="D3579" s="532"/>
      <c r="E3579" s="533"/>
    </row>
    <row r="3580" spans="1:5" s="534" customFormat="1" ht="13.8">
      <c r="A3580" s="523">
        <v>7640019539</v>
      </c>
      <c r="B3580" s="523" t="s">
        <v>769</v>
      </c>
      <c r="C3580" s="524">
        <v>625</v>
      </c>
      <c r="D3580" s="532"/>
      <c r="E3580" s="533"/>
    </row>
    <row r="3581" spans="1:5" s="534" customFormat="1" ht="13.8">
      <c r="A3581" s="523">
        <v>7640019540</v>
      </c>
      <c r="B3581" s="523" t="s">
        <v>770</v>
      </c>
      <c r="C3581" s="524">
        <v>1195</v>
      </c>
      <c r="D3581" s="532"/>
      <c r="E3581" s="533"/>
    </row>
    <row r="3582" spans="1:5" s="534" customFormat="1" ht="13.8">
      <c r="A3582" s="523">
        <v>7640019541</v>
      </c>
      <c r="B3582" s="523" t="s">
        <v>771</v>
      </c>
      <c r="C3582" s="524">
        <v>2195</v>
      </c>
      <c r="D3582" s="532"/>
      <c r="E3582" s="533"/>
    </row>
    <row r="3583" spans="1:5" s="534" customFormat="1" ht="13.8">
      <c r="A3583" s="523">
        <v>7640019542</v>
      </c>
      <c r="B3583" s="523" t="s">
        <v>772</v>
      </c>
      <c r="C3583" s="524">
        <v>4495</v>
      </c>
      <c r="D3583" s="532"/>
      <c r="E3583" s="533"/>
    </row>
    <row r="3584" spans="1:5" s="534" customFormat="1" ht="13.8">
      <c r="A3584" s="523">
        <v>7640019543</v>
      </c>
      <c r="B3584" s="523" t="s">
        <v>773</v>
      </c>
      <c r="C3584" s="524">
        <v>7495</v>
      </c>
      <c r="D3584" s="532"/>
      <c r="E3584" s="533"/>
    </row>
    <row r="3585" spans="1:5" s="534" customFormat="1" ht="13.8">
      <c r="A3585" s="523">
        <v>7640019544</v>
      </c>
      <c r="B3585" s="523" t="s">
        <v>774</v>
      </c>
      <c r="C3585" s="524">
        <v>7995</v>
      </c>
      <c r="D3585" s="532"/>
      <c r="E3585" s="533"/>
    </row>
    <row r="3586" spans="1:5" s="534" customFormat="1" ht="13.8">
      <c r="A3586" s="523">
        <v>7640019634</v>
      </c>
      <c r="B3586" s="523" t="s">
        <v>885</v>
      </c>
      <c r="C3586" s="524">
        <v>100</v>
      </c>
      <c r="D3586" s="532"/>
      <c r="E3586" s="533"/>
    </row>
    <row r="3587" spans="1:5" s="534" customFormat="1" ht="13.8">
      <c r="A3587" s="523">
        <v>7640020015</v>
      </c>
      <c r="B3587" s="523" t="s">
        <v>13942</v>
      </c>
      <c r="C3587" s="524">
        <v>600</v>
      </c>
      <c r="D3587" s="532"/>
      <c r="E3587" s="533"/>
    </row>
    <row r="3588" spans="1:5" s="534" customFormat="1" ht="60">
      <c r="A3588" s="523">
        <v>7640020016</v>
      </c>
      <c r="B3588" s="523" t="s">
        <v>13943</v>
      </c>
      <c r="C3588" s="524">
        <v>600</v>
      </c>
      <c r="D3588" s="532"/>
      <c r="E3588" s="533"/>
    </row>
    <row r="3589" spans="1:5" s="534" customFormat="1" ht="13.8">
      <c r="A3589" s="523">
        <v>7640020078</v>
      </c>
      <c r="B3589" s="523" t="s">
        <v>13944</v>
      </c>
      <c r="C3589" s="524">
        <v>600</v>
      </c>
      <c r="D3589" s="532"/>
      <c r="E3589" s="533"/>
    </row>
    <row r="3590" spans="1:5" s="534" customFormat="1" ht="13.8">
      <c r="A3590" s="523">
        <v>7640020082</v>
      </c>
      <c r="B3590" s="523" t="s">
        <v>13945</v>
      </c>
      <c r="C3590" s="524">
        <v>600</v>
      </c>
      <c r="D3590" s="532"/>
      <c r="E3590" s="533"/>
    </row>
    <row r="3591" spans="1:5" s="534" customFormat="1" ht="13.8">
      <c r="A3591" s="523">
        <v>7640020023</v>
      </c>
      <c r="B3591" s="523" t="s">
        <v>13946</v>
      </c>
      <c r="C3591" s="524">
        <v>5400</v>
      </c>
      <c r="D3591" s="532"/>
      <c r="E3591" s="533"/>
    </row>
    <row r="3592" spans="1:5" s="534" customFormat="1" ht="13.8">
      <c r="A3592" s="523">
        <v>7640020027</v>
      </c>
      <c r="B3592" s="523" t="s">
        <v>13947</v>
      </c>
      <c r="C3592" s="524">
        <v>5400</v>
      </c>
      <c r="D3592" s="532"/>
      <c r="E3592" s="533"/>
    </row>
    <row r="3593" spans="1:5" s="512" customFormat="1" ht="13.8">
      <c r="A3593" s="536" t="s">
        <v>775</v>
      </c>
      <c r="B3593" s="529"/>
      <c r="C3593" s="517"/>
      <c r="D3593" s="522"/>
      <c r="E3593" s="519"/>
    </row>
    <row r="3594" spans="1:5" s="534" customFormat="1" ht="13.8">
      <c r="A3594" s="523">
        <v>7640014449</v>
      </c>
      <c r="B3594" s="523" t="s">
        <v>776</v>
      </c>
      <c r="C3594" s="524">
        <v>114.86</v>
      </c>
      <c r="D3594" s="532"/>
      <c r="E3594" s="533"/>
    </row>
    <row r="3595" spans="1:5" s="534" customFormat="1" ht="13.8">
      <c r="A3595" s="523">
        <v>7640015766</v>
      </c>
      <c r="B3595" s="523" t="s">
        <v>777</v>
      </c>
      <c r="C3595" s="524">
        <v>95.72</v>
      </c>
      <c r="D3595" s="532"/>
      <c r="E3595" s="533"/>
    </row>
    <row r="3596" spans="1:5" s="534" customFormat="1" ht="13.8">
      <c r="A3596" s="523">
        <v>7640015768</v>
      </c>
      <c r="B3596" s="523" t="s">
        <v>778</v>
      </c>
      <c r="C3596" s="524">
        <v>153.15</v>
      </c>
      <c r="D3596" s="532"/>
      <c r="E3596" s="533"/>
    </row>
    <row r="3597" spans="1:5" s="534" customFormat="1" ht="13.8">
      <c r="A3597" s="523">
        <v>7640015769</v>
      </c>
      <c r="B3597" s="523" t="s">
        <v>779</v>
      </c>
      <c r="C3597" s="524">
        <v>38.29</v>
      </c>
      <c r="D3597" s="532"/>
      <c r="E3597" s="533"/>
    </row>
    <row r="3598" spans="1:5" s="534" customFormat="1" ht="13.8">
      <c r="A3598" s="523">
        <v>7640016316</v>
      </c>
      <c r="B3598" s="523" t="s">
        <v>783</v>
      </c>
      <c r="C3598" s="524">
        <v>19.14</v>
      </c>
      <c r="D3598" s="532"/>
      <c r="E3598" s="533"/>
    </row>
    <row r="3599" spans="1:5" s="534" customFormat="1" ht="13.8">
      <c r="A3599" s="523">
        <v>7640016318</v>
      </c>
      <c r="B3599" s="523" t="s">
        <v>785</v>
      </c>
      <c r="C3599" s="524">
        <v>76.569999999999993</v>
      </c>
      <c r="D3599" s="532"/>
      <c r="E3599" s="533"/>
    </row>
    <row r="3600" spans="1:5" s="534" customFormat="1" ht="13.8">
      <c r="A3600" s="523">
        <v>7640016320</v>
      </c>
      <c r="B3600" s="523" t="s">
        <v>786</v>
      </c>
      <c r="C3600" s="524">
        <v>95.72</v>
      </c>
      <c r="D3600" s="532"/>
      <c r="E3600" s="533"/>
    </row>
    <row r="3601" spans="1:5" s="534" customFormat="1" ht="13.8">
      <c r="A3601" s="523">
        <v>7640018614</v>
      </c>
      <c r="B3601" s="523" t="s">
        <v>789</v>
      </c>
      <c r="C3601" s="524">
        <v>191.44</v>
      </c>
      <c r="D3601" s="532"/>
      <c r="E3601" s="533"/>
    </row>
    <row r="3602" spans="1:5" s="534" customFormat="1" ht="13.8">
      <c r="A3602" s="523">
        <v>7640018453</v>
      </c>
      <c r="B3602" s="523" t="s">
        <v>788</v>
      </c>
      <c r="C3602" s="524">
        <v>430.73</v>
      </c>
      <c r="D3602" s="532"/>
      <c r="E3602" s="533"/>
    </row>
    <row r="3603" spans="1:5" s="534" customFormat="1" ht="13.8">
      <c r="A3603" s="523">
        <v>7640018996</v>
      </c>
      <c r="B3603" s="523" t="s">
        <v>790</v>
      </c>
      <c r="C3603" s="524">
        <v>649.91999999999996</v>
      </c>
      <c r="D3603" s="532"/>
      <c r="E3603" s="533"/>
    </row>
    <row r="3604" spans="1:5" s="534" customFormat="1" ht="13.8">
      <c r="A3604" s="523">
        <v>7640018999</v>
      </c>
      <c r="B3604" s="523" t="s">
        <v>891</v>
      </c>
      <c r="C3604" s="524">
        <v>76.569999999999993</v>
      </c>
      <c r="D3604" s="532"/>
      <c r="E3604" s="533"/>
    </row>
    <row r="3605" spans="1:5" s="534" customFormat="1" ht="13.8">
      <c r="A3605" s="523">
        <v>7640015773</v>
      </c>
      <c r="B3605" s="523" t="s">
        <v>781</v>
      </c>
      <c r="C3605" s="524">
        <v>57.43</v>
      </c>
      <c r="D3605" s="532"/>
      <c r="E3605" s="533"/>
    </row>
    <row r="3606" spans="1:5" s="534" customFormat="1" ht="13.8">
      <c r="A3606" s="523">
        <v>7640016315</v>
      </c>
      <c r="B3606" s="523" t="s">
        <v>782</v>
      </c>
      <c r="C3606" s="524">
        <v>38.29</v>
      </c>
      <c r="D3606" s="532"/>
      <c r="E3606" s="533"/>
    </row>
    <row r="3607" spans="1:5" s="534" customFormat="1" ht="13.8">
      <c r="A3607" s="523">
        <v>7640019203</v>
      </c>
      <c r="B3607" s="523" t="s">
        <v>792</v>
      </c>
      <c r="C3607" s="524">
        <v>191.44</v>
      </c>
      <c r="D3607" s="532"/>
      <c r="E3607" s="533"/>
    </row>
    <row r="3608" spans="1:5" s="534" customFormat="1" ht="13.8">
      <c r="A3608" s="523">
        <v>7640019219</v>
      </c>
      <c r="B3608" s="523" t="s">
        <v>793</v>
      </c>
      <c r="C3608" s="524">
        <v>111.03</v>
      </c>
      <c r="D3608" s="532"/>
      <c r="E3608" s="533"/>
    </row>
    <row r="3609" spans="1:5" s="534" customFormat="1" ht="13.8">
      <c r="A3609" s="523">
        <v>7640019116</v>
      </c>
      <c r="B3609" s="523" t="s">
        <v>794</v>
      </c>
      <c r="C3609" s="524">
        <v>76.569999999999993</v>
      </c>
      <c r="D3609" s="532"/>
      <c r="E3609" s="533"/>
    </row>
    <row r="3610" spans="1:5" s="534" customFormat="1" ht="13.8">
      <c r="A3610" s="523">
        <v>7640019237</v>
      </c>
      <c r="B3610" s="523" t="s">
        <v>795</v>
      </c>
      <c r="C3610" s="524">
        <v>343.63</v>
      </c>
      <c r="D3610" s="532"/>
      <c r="E3610" s="533"/>
    </row>
    <row r="3611" spans="1:5" s="534" customFormat="1" ht="13.8">
      <c r="A3611" s="523">
        <v>7640015774</v>
      </c>
      <c r="B3611" s="523" t="s">
        <v>817</v>
      </c>
      <c r="C3611" s="524">
        <v>327.36</v>
      </c>
      <c r="D3611" s="532"/>
      <c r="E3611" s="533"/>
    </row>
    <row r="3612" spans="1:5" s="534" customFormat="1" ht="13.8">
      <c r="A3612" s="523">
        <v>7640015775</v>
      </c>
      <c r="B3612" s="523" t="s">
        <v>818</v>
      </c>
      <c r="C3612" s="524">
        <v>272.8</v>
      </c>
      <c r="D3612" s="532"/>
      <c r="E3612" s="533"/>
    </row>
    <row r="3613" spans="1:5" s="534" customFormat="1" ht="13.8">
      <c r="A3613" s="523">
        <v>7640015777</v>
      </c>
      <c r="B3613" s="523" t="s">
        <v>819</v>
      </c>
      <c r="C3613" s="524">
        <v>436.47</v>
      </c>
      <c r="D3613" s="532"/>
      <c r="E3613" s="533"/>
    </row>
    <row r="3614" spans="1:5" s="534" customFormat="1" ht="13.8">
      <c r="A3614" s="523">
        <v>7640015778</v>
      </c>
      <c r="B3614" s="523" t="s">
        <v>820</v>
      </c>
      <c r="C3614" s="524">
        <v>109.12</v>
      </c>
      <c r="D3614" s="532"/>
      <c r="E3614" s="533"/>
    </row>
    <row r="3615" spans="1:5" s="534" customFormat="1" ht="13.8">
      <c r="A3615" s="523">
        <v>7640016323</v>
      </c>
      <c r="B3615" s="523" t="s">
        <v>824</v>
      </c>
      <c r="C3615" s="524">
        <v>54.56</v>
      </c>
      <c r="D3615" s="532"/>
      <c r="E3615" s="533"/>
    </row>
    <row r="3616" spans="1:5" s="534" customFormat="1" ht="13.8">
      <c r="A3616" s="523">
        <v>7640016325</v>
      </c>
      <c r="B3616" s="523" t="s">
        <v>826</v>
      </c>
      <c r="C3616" s="524">
        <v>218.24</v>
      </c>
      <c r="D3616" s="532"/>
      <c r="E3616" s="533"/>
    </row>
    <row r="3617" spans="1:5" s="534" customFormat="1" ht="13.8">
      <c r="A3617" s="523">
        <v>7640016327</v>
      </c>
      <c r="B3617" s="523" t="s">
        <v>827</v>
      </c>
      <c r="C3617" s="524">
        <v>272.8</v>
      </c>
      <c r="D3617" s="532"/>
      <c r="E3617" s="533"/>
    </row>
    <row r="3618" spans="1:5" s="534" customFormat="1" ht="13.8">
      <c r="A3618" s="523">
        <v>7640018454</v>
      </c>
      <c r="B3618" s="523" t="s">
        <v>829</v>
      </c>
      <c r="C3618" s="524">
        <v>1223.27</v>
      </c>
      <c r="D3618" s="532"/>
      <c r="E3618" s="533"/>
    </row>
    <row r="3619" spans="1:5" s="534" customFormat="1" ht="13.8">
      <c r="A3619" s="523">
        <v>7640018615</v>
      </c>
      <c r="B3619" s="523" t="s">
        <v>830</v>
      </c>
      <c r="C3619" s="524">
        <v>545.59</v>
      </c>
      <c r="D3619" s="532"/>
      <c r="E3619" s="533"/>
    </row>
    <row r="3620" spans="1:5" s="534" customFormat="1" ht="13.8">
      <c r="A3620" s="523">
        <v>7640018997</v>
      </c>
      <c r="B3620" s="523" t="s">
        <v>831</v>
      </c>
      <c r="C3620" s="524">
        <v>1852.42</v>
      </c>
      <c r="D3620" s="532"/>
      <c r="E3620" s="533"/>
    </row>
    <row r="3621" spans="1:5" s="534" customFormat="1" ht="13.8">
      <c r="A3621" s="523">
        <v>7640019000</v>
      </c>
      <c r="B3621" s="523" t="s">
        <v>897</v>
      </c>
      <c r="C3621" s="524">
        <v>218.24</v>
      </c>
      <c r="D3621" s="532"/>
      <c r="E3621" s="533"/>
    </row>
    <row r="3622" spans="1:5" s="534" customFormat="1" ht="13.8">
      <c r="A3622" s="523">
        <v>7640015782</v>
      </c>
      <c r="B3622" s="523" t="s">
        <v>822</v>
      </c>
      <c r="C3622" s="524">
        <v>163.68</v>
      </c>
      <c r="D3622" s="532"/>
      <c r="E3622" s="533"/>
    </row>
    <row r="3623" spans="1:5" s="534" customFormat="1" ht="13.8">
      <c r="A3623" s="523">
        <v>7640016322</v>
      </c>
      <c r="B3623" s="523" t="s">
        <v>823</v>
      </c>
      <c r="C3623" s="524">
        <v>109.12</v>
      </c>
      <c r="D3623" s="532"/>
      <c r="E3623" s="533"/>
    </row>
    <row r="3624" spans="1:5" s="534" customFormat="1" ht="13.8">
      <c r="A3624" s="523">
        <v>7640019204</v>
      </c>
      <c r="B3624" s="523" t="s">
        <v>833</v>
      </c>
      <c r="C3624" s="524">
        <v>545.59</v>
      </c>
      <c r="D3624" s="532"/>
      <c r="E3624" s="533"/>
    </row>
    <row r="3625" spans="1:5" s="534" customFormat="1" ht="13.8">
      <c r="A3625" s="523">
        <v>7640019220</v>
      </c>
      <c r="B3625" s="523" t="s">
        <v>834</v>
      </c>
      <c r="C3625" s="524">
        <v>315.87</v>
      </c>
      <c r="D3625" s="532"/>
      <c r="E3625" s="533"/>
    </row>
    <row r="3626" spans="1:5" s="534" customFormat="1" ht="13.8">
      <c r="A3626" s="523">
        <v>7640019117</v>
      </c>
      <c r="B3626" s="523" t="s">
        <v>835</v>
      </c>
      <c r="C3626" s="524">
        <v>218.24</v>
      </c>
      <c r="D3626" s="532"/>
      <c r="E3626" s="533"/>
    </row>
    <row r="3627" spans="1:5" s="534" customFormat="1" ht="13.8">
      <c r="A3627" s="523">
        <v>7640019238</v>
      </c>
      <c r="B3627" s="523" t="s">
        <v>836</v>
      </c>
      <c r="C3627" s="524">
        <v>979.19</v>
      </c>
      <c r="D3627" s="532"/>
      <c r="E3627" s="533"/>
    </row>
    <row r="3628" spans="1:5" s="534" customFormat="1" ht="13.8">
      <c r="A3628" s="523">
        <v>7640015783</v>
      </c>
      <c r="B3628" s="523" t="s">
        <v>837</v>
      </c>
      <c r="C3628" s="524">
        <v>516.88</v>
      </c>
      <c r="D3628" s="532"/>
      <c r="E3628" s="533"/>
    </row>
    <row r="3629" spans="1:5" s="534" customFormat="1" ht="13.8">
      <c r="A3629" s="523">
        <v>7640015784</v>
      </c>
      <c r="B3629" s="523" t="s">
        <v>838</v>
      </c>
      <c r="C3629" s="524">
        <v>430.73</v>
      </c>
      <c r="D3629" s="532"/>
      <c r="E3629" s="533"/>
    </row>
    <row r="3630" spans="1:5" s="534" customFormat="1" ht="13.8">
      <c r="A3630" s="523">
        <v>7640015786</v>
      </c>
      <c r="B3630" s="523" t="s">
        <v>839</v>
      </c>
      <c r="C3630" s="524">
        <v>689.17</v>
      </c>
      <c r="D3630" s="532"/>
      <c r="E3630" s="533"/>
    </row>
    <row r="3631" spans="1:5" s="534" customFormat="1" ht="13.8">
      <c r="A3631" s="523">
        <v>7640015787</v>
      </c>
      <c r="B3631" s="523" t="s">
        <v>840</v>
      </c>
      <c r="C3631" s="524">
        <v>172.79</v>
      </c>
      <c r="D3631" s="532"/>
      <c r="E3631" s="533"/>
    </row>
    <row r="3632" spans="1:5" s="534" customFormat="1" ht="13.8">
      <c r="A3632" s="523">
        <v>7640016330</v>
      </c>
      <c r="B3632" s="523" t="s">
        <v>844</v>
      </c>
      <c r="C3632" s="524">
        <v>86.15</v>
      </c>
      <c r="D3632" s="532"/>
      <c r="E3632" s="533"/>
    </row>
    <row r="3633" spans="1:5" s="534" customFormat="1" ht="13.8">
      <c r="A3633" s="523">
        <v>7640016332</v>
      </c>
      <c r="B3633" s="523" t="s">
        <v>846</v>
      </c>
      <c r="C3633" s="524">
        <v>344.58</v>
      </c>
      <c r="D3633" s="532"/>
      <c r="E3633" s="533"/>
    </row>
    <row r="3634" spans="1:5" s="534" customFormat="1" ht="13.8">
      <c r="A3634" s="523">
        <v>7640016334</v>
      </c>
      <c r="B3634" s="523" t="s">
        <v>847</v>
      </c>
      <c r="C3634" s="524">
        <v>430.73</v>
      </c>
      <c r="D3634" s="532"/>
      <c r="E3634" s="533"/>
    </row>
    <row r="3635" spans="1:5" s="534" customFormat="1" ht="13.8">
      <c r="A3635" s="523">
        <v>7640018455</v>
      </c>
      <c r="B3635" s="523" t="s">
        <v>849</v>
      </c>
      <c r="C3635" s="524">
        <v>1943.07</v>
      </c>
      <c r="D3635" s="532"/>
      <c r="E3635" s="533"/>
    </row>
    <row r="3636" spans="1:5" s="534" customFormat="1" ht="13.8">
      <c r="A3636" s="523">
        <v>7640018616</v>
      </c>
      <c r="B3636" s="523" t="s">
        <v>850</v>
      </c>
      <c r="C3636" s="524">
        <v>861.46</v>
      </c>
      <c r="D3636" s="532"/>
      <c r="E3636" s="533"/>
    </row>
    <row r="3637" spans="1:5" s="534" customFormat="1" ht="13.8">
      <c r="A3637" s="523">
        <v>7640019001</v>
      </c>
      <c r="B3637" s="523" t="s">
        <v>903</v>
      </c>
      <c r="C3637" s="524">
        <v>344.58</v>
      </c>
      <c r="D3637" s="532"/>
      <c r="E3637" s="533"/>
    </row>
    <row r="3638" spans="1:5" s="534" customFormat="1" ht="13.8">
      <c r="A3638" s="523">
        <v>7640018998</v>
      </c>
      <c r="B3638" s="523" t="s">
        <v>851</v>
      </c>
      <c r="C3638" s="524">
        <v>2925.14</v>
      </c>
      <c r="D3638" s="532"/>
      <c r="E3638" s="533"/>
    </row>
    <row r="3639" spans="1:5" s="534" customFormat="1" ht="13.8">
      <c r="A3639" s="523">
        <v>7640015791</v>
      </c>
      <c r="B3639" s="523" t="s">
        <v>842</v>
      </c>
      <c r="C3639" s="524">
        <v>258.44</v>
      </c>
      <c r="D3639" s="532"/>
      <c r="E3639" s="533"/>
    </row>
    <row r="3640" spans="1:5" s="534" customFormat="1" ht="13.8">
      <c r="A3640" s="523">
        <v>7640016329</v>
      </c>
      <c r="B3640" s="523" t="s">
        <v>843</v>
      </c>
      <c r="C3640" s="524">
        <v>172.79</v>
      </c>
      <c r="D3640" s="532"/>
      <c r="E3640" s="533"/>
    </row>
    <row r="3641" spans="1:5" s="534" customFormat="1" ht="13.8">
      <c r="A3641" s="523">
        <v>7640019205</v>
      </c>
      <c r="B3641" s="523" t="s">
        <v>853</v>
      </c>
      <c r="C3641" s="524">
        <v>861.48</v>
      </c>
      <c r="D3641" s="532"/>
      <c r="E3641" s="533"/>
    </row>
    <row r="3642" spans="1:5" s="534" customFormat="1" ht="13.8">
      <c r="A3642" s="523">
        <v>7640019221</v>
      </c>
      <c r="B3642" s="523" t="s">
        <v>854</v>
      </c>
      <c r="C3642" s="524">
        <v>498.68</v>
      </c>
      <c r="D3642" s="532"/>
      <c r="E3642" s="533"/>
    </row>
    <row r="3643" spans="1:5" s="534" customFormat="1" ht="13.8">
      <c r="A3643" s="523">
        <v>7640019118</v>
      </c>
      <c r="B3643" s="523" t="s">
        <v>855</v>
      </c>
      <c r="C3643" s="524">
        <v>344.58</v>
      </c>
      <c r="D3643" s="532"/>
      <c r="E3643" s="533"/>
    </row>
    <row r="3644" spans="1:5" s="534" customFormat="1" ht="13.8">
      <c r="A3644" s="523">
        <v>7640019239</v>
      </c>
      <c r="B3644" s="523" t="s">
        <v>856</v>
      </c>
      <c r="C3644" s="524">
        <v>1545.84</v>
      </c>
      <c r="D3644" s="532"/>
      <c r="E3644" s="533"/>
    </row>
    <row r="3645" spans="1:5" s="534" customFormat="1" ht="13.8">
      <c r="A3645" s="523">
        <v>7640019545</v>
      </c>
      <c r="B3645" s="523" t="s">
        <v>796</v>
      </c>
      <c r="C3645" s="524">
        <v>50</v>
      </c>
      <c r="D3645" s="532"/>
      <c r="E3645" s="533"/>
    </row>
    <row r="3646" spans="1:5" s="534" customFormat="1" ht="13.8">
      <c r="A3646" s="523">
        <v>7640019548</v>
      </c>
      <c r="B3646" s="523" t="s">
        <v>797</v>
      </c>
      <c r="C3646" s="524">
        <v>119</v>
      </c>
      <c r="D3646" s="532"/>
      <c r="E3646" s="533"/>
    </row>
    <row r="3647" spans="1:5" s="534" customFormat="1" ht="13.8">
      <c r="A3647" s="523">
        <v>7640019551</v>
      </c>
      <c r="B3647" s="523" t="s">
        <v>798</v>
      </c>
      <c r="C3647" s="524">
        <v>239</v>
      </c>
      <c r="D3647" s="532"/>
      <c r="E3647" s="533"/>
    </row>
    <row r="3648" spans="1:5" s="534" customFormat="1" ht="13.8">
      <c r="A3648" s="523">
        <v>7640019554</v>
      </c>
      <c r="B3648" s="523" t="s">
        <v>799</v>
      </c>
      <c r="C3648" s="524">
        <v>439</v>
      </c>
      <c r="D3648" s="532"/>
      <c r="E3648" s="533"/>
    </row>
    <row r="3649" spans="1:5" s="534" customFormat="1" ht="13.8">
      <c r="A3649" s="523">
        <v>7640019557</v>
      </c>
      <c r="B3649" s="523" t="s">
        <v>800</v>
      </c>
      <c r="C3649" s="524">
        <v>899</v>
      </c>
      <c r="D3649" s="532"/>
      <c r="E3649" s="533"/>
    </row>
    <row r="3650" spans="1:5" s="534" customFormat="1" ht="13.8">
      <c r="A3650" s="523">
        <v>7640019560</v>
      </c>
      <c r="B3650" s="523" t="s">
        <v>801</v>
      </c>
      <c r="C3650" s="524">
        <v>1499</v>
      </c>
      <c r="D3650" s="532"/>
      <c r="E3650" s="533"/>
    </row>
    <row r="3651" spans="1:5" s="534" customFormat="1" ht="13.8">
      <c r="A3651" s="523">
        <v>7640019563</v>
      </c>
      <c r="B3651" s="523" t="s">
        <v>802</v>
      </c>
      <c r="C3651" s="524">
        <v>1599</v>
      </c>
      <c r="D3651" s="532"/>
      <c r="E3651" s="533"/>
    </row>
    <row r="3652" spans="1:5" s="534" customFormat="1" ht="13.8">
      <c r="A3652" s="523">
        <v>7640019546</v>
      </c>
      <c r="B3652" s="523" t="s">
        <v>803</v>
      </c>
      <c r="C3652" s="524">
        <v>143</v>
      </c>
      <c r="D3652" s="532"/>
      <c r="E3652" s="533"/>
    </row>
    <row r="3653" spans="1:5" s="534" customFormat="1" ht="13.8">
      <c r="A3653" s="523">
        <v>7640019549</v>
      </c>
      <c r="B3653" s="523" t="s">
        <v>804</v>
      </c>
      <c r="C3653" s="524">
        <v>357</v>
      </c>
      <c r="D3653" s="532"/>
      <c r="E3653" s="533"/>
    </row>
    <row r="3654" spans="1:5" s="534" customFormat="1" ht="13.8">
      <c r="A3654" s="523">
        <v>7640019552</v>
      </c>
      <c r="B3654" s="523" t="s">
        <v>805</v>
      </c>
      <c r="C3654" s="524">
        <v>681</v>
      </c>
      <c r="D3654" s="532"/>
      <c r="E3654" s="533"/>
    </row>
    <row r="3655" spans="1:5" s="534" customFormat="1" ht="13.8">
      <c r="A3655" s="523">
        <v>7640019555</v>
      </c>
      <c r="B3655" s="523" t="s">
        <v>806</v>
      </c>
      <c r="C3655" s="524">
        <v>1251</v>
      </c>
      <c r="D3655" s="532"/>
      <c r="E3655" s="533"/>
    </row>
    <row r="3656" spans="1:5" s="534" customFormat="1" ht="13.8">
      <c r="A3656" s="523">
        <v>7640019558</v>
      </c>
      <c r="B3656" s="523" t="s">
        <v>807</v>
      </c>
      <c r="C3656" s="524">
        <v>2562</v>
      </c>
      <c r="D3656" s="532"/>
      <c r="E3656" s="533"/>
    </row>
    <row r="3657" spans="1:5" s="534" customFormat="1" ht="13.8">
      <c r="A3657" s="523">
        <v>7640019561</v>
      </c>
      <c r="B3657" s="523" t="s">
        <v>808</v>
      </c>
      <c r="C3657" s="524">
        <v>4272</v>
      </c>
      <c r="D3657" s="532"/>
      <c r="E3657" s="533"/>
    </row>
    <row r="3658" spans="1:5" s="534" customFormat="1" ht="13.8">
      <c r="A3658" s="523">
        <v>7640019564</v>
      </c>
      <c r="B3658" s="523" t="s">
        <v>809</v>
      </c>
      <c r="C3658" s="524">
        <v>4557</v>
      </c>
      <c r="D3658" s="532"/>
      <c r="E3658" s="533"/>
    </row>
    <row r="3659" spans="1:5" s="534" customFormat="1" ht="13.8">
      <c r="A3659" s="523">
        <v>7640019547</v>
      </c>
      <c r="B3659" s="523" t="s">
        <v>810</v>
      </c>
      <c r="C3659" s="524">
        <v>225</v>
      </c>
      <c r="D3659" s="532"/>
      <c r="E3659" s="533"/>
    </row>
    <row r="3660" spans="1:5" s="534" customFormat="1" ht="13.8">
      <c r="A3660" s="523">
        <v>7640019550</v>
      </c>
      <c r="B3660" s="523" t="s">
        <v>811</v>
      </c>
      <c r="C3660" s="524">
        <v>563</v>
      </c>
      <c r="D3660" s="532"/>
      <c r="E3660" s="533"/>
    </row>
    <row r="3661" spans="1:5" s="534" customFormat="1" ht="13.8">
      <c r="A3661" s="523">
        <v>7640019553</v>
      </c>
      <c r="B3661" s="523" t="s">
        <v>812</v>
      </c>
      <c r="C3661" s="524">
        <v>1076</v>
      </c>
      <c r="D3661" s="532"/>
      <c r="E3661" s="533"/>
    </row>
    <row r="3662" spans="1:5" s="534" customFormat="1" ht="13.8">
      <c r="A3662" s="523">
        <v>7640019556</v>
      </c>
      <c r="B3662" s="523" t="s">
        <v>813</v>
      </c>
      <c r="C3662" s="524">
        <v>1976</v>
      </c>
      <c r="D3662" s="532"/>
      <c r="E3662" s="533"/>
    </row>
    <row r="3663" spans="1:5" s="534" customFormat="1" ht="13.8">
      <c r="A3663" s="523">
        <v>7640019559</v>
      </c>
      <c r="B3663" s="523" t="s">
        <v>814</v>
      </c>
      <c r="C3663" s="524">
        <v>4046</v>
      </c>
      <c r="D3663" s="532"/>
      <c r="E3663" s="533"/>
    </row>
    <row r="3664" spans="1:5" s="534" customFormat="1" ht="13.8">
      <c r="A3664" s="523">
        <v>7640019562</v>
      </c>
      <c r="B3664" s="523" t="s">
        <v>815</v>
      </c>
      <c r="C3664" s="524">
        <v>6745</v>
      </c>
      <c r="D3664" s="532"/>
      <c r="E3664" s="533"/>
    </row>
    <row r="3665" spans="1:5" s="534" customFormat="1" ht="13.8">
      <c r="A3665" s="523">
        <v>7640019565</v>
      </c>
      <c r="B3665" s="523" t="s">
        <v>816</v>
      </c>
      <c r="C3665" s="524">
        <v>7195</v>
      </c>
      <c r="D3665" s="532"/>
      <c r="E3665" s="533"/>
    </row>
    <row r="3666" spans="1:5" s="534" customFormat="1" ht="13.8">
      <c r="A3666" s="523">
        <v>7640019635</v>
      </c>
      <c r="B3666" s="523" t="s">
        <v>904</v>
      </c>
      <c r="C3666" s="524">
        <v>20</v>
      </c>
      <c r="D3666" s="532"/>
      <c r="E3666" s="533"/>
    </row>
    <row r="3667" spans="1:5" s="534" customFormat="1" ht="13.8">
      <c r="A3667" s="523">
        <v>7640019636</v>
      </c>
      <c r="B3667" s="523" t="s">
        <v>905</v>
      </c>
      <c r="C3667" s="524">
        <v>57</v>
      </c>
      <c r="D3667" s="532"/>
      <c r="E3667" s="533"/>
    </row>
    <row r="3668" spans="1:5" s="534" customFormat="1" ht="13.8">
      <c r="A3668" s="523">
        <v>7640019637</v>
      </c>
      <c r="B3668" s="523" t="s">
        <v>906</v>
      </c>
      <c r="C3668" s="524">
        <v>90</v>
      </c>
      <c r="D3668" s="532"/>
      <c r="E3668" s="533"/>
    </row>
    <row r="3669" spans="1:5" s="534" customFormat="1" ht="24">
      <c r="A3669" s="523">
        <v>7640020017</v>
      </c>
      <c r="B3669" s="523" t="s">
        <v>13948</v>
      </c>
      <c r="C3669" s="524">
        <v>120</v>
      </c>
      <c r="D3669" s="532"/>
      <c r="E3669" s="533"/>
    </row>
    <row r="3670" spans="1:5" s="534" customFormat="1" ht="24">
      <c r="A3670" s="523">
        <v>7640020018</v>
      </c>
      <c r="B3670" s="523" t="s">
        <v>13949</v>
      </c>
      <c r="C3670" s="524">
        <v>342</v>
      </c>
      <c r="D3670" s="532"/>
      <c r="E3670" s="533"/>
    </row>
    <row r="3671" spans="1:5" s="534" customFormat="1" ht="24">
      <c r="A3671" s="523">
        <v>7640020019</v>
      </c>
      <c r="B3671" s="523" t="s">
        <v>13950</v>
      </c>
      <c r="C3671" s="524">
        <v>570</v>
      </c>
      <c r="D3671" s="532"/>
      <c r="E3671" s="533"/>
    </row>
    <row r="3672" spans="1:5" s="534" customFormat="1" ht="24">
      <c r="A3672" s="523">
        <v>7640020020</v>
      </c>
      <c r="B3672" s="523" t="s">
        <v>13951</v>
      </c>
      <c r="C3672" s="524">
        <v>120</v>
      </c>
      <c r="D3672" s="532"/>
      <c r="E3672" s="533"/>
    </row>
    <row r="3673" spans="1:5" s="534" customFormat="1" ht="24">
      <c r="A3673" s="523">
        <v>7640020021</v>
      </c>
      <c r="B3673" s="523" t="s">
        <v>13952</v>
      </c>
      <c r="C3673" s="524">
        <v>342</v>
      </c>
      <c r="D3673" s="532"/>
      <c r="E3673" s="533"/>
    </row>
    <row r="3674" spans="1:5" s="534" customFormat="1" ht="24">
      <c r="A3674" s="523">
        <v>7640020022</v>
      </c>
      <c r="B3674" s="523" t="s">
        <v>13953</v>
      </c>
      <c r="C3674" s="524">
        <v>570</v>
      </c>
      <c r="D3674" s="532"/>
      <c r="E3674" s="533"/>
    </row>
    <row r="3675" spans="1:5" s="534" customFormat="1" ht="24">
      <c r="A3675" s="523">
        <v>7640020079</v>
      </c>
      <c r="B3675" s="523" t="s">
        <v>13954</v>
      </c>
      <c r="C3675" s="524">
        <v>120</v>
      </c>
      <c r="D3675" s="532"/>
      <c r="E3675" s="533"/>
    </row>
    <row r="3676" spans="1:5" s="534" customFormat="1" ht="24">
      <c r="A3676" s="523">
        <v>7640020080</v>
      </c>
      <c r="B3676" s="523" t="s">
        <v>13955</v>
      </c>
      <c r="C3676" s="524">
        <v>342</v>
      </c>
      <c r="D3676" s="532"/>
      <c r="E3676" s="533"/>
    </row>
    <row r="3677" spans="1:5" s="534" customFormat="1" ht="24">
      <c r="A3677" s="523">
        <v>7640020081</v>
      </c>
      <c r="B3677" s="523" t="s">
        <v>13956</v>
      </c>
      <c r="C3677" s="524">
        <v>540</v>
      </c>
      <c r="D3677" s="532"/>
      <c r="E3677" s="533"/>
    </row>
    <row r="3678" spans="1:5" s="534" customFormat="1" ht="24">
      <c r="A3678" s="523">
        <v>7640020083</v>
      </c>
      <c r="B3678" s="523" t="s">
        <v>13957</v>
      </c>
      <c r="C3678" s="524">
        <v>120</v>
      </c>
      <c r="D3678" s="532"/>
      <c r="E3678" s="533"/>
    </row>
    <row r="3679" spans="1:5" s="534" customFormat="1" ht="24">
      <c r="A3679" s="523">
        <v>7640020084</v>
      </c>
      <c r="B3679" s="523" t="s">
        <v>13958</v>
      </c>
      <c r="C3679" s="524">
        <v>342</v>
      </c>
      <c r="D3679" s="532"/>
      <c r="E3679" s="533"/>
    </row>
    <row r="3680" spans="1:5" s="534" customFormat="1" ht="24">
      <c r="A3680" s="523">
        <v>7640020085</v>
      </c>
      <c r="B3680" s="523" t="s">
        <v>13959</v>
      </c>
      <c r="C3680" s="524">
        <v>540</v>
      </c>
      <c r="D3680" s="532"/>
      <c r="E3680" s="533"/>
    </row>
    <row r="3681" spans="1:5" s="534" customFormat="1" ht="24">
      <c r="A3681" s="523">
        <v>7640020024</v>
      </c>
      <c r="B3681" s="523" t="s">
        <v>13960</v>
      </c>
      <c r="C3681" s="524">
        <v>1080</v>
      </c>
      <c r="D3681" s="532"/>
      <c r="E3681" s="533"/>
    </row>
    <row r="3682" spans="1:5" s="534" customFormat="1" ht="24">
      <c r="A3682" s="523">
        <v>7640020025</v>
      </c>
      <c r="B3682" s="523" t="s">
        <v>13961</v>
      </c>
      <c r="C3682" s="524">
        <v>3078</v>
      </c>
      <c r="D3682" s="532"/>
      <c r="E3682" s="533"/>
    </row>
    <row r="3683" spans="1:5" s="534" customFormat="1" ht="24">
      <c r="A3683" s="523">
        <v>7640020026</v>
      </c>
      <c r="B3683" s="523" t="s">
        <v>13962</v>
      </c>
      <c r="C3683" s="524">
        <v>5130</v>
      </c>
      <c r="D3683" s="532"/>
      <c r="E3683" s="533"/>
    </row>
    <row r="3684" spans="1:5" s="534" customFormat="1" ht="24">
      <c r="A3684" s="523">
        <v>7640020028</v>
      </c>
      <c r="B3684" s="523" t="s">
        <v>13963</v>
      </c>
      <c r="C3684" s="524">
        <v>1080</v>
      </c>
      <c r="D3684" s="532"/>
      <c r="E3684" s="533"/>
    </row>
    <row r="3685" spans="1:5" s="534" customFormat="1" ht="24">
      <c r="A3685" s="523">
        <v>7640020029</v>
      </c>
      <c r="B3685" s="523" t="s">
        <v>13964</v>
      </c>
      <c r="C3685" s="524">
        <v>3078</v>
      </c>
      <c r="D3685" s="532"/>
      <c r="E3685" s="533"/>
    </row>
    <row r="3686" spans="1:5" s="534" customFormat="1" ht="24">
      <c r="A3686" s="523">
        <v>7640020030</v>
      </c>
      <c r="B3686" s="523" t="s">
        <v>13965</v>
      </c>
      <c r="C3686" s="524">
        <v>5130</v>
      </c>
      <c r="D3686" s="532"/>
      <c r="E3686" s="533"/>
    </row>
    <row r="3687" spans="1:5" s="512" customFormat="1" ht="13.8">
      <c r="A3687" s="536" t="s">
        <v>857</v>
      </c>
      <c r="B3687" s="529"/>
      <c r="C3687" s="517"/>
      <c r="D3687" s="522"/>
      <c r="E3687" s="519"/>
    </row>
    <row r="3688" spans="1:5" s="534" customFormat="1" ht="24">
      <c r="A3688" s="523">
        <v>7640005345</v>
      </c>
      <c r="B3688" s="523" t="s">
        <v>557</v>
      </c>
      <c r="C3688" s="524">
        <v>191.44</v>
      </c>
      <c r="D3688" s="532"/>
      <c r="E3688" s="533"/>
    </row>
    <row r="3689" spans="1:5" s="534" customFormat="1" ht="24">
      <c r="A3689" s="523">
        <v>7640005346</v>
      </c>
      <c r="B3689" s="523" t="s">
        <v>858</v>
      </c>
      <c r="C3689" s="524">
        <v>335.01</v>
      </c>
      <c r="D3689" s="532"/>
      <c r="E3689" s="533"/>
    </row>
    <row r="3690" spans="1:5" s="534" customFormat="1" ht="24">
      <c r="A3690" s="523">
        <v>7640014526</v>
      </c>
      <c r="B3690" s="523" t="s">
        <v>859</v>
      </c>
      <c r="C3690" s="524">
        <v>191.44</v>
      </c>
      <c r="D3690" s="532"/>
      <c r="E3690" s="533"/>
    </row>
    <row r="3691" spans="1:5" s="534" customFormat="1" ht="13.8">
      <c r="A3691" s="523">
        <v>7640015792</v>
      </c>
      <c r="B3691" s="523" t="s">
        <v>860</v>
      </c>
      <c r="C3691" s="524">
        <v>765.75</v>
      </c>
      <c r="D3691" s="532"/>
      <c r="E3691" s="533"/>
    </row>
    <row r="3692" spans="1:5" s="512" customFormat="1" ht="13.8">
      <c r="A3692" s="536" t="s">
        <v>715</v>
      </c>
      <c r="B3692" s="529"/>
      <c r="C3692" s="517"/>
      <c r="D3692" s="522"/>
      <c r="E3692" s="519"/>
    </row>
    <row r="3693" spans="1:5" s="512" customFormat="1" ht="13.8">
      <c r="A3693" s="520">
        <v>7640008086</v>
      </c>
      <c r="B3693" s="520" t="s">
        <v>738</v>
      </c>
      <c r="C3693" s="521">
        <v>29</v>
      </c>
      <c r="D3693" s="522"/>
      <c r="E3693" s="519"/>
    </row>
    <row r="3694" spans="1:5" s="512" customFormat="1" ht="13.8">
      <c r="A3694" s="546"/>
      <c r="B3694" s="546"/>
      <c r="C3694" s="547"/>
      <c r="D3694" s="522"/>
      <c r="E3694" s="519"/>
    </row>
    <row r="3695" spans="1:5" s="512" customFormat="1" ht="13.8">
      <c r="A3695" s="546"/>
      <c r="B3695" s="546"/>
      <c r="C3695" s="547"/>
      <c r="D3695" s="522"/>
      <c r="E3695" s="519"/>
    </row>
    <row r="3696" spans="1:5" s="512" customFormat="1" ht="13.8">
      <c r="A3696" s="546"/>
      <c r="B3696" s="548" t="s">
        <v>14045</v>
      </c>
      <c r="C3696" s="547"/>
      <c r="D3696" s="522"/>
      <c r="E3696" s="519"/>
    </row>
    <row r="3697" spans="1:5" s="512" customFormat="1" ht="13.8">
      <c r="A3697" s="549" t="s">
        <v>26</v>
      </c>
      <c r="B3697" s="550" t="s">
        <v>300</v>
      </c>
      <c r="C3697" s="551" t="s">
        <v>481</v>
      </c>
      <c r="D3697" s="522"/>
      <c r="E3697" s="519"/>
    </row>
    <row r="3698" spans="1:5" s="512" customFormat="1" ht="13.8">
      <c r="A3698" s="552" t="s">
        <v>13966</v>
      </c>
      <c r="B3698" s="553"/>
      <c r="C3698" s="554"/>
      <c r="D3698" s="522"/>
      <c r="E3698" s="519"/>
    </row>
    <row r="3699" spans="1:5" s="512" customFormat="1" ht="120">
      <c r="A3699" s="543" t="s">
        <v>13967</v>
      </c>
      <c r="B3699" s="538" t="s">
        <v>13968</v>
      </c>
      <c r="C3699" s="555">
        <v>17995</v>
      </c>
      <c r="D3699" s="522"/>
      <c r="E3699" s="519"/>
    </row>
    <row r="3700" spans="1:5" s="512" customFormat="1" ht="13.8">
      <c r="A3700" s="543" t="s">
        <v>13969</v>
      </c>
      <c r="B3700" s="538" t="s">
        <v>743</v>
      </c>
      <c r="C3700" s="555">
        <v>5319.9</v>
      </c>
      <c r="D3700" s="522"/>
      <c r="E3700" s="519"/>
    </row>
    <row r="3701" spans="1:5" s="512" customFormat="1" ht="13.8">
      <c r="A3701" s="543" t="s">
        <v>13970</v>
      </c>
      <c r="B3701" s="538" t="s">
        <v>744</v>
      </c>
      <c r="C3701" s="555">
        <v>12413.1</v>
      </c>
      <c r="D3701" s="522"/>
      <c r="E3701" s="519"/>
    </row>
    <row r="3702" spans="1:5" s="512" customFormat="1" ht="13.8">
      <c r="A3702" s="543" t="s">
        <v>13971</v>
      </c>
      <c r="B3702" s="538" t="s">
        <v>745</v>
      </c>
      <c r="C3702" s="555">
        <v>23052.9</v>
      </c>
      <c r="D3702" s="522"/>
      <c r="E3702" s="519"/>
    </row>
    <row r="3703" spans="1:5" s="512" customFormat="1" ht="13.8">
      <c r="A3703" s="543" t="s">
        <v>13972</v>
      </c>
      <c r="B3703" s="538" t="s">
        <v>746</v>
      </c>
      <c r="C3703" s="555">
        <v>42559.21</v>
      </c>
      <c r="D3703" s="522"/>
      <c r="E3703" s="519"/>
    </row>
    <row r="3704" spans="1:5" s="512" customFormat="1" ht="13.8">
      <c r="A3704" s="543" t="s">
        <v>13973</v>
      </c>
      <c r="B3704" s="538" t="s">
        <v>13938</v>
      </c>
      <c r="C3704" s="555">
        <v>210000</v>
      </c>
      <c r="D3704" s="522"/>
      <c r="E3704" s="519"/>
    </row>
    <row r="3705" spans="1:5" s="512" customFormat="1" ht="13.8">
      <c r="A3705" s="552" t="s">
        <v>536</v>
      </c>
      <c r="B3705" s="553"/>
      <c r="C3705" s="554"/>
      <c r="D3705" s="522"/>
      <c r="E3705" s="519"/>
    </row>
    <row r="3706" spans="1:5" s="512" customFormat="1" ht="13.8">
      <c r="A3706" s="543" t="s">
        <v>13974</v>
      </c>
      <c r="B3706" s="538" t="s">
        <v>13975</v>
      </c>
      <c r="C3706" s="555">
        <v>5998</v>
      </c>
      <c r="D3706" s="522"/>
      <c r="E3706" s="519"/>
    </row>
    <row r="3707" spans="1:5" s="512" customFormat="1" ht="13.8">
      <c r="A3707" s="543" t="s">
        <v>13976</v>
      </c>
      <c r="B3707" s="538" t="s">
        <v>13977</v>
      </c>
      <c r="C3707" s="555">
        <v>3599</v>
      </c>
      <c r="D3707" s="522"/>
      <c r="E3707" s="519"/>
    </row>
    <row r="3708" spans="1:5" s="512" customFormat="1" ht="13.8">
      <c r="A3708" s="543" t="s">
        <v>13978</v>
      </c>
      <c r="B3708" s="538" t="s">
        <v>865</v>
      </c>
      <c r="C3708" s="555">
        <v>1032.8</v>
      </c>
      <c r="D3708" s="522"/>
      <c r="E3708" s="519"/>
    </row>
    <row r="3709" spans="1:5" s="512" customFormat="1" ht="13.8">
      <c r="A3709" s="543" t="s">
        <v>13979</v>
      </c>
      <c r="B3709" s="538" t="s">
        <v>866</v>
      </c>
      <c r="C3709" s="555">
        <v>2449.42</v>
      </c>
      <c r="D3709" s="522"/>
      <c r="E3709" s="519"/>
    </row>
    <row r="3710" spans="1:5" s="512" customFormat="1" ht="13.8">
      <c r="A3710" s="543" t="s">
        <v>13980</v>
      </c>
      <c r="B3710" s="538" t="s">
        <v>867</v>
      </c>
      <c r="C3710" s="555">
        <v>4593.5</v>
      </c>
      <c r="D3710" s="522"/>
      <c r="E3710" s="519"/>
    </row>
    <row r="3711" spans="1:5" s="512" customFormat="1" ht="13.8">
      <c r="A3711" s="543" t="s">
        <v>13981</v>
      </c>
      <c r="B3711" s="538" t="s">
        <v>868</v>
      </c>
      <c r="C3711" s="555">
        <v>8613.66</v>
      </c>
      <c r="D3711" s="522"/>
      <c r="E3711" s="519"/>
    </row>
    <row r="3712" spans="1:5" s="512" customFormat="1" ht="24">
      <c r="A3712" s="543" t="s">
        <v>13982</v>
      </c>
      <c r="B3712" s="538" t="s">
        <v>13939</v>
      </c>
      <c r="C3712" s="555">
        <v>42000</v>
      </c>
      <c r="D3712" s="522"/>
      <c r="E3712" s="519"/>
    </row>
    <row r="3713" spans="1:5" s="512" customFormat="1" ht="13.8">
      <c r="A3713" s="543" t="s">
        <v>13983</v>
      </c>
      <c r="B3713" s="538" t="s">
        <v>13984</v>
      </c>
      <c r="C3713" s="555">
        <v>10257</v>
      </c>
      <c r="D3713" s="522"/>
      <c r="E3713" s="519"/>
    </row>
    <row r="3714" spans="1:5" s="512" customFormat="1" ht="13.8">
      <c r="A3714" s="543" t="s">
        <v>13985</v>
      </c>
      <c r="B3714" s="538" t="s">
        <v>870</v>
      </c>
      <c r="C3714" s="555">
        <v>2943.33</v>
      </c>
      <c r="D3714" s="522"/>
      <c r="E3714" s="519"/>
    </row>
    <row r="3715" spans="1:5" s="512" customFormat="1" ht="13.8">
      <c r="A3715" s="543" t="s">
        <v>13986</v>
      </c>
      <c r="B3715" s="538" t="s">
        <v>871</v>
      </c>
      <c r="C3715" s="555">
        <v>6980.71</v>
      </c>
      <c r="D3715" s="522"/>
      <c r="E3715" s="519"/>
    </row>
    <row r="3716" spans="1:5" s="512" customFormat="1" ht="13.8">
      <c r="A3716" s="543" t="s">
        <v>13987</v>
      </c>
      <c r="B3716" s="538" t="s">
        <v>872</v>
      </c>
      <c r="C3716" s="555">
        <v>13091.34</v>
      </c>
      <c r="D3716" s="522"/>
      <c r="E3716" s="519"/>
    </row>
    <row r="3717" spans="1:5" s="512" customFormat="1" ht="13.8">
      <c r="A3717" s="543" t="s">
        <v>13988</v>
      </c>
      <c r="B3717" s="538" t="s">
        <v>873</v>
      </c>
      <c r="C3717" s="555">
        <v>24548.77</v>
      </c>
      <c r="D3717" s="522"/>
      <c r="E3717" s="519"/>
    </row>
    <row r="3718" spans="1:5" s="512" customFormat="1" ht="24">
      <c r="A3718" s="543" t="s">
        <v>13989</v>
      </c>
      <c r="B3718" s="538" t="s">
        <v>13940</v>
      </c>
      <c r="C3718" s="555">
        <v>119700</v>
      </c>
      <c r="D3718" s="522"/>
      <c r="E3718" s="519"/>
    </row>
    <row r="3719" spans="1:5" s="512" customFormat="1" ht="13.8">
      <c r="A3719" s="543" t="s">
        <v>13990</v>
      </c>
      <c r="B3719" s="538" t="s">
        <v>13991</v>
      </c>
      <c r="C3719" s="555">
        <v>16196</v>
      </c>
      <c r="D3719" s="522"/>
      <c r="E3719" s="519"/>
    </row>
    <row r="3720" spans="1:5" s="512" customFormat="1" ht="13.8">
      <c r="A3720" s="543" t="s">
        <v>13992</v>
      </c>
      <c r="B3720" s="538" t="s">
        <v>875</v>
      </c>
      <c r="C3720" s="555">
        <v>4648.0600000000004</v>
      </c>
      <c r="D3720" s="522"/>
      <c r="E3720" s="519"/>
    </row>
    <row r="3721" spans="1:5" s="512" customFormat="1" ht="13.8">
      <c r="A3721" s="543" t="s">
        <v>13993</v>
      </c>
      <c r="B3721" s="538" t="s">
        <v>876</v>
      </c>
      <c r="C3721" s="555">
        <v>11022.88</v>
      </c>
      <c r="D3721" s="522"/>
      <c r="E3721" s="519"/>
    </row>
    <row r="3722" spans="1:5" s="512" customFormat="1" ht="13.8">
      <c r="A3722" s="543" t="s">
        <v>13994</v>
      </c>
      <c r="B3722" s="538" t="s">
        <v>877</v>
      </c>
      <c r="C3722" s="555">
        <v>20671.240000000002</v>
      </c>
      <c r="D3722" s="522"/>
      <c r="E3722" s="519"/>
    </row>
    <row r="3723" spans="1:5" s="512" customFormat="1" ht="13.8">
      <c r="A3723" s="543" t="s">
        <v>13995</v>
      </c>
      <c r="B3723" s="538" t="s">
        <v>878</v>
      </c>
      <c r="C3723" s="555">
        <v>38761.93</v>
      </c>
      <c r="D3723" s="522"/>
      <c r="E3723" s="519"/>
    </row>
    <row r="3724" spans="1:5" s="512" customFormat="1" ht="24">
      <c r="A3724" s="543" t="s">
        <v>13996</v>
      </c>
      <c r="B3724" s="538" t="s">
        <v>13941</v>
      </c>
      <c r="C3724" s="555">
        <v>189000</v>
      </c>
      <c r="D3724" s="522"/>
      <c r="E3724" s="519"/>
    </row>
    <row r="3725" spans="1:5" s="512" customFormat="1" ht="13.8">
      <c r="A3725" s="552" t="s">
        <v>747</v>
      </c>
      <c r="B3725" s="553"/>
      <c r="C3725" s="554"/>
      <c r="D3725" s="522"/>
      <c r="E3725" s="519"/>
    </row>
    <row r="3726" spans="1:5" s="512" customFormat="1" ht="13.8">
      <c r="A3726" s="543" t="s">
        <v>13997</v>
      </c>
      <c r="B3726" s="538" t="s">
        <v>748</v>
      </c>
      <c r="C3726" s="555">
        <v>574.30999999999995</v>
      </c>
      <c r="D3726" s="522"/>
      <c r="E3726" s="519"/>
    </row>
    <row r="3727" spans="1:5" s="512" customFormat="1" ht="24">
      <c r="A3727" s="543" t="s">
        <v>13998</v>
      </c>
      <c r="B3727" s="538" t="s">
        <v>758</v>
      </c>
      <c r="C3727" s="555">
        <v>478.59</v>
      </c>
      <c r="D3727" s="522"/>
      <c r="E3727" s="519"/>
    </row>
    <row r="3728" spans="1:5" s="512" customFormat="1" ht="13.8">
      <c r="A3728" s="543" t="s">
        <v>13999</v>
      </c>
      <c r="B3728" s="538" t="s">
        <v>761</v>
      </c>
      <c r="C3728" s="555">
        <v>957.18</v>
      </c>
      <c r="D3728" s="522"/>
      <c r="E3728" s="519"/>
    </row>
    <row r="3729" spans="1:5" s="512" customFormat="1" ht="13.8">
      <c r="A3729" s="543" t="s">
        <v>14000</v>
      </c>
      <c r="B3729" s="538" t="s">
        <v>764</v>
      </c>
      <c r="C3729" s="555">
        <v>957.18</v>
      </c>
      <c r="D3729" s="522"/>
      <c r="E3729" s="519"/>
    </row>
    <row r="3730" spans="1:5" s="512" customFormat="1" ht="13.8">
      <c r="A3730" s="543" t="s">
        <v>14001</v>
      </c>
      <c r="B3730" s="538" t="s">
        <v>766</v>
      </c>
      <c r="C3730" s="555">
        <v>382.87</v>
      </c>
      <c r="D3730" s="522"/>
      <c r="E3730" s="519"/>
    </row>
    <row r="3731" spans="1:5" s="512" customFormat="1" ht="13.8">
      <c r="A3731" s="543" t="s">
        <v>14002</v>
      </c>
      <c r="B3731" s="538" t="s">
        <v>767</v>
      </c>
      <c r="C3731" s="555">
        <v>1718.14</v>
      </c>
      <c r="D3731" s="522"/>
      <c r="E3731" s="519"/>
    </row>
    <row r="3732" spans="1:5" s="512" customFormat="1" ht="13.8">
      <c r="A3732" s="543" t="s">
        <v>14003</v>
      </c>
      <c r="B3732" s="538" t="s">
        <v>885</v>
      </c>
      <c r="C3732" s="555">
        <v>100</v>
      </c>
      <c r="D3732" s="522"/>
      <c r="E3732" s="519"/>
    </row>
    <row r="3733" spans="1:5" s="512" customFormat="1" ht="13.8">
      <c r="A3733" s="543" t="s">
        <v>14004</v>
      </c>
      <c r="B3733" s="538" t="s">
        <v>13944</v>
      </c>
      <c r="C3733" s="555">
        <v>600</v>
      </c>
      <c r="D3733" s="522"/>
      <c r="E3733" s="519"/>
    </row>
    <row r="3734" spans="1:5" s="512" customFormat="1" ht="13.8">
      <c r="A3734" s="543" t="s">
        <v>14005</v>
      </c>
      <c r="B3734" s="538" t="s">
        <v>13945</v>
      </c>
      <c r="C3734" s="555">
        <v>600</v>
      </c>
      <c r="D3734" s="522"/>
      <c r="E3734" s="519"/>
    </row>
    <row r="3735" spans="1:5" s="512" customFormat="1" ht="13.8">
      <c r="A3735" s="543" t="s">
        <v>14006</v>
      </c>
      <c r="B3735" s="538" t="s">
        <v>13946</v>
      </c>
      <c r="C3735" s="555">
        <v>5400</v>
      </c>
      <c r="D3735" s="522"/>
      <c r="E3735" s="519"/>
    </row>
    <row r="3736" spans="1:5" s="512" customFormat="1" ht="13.8">
      <c r="A3736" s="543" t="s">
        <v>14007</v>
      </c>
      <c r="B3736" s="538" t="s">
        <v>13947</v>
      </c>
      <c r="C3736" s="555">
        <v>5400</v>
      </c>
      <c r="D3736" s="522"/>
      <c r="E3736" s="519"/>
    </row>
    <row r="3737" spans="1:5" s="512" customFormat="1" ht="13.8">
      <c r="A3737" s="552" t="s">
        <v>775</v>
      </c>
      <c r="B3737" s="553"/>
      <c r="C3737" s="554"/>
      <c r="D3737" s="522"/>
      <c r="E3737" s="519"/>
    </row>
    <row r="3738" spans="1:5" s="512" customFormat="1" ht="13.8">
      <c r="A3738" s="543" t="s">
        <v>14008</v>
      </c>
      <c r="B3738" s="538" t="s">
        <v>776</v>
      </c>
      <c r="C3738" s="555">
        <v>114.86</v>
      </c>
      <c r="D3738" s="522"/>
      <c r="E3738" s="519"/>
    </row>
    <row r="3739" spans="1:5" s="512" customFormat="1" ht="13.8">
      <c r="A3739" s="543" t="s">
        <v>14009</v>
      </c>
      <c r="B3739" s="538" t="s">
        <v>786</v>
      </c>
      <c r="C3739" s="555">
        <v>95.72</v>
      </c>
      <c r="D3739" s="522"/>
      <c r="E3739" s="519"/>
    </row>
    <row r="3740" spans="1:5" s="512" customFormat="1" ht="13.8">
      <c r="A3740" s="543" t="s">
        <v>14010</v>
      </c>
      <c r="B3740" s="538" t="s">
        <v>789</v>
      </c>
      <c r="C3740" s="555">
        <v>191.44</v>
      </c>
      <c r="D3740" s="522"/>
      <c r="E3740" s="519"/>
    </row>
    <row r="3741" spans="1:5" s="512" customFormat="1" ht="13.8">
      <c r="A3741" s="543" t="s">
        <v>14011</v>
      </c>
      <c r="B3741" s="538" t="s">
        <v>792</v>
      </c>
      <c r="C3741" s="555">
        <v>191.44</v>
      </c>
      <c r="D3741" s="522"/>
      <c r="E3741" s="519"/>
    </row>
    <row r="3742" spans="1:5" s="512" customFormat="1" ht="13.8">
      <c r="A3742" s="543" t="s">
        <v>14012</v>
      </c>
      <c r="B3742" s="538" t="s">
        <v>794</v>
      </c>
      <c r="C3742" s="555">
        <v>76.569999999999993</v>
      </c>
      <c r="D3742" s="522"/>
      <c r="E3742" s="519"/>
    </row>
    <row r="3743" spans="1:5" s="512" customFormat="1" ht="13.8">
      <c r="A3743" s="543" t="s">
        <v>14013</v>
      </c>
      <c r="B3743" s="538" t="s">
        <v>795</v>
      </c>
      <c r="C3743" s="555">
        <v>343.63</v>
      </c>
      <c r="D3743" s="522"/>
      <c r="E3743" s="519"/>
    </row>
    <row r="3744" spans="1:5" s="512" customFormat="1" ht="13.8">
      <c r="A3744" s="543" t="s">
        <v>14014</v>
      </c>
      <c r="B3744" s="538" t="s">
        <v>817</v>
      </c>
      <c r="C3744" s="555">
        <v>327.36</v>
      </c>
      <c r="D3744" s="522"/>
      <c r="E3744" s="519"/>
    </row>
    <row r="3745" spans="1:5" s="512" customFormat="1" ht="13.8">
      <c r="A3745" s="543" t="s">
        <v>14015</v>
      </c>
      <c r="B3745" s="538" t="s">
        <v>827</v>
      </c>
      <c r="C3745" s="555">
        <v>272.8</v>
      </c>
      <c r="D3745" s="522"/>
      <c r="E3745" s="519"/>
    </row>
    <row r="3746" spans="1:5" s="512" customFormat="1" ht="13.8">
      <c r="A3746" s="543" t="s">
        <v>14016</v>
      </c>
      <c r="B3746" s="538" t="s">
        <v>830</v>
      </c>
      <c r="C3746" s="555">
        <v>545.59</v>
      </c>
      <c r="D3746" s="522"/>
      <c r="E3746" s="519"/>
    </row>
    <row r="3747" spans="1:5" s="512" customFormat="1" ht="13.8">
      <c r="A3747" s="543" t="s">
        <v>14017</v>
      </c>
      <c r="B3747" s="538" t="s">
        <v>833</v>
      </c>
      <c r="C3747" s="555">
        <v>545.59</v>
      </c>
      <c r="D3747" s="522"/>
      <c r="E3747" s="519"/>
    </row>
    <row r="3748" spans="1:5" s="512" customFormat="1" ht="13.8">
      <c r="A3748" s="543" t="s">
        <v>14018</v>
      </c>
      <c r="B3748" s="538" t="s">
        <v>835</v>
      </c>
      <c r="C3748" s="555">
        <v>218.24</v>
      </c>
      <c r="D3748" s="522"/>
      <c r="E3748" s="519"/>
    </row>
    <row r="3749" spans="1:5" s="512" customFormat="1" ht="13.8">
      <c r="A3749" s="543" t="s">
        <v>14019</v>
      </c>
      <c r="B3749" s="538" t="s">
        <v>836</v>
      </c>
      <c r="C3749" s="555">
        <v>979.19</v>
      </c>
      <c r="D3749" s="522"/>
      <c r="E3749" s="519"/>
    </row>
    <row r="3750" spans="1:5" s="512" customFormat="1" ht="13.8">
      <c r="A3750" s="543" t="s">
        <v>14020</v>
      </c>
      <c r="B3750" s="538" t="s">
        <v>837</v>
      </c>
      <c r="C3750" s="555">
        <v>516.88</v>
      </c>
      <c r="D3750" s="522"/>
      <c r="E3750" s="519"/>
    </row>
    <row r="3751" spans="1:5" s="512" customFormat="1" ht="13.8">
      <c r="A3751" s="543" t="s">
        <v>14021</v>
      </c>
      <c r="B3751" s="538" t="s">
        <v>847</v>
      </c>
      <c r="C3751" s="555">
        <v>430.73</v>
      </c>
      <c r="D3751" s="522"/>
      <c r="E3751" s="519"/>
    </row>
    <row r="3752" spans="1:5" s="512" customFormat="1" ht="13.8">
      <c r="A3752" s="543" t="s">
        <v>14022</v>
      </c>
      <c r="B3752" s="538" t="s">
        <v>850</v>
      </c>
      <c r="C3752" s="555">
        <v>861.46</v>
      </c>
      <c r="D3752" s="522"/>
      <c r="E3752" s="519"/>
    </row>
    <row r="3753" spans="1:5" s="512" customFormat="1" ht="13.8">
      <c r="A3753" s="543" t="s">
        <v>14023</v>
      </c>
      <c r="B3753" s="538" t="s">
        <v>853</v>
      </c>
      <c r="C3753" s="555">
        <v>861.46</v>
      </c>
      <c r="D3753" s="522"/>
      <c r="E3753" s="519"/>
    </row>
    <row r="3754" spans="1:5" s="512" customFormat="1" ht="13.8">
      <c r="A3754" s="543" t="s">
        <v>14024</v>
      </c>
      <c r="B3754" s="538" t="s">
        <v>855</v>
      </c>
      <c r="C3754" s="555">
        <v>344.58</v>
      </c>
      <c r="D3754" s="522"/>
      <c r="E3754" s="519"/>
    </row>
    <row r="3755" spans="1:5" s="512" customFormat="1" ht="13.8">
      <c r="A3755" s="543" t="s">
        <v>14025</v>
      </c>
      <c r="B3755" s="538" t="s">
        <v>856</v>
      </c>
      <c r="C3755" s="555">
        <v>1545.84</v>
      </c>
      <c r="D3755" s="522"/>
      <c r="E3755" s="519"/>
    </row>
    <row r="3756" spans="1:5" s="512" customFormat="1" ht="13.8">
      <c r="A3756" s="543" t="s">
        <v>14026</v>
      </c>
      <c r="B3756" s="538" t="s">
        <v>904</v>
      </c>
      <c r="C3756" s="555">
        <v>20</v>
      </c>
      <c r="D3756" s="522"/>
      <c r="E3756" s="519"/>
    </row>
    <row r="3757" spans="1:5" s="512" customFormat="1" ht="13.8">
      <c r="A3757" s="543" t="s">
        <v>14027</v>
      </c>
      <c r="B3757" s="538" t="s">
        <v>905</v>
      </c>
      <c r="C3757" s="555">
        <v>57</v>
      </c>
      <c r="D3757" s="522"/>
      <c r="E3757" s="519"/>
    </row>
    <row r="3758" spans="1:5" s="512" customFormat="1" ht="13.8">
      <c r="A3758" s="543" t="s">
        <v>14028</v>
      </c>
      <c r="B3758" s="538" t="s">
        <v>906</v>
      </c>
      <c r="C3758" s="555">
        <v>90</v>
      </c>
      <c r="D3758" s="522"/>
      <c r="E3758" s="519"/>
    </row>
    <row r="3759" spans="1:5" s="512" customFormat="1" ht="24">
      <c r="A3759" s="543" t="s">
        <v>14029</v>
      </c>
      <c r="B3759" s="538" t="s">
        <v>13954</v>
      </c>
      <c r="C3759" s="555">
        <v>120</v>
      </c>
      <c r="D3759" s="522"/>
      <c r="E3759" s="519"/>
    </row>
    <row r="3760" spans="1:5" s="512" customFormat="1" ht="24">
      <c r="A3760" s="543" t="s">
        <v>14030</v>
      </c>
      <c r="B3760" s="538" t="s">
        <v>13955</v>
      </c>
      <c r="C3760" s="555">
        <v>342</v>
      </c>
      <c r="D3760" s="522"/>
      <c r="E3760" s="519"/>
    </row>
    <row r="3761" spans="1:5" s="512" customFormat="1" ht="24">
      <c r="A3761" s="543" t="s">
        <v>14031</v>
      </c>
      <c r="B3761" s="538" t="s">
        <v>13956</v>
      </c>
      <c r="C3761" s="555">
        <v>540</v>
      </c>
      <c r="D3761" s="522"/>
      <c r="E3761" s="519"/>
    </row>
    <row r="3762" spans="1:5" s="512" customFormat="1" ht="24">
      <c r="A3762" s="543" t="s">
        <v>14032</v>
      </c>
      <c r="B3762" s="538" t="s">
        <v>13957</v>
      </c>
      <c r="C3762" s="555">
        <v>120</v>
      </c>
      <c r="D3762" s="522"/>
      <c r="E3762" s="519"/>
    </row>
    <row r="3763" spans="1:5" s="512" customFormat="1" ht="24">
      <c r="A3763" s="543" t="s">
        <v>14033</v>
      </c>
      <c r="B3763" s="538" t="s">
        <v>13958</v>
      </c>
      <c r="C3763" s="555">
        <v>342</v>
      </c>
      <c r="D3763" s="522"/>
      <c r="E3763" s="519"/>
    </row>
    <row r="3764" spans="1:5" s="512" customFormat="1" ht="24">
      <c r="A3764" s="543" t="s">
        <v>14034</v>
      </c>
      <c r="B3764" s="538" t="s">
        <v>13959</v>
      </c>
      <c r="C3764" s="555">
        <v>540</v>
      </c>
      <c r="D3764" s="522"/>
      <c r="E3764" s="519"/>
    </row>
    <row r="3765" spans="1:5" s="512" customFormat="1" ht="24">
      <c r="A3765" s="543" t="s">
        <v>14035</v>
      </c>
      <c r="B3765" s="538" t="s">
        <v>13960</v>
      </c>
      <c r="C3765" s="555">
        <v>1080</v>
      </c>
      <c r="D3765" s="522"/>
      <c r="E3765" s="519"/>
    </row>
    <row r="3766" spans="1:5" s="512" customFormat="1" ht="24">
      <c r="A3766" s="543" t="s">
        <v>14036</v>
      </c>
      <c r="B3766" s="538" t="s">
        <v>13961</v>
      </c>
      <c r="C3766" s="555">
        <v>3078</v>
      </c>
      <c r="D3766" s="522"/>
      <c r="E3766" s="519"/>
    </row>
    <row r="3767" spans="1:5" s="512" customFormat="1" ht="24">
      <c r="A3767" s="543" t="s">
        <v>14037</v>
      </c>
      <c r="B3767" s="538" t="s">
        <v>13962</v>
      </c>
      <c r="C3767" s="555">
        <v>5130</v>
      </c>
      <c r="D3767" s="522"/>
      <c r="E3767" s="519"/>
    </row>
    <row r="3768" spans="1:5" s="512" customFormat="1" ht="24">
      <c r="A3768" s="543" t="s">
        <v>14038</v>
      </c>
      <c r="B3768" s="538" t="s">
        <v>13963</v>
      </c>
      <c r="C3768" s="555">
        <v>1080</v>
      </c>
      <c r="D3768" s="522"/>
      <c r="E3768" s="519"/>
    </row>
    <row r="3769" spans="1:5" s="512" customFormat="1" ht="24">
      <c r="A3769" s="543" t="s">
        <v>14039</v>
      </c>
      <c r="B3769" s="538" t="s">
        <v>13964</v>
      </c>
      <c r="C3769" s="555">
        <v>3078</v>
      </c>
      <c r="D3769" s="522"/>
      <c r="E3769" s="519"/>
    </row>
    <row r="3770" spans="1:5" s="512" customFormat="1" ht="24">
      <c r="A3770" s="543" t="s">
        <v>14040</v>
      </c>
      <c r="B3770" s="538" t="s">
        <v>13965</v>
      </c>
      <c r="C3770" s="555">
        <v>5130</v>
      </c>
      <c r="D3770" s="522"/>
      <c r="E3770" s="519"/>
    </row>
    <row r="3771" spans="1:5" s="512" customFormat="1" ht="13.8">
      <c r="A3771" s="552" t="s">
        <v>857</v>
      </c>
      <c r="B3771" s="553"/>
      <c r="C3771" s="554"/>
      <c r="D3771" s="522"/>
      <c r="E3771" s="519"/>
    </row>
    <row r="3772" spans="1:5" s="512" customFormat="1" ht="13.8">
      <c r="A3772" s="543" t="s">
        <v>13937</v>
      </c>
      <c r="B3772" s="538" t="s">
        <v>13936</v>
      </c>
      <c r="C3772" s="555">
        <v>191.44</v>
      </c>
      <c r="D3772" s="522"/>
      <c r="E3772" s="519"/>
    </row>
    <row r="3773" spans="1:5" s="512" customFormat="1" ht="24">
      <c r="A3773" s="543" t="s">
        <v>14041</v>
      </c>
      <c r="B3773" s="538" t="s">
        <v>858</v>
      </c>
      <c r="C3773" s="555">
        <v>335.01</v>
      </c>
      <c r="D3773" s="522"/>
      <c r="E3773" s="519"/>
    </row>
    <row r="3774" spans="1:5" s="512" customFormat="1" ht="24">
      <c r="A3774" s="543" t="s">
        <v>14042</v>
      </c>
      <c r="B3774" s="538" t="s">
        <v>859</v>
      </c>
      <c r="C3774" s="555">
        <v>191.44</v>
      </c>
      <c r="D3774" s="522"/>
      <c r="E3774" s="519"/>
    </row>
    <row r="3775" spans="1:5" s="512" customFormat="1" ht="13.8">
      <c r="A3775" s="543" t="s">
        <v>14043</v>
      </c>
      <c r="B3775" s="538" t="s">
        <v>860</v>
      </c>
      <c r="C3775" s="555">
        <v>765.74</v>
      </c>
      <c r="D3775" s="522"/>
      <c r="E3775" s="519"/>
    </row>
    <row r="3776" spans="1:5" s="512" customFormat="1" ht="13.8">
      <c r="A3776" s="552" t="s">
        <v>715</v>
      </c>
      <c r="B3776" s="553"/>
      <c r="C3776" s="554"/>
      <c r="D3776" s="522"/>
      <c r="E3776" s="519"/>
    </row>
    <row r="3777" spans="1:5" s="512" customFormat="1" ht="13.8">
      <c r="A3777" s="543" t="s">
        <v>14044</v>
      </c>
      <c r="B3777" s="538" t="s">
        <v>738</v>
      </c>
      <c r="C3777" s="555">
        <v>29</v>
      </c>
      <c r="D3777" s="522"/>
      <c r="E3777" s="519"/>
    </row>
    <row r="3778" spans="1:5" s="512" customFormat="1" ht="13.8">
      <c r="A3778" s="546"/>
      <c r="B3778" s="546"/>
      <c r="C3778" s="547"/>
      <c r="D3778" s="522"/>
      <c r="E3778" s="519"/>
    </row>
    <row r="3779" spans="1:5" s="512" customFormat="1">
      <c r="A3779" s="556"/>
      <c r="B3779" s="557" t="s">
        <v>14046</v>
      </c>
      <c r="C3779" s="558"/>
      <c r="D3779" s="522"/>
      <c r="E3779" s="519"/>
    </row>
    <row r="3780" spans="1:5" s="512" customFormat="1" ht="27.6">
      <c r="A3780" s="559" t="s">
        <v>26</v>
      </c>
      <c r="B3780" s="560" t="s">
        <v>300</v>
      </c>
      <c r="C3780" s="561" t="s">
        <v>607</v>
      </c>
      <c r="D3780" s="522"/>
      <c r="E3780" s="519"/>
    </row>
    <row r="3781" spans="1:5" s="512" customFormat="1" ht="13.8">
      <c r="A3781" s="562" t="s">
        <v>14047</v>
      </c>
      <c r="B3781" s="563"/>
      <c r="C3781" s="564"/>
      <c r="D3781" s="522"/>
      <c r="E3781" s="519"/>
    </row>
    <row r="3782" spans="1:5" s="512" customFormat="1" ht="132">
      <c r="A3782" s="543" t="s">
        <v>14048</v>
      </c>
      <c r="B3782" s="538" t="s">
        <v>14049</v>
      </c>
      <c r="C3782" s="555">
        <v>1695</v>
      </c>
      <c r="D3782" s="522"/>
      <c r="E3782" s="519"/>
    </row>
    <row r="3783" spans="1:5" s="512" customFormat="1" ht="13.8">
      <c r="A3783" s="543" t="s">
        <v>13969</v>
      </c>
      <c r="B3783" s="538" t="s">
        <v>743</v>
      </c>
      <c r="C3783" s="555">
        <v>5319.9</v>
      </c>
      <c r="D3783" s="522"/>
      <c r="E3783" s="519"/>
    </row>
    <row r="3784" spans="1:5" s="512" customFormat="1" ht="13.8">
      <c r="A3784" s="543" t="s">
        <v>13970</v>
      </c>
      <c r="B3784" s="538" t="s">
        <v>744</v>
      </c>
      <c r="C3784" s="555">
        <v>12413.1</v>
      </c>
      <c r="D3784" s="522"/>
      <c r="E3784" s="519"/>
    </row>
    <row r="3785" spans="1:5" s="512" customFormat="1" ht="13.8">
      <c r="A3785" s="543" t="s">
        <v>13971</v>
      </c>
      <c r="B3785" s="538" t="s">
        <v>745</v>
      </c>
      <c r="C3785" s="555">
        <v>23052.9</v>
      </c>
      <c r="D3785" s="522"/>
      <c r="E3785" s="519"/>
    </row>
    <row r="3786" spans="1:5" s="512" customFormat="1" ht="13.8">
      <c r="A3786" s="543" t="s">
        <v>13972</v>
      </c>
      <c r="B3786" s="538" t="s">
        <v>746</v>
      </c>
      <c r="C3786" s="555">
        <v>42559.21</v>
      </c>
      <c r="D3786" s="522"/>
      <c r="E3786" s="519"/>
    </row>
    <row r="3787" spans="1:5" s="512" customFormat="1" ht="13.8">
      <c r="A3787" s="543" t="s">
        <v>13973</v>
      </c>
      <c r="B3787" s="538" t="s">
        <v>13938</v>
      </c>
      <c r="C3787" s="555">
        <v>210000</v>
      </c>
      <c r="D3787" s="522"/>
      <c r="E3787" s="519"/>
    </row>
    <row r="3788" spans="1:5" s="512" customFormat="1" ht="13.8">
      <c r="A3788" s="552" t="s">
        <v>536</v>
      </c>
      <c r="B3788" s="553"/>
      <c r="C3788" s="554"/>
      <c r="D3788" s="522"/>
      <c r="E3788" s="519"/>
    </row>
    <row r="3789" spans="1:5" s="512" customFormat="1" ht="13.8">
      <c r="A3789" s="543" t="s">
        <v>14050</v>
      </c>
      <c r="B3789" s="538" t="s">
        <v>14051</v>
      </c>
      <c r="C3789" s="555">
        <v>565</v>
      </c>
      <c r="D3789" s="522"/>
      <c r="E3789" s="519"/>
    </row>
    <row r="3790" spans="1:5" s="512" customFormat="1" ht="13.8">
      <c r="A3790" s="543" t="s">
        <v>14052</v>
      </c>
      <c r="B3790" s="538" t="s">
        <v>14053</v>
      </c>
      <c r="C3790" s="555">
        <v>339</v>
      </c>
      <c r="D3790" s="522"/>
      <c r="E3790" s="519"/>
    </row>
    <row r="3791" spans="1:5" s="512" customFormat="1" ht="13.8">
      <c r="A3791" s="543" t="s">
        <v>13978</v>
      </c>
      <c r="B3791" s="538" t="s">
        <v>865</v>
      </c>
      <c r="C3791" s="555">
        <v>1032.8</v>
      </c>
      <c r="D3791" s="522"/>
      <c r="E3791" s="519"/>
    </row>
    <row r="3792" spans="1:5" s="512" customFormat="1" ht="13.8">
      <c r="A3792" s="543" t="s">
        <v>13979</v>
      </c>
      <c r="B3792" s="538" t="s">
        <v>866</v>
      </c>
      <c r="C3792" s="555">
        <v>2449.42</v>
      </c>
      <c r="D3792" s="522"/>
      <c r="E3792" s="519"/>
    </row>
    <row r="3793" spans="1:5" s="512" customFormat="1" ht="13.8">
      <c r="A3793" s="543" t="s">
        <v>13980</v>
      </c>
      <c r="B3793" s="538" t="s">
        <v>867</v>
      </c>
      <c r="C3793" s="555">
        <v>4593.5</v>
      </c>
      <c r="D3793" s="522"/>
      <c r="E3793" s="519"/>
    </row>
    <row r="3794" spans="1:5" s="512" customFormat="1" ht="13.8">
      <c r="A3794" s="543" t="s">
        <v>13981</v>
      </c>
      <c r="B3794" s="538" t="s">
        <v>868</v>
      </c>
      <c r="C3794" s="555">
        <v>8613.66</v>
      </c>
      <c r="D3794" s="522"/>
      <c r="E3794" s="519"/>
    </row>
    <row r="3795" spans="1:5" s="512" customFormat="1" ht="24">
      <c r="A3795" s="543" t="s">
        <v>13982</v>
      </c>
      <c r="B3795" s="538" t="s">
        <v>13939</v>
      </c>
      <c r="C3795" s="555">
        <v>42000</v>
      </c>
      <c r="D3795" s="522"/>
      <c r="E3795" s="519"/>
    </row>
    <row r="3796" spans="1:5" s="512" customFormat="1" ht="13.8">
      <c r="A3796" s="543" t="s">
        <v>14054</v>
      </c>
      <c r="B3796" s="538" t="s">
        <v>14055</v>
      </c>
      <c r="C3796" s="555">
        <v>966</v>
      </c>
      <c r="D3796" s="522"/>
      <c r="E3796" s="519"/>
    </row>
    <row r="3797" spans="1:5" s="512" customFormat="1" ht="13.8">
      <c r="A3797" s="543" t="s">
        <v>13985</v>
      </c>
      <c r="B3797" s="538" t="s">
        <v>870</v>
      </c>
      <c r="C3797" s="555">
        <v>2943.33</v>
      </c>
      <c r="D3797" s="522"/>
      <c r="E3797" s="519"/>
    </row>
    <row r="3798" spans="1:5" s="512" customFormat="1" ht="13.8">
      <c r="A3798" s="543" t="s">
        <v>13986</v>
      </c>
      <c r="B3798" s="538" t="s">
        <v>871</v>
      </c>
      <c r="C3798" s="555">
        <v>6980.71</v>
      </c>
      <c r="D3798" s="522"/>
      <c r="E3798" s="519"/>
    </row>
    <row r="3799" spans="1:5" s="512" customFormat="1" ht="13.8">
      <c r="A3799" s="543" t="s">
        <v>13987</v>
      </c>
      <c r="B3799" s="538" t="s">
        <v>872</v>
      </c>
      <c r="C3799" s="555">
        <v>13091.34</v>
      </c>
      <c r="D3799" s="522"/>
      <c r="E3799" s="519"/>
    </row>
    <row r="3800" spans="1:5" s="512" customFormat="1" ht="13.8">
      <c r="A3800" s="543" t="s">
        <v>13988</v>
      </c>
      <c r="B3800" s="538" t="s">
        <v>873</v>
      </c>
      <c r="C3800" s="555">
        <v>24548.77</v>
      </c>
      <c r="D3800" s="522"/>
      <c r="E3800" s="519"/>
    </row>
    <row r="3801" spans="1:5" s="512" customFormat="1" ht="24">
      <c r="A3801" s="543" t="s">
        <v>13989</v>
      </c>
      <c r="B3801" s="538" t="s">
        <v>13940</v>
      </c>
      <c r="C3801" s="555">
        <v>119700</v>
      </c>
      <c r="D3801" s="522"/>
      <c r="E3801" s="519"/>
    </row>
    <row r="3802" spans="1:5" s="512" customFormat="1" ht="13.8">
      <c r="A3802" s="543" t="s">
        <v>14056</v>
      </c>
      <c r="B3802" s="538" t="s">
        <v>14057</v>
      </c>
      <c r="C3802" s="555">
        <v>1526</v>
      </c>
      <c r="D3802" s="522"/>
      <c r="E3802" s="519"/>
    </row>
    <row r="3803" spans="1:5" s="512" customFormat="1" ht="13.8">
      <c r="A3803" s="543" t="s">
        <v>13992</v>
      </c>
      <c r="B3803" s="538" t="s">
        <v>875</v>
      </c>
      <c r="C3803" s="555">
        <v>4648.0600000000004</v>
      </c>
      <c r="D3803" s="522"/>
      <c r="E3803" s="519"/>
    </row>
    <row r="3804" spans="1:5" s="512" customFormat="1" ht="13.8">
      <c r="A3804" s="543" t="s">
        <v>13993</v>
      </c>
      <c r="B3804" s="538" t="s">
        <v>876</v>
      </c>
      <c r="C3804" s="555">
        <v>11022.88</v>
      </c>
      <c r="D3804" s="522"/>
      <c r="E3804" s="519"/>
    </row>
    <row r="3805" spans="1:5" s="512" customFormat="1" ht="13.8">
      <c r="A3805" s="543" t="s">
        <v>13994</v>
      </c>
      <c r="B3805" s="538" t="s">
        <v>877</v>
      </c>
      <c r="C3805" s="555">
        <v>20671.240000000002</v>
      </c>
      <c r="D3805" s="522"/>
      <c r="E3805" s="519"/>
    </row>
    <row r="3806" spans="1:5" s="512" customFormat="1" ht="13.8">
      <c r="A3806" s="543" t="s">
        <v>13995</v>
      </c>
      <c r="B3806" s="538" t="s">
        <v>878</v>
      </c>
      <c r="C3806" s="555">
        <v>38761.93</v>
      </c>
      <c r="D3806" s="522"/>
      <c r="E3806" s="519"/>
    </row>
    <row r="3807" spans="1:5" s="512" customFormat="1" ht="24">
      <c r="A3807" s="543" t="s">
        <v>13996</v>
      </c>
      <c r="B3807" s="538" t="s">
        <v>13941</v>
      </c>
      <c r="C3807" s="555">
        <v>189000</v>
      </c>
      <c r="D3807" s="522"/>
      <c r="E3807" s="519"/>
    </row>
    <row r="3808" spans="1:5" s="512" customFormat="1" ht="13.8">
      <c r="A3808" s="552" t="s">
        <v>747</v>
      </c>
      <c r="B3808" s="553"/>
      <c r="C3808" s="554"/>
      <c r="D3808" s="522"/>
      <c r="E3808" s="519"/>
    </row>
    <row r="3809" spans="1:5" s="512" customFormat="1" ht="13.8">
      <c r="A3809" s="543" t="s">
        <v>13997</v>
      </c>
      <c r="B3809" s="538" t="s">
        <v>748</v>
      </c>
      <c r="C3809" s="555">
        <v>574.30999999999995</v>
      </c>
      <c r="D3809" s="522"/>
      <c r="E3809" s="519"/>
    </row>
    <row r="3810" spans="1:5" s="512" customFormat="1" ht="13.8">
      <c r="A3810" s="543" t="s">
        <v>14058</v>
      </c>
      <c r="B3810" s="538" t="s">
        <v>749</v>
      </c>
      <c r="C3810" s="555">
        <v>191.44</v>
      </c>
      <c r="D3810" s="522"/>
      <c r="E3810" s="519"/>
    </row>
    <row r="3811" spans="1:5" s="512" customFormat="1" ht="13.8">
      <c r="A3811" s="543" t="s">
        <v>14059</v>
      </c>
      <c r="B3811" s="538" t="s">
        <v>750</v>
      </c>
      <c r="C3811" s="555">
        <v>95.72</v>
      </c>
      <c r="D3811" s="522"/>
      <c r="E3811" s="519"/>
    </row>
    <row r="3812" spans="1:5" s="512" customFormat="1" ht="13.8">
      <c r="A3812" s="543" t="s">
        <v>14060</v>
      </c>
      <c r="B3812" s="538" t="s">
        <v>751</v>
      </c>
      <c r="C3812" s="555">
        <v>478.59</v>
      </c>
      <c r="D3812" s="522"/>
      <c r="E3812" s="519"/>
    </row>
    <row r="3813" spans="1:5" s="512" customFormat="1" ht="13.8">
      <c r="A3813" s="543" t="s">
        <v>14061</v>
      </c>
      <c r="B3813" s="538" t="s">
        <v>879</v>
      </c>
      <c r="C3813" s="555">
        <v>300</v>
      </c>
      <c r="D3813" s="522"/>
      <c r="E3813" s="519"/>
    </row>
    <row r="3814" spans="1:5" s="512" customFormat="1" ht="13.8">
      <c r="A3814" s="543" t="s">
        <v>14062</v>
      </c>
      <c r="B3814" s="538" t="s">
        <v>752</v>
      </c>
      <c r="C3814" s="555">
        <v>765.74</v>
      </c>
      <c r="D3814" s="522"/>
      <c r="E3814" s="519"/>
    </row>
    <row r="3815" spans="1:5" s="512" customFormat="1" ht="13.8">
      <c r="A3815" s="543" t="s">
        <v>14063</v>
      </c>
      <c r="B3815" s="538" t="s">
        <v>753</v>
      </c>
      <c r="C3815" s="555">
        <v>191.44</v>
      </c>
      <c r="D3815" s="522"/>
      <c r="E3815" s="519"/>
    </row>
    <row r="3816" spans="1:5" s="512" customFormat="1" ht="13.8">
      <c r="A3816" s="543" t="s">
        <v>14064</v>
      </c>
      <c r="B3816" s="538" t="s">
        <v>880</v>
      </c>
      <c r="C3816" s="555">
        <v>400</v>
      </c>
      <c r="D3816" s="522"/>
      <c r="E3816" s="519"/>
    </row>
    <row r="3817" spans="1:5" s="512" customFormat="1" ht="13.8">
      <c r="A3817" s="543" t="s">
        <v>14065</v>
      </c>
      <c r="B3817" s="538" t="s">
        <v>881</v>
      </c>
      <c r="C3817" s="555">
        <v>300</v>
      </c>
      <c r="D3817" s="522"/>
      <c r="E3817" s="519"/>
    </row>
    <row r="3818" spans="1:5" s="512" customFormat="1" ht="13.8">
      <c r="A3818" s="543" t="s">
        <v>14066</v>
      </c>
      <c r="B3818" s="538" t="s">
        <v>754</v>
      </c>
      <c r="C3818" s="555">
        <v>300</v>
      </c>
      <c r="D3818" s="522"/>
      <c r="E3818" s="519"/>
    </row>
    <row r="3819" spans="1:5" s="512" customFormat="1" ht="13.8">
      <c r="A3819" s="543" t="s">
        <v>14067</v>
      </c>
      <c r="B3819" s="538" t="s">
        <v>755</v>
      </c>
      <c r="C3819" s="555">
        <v>287.14999999999998</v>
      </c>
      <c r="D3819" s="522"/>
      <c r="E3819" s="519"/>
    </row>
    <row r="3820" spans="1:5" s="512" customFormat="1" ht="13.8">
      <c r="A3820" s="543" t="s">
        <v>14068</v>
      </c>
      <c r="B3820" s="538" t="s">
        <v>756</v>
      </c>
      <c r="C3820" s="555">
        <v>300</v>
      </c>
      <c r="D3820" s="522"/>
      <c r="E3820" s="519"/>
    </row>
    <row r="3821" spans="1:5" s="512" customFormat="1" ht="13.8">
      <c r="A3821" s="543" t="s">
        <v>14069</v>
      </c>
      <c r="B3821" s="538" t="s">
        <v>757</v>
      </c>
      <c r="C3821" s="555">
        <v>382.87</v>
      </c>
      <c r="D3821" s="522"/>
      <c r="E3821" s="519"/>
    </row>
    <row r="3822" spans="1:5" s="512" customFormat="1" ht="24">
      <c r="A3822" s="543" t="s">
        <v>13998</v>
      </c>
      <c r="B3822" s="538" t="s">
        <v>758</v>
      </c>
      <c r="C3822" s="555">
        <v>478.59</v>
      </c>
      <c r="D3822" s="522"/>
      <c r="E3822" s="519"/>
    </row>
    <row r="3823" spans="1:5" s="512" customFormat="1" ht="13.8">
      <c r="A3823" s="543" t="s">
        <v>14070</v>
      </c>
      <c r="B3823" s="538" t="s">
        <v>883</v>
      </c>
      <c r="C3823" s="555">
        <v>400</v>
      </c>
      <c r="D3823" s="522"/>
      <c r="E3823" s="519"/>
    </row>
    <row r="3824" spans="1:5" s="512" customFormat="1" ht="13.8">
      <c r="A3824" s="543" t="s">
        <v>14071</v>
      </c>
      <c r="B3824" s="538" t="s">
        <v>760</v>
      </c>
      <c r="C3824" s="555">
        <v>2147.91</v>
      </c>
      <c r="D3824" s="522"/>
      <c r="E3824" s="519"/>
    </row>
    <row r="3825" spans="1:5" s="512" customFormat="1" ht="13.8">
      <c r="A3825" s="543" t="s">
        <v>13999</v>
      </c>
      <c r="B3825" s="538" t="s">
        <v>761</v>
      </c>
      <c r="C3825" s="555">
        <v>957.18</v>
      </c>
      <c r="D3825" s="522"/>
      <c r="E3825" s="519"/>
    </row>
    <row r="3826" spans="1:5" s="512" customFormat="1" ht="13.8">
      <c r="A3826" s="543" t="s">
        <v>14072</v>
      </c>
      <c r="B3826" s="538" t="s">
        <v>762</v>
      </c>
      <c r="C3826" s="555">
        <v>3249.62</v>
      </c>
      <c r="D3826" s="522"/>
      <c r="E3826" s="519"/>
    </row>
    <row r="3827" spans="1:5" s="512" customFormat="1" ht="13.8">
      <c r="A3827" s="543" t="s">
        <v>14073</v>
      </c>
      <c r="B3827" s="538" t="s">
        <v>884</v>
      </c>
      <c r="C3827" s="555">
        <v>382.87</v>
      </c>
      <c r="D3827" s="522"/>
      <c r="E3827" s="519"/>
    </row>
    <row r="3828" spans="1:5" s="512" customFormat="1" ht="13.8">
      <c r="A3828" s="543" t="s">
        <v>14074</v>
      </c>
      <c r="B3828" s="538" t="s">
        <v>763</v>
      </c>
      <c r="C3828" s="555">
        <v>400</v>
      </c>
      <c r="D3828" s="522"/>
      <c r="E3828" s="519"/>
    </row>
    <row r="3829" spans="1:5" s="512" customFormat="1" ht="13.8">
      <c r="A3829" s="543" t="s">
        <v>14000</v>
      </c>
      <c r="B3829" s="538" t="s">
        <v>764</v>
      </c>
      <c r="C3829" s="555">
        <v>957.18</v>
      </c>
      <c r="D3829" s="522"/>
      <c r="E3829" s="519"/>
    </row>
    <row r="3830" spans="1:5" s="512" customFormat="1" ht="108">
      <c r="A3830" s="543" t="s">
        <v>14075</v>
      </c>
      <c r="B3830" s="538" t="s">
        <v>765</v>
      </c>
      <c r="C3830" s="555">
        <v>554.21</v>
      </c>
      <c r="D3830" s="522"/>
      <c r="E3830" s="519"/>
    </row>
    <row r="3831" spans="1:5" s="512" customFormat="1" ht="13.8">
      <c r="A3831" s="543" t="s">
        <v>14001</v>
      </c>
      <c r="B3831" s="538" t="s">
        <v>766</v>
      </c>
      <c r="C3831" s="555">
        <v>382.87</v>
      </c>
      <c r="D3831" s="522"/>
      <c r="E3831" s="519"/>
    </row>
    <row r="3832" spans="1:5" s="512" customFormat="1" ht="13.8">
      <c r="A3832" s="543" t="s">
        <v>14002</v>
      </c>
      <c r="B3832" s="538" t="s">
        <v>767</v>
      </c>
      <c r="C3832" s="555">
        <v>1718.14</v>
      </c>
      <c r="D3832" s="522"/>
      <c r="E3832" s="519"/>
    </row>
    <row r="3833" spans="1:5" s="512" customFormat="1" ht="13.8">
      <c r="A3833" s="543" t="s">
        <v>14076</v>
      </c>
      <c r="B3833" s="538" t="s">
        <v>768</v>
      </c>
      <c r="C3833" s="555">
        <v>250</v>
      </c>
      <c r="D3833" s="522"/>
      <c r="E3833" s="519"/>
    </row>
    <row r="3834" spans="1:5" s="512" customFormat="1" ht="13.8">
      <c r="A3834" s="543" t="s">
        <v>14077</v>
      </c>
      <c r="B3834" s="538" t="s">
        <v>769</v>
      </c>
      <c r="C3834" s="555">
        <v>625</v>
      </c>
      <c r="D3834" s="522"/>
      <c r="E3834" s="519"/>
    </row>
    <row r="3835" spans="1:5" s="512" customFormat="1" ht="13.8">
      <c r="A3835" s="543" t="s">
        <v>14078</v>
      </c>
      <c r="B3835" s="538" t="s">
        <v>770</v>
      </c>
      <c r="C3835" s="555">
        <v>1195</v>
      </c>
      <c r="D3835" s="522"/>
      <c r="E3835" s="519"/>
    </row>
    <row r="3836" spans="1:5" s="512" customFormat="1" ht="13.8">
      <c r="A3836" s="543" t="s">
        <v>14079</v>
      </c>
      <c r="B3836" s="538" t="s">
        <v>771</v>
      </c>
      <c r="C3836" s="555">
        <v>2195</v>
      </c>
      <c r="D3836" s="522"/>
      <c r="E3836" s="519"/>
    </row>
    <row r="3837" spans="1:5" s="512" customFormat="1" ht="13.8">
      <c r="A3837" s="543" t="s">
        <v>14080</v>
      </c>
      <c r="B3837" s="538" t="s">
        <v>772</v>
      </c>
      <c r="C3837" s="555">
        <v>4495</v>
      </c>
      <c r="D3837" s="522"/>
      <c r="E3837" s="519"/>
    </row>
    <row r="3838" spans="1:5" s="512" customFormat="1" ht="13.8">
      <c r="A3838" s="543" t="s">
        <v>14081</v>
      </c>
      <c r="B3838" s="538" t="s">
        <v>773</v>
      </c>
      <c r="C3838" s="555">
        <v>7495</v>
      </c>
      <c r="D3838" s="522"/>
      <c r="E3838" s="519"/>
    </row>
    <row r="3839" spans="1:5" s="512" customFormat="1" ht="13.8">
      <c r="A3839" s="543" t="s">
        <v>14082</v>
      </c>
      <c r="B3839" s="538" t="s">
        <v>774</v>
      </c>
      <c r="C3839" s="555">
        <v>7995</v>
      </c>
      <c r="D3839" s="522"/>
      <c r="E3839" s="519"/>
    </row>
    <row r="3840" spans="1:5" s="512" customFormat="1" ht="13.8">
      <c r="A3840" s="543" t="s">
        <v>14003</v>
      </c>
      <c r="B3840" s="538" t="s">
        <v>885</v>
      </c>
      <c r="C3840" s="555">
        <v>100</v>
      </c>
      <c r="D3840" s="522"/>
      <c r="E3840" s="519"/>
    </row>
    <row r="3841" spans="1:5" s="512" customFormat="1" ht="13.8">
      <c r="A3841" s="537" t="s">
        <v>14004</v>
      </c>
      <c r="B3841" s="538" t="s">
        <v>13944</v>
      </c>
      <c r="C3841" s="555">
        <v>600</v>
      </c>
      <c r="D3841" s="522"/>
      <c r="E3841" s="519"/>
    </row>
    <row r="3842" spans="1:5" s="512" customFormat="1" ht="13.8">
      <c r="A3842" s="537" t="s">
        <v>14005</v>
      </c>
      <c r="B3842" s="538" t="s">
        <v>13945</v>
      </c>
      <c r="C3842" s="555">
        <v>600</v>
      </c>
      <c r="D3842" s="522"/>
      <c r="E3842" s="519"/>
    </row>
    <row r="3843" spans="1:5" s="512" customFormat="1" ht="13.8">
      <c r="A3843" s="543" t="s">
        <v>14006</v>
      </c>
      <c r="B3843" s="538" t="s">
        <v>13946</v>
      </c>
      <c r="C3843" s="555">
        <v>5400</v>
      </c>
      <c r="D3843" s="522"/>
      <c r="E3843" s="519"/>
    </row>
    <row r="3844" spans="1:5" s="512" customFormat="1" ht="13.8">
      <c r="A3844" s="543" t="s">
        <v>14007</v>
      </c>
      <c r="B3844" s="538" t="s">
        <v>13947</v>
      </c>
      <c r="C3844" s="555">
        <v>5400</v>
      </c>
      <c r="D3844" s="522"/>
      <c r="E3844" s="519"/>
    </row>
    <row r="3845" spans="1:5" s="512" customFormat="1" ht="13.8">
      <c r="A3845" s="552" t="s">
        <v>775</v>
      </c>
      <c r="B3845" s="553"/>
      <c r="C3845" s="554"/>
      <c r="D3845" s="522"/>
      <c r="E3845" s="519"/>
    </row>
    <row r="3846" spans="1:5" s="512" customFormat="1" ht="13.8">
      <c r="A3846" s="543" t="s">
        <v>14008</v>
      </c>
      <c r="B3846" s="538" t="s">
        <v>776</v>
      </c>
      <c r="C3846" s="555">
        <v>114.86</v>
      </c>
      <c r="D3846" s="522"/>
      <c r="E3846" s="519"/>
    </row>
    <row r="3847" spans="1:5" s="512" customFormat="1" ht="13.8">
      <c r="A3847" s="543" t="s">
        <v>14083</v>
      </c>
      <c r="B3847" s="538" t="s">
        <v>777</v>
      </c>
      <c r="C3847" s="555">
        <v>95.72</v>
      </c>
      <c r="D3847" s="522"/>
      <c r="E3847" s="519"/>
    </row>
    <row r="3848" spans="1:5" s="512" customFormat="1" ht="13.8">
      <c r="A3848" s="543" t="s">
        <v>14084</v>
      </c>
      <c r="B3848" s="538" t="s">
        <v>886</v>
      </c>
      <c r="C3848" s="555">
        <v>60</v>
      </c>
      <c r="D3848" s="522"/>
      <c r="E3848" s="519"/>
    </row>
    <row r="3849" spans="1:5" s="512" customFormat="1" ht="13.8">
      <c r="A3849" s="543" t="s">
        <v>14085</v>
      </c>
      <c r="B3849" s="538" t="s">
        <v>778</v>
      </c>
      <c r="C3849" s="555">
        <v>153.15</v>
      </c>
      <c r="D3849" s="522"/>
      <c r="E3849" s="519"/>
    </row>
    <row r="3850" spans="1:5" s="512" customFormat="1" ht="13.8">
      <c r="A3850" s="543" t="s">
        <v>14086</v>
      </c>
      <c r="B3850" s="538" t="s">
        <v>779</v>
      </c>
      <c r="C3850" s="555">
        <v>38.29</v>
      </c>
      <c r="D3850" s="522"/>
      <c r="E3850" s="519"/>
    </row>
    <row r="3851" spans="1:5" s="512" customFormat="1" ht="13.8">
      <c r="A3851" s="543" t="s">
        <v>14087</v>
      </c>
      <c r="B3851" s="538" t="s">
        <v>887</v>
      </c>
      <c r="C3851" s="555">
        <v>80</v>
      </c>
      <c r="D3851" s="522"/>
      <c r="E3851" s="519"/>
    </row>
    <row r="3852" spans="1:5" s="512" customFormat="1" ht="13.8">
      <c r="A3852" s="543" t="s">
        <v>14088</v>
      </c>
      <c r="B3852" s="538" t="s">
        <v>888</v>
      </c>
      <c r="C3852" s="555">
        <v>60</v>
      </c>
      <c r="D3852" s="522"/>
      <c r="E3852" s="519"/>
    </row>
    <row r="3853" spans="1:5" s="512" customFormat="1" ht="13.8">
      <c r="A3853" s="543" t="s">
        <v>14089</v>
      </c>
      <c r="B3853" s="538" t="s">
        <v>780</v>
      </c>
      <c r="C3853" s="555">
        <v>60</v>
      </c>
      <c r="D3853" s="522"/>
      <c r="E3853" s="519"/>
    </row>
    <row r="3854" spans="1:5" s="512" customFormat="1" ht="13.8">
      <c r="A3854" s="543" t="s">
        <v>14090</v>
      </c>
      <c r="B3854" s="538" t="s">
        <v>781</v>
      </c>
      <c r="C3854" s="555">
        <v>57.43</v>
      </c>
      <c r="D3854" s="522"/>
      <c r="E3854" s="519"/>
    </row>
    <row r="3855" spans="1:5" s="512" customFormat="1" ht="13.8">
      <c r="A3855" s="543" t="s">
        <v>14091</v>
      </c>
      <c r="B3855" s="538" t="s">
        <v>782</v>
      </c>
      <c r="C3855" s="555">
        <v>38.29</v>
      </c>
      <c r="D3855" s="522"/>
      <c r="E3855" s="519"/>
    </row>
    <row r="3856" spans="1:5" s="512" customFormat="1" ht="13.8">
      <c r="A3856" s="543" t="s">
        <v>14092</v>
      </c>
      <c r="B3856" s="538" t="s">
        <v>783</v>
      </c>
      <c r="C3856" s="555">
        <v>19.14</v>
      </c>
      <c r="D3856" s="522"/>
      <c r="E3856" s="519"/>
    </row>
    <row r="3857" spans="1:5" s="512" customFormat="1" ht="13.8">
      <c r="A3857" s="543" t="s">
        <v>14093</v>
      </c>
      <c r="B3857" s="538" t="s">
        <v>784</v>
      </c>
      <c r="C3857" s="555">
        <v>60</v>
      </c>
      <c r="D3857" s="522"/>
      <c r="E3857" s="519"/>
    </row>
    <row r="3858" spans="1:5" s="512" customFormat="1" ht="13.8">
      <c r="A3858" s="543" t="s">
        <v>14094</v>
      </c>
      <c r="B3858" s="538" t="s">
        <v>785</v>
      </c>
      <c r="C3858" s="555">
        <v>76.569999999999993</v>
      </c>
      <c r="D3858" s="522"/>
      <c r="E3858" s="519"/>
    </row>
    <row r="3859" spans="1:5" s="512" customFormat="1" ht="13.8">
      <c r="A3859" s="543" t="s">
        <v>14009</v>
      </c>
      <c r="B3859" s="538" t="s">
        <v>786</v>
      </c>
      <c r="C3859" s="555">
        <v>95.72</v>
      </c>
      <c r="D3859" s="522"/>
      <c r="E3859" s="519"/>
    </row>
    <row r="3860" spans="1:5" s="512" customFormat="1" ht="13.8">
      <c r="A3860" s="543" t="s">
        <v>14095</v>
      </c>
      <c r="B3860" s="538" t="s">
        <v>890</v>
      </c>
      <c r="C3860" s="555">
        <v>80</v>
      </c>
      <c r="D3860" s="522"/>
      <c r="E3860" s="519"/>
    </row>
    <row r="3861" spans="1:5" s="512" customFormat="1" ht="13.8">
      <c r="A3861" s="543" t="s">
        <v>14096</v>
      </c>
      <c r="B3861" s="538" t="s">
        <v>788</v>
      </c>
      <c r="C3861" s="555">
        <v>430.73</v>
      </c>
      <c r="D3861" s="522"/>
      <c r="E3861" s="519"/>
    </row>
    <row r="3862" spans="1:5" s="512" customFormat="1" ht="13.8">
      <c r="A3862" s="543" t="s">
        <v>14010</v>
      </c>
      <c r="B3862" s="538" t="s">
        <v>789</v>
      </c>
      <c r="C3862" s="555">
        <v>191.44</v>
      </c>
      <c r="D3862" s="522"/>
      <c r="E3862" s="519"/>
    </row>
    <row r="3863" spans="1:5" s="512" customFormat="1" ht="13.8">
      <c r="A3863" s="543" t="s">
        <v>14097</v>
      </c>
      <c r="B3863" s="538" t="s">
        <v>790</v>
      </c>
      <c r="C3863" s="555">
        <v>649.91999999999996</v>
      </c>
      <c r="D3863" s="522"/>
      <c r="E3863" s="519"/>
    </row>
    <row r="3864" spans="1:5" s="512" customFormat="1" ht="13.8">
      <c r="A3864" s="543" t="s">
        <v>14098</v>
      </c>
      <c r="B3864" s="538" t="s">
        <v>891</v>
      </c>
      <c r="C3864" s="555">
        <v>76.569999999999993</v>
      </c>
      <c r="D3864" s="522"/>
      <c r="E3864" s="519"/>
    </row>
    <row r="3865" spans="1:5" s="512" customFormat="1" ht="13.8">
      <c r="A3865" s="543" t="s">
        <v>14099</v>
      </c>
      <c r="B3865" s="538" t="s">
        <v>791</v>
      </c>
      <c r="C3865" s="555">
        <v>80</v>
      </c>
      <c r="D3865" s="522"/>
      <c r="E3865" s="519"/>
    </row>
    <row r="3866" spans="1:5" s="512" customFormat="1" ht="13.8">
      <c r="A3866" s="543" t="s">
        <v>14011</v>
      </c>
      <c r="B3866" s="538" t="s">
        <v>792</v>
      </c>
      <c r="C3866" s="555">
        <v>191.44</v>
      </c>
      <c r="D3866" s="522"/>
      <c r="E3866" s="519"/>
    </row>
    <row r="3867" spans="1:5" s="512" customFormat="1" ht="13.8">
      <c r="A3867" s="543" t="s">
        <v>14100</v>
      </c>
      <c r="B3867" s="538" t="s">
        <v>793</v>
      </c>
      <c r="C3867" s="555">
        <v>111.03</v>
      </c>
      <c r="D3867" s="522"/>
      <c r="E3867" s="519"/>
    </row>
    <row r="3868" spans="1:5" s="512" customFormat="1" ht="13.8">
      <c r="A3868" s="543" t="s">
        <v>14012</v>
      </c>
      <c r="B3868" s="538" t="s">
        <v>794</v>
      </c>
      <c r="C3868" s="555">
        <v>76.569999999999993</v>
      </c>
      <c r="D3868" s="522"/>
      <c r="E3868" s="519"/>
    </row>
    <row r="3869" spans="1:5" s="512" customFormat="1" ht="13.8">
      <c r="A3869" s="543" t="s">
        <v>14013</v>
      </c>
      <c r="B3869" s="538" t="s">
        <v>795</v>
      </c>
      <c r="C3869" s="555">
        <v>343.63</v>
      </c>
      <c r="D3869" s="522"/>
      <c r="E3869" s="519"/>
    </row>
    <row r="3870" spans="1:5" s="512" customFormat="1" ht="13.8">
      <c r="A3870" s="543" t="s">
        <v>14101</v>
      </c>
      <c r="B3870" s="538" t="s">
        <v>796</v>
      </c>
      <c r="C3870" s="555">
        <v>50</v>
      </c>
      <c r="D3870" s="522"/>
      <c r="E3870" s="519"/>
    </row>
    <row r="3871" spans="1:5" s="512" customFormat="1" ht="13.8">
      <c r="A3871" s="543" t="s">
        <v>14102</v>
      </c>
      <c r="B3871" s="538" t="s">
        <v>797</v>
      </c>
      <c r="C3871" s="555">
        <v>119</v>
      </c>
      <c r="D3871" s="522"/>
      <c r="E3871" s="519"/>
    </row>
    <row r="3872" spans="1:5" s="512" customFormat="1" ht="13.8">
      <c r="A3872" s="543" t="s">
        <v>14103</v>
      </c>
      <c r="B3872" s="538" t="s">
        <v>798</v>
      </c>
      <c r="C3872" s="555">
        <v>239</v>
      </c>
      <c r="D3872" s="522"/>
      <c r="E3872" s="519"/>
    </row>
    <row r="3873" spans="1:5" s="512" customFormat="1" ht="13.8">
      <c r="A3873" s="543" t="s">
        <v>14104</v>
      </c>
      <c r="B3873" s="538" t="s">
        <v>799</v>
      </c>
      <c r="C3873" s="555">
        <v>439</v>
      </c>
      <c r="D3873" s="522"/>
      <c r="E3873" s="519"/>
    </row>
    <row r="3874" spans="1:5" s="512" customFormat="1" ht="13.8">
      <c r="A3874" s="543" t="s">
        <v>14105</v>
      </c>
      <c r="B3874" s="538" t="s">
        <v>800</v>
      </c>
      <c r="C3874" s="555">
        <v>899</v>
      </c>
      <c r="D3874" s="522"/>
      <c r="E3874" s="519"/>
    </row>
    <row r="3875" spans="1:5" s="512" customFormat="1" ht="13.8">
      <c r="A3875" s="543" t="s">
        <v>14106</v>
      </c>
      <c r="B3875" s="538" t="s">
        <v>801</v>
      </c>
      <c r="C3875" s="555">
        <v>1499</v>
      </c>
      <c r="D3875" s="522"/>
      <c r="E3875" s="519"/>
    </row>
    <row r="3876" spans="1:5" s="512" customFormat="1" ht="13.8">
      <c r="A3876" s="543" t="s">
        <v>14107</v>
      </c>
      <c r="B3876" s="538" t="s">
        <v>802</v>
      </c>
      <c r="C3876" s="555">
        <v>1599</v>
      </c>
      <c r="D3876" s="522"/>
      <c r="E3876" s="519"/>
    </row>
    <row r="3877" spans="1:5" s="512" customFormat="1" ht="13.8">
      <c r="A3877" s="543" t="s">
        <v>14108</v>
      </c>
      <c r="B3877" s="538" t="s">
        <v>803</v>
      </c>
      <c r="C3877" s="555">
        <v>143</v>
      </c>
      <c r="D3877" s="522"/>
      <c r="E3877" s="519"/>
    </row>
    <row r="3878" spans="1:5" s="512" customFormat="1" ht="13.8">
      <c r="A3878" s="543" t="s">
        <v>14109</v>
      </c>
      <c r="B3878" s="538" t="s">
        <v>804</v>
      </c>
      <c r="C3878" s="555">
        <v>357</v>
      </c>
      <c r="D3878" s="522"/>
      <c r="E3878" s="519"/>
    </row>
    <row r="3879" spans="1:5" s="512" customFormat="1" ht="13.8">
      <c r="A3879" s="543" t="s">
        <v>14110</v>
      </c>
      <c r="B3879" s="538" t="s">
        <v>805</v>
      </c>
      <c r="C3879" s="555">
        <v>681</v>
      </c>
      <c r="D3879" s="522"/>
      <c r="E3879" s="519"/>
    </row>
    <row r="3880" spans="1:5" s="512" customFormat="1" ht="13.8">
      <c r="A3880" s="543" t="s">
        <v>14111</v>
      </c>
      <c r="B3880" s="538" t="s">
        <v>806</v>
      </c>
      <c r="C3880" s="555">
        <v>1251</v>
      </c>
      <c r="D3880" s="522"/>
      <c r="E3880" s="519"/>
    </row>
    <row r="3881" spans="1:5" s="512" customFormat="1" ht="13.8">
      <c r="A3881" s="543" t="s">
        <v>14112</v>
      </c>
      <c r="B3881" s="538" t="s">
        <v>807</v>
      </c>
      <c r="C3881" s="555">
        <v>2562</v>
      </c>
      <c r="D3881" s="522"/>
      <c r="E3881" s="519"/>
    </row>
    <row r="3882" spans="1:5" s="512" customFormat="1" ht="13.8">
      <c r="A3882" s="543" t="s">
        <v>14113</v>
      </c>
      <c r="B3882" s="538" t="s">
        <v>808</v>
      </c>
      <c r="C3882" s="555">
        <v>4272</v>
      </c>
      <c r="D3882" s="522"/>
      <c r="E3882" s="519"/>
    </row>
    <row r="3883" spans="1:5" s="512" customFormat="1" ht="13.8">
      <c r="A3883" s="543" t="s">
        <v>14114</v>
      </c>
      <c r="B3883" s="538" t="s">
        <v>809</v>
      </c>
      <c r="C3883" s="555">
        <v>4557</v>
      </c>
      <c r="D3883" s="522"/>
      <c r="E3883" s="519"/>
    </row>
    <row r="3884" spans="1:5" s="512" customFormat="1" ht="13.8">
      <c r="A3884" s="543" t="s">
        <v>14115</v>
      </c>
      <c r="B3884" s="538" t="s">
        <v>810</v>
      </c>
      <c r="C3884" s="555">
        <v>225</v>
      </c>
      <c r="D3884" s="522"/>
      <c r="E3884" s="519"/>
    </row>
    <row r="3885" spans="1:5" s="512" customFormat="1" ht="13.8">
      <c r="A3885" s="543" t="s">
        <v>14116</v>
      </c>
      <c r="B3885" s="538" t="s">
        <v>811</v>
      </c>
      <c r="C3885" s="555">
        <v>563</v>
      </c>
      <c r="D3885" s="522"/>
      <c r="E3885" s="519"/>
    </row>
    <row r="3886" spans="1:5" s="512" customFormat="1" ht="13.8">
      <c r="A3886" s="543" t="s">
        <v>14117</v>
      </c>
      <c r="B3886" s="538" t="s">
        <v>812</v>
      </c>
      <c r="C3886" s="555">
        <v>1076</v>
      </c>
      <c r="D3886" s="522"/>
      <c r="E3886" s="519"/>
    </row>
    <row r="3887" spans="1:5" s="512" customFormat="1" ht="13.8">
      <c r="A3887" s="543" t="s">
        <v>14118</v>
      </c>
      <c r="B3887" s="538" t="s">
        <v>813</v>
      </c>
      <c r="C3887" s="555">
        <v>1976</v>
      </c>
      <c r="D3887" s="522"/>
      <c r="E3887" s="519"/>
    </row>
    <row r="3888" spans="1:5" s="512" customFormat="1" ht="13.8">
      <c r="A3888" s="543" t="s">
        <v>14119</v>
      </c>
      <c r="B3888" s="538" t="s">
        <v>814</v>
      </c>
      <c r="C3888" s="555">
        <v>4046</v>
      </c>
      <c r="D3888" s="522"/>
      <c r="E3888" s="519"/>
    </row>
    <row r="3889" spans="1:5" s="512" customFormat="1" ht="13.8">
      <c r="A3889" s="543" t="s">
        <v>14120</v>
      </c>
      <c r="B3889" s="538" t="s">
        <v>815</v>
      </c>
      <c r="C3889" s="555">
        <v>6745</v>
      </c>
      <c r="D3889" s="522"/>
      <c r="E3889" s="519"/>
    </row>
    <row r="3890" spans="1:5" s="512" customFormat="1" ht="13.8">
      <c r="A3890" s="543" t="s">
        <v>14121</v>
      </c>
      <c r="B3890" s="538" t="s">
        <v>816</v>
      </c>
      <c r="C3890" s="555">
        <v>7195</v>
      </c>
      <c r="D3890" s="522"/>
      <c r="E3890" s="519"/>
    </row>
    <row r="3891" spans="1:5" s="512" customFormat="1" ht="13.8">
      <c r="A3891" s="543" t="s">
        <v>14014</v>
      </c>
      <c r="B3891" s="538" t="s">
        <v>817</v>
      </c>
      <c r="C3891" s="555">
        <v>327.36</v>
      </c>
      <c r="D3891" s="522"/>
      <c r="E3891" s="519"/>
    </row>
    <row r="3892" spans="1:5" s="512" customFormat="1" ht="13.8">
      <c r="A3892" s="543" t="s">
        <v>14122</v>
      </c>
      <c r="B3892" s="538" t="s">
        <v>818</v>
      </c>
      <c r="C3892" s="555">
        <v>272.8</v>
      </c>
      <c r="D3892" s="522"/>
      <c r="E3892" s="519"/>
    </row>
    <row r="3893" spans="1:5" s="512" customFormat="1" ht="13.8">
      <c r="A3893" s="543" t="s">
        <v>14123</v>
      </c>
      <c r="B3893" s="538" t="s">
        <v>892</v>
      </c>
      <c r="C3893" s="555">
        <v>171</v>
      </c>
      <c r="D3893" s="522"/>
      <c r="E3893" s="519"/>
    </row>
    <row r="3894" spans="1:5" s="512" customFormat="1" ht="13.8">
      <c r="A3894" s="543" t="s">
        <v>14124</v>
      </c>
      <c r="B3894" s="538" t="s">
        <v>819</v>
      </c>
      <c r="C3894" s="555">
        <v>436.47</v>
      </c>
      <c r="D3894" s="522"/>
      <c r="E3894" s="519"/>
    </row>
    <row r="3895" spans="1:5" s="512" customFormat="1" ht="13.8">
      <c r="A3895" s="543" t="s">
        <v>14125</v>
      </c>
      <c r="B3895" s="538" t="s">
        <v>820</v>
      </c>
      <c r="C3895" s="555">
        <v>109.12</v>
      </c>
      <c r="D3895" s="522"/>
      <c r="E3895" s="519"/>
    </row>
    <row r="3896" spans="1:5" s="512" customFormat="1" ht="13.8">
      <c r="A3896" s="543" t="s">
        <v>14126</v>
      </c>
      <c r="B3896" s="538" t="s">
        <v>893</v>
      </c>
      <c r="C3896" s="555">
        <v>228</v>
      </c>
      <c r="D3896" s="522"/>
      <c r="E3896" s="519"/>
    </row>
    <row r="3897" spans="1:5" s="512" customFormat="1" ht="13.8">
      <c r="A3897" s="543" t="s">
        <v>14127</v>
      </c>
      <c r="B3897" s="538" t="s">
        <v>894</v>
      </c>
      <c r="C3897" s="555">
        <v>171</v>
      </c>
      <c r="D3897" s="522"/>
      <c r="E3897" s="519"/>
    </row>
    <row r="3898" spans="1:5" s="512" customFormat="1" ht="13.8">
      <c r="A3898" s="543" t="s">
        <v>14128</v>
      </c>
      <c r="B3898" s="538" t="s">
        <v>821</v>
      </c>
      <c r="C3898" s="555">
        <v>171</v>
      </c>
      <c r="D3898" s="522"/>
      <c r="E3898" s="519"/>
    </row>
    <row r="3899" spans="1:5" s="512" customFormat="1" ht="13.8">
      <c r="A3899" s="543" t="s">
        <v>14129</v>
      </c>
      <c r="B3899" s="538" t="s">
        <v>822</v>
      </c>
      <c r="C3899" s="555">
        <v>163.68</v>
      </c>
      <c r="D3899" s="522"/>
      <c r="E3899" s="519"/>
    </row>
    <row r="3900" spans="1:5" s="512" customFormat="1" ht="13.8">
      <c r="A3900" s="543" t="s">
        <v>14130</v>
      </c>
      <c r="B3900" s="538" t="s">
        <v>823</v>
      </c>
      <c r="C3900" s="555">
        <v>109.12</v>
      </c>
      <c r="D3900" s="522"/>
      <c r="E3900" s="519"/>
    </row>
    <row r="3901" spans="1:5" s="512" customFormat="1" ht="13.8">
      <c r="A3901" s="543" t="s">
        <v>14131</v>
      </c>
      <c r="B3901" s="538" t="s">
        <v>824</v>
      </c>
      <c r="C3901" s="555">
        <v>54.56</v>
      </c>
      <c r="D3901" s="522"/>
      <c r="E3901" s="519"/>
    </row>
    <row r="3902" spans="1:5" s="512" customFormat="1" ht="24">
      <c r="A3902" s="543" t="s">
        <v>14132</v>
      </c>
      <c r="B3902" s="538" t="s">
        <v>825</v>
      </c>
      <c r="C3902" s="555">
        <v>171</v>
      </c>
      <c r="D3902" s="522"/>
      <c r="E3902" s="519"/>
    </row>
    <row r="3903" spans="1:5" s="512" customFormat="1" ht="13.8">
      <c r="A3903" s="543" t="s">
        <v>14133</v>
      </c>
      <c r="B3903" s="538" t="s">
        <v>826</v>
      </c>
      <c r="C3903" s="555">
        <v>218.24</v>
      </c>
      <c r="D3903" s="522"/>
      <c r="E3903" s="519"/>
    </row>
    <row r="3904" spans="1:5" s="512" customFormat="1" ht="13.8">
      <c r="A3904" s="543" t="s">
        <v>14015</v>
      </c>
      <c r="B3904" s="538" t="s">
        <v>827</v>
      </c>
      <c r="C3904" s="555">
        <v>272.8</v>
      </c>
      <c r="D3904" s="522"/>
      <c r="E3904" s="519"/>
    </row>
    <row r="3905" spans="1:5" s="512" customFormat="1" ht="13.8">
      <c r="A3905" s="543" t="s">
        <v>14134</v>
      </c>
      <c r="B3905" s="538" t="s">
        <v>896</v>
      </c>
      <c r="C3905" s="555">
        <v>228</v>
      </c>
      <c r="D3905" s="522"/>
      <c r="E3905" s="519"/>
    </row>
    <row r="3906" spans="1:5" s="512" customFormat="1" ht="13.8">
      <c r="A3906" s="543" t="s">
        <v>14135</v>
      </c>
      <c r="B3906" s="538" t="s">
        <v>829</v>
      </c>
      <c r="C3906" s="555">
        <v>1223.27</v>
      </c>
      <c r="D3906" s="522"/>
      <c r="E3906" s="519"/>
    </row>
    <row r="3907" spans="1:5" s="512" customFormat="1" ht="13.8">
      <c r="A3907" s="543" t="s">
        <v>14016</v>
      </c>
      <c r="B3907" s="538" t="s">
        <v>830</v>
      </c>
      <c r="C3907" s="555">
        <v>545.59</v>
      </c>
      <c r="D3907" s="522"/>
      <c r="E3907" s="519"/>
    </row>
    <row r="3908" spans="1:5" s="512" customFormat="1" ht="13.8">
      <c r="A3908" s="543" t="s">
        <v>14136</v>
      </c>
      <c r="B3908" s="538" t="s">
        <v>831</v>
      </c>
      <c r="C3908" s="555">
        <v>1852.14</v>
      </c>
      <c r="D3908" s="522"/>
      <c r="E3908" s="519"/>
    </row>
    <row r="3909" spans="1:5" s="512" customFormat="1" ht="13.8">
      <c r="A3909" s="543" t="s">
        <v>14137</v>
      </c>
      <c r="B3909" s="538" t="s">
        <v>897</v>
      </c>
      <c r="C3909" s="555">
        <v>218.24</v>
      </c>
      <c r="D3909" s="522"/>
      <c r="E3909" s="519"/>
    </row>
    <row r="3910" spans="1:5" s="512" customFormat="1" ht="13.8">
      <c r="A3910" s="543" t="s">
        <v>14138</v>
      </c>
      <c r="B3910" s="538" t="s">
        <v>832</v>
      </c>
      <c r="C3910" s="555">
        <v>228</v>
      </c>
      <c r="D3910" s="522"/>
      <c r="E3910" s="519"/>
    </row>
    <row r="3911" spans="1:5" s="512" customFormat="1" ht="13.8">
      <c r="A3911" s="543" t="s">
        <v>14017</v>
      </c>
      <c r="B3911" s="538" t="s">
        <v>833</v>
      </c>
      <c r="C3911" s="555">
        <v>545.59</v>
      </c>
      <c r="D3911" s="522"/>
      <c r="E3911" s="519"/>
    </row>
    <row r="3912" spans="1:5" s="512" customFormat="1" ht="13.8">
      <c r="A3912" s="543" t="s">
        <v>14139</v>
      </c>
      <c r="B3912" s="538" t="s">
        <v>834</v>
      </c>
      <c r="C3912" s="555">
        <v>315.87</v>
      </c>
      <c r="D3912" s="522"/>
      <c r="E3912" s="519"/>
    </row>
    <row r="3913" spans="1:5" s="512" customFormat="1" ht="13.8">
      <c r="A3913" s="543" t="s">
        <v>14018</v>
      </c>
      <c r="B3913" s="538" t="s">
        <v>835</v>
      </c>
      <c r="C3913" s="555">
        <v>218.24</v>
      </c>
      <c r="D3913" s="522"/>
      <c r="E3913" s="519"/>
    </row>
    <row r="3914" spans="1:5" s="512" customFormat="1" ht="13.8">
      <c r="A3914" s="543" t="s">
        <v>14019</v>
      </c>
      <c r="B3914" s="538" t="s">
        <v>836</v>
      </c>
      <c r="C3914" s="555">
        <v>979.19</v>
      </c>
      <c r="D3914" s="522"/>
      <c r="E3914" s="519"/>
    </row>
    <row r="3915" spans="1:5" s="512" customFormat="1" ht="13.8">
      <c r="A3915" s="543" t="s">
        <v>14020</v>
      </c>
      <c r="B3915" s="538" t="s">
        <v>837</v>
      </c>
      <c r="C3915" s="555">
        <v>516.88</v>
      </c>
      <c r="D3915" s="522"/>
      <c r="E3915" s="519"/>
    </row>
    <row r="3916" spans="1:5" s="512" customFormat="1" ht="13.8">
      <c r="A3916" s="543" t="s">
        <v>14140</v>
      </c>
      <c r="B3916" s="538" t="s">
        <v>838</v>
      </c>
      <c r="C3916" s="555">
        <v>430.73</v>
      </c>
      <c r="D3916" s="522"/>
      <c r="E3916" s="519"/>
    </row>
    <row r="3917" spans="1:5" s="512" customFormat="1" ht="13.8">
      <c r="A3917" s="543" t="s">
        <v>14141</v>
      </c>
      <c r="B3917" s="538" t="s">
        <v>898</v>
      </c>
      <c r="C3917" s="555">
        <v>270</v>
      </c>
      <c r="D3917" s="522"/>
      <c r="E3917" s="519"/>
    </row>
    <row r="3918" spans="1:5" s="512" customFormat="1" ht="13.8">
      <c r="A3918" s="543" t="s">
        <v>14142</v>
      </c>
      <c r="B3918" s="538" t="s">
        <v>839</v>
      </c>
      <c r="C3918" s="555">
        <v>689.17</v>
      </c>
      <c r="D3918" s="522"/>
      <c r="E3918" s="519"/>
    </row>
    <row r="3919" spans="1:5" s="512" customFormat="1" ht="13.8">
      <c r="A3919" s="543" t="s">
        <v>14143</v>
      </c>
      <c r="B3919" s="538" t="s">
        <v>840</v>
      </c>
      <c r="C3919" s="555">
        <v>172.29</v>
      </c>
      <c r="D3919" s="522"/>
      <c r="E3919" s="519"/>
    </row>
    <row r="3920" spans="1:5" s="512" customFormat="1" ht="13.8">
      <c r="A3920" s="543" t="s">
        <v>14144</v>
      </c>
      <c r="B3920" s="538" t="s">
        <v>899</v>
      </c>
      <c r="C3920" s="555">
        <v>360</v>
      </c>
      <c r="D3920" s="522"/>
      <c r="E3920" s="519"/>
    </row>
    <row r="3921" spans="1:5" s="512" customFormat="1" ht="13.8">
      <c r="A3921" s="543" t="s">
        <v>14145</v>
      </c>
      <c r="B3921" s="538" t="s">
        <v>900</v>
      </c>
      <c r="C3921" s="555">
        <v>270</v>
      </c>
      <c r="D3921" s="522"/>
      <c r="E3921" s="519"/>
    </row>
    <row r="3922" spans="1:5" s="512" customFormat="1" ht="13.8">
      <c r="A3922" s="543" t="s">
        <v>14146</v>
      </c>
      <c r="B3922" s="538" t="s">
        <v>841</v>
      </c>
      <c r="C3922" s="555">
        <v>270</v>
      </c>
      <c r="D3922" s="522"/>
      <c r="E3922" s="519"/>
    </row>
    <row r="3923" spans="1:5" s="512" customFormat="1" ht="13.8">
      <c r="A3923" s="543" t="s">
        <v>14147</v>
      </c>
      <c r="B3923" s="538" t="s">
        <v>842</v>
      </c>
      <c r="C3923" s="555">
        <v>258.44</v>
      </c>
      <c r="D3923" s="522"/>
      <c r="E3923" s="519"/>
    </row>
    <row r="3924" spans="1:5" s="512" customFormat="1" ht="13.8">
      <c r="A3924" s="543" t="s">
        <v>14148</v>
      </c>
      <c r="B3924" s="565" t="s">
        <v>843</v>
      </c>
      <c r="C3924" s="555">
        <v>172.29</v>
      </c>
      <c r="D3924" s="522"/>
      <c r="E3924" s="519"/>
    </row>
    <row r="3925" spans="1:5" s="512" customFormat="1" ht="13.8">
      <c r="A3925" s="543" t="s">
        <v>14149</v>
      </c>
      <c r="B3925" s="538" t="s">
        <v>844</v>
      </c>
      <c r="C3925" s="555">
        <v>86.15</v>
      </c>
      <c r="D3925" s="522"/>
      <c r="E3925" s="519"/>
    </row>
    <row r="3926" spans="1:5" s="512" customFormat="1" ht="24">
      <c r="A3926" s="543" t="s">
        <v>14150</v>
      </c>
      <c r="B3926" s="538" t="s">
        <v>845</v>
      </c>
      <c r="C3926" s="555">
        <v>270</v>
      </c>
      <c r="D3926" s="522"/>
      <c r="E3926" s="519"/>
    </row>
    <row r="3927" spans="1:5" s="512" customFormat="1" ht="13.8">
      <c r="A3927" s="543" t="s">
        <v>14151</v>
      </c>
      <c r="B3927" s="538" t="s">
        <v>846</v>
      </c>
      <c r="C3927" s="555">
        <v>344.58</v>
      </c>
      <c r="D3927" s="522"/>
      <c r="E3927" s="519"/>
    </row>
    <row r="3928" spans="1:5" s="512" customFormat="1" ht="13.8">
      <c r="A3928" s="543" t="s">
        <v>14021</v>
      </c>
      <c r="B3928" s="538" t="s">
        <v>847</v>
      </c>
      <c r="C3928" s="555">
        <v>430.73</v>
      </c>
      <c r="D3928" s="522"/>
      <c r="E3928" s="519"/>
    </row>
    <row r="3929" spans="1:5" s="512" customFormat="1" ht="13.8">
      <c r="A3929" s="543" t="s">
        <v>14152</v>
      </c>
      <c r="B3929" s="538" t="s">
        <v>902</v>
      </c>
      <c r="C3929" s="555">
        <v>360</v>
      </c>
      <c r="D3929" s="522"/>
      <c r="E3929" s="519"/>
    </row>
    <row r="3930" spans="1:5" s="512" customFormat="1" ht="13.8">
      <c r="A3930" s="543" t="s">
        <v>14153</v>
      </c>
      <c r="B3930" s="538" t="s">
        <v>849</v>
      </c>
      <c r="C3930" s="555">
        <v>1943.07</v>
      </c>
      <c r="D3930" s="522"/>
      <c r="E3930" s="519"/>
    </row>
    <row r="3931" spans="1:5" s="512" customFormat="1" ht="13.8">
      <c r="A3931" s="543" t="s">
        <v>14022</v>
      </c>
      <c r="B3931" s="538" t="s">
        <v>850</v>
      </c>
      <c r="C3931" s="555">
        <v>861.46</v>
      </c>
      <c r="D3931" s="522"/>
      <c r="E3931" s="519"/>
    </row>
    <row r="3932" spans="1:5" s="512" customFormat="1" ht="13.8">
      <c r="A3932" s="543" t="s">
        <v>14154</v>
      </c>
      <c r="B3932" s="538" t="s">
        <v>851</v>
      </c>
      <c r="C3932" s="555">
        <v>2925.14</v>
      </c>
      <c r="D3932" s="522"/>
      <c r="E3932" s="519"/>
    </row>
    <row r="3933" spans="1:5" s="512" customFormat="1" ht="13.8">
      <c r="A3933" s="543" t="s">
        <v>14155</v>
      </c>
      <c r="B3933" s="538" t="s">
        <v>903</v>
      </c>
      <c r="C3933" s="555">
        <v>344.58</v>
      </c>
      <c r="D3933" s="522"/>
      <c r="E3933" s="519"/>
    </row>
    <row r="3934" spans="1:5" s="512" customFormat="1" ht="13.8">
      <c r="A3934" s="543" t="s">
        <v>14156</v>
      </c>
      <c r="B3934" s="538" t="s">
        <v>852</v>
      </c>
      <c r="C3934" s="555">
        <v>360</v>
      </c>
      <c r="D3934" s="522"/>
      <c r="E3934" s="519"/>
    </row>
    <row r="3935" spans="1:5" s="512" customFormat="1" ht="13.8">
      <c r="A3935" s="543" t="s">
        <v>14023</v>
      </c>
      <c r="B3935" s="538" t="s">
        <v>853</v>
      </c>
      <c r="C3935" s="555">
        <v>861.46</v>
      </c>
      <c r="D3935" s="522"/>
      <c r="E3935" s="519"/>
    </row>
    <row r="3936" spans="1:5" s="512" customFormat="1" ht="13.8">
      <c r="A3936" s="543" t="s">
        <v>14157</v>
      </c>
      <c r="B3936" s="538" t="s">
        <v>854</v>
      </c>
      <c r="C3936" s="555">
        <v>498.69</v>
      </c>
      <c r="D3936" s="522"/>
      <c r="E3936" s="519"/>
    </row>
    <row r="3937" spans="1:5" s="512" customFormat="1" ht="13.8">
      <c r="A3937" s="543" t="s">
        <v>14024</v>
      </c>
      <c r="B3937" s="538" t="s">
        <v>855</v>
      </c>
      <c r="C3937" s="555">
        <v>344.58</v>
      </c>
      <c r="D3937" s="522"/>
      <c r="E3937" s="519"/>
    </row>
    <row r="3938" spans="1:5" s="512" customFormat="1" ht="13.8">
      <c r="A3938" s="543" t="s">
        <v>14025</v>
      </c>
      <c r="B3938" s="538" t="s">
        <v>856</v>
      </c>
      <c r="C3938" s="555">
        <v>1545.84</v>
      </c>
      <c r="D3938" s="522"/>
      <c r="E3938" s="519"/>
    </row>
    <row r="3939" spans="1:5" s="512" customFormat="1" ht="13.8">
      <c r="A3939" s="543" t="s">
        <v>14026</v>
      </c>
      <c r="B3939" s="538" t="s">
        <v>904</v>
      </c>
      <c r="C3939" s="555">
        <v>20</v>
      </c>
      <c r="D3939" s="522"/>
      <c r="E3939" s="519"/>
    </row>
    <row r="3940" spans="1:5" s="512" customFormat="1" ht="13.8">
      <c r="A3940" s="543" t="s">
        <v>14027</v>
      </c>
      <c r="B3940" s="538" t="s">
        <v>905</v>
      </c>
      <c r="C3940" s="555">
        <v>57</v>
      </c>
      <c r="D3940" s="522"/>
      <c r="E3940" s="519"/>
    </row>
    <row r="3941" spans="1:5" s="512" customFormat="1" ht="13.8">
      <c r="A3941" s="543" t="s">
        <v>14028</v>
      </c>
      <c r="B3941" s="538" t="s">
        <v>906</v>
      </c>
      <c r="C3941" s="555">
        <v>90</v>
      </c>
      <c r="D3941" s="522"/>
      <c r="E3941" s="519"/>
    </row>
    <row r="3942" spans="1:5" s="512" customFormat="1" ht="24">
      <c r="A3942" s="537" t="s">
        <v>14029</v>
      </c>
      <c r="B3942" s="538" t="s">
        <v>13954</v>
      </c>
      <c r="C3942" s="555">
        <v>120</v>
      </c>
      <c r="D3942" s="522"/>
      <c r="E3942" s="519"/>
    </row>
    <row r="3943" spans="1:5" s="512" customFormat="1" ht="24">
      <c r="A3943" s="537" t="s">
        <v>14030</v>
      </c>
      <c r="B3943" s="538" t="s">
        <v>13955</v>
      </c>
      <c r="C3943" s="555">
        <v>342</v>
      </c>
      <c r="D3943" s="522"/>
      <c r="E3943" s="519"/>
    </row>
    <row r="3944" spans="1:5" s="512" customFormat="1" ht="24">
      <c r="A3944" s="537" t="s">
        <v>14031</v>
      </c>
      <c r="B3944" s="538" t="s">
        <v>13956</v>
      </c>
      <c r="C3944" s="555">
        <v>540</v>
      </c>
      <c r="D3944" s="522"/>
      <c r="E3944" s="519"/>
    </row>
    <row r="3945" spans="1:5" s="512" customFormat="1" ht="24">
      <c r="A3945" s="537" t="s">
        <v>14032</v>
      </c>
      <c r="B3945" s="538" t="s">
        <v>13957</v>
      </c>
      <c r="C3945" s="555">
        <v>120</v>
      </c>
      <c r="D3945" s="522"/>
      <c r="E3945" s="519"/>
    </row>
    <row r="3946" spans="1:5" s="512" customFormat="1" ht="24">
      <c r="A3946" s="537" t="s">
        <v>14033</v>
      </c>
      <c r="B3946" s="538" t="s">
        <v>13958</v>
      </c>
      <c r="C3946" s="555">
        <v>342</v>
      </c>
      <c r="D3946" s="522"/>
      <c r="E3946" s="519"/>
    </row>
    <row r="3947" spans="1:5" s="512" customFormat="1" ht="24">
      <c r="A3947" s="537" t="s">
        <v>14034</v>
      </c>
      <c r="B3947" s="538" t="s">
        <v>13959</v>
      </c>
      <c r="C3947" s="555">
        <v>540</v>
      </c>
      <c r="D3947" s="522"/>
      <c r="E3947" s="519"/>
    </row>
    <row r="3948" spans="1:5" s="512" customFormat="1" ht="24">
      <c r="A3948" s="543" t="s">
        <v>14035</v>
      </c>
      <c r="B3948" s="538" t="s">
        <v>13960</v>
      </c>
      <c r="C3948" s="555">
        <v>1080</v>
      </c>
      <c r="D3948" s="522"/>
      <c r="E3948" s="519"/>
    </row>
    <row r="3949" spans="1:5" s="512" customFormat="1" ht="24">
      <c r="A3949" s="543" t="s">
        <v>14036</v>
      </c>
      <c r="B3949" s="538" t="s">
        <v>13961</v>
      </c>
      <c r="C3949" s="555">
        <v>3078</v>
      </c>
      <c r="D3949" s="522"/>
      <c r="E3949" s="519"/>
    </row>
    <row r="3950" spans="1:5" s="512" customFormat="1" ht="24">
      <c r="A3950" s="543" t="s">
        <v>14037</v>
      </c>
      <c r="B3950" s="538" t="s">
        <v>13962</v>
      </c>
      <c r="C3950" s="555">
        <v>5130</v>
      </c>
      <c r="D3950" s="522"/>
      <c r="E3950" s="519"/>
    </row>
    <row r="3951" spans="1:5" s="512" customFormat="1" ht="24">
      <c r="A3951" s="543" t="s">
        <v>14038</v>
      </c>
      <c r="B3951" s="538" t="s">
        <v>13963</v>
      </c>
      <c r="C3951" s="555">
        <v>1080</v>
      </c>
      <c r="D3951" s="522"/>
      <c r="E3951" s="519"/>
    </row>
    <row r="3952" spans="1:5" s="512" customFormat="1" ht="24">
      <c r="A3952" s="543" t="s">
        <v>14039</v>
      </c>
      <c r="B3952" s="538" t="s">
        <v>13964</v>
      </c>
      <c r="C3952" s="555">
        <v>3078</v>
      </c>
      <c r="D3952" s="522"/>
      <c r="E3952" s="519"/>
    </row>
    <row r="3953" spans="1:5" s="512" customFormat="1" ht="24">
      <c r="A3953" s="543" t="s">
        <v>14040</v>
      </c>
      <c r="B3953" s="538" t="s">
        <v>13965</v>
      </c>
      <c r="C3953" s="555">
        <v>5130</v>
      </c>
      <c r="D3953" s="522"/>
      <c r="E3953" s="519"/>
    </row>
    <row r="3954" spans="1:5" s="512" customFormat="1" ht="13.8">
      <c r="A3954" s="552" t="s">
        <v>857</v>
      </c>
      <c r="B3954" s="553"/>
      <c r="C3954" s="554"/>
      <c r="D3954" s="522"/>
      <c r="E3954" s="519"/>
    </row>
    <row r="3955" spans="1:5" s="512" customFormat="1" ht="13.8">
      <c r="A3955" s="543" t="s">
        <v>13937</v>
      </c>
      <c r="B3955" s="538" t="s">
        <v>13936</v>
      </c>
      <c r="C3955" s="555">
        <v>191.44</v>
      </c>
      <c r="D3955" s="522"/>
      <c r="E3955" s="519"/>
    </row>
    <row r="3956" spans="1:5" s="512" customFormat="1" ht="24">
      <c r="A3956" s="543" t="s">
        <v>14041</v>
      </c>
      <c r="B3956" s="538" t="s">
        <v>858</v>
      </c>
      <c r="C3956" s="555">
        <v>335.01</v>
      </c>
      <c r="D3956" s="522"/>
      <c r="E3956" s="519"/>
    </row>
    <row r="3957" spans="1:5" s="512" customFormat="1" ht="24">
      <c r="A3957" s="543" t="s">
        <v>14042</v>
      </c>
      <c r="B3957" s="538" t="s">
        <v>859</v>
      </c>
      <c r="C3957" s="555">
        <v>191.44</v>
      </c>
      <c r="D3957" s="522"/>
      <c r="E3957" s="519"/>
    </row>
    <row r="3958" spans="1:5" s="512" customFormat="1" ht="13.8">
      <c r="A3958" s="543" t="s">
        <v>14043</v>
      </c>
      <c r="B3958" s="538" t="s">
        <v>860</v>
      </c>
      <c r="C3958" s="555">
        <v>765.74</v>
      </c>
      <c r="D3958" s="522"/>
      <c r="E3958" s="519"/>
    </row>
    <row r="3959" spans="1:5" s="512" customFormat="1" ht="13.8">
      <c r="A3959" s="552" t="s">
        <v>715</v>
      </c>
      <c r="B3959" s="553"/>
      <c r="C3959" s="554"/>
      <c r="D3959" s="522"/>
      <c r="E3959" s="519"/>
    </row>
    <row r="3960" spans="1:5" s="512" customFormat="1" ht="13.8">
      <c r="A3960" s="543" t="s">
        <v>14044</v>
      </c>
      <c r="B3960" s="538" t="s">
        <v>738</v>
      </c>
      <c r="C3960" s="555">
        <v>29</v>
      </c>
      <c r="D3960" s="522"/>
      <c r="E3960" s="519"/>
    </row>
    <row r="3961" spans="1:5" s="512" customFormat="1" ht="13.8">
      <c r="A3961" s="546"/>
      <c r="B3961" s="546"/>
      <c r="C3961" s="547"/>
      <c r="D3961" s="522"/>
      <c r="E3961" s="519"/>
    </row>
    <row r="3962" spans="1:5" s="512" customFormat="1">
      <c r="A3962" s="556"/>
      <c r="B3962" s="557" t="s">
        <v>14158</v>
      </c>
      <c r="C3962" s="558"/>
      <c r="D3962" s="522"/>
      <c r="E3962" s="519"/>
    </row>
    <row r="3963" spans="1:5" s="512" customFormat="1" ht="27.6">
      <c r="A3963" s="559" t="s">
        <v>26</v>
      </c>
      <c r="B3963" s="560" t="s">
        <v>300</v>
      </c>
      <c r="C3963" s="561" t="s">
        <v>607</v>
      </c>
      <c r="D3963" s="522"/>
      <c r="E3963" s="519"/>
    </row>
    <row r="3964" spans="1:5" s="512" customFormat="1" ht="13.8">
      <c r="A3964" s="562" t="s">
        <v>14159</v>
      </c>
      <c r="B3964" s="563"/>
      <c r="C3964" s="564"/>
      <c r="D3964" s="522"/>
      <c r="E3964" s="519"/>
    </row>
    <row r="3965" spans="1:5" s="512" customFormat="1" ht="13.8">
      <c r="A3965" s="562" t="s">
        <v>14160</v>
      </c>
      <c r="B3965" s="563"/>
      <c r="C3965" s="564"/>
      <c r="D3965" s="522"/>
      <c r="E3965" s="519"/>
    </row>
    <row r="3966" spans="1:5" s="512" customFormat="1" ht="13.8">
      <c r="A3966" s="543" t="s">
        <v>14161</v>
      </c>
      <c r="B3966" s="538" t="s">
        <v>14162</v>
      </c>
      <c r="C3966" s="555">
        <v>150</v>
      </c>
      <c r="D3966" s="522"/>
      <c r="E3966" s="519"/>
    </row>
    <row r="3967" spans="1:5" s="512" customFormat="1" ht="13.8">
      <c r="A3967" s="543" t="s">
        <v>14163</v>
      </c>
      <c r="B3967" s="538" t="s">
        <v>14164</v>
      </c>
      <c r="C3967" s="555">
        <v>400</v>
      </c>
      <c r="D3967" s="522"/>
      <c r="E3967" s="519"/>
    </row>
    <row r="3968" spans="1:5" s="512" customFormat="1" ht="13.8">
      <c r="A3968" s="543" t="s">
        <v>14165</v>
      </c>
      <c r="B3968" s="538" t="s">
        <v>14166</v>
      </c>
      <c r="C3968" s="555">
        <v>848</v>
      </c>
      <c r="D3968" s="522"/>
      <c r="E3968" s="519"/>
    </row>
    <row r="3969" spans="1:5" s="512" customFormat="1" ht="13.8">
      <c r="A3969" s="543" t="s">
        <v>14167</v>
      </c>
      <c r="B3969" s="538" t="s">
        <v>14168</v>
      </c>
      <c r="C3969" s="555">
        <v>600</v>
      </c>
      <c r="D3969" s="522"/>
      <c r="E3969" s="519"/>
    </row>
    <row r="3970" spans="1:5" s="512" customFormat="1" ht="13.8">
      <c r="A3970" s="543" t="s">
        <v>14169</v>
      </c>
      <c r="B3970" s="538" t="s">
        <v>14170</v>
      </c>
      <c r="C3970" s="555">
        <v>2775</v>
      </c>
      <c r="D3970" s="522"/>
      <c r="E3970" s="519"/>
    </row>
    <row r="3971" spans="1:5" s="512" customFormat="1" ht="13.8">
      <c r="A3971" s="543" t="s">
        <v>14171</v>
      </c>
      <c r="B3971" s="538" t="s">
        <v>14172</v>
      </c>
      <c r="C3971" s="555">
        <v>1497</v>
      </c>
      <c r="D3971" s="522"/>
      <c r="E3971" s="519"/>
    </row>
    <row r="3972" spans="1:5" s="512" customFormat="1" ht="13.8">
      <c r="A3972" s="543" t="s">
        <v>14173</v>
      </c>
      <c r="B3972" s="538" t="s">
        <v>14174</v>
      </c>
      <c r="C3972" s="555">
        <v>1625</v>
      </c>
      <c r="D3972" s="522"/>
      <c r="E3972" s="519"/>
    </row>
    <row r="3973" spans="1:5" s="512" customFormat="1" ht="13.8">
      <c r="A3973" s="543" t="s">
        <v>14175</v>
      </c>
      <c r="B3973" s="538" t="s">
        <v>14176</v>
      </c>
      <c r="C3973" s="555">
        <v>1650</v>
      </c>
      <c r="D3973" s="522"/>
      <c r="E3973" s="519"/>
    </row>
    <row r="3974" spans="1:5" s="512" customFormat="1" ht="13.8">
      <c r="A3974" s="543" t="s">
        <v>14177</v>
      </c>
      <c r="B3974" s="538" t="s">
        <v>14178</v>
      </c>
      <c r="C3974" s="555">
        <v>8997</v>
      </c>
      <c r="D3974" s="522"/>
      <c r="E3974" s="519"/>
    </row>
    <row r="3975" spans="1:5" s="512" customFormat="1" ht="13.8">
      <c r="A3975" s="543" t="s">
        <v>14179</v>
      </c>
      <c r="B3975" s="538" t="s">
        <v>14180</v>
      </c>
      <c r="C3975" s="555">
        <v>847</v>
      </c>
      <c r="D3975" s="522"/>
      <c r="E3975" s="519"/>
    </row>
    <row r="3976" spans="1:5" s="512" customFormat="1" ht="13.8">
      <c r="A3976" s="543" t="s">
        <v>14181</v>
      </c>
      <c r="B3976" s="538" t="s">
        <v>14182</v>
      </c>
      <c r="C3976" s="555">
        <v>2698</v>
      </c>
      <c r="D3976" s="522"/>
      <c r="E3976" s="519"/>
    </row>
    <row r="3977" spans="1:5" s="512" customFormat="1" ht="13.8">
      <c r="A3977" s="543" t="s">
        <v>14183</v>
      </c>
      <c r="B3977" s="538" t="s">
        <v>14184</v>
      </c>
      <c r="C3977" s="555">
        <v>6398</v>
      </c>
      <c r="D3977" s="522"/>
      <c r="E3977" s="519"/>
    </row>
    <row r="3978" spans="1:5" s="512" customFormat="1" ht="13.8">
      <c r="A3978" s="543" t="s">
        <v>14185</v>
      </c>
      <c r="B3978" s="538" t="s">
        <v>14186</v>
      </c>
      <c r="C3978" s="555">
        <v>11998</v>
      </c>
      <c r="D3978" s="522"/>
      <c r="E3978" s="519"/>
    </row>
    <row r="3979" spans="1:5" s="512" customFormat="1" ht="13.8">
      <c r="A3979" s="543" t="s">
        <v>14187</v>
      </c>
      <c r="B3979" s="538" t="s">
        <v>14188</v>
      </c>
      <c r="C3979" s="555">
        <v>22498</v>
      </c>
      <c r="D3979" s="522"/>
      <c r="E3979" s="519"/>
    </row>
    <row r="3980" spans="1:5" s="512" customFormat="1" ht="13.8">
      <c r="A3980" s="543" t="s">
        <v>14189</v>
      </c>
      <c r="B3980" s="538" t="s">
        <v>14190</v>
      </c>
      <c r="C3980" s="555">
        <v>105000</v>
      </c>
      <c r="D3980" s="522"/>
      <c r="E3980" s="519"/>
    </row>
    <row r="3981" spans="1:5" s="512" customFormat="1" ht="13.8">
      <c r="A3981" s="552" t="s">
        <v>14191</v>
      </c>
      <c r="B3981" s="553"/>
      <c r="C3981" s="554"/>
      <c r="D3981" s="522"/>
      <c r="E3981" s="519"/>
    </row>
    <row r="3982" spans="1:5" s="512" customFormat="1" ht="13.8">
      <c r="A3982" s="543" t="s">
        <v>14192</v>
      </c>
      <c r="B3982" s="538" t="s">
        <v>14193</v>
      </c>
      <c r="C3982" s="555">
        <v>500</v>
      </c>
      <c r="D3982" s="522"/>
      <c r="E3982" s="519"/>
    </row>
    <row r="3983" spans="1:5" s="512" customFormat="1" ht="13.8">
      <c r="A3983" s="543" t="s">
        <v>14194</v>
      </c>
      <c r="B3983" s="538" t="s">
        <v>14195</v>
      </c>
      <c r="C3983" s="555">
        <v>500</v>
      </c>
      <c r="D3983" s="522"/>
      <c r="E3983" s="519"/>
    </row>
    <row r="3984" spans="1:5" s="512" customFormat="1" ht="13.8">
      <c r="A3984" s="543" t="s">
        <v>14196</v>
      </c>
      <c r="B3984" s="538" t="s">
        <v>14197</v>
      </c>
      <c r="C3984" s="555">
        <v>500</v>
      </c>
      <c r="D3984" s="522"/>
      <c r="E3984" s="519"/>
    </row>
    <row r="3985" spans="1:5" s="512" customFormat="1" ht="13.8">
      <c r="A3985" s="543" t="s">
        <v>14198</v>
      </c>
      <c r="B3985" s="538" t="s">
        <v>14199</v>
      </c>
      <c r="C3985" s="555">
        <v>500</v>
      </c>
      <c r="D3985" s="522"/>
      <c r="E3985" s="519"/>
    </row>
    <row r="3986" spans="1:5" s="512" customFormat="1" ht="13.8">
      <c r="A3986" s="543" t="s">
        <v>14200</v>
      </c>
      <c r="B3986" s="538" t="s">
        <v>14201</v>
      </c>
      <c r="C3986" s="555">
        <v>2500</v>
      </c>
      <c r="D3986" s="522"/>
      <c r="E3986" s="519"/>
    </row>
    <row r="3987" spans="1:5" s="512" customFormat="1" ht="13.8">
      <c r="A3987" s="552" t="s">
        <v>14202</v>
      </c>
      <c r="B3987" s="553"/>
      <c r="C3987" s="554"/>
      <c r="D3987" s="522"/>
      <c r="E3987" s="519"/>
    </row>
    <row r="3988" spans="1:5" s="512" customFormat="1" ht="24">
      <c r="A3988" s="543" t="s">
        <v>14203</v>
      </c>
      <c r="B3988" s="538" t="s">
        <v>14204</v>
      </c>
      <c r="C3988" s="555">
        <v>165</v>
      </c>
      <c r="D3988" s="522"/>
      <c r="E3988" s="519"/>
    </row>
    <row r="3989" spans="1:5" s="512" customFormat="1" ht="24">
      <c r="A3989" s="543" t="s">
        <v>14205</v>
      </c>
      <c r="B3989" s="538" t="s">
        <v>14206</v>
      </c>
      <c r="C3989" s="555">
        <v>165</v>
      </c>
      <c r="D3989" s="522"/>
      <c r="E3989" s="519"/>
    </row>
    <row r="3990" spans="1:5" s="512" customFormat="1" ht="24">
      <c r="A3990" s="543" t="s">
        <v>14207</v>
      </c>
      <c r="B3990" s="538" t="s">
        <v>14208</v>
      </c>
      <c r="C3990" s="555">
        <v>165</v>
      </c>
      <c r="D3990" s="522"/>
      <c r="E3990" s="519"/>
    </row>
    <row r="3991" spans="1:5" s="512" customFormat="1" ht="24">
      <c r="A3991" s="543" t="s">
        <v>14209</v>
      </c>
      <c r="B3991" s="538" t="s">
        <v>14210</v>
      </c>
      <c r="C3991" s="555">
        <v>165</v>
      </c>
      <c r="D3991" s="522"/>
      <c r="E3991" s="519"/>
    </row>
    <row r="3992" spans="1:5" s="512" customFormat="1" ht="24">
      <c r="A3992" s="543" t="s">
        <v>14211</v>
      </c>
      <c r="B3992" s="538" t="s">
        <v>14212</v>
      </c>
      <c r="C3992" s="555">
        <v>825</v>
      </c>
      <c r="D3992" s="522"/>
      <c r="E3992" s="519"/>
    </row>
    <row r="3993" spans="1:5" s="512" customFormat="1" ht="24">
      <c r="A3993" s="543" t="s">
        <v>14213</v>
      </c>
      <c r="B3993" s="538" t="s">
        <v>14214</v>
      </c>
      <c r="C3993" s="555">
        <v>50</v>
      </c>
      <c r="D3993" s="522"/>
      <c r="E3993" s="519"/>
    </row>
    <row r="3994" spans="1:5" s="512" customFormat="1" ht="24">
      <c r="A3994" s="543" t="s">
        <v>14215</v>
      </c>
      <c r="B3994" s="538" t="s">
        <v>14216</v>
      </c>
      <c r="C3994" s="555">
        <v>132</v>
      </c>
      <c r="D3994" s="522"/>
      <c r="E3994" s="519"/>
    </row>
    <row r="3995" spans="1:5" s="512" customFormat="1" ht="24">
      <c r="A3995" s="543" t="s">
        <v>14217</v>
      </c>
      <c r="B3995" s="538" t="s">
        <v>14218</v>
      </c>
      <c r="C3995" s="555">
        <v>280</v>
      </c>
      <c r="D3995" s="522"/>
      <c r="E3995" s="519"/>
    </row>
    <row r="3996" spans="1:5" s="512" customFormat="1" ht="24">
      <c r="A3996" s="543" t="s">
        <v>14219</v>
      </c>
      <c r="B3996" s="538" t="s">
        <v>14220</v>
      </c>
      <c r="C3996" s="555">
        <v>198</v>
      </c>
      <c r="D3996" s="522"/>
      <c r="E3996" s="519"/>
    </row>
    <row r="3997" spans="1:5" s="512" customFormat="1" ht="24">
      <c r="A3997" s="543" t="s">
        <v>14221</v>
      </c>
      <c r="B3997" s="538" t="s">
        <v>14222</v>
      </c>
      <c r="C3997" s="555">
        <v>916</v>
      </c>
      <c r="D3997" s="522"/>
      <c r="E3997" s="519"/>
    </row>
    <row r="3998" spans="1:5" s="512" customFormat="1" ht="24">
      <c r="A3998" s="543" t="s">
        <v>14223</v>
      </c>
      <c r="B3998" s="538" t="s">
        <v>14224</v>
      </c>
      <c r="C3998" s="555">
        <v>494</v>
      </c>
      <c r="D3998" s="522"/>
      <c r="E3998" s="519"/>
    </row>
    <row r="3999" spans="1:5" s="512" customFormat="1" ht="24">
      <c r="A3999" s="543" t="s">
        <v>14225</v>
      </c>
      <c r="B3999" s="538" t="s">
        <v>14226</v>
      </c>
      <c r="C3999" s="555">
        <v>536</v>
      </c>
      <c r="D3999" s="522"/>
      <c r="E3999" s="519"/>
    </row>
    <row r="4000" spans="1:5" s="512" customFormat="1" ht="24">
      <c r="A4000" s="543" t="s">
        <v>14227</v>
      </c>
      <c r="B4000" s="538" t="s">
        <v>14228</v>
      </c>
      <c r="C4000" s="555">
        <v>544</v>
      </c>
      <c r="D4000" s="522"/>
      <c r="E4000" s="519"/>
    </row>
    <row r="4001" spans="1:5" s="512" customFormat="1" ht="13.8">
      <c r="A4001" s="543" t="s">
        <v>14229</v>
      </c>
      <c r="B4001" s="538" t="s">
        <v>14230</v>
      </c>
      <c r="C4001" s="555">
        <v>2969</v>
      </c>
      <c r="D4001" s="522"/>
      <c r="E4001" s="519"/>
    </row>
    <row r="4002" spans="1:5" s="512" customFormat="1" ht="24">
      <c r="A4002" s="543" t="s">
        <v>14231</v>
      </c>
      <c r="B4002" s="538" t="s">
        <v>14232</v>
      </c>
      <c r="C4002" s="555">
        <v>280</v>
      </c>
      <c r="D4002" s="522"/>
      <c r="E4002" s="519"/>
    </row>
    <row r="4003" spans="1:5" s="512" customFormat="1" ht="24">
      <c r="A4003" s="543" t="s">
        <v>14233</v>
      </c>
      <c r="B4003" s="538" t="s">
        <v>14234</v>
      </c>
      <c r="C4003" s="555">
        <v>30</v>
      </c>
      <c r="D4003" s="522"/>
      <c r="E4003" s="519"/>
    </row>
    <row r="4004" spans="1:5" s="512" customFormat="1" ht="24">
      <c r="A4004" s="543" t="s">
        <v>14235</v>
      </c>
      <c r="B4004" s="538" t="s">
        <v>14236</v>
      </c>
      <c r="C4004" s="555">
        <v>85</v>
      </c>
      <c r="D4004" s="522"/>
      <c r="E4004" s="519"/>
    </row>
    <row r="4005" spans="1:5" s="512" customFormat="1" ht="24">
      <c r="A4005" s="543" t="s">
        <v>14237</v>
      </c>
      <c r="B4005" s="538" t="s">
        <v>14238</v>
      </c>
      <c r="C4005" s="555">
        <v>135</v>
      </c>
      <c r="D4005" s="522"/>
      <c r="E4005" s="519"/>
    </row>
    <row r="4006" spans="1:5" s="512" customFormat="1" ht="13.8">
      <c r="A4006" s="543" t="s">
        <v>14239</v>
      </c>
      <c r="B4006" s="538" t="s">
        <v>14240</v>
      </c>
      <c r="C4006" s="555">
        <v>80</v>
      </c>
      <c r="D4006" s="522"/>
      <c r="E4006" s="519"/>
    </row>
    <row r="4007" spans="1:5" s="512" customFormat="1" ht="13.8">
      <c r="A4007" s="543" t="s">
        <v>14241</v>
      </c>
      <c r="B4007" s="538" t="s">
        <v>14242</v>
      </c>
      <c r="C4007" s="555">
        <v>228</v>
      </c>
      <c r="D4007" s="522"/>
      <c r="E4007" s="519"/>
    </row>
    <row r="4008" spans="1:5" s="512" customFormat="1" ht="13.8">
      <c r="A4008" s="543" t="s">
        <v>14243</v>
      </c>
      <c r="B4008" s="538" t="s">
        <v>14244</v>
      </c>
      <c r="C4008" s="555">
        <v>360</v>
      </c>
      <c r="D4008" s="522"/>
      <c r="E4008" s="519"/>
    </row>
    <row r="4009" spans="1:5" s="512" customFormat="1" ht="13.8">
      <c r="A4009" s="543" t="s">
        <v>14245</v>
      </c>
      <c r="B4009" s="538" t="s">
        <v>14246</v>
      </c>
      <c r="C4009" s="555">
        <v>170</v>
      </c>
      <c r="D4009" s="522"/>
      <c r="E4009" s="519"/>
    </row>
    <row r="4010" spans="1:5" s="512" customFormat="1" ht="13.8">
      <c r="A4010" s="543" t="s">
        <v>14247</v>
      </c>
      <c r="B4010" s="538" t="s">
        <v>14248</v>
      </c>
      <c r="C4010" s="555">
        <v>483</v>
      </c>
      <c r="D4010" s="522"/>
      <c r="E4010" s="519"/>
    </row>
    <row r="4011" spans="1:5" s="512" customFormat="1" ht="13.8">
      <c r="A4011" s="543" t="s">
        <v>14249</v>
      </c>
      <c r="B4011" s="538" t="s">
        <v>14250</v>
      </c>
      <c r="C4011" s="555">
        <v>763</v>
      </c>
      <c r="D4011" s="522"/>
      <c r="E4011" s="519"/>
    </row>
    <row r="4012" spans="1:5" s="512" customFormat="1" ht="13.8">
      <c r="A4012" s="543" t="s">
        <v>14251</v>
      </c>
      <c r="B4012" s="538" t="s">
        <v>14252</v>
      </c>
      <c r="C4012" s="555">
        <v>120</v>
      </c>
      <c r="D4012" s="522"/>
      <c r="E4012" s="519"/>
    </row>
    <row r="4013" spans="1:5" s="512" customFormat="1" ht="13.8">
      <c r="A4013" s="543" t="s">
        <v>14253</v>
      </c>
      <c r="B4013" s="538" t="s">
        <v>14254</v>
      </c>
      <c r="C4013" s="555">
        <v>342</v>
      </c>
      <c r="D4013" s="522"/>
      <c r="E4013" s="519"/>
    </row>
    <row r="4014" spans="1:5" s="512" customFormat="1" ht="13.8">
      <c r="A4014" s="543" t="s">
        <v>14255</v>
      </c>
      <c r="B4014" s="538" t="s">
        <v>14256</v>
      </c>
      <c r="C4014" s="555">
        <v>540</v>
      </c>
      <c r="D4014" s="522"/>
      <c r="E4014" s="519"/>
    </row>
    <row r="4015" spans="1:5" s="512" customFormat="1" ht="24">
      <c r="A4015" s="543" t="s">
        <v>14257</v>
      </c>
      <c r="B4015" s="538" t="s">
        <v>14258</v>
      </c>
      <c r="C4015" s="555">
        <v>555</v>
      </c>
      <c r="D4015" s="522"/>
      <c r="E4015" s="519"/>
    </row>
    <row r="4016" spans="1:5" s="512" customFormat="1" ht="24">
      <c r="A4016" s="543" t="s">
        <v>14259</v>
      </c>
      <c r="B4016" s="538" t="s">
        <v>14260</v>
      </c>
      <c r="C4016" s="555">
        <v>1582</v>
      </c>
      <c r="D4016" s="522"/>
      <c r="E4016" s="519"/>
    </row>
    <row r="4017" spans="1:5" s="512" customFormat="1" ht="24">
      <c r="A4017" s="543" t="s">
        <v>14261</v>
      </c>
      <c r="B4017" s="538" t="s">
        <v>14262</v>
      </c>
      <c r="C4017" s="555">
        <v>2497</v>
      </c>
      <c r="D4017" s="522"/>
      <c r="E4017" s="519"/>
    </row>
    <row r="4018" spans="1:5" s="512" customFormat="1" ht="24">
      <c r="A4018" s="543" t="s">
        <v>14263</v>
      </c>
      <c r="B4018" s="538" t="s">
        <v>14264</v>
      </c>
      <c r="C4018" s="555">
        <v>300</v>
      </c>
      <c r="D4018" s="522"/>
      <c r="E4018" s="519"/>
    </row>
    <row r="4019" spans="1:5" s="512" customFormat="1" ht="24">
      <c r="A4019" s="543" t="s">
        <v>14265</v>
      </c>
      <c r="B4019" s="538" t="s">
        <v>14266</v>
      </c>
      <c r="C4019" s="555">
        <v>853</v>
      </c>
      <c r="D4019" s="522"/>
      <c r="E4019" s="519"/>
    </row>
    <row r="4020" spans="1:5" s="512" customFormat="1" ht="24">
      <c r="A4020" s="543" t="s">
        <v>14267</v>
      </c>
      <c r="B4020" s="538" t="s">
        <v>14268</v>
      </c>
      <c r="C4020" s="555">
        <v>1347</v>
      </c>
      <c r="D4020" s="522"/>
      <c r="E4020" s="519"/>
    </row>
    <row r="4021" spans="1:5" s="512" customFormat="1" ht="13.8">
      <c r="A4021" s="543" t="s">
        <v>14269</v>
      </c>
      <c r="B4021" s="538" t="s">
        <v>14270</v>
      </c>
      <c r="C4021" s="555">
        <v>325</v>
      </c>
      <c r="D4021" s="522"/>
      <c r="E4021" s="519"/>
    </row>
    <row r="4022" spans="1:5" s="512" customFormat="1" ht="13.8">
      <c r="A4022" s="543" t="s">
        <v>14271</v>
      </c>
      <c r="B4022" s="538" t="s">
        <v>14272</v>
      </c>
      <c r="C4022" s="555">
        <v>926</v>
      </c>
      <c r="D4022" s="522"/>
      <c r="E4022" s="519"/>
    </row>
    <row r="4023" spans="1:5" s="512" customFormat="1" ht="13.8">
      <c r="A4023" s="543" t="s">
        <v>14273</v>
      </c>
      <c r="B4023" s="538" t="s">
        <v>14274</v>
      </c>
      <c r="C4023" s="555">
        <v>1462</v>
      </c>
      <c r="D4023" s="522"/>
      <c r="E4023" s="519"/>
    </row>
    <row r="4024" spans="1:5" s="512" customFormat="1" ht="24">
      <c r="A4024" s="543" t="s">
        <v>14275</v>
      </c>
      <c r="B4024" s="538" t="s">
        <v>14276</v>
      </c>
      <c r="C4024" s="555">
        <v>330</v>
      </c>
      <c r="D4024" s="522"/>
      <c r="E4024" s="519"/>
    </row>
    <row r="4025" spans="1:5" s="512" customFormat="1" ht="24">
      <c r="A4025" s="543" t="s">
        <v>14277</v>
      </c>
      <c r="B4025" s="538" t="s">
        <v>14278</v>
      </c>
      <c r="C4025" s="555">
        <v>940</v>
      </c>
      <c r="D4025" s="522"/>
      <c r="E4025" s="519"/>
    </row>
    <row r="4026" spans="1:5" s="512" customFormat="1" ht="24">
      <c r="A4026" s="543" t="s">
        <v>14279</v>
      </c>
      <c r="B4026" s="538" t="s">
        <v>14280</v>
      </c>
      <c r="C4026" s="555">
        <v>1485</v>
      </c>
      <c r="D4026" s="522"/>
      <c r="E4026" s="519"/>
    </row>
    <row r="4027" spans="1:5" s="512" customFormat="1" ht="13.8">
      <c r="A4027" s="543" t="s">
        <v>14281</v>
      </c>
      <c r="B4027" s="538" t="s">
        <v>14282</v>
      </c>
      <c r="C4027" s="555">
        <v>1799</v>
      </c>
      <c r="D4027" s="522"/>
      <c r="E4027" s="519"/>
    </row>
    <row r="4028" spans="1:5" s="512" customFormat="1" ht="13.8">
      <c r="A4028" s="543" t="s">
        <v>14283</v>
      </c>
      <c r="B4028" s="538" t="s">
        <v>14284</v>
      </c>
      <c r="C4028" s="555">
        <v>5128</v>
      </c>
      <c r="D4028" s="522"/>
      <c r="E4028" s="519"/>
    </row>
    <row r="4029" spans="1:5" s="512" customFormat="1" ht="13.8">
      <c r="A4029" s="543" t="s">
        <v>14285</v>
      </c>
      <c r="B4029" s="538" t="s">
        <v>14286</v>
      </c>
      <c r="C4029" s="555">
        <v>8097</v>
      </c>
      <c r="D4029" s="522"/>
      <c r="E4029" s="519"/>
    </row>
    <row r="4030" spans="1:5" s="512" customFormat="1" ht="24">
      <c r="A4030" s="543" t="s">
        <v>14287</v>
      </c>
      <c r="B4030" s="538" t="s">
        <v>14288</v>
      </c>
      <c r="C4030" s="555">
        <v>169</v>
      </c>
      <c r="D4030" s="522"/>
      <c r="E4030" s="519"/>
    </row>
    <row r="4031" spans="1:5" s="512" customFormat="1" ht="24">
      <c r="A4031" s="543" t="s">
        <v>14289</v>
      </c>
      <c r="B4031" s="538" t="s">
        <v>14290</v>
      </c>
      <c r="C4031" s="555">
        <v>483</v>
      </c>
      <c r="D4031" s="522"/>
      <c r="E4031" s="519"/>
    </row>
    <row r="4032" spans="1:5" s="512" customFormat="1" ht="24">
      <c r="A4032" s="543" t="s">
        <v>14291</v>
      </c>
      <c r="B4032" s="538" t="s">
        <v>14292</v>
      </c>
      <c r="C4032" s="555">
        <v>762</v>
      </c>
      <c r="D4032" s="522"/>
      <c r="E4032" s="519"/>
    </row>
    <row r="4033" spans="1:5" s="512" customFormat="1" ht="24">
      <c r="A4033" s="543" t="s">
        <v>14293</v>
      </c>
      <c r="B4033" s="538" t="s">
        <v>14294</v>
      </c>
      <c r="C4033" s="555">
        <v>540</v>
      </c>
      <c r="D4033" s="522"/>
      <c r="E4033" s="519"/>
    </row>
    <row r="4034" spans="1:5" s="512" customFormat="1" ht="24">
      <c r="A4034" s="543" t="s">
        <v>14295</v>
      </c>
      <c r="B4034" s="538" t="s">
        <v>14296</v>
      </c>
      <c r="C4034" s="555">
        <v>1538</v>
      </c>
      <c r="D4034" s="522"/>
      <c r="E4034" s="519"/>
    </row>
    <row r="4035" spans="1:5" s="512" customFormat="1" ht="24">
      <c r="A4035" s="543" t="s">
        <v>14297</v>
      </c>
      <c r="B4035" s="538" t="s">
        <v>14298</v>
      </c>
      <c r="C4035" s="555">
        <v>2428</v>
      </c>
      <c r="D4035" s="522"/>
      <c r="E4035" s="519"/>
    </row>
    <row r="4036" spans="1:5" s="512" customFormat="1" ht="24">
      <c r="A4036" s="543" t="s">
        <v>14299</v>
      </c>
      <c r="B4036" s="538" t="s">
        <v>14300</v>
      </c>
      <c r="C4036" s="555">
        <v>1280</v>
      </c>
      <c r="D4036" s="522"/>
      <c r="E4036" s="519"/>
    </row>
    <row r="4037" spans="1:5" s="512" customFormat="1" ht="24">
      <c r="A4037" s="543" t="s">
        <v>14301</v>
      </c>
      <c r="B4037" s="538" t="s">
        <v>14302</v>
      </c>
      <c r="C4037" s="555">
        <v>3647</v>
      </c>
      <c r="D4037" s="522"/>
      <c r="E4037" s="519"/>
    </row>
    <row r="4038" spans="1:5" s="512" customFormat="1" ht="24">
      <c r="A4038" s="543" t="s">
        <v>14303</v>
      </c>
      <c r="B4038" s="538" t="s">
        <v>14304</v>
      </c>
      <c r="C4038" s="555">
        <v>5758</v>
      </c>
      <c r="D4038" s="522"/>
      <c r="E4038" s="519"/>
    </row>
    <row r="4039" spans="1:5" s="512" customFormat="1" ht="24">
      <c r="A4039" s="543" t="s">
        <v>14305</v>
      </c>
      <c r="B4039" s="538" t="s">
        <v>14306</v>
      </c>
      <c r="C4039" s="555">
        <v>2400</v>
      </c>
      <c r="D4039" s="522"/>
      <c r="E4039" s="519"/>
    </row>
    <row r="4040" spans="1:5" s="512" customFormat="1" ht="24">
      <c r="A4040" s="543" t="s">
        <v>14307</v>
      </c>
      <c r="B4040" s="538" t="s">
        <v>14308</v>
      </c>
      <c r="C4040" s="555">
        <v>6839</v>
      </c>
      <c r="D4040" s="522"/>
      <c r="E4040" s="519"/>
    </row>
    <row r="4041" spans="1:5" s="512" customFormat="1" ht="24">
      <c r="A4041" s="543" t="s">
        <v>14309</v>
      </c>
      <c r="B4041" s="538" t="s">
        <v>14310</v>
      </c>
      <c r="C4041" s="555">
        <v>10798</v>
      </c>
      <c r="D4041" s="522"/>
      <c r="E4041" s="519"/>
    </row>
    <row r="4042" spans="1:5" s="512" customFormat="1" ht="24">
      <c r="A4042" s="543" t="s">
        <v>14311</v>
      </c>
      <c r="B4042" s="538" t="s">
        <v>14312</v>
      </c>
      <c r="C4042" s="555">
        <v>4500</v>
      </c>
      <c r="D4042" s="522"/>
      <c r="E4042" s="519"/>
    </row>
    <row r="4043" spans="1:5" s="512" customFormat="1" ht="24">
      <c r="A4043" s="543" t="s">
        <v>14313</v>
      </c>
      <c r="B4043" s="538" t="s">
        <v>14314</v>
      </c>
      <c r="C4043" s="555">
        <v>12824</v>
      </c>
      <c r="D4043" s="522"/>
      <c r="E4043" s="519"/>
    </row>
    <row r="4044" spans="1:5" s="512" customFormat="1" ht="24">
      <c r="A4044" s="543" t="s">
        <v>14315</v>
      </c>
      <c r="B4044" s="538" t="s">
        <v>14316</v>
      </c>
      <c r="C4044" s="555">
        <v>20248</v>
      </c>
      <c r="D4044" s="522"/>
      <c r="E4044" s="519"/>
    </row>
    <row r="4045" spans="1:5" s="512" customFormat="1" ht="24">
      <c r="A4045" s="543" t="s">
        <v>14317</v>
      </c>
      <c r="B4045" s="538" t="s">
        <v>14318</v>
      </c>
      <c r="C4045" s="555">
        <v>21000</v>
      </c>
      <c r="D4045" s="522"/>
      <c r="E4045" s="519"/>
    </row>
    <row r="4046" spans="1:5" s="512" customFormat="1" ht="24">
      <c r="A4046" s="543" t="s">
        <v>14319</v>
      </c>
      <c r="B4046" s="538" t="s">
        <v>14320</v>
      </c>
      <c r="C4046" s="555">
        <v>59850</v>
      </c>
      <c r="D4046" s="522"/>
      <c r="E4046" s="519"/>
    </row>
    <row r="4047" spans="1:5" s="512" customFormat="1" ht="24">
      <c r="A4047" s="543" t="s">
        <v>14321</v>
      </c>
      <c r="B4047" s="538" t="s">
        <v>14322</v>
      </c>
      <c r="C4047" s="555">
        <v>94500</v>
      </c>
      <c r="D4047" s="522"/>
      <c r="E4047" s="519"/>
    </row>
    <row r="4048" spans="1:5" s="512" customFormat="1" ht="13.8">
      <c r="A4048" s="552" t="s">
        <v>14323</v>
      </c>
      <c r="B4048" s="553"/>
      <c r="C4048" s="554"/>
      <c r="D4048" s="522"/>
      <c r="E4048" s="519"/>
    </row>
    <row r="4049" spans="1:5" s="512" customFormat="1" ht="13.8">
      <c r="A4049" s="543" t="s">
        <v>14324</v>
      </c>
      <c r="B4049" s="538" t="s">
        <v>14325</v>
      </c>
      <c r="C4049" s="555">
        <v>100</v>
      </c>
      <c r="D4049" s="522"/>
      <c r="E4049" s="519"/>
    </row>
    <row r="4050" spans="1:5" s="512" customFormat="1" ht="13.8">
      <c r="A4050" s="543" t="s">
        <v>14326</v>
      </c>
      <c r="B4050" s="538" t="s">
        <v>14327</v>
      </c>
      <c r="C4050" s="555">
        <v>285</v>
      </c>
      <c r="D4050" s="522"/>
      <c r="E4050" s="519"/>
    </row>
    <row r="4051" spans="1:5" s="512" customFormat="1" ht="13.8">
      <c r="A4051" s="543" t="s">
        <v>14328</v>
      </c>
      <c r="B4051" s="538" t="s">
        <v>14329</v>
      </c>
      <c r="C4051" s="555">
        <v>450</v>
      </c>
      <c r="D4051" s="522"/>
      <c r="E4051" s="519"/>
    </row>
    <row r="4052" spans="1:5" s="512" customFormat="1" ht="13.8">
      <c r="A4052" s="543" t="s">
        <v>14330</v>
      </c>
      <c r="B4052" s="538" t="s">
        <v>14331</v>
      </c>
      <c r="C4052" s="555">
        <v>100</v>
      </c>
      <c r="D4052" s="522"/>
      <c r="E4052" s="519"/>
    </row>
    <row r="4053" spans="1:5" s="512" customFormat="1" ht="13.8">
      <c r="A4053" s="543" t="s">
        <v>14332</v>
      </c>
      <c r="B4053" s="538" t="s">
        <v>14333</v>
      </c>
      <c r="C4053" s="555">
        <v>285</v>
      </c>
      <c r="D4053" s="522"/>
      <c r="E4053" s="519"/>
    </row>
    <row r="4054" spans="1:5" s="512" customFormat="1" ht="13.8">
      <c r="A4054" s="543" t="s">
        <v>14334</v>
      </c>
      <c r="B4054" s="538" t="s">
        <v>14335</v>
      </c>
      <c r="C4054" s="555">
        <v>450</v>
      </c>
      <c r="D4054" s="522"/>
      <c r="E4054" s="519"/>
    </row>
    <row r="4055" spans="1:5" s="512" customFormat="1" ht="13.8">
      <c r="A4055" s="543" t="s">
        <v>14336</v>
      </c>
      <c r="B4055" s="538" t="s">
        <v>14337</v>
      </c>
      <c r="C4055" s="555">
        <v>100</v>
      </c>
      <c r="D4055" s="522"/>
      <c r="E4055" s="519"/>
    </row>
    <row r="4056" spans="1:5" s="512" customFormat="1" ht="13.8">
      <c r="A4056" s="543" t="s">
        <v>14338</v>
      </c>
      <c r="B4056" s="538" t="s">
        <v>14339</v>
      </c>
      <c r="C4056" s="555">
        <v>285</v>
      </c>
      <c r="D4056" s="522"/>
      <c r="E4056" s="519"/>
    </row>
    <row r="4057" spans="1:5" s="512" customFormat="1" ht="13.8">
      <c r="A4057" s="543" t="s">
        <v>14340</v>
      </c>
      <c r="B4057" s="538" t="s">
        <v>14341</v>
      </c>
      <c r="C4057" s="555">
        <v>450</v>
      </c>
      <c r="D4057" s="522"/>
      <c r="E4057" s="519"/>
    </row>
    <row r="4058" spans="1:5" s="512" customFormat="1" ht="13.8">
      <c r="A4058" s="543" t="s">
        <v>14342</v>
      </c>
      <c r="B4058" s="538" t="s">
        <v>14343</v>
      </c>
      <c r="C4058" s="555">
        <v>100</v>
      </c>
      <c r="D4058" s="522"/>
      <c r="E4058" s="519"/>
    </row>
    <row r="4059" spans="1:5" s="512" customFormat="1" ht="13.8">
      <c r="A4059" s="543" t="s">
        <v>14344</v>
      </c>
      <c r="B4059" s="538" t="s">
        <v>14345</v>
      </c>
      <c r="C4059" s="555">
        <v>285</v>
      </c>
      <c r="D4059" s="522"/>
      <c r="E4059" s="519"/>
    </row>
    <row r="4060" spans="1:5" s="512" customFormat="1" ht="13.8">
      <c r="A4060" s="543" t="s">
        <v>14346</v>
      </c>
      <c r="B4060" s="538" t="s">
        <v>14347</v>
      </c>
      <c r="C4060" s="555">
        <v>450</v>
      </c>
      <c r="D4060" s="522"/>
      <c r="E4060" s="519"/>
    </row>
    <row r="4061" spans="1:5" s="512" customFormat="1" ht="24">
      <c r="A4061" s="543" t="s">
        <v>14348</v>
      </c>
      <c r="B4061" s="538" t="s">
        <v>14349</v>
      </c>
      <c r="C4061" s="555">
        <v>500</v>
      </c>
      <c r="D4061" s="522"/>
      <c r="E4061" s="519"/>
    </row>
    <row r="4062" spans="1:5" s="512" customFormat="1" ht="24">
      <c r="A4062" s="543" t="s">
        <v>14350</v>
      </c>
      <c r="B4062" s="538" t="s">
        <v>14351</v>
      </c>
      <c r="C4062" s="555">
        <v>1425</v>
      </c>
      <c r="D4062" s="522"/>
      <c r="E4062" s="519"/>
    </row>
    <row r="4063" spans="1:5" s="512" customFormat="1" ht="24">
      <c r="A4063" s="543" t="s">
        <v>14352</v>
      </c>
      <c r="B4063" s="538" t="s">
        <v>14353</v>
      </c>
      <c r="C4063" s="555">
        <v>2250</v>
      </c>
      <c r="D4063" s="522"/>
      <c r="E4063" s="519"/>
    </row>
    <row r="4064" spans="1:5" s="512" customFormat="1" ht="13.8">
      <c r="A4064" s="552" t="s">
        <v>14354</v>
      </c>
      <c r="B4064" s="553"/>
      <c r="C4064" s="554"/>
      <c r="D4064" s="522"/>
      <c r="E4064" s="519"/>
    </row>
    <row r="4065" spans="1:5" s="512" customFormat="1" ht="13.8">
      <c r="A4065" s="543" t="s">
        <v>14355</v>
      </c>
      <c r="B4065" s="538" t="s">
        <v>14356</v>
      </c>
      <c r="C4065" s="555">
        <v>300</v>
      </c>
      <c r="D4065" s="522"/>
      <c r="E4065" s="519"/>
    </row>
    <row r="4066" spans="1:5" s="512" customFormat="1" ht="13.8">
      <c r="A4066" s="543" t="s">
        <v>14357</v>
      </c>
      <c r="B4066" s="538" t="s">
        <v>14358</v>
      </c>
      <c r="C4066" s="555">
        <v>100</v>
      </c>
      <c r="D4066" s="522"/>
      <c r="E4066" s="519"/>
    </row>
    <row r="4067" spans="1:5" s="512" customFormat="1" ht="13.8">
      <c r="A4067" s="543" t="s">
        <v>14359</v>
      </c>
      <c r="B4067" s="538" t="s">
        <v>14360</v>
      </c>
      <c r="C4067" s="555">
        <v>50</v>
      </c>
      <c r="D4067" s="522"/>
      <c r="E4067" s="519"/>
    </row>
    <row r="4068" spans="1:5" s="512" customFormat="1" ht="13.8">
      <c r="A4068" s="543" t="s">
        <v>14361</v>
      </c>
      <c r="B4068" s="538" t="s">
        <v>14362</v>
      </c>
      <c r="C4068" s="555">
        <v>250</v>
      </c>
      <c r="D4068" s="522"/>
      <c r="E4068" s="519"/>
    </row>
    <row r="4069" spans="1:5" s="512" customFormat="1" ht="13.8">
      <c r="A4069" s="543" t="s">
        <v>14363</v>
      </c>
      <c r="B4069" s="538" t="s">
        <v>14364</v>
      </c>
      <c r="C4069" s="555">
        <v>150</v>
      </c>
      <c r="D4069" s="522"/>
      <c r="E4069" s="519"/>
    </row>
    <row r="4070" spans="1:5" s="512" customFormat="1" ht="13.8">
      <c r="A4070" s="543" t="s">
        <v>14365</v>
      </c>
      <c r="B4070" s="538" t="s">
        <v>14366</v>
      </c>
      <c r="C4070" s="555">
        <v>400</v>
      </c>
      <c r="D4070" s="522"/>
      <c r="E4070" s="519"/>
    </row>
    <row r="4071" spans="1:5" s="512" customFormat="1" ht="13.8">
      <c r="A4071" s="543" t="s">
        <v>14367</v>
      </c>
      <c r="B4071" s="538" t="s">
        <v>14368</v>
      </c>
      <c r="C4071" s="555">
        <v>100</v>
      </c>
      <c r="D4071" s="522"/>
      <c r="E4071" s="519"/>
    </row>
    <row r="4072" spans="1:5" s="512" customFormat="1" ht="13.8">
      <c r="A4072" s="543" t="s">
        <v>14369</v>
      </c>
      <c r="B4072" s="538" t="s">
        <v>14370</v>
      </c>
      <c r="C4072" s="555">
        <v>200</v>
      </c>
      <c r="D4072" s="522"/>
      <c r="E4072" s="519"/>
    </row>
    <row r="4073" spans="1:5" s="512" customFormat="1" ht="13.8">
      <c r="A4073" s="543" t="s">
        <v>14371</v>
      </c>
      <c r="B4073" s="538" t="s">
        <v>14372</v>
      </c>
      <c r="C4073" s="555">
        <v>150</v>
      </c>
      <c r="D4073" s="522"/>
      <c r="E4073" s="519"/>
    </row>
    <row r="4074" spans="1:5" s="512" customFormat="1" ht="13.8">
      <c r="A4074" s="543" t="s">
        <v>14373</v>
      </c>
      <c r="B4074" s="538" t="s">
        <v>14374</v>
      </c>
      <c r="C4074" s="555">
        <v>150</v>
      </c>
      <c r="D4074" s="522"/>
      <c r="E4074" s="519"/>
    </row>
    <row r="4075" spans="1:5" s="512" customFormat="1" ht="13.8">
      <c r="A4075" s="543" t="s">
        <v>14375</v>
      </c>
      <c r="B4075" s="538" t="s">
        <v>14376</v>
      </c>
      <c r="C4075" s="555">
        <v>150</v>
      </c>
      <c r="D4075" s="522"/>
      <c r="E4075" s="519"/>
    </row>
    <row r="4076" spans="1:5" s="512" customFormat="1" ht="13.8">
      <c r="A4076" s="543" t="s">
        <v>14377</v>
      </c>
      <c r="B4076" s="538" t="s">
        <v>14378</v>
      </c>
      <c r="C4076" s="555">
        <v>150</v>
      </c>
      <c r="D4076" s="522"/>
      <c r="E4076" s="519"/>
    </row>
    <row r="4077" spans="1:5" s="512" customFormat="1" ht="13.8">
      <c r="A4077" s="543" t="s">
        <v>14379</v>
      </c>
      <c r="B4077" s="538" t="s">
        <v>14380</v>
      </c>
      <c r="C4077" s="555">
        <v>200</v>
      </c>
      <c r="D4077" s="522"/>
      <c r="E4077" s="519"/>
    </row>
    <row r="4078" spans="1:5" s="512" customFormat="1" ht="13.8">
      <c r="A4078" s="543" t="s">
        <v>14381</v>
      </c>
      <c r="B4078" s="538" t="s">
        <v>14382</v>
      </c>
      <c r="C4078" s="555">
        <v>100</v>
      </c>
      <c r="D4078" s="522"/>
      <c r="E4078" s="519"/>
    </row>
    <row r="4079" spans="1:5" s="512" customFormat="1" ht="13.8">
      <c r="A4079" s="543" t="s">
        <v>14383</v>
      </c>
      <c r="B4079" s="538" t="s">
        <v>14384</v>
      </c>
      <c r="C4079" s="555">
        <v>250</v>
      </c>
      <c r="D4079" s="522"/>
      <c r="E4079" s="519"/>
    </row>
    <row r="4080" spans="1:5" s="512" customFormat="1" ht="13.8">
      <c r="A4080" s="543" t="s">
        <v>14385</v>
      </c>
      <c r="B4080" s="538" t="s">
        <v>14386</v>
      </c>
      <c r="C4080" s="555">
        <v>200</v>
      </c>
      <c r="D4080" s="522"/>
      <c r="E4080" s="519"/>
    </row>
    <row r="4081" spans="1:5" s="512" customFormat="1" ht="13.8">
      <c r="A4081" s="543" t="s">
        <v>14387</v>
      </c>
      <c r="B4081" s="538" t="s">
        <v>14388</v>
      </c>
      <c r="C4081" s="555">
        <v>100</v>
      </c>
      <c r="D4081" s="522"/>
      <c r="E4081" s="519"/>
    </row>
    <row r="4082" spans="1:5" s="512" customFormat="1" ht="13.8">
      <c r="A4082" s="543" t="s">
        <v>14389</v>
      </c>
      <c r="B4082" s="538" t="s">
        <v>14390</v>
      </c>
      <c r="C4082" s="555">
        <v>1122</v>
      </c>
      <c r="D4082" s="522"/>
      <c r="E4082" s="519"/>
    </row>
    <row r="4083" spans="1:5" s="512" customFormat="1" ht="13.8">
      <c r="A4083" s="543" t="s">
        <v>14391</v>
      </c>
      <c r="B4083" s="538" t="s">
        <v>14392</v>
      </c>
      <c r="C4083" s="555">
        <v>500</v>
      </c>
      <c r="D4083" s="522"/>
      <c r="E4083" s="519"/>
    </row>
    <row r="4084" spans="1:5" s="512" customFormat="1" ht="13.8">
      <c r="A4084" s="543" t="s">
        <v>14393</v>
      </c>
      <c r="B4084" s="538" t="s">
        <v>14394</v>
      </c>
      <c r="C4084" s="555">
        <v>1698</v>
      </c>
      <c r="D4084" s="522"/>
      <c r="E4084" s="519"/>
    </row>
    <row r="4085" spans="1:5" s="512" customFormat="1" ht="13.8">
      <c r="A4085" s="543" t="s">
        <v>14395</v>
      </c>
      <c r="B4085" s="538" t="s">
        <v>14396</v>
      </c>
      <c r="C4085" s="555">
        <v>200</v>
      </c>
      <c r="D4085" s="522"/>
      <c r="E4085" s="519"/>
    </row>
    <row r="4086" spans="1:5" s="512" customFormat="1" ht="13.8">
      <c r="A4086" s="543" t="s">
        <v>14397</v>
      </c>
      <c r="B4086" s="538" t="s">
        <v>14398</v>
      </c>
      <c r="C4086" s="555">
        <v>200</v>
      </c>
      <c r="D4086" s="522"/>
      <c r="E4086" s="519"/>
    </row>
    <row r="4087" spans="1:5" s="512" customFormat="1" ht="13.8">
      <c r="A4087" s="543" t="s">
        <v>14399</v>
      </c>
      <c r="B4087" s="538" t="s">
        <v>14400</v>
      </c>
      <c r="C4087" s="555">
        <v>500</v>
      </c>
      <c r="D4087" s="522"/>
      <c r="E4087" s="519"/>
    </row>
    <row r="4088" spans="1:5" s="512" customFormat="1" ht="13.8">
      <c r="A4088" s="543" t="s">
        <v>14401</v>
      </c>
      <c r="B4088" s="538" t="s">
        <v>14402</v>
      </c>
      <c r="C4088" s="555">
        <v>290</v>
      </c>
      <c r="D4088" s="522"/>
      <c r="E4088" s="519"/>
    </row>
    <row r="4089" spans="1:5" s="512" customFormat="1" ht="13.8">
      <c r="A4089" s="543" t="s">
        <v>14403</v>
      </c>
      <c r="B4089" s="538" t="s">
        <v>14404</v>
      </c>
      <c r="C4089" s="555">
        <v>200</v>
      </c>
      <c r="D4089" s="522"/>
      <c r="E4089" s="519"/>
    </row>
    <row r="4090" spans="1:5" s="512" customFormat="1" ht="13.8">
      <c r="A4090" s="543" t="s">
        <v>14405</v>
      </c>
      <c r="B4090" s="538" t="s">
        <v>14406</v>
      </c>
      <c r="C4090" s="555">
        <v>898</v>
      </c>
      <c r="D4090" s="522"/>
      <c r="E4090" s="519"/>
    </row>
    <row r="4091" spans="1:5" s="512" customFormat="1" ht="13.8">
      <c r="A4091" s="543" t="s">
        <v>14407</v>
      </c>
      <c r="B4091" s="538" t="s">
        <v>14408</v>
      </c>
      <c r="C4091" s="555">
        <v>125</v>
      </c>
      <c r="D4091" s="522"/>
      <c r="E4091" s="519"/>
    </row>
    <row r="4092" spans="1:5" s="512" customFormat="1" ht="13.8">
      <c r="A4092" s="543" t="s">
        <v>14409</v>
      </c>
      <c r="B4092" s="538" t="s">
        <v>14410</v>
      </c>
      <c r="C4092" s="555">
        <v>313</v>
      </c>
      <c r="D4092" s="522"/>
      <c r="E4092" s="519"/>
    </row>
    <row r="4093" spans="1:5" s="512" customFormat="1" ht="13.8">
      <c r="A4093" s="543" t="s">
        <v>14411</v>
      </c>
      <c r="B4093" s="538" t="s">
        <v>14412</v>
      </c>
      <c r="C4093" s="555">
        <v>598</v>
      </c>
      <c r="D4093" s="522"/>
      <c r="E4093" s="519"/>
    </row>
    <row r="4094" spans="1:5" s="512" customFormat="1" ht="13.8">
      <c r="A4094" s="543" t="s">
        <v>14413</v>
      </c>
      <c r="B4094" s="538" t="s">
        <v>14414</v>
      </c>
      <c r="C4094" s="555">
        <v>1098</v>
      </c>
      <c r="D4094" s="522"/>
      <c r="E4094" s="519"/>
    </row>
    <row r="4095" spans="1:5" s="512" customFormat="1" ht="13.8">
      <c r="A4095" s="543" t="s">
        <v>14415</v>
      </c>
      <c r="B4095" s="538" t="s">
        <v>14416</v>
      </c>
      <c r="C4095" s="555">
        <v>2248</v>
      </c>
      <c r="D4095" s="522"/>
      <c r="E4095" s="519"/>
    </row>
    <row r="4096" spans="1:5" s="512" customFormat="1" ht="13.8">
      <c r="A4096" s="543" t="s">
        <v>14417</v>
      </c>
      <c r="B4096" s="538" t="s">
        <v>14418</v>
      </c>
      <c r="C4096" s="555">
        <v>3748</v>
      </c>
      <c r="D4096" s="522"/>
      <c r="E4096" s="519"/>
    </row>
    <row r="4097" spans="1:5" s="512" customFormat="1" ht="13.8">
      <c r="A4097" s="543" t="s">
        <v>14419</v>
      </c>
      <c r="B4097" s="538" t="s">
        <v>14420</v>
      </c>
      <c r="C4097" s="555">
        <v>3998</v>
      </c>
      <c r="D4097" s="522"/>
      <c r="E4097" s="519"/>
    </row>
    <row r="4098" spans="1:5" s="512" customFormat="1" ht="13.8">
      <c r="A4098" s="543" t="s">
        <v>14421</v>
      </c>
      <c r="B4098" s="538" t="s">
        <v>14422</v>
      </c>
      <c r="C4098" s="555">
        <v>50</v>
      </c>
      <c r="D4098" s="522"/>
      <c r="E4098" s="519"/>
    </row>
    <row r="4099" spans="1:5" s="512" customFormat="1" ht="13.8">
      <c r="A4099" s="543" t="s">
        <v>14423</v>
      </c>
      <c r="B4099" s="538" t="s">
        <v>14424</v>
      </c>
      <c r="C4099" s="555">
        <v>300</v>
      </c>
      <c r="D4099" s="522"/>
      <c r="E4099" s="519"/>
    </row>
    <row r="4100" spans="1:5" s="512" customFormat="1" ht="24">
      <c r="A4100" s="543" t="s">
        <v>14425</v>
      </c>
      <c r="B4100" s="538" t="s">
        <v>14426</v>
      </c>
      <c r="C4100" s="555">
        <v>300</v>
      </c>
      <c r="D4100" s="522"/>
      <c r="E4100" s="519"/>
    </row>
    <row r="4101" spans="1:5" s="512" customFormat="1" ht="13.8">
      <c r="A4101" s="543" t="s">
        <v>14427</v>
      </c>
      <c r="B4101" s="538" t="s">
        <v>14428</v>
      </c>
      <c r="C4101" s="555">
        <v>300</v>
      </c>
      <c r="D4101" s="522"/>
      <c r="E4101" s="519"/>
    </row>
    <row r="4102" spans="1:5" s="512" customFormat="1" ht="13.8">
      <c r="A4102" s="543" t="s">
        <v>14429</v>
      </c>
      <c r="B4102" s="538" t="s">
        <v>14430</v>
      </c>
      <c r="C4102" s="555">
        <v>300</v>
      </c>
      <c r="D4102" s="522"/>
      <c r="E4102" s="519"/>
    </row>
    <row r="4103" spans="1:5" s="512" customFormat="1" ht="13.8">
      <c r="A4103" s="543" t="s">
        <v>14431</v>
      </c>
      <c r="B4103" s="538" t="s">
        <v>14432</v>
      </c>
      <c r="C4103" s="555">
        <v>2700</v>
      </c>
      <c r="D4103" s="522"/>
      <c r="E4103" s="519"/>
    </row>
    <row r="4104" spans="1:5" s="512" customFormat="1" ht="60">
      <c r="A4104" s="543" t="s">
        <v>14433</v>
      </c>
      <c r="B4104" s="538" t="s">
        <v>14434</v>
      </c>
      <c r="C4104" s="555">
        <v>2700</v>
      </c>
      <c r="D4104" s="522"/>
      <c r="E4104" s="519"/>
    </row>
    <row r="4105" spans="1:5" s="512" customFormat="1" ht="13.8">
      <c r="A4105" s="552" t="s">
        <v>14435</v>
      </c>
      <c r="B4105" s="553"/>
      <c r="C4105" s="554"/>
      <c r="D4105" s="522"/>
      <c r="E4105" s="519"/>
    </row>
    <row r="4106" spans="1:5" s="512" customFormat="1" ht="13.8">
      <c r="A4106" s="543" t="s">
        <v>14436</v>
      </c>
      <c r="B4106" s="538" t="s">
        <v>14437</v>
      </c>
      <c r="C4106" s="555">
        <v>60</v>
      </c>
      <c r="D4106" s="522"/>
      <c r="E4106" s="519"/>
    </row>
    <row r="4107" spans="1:5" s="512" customFormat="1" ht="13.8">
      <c r="A4107" s="543" t="s">
        <v>14438</v>
      </c>
      <c r="B4107" s="538" t="s">
        <v>14439</v>
      </c>
      <c r="C4107" s="555">
        <v>171</v>
      </c>
      <c r="D4107" s="522"/>
      <c r="E4107" s="519"/>
    </row>
    <row r="4108" spans="1:5" s="512" customFormat="1" ht="13.8">
      <c r="A4108" s="543" t="s">
        <v>14440</v>
      </c>
      <c r="B4108" s="538" t="s">
        <v>14441</v>
      </c>
      <c r="C4108" s="555">
        <v>270</v>
      </c>
      <c r="D4108" s="522"/>
      <c r="E4108" s="519"/>
    </row>
    <row r="4109" spans="1:5" s="512" customFormat="1" ht="13.8">
      <c r="A4109" s="543" t="s">
        <v>14442</v>
      </c>
      <c r="B4109" s="538" t="s">
        <v>14443</v>
      </c>
      <c r="C4109" s="555">
        <v>20</v>
      </c>
      <c r="D4109" s="522"/>
      <c r="E4109" s="519"/>
    </row>
    <row r="4110" spans="1:5" s="512" customFormat="1" ht="13.8">
      <c r="A4110" s="543" t="s">
        <v>14444</v>
      </c>
      <c r="B4110" s="538" t="s">
        <v>14445</v>
      </c>
      <c r="C4110" s="555">
        <v>57</v>
      </c>
      <c r="D4110" s="522"/>
      <c r="E4110" s="519"/>
    </row>
    <row r="4111" spans="1:5" s="512" customFormat="1" ht="13.8">
      <c r="A4111" s="543" t="s">
        <v>14446</v>
      </c>
      <c r="B4111" s="538" t="s">
        <v>14447</v>
      </c>
      <c r="C4111" s="555">
        <v>90</v>
      </c>
      <c r="D4111" s="522"/>
      <c r="E4111" s="519"/>
    </row>
    <row r="4112" spans="1:5" s="512" customFormat="1" ht="24">
      <c r="A4112" s="543" t="s">
        <v>14448</v>
      </c>
      <c r="B4112" s="538" t="s">
        <v>14449</v>
      </c>
      <c r="C4112" s="555">
        <v>10</v>
      </c>
      <c r="D4112" s="522"/>
      <c r="E4112" s="519"/>
    </row>
    <row r="4113" spans="1:5" s="512" customFormat="1" ht="24">
      <c r="A4113" s="543" t="s">
        <v>14450</v>
      </c>
      <c r="B4113" s="538" t="s">
        <v>14451</v>
      </c>
      <c r="C4113" s="555">
        <v>28</v>
      </c>
      <c r="D4113" s="522"/>
      <c r="E4113" s="519"/>
    </row>
    <row r="4114" spans="1:5" s="512" customFormat="1" ht="24">
      <c r="A4114" s="543" t="s">
        <v>14452</v>
      </c>
      <c r="B4114" s="538" t="s">
        <v>14453</v>
      </c>
      <c r="C4114" s="555">
        <v>45</v>
      </c>
      <c r="D4114" s="522"/>
      <c r="E4114" s="519"/>
    </row>
    <row r="4115" spans="1:5" s="512" customFormat="1" ht="13.8">
      <c r="A4115" s="543" t="s">
        <v>14454</v>
      </c>
      <c r="B4115" s="538" t="s">
        <v>14455</v>
      </c>
      <c r="C4115" s="555">
        <v>50</v>
      </c>
      <c r="D4115" s="522"/>
      <c r="E4115" s="519"/>
    </row>
    <row r="4116" spans="1:5" s="512" customFormat="1" ht="13.8">
      <c r="A4116" s="543" t="s">
        <v>14456</v>
      </c>
      <c r="B4116" s="538" t="s">
        <v>14457</v>
      </c>
      <c r="C4116" s="555">
        <v>142</v>
      </c>
      <c r="D4116" s="522"/>
      <c r="E4116" s="519"/>
    </row>
    <row r="4117" spans="1:5" s="512" customFormat="1" ht="13.8">
      <c r="A4117" s="543" t="s">
        <v>14458</v>
      </c>
      <c r="B4117" s="538" t="s">
        <v>14459</v>
      </c>
      <c r="C4117" s="555">
        <v>225</v>
      </c>
      <c r="D4117" s="522"/>
      <c r="E4117" s="519"/>
    </row>
    <row r="4118" spans="1:5" s="512" customFormat="1" ht="13.8">
      <c r="A4118" s="543" t="s">
        <v>14460</v>
      </c>
      <c r="B4118" s="538" t="s">
        <v>14461</v>
      </c>
      <c r="C4118" s="555">
        <v>30</v>
      </c>
      <c r="D4118" s="522"/>
      <c r="E4118" s="519"/>
    </row>
    <row r="4119" spans="1:5" s="512" customFormat="1" ht="13.8">
      <c r="A4119" s="543" t="s">
        <v>14462</v>
      </c>
      <c r="B4119" s="538" t="s">
        <v>14463</v>
      </c>
      <c r="C4119" s="555">
        <v>85</v>
      </c>
      <c r="D4119" s="522"/>
      <c r="E4119" s="519"/>
    </row>
    <row r="4120" spans="1:5" s="512" customFormat="1" ht="13.8">
      <c r="A4120" s="543" t="s">
        <v>14464</v>
      </c>
      <c r="B4120" s="538" t="s">
        <v>14465</v>
      </c>
      <c r="C4120" s="555">
        <v>135</v>
      </c>
      <c r="D4120" s="522"/>
      <c r="E4120" s="519"/>
    </row>
    <row r="4121" spans="1:5" s="512" customFormat="1" ht="24">
      <c r="A4121" s="543" t="s">
        <v>14466</v>
      </c>
      <c r="B4121" s="538" t="s">
        <v>14467</v>
      </c>
      <c r="C4121" s="555">
        <v>80</v>
      </c>
      <c r="D4121" s="522"/>
      <c r="E4121" s="519"/>
    </row>
    <row r="4122" spans="1:5" s="512" customFormat="1" ht="24">
      <c r="A4122" s="543" t="s">
        <v>14468</v>
      </c>
      <c r="B4122" s="538" t="s">
        <v>14469</v>
      </c>
      <c r="C4122" s="555">
        <v>228</v>
      </c>
      <c r="D4122" s="522"/>
      <c r="E4122" s="519"/>
    </row>
    <row r="4123" spans="1:5" s="512" customFormat="1" ht="24">
      <c r="A4123" s="543" t="s">
        <v>14470</v>
      </c>
      <c r="B4123" s="538" t="s">
        <v>14471</v>
      </c>
      <c r="C4123" s="555">
        <v>360</v>
      </c>
      <c r="D4123" s="522"/>
      <c r="E4123" s="519"/>
    </row>
    <row r="4124" spans="1:5" s="512" customFormat="1" ht="13.8">
      <c r="A4124" s="543" t="s">
        <v>14472</v>
      </c>
      <c r="B4124" s="538" t="s">
        <v>14473</v>
      </c>
      <c r="C4124" s="555">
        <v>20</v>
      </c>
      <c r="D4124" s="522"/>
      <c r="E4124" s="519"/>
    </row>
    <row r="4125" spans="1:5" s="512" customFormat="1" ht="13.8">
      <c r="A4125" s="543" t="s">
        <v>14474</v>
      </c>
      <c r="B4125" s="538" t="s">
        <v>14475</v>
      </c>
      <c r="C4125" s="555">
        <v>57</v>
      </c>
      <c r="D4125" s="522"/>
      <c r="E4125" s="519"/>
    </row>
    <row r="4126" spans="1:5" s="512" customFormat="1" ht="13.8">
      <c r="A4126" s="543" t="s">
        <v>14476</v>
      </c>
      <c r="B4126" s="538" t="s">
        <v>14477</v>
      </c>
      <c r="C4126" s="555">
        <v>90</v>
      </c>
      <c r="D4126" s="522"/>
      <c r="E4126" s="519"/>
    </row>
    <row r="4127" spans="1:5" s="512" customFormat="1" ht="13.8">
      <c r="A4127" s="543" t="s">
        <v>14478</v>
      </c>
      <c r="B4127" s="538" t="s">
        <v>14479</v>
      </c>
      <c r="C4127" s="555">
        <v>40</v>
      </c>
      <c r="D4127" s="522"/>
      <c r="E4127" s="519"/>
    </row>
    <row r="4128" spans="1:5" s="512" customFormat="1" ht="13.8">
      <c r="A4128" s="543" t="s">
        <v>14480</v>
      </c>
      <c r="B4128" s="538" t="s">
        <v>14481</v>
      </c>
      <c r="C4128" s="555">
        <v>114</v>
      </c>
      <c r="D4128" s="522"/>
      <c r="E4128" s="519"/>
    </row>
    <row r="4129" spans="1:5" s="512" customFormat="1" ht="13.8">
      <c r="A4129" s="543" t="s">
        <v>14482</v>
      </c>
      <c r="B4129" s="538" t="s">
        <v>14483</v>
      </c>
      <c r="C4129" s="555">
        <v>180</v>
      </c>
      <c r="D4129" s="522"/>
      <c r="E4129" s="519"/>
    </row>
    <row r="4130" spans="1:5" s="512" customFormat="1" ht="24">
      <c r="A4130" s="543" t="s">
        <v>14484</v>
      </c>
      <c r="B4130" s="538" t="s">
        <v>14485</v>
      </c>
      <c r="C4130" s="555">
        <v>30</v>
      </c>
      <c r="D4130" s="522"/>
      <c r="E4130" s="519"/>
    </row>
    <row r="4131" spans="1:5" s="512" customFormat="1" ht="24">
      <c r="A4131" s="543" t="s">
        <v>14486</v>
      </c>
      <c r="B4131" s="538" t="s">
        <v>14487</v>
      </c>
      <c r="C4131" s="555">
        <v>85</v>
      </c>
      <c r="D4131" s="522"/>
      <c r="E4131" s="519"/>
    </row>
    <row r="4132" spans="1:5" s="512" customFormat="1" ht="24">
      <c r="A4132" s="543" t="s">
        <v>14488</v>
      </c>
      <c r="B4132" s="538" t="s">
        <v>14489</v>
      </c>
      <c r="C4132" s="555">
        <v>135</v>
      </c>
      <c r="D4132" s="522"/>
      <c r="E4132" s="519"/>
    </row>
    <row r="4133" spans="1:5" s="512" customFormat="1" ht="13.8">
      <c r="A4133" s="543" t="s">
        <v>14490</v>
      </c>
      <c r="B4133" s="538" t="s">
        <v>14491</v>
      </c>
      <c r="C4133" s="555">
        <v>30</v>
      </c>
      <c r="D4133" s="522"/>
      <c r="E4133" s="519"/>
    </row>
    <row r="4134" spans="1:5" s="512" customFormat="1" ht="13.8">
      <c r="A4134" s="543" t="s">
        <v>14492</v>
      </c>
      <c r="B4134" s="538" t="s">
        <v>14493</v>
      </c>
      <c r="C4134" s="555">
        <v>85</v>
      </c>
      <c r="D4134" s="522"/>
      <c r="E4134" s="519"/>
    </row>
    <row r="4135" spans="1:5" s="512" customFormat="1" ht="13.8">
      <c r="A4135" s="543" t="s">
        <v>14494</v>
      </c>
      <c r="B4135" s="538" t="s">
        <v>14495</v>
      </c>
      <c r="C4135" s="555">
        <v>135</v>
      </c>
      <c r="D4135" s="522"/>
      <c r="E4135" s="519"/>
    </row>
    <row r="4136" spans="1:5" s="512" customFormat="1" ht="13.8">
      <c r="A4136" s="543" t="s">
        <v>14496</v>
      </c>
      <c r="B4136" s="538" t="s">
        <v>14497</v>
      </c>
      <c r="C4136" s="555">
        <v>30</v>
      </c>
      <c r="D4136" s="522"/>
      <c r="E4136" s="519"/>
    </row>
    <row r="4137" spans="1:5" s="512" customFormat="1" ht="13.8">
      <c r="A4137" s="543" t="s">
        <v>14498</v>
      </c>
      <c r="B4137" s="538" t="s">
        <v>14499</v>
      </c>
      <c r="C4137" s="555">
        <v>85</v>
      </c>
      <c r="D4137" s="522"/>
      <c r="E4137" s="519"/>
    </row>
    <row r="4138" spans="1:5" s="512" customFormat="1" ht="13.8">
      <c r="A4138" s="543" t="s">
        <v>14500</v>
      </c>
      <c r="B4138" s="538" t="s">
        <v>14501</v>
      </c>
      <c r="C4138" s="555">
        <v>135</v>
      </c>
      <c r="D4138" s="522"/>
      <c r="E4138" s="519"/>
    </row>
    <row r="4139" spans="1:5" s="512" customFormat="1" ht="24">
      <c r="A4139" s="543" t="s">
        <v>14502</v>
      </c>
      <c r="B4139" s="538" t="s">
        <v>14503</v>
      </c>
      <c r="C4139" s="555">
        <v>30</v>
      </c>
      <c r="D4139" s="522"/>
      <c r="E4139" s="519"/>
    </row>
    <row r="4140" spans="1:5" s="512" customFormat="1" ht="24">
      <c r="A4140" s="543" t="s">
        <v>14504</v>
      </c>
      <c r="B4140" s="538" t="s">
        <v>14505</v>
      </c>
      <c r="C4140" s="555">
        <v>85</v>
      </c>
      <c r="D4140" s="522"/>
      <c r="E4140" s="519"/>
    </row>
    <row r="4141" spans="1:5" s="512" customFormat="1" ht="24">
      <c r="A4141" s="543" t="s">
        <v>14506</v>
      </c>
      <c r="B4141" s="538" t="s">
        <v>14507</v>
      </c>
      <c r="C4141" s="555">
        <v>135</v>
      </c>
      <c r="D4141" s="522"/>
      <c r="E4141" s="519"/>
    </row>
    <row r="4142" spans="1:5" s="512" customFormat="1" ht="13.8">
      <c r="A4142" s="543" t="s">
        <v>14508</v>
      </c>
      <c r="B4142" s="538" t="s">
        <v>14509</v>
      </c>
      <c r="C4142" s="555">
        <v>40</v>
      </c>
      <c r="D4142" s="522"/>
      <c r="E4142" s="519"/>
    </row>
    <row r="4143" spans="1:5" s="512" customFormat="1" ht="13.8">
      <c r="A4143" s="543" t="s">
        <v>14510</v>
      </c>
      <c r="B4143" s="538" t="s">
        <v>14511</v>
      </c>
      <c r="C4143" s="555">
        <v>114</v>
      </c>
      <c r="D4143" s="522"/>
      <c r="E4143" s="519"/>
    </row>
    <row r="4144" spans="1:5" s="512" customFormat="1" ht="13.8">
      <c r="A4144" s="543" t="s">
        <v>14512</v>
      </c>
      <c r="B4144" s="538" t="s">
        <v>14513</v>
      </c>
      <c r="C4144" s="555">
        <v>180</v>
      </c>
      <c r="D4144" s="522"/>
      <c r="E4144" s="519"/>
    </row>
    <row r="4145" spans="1:5" s="512" customFormat="1" ht="13.8">
      <c r="A4145" s="543" t="s">
        <v>14514</v>
      </c>
      <c r="B4145" s="538" t="s">
        <v>14515</v>
      </c>
      <c r="C4145" s="555">
        <v>20</v>
      </c>
      <c r="D4145" s="522"/>
      <c r="E4145" s="519"/>
    </row>
    <row r="4146" spans="1:5" s="512" customFormat="1" ht="13.8">
      <c r="A4146" s="543" t="s">
        <v>14516</v>
      </c>
      <c r="B4146" s="538" t="s">
        <v>14517</v>
      </c>
      <c r="C4146" s="555">
        <v>57</v>
      </c>
      <c r="D4146" s="522"/>
      <c r="E4146" s="519"/>
    </row>
    <row r="4147" spans="1:5" s="512" customFormat="1" ht="13.8">
      <c r="A4147" s="543" t="s">
        <v>14518</v>
      </c>
      <c r="B4147" s="538" t="s">
        <v>14519</v>
      </c>
      <c r="C4147" s="555">
        <v>90</v>
      </c>
      <c r="D4147" s="522"/>
      <c r="E4147" s="519"/>
    </row>
    <row r="4148" spans="1:5" s="512" customFormat="1" ht="24">
      <c r="A4148" s="543" t="s">
        <v>14520</v>
      </c>
      <c r="B4148" s="538" t="s">
        <v>14521</v>
      </c>
      <c r="C4148" s="555">
        <v>50</v>
      </c>
      <c r="D4148" s="522"/>
      <c r="E4148" s="519"/>
    </row>
    <row r="4149" spans="1:5" s="512" customFormat="1" ht="24">
      <c r="A4149" s="543" t="s">
        <v>14522</v>
      </c>
      <c r="B4149" s="538" t="s">
        <v>14523</v>
      </c>
      <c r="C4149" s="555">
        <v>142</v>
      </c>
      <c r="D4149" s="522"/>
      <c r="E4149" s="519"/>
    </row>
    <row r="4150" spans="1:5" s="512" customFormat="1" ht="24">
      <c r="A4150" s="543" t="s">
        <v>14524</v>
      </c>
      <c r="B4150" s="538" t="s">
        <v>14525</v>
      </c>
      <c r="C4150" s="555">
        <v>225</v>
      </c>
      <c r="D4150" s="522"/>
      <c r="E4150" s="519"/>
    </row>
    <row r="4151" spans="1:5" s="512" customFormat="1" ht="24">
      <c r="A4151" s="543" t="s">
        <v>14526</v>
      </c>
      <c r="B4151" s="538" t="s">
        <v>14527</v>
      </c>
      <c r="C4151" s="555">
        <v>40</v>
      </c>
      <c r="D4151" s="522"/>
      <c r="E4151" s="519"/>
    </row>
    <row r="4152" spans="1:5" s="512" customFormat="1" ht="24">
      <c r="A4152" s="543" t="s">
        <v>14528</v>
      </c>
      <c r="B4152" s="538" t="s">
        <v>14529</v>
      </c>
      <c r="C4152" s="555">
        <v>114</v>
      </c>
      <c r="D4152" s="522"/>
      <c r="E4152" s="519"/>
    </row>
    <row r="4153" spans="1:5" s="512" customFormat="1" ht="24">
      <c r="A4153" s="543" t="s">
        <v>14530</v>
      </c>
      <c r="B4153" s="538" t="s">
        <v>14531</v>
      </c>
      <c r="C4153" s="555">
        <v>180</v>
      </c>
      <c r="D4153" s="522"/>
      <c r="E4153" s="519"/>
    </row>
    <row r="4154" spans="1:5" s="512" customFormat="1" ht="13.8">
      <c r="A4154" s="543" t="s">
        <v>14532</v>
      </c>
      <c r="B4154" s="538" t="s">
        <v>14533</v>
      </c>
      <c r="C4154" s="555">
        <v>20</v>
      </c>
      <c r="D4154" s="522"/>
      <c r="E4154" s="519"/>
    </row>
    <row r="4155" spans="1:5" s="512" customFormat="1" ht="13.8">
      <c r="A4155" s="543" t="s">
        <v>14534</v>
      </c>
      <c r="B4155" s="538" t="s">
        <v>14535</v>
      </c>
      <c r="C4155" s="555">
        <v>57</v>
      </c>
      <c r="D4155" s="522"/>
      <c r="E4155" s="519"/>
    </row>
    <row r="4156" spans="1:5" s="512" customFormat="1" ht="13.8">
      <c r="A4156" s="543" t="s">
        <v>14536</v>
      </c>
      <c r="B4156" s="538" t="s">
        <v>14537</v>
      </c>
      <c r="C4156" s="555">
        <v>90</v>
      </c>
      <c r="D4156" s="522"/>
      <c r="E4156" s="519"/>
    </row>
    <row r="4157" spans="1:5" s="512" customFormat="1" ht="13.8">
      <c r="A4157" s="543" t="s">
        <v>14538</v>
      </c>
      <c r="B4157" s="538" t="s">
        <v>14539</v>
      </c>
      <c r="C4157" s="555">
        <v>224</v>
      </c>
      <c r="D4157" s="522"/>
      <c r="E4157" s="519"/>
    </row>
    <row r="4158" spans="1:5" s="512" customFormat="1" ht="13.8">
      <c r="A4158" s="543" t="s">
        <v>14540</v>
      </c>
      <c r="B4158" s="538" t="s">
        <v>14541</v>
      </c>
      <c r="C4158" s="555">
        <v>640</v>
      </c>
      <c r="D4158" s="522"/>
      <c r="E4158" s="519"/>
    </row>
    <row r="4159" spans="1:5" s="512" customFormat="1" ht="13.8">
      <c r="A4159" s="543" t="s">
        <v>14542</v>
      </c>
      <c r="B4159" s="538" t="s">
        <v>14543</v>
      </c>
      <c r="C4159" s="555">
        <v>1010</v>
      </c>
      <c r="D4159" s="522"/>
      <c r="E4159" s="519"/>
    </row>
    <row r="4160" spans="1:5" s="512" customFormat="1" ht="13.8">
      <c r="A4160" s="543" t="s">
        <v>14544</v>
      </c>
      <c r="B4160" s="538" t="s">
        <v>14545</v>
      </c>
      <c r="C4160" s="555">
        <v>100</v>
      </c>
      <c r="D4160" s="522"/>
      <c r="E4160" s="519"/>
    </row>
    <row r="4161" spans="1:5" s="512" customFormat="1" ht="13.8">
      <c r="A4161" s="543" t="s">
        <v>14546</v>
      </c>
      <c r="B4161" s="538" t="s">
        <v>14547</v>
      </c>
      <c r="C4161" s="555">
        <v>285</v>
      </c>
      <c r="D4161" s="522"/>
      <c r="E4161" s="519"/>
    </row>
    <row r="4162" spans="1:5" s="512" customFormat="1" ht="13.8">
      <c r="A4162" s="543" t="s">
        <v>14548</v>
      </c>
      <c r="B4162" s="538" t="s">
        <v>14549</v>
      </c>
      <c r="C4162" s="555">
        <v>450</v>
      </c>
      <c r="D4162" s="522"/>
      <c r="E4162" s="519"/>
    </row>
    <row r="4163" spans="1:5" s="512" customFormat="1" ht="13.8">
      <c r="A4163" s="543" t="s">
        <v>14550</v>
      </c>
      <c r="B4163" s="538" t="s">
        <v>14551</v>
      </c>
      <c r="C4163" s="555">
        <v>340</v>
      </c>
      <c r="D4163" s="522"/>
      <c r="E4163" s="519"/>
    </row>
    <row r="4164" spans="1:5" s="512" customFormat="1" ht="13.8">
      <c r="A4164" s="543" t="s">
        <v>14552</v>
      </c>
      <c r="B4164" s="538" t="s">
        <v>14553</v>
      </c>
      <c r="C4164" s="555">
        <v>968</v>
      </c>
      <c r="D4164" s="522"/>
      <c r="E4164" s="519"/>
    </row>
    <row r="4165" spans="1:5" s="512" customFormat="1" ht="13.8">
      <c r="A4165" s="543" t="s">
        <v>14554</v>
      </c>
      <c r="B4165" s="538" t="s">
        <v>14555</v>
      </c>
      <c r="C4165" s="555">
        <v>1528</v>
      </c>
      <c r="D4165" s="522"/>
      <c r="E4165" s="519"/>
    </row>
    <row r="4166" spans="1:5" s="512" customFormat="1" ht="24">
      <c r="A4166" s="543" t="s">
        <v>14556</v>
      </c>
      <c r="B4166" s="538" t="s">
        <v>14557</v>
      </c>
      <c r="C4166" s="555">
        <v>40</v>
      </c>
      <c r="D4166" s="522"/>
      <c r="E4166" s="519"/>
    </row>
    <row r="4167" spans="1:5" s="512" customFormat="1" ht="24">
      <c r="A4167" s="543" t="s">
        <v>14558</v>
      </c>
      <c r="B4167" s="538" t="s">
        <v>14559</v>
      </c>
      <c r="C4167" s="555">
        <v>114</v>
      </c>
      <c r="D4167" s="522"/>
      <c r="E4167" s="519"/>
    </row>
    <row r="4168" spans="1:5" s="512" customFormat="1" ht="24">
      <c r="A4168" s="543" t="s">
        <v>14560</v>
      </c>
      <c r="B4168" s="538" t="s">
        <v>14561</v>
      </c>
      <c r="C4168" s="555">
        <v>180</v>
      </c>
      <c r="D4168" s="522"/>
      <c r="E4168" s="519"/>
    </row>
    <row r="4169" spans="1:5" s="512" customFormat="1" ht="13.8">
      <c r="A4169" s="543" t="s">
        <v>14562</v>
      </c>
      <c r="B4169" s="538" t="s">
        <v>14563</v>
      </c>
      <c r="C4169" s="555">
        <v>40</v>
      </c>
      <c r="D4169" s="522"/>
      <c r="E4169" s="519"/>
    </row>
    <row r="4170" spans="1:5" s="512" customFormat="1" ht="13.8">
      <c r="A4170" s="543" t="s">
        <v>14564</v>
      </c>
      <c r="B4170" s="538" t="s">
        <v>14565</v>
      </c>
      <c r="C4170" s="555">
        <v>114</v>
      </c>
      <c r="D4170" s="522"/>
      <c r="E4170" s="519"/>
    </row>
    <row r="4171" spans="1:5" s="512" customFormat="1" ht="13.8">
      <c r="A4171" s="543" t="s">
        <v>14566</v>
      </c>
      <c r="B4171" s="538" t="s">
        <v>14567</v>
      </c>
      <c r="C4171" s="555">
        <v>180</v>
      </c>
      <c r="D4171" s="522"/>
      <c r="E4171" s="519"/>
    </row>
    <row r="4172" spans="1:5" s="512" customFormat="1" ht="13.8">
      <c r="A4172" s="543" t="s">
        <v>14568</v>
      </c>
      <c r="B4172" s="538" t="s">
        <v>14569</v>
      </c>
      <c r="C4172" s="555">
        <v>100</v>
      </c>
      <c r="D4172" s="522"/>
      <c r="E4172" s="519"/>
    </row>
    <row r="4173" spans="1:5" s="512" customFormat="1" ht="13.8">
      <c r="A4173" s="543" t="s">
        <v>14570</v>
      </c>
      <c r="B4173" s="538" t="s">
        <v>14571</v>
      </c>
      <c r="C4173" s="555">
        <v>285</v>
      </c>
      <c r="D4173" s="522"/>
      <c r="E4173" s="519"/>
    </row>
    <row r="4174" spans="1:5" s="512" customFormat="1" ht="13.8">
      <c r="A4174" s="543" t="s">
        <v>14572</v>
      </c>
      <c r="B4174" s="538" t="s">
        <v>14573</v>
      </c>
      <c r="C4174" s="555">
        <v>450</v>
      </c>
      <c r="D4174" s="522"/>
      <c r="E4174" s="519"/>
    </row>
    <row r="4175" spans="1:5" s="512" customFormat="1" ht="36">
      <c r="A4175" s="543" t="s">
        <v>14574</v>
      </c>
      <c r="B4175" s="538" t="s">
        <v>14575</v>
      </c>
      <c r="C4175" s="555">
        <v>58</v>
      </c>
      <c r="D4175" s="522"/>
      <c r="E4175" s="519"/>
    </row>
    <row r="4176" spans="1:5" s="512" customFormat="1" ht="36">
      <c r="A4176" s="543" t="s">
        <v>14576</v>
      </c>
      <c r="B4176" s="538" t="s">
        <v>14577</v>
      </c>
      <c r="C4176" s="555">
        <v>165</v>
      </c>
      <c r="D4176" s="522"/>
      <c r="E4176" s="519"/>
    </row>
    <row r="4177" spans="1:5" s="512" customFormat="1" ht="36">
      <c r="A4177" s="543" t="s">
        <v>14578</v>
      </c>
      <c r="B4177" s="538" t="s">
        <v>14579</v>
      </c>
      <c r="C4177" s="555">
        <v>157</v>
      </c>
      <c r="D4177" s="522"/>
      <c r="E4177" s="519"/>
    </row>
    <row r="4178" spans="1:5" s="512" customFormat="1" ht="24">
      <c r="A4178" s="543" t="s">
        <v>14580</v>
      </c>
      <c r="B4178" s="538" t="s">
        <v>14581</v>
      </c>
      <c r="C4178" s="555">
        <v>40</v>
      </c>
      <c r="D4178" s="522"/>
      <c r="E4178" s="519"/>
    </row>
    <row r="4179" spans="1:5" s="512" customFormat="1" ht="24">
      <c r="A4179" s="543" t="s">
        <v>14582</v>
      </c>
      <c r="B4179" s="538" t="s">
        <v>14583</v>
      </c>
      <c r="C4179" s="555">
        <v>114</v>
      </c>
      <c r="D4179" s="522"/>
      <c r="E4179" s="519"/>
    </row>
    <row r="4180" spans="1:5" s="512" customFormat="1" ht="24">
      <c r="A4180" s="543" t="s">
        <v>14584</v>
      </c>
      <c r="B4180" s="538" t="s">
        <v>14585</v>
      </c>
      <c r="C4180" s="555">
        <v>180</v>
      </c>
      <c r="D4180" s="522"/>
      <c r="E4180" s="519"/>
    </row>
    <row r="4181" spans="1:5" s="512" customFormat="1" ht="24">
      <c r="A4181" s="543" t="s">
        <v>14586</v>
      </c>
      <c r="B4181" s="538" t="s">
        <v>14587</v>
      </c>
      <c r="C4181" s="555">
        <v>180</v>
      </c>
      <c r="D4181" s="522"/>
      <c r="E4181" s="519"/>
    </row>
    <row r="4182" spans="1:5" s="512" customFormat="1" ht="24">
      <c r="A4182" s="543" t="s">
        <v>14588</v>
      </c>
      <c r="B4182" s="538" t="s">
        <v>14589</v>
      </c>
      <c r="C4182" s="555">
        <v>512</v>
      </c>
      <c r="D4182" s="522"/>
      <c r="E4182" s="519"/>
    </row>
    <row r="4183" spans="1:5" s="512" customFormat="1" ht="24">
      <c r="A4183" s="543" t="s">
        <v>14590</v>
      </c>
      <c r="B4183" s="538" t="s">
        <v>14591</v>
      </c>
      <c r="C4183" s="555">
        <v>808</v>
      </c>
      <c r="D4183" s="522"/>
      <c r="E4183" s="519"/>
    </row>
    <row r="4184" spans="1:5" s="512" customFormat="1" ht="13.8">
      <c r="A4184" s="543" t="s">
        <v>14592</v>
      </c>
      <c r="B4184" s="538" t="s">
        <v>14593</v>
      </c>
      <c r="C4184" s="555">
        <v>25</v>
      </c>
      <c r="D4184" s="522"/>
      <c r="E4184" s="519"/>
    </row>
    <row r="4185" spans="1:5" s="512" customFormat="1" ht="13.8">
      <c r="A4185" s="543" t="s">
        <v>14594</v>
      </c>
      <c r="B4185" s="538" t="s">
        <v>14595</v>
      </c>
      <c r="C4185" s="555">
        <v>71</v>
      </c>
      <c r="D4185" s="522"/>
      <c r="E4185" s="519"/>
    </row>
    <row r="4186" spans="1:5" s="512" customFormat="1" ht="13.8">
      <c r="A4186" s="543" t="s">
        <v>14596</v>
      </c>
      <c r="B4186" s="538" t="s">
        <v>14597</v>
      </c>
      <c r="C4186" s="555">
        <v>112</v>
      </c>
      <c r="D4186" s="522"/>
      <c r="E4186" s="519"/>
    </row>
    <row r="4187" spans="1:5" s="512" customFormat="1" ht="13.8">
      <c r="A4187" s="543" t="s">
        <v>14598</v>
      </c>
      <c r="B4187" s="538" t="s">
        <v>14599</v>
      </c>
      <c r="C4187" s="555">
        <v>63</v>
      </c>
      <c r="D4187" s="522"/>
      <c r="E4187" s="519"/>
    </row>
    <row r="4188" spans="1:5" s="512" customFormat="1" ht="13.8">
      <c r="A4188" s="543" t="s">
        <v>14600</v>
      </c>
      <c r="B4188" s="538" t="s">
        <v>14601</v>
      </c>
      <c r="C4188" s="555">
        <v>178</v>
      </c>
      <c r="D4188" s="522"/>
      <c r="E4188" s="519"/>
    </row>
    <row r="4189" spans="1:5" s="512" customFormat="1" ht="13.8">
      <c r="A4189" s="543" t="s">
        <v>14602</v>
      </c>
      <c r="B4189" s="538" t="s">
        <v>14603</v>
      </c>
      <c r="C4189" s="555">
        <v>282</v>
      </c>
      <c r="D4189" s="522"/>
      <c r="E4189" s="519"/>
    </row>
    <row r="4190" spans="1:5" s="512" customFormat="1" ht="13.8">
      <c r="A4190" s="543" t="s">
        <v>14604</v>
      </c>
      <c r="B4190" s="538" t="s">
        <v>14605</v>
      </c>
      <c r="C4190" s="555">
        <v>120</v>
      </c>
      <c r="D4190" s="522"/>
      <c r="E4190" s="519"/>
    </row>
    <row r="4191" spans="1:5" s="512" customFormat="1" ht="13.8">
      <c r="A4191" s="543" t="s">
        <v>14606</v>
      </c>
      <c r="B4191" s="538" t="s">
        <v>14607</v>
      </c>
      <c r="C4191" s="555">
        <v>341</v>
      </c>
      <c r="D4191" s="522"/>
      <c r="E4191" s="519"/>
    </row>
    <row r="4192" spans="1:5" s="512" customFormat="1" ht="13.8">
      <c r="A4192" s="543" t="s">
        <v>14608</v>
      </c>
      <c r="B4192" s="538" t="s">
        <v>14609</v>
      </c>
      <c r="C4192" s="555">
        <v>538</v>
      </c>
      <c r="D4192" s="522"/>
      <c r="E4192" s="519"/>
    </row>
    <row r="4193" spans="1:5" s="512" customFormat="1" ht="13.8">
      <c r="A4193" s="543" t="s">
        <v>14610</v>
      </c>
      <c r="B4193" s="538" t="s">
        <v>14611</v>
      </c>
      <c r="C4193" s="555">
        <v>220</v>
      </c>
      <c r="D4193" s="522"/>
      <c r="E4193" s="519"/>
    </row>
    <row r="4194" spans="1:5" s="512" customFormat="1" ht="13.8">
      <c r="A4194" s="543" t="s">
        <v>14612</v>
      </c>
      <c r="B4194" s="538" t="s">
        <v>14613</v>
      </c>
      <c r="C4194" s="555">
        <v>626</v>
      </c>
      <c r="D4194" s="522"/>
      <c r="E4194" s="519"/>
    </row>
    <row r="4195" spans="1:5" s="512" customFormat="1" ht="13.8">
      <c r="A4195" s="543" t="s">
        <v>14614</v>
      </c>
      <c r="B4195" s="538" t="s">
        <v>14615</v>
      </c>
      <c r="C4195" s="555">
        <v>988</v>
      </c>
      <c r="D4195" s="522"/>
      <c r="E4195" s="519"/>
    </row>
    <row r="4196" spans="1:5" s="512" customFormat="1" ht="13.8">
      <c r="A4196" s="543" t="s">
        <v>14616</v>
      </c>
      <c r="B4196" s="538" t="s">
        <v>14617</v>
      </c>
      <c r="C4196" s="555">
        <v>450</v>
      </c>
      <c r="D4196" s="522"/>
      <c r="E4196" s="519"/>
    </row>
    <row r="4197" spans="1:5" s="512" customFormat="1" ht="13.8">
      <c r="A4197" s="543" t="s">
        <v>14618</v>
      </c>
      <c r="B4197" s="538" t="s">
        <v>14619</v>
      </c>
      <c r="C4197" s="555">
        <v>1281</v>
      </c>
      <c r="D4197" s="522"/>
      <c r="E4197" s="519"/>
    </row>
    <row r="4198" spans="1:5" s="512" customFormat="1" ht="13.8">
      <c r="A4198" s="543" t="s">
        <v>14620</v>
      </c>
      <c r="B4198" s="538" t="s">
        <v>14621</v>
      </c>
      <c r="C4198" s="555">
        <v>2023</v>
      </c>
      <c r="D4198" s="522"/>
      <c r="E4198" s="519"/>
    </row>
    <row r="4199" spans="1:5" s="512" customFormat="1" ht="13.8">
      <c r="A4199" s="543" t="s">
        <v>14622</v>
      </c>
      <c r="B4199" s="538" t="s">
        <v>14623</v>
      </c>
      <c r="C4199" s="555">
        <v>750</v>
      </c>
      <c r="D4199" s="522"/>
      <c r="E4199" s="519"/>
    </row>
    <row r="4200" spans="1:5" s="512" customFormat="1" ht="13.8">
      <c r="A4200" s="543" t="s">
        <v>14624</v>
      </c>
      <c r="B4200" s="538" t="s">
        <v>14625</v>
      </c>
      <c r="C4200" s="555">
        <v>2136</v>
      </c>
      <c r="D4200" s="522"/>
      <c r="E4200" s="519"/>
    </row>
    <row r="4201" spans="1:5" s="512" customFormat="1" ht="13.8">
      <c r="A4201" s="543" t="s">
        <v>14626</v>
      </c>
      <c r="B4201" s="538" t="s">
        <v>14627</v>
      </c>
      <c r="C4201" s="555">
        <v>3373</v>
      </c>
      <c r="D4201" s="522"/>
      <c r="E4201" s="519"/>
    </row>
    <row r="4202" spans="1:5" s="512" customFormat="1" ht="13.8">
      <c r="A4202" s="543" t="s">
        <v>14628</v>
      </c>
      <c r="B4202" s="538" t="s">
        <v>14629</v>
      </c>
      <c r="C4202" s="555">
        <v>780</v>
      </c>
      <c r="D4202" s="522"/>
      <c r="E4202" s="519"/>
    </row>
    <row r="4203" spans="1:5" s="512" customFormat="1" ht="13.8">
      <c r="A4203" s="543" t="s">
        <v>14630</v>
      </c>
      <c r="B4203" s="538" t="s">
        <v>14631</v>
      </c>
      <c r="C4203" s="555">
        <v>2279</v>
      </c>
      <c r="D4203" s="522"/>
      <c r="E4203" s="519"/>
    </row>
    <row r="4204" spans="1:5" s="512" customFormat="1" ht="13.8">
      <c r="A4204" s="543" t="s">
        <v>14632</v>
      </c>
      <c r="B4204" s="538" t="s">
        <v>14633</v>
      </c>
      <c r="C4204" s="555">
        <v>3598</v>
      </c>
      <c r="D4204" s="522"/>
      <c r="E4204" s="519"/>
    </row>
    <row r="4205" spans="1:5" s="512" customFormat="1" ht="24">
      <c r="A4205" s="543" t="s">
        <v>14634</v>
      </c>
      <c r="B4205" s="538" t="s">
        <v>14635</v>
      </c>
      <c r="C4205" s="555">
        <v>10</v>
      </c>
      <c r="D4205" s="522"/>
      <c r="E4205" s="519"/>
    </row>
    <row r="4206" spans="1:5" s="512" customFormat="1" ht="24">
      <c r="A4206" s="543" t="s">
        <v>14636</v>
      </c>
      <c r="B4206" s="538" t="s">
        <v>14637</v>
      </c>
      <c r="C4206" s="555">
        <v>28</v>
      </c>
      <c r="D4206" s="522"/>
      <c r="E4206" s="519"/>
    </row>
    <row r="4207" spans="1:5" s="512" customFormat="1" ht="24">
      <c r="A4207" s="543" t="s">
        <v>14638</v>
      </c>
      <c r="B4207" s="538" t="s">
        <v>14639</v>
      </c>
      <c r="C4207" s="555">
        <v>45</v>
      </c>
      <c r="D4207" s="522"/>
      <c r="E4207" s="519"/>
    </row>
    <row r="4208" spans="1:5" s="512" customFormat="1" ht="24">
      <c r="A4208" s="543" t="s">
        <v>14640</v>
      </c>
      <c r="B4208" s="538" t="s">
        <v>14641</v>
      </c>
      <c r="C4208" s="555">
        <v>60</v>
      </c>
      <c r="D4208" s="522"/>
      <c r="E4208" s="519"/>
    </row>
    <row r="4209" spans="1:5" s="512" customFormat="1" ht="24">
      <c r="A4209" s="543" t="s">
        <v>14642</v>
      </c>
      <c r="B4209" s="538" t="s">
        <v>14643</v>
      </c>
      <c r="C4209" s="555">
        <v>171</v>
      </c>
      <c r="D4209" s="522"/>
      <c r="E4209" s="519"/>
    </row>
    <row r="4210" spans="1:5" s="512" customFormat="1" ht="24">
      <c r="A4210" s="543" t="s">
        <v>14644</v>
      </c>
      <c r="B4210" s="538" t="s">
        <v>14645</v>
      </c>
      <c r="C4210" s="555">
        <v>270</v>
      </c>
      <c r="D4210" s="522"/>
      <c r="E4210" s="519"/>
    </row>
    <row r="4211" spans="1:5" s="512" customFormat="1" ht="24">
      <c r="A4211" s="543" t="s">
        <v>14646</v>
      </c>
      <c r="B4211" s="538" t="s">
        <v>14647</v>
      </c>
      <c r="C4211" s="555">
        <v>60</v>
      </c>
      <c r="D4211" s="522"/>
      <c r="E4211" s="519"/>
    </row>
    <row r="4212" spans="1:5" s="512" customFormat="1" ht="24">
      <c r="A4212" s="543" t="s">
        <v>14648</v>
      </c>
      <c r="B4212" s="538" t="s">
        <v>14649</v>
      </c>
      <c r="C4212" s="555">
        <v>171</v>
      </c>
      <c r="D4212" s="522"/>
      <c r="E4212" s="519"/>
    </row>
    <row r="4213" spans="1:5" s="512" customFormat="1" ht="24">
      <c r="A4213" s="543" t="s">
        <v>14650</v>
      </c>
      <c r="B4213" s="538" t="s">
        <v>14651</v>
      </c>
      <c r="C4213" s="555">
        <v>270</v>
      </c>
      <c r="D4213" s="522"/>
      <c r="E4213" s="519"/>
    </row>
    <row r="4214" spans="1:5" s="512" customFormat="1" ht="24">
      <c r="A4214" s="543" t="s">
        <v>14652</v>
      </c>
      <c r="B4214" s="538" t="s">
        <v>14653</v>
      </c>
      <c r="C4214" s="555">
        <v>60</v>
      </c>
      <c r="D4214" s="522"/>
      <c r="E4214" s="519"/>
    </row>
    <row r="4215" spans="1:5" s="512" customFormat="1" ht="24">
      <c r="A4215" s="543" t="s">
        <v>14654</v>
      </c>
      <c r="B4215" s="538" t="s">
        <v>14655</v>
      </c>
      <c r="C4215" s="555">
        <v>171</v>
      </c>
      <c r="D4215" s="522"/>
      <c r="E4215" s="519"/>
    </row>
    <row r="4216" spans="1:5" s="512" customFormat="1" ht="24">
      <c r="A4216" s="543" t="s">
        <v>14656</v>
      </c>
      <c r="B4216" s="538" t="s">
        <v>14657</v>
      </c>
      <c r="C4216" s="555">
        <v>270</v>
      </c>
      <c r="D4216" s="522"/>
      <c r="E4216" s="519"/>
    </row>
    <row r="4217" spans="1:5" s="512" customFormat="1" ht="24">
      <c r="A4217" s="543" t="s">
        <v>14658</v>
      </c>
      <c r="B4217" s="538" t="s">
        <v>14659</v>
      </c>
      <c r="C4217" s="555">
        <v>60</v>
      </c>
      <c r="D4217" s="522"/>
      <c r="E4217" s="519"/>
    </row>
    <row r="4218" spans="1:5" s="512" customFormat="1" ht="24">
      <c r="A4218" s="543" t="s">
        <v>14660</v>
      </c>
      <c r="B4218" s="538" t="s">
        <v>14661</v>
      </c>
      <c r="C4218" s="555">
        <v>171</v>
      </c>
      <c r="D4218" s="522"/>
      <c r="E4218" s="519"/>
    </row>
    <row r="4219" spans="1:5" s="512" customFormat="1" ht="24">
      <c r="A4219" s="543" t="s">
        <v>14662</v>
      </c>
      <c r="B4219" s="538" t="s">
        <v>14663</v>
      </c>
      <c r="C4219" s="555">
        <v>270</v>
      </c>
      <c r="D4219" s="522"/>
      <c r="E4219" s="519"/>
    </row>
    <row r="4220" spans="1:5" s="512" customFormat="1" ht="24">
      <c r="A4220" s="543" t="s">
        <v>14664</v>
      </c>
      <c r="B4220" s="538" t="s">
        <v>14665</v>
      </c>
      <c r="C4220" s="555">
        <v>540</v>
      </c>
      <c r="D4220" s="522"/>
      <c r="E4220" s="519"/>
    </row>
    <row r="4221" spans="1:5" s="512" customFormat="1" ht="24">
      <c r="A4221" s="543" t="s">
        <v>14666</v>
      </c>
      <c r="B4221" s="538" t="s">
        <v>14667</v>
      </c>
      <c r="C4221" s="555">
        <v>1539</v>
      </c>
      <c r="D4221" s="522"/>
      <c r="E4221" s="519"/>
    </row>
    <row r="4222" spans="1:5" s="512" customFormat="1" ht="24">
      <c r="A4222" s="543" t="s">
        <v>14668</v>
      </c>
      <c r="B4222" s="538" t="s">
        <v>14669</v>
      </c>
      <c r="C4222" s="555">
        <v>2565</v>
      </c>
      <c r="D4222" s="522"/>
      <c r="E4222" s="519"/>
    </row>
    <row r="4223" spans="1:5" s="512" customFormat="1" ht="24">
      <c r="A4223" s="543" t="s">
        <v>14670</v>
      </c>
      <c r="B4223" s="538" t="s">
        <v>14671</v>
      </c>
      <c r="C4223" s="555">
        <v>540</v>
      </c>
      <c r="D4223" s="522"/>
      <c r="E4223" s="519"/>
    </row>
    <row r="4224" spans="1:5" s="512" customFormat="1" ht="24">
      <c r="A4224" s="543" t="s">
        <v>14672</v>
      </c>
      <c r="B4224" s="538" t="s">
        <v>14673</v>
      </c>
      <c r="C4224" s="555">
        <v>1539</v>
      </c>
      <c r="D4224" s="522"/>
      <c r="E4224" s="519"/>
    </row>
    <row r="4225" spans="1:5" s="512" customFormat="1" ht="24">
      <c r="A4225" s="543" t="s">
        <v>14674</v>
      </c>
      <c r="B4225" s="538" t="s">
        <v>14675</v>
      </c>
      <c r="C4225" s="555">
        <v>2565</v>
      </c>
      <c r="D4225" s="522"/>
      <c r="E4225" s="519"/>
    </row>
    <row r="4226" spans="1:5" s="512" customFormat="1" ht="13.8">
      <c r="A4226" s="552" t="s">
        <v>857</v>
      </c>
      <c r="B4226" s="553"/>
      <c r="C4226" s="554"/>
      <c r="D4226" s="522"/>
      <c r="E4226" s="519"/>
    </row>
    <row r="4227" spans="1:5" s="512" customFormat="1" ht="13.8">
      <c r="A4227" s="543" t="s">
        <v>13937</v>
      </c>
      <c r="B4227" s="538" t="s">
        <v>13936</v>
      </c>
      <c r="C4227" s="555">
        <v>191.44</v>
      </c>
      <c r="D4227" s="522"/>
      <c r="E4227" s="519"/>
    </row>
    <row r="4228" spans="1:5" s="512" customFormat="1" ht="24">
      <c r="A4228" s="543" t="s">
        <v>14041</v>
      </c>
      <c r="B4228" s="538" t="s">
        <v>858</v>
      </c>
      <c r="C4228" s="555">
        <v>335.01</v>
      </c>
      <c r="D4228" s="522"/>
      <c r="E4228" s="519"/>
    </row>
    <row r="4229" spans="1:5" s="512" customFormat="1" ht="24">
      <c r="A4229" s="543" t="s">
        <v>14042</v>
      </c>
      <c r="B4229" s="538" t="s">
        <v>859</v>
      </c>
      <c r="C4229" s="555">
        <v>191.44</v>
      </c>
      <c r="D4229" s="522"/>
      <c r="E4229" s="519"/>
    </row>
    <row r="4230" spans="1:5" s="512" customFormat="1" ht="13.8">
      <c r="A4230" s="543" t="s">
        <v>14043</v>
      </c>
      <c r="B4230" s="538" t="s">
        <v>860</v>
      </c>
      <c r="C4230" s="555">
        <v>765.74</v>
      </c>
      <c r="D4230" s="522"/>
      <c r="E4230" s="519"/>
    </row>
    <row r="4231" spans="1:5" s="512" customFormat="1" ht="13.8">
      <c r="A4231" s="552" t="s">
        <v>715</v>
      </c>
      <c r="B4231" s="553"/>
      <c r="C4231" s="554"/>
      <c r="D4231" s="522"/>
      <c r="E4231" s="519"/>
    </row>
    <row r="4232" spans="1:5" s="512" customFormat="1" ht="13.8">
      <c r="A4232" s="543" t="s">
        <v>14044</v>
      </c>
      <c r="B4232" s="538" t="s">
        <v>738</v>
      </c>
      <c r="C4232" s="555">
        <v>29</v>
      </c>
      <c r="D4232" s="522"/>
      <c r="E4232" s="519"/>
    </row>
    <row r="4233" spans="1:5" s="512" customFormat="1" ht="13.8">
      <c r="A4233" s="546"/>
      <c r="B4233" s="546"/>
      <c r="C4233" s="547"/>
      <c r="D4233" s="522"/>
      <c r="E4233" s="519"/>
    </row>
    <row r="4234" spans="1:5" s="512" customFormat="1" ht="15" customHeight="1">
      <c r="A4234" s="510"/>
      <c r="B4234" s="511" t="s">
        <v>947</v>
      </c>
      <c r="C4234" s="511"/>
      <c r="D4234" s="522"/>
      <c r="E4234" s="511"/>
    </row>
    <row r="4235" spans="1:5" s="512" customFormat="1" ht="27.6">
      <c r="A4235" s="513" t="s">
        <v>26</v>
      </c>
      <c r="B4235" s="513" t="s">
        <v>300</v>
      </c>
      <c r="C4235" s="514" t="s">
        <v>607</v>
      </c>
      <c r="D4235" s="522"/>
    </row>
    <row r="4236" spans="1:5" s="512" customFormat="1" ht="13.8">
      <c r="A4236" s="536" t="s">
        <v>948</v>
      </c>
      <c r="B4236" s="529"/>
      <c r="C4236" s="517"/>
      <c r="D4236" s="522"/>
      <c r="E4236" s="519"/>
    </row>
    <row r="4237" spans="1:5" s="512" customFormat="1" ht="13.8">
      <c r="A4237" s="520">
        <v>7640018234</v>
      </c>
      <c r="B4237" s="520" t="s">
        <v>543</v>
      </c>
      <c r="C4237" s="521">
        <v>500</v>
      </c>
      <c r="D4237" s="522"/>
      <c r="E4237" s="519"/>
    </row>
    <row r="4238" spans="1:5" s="512" customFormat="1" ht="13.8">
      <c r="A4238" s="523">
        <v>7640019988</v>
      </c>
      <c r="B4238" s="523" t="s">
        <v>14676</v>
      </c>
      <c r="C4238" s="524">
        <v>250</v>
      </c>
      <c r="D4238" s="522"/>
      <c r="E4238" s="519"/>
    </row>
    <row r="4239" spans="1:5" s="512" customFormat="1" ht="13.8">
      <c r="A4239" s="536" t="s">
        <v>747</v>
      </c>
      <c r="B4239" s="529"/>
      <c r="C4239" s="517"/>
      <c r="D4239" s="522"/>
      <c r="E4239" s="519"/>
    </row>
    <row r="4240" spans="1:5" s="512" customFormat="1" ht="13.8">
      <c r="A4240" s="520">
        <v>7640018235</v>
      </c>
      <c r="B4240" s="520" t="s">
        <v>544</v>
      </c>
      <c r="C4240" s="521">
        <v>500</v>
      </c>
      <c r="D4240" s="522"/>
      <c r="E4240" s="519"/>
    </row>
    <row r="4241" spans="1:5" s="512" customFormat="1" ht="13.8">
      <c r="A4241" s="520">
        <v>7640018236</v>
      </c>
      <c r="B4241" s="520" t="s">
        <v>949</v>
      </c>
      <c r="C4241" s="521">
        <v>2375</v>
      </c>
      <c r="D4241" s="522"/>
      <c r="E4241" s="519"/>
    </row>
    <row r="4242" spans="1:5" s="512" customFormat="1" ht="13.8">
      <c r="A4242" s="520">
        <v>7640018237</v>
      </c>
      <c r="B4242" s="520" t="s">
        <v>545</v>
      </c>
      <c r="C4242" s="521">
        <v>4499</v>
      </c>
      <c r="D4242" s="522"/>
      <c r="E4242" s="519"/>
    </row>
    <row r="4243" spans="1:5" s="512" customFormat="1" ht="13.8">
      <c r="A4243" s="520">
        <v>7640018238</v>
      </c>
      <c r="B4243" s="520" t="s">
        <v>546</v>
      </c>
      <c r="C4243" s="521">
        <v>8499</v>
      </c>
      <c r="D4243" s="522"/>
      <c r="E4243" s="519"/>
    </row>
    <row r="4244" spans="1:5" s="512" customFormat="1" ht="13.8">
      <c r="A4244" s="520">
        <v>7640018239</v>
      </c>
      <c r="B4244" s="520" t="s">
        <v>547</v>
      </c>
      <c r="C4244" s="521">
        <v>34999</v>
      </c>
      <c r="D4244" s="522"/>
      <c r="E4244" s="519"/>
    </row>
    <row r="4245" spans="1:5" s="512" customFormat="1" ht="13.8">
      <c r="A4245" s="520">
        <v>7640018240</v>
      </c>
      <c r="B4245" s="520" t="s">
        <v>548</v>
      </c>
      <c r="C4245" s="521">
        <v>49999</v>
      </c>
      <c r="D4245" s="522"/>
      <c r="E4245" s="519"/>
    </row>
    <row r="4246" spans="1:5" s="512" customFormat="1" ht="13.8">
      <c r="A4246" s="536" t="s">
        <v>536</v>
      </c>
      <c r="B4246" s="529"/>
      <c r="C4246" s="517"/>
      <c r="D4246" s="522"/>
      <c r="E4246" s="519"/>
    </row>
    <row r="4247" spans="1:5" s="512" customFormat="1" ht="13.8">
      <c r="A4247" s="520">
        <v>7640018241</v>
      </c>
      <c r="B4247" s="520" t="s">
        <v>550</v>
      </c>
      <c r="C4247" s="521">
        <v>100</v>
      </c>
      <c r="D4247" s="522"/>
      <c r="E4247" s="519"/>
    </row>
    <row r="4248" spans="1:5" s="512" customFormat="1" ht="13.8">
      <c r="A4248" s="520">
        <v>7640018248</v>
      </c>
      <c r="B4248" s="520" t="s">
        <v>551</v>
      </c>
      <c r="C4248" s="521">
        <v>285</v>
      </c>
      <c r="D4248" s="522"/>
      <c r="E4248" s="519"/>
    </row>
    <row r="4249" spans="1:5" s="512" customFormat="1" ht="13.8">
      <c r="A4249" s="520">
        <v>7640018255</v>
      </c>
      <c r="B4249" s="520" t="s">
        <v>552</v>
      </c>
      <c r="C4249" s="521">
        <v>450</v>
      </c>
      <c r="D4249" s="522"/>
      <c r="E4249" s="519"/>
    </row>
    <row r="4250" spans="1:5" s="512" customFormat="1" ht="24">
      <c r="A4250" s="523">
        <v>7640019989</v>
      </c>
      <c r="B4250" s="523" t="s">
        <v>14677</v>
      </c>
      <c r="C4250" s="524">
        <v>50</v>
      </c>
      <c r="D4250" s="522"/>
      <c r="E4250" s="519"/>
    </row>
    <row r="4251" spans="1:5" s="512" customFormat="1" ht="24">
      <c r="A4251" s="523">
        <v>7640019990</v>
      </c>
      <c r="B4251" s="523" t="s">
        <v>14678</v>
      </c>
      <c r="C4251" s="524">
        <v>142</v>
      </c>
      <c r="D4251" s="522"/>
      <c r="E4251" s="519"/>
    </row>
    <row r="4252" spans="1:5" s="512" customFormat="1" ht="24">
      <c r="A4252" s="523">
        <v>7640019991</v>
      </c>
      <c r="B4252" s="523" t="s">
        <v>14679</v>
      </c>
      <c r="C4252" s="524">
        <v>225</v>
      </c>
      <c r="D4252" s="522"/>
      <c r="E4252" s="519"/>
    </row>
    <row r="4253" spans="1:5" s="512" customFormat="1" ht="13.8">
      <c r="A4253" s="536" t="s">
        <v>775</v>
      </c>
      <c r="B4253" s="529"/>
      <c r="C4253" s="517"/>
      <c r="D4253" s="522"/>
      <c r="E4253" s="519"/>
    </row>
    <row r="4254" spans="1:5" s="512" customFormat="1" ht="13.8">
      <c r="A4254" s="520">
        <v>7640018242</v>
      </c>
      <c r="B4254" s="520" t="s">
        <v>950</v>
      </c>
      <c r="C4254" s="521">
        <v>100</v>
      </c>
      <c r="D4254" s="522"/>
      <c r="E4254" s="519"/>
    </row>
    <row r="4255" spans="1:5" s="512" customFormat="1" ht="13.8">
      <c r="A4255" s="520">
        <v>7640018243</v>
      </c>
      <c r="B4255" s="520" t="s">
        <v>951</v>
      </c>
      <c r="C4255" s="521">
        <v>475</v>
      </c>
      <c r="D4255" s="522"/>
      <c r="E4255" s="519"/>
    </row>
    <row r="4256" spans="1:5" s="512" customFormat="1" ht="13.8">
      <c r="A4256" s="520">
        <v>7640018244</v>
      </c>
      <c r="B4256" s="520" t="s">
        <v>952</v>
      </c>
      <c r="C4256" s="521">
        <v>900</v>
      </c>
      <c r="D4256" s="522"/>
      <c r="E4256" s="519"/>
    </row>
    <row r="4257" spans="1:5" s="512" customFormat="1" ht="13.8">
      <c r="A4257" s="520">
        <v>7640018245</v>
      </c>
      <c r="B4257" s="520" t="s">
        <v>953</v>
      </c>
      <c r="C4257" s="521">
        <v>1700</v>
      </c>
      <c r="D4257" s="522"/>
      <c r="E4257" s="519"/>
    </row>
    <row r="4258" spans="1:5" s="512" customFormat="1" ht="13.8">
      <c r="A4258" s="520">
        <v>7640018246</v>
      </c>
      <c r="B4258" s="520" t="s">
        <v>954</v>
      </c>
      <c r="C4258" s="521">
        <v>7000</v>
      </c>
      <c r="D4258" s="522"/>
      <c r="E4258" s="519"/>
    </row>
    <row r="4259" spans="1:5" s="512" customFormat="1" ht="13.8">
      <c r="A4259" s="520">
        <v>7640018247</v>
      </c>
      <c r="B4259" s="520" t="s">
        <v>955</v>
      </c>
      <c r="C4259" s="521">
        <v>10000</v>
      </c>
      <c r="D4259" s="522"/>
      <c r="E4259" s="519"/>
    </row>
    <row r="4260" spans="1:5" s="512" customFormat="1" ht="13.8">
      <c r="A4260" s="520">
        <v>7640018249</v>
      </c>
      <c r="B4260" s="520" t="s">
        <v>956</v>
      </c>
      <c r="C4260" s="521">
        <v>285</v>
      </c>
      <c r="D4260" s="522"/>
      <c r="E4260" s="519"/>
    </row>
    <row r="4261" spans="1:5" s="512" customFormat="1" ht="13.8">
      <c r="A4261" s="520">
        <v>7640018250</v>
      </c>
      <c r="B4261" s="520" t="s">
        <v>957</v>
      </c>
      <c r="C4261" s="521">
        <v>1354</v>
      </c>
      <c r="D4261" s="522"/>
      <c r="E4261" s="519"/>
    </row>
    <row r="4262" spans="1:5" s="512" customFormat="1" ht="13.8">
      <c r="A4262" s="520">
        <v>7640018251</v>
      </c>
      <c r="B4262" s="520" t="s">
        <v>958</v>
      </c>
      <c r="C4262" s="521">
        <v>2564</v>
      </c>
      <c r="D4262" s="522"/>
      <c r="E4262" s="519"/>
    </row>
    <row r="4263" spans="1:5" s="512" customFormat="1" ht="13.8">
      <c r="A4263" s="520">
        <v>7640018252</v>
      </c>
      <c r="B4263" s="520" t="s">
        <v>959</v>
      </c>
      <c r="C4263" s="521">
        <v>4844</v>
      </c>
      <c r="D4263" s="522"/>
      <c r="E4263" s="519"/>
    </row>
    <row r="4264" spans="1:5" s="512" customFormat="1" ht="13.8">
      <c r="A4264" s="520">
        <v>7640018253</v>
      </c>
      <c r="B4264" s="520" t="s">
        <v>960</v>
      </c>
      <c r="C4264" s="521">
        <v>19949</v>
      </c>
      <c r="D4264" s="522"/>
      <c r="E4264" s="519"/>
    </row>
    <row r="4265" spans="1:5" s="512" customFormat="1" ht="13.8">
      <c r="A4265" s="520">
        <v>7640018254</v>
      </c>
      <c r="B4265" s="520" t="s">
        <v>961</v>
      </c>
      <c r="C4265" s="521">
        <v>28499</v>
      </c>
      <c r="D4265" s="522"/>
      <c r="E4265" s="519"/>
    </row>
    <row r="4266" spans="1:5" s="512" customFormat="1" ht="13.8">
      <c r="A4266" s="520">
        <v>7640018256</v>
      </c>
      <c r="B4266" s="520" t="s">
        <v>962</v>
      </c>
      <c r="C4266" s="521">
        <v>450</v>
      </c>
      <c r="D4266" s="522"/>
      <c r="E4266" s="519"/>
    </row>
    <row r="4267" spans="1:5" s="512" customFormat="1" ht="13.8">
      <c r="A4267" s="520">
        <v>7640018257</v>
      </c>
      <c r="B4267" s="520" t="s">
        <v>963</v>
      </c>
      <c r="C4267" s="521">
        <v>2138</v>
      </c>
      <c r="D4267" s="522"/>
      <c r="E4267" s="519"/>
    </row>
    <row r="4268" spans="1:5" s="512" customFormat="1" ht="13.8">
      <c r="A4268" s="520">
        <v>7640018258</v>
      </c>
      <c r="B4268" s="520" t="s">
        <v>964</v>
      </c>
      <c r="C4268" s="521">
        <v>4049</v>
      </c>
      <c r="D4268" s="522"/>
      <c r="E4268" s="519"/>
    </row>
    <row r="4269" spans="1:5" s="512" customFormat="1" ht="13.8">
      <c r="A4269" s="520">
        <v>7640018259</v>
      </c>
      <c r="B4269" s="520" t="s">
        <v>965</v>
      </c>
      <c r="C4269" s="521">
        <v>7649</v>
      </c>
      <c r="D4269" s="522"/>
      <c r="E4269" s="519"/>
    </row>
    <row r="4270" spans="1:5" s="512" customFormat="1" ht="13.8">
      <c r="A4270" s="520">
        <v>7640018260</v>
      </c>
      <c r="B4270" s="520" t="s">
        <v>966</v>
      </c>
      <c r="C4270" s="521">
        <v>31499</v>
      </c>
      <c r="D4270" s="522"/>
      <c r="E4270" s="519"/>
    </row>
    <row r="4271" spans="1:5" s="512" customFormat="1" ht="13.8">
      <c r="A4271" s="520">
        <v>7640018261</v>
      </c>
      <c r="B4271" s="520" t="s">
        <v>967</v>
      </c>
      <c r="C4271" s="521">
        <v>44999</v>
      </c>
      <c r="D4271" s="522"/>
      <c r="E4271" s="519"/>
    </row>
    <row r="4272" spans="1:5" s="512" customFormat="1" ht="13.8">
      <c r="A4272" s="536" t="s">
        <v>538</v>
      </c>
      <c r="B4272" s="529"/>
      <c r="C4272" s="517"/>
      <c r="D4272" s="522"/>
      <c r="E4272" s="519"/>
    </row>
    <row r="4273" spans="1:5" s="571" customFormat="1" ht="13.8">
      <c r="A4273" s="566">
        <v>7640005345</v>
      </c>
      <c r="B4273" s="567" t="s">
        <v>13936</v>
      </c>
      <c r="C4273" s="568">
        <v>191.44</v>
      </c>
      <c r="D4273" s="569"/>
      <c r="E4273" s="570"/>
    </row>
    <row r="4274" spans="1:5" s="512" customFormat="1" ht="13.8">
      <c r="A4274" s="520">
        <v>7640018263</v>
      </c>
      <c r="B4274" s="520" t="s">
        <v>968</v>
      </c>
      <c r="C4274" s="521">
        <v>200</v>
      </c>
      <c r="D4274" s="522"/>
      <c r="E4274" s="519"/>
    </row>
    <row r="4275" spans="1:5" s="512" customFormat="1" ht="13.8">
      <c r="A4275" s="536" t="s">
        <v>715</v>
      </c>
      <c r="B4275" s="529"/>
      <c r="C4275" s="517"/>
      <c r="D4275" s="522"/>
      <c r="E4275" s="519"/>
    </row>
    <row r="4276" spans="1:5" s="512" customFormat="1" ht="13.8">
      <c r="A4276" s="520">
        <v>7640008085</v>
      </c>
      <c r="B4276" s="520" t="s">
        <v>716</v>
      </c>
      <c r="C4276" s="521">
        <v>18</v>
      </c>
      <c r="D4276" s="522"/>
      <c r="E4276" s="519"/>
    </row>
    <row r="4277" spans="1:5">
      <c r="D4277" s="522"/>
    </row>
    <row r="4278" spans="1:5" s="512" customFormat="1" ht="15" customHeight="1">
      <c r="A4278" s="510"/>
      <c r="B4278" s="511" t="s">
        <v>969</v>
      </c>
      <c r="C4278" s="511"/>
      <c r="D4278" s="522"/>
      <c r="E4278" s="511"/>
    </row>
    <row r="4279" spans="1:5" s="512" customFormat="1" ht="27.6">
      <c r="A4279" s="513" t="s">
        <v>26</v>
      </c>
      <c r="B4279" s="513" t="s">
        <v>300</v>
      </c>
      <c r="C4279" s="514" t="s">
        <v>607</v>
      </c>
      <c r="D4279" s="522"/>
    </row>
    <row r="4280" spans="1:5" s="512" customFormat="1" ht="13.8">
      <c r="A4280" s="536" t="s">
        <v>542</v>
      </c>
      <c r="B4280" s="529"/>
      <c r="C4280" s="517"/>
      <c r="D4280" s="522"/>
      <c r="E4280" s="519"/>
    </row>
    <row r="4281" spans="1:5" s="512" customFormat="1" ht="24">
      <c r="A4281" s="520">
        <v>7640018470</v>
      </c>
      <c r="B4281" s="520" t="s">
        <v>600</v>
      </c>
      <c r="C4281" s="521">
        <v>240</v>
      </c>
      <c r="D4281" s="522"/>
      <c r="E4281" s="519"/>
    </row>
    <row r="4282" spans="1:5" s="512" customFormat="1" ht="24">
      <c r="A4282" s="520">
        <v>7640018471</v>
      </c>
      <c r="B4282" s="520" t="s">
        <v>601</v>
      </c>
      <c r="C4282" s="521">
        <v>718</v>
      </c>
      <c r="D4282" s="522"/>
      <c r="E4282" s="519"/>
    </row>
    <row r="4283" spans="1:5" s="512" customFormat="1" ht="24">
      <c r="A4283" s="520">
        <v>7640018472</v>
      </c>
      <c r="B4283" s="520" t="s">
        <v>602</v>
      </c>
      <c r="C4283" s="521">
        <v>953</v>
      </c>
      <c r="D4283" s="522"/>
      <c r="E4283" s="519"/>
    </row>
    <row r="4284" spans="1:5" s="512" customFormat="1" ht="24">
      <c r="A4284" s="520">
        <v>7640018473</v>
      </c>
      <c r="B4284" s="520" t="s">
        <v>603</v>
      </c>
      <c r="C4284" s="521">
        <v>1186</v>
      </c>
      <c r="D4284" s="522"/>
      <c r="E4284" s="519"/>
    </row>
    <row r="4285" spans="1:5">
      <c r="D4285" s="522"/>
    </row>
    <row r="4286" spans="1:5">
      <c r="D4286" s="522"/>
    </row>
    <row r="4287" spans="1:5" s="512" customFormat="1" ht="15" customHeight="1">
      <c r="A4287" s="510"/>
      <c r="B4287" s="511" t="s">
        <v>605</v>
      </c>
      <c r="C4287" s="511"/>
      <c r="D4287" s="522"/>
      <c r="E4287" s="511"/>
    </row>
    <row r="4288" spans="1:5" s="512" customFormat="1" ht="27.6">
      <c r="A4288" s="513" t="s">
        <v>26</v>
      </c>
      <c r="B4288" s="513" t="s">
        <v>300</v>
      </c>
      <c r="C4288" s="514" t="s">
        <v>607</v>
      </c>
      <c r="D4288" s="522"/>
    </row>
    <row r="4289" spans="1:5" s="512" customFormat="1" ht="13.8">
      <c r="A4289" s="536" t="s">
        <v>542</v>
      </c>
      <c r="B4289" s="529"/>
      <c r="C4289" s="517"/>
      <c r="D4289" s="522"/>
      <c r="E4289" s="519"/>
    </row>
    <row r="4290" spans="1:5" s="512" customFormat="1" ht="13.8">
      <c r="A4290" s="520" t="s">
        <v>970</v>
      </c>
      <c r="B4290" s="520" t="s">
        <v>971</v>
      </c>
      <c r="C4290" s="521">
        <v>3000</v>
      </c>
      <c r="D4290" s="522"/>
      <c r="E4290" s="519"/>
    </row>
    <row r="4291" spans="1:5" s="512" customFormat="1" ht="13.8">
      <c r="A4291" s="520" t="s">
        <v>972</v>
      </c>
      <c r="B4291" s="520" t="s">
        <v>973</v>
      </c>
      <c r="C4291" s="521">
        <v>1200</v>
      </c>
      <c r="D4291" s="522"/>
      <c r="E4291" s="519"/>
    </row>
    <row r="4292" spans="1:5" s="512" customFormat="1" ht="13.8">
      <c r="A4292" s="520" t="s">
        <v>974</v>
      </c>
      <c r="B4292" s="520" t="s">
        <v>975</v>
      </c>
      <c r="C4292" s="521">
        <v>1200</v>
      </c>
      <c r="D4292" s="522"/>
      <c r="E4292" s="519"/>
    </row>
    <row r="4293" spans="1:5" s="512" customFormat="1" ht="13.8">
      <c r="A4293" s="520" t="s">
        <v>976</v>
      </c>
      <c r="B4293" s="520" t="s">
        <v>977</v>
      </c>
      <c r="C4293" s="521">
        <v>3500</v>
      </c>
      <c r="D4293" s="522"/>
      <c r="E4293" s="519"/>
    </row>
    <row r="4294" spans="1:5" s="512" customFormat="1" ht="13.8">
      <c r="A4294" s="536" t="s">
        <v>978</v>
      </c>
      <c r="B4294" s="529"/>
      <c r="C4294" s="517"/>
      <c r="D4294" s="522"/>
      <c r="E4294" s="519"/>
    </row>
    <row r="4295" spans="1:5" s="512" customFormat="1" ht="13.8">
      <c r="A4295" s="520" t="s">
        <v>979</v>
      </c>
      <c r="B4295" s="520" t="s">
        <v>980</v>
      </c>
      <c r="C4295" s="521">
        <v>100</v>
      </c>
      <c r="D4295" s="522"/>
      <c r="E4295" s="519"/>
    </row>
    <row r="4296" spans="1:5" s="512" customFormat="1" ht="13.8">
      <c r="A4296" s="520" t="s">
        <v>981</v>
      </c>
      <c r="B4296" s="520" t="s">
        <v>982</v>
      </c>
      <c r="C4296" s="521">
        <v>30</v>
      </c>
      <c r="D4296" s="522"/>
      <c r="E4296" s="519"/>
    </row>
    <row r="4297" spans="1:5" s="512" customFormat="1" ht="13.8">
      <c r="A4297" s="520" t="s">
        <v>983</v>
      </c>
      <c r="B4297" s="520" t="s">
        <v>984</v>
      </c>
      <c r="C4297" s="521">
        <v>30</v>
      </c>
      <c r="D4297" s="522"/>
      <c r="E4297" s="519"/>
    </row>
    <row r="4298" spans="1:5" s="512" customFormat="1" ht="13.8">
      <c r="A4298" s="536" t="s">
        <v>606</v>
      </c>
      <c r="B4298" s="529"/>
      <c r="C4298" s="517"/>
      <c r="D4298" s="522"/>
      <c r="E4298" s="519"/>
    </row>
    <row r="4299" spans="1:5" s="512" customFormat="1" ht="13.8">
      <c r="A4299" s="520">
        <v>7640003104</v>
      </c>
      <c r="B4299" s="520" t="s">
        <v>985</v>
      </c>
      <c r="C4299" s="521">
        <v>42</v>
      </c>
      <c r="D4299" s="522"/>
      <c r="E4299" s="519"/>
    </row>
    <row r="4300" spans="1:5" s="512" customFormat="1" ht="13.8">
      <c r="A4300" s="520">
        <v>7640007941</v>
      </c>
      <c r="B4300" s="520" t="s">
        <v>986</v>
      </c>
      <c r="C4300" s="521">
        <v>58</v>
      </c>
      <c r="D4300" s="522"/>
      <c r="E4300" s="519"/>
    </row>
    <row r="4301" spans="1:5" s="512" customFormat="1" ht="13.8">
      <c r="A4301" s="572" t="s">
        <v>987</v>
      </c>
      <c r="B4301" s="520"/>
      <c r="C4301" s="521"/>
      <c r="D4301" s="522"/>
      <c r="E4301" s="519"/>
    </row>
    <row r="4302" spans="1:5" s="512" customFormat="1" ht="24">
      <c r="A4302" s="520">
        <v>7640003119</v>
      </c>
      <c r="B4302" s="520" t="s">
        <v>988</v>
      </c>
      <c r="C4302" s="521">
        <v>20</v>
      </c>
      <c r="D4302" s="522"/>
      <c r="E4302" s="519"/>
    </row>
    <row r="4303" spans="1:5" s="512" customFormat="1" ht="24">
      <c r="A4303" s="520">
        <v>7640003120</v>
      </c>
      <c r="B4303" s="520" t="s">
        <v>989</v>
      </c>
      <c r="C4303" s="521">
        <v>20</v>
      </c>
      <c r="D4303" s="522"/>
      <c r="E4303" s="519"/>
    </row>
    <row r="4304" spans="1:5" s="512" customFormat="1" ht="13.8">
      <c r="A4304" s="536" t="s">
        <v>990</v>
      </c>
      <c r="B4304" s="529"/>
      <c r="C4304" s="517"/>
      <c r="D4304" s="522"/>
      <c r="E4304" s="519"/>
    </row>
    <row r="4305" spans="1:5" s="512" customFormat="1" ht="13.8">
      <c r="A4305" s="520">
        <v>7640002970</v>
      </c>
      <c r="B4305" s="520" t="s">
        <v>991</v>
      </c>
      <c r="C4305" s="521">
        <v>200</v>
      </c>
      <c r="D4305" s="522"/>
      <c r="E4305" s="519"/>
    </row>
    <row r="4306" spans="1:5" s="512" customFormat="1" ht="13.8">
      <c r="A4306" s="520">
        <v>7640006606</v>
      </c>
      <c r="B4306" s="520" t="s">
        <v>992</v>
      </c>
      <c r="C4306" s="521">
        <v>200</v>
      </c>
      <c r="D4306" s="522"/>
      <c r="E4306" s="519"/>
    </row>
    <row r="4307" spans="1:5" s="512" customFormat="1" ht="13.8">
      <c r="A4307" s="546"/>
      <c r="B4307" s="546"/>
      <c r="C4307" s="547"/>
      <c r="D4307" s="522"/>
      <c r="E4307" s="519"/>
    </row>
    <row r="4308" spans="1:5" s="512" customFormat="1" ht="15" customHeight="1">
      <c r="A4308" s="510"/>
      <c r="B4308" s="511" t="s">
        <v>604</v>
      </c>
      <c r="C4308" s="511"/>
      <c r="D4308" s="522"/>
      <c r="E4308" s="511"/>
    </row>
    <row r="4309" spans="1:5" s="512" customFormat="1" ht="27.6">
      <c r="A4309" s="513" t="s">
        <v>26</v>
      </c>
      <c r="B4309" s="513" t="s">
        <v>300</v>
      </c>
      <c r="C4309" s="514" t="s">
        <v>607</v>
      </c>
      <c r="D4309" s="522"/>
    </row>
    <row r="4310" spans="1:5" s="512" customFormat="1" ht="13.8">
      <c r="A4310" s="536" t="s">
        <v>542</v>
      </c>
      <c r="B4310" s="529"/>
      <c r="C4310" s="517"/>
      <c r="D4310" s="522"/>
      <c r="E4310" s="519"/>
    </row>
    <row r="4311" spans="1:5" s="512" customFormat="1" ht="13.8">
      <c r="A4311" s="520">
        <v>7640007942</v>
      </c>
      <c r="B4311" s="520" t="s">
        <v>993</v>
      </c>
      <c r="C4311" s="521">
        <v>200</v>
      </c>
      <c r="D4311" s="522"/>
      <c r="E4311" s="519"/>
    </row>
    <row r="4312" spans="1:5" s="512" customFormat="1" ht="13.8">
      <c r="A4312" s="552" t="s">
        <v>606</v>
      </c>
      <c r="B4312" s="553"/>
      <c r="C4312" s="573"/>
      <c r="D4312" s="522"/>
      <c r="E4312" s="519"/>
    </row>
    <row r="4313" spans="1:5" s="512" customFormat="1" ht="13.8">
      <c r="A4313" s="543">
        <v>7640019760</v>
      </c>
      <c r="B4313" s="574" t="s">
        <v>14680</v>
      </c>
      <c r="C4313" s="575">
        <v>40</v>
      </c>
      <c r="D4313" s="522"/>
      <c r="E4313" s="519"/>
    </row>
    <row r="4314" spans="1:5" s="512" customFormat="1" ht="13.8">
      <c r="A4314" s="543">
        <v>7640019761</v>
      </c>
      <c r="B4314" s="574" t="s">
        <v>14681</v>
      </c>
      <c r="C4314" s="575">
        <v>114</v>
      </c>
      <c r="D4314" s="522"/>
      <c r="E4314" s="519"/>
    </row>
    <row r="4315" spans="1:5" s="512" customFormat="1" ht="13.8">
      <c r="A4315" s="543">
        <v>7640019762</v>
      </c>
      <c r="B4315" s="574" t="s">
        <v>14682</v>
      </c>
      <c r="C4315" s="575">
        <v>180</v>
      </c>
      <c r="D4315" s="522"/>
      <c r="E4315" s="519"/>
    </row>
    <row r="4316" spans="1:5" s="512" customFormat="1" ht="13.8">
      <c r="A4316" s="536" t="s">
        <v>538</v>
      </c>
      <c r="B4316" s="529"/>
      <c r="C4316" s="517"/>
      <c r="D4316" s="522"/>
      <c r="E4316" s="519"/>
    </row>
    <row r="4317" spans="1:5" s="512" customFormat="1" ht="13.8">
      <c r="A4317" s="520">
        <v>7640007945</v>
      </c>
      <c r="B4317" s="520" t="s">
        <v>994</v>
      </c>
      <c r="C4317" s="521">
        <v>200</v>
      </c>
      <c r="D4317" s="522"/>
      <c r="E4317" s="519"/>
    </row>
    <row r="4318" spans="1:5" s="512" customFormat="1" ht="13.8">
      <c r="A4318" s="520">
        <v>7640007946</v>
      </c>
      <c r="B4318" s="520" t="s">
        <v>995</v>
      </c>
      <c r="C4318" s="521">
        <v>200</v>
      </c>
      <c r="D4318" s="522"/>
      <c r="E4318" s="519"/>
    </row>
    <row r="4319" spans="1:5" s="512" customFormat="1" ht="13.8">
      <c r="A4319" s="520">
        <v>7640007947</v>
      </c>
      <c r="B4319" s="520" t="s">
        <v>996</v>
      </c>
      <c r="C4319" s="521">
        <v>200</v>
      </c>
      <c r="D4319" s="522"/>
      <c r="E4319" s="519"/>
    </row>
    <row r="4320" spans="1:5" s="512" customFormat="1" ht="13.8">
      <c r="A4320" s="520">
        <v>7640007948</v>
      </c>
      <c r="B4320" s="520" t="s">
        <v>997</v>
      </c>
      <c r="C4320" s="521">
        <v>200</v>
      </c>
      <c r="D4320" s="522"/>
      <c r="E4320" s="519"/>
    </row>
    <row r="4321" spans="1:5" s="512" customFormat="1" ht="13.8">
      <c r="A4321" s="536" t="s">
        <v>715</v>
      </c>
      <c r="B4321" s="529"/>
      <c r="C4321" s="517"/>
      <c r="D4321" s="522"/>
      <c r="E4321" s="519"/>
    </row>
    <row r="4322" spans="1:5" s="512" customFormat="1" ht="13.8">
      <c r="A4322" s="520">
        <v>7640008086</v>
      </c>
      <c r="B4322" s="520" t="s">
        <v>738</v>
      </c>
      <c r="C4322" s="521">
        <v>29</v>
      </c>
      <c r="D4322" s="522"/>
      <c r="E4322" s="519"/>
    </row>
    <row r="4323" spans="1:5" s="512" customFormat="1" ht="13.8">
      <c r="A4323" s="546"/>
      <c r="B4323" s="546"/>
      <c r="C4323" s="547"/>
      <c r="D4323" s="522"/>
      <c r="E4323" s="519"/>
    </row>
    <row r="4324" spans="1:5" s="512" customFormat="1" ht="15" customHeight="1">
      <c r="A4324" s="510"/>
      <c r="B4324" s="511" t="s">
        <v>998</v>
      </c>
      <c r="C4324" s="511"/>
      <c r="D4324" s="522"/>
      <c r="E4324" s="511"/>
    </row>
    <row r="4325" spans="1:5" s="512" customFormat="1" ht="27.6">
      <c r="A4325" s="513" t="s">
        <v>26</v>
      </c>
      <c r="B4325" s="513" t="s">
        <v>300</v>
      </c>
      <c r="C4325" s="514" t="s">
        <v>607</v>
      </c>
      <c r="D4325" s="522"/>
    </row>
    <row r="4326" spans="1:5" s="512" customFormat="1" ht="13.8">
      <c r="A4326" s="536" t="s">
        <v>999</v>
      </c>
      <c r="B4326" s="529"/>
      <c r="C4326" s="517"/>
      <c r="D4326" s="522"/>
      <c r="E4326" s="519"/>
    </row>
    <row r="4327" spans="1:5" s="512" customFormat="1" ht="13.8">
      <c r="A4327" s="520" t="s">
        <v>1000</v>
      </c>
      <c r="B4327" s="520" t="s">
        <v>1001</v>
      </c>
      <c r="C4327" s="521">
        <v>995</v>
      </c>
      <c r="D4327" s="522"/>
      <c r="E4327" s="519"/>
    </row>
    <row r="4328" spans="1:5" s="512" customFormat="1" ht="13.8">
      <c r="A4328" s="523" t="s">
        <v>1002</v>
      </c>
      <c r="B4328" s="523" t="s">
        <v>1003</v>
      </c>
      <c r="C4328" s="524">
        <v>3495</v>
      </c>
      <c r="D4328" s="522"/>
      <c r="E4328" s="519"/>
    </row>
    <row r="4329" spans="1:5" s="512" customFormat="1" ht="13.8">
      <c r="A4329" s="543" t="s">
        <v>14683</v>
      </c>
      <c r="B4329" s="574" t="s">
        <v>14684</v>
      </c>
      <c r="C4329" s="575">
        <v>3495</v>
      </c>
      <c r="D4329" s="522"/>
      <c r="E4329" s="519"/>
    </row>
    <row r="4330" spans="1:5" s="512" customFormat="1" ht="48">
      <c r="A4330" s="543" t="s">
        <v>11603</v>
      </c>
      <c r="B4330" s="574" t="s">
        <v>14685</v>
      </c>
      <c r="C4330" s="576"/>
      <c r="D4330" s="522"/>
      <c r="E4330" s="519"/>
    </row>
    <row r="4331" spans="1:5" s="512" customFormat="1" ht="13.8">
      <c r="A4331" s="577" t="s">
        <v>1004</v>
      </c>
      <c r="B4331" s="577"/>
      <c r="C4331" s="578"/>
      <c r="D4331" s="522"/>
      <c r="E4331" s="519"/>
    </row>
    <row r="4332" spans="1:5" s="534" customFormat="1" ht="13.8">
      <c r="A4332" s="566" t="s">
        <v>10794</v>
      </c>
      <c r="B4332" s="566" t="s">
        <v>10795</v>
      </c>
      <c r="C4332" s="579">
        <v>295</v>
      </c>
      <c r="D4332" s="532"/>
      <c r="E4332" s="533"/>
    </row>
    <row r="4333" spans="1:5" s="512" customFormat="1" ht="13.8">
      <c r="A4333" s="520" t="s">
        <v>1005</v>
      </c>
      <c r="B4333" s="520" t="s">
        <v>1006</v>
      </c>
      <c r="C4333" s="521">
        <v>159</v>
      </c>
      <c r="D4333" s="522"/>
      <c r="E4333" s="519"/>
    </row>
    <row r="4334" spans="1:5" s="512" customFormat="1" ht="13.8">
      <c r="A4334" s="520" t="s">
        <v>1007</v>
      </c>
      <c r="B4334" s="520" t="s">
        <v>1008</v>
      </c>
      <c r="C4334" s="521">
        <v>159</v>
      </c>
      <c r="D4334" s="522"/>
      <c r="E4334" s="519"/>
    </row>
    <row r="4335" spans="1:5" s="512" customFormat="1" ht="13.8">
      <c r="A4335" s="520" t="s">
        <v>1009</v>
      </c>
      <c r="B4335" s="520" t="s">
        <v>1010</v>
      </c>
      <c r="C4335" s="521">
        <v>317</v>
      </c>
      <c r="D4335" s="522"/>
      <c r="E4335" s="519"/>
    </row>
    <row r="4336" spans="1:5" s="512" customFormat="1" ht="13.8">
      <c r="A4336" s="580" t="s">
        <v>14686</v>
      </c>
      <c r="B4336" s="553"/>
      <c r="C4336" s="573"/>
      <c r="D4336" s="522"/>
      <c r="E4336" s="519"/>
    </row>
    <row r="4337" spans="1:7" s="512" customFormat="1" ht="13.8">
      <c r="A4337" s="581" t="s">
        <v>14687</v>
      </c>
      <c r="B4337" s="582"/>
      <c r="C4337" s="583"/>
      <c r="D4337" s="522"/>
      <c r="E4337" s="519"/>
    </row>
    <row r="4338" spans="1:7" s="512" customFormat="1" ht="13.8">
      <c r="A4338" s="543" t="s">
        <v>14688</v>
      </c>
      <c r="B4338" s="574" t="s">
        <v>14689</v>
      </c>
      <c r="C4338" s="576">
        <v>595</v>
      </c>
      <c r="D4338" s="522"/>
      <c r="E4338" s="519"/>
    </row>
    <row r="4339" spans="1:7" s="512" customFormat="1" ht="13.8">
      <c r="A4339" s="543" t="s">
        <v>11603</v>
      </c>
      <c r="B4339" s="574" t="s">
        <v>14690</v>
      </c>
      <c r="C4339" s="576"/>
      <c r="D4339" s="522"/>
      <c r="E4339" s="519"/>
    </row>
    <row r="4340" spans="1:7" s="512" customFormat="1" ht="13.8">
      <c r="A4340" s="543" t="s">
        <v>14691</v>
      </c>
      <c r="B4340" s="574" t="s">
        <v>14692</v>
      </c>
      <c r="C4340" s="576">
        <v>895</v>
      </c>
      <c r="D4340" s="522"/>
      <c r="E4340" s="519"/>
    </row>
    <row r="4341" spans="1:7" s="512" customFormat="1" ht="13.8">
      <c r="A4341" s="543" t="s">
        <v>11603</v>
      </c>
      <c r="B4341" s="574" t="s">
        <v>14693</v>
      </c>
      <c r="C4341" s="576"/>
      <c r="D4341" s="522"/>
      <c r="E4341" s="519"/>
    </row>
    <row r="4342" spans="1:7" s="512" customFormat="1" ht="13.8">
      <c r="A4342" s="543" t="s">
        <v>14694</v>
      </c>
      <c r="B4342" s="574" t="s">
        <v>14695</v>
      </c>
      <c r="C4342" s="576">
        <v>1795</v>
      </c>
      <c r="D4342" s="522"/>
      <c r="E4342" s="519"/>
    </row>
    <row r="4343" spans="1:7" s="512" customFormat="1" ht="24">
      <c r="A4343" s="543"/>
      <c r="B4343" s="574" t="s">
        <v>14696</v>
      </c>
      <c r="C4343" s="576"/>
      <c r="D4343" s="522"/>
      <c r="E4343" s="519"/>
    </row>
    <row r="4344" spans="1:7" s="512" customFormat="1" ht="13.8">
      <c r="A4344" s="577" t="s">
        <v>1011</v>
      </c>
      <c r="B4344" s="577"/>
      <c r="C4344" s="578"/>
      <c r="D4344" s="522"/>
      <c r="E4344" s="519"/>
    </row>
    <row r="4345" spans="1:7" s="534" customFormat="1" ht="13.8">
      <c r="A4345" s="566" t="s">
        <v>10796</v>
      </c>
      <c r="B4345" s="566" t="s">
        <v>10797</v>
      </c>
      <c r="C4345" s="579">
        <v>595</v>
      </c>
      <c r="D4345" s="532"/>
      <c r="E4345" s="533"/>
      <c r="G4345" s="534" t="s">
        <v>11603</v>
      </c>
    </row>
    <row r="4346" spans="1:7" s="512" customFormat="1" ht="13.8">
      <c r="A4346" s="520" t="s">
        <v>1012</v>
      </c>
      <c r="B4346" s="520" t="s">
        <v>1013</v>
      </c>
      <c r="C4346" s="521">
        <v>600</v>
      </c>
      <c r="D4346" s="522"/>
      <c r="E4346" s="519"/>
    </row>
    <row r="4347" spans="1:7" s="512" customFormat="1" ht="13.8">
      <c r="A4347" s="520" t="s">
        <v>1014</v>
      </c>
      <c r="B4347" s="520" t="s">
        <v>1015</v>
      </c>
      <c r="C4347" s="521">
        <v>600</v>
      </c>
      <c r="D4347" s="522"/>
      <c r="E4347" s="519"/>
    </row>
    <row r="4348" spans="1:7" s="512" customFormat="1" ht="13.8">
      <c r="A4348" s="520" t="s">
        <v>1016</v>
      </c>
      <c r="B4348" s="520" t="s">
        <v>1017</v>
      </c>
      <c r="C4348" s="521">
        <v>1200</v>
      </c>
      <c r="D4348" s="522"/>
      <c r="E4348" s="519"/>
    </row>
    <row r="4349" spans="1:7" s="512" customFormat="1" ht="13.8">
      <c r="A4349" s="577" t="s">
        <v>1011</v>
      </c>
      <c r="B4349" s="577"/>
      <c r="C4349" s="578"/>
      <c r="D4349" s="522"/>
      <c r="E4349" s="519"/>
    </row>
    <row r="4350" spans="1:7" s="512" customFormat="1" ht="24">
      <c r="A4350" s="520" t="s">
        <v>1018</v>
      </c>
      <c r="B4350" s="520" t="s">
        <v>1019</v>
      </c>
      <c r="C4350" s="521">
        <v>300</v>
      </c>
      <c r="D4350" s="522"/>
      <c r="E4350" s="519"/>
    </row>
    <row r="4351" spans="1:7" s="512" customFormat="1" ht="24">
      <c r="A4351" s="520" t="s">
        <v>1020</v>
      </c>
      <c r="B4351" s="520" t="s">
        <v>1021</v>
      </c>
      <c r="C4351" s="521">
        <v>800</v>
      </c>
      <c r="D4351" s="522"/>
      <c r="E4351" s="519"/>
    </row>
    <row r="4352" spans="1:7" s="512" customFormat="1" ht="13.8">
      <c r="A4352" s="520" t="s">
        <v>1022</v>
      </c>
      <c r="B4352" s="520" t="s">
        <v>1023</v>
      </c>
      <c r="C4352" s="521">
        <v>2500</v>
      </c>
      <c r="D4352" s="522"/>
      <c r="E4352" s="519"/>
    </row>
    <row r="4353" spans="1:5" s="512" customFormat="1" ht="13.8">
      <c r="A4353" s="584" t="s">
        <v>10798</v>
      </c>
      <c r="B4353" s="585"/>
      <c r="C4353" s="531"/>
      <c r="D4353" s="522"/>
      <c r="E4353" s="519"/>
    </row>
    <row r="4354" spans="1:5" s="534" customFormat="1" ht="24">
      <c r="A4354" s="523" t="s">
        <v>10799</v>
      </c>
      <c r="B4354" s="523" t="s">
        <v>10800</v>
      </c>
      <c r="C4354" s="524">
        <v>1295</v>
      </c>
      <c r="D4354" s="532"/>
      <c r="E4354" s="533"/>
    </row>
    <row r="4355" spans="1:5" s="534" customFormat="1" ht="24">
      <c r="A4355" s="523" t="s">
        <v>10801</v>
      </c>
      <c r="B4355" s="523" t="s">
        <v>10802</v>
      </c>
      <c r="C4355" s="524">
        <v>2295</v>
      </c>
      <c r="D4355" s="532"/>
      <c r="E4355" s="533"/>
    </row>
    <row r="4356" spans="1:5" s="534" customFormat="1" ht="24">
      <c r="A4356" s="523" t="s">
        <v>10803</v>
      </c>
      <c r="B4356" s="523" t="s">
        <v>10804</v>
      </c>
      <c r="C4356" s="524">
        <v>3295</v>
      </c>
      <c r="D4356" s="532"/>
      <c r="E4356" s="533"/>
    </row>
    <row r="4357" spans="1:5" s="512" customFormat="1" ht="13.8">
      <c r="A4357" s="586" t="s">
        <v>10805</v>
      </c>
      <c r="B4357" s="587"/>
      <c r="C4357" s="588"/>
      <c r="D4357" s="522"/>
      <c r="E4357" s="519"/>
    </row>
    <row r="4358" spans="1:5" s="534" customFormat="1" ht="48">
      <c r="A4358" s="523" t="s">
        <v>10806</v>
      </c>
      <c r="B4358" s="523" t="s">
        <v>10807</v>
      </c>
      <c r="C4358" s="524">
        <v>4095</v>
      </c>
      <c r="D4358" s="532"/>
      <c r="E4358" s="533"/>
    </row>
    <row r="4359" spans="1:5" s="534" customFormat="1" ht="48">
      <c r="A4359" s="523" t="s">
        <v>10808</v>
      </c>
      <c r="B4359" s="523" t="s">
        <v>10809</v>
      </c>
      <c r="C4359" s="524">
        <v>5895</v>
      </c>
      <c r="D4359" s="532"/>
      <c r="E4359" s="533"/>
    </row>
    <row r="4360" spans="1:5" s="534" customFormat="1" ht="48">
      <c r="A4360" s="523" t="s">
        <v>10810</v>
      </c>
      <c r="B4360" s="523" t="s">
        <v>10811</v>
      </c>
      <c r="C4360" s="524">
        <v>7695</v>
      </c>
      <c r="D4360" s="532"/>
      <c r="E4360" s="533"/>
    </row>
    <row r="4361" spans="1:5" s="534" customFormat="1" ht="13.8">
      <c r="A4361" s="580" t="s">
        <v>14697</v>
      </c>
      <c r="B4361" s="553"/>
      <c r="C4361" s="573"/>
      <c r="D4361" s="532"/>
      <c r="E4361" s="533"/>
    </row>
    <row r="4362" spans="1:5" s="534" customFormat="1" ht="13.8">
      <c r="A4362" s="543" t="s">
        <v>14698</v>
      </c>
      <c r="B4362" s="574" t="s">
        <v>14699</v>
      </c>
      <c r="C4362" s="576">
        <v>4095</v>
      </c>
      <c r="D4362" s="532"/>
      <c r="E4362" s="533"/>
    </row>
    <row r="4363" spans="1:5" s="534" customFormat="1" ht="48">
      <c r="A4363" s="543" t="s">
        <v>11603</v>
      </c>
      <c r="B4363" s="574" t="s">
        <v>14700</v>
      </c>
      <c r="C4363" s="576"/>
      <c r="D4363" s="532"/>
      <c r="E4363" s="533"/>
    </row>
    <row r="4364" spans="1:5" s="534" customFormat="1" ht="13.8">
      <c r="A4364" s="543" t="s">
        <v>14701</v>
      </c>
      <c r="B4364" s="574" t="s">
        <v>14702</v>
      </c>
      <c r="C4364" s="576">
        <v>5895</v>
      </c>
      <c r="D4364" s="532"/>
      <c r="E4364" s="533"/>
    </row>
    <row r="4365" spans="1:5" s="534" customFormat="1" ht="48">
      <c r="A4365" s="543" t="s">
        <v>11603</v>
      </c>
      <c r="B4365" s="574" t="s">
        <v>14700</v>
      </c>
      <c r="C4365" s="576"/>
      <c r="D4365" s="532"/>
      <c r="E4365" s="533"/>
    </row>
    <row r="4366" spans="1:5" s="534" customFormat="1" ht="13.8">
      <c r="A4366" s="543" t="s">
        <v>14703</v>
      </c>
      <c r="B4366" s="574" t="s">
        <v>14704</v>
      </c>
      <c r="C4366" s="576">
        <v>7695</v>
      </c>
      <c r="D4366" s="532"/>
      <c r="E4366" s="533"/>
    </row>
    <row r="4367" spans="1:5" s="534" customFormat="1" ht="48">
      <c r="A4367" s="543" t="s">
        <v>11603</v>
      </c>
      <c r="B4367" s="574" t="s">
        <v>14700</v>
      </c>
      <c r="C4367" s="576"/>
      <c r="D4367" s="532"/>
      <c r="E4367" s="533"/>
    </row>
    <row r="4368" spans="1:5" s="512" customFormat="1" ht="13.8">
      <c r="A4368" s="577" t="s">
        <v>1024</v>
      </c>
      <c r="B4368" s="577"/>
      <c r="C4368" s="578"/>
      <c r="D4368" s="522"/>
      <c r="E4368" s="519"/>
    </row>
    <row r="4369" spans="1:7" s="512" customFormat="1" ht="24">
      <c r="A4369" s="520" t="s">
        <v>1025</v>
      </c>
      <c r="B4369" s="520" t="s">
        <v>1026</v>
      </c>
      <c r="C4369" s="521">
        <v>695</v>
      </c>
      <c r="D4369" s="522"/>
      <c r="E4369" s="519"/>
      <c r="G4369" s="512" t="s">
        <v>11603</v>
      </c>
    </row>
    <row r="4370" spans="1:7" s="512" customFormat="1" ht="13.8">
      <c r="A4370" s="520" t="s">
        <v>1027</v>
      </c>
      <c r="B4370" s="520" t="s">
        <v>1028</v>
      </c>
      <c r="C4370" s="521">
        <v>695</v>
      </c>
      <c r="D4370" s="522"/>
      <c r="E4370" s="519"/>
    </row>
    <row r="4371" spans="1:7" s="512" customFormat="1" ht="13.8">
      <c r="A4371" s="520" t="s">
        <v>1029</v>
      </c>
      <c r="B4371" s="520" t="s">
        <v>1030</v>
      </c>
      <c r="C4371" s="521">
        <v>995</v>
      </c>
      <c r="D4371" s="522"/>
      <c r="E4371" s="519"/>
    </row>
    <row r="4372" spans="1:7" s="512" customFormat="1" ht="24">
      <c r="A4372" s="520" t="s">
        <v>1031</v>
      </c>
      <c r="B4372" s="520" t="s">
        <v>1032</v>
      </c>
      <c r="C4372" s="521">
        <v>695</v>
      </c>
      <c r="D4372" s="522"/>
      <c r="E4372" s="519"/>
    </row>
    <row r="4373" spans="1:7" s="512" customFormat="1" ht="24">
      <c r="A4373" s="520" t="s">
        <v>1033</v>
      </c>
      <c r="B4373" s="520" t="s">
        <v>1034</v>
      </c>
      <c r="C4373" s="521">
        <v>695</v>
      </c>
      <c r="D4373" s="522"/>
      <c r="E4373" s="519"/>
    </row>
    <row r="4374" spans="1:7" s="512" customFormat="1" ht="13.8">
      <c r="A4374" s="520" t="s">
        <v>1035</v>
      </c>
      <c r="B4374" s="520" t="s">
        <v>1036</v>
      </c>
      <c r="C4374" s="521">
        <v>3495</v>
      </c>
      <c r="D4374" s="522"/>
      <c r="E4374" s="519"/>
    </row>
    <row r="4375" spans="1:7" s="512" customFormat="1" ht="13.8">
      <c r="A4375" s="543" t="s">
        <v>14705</v>
      </c>
      <c r="B4375" s="574" t="s">
        <v>14706</v>
      </c>
      <c r="C4375" s="575">
        <v>695</v>
      </c>
      <c r="D4375" s="522"/>
      <c r="E4375" s="519"/>
    </row>
    <row r="4376" spans="1:7" s="512" customFormat="1" ht="24">
      <c r="A4376" s="543" t="s">
        <v>11603</v>
      </c>
      <c r="B4376" s="574" t="s">
        <v>14707</v>
      </c>
      <c r="C4376" s="575"/>
      <c r="D4376" s="522"/>
      <c r="E4376" s="519"/>
    </row>
    <row r="4377" spans="1:7" s="512" customFormat="1" ht="13.8">
      <c r="A4377" s="543" t="s">
        <v>14708</v>
      </c>
      <c r="B4377" s="574" t="s">
        <v>14709</v>
      </c>
      <c r="C4377" s="575">
        <v>2495</v>
      </c>
      <c r="D4377" s="522"/>
      <c r="E4377" s="519"/>
    </row>
    <row r="4378" spans="1:7" s="512" customFormat="1" ht="24">
      <c r="A4378" s="543" t="s">
        <v>11603</v>
      </c>
      <c r="B4378" s="574" t="s">
        <v>14710</v>
      </c>
      <c r="C4378" s="575"/>
      <c r="D4378" s="522"/>
      <c r="E4378" s="519"/>
    </row>
    <row r="4379" spans="1:7" s="512" customFormat="1" ht="13.8">
      <c r="A4379" s="543" t="s">
        <v>14711</v>
      </c>
      <c r="B4379" s="574" t="s">
        <v>14712</v>
      </c>
      <c r="C4379" s="575">
        <v>2495</v>
      </c>
      <c r="D4379" s="522"/>
      <c r="E4379" s="519"/>
    </row>
    <row r="4380" spans="1:7" s="512" customFormat="1" ht="24">
      <c r="A4380" s="543" t="s">
        <v>11603</v>
      </c>
      <c r="B4380" s="574" t="s">
        <v>14713</v>
      </c>
      <c r="C4380" s="575"/>
      <c r="D4380" s="522"/>
      <c r="E4380" s="519"/>
    </row>
    <row r="4381" spans="1:7" s="512" customFormat="1" ht="13.8">
      <c r="A4381" s="543" t="s">
        <v>14714</v>
      </c>
      <c r="B4381" s="574" t="s">
        <v>14715</v>
      </c>
      <c r="C4381" s="575">
        <v>2495</v>
      </c>
      <c r="D4381" s="522"/>
      <c r="E4381" s="519"/>
    </row>
    <row r="4382" spans="1:7" s="512" customFormat="1" ht="48">
      <c r="A4382" s="543" t="s">
        <v>11603</v>
      </c>
      <c r="B4382" s="574" t="s">
        <v>14716</v>
      </c>
      <c r="C4382" s="575"/>
      <c r="D4382" s="522"/>
      <c r="E4382" s="519"/>
    </row>
    <row r="4383" spans="1:7" s="512" customFormat="1" ht="13.8">
      <c r="A4383" s="543" t="s">
        <v>14717</v>
      </c>
      <c r="B4383" s="574" t="s">
        <v>14718</v>
      </c>
      <c r="C4383" s="575">
        <v>2495</v>
      </c>
      <c r="D4383" s="522"/>
      <c r="E4383" s="519"/>
    </row>
    <row r="4384" spans="1:7" s="512" customFormat="1" ht="48">
      <c r="A4384" s="543" t="s">
        <v>11603</v>
      </c>
      <c r="B4384" s="574" t="s">
        <v>14719</v>
      </c>
      <c r="C4384" s="575"/>
      <c r="D4384" s="522"/>
      <c r="E4384" s="519"/>
    </row>
    <row r="4385" spans="1:5" s="512" customFormat="1" ht="13.8">
      <c r="A4385" s="543" t="s">
        <v>14720</v>
      </c>
      <c r="B4385" s="574" t="s">
        <v>14721</v>
      </c>
      <c r="C4385" s="575">
        <v>3495</v>
      </c>
      <c r="D4385" s="522"/>
      <c r="E4385" s="519"/>
    </row>
    <row r="4386" spans="1:5" s="512" customFormat="1" ht="24">
      <c r="A4386" s="543" t="s">
        <v>11603</v>
      </c>
      <c r="B4386" s="574" t="s">
        <v>14722</v>
      </c>
      <c r="C4386" s="575"/>
      <c r="D4386" s="522"/>
      <c r="E4386" s="519"/>
    </row>
    <row r="4387" spans="1:5" s="512" customFormat="1" ht="13.8">
      <c r="A4387" s="543" t="s">
        <v>14723</v>
      </c>
      <c r="B4387" s="574" t="s">
        <v>14724</v>
      </c>
      <c r="C4387" s="575">
        <v>9375</v>
      </c>
      <c r="D4387" s="522"/>
      <c r="E4387" s="519"/>
    </row>
    <row r="4388" spans="1:5" s="512" customFormat="1" ht="24">
      <c r="A4388" s="543" t="s">
        <v>11603</v>
      </c>
      <c r="B4388" s="574" t="s">
        <v>14725</v>
      </c>
      <c r="C4388" s="575"/>
      <c r="D4388" s="522"/>
      <c r="E4388" s="519"/>
    </row>
    <row r="4389" spans="1:5" s="512" customFormat="1" ht="13.8">
      <c r="A4389" s="589" t="s">
        <v>14726</v>
      </c>
      <c r="B4389" s="590"/>
      <c r="C4389" s="591"/>
      <c r="D4389" s="522"/>
      <c r="E4389" s="519"/>
    </row>
    <row r="4390" spans="1:5" s="512" customFormat="1" ht="13.8">
      <c r="A4390" s="543" t="s">
        <v>14727</v>
      </c>
      <c r="B4390" s="574" t="s">
        <v>14728</v>
      </c>
      <c r="C4390" s="575">
        <v>125</v>
      </c>
      <c r="D4390" s="522"/>
      <c r="E4390" s="519"/>
    </row>
    <row r="4391" spans="1:5" s="512" customFormat="1" ht="24">
      <c r="A4391" s="543" t="s">
        <v>11603</v>
      </c>
      <c r="B4391" s="574" t="s">
        <v>14729</v>
      </c>
      <c r="C4391" s="575"/>
      <c r="D4391" s="522"/>
      <c r="E4391" s="519"/>
    </row>
    <row r="4392" spans="1:5" s="512" customFormat="1" ht="13.8">
      <c r="A4392" s="543" t="s">
        <v>14730</v>
      </c>
      <c r="B4392" s="574" t="s">
        <v>14731</v>
      </c>
      <c r="C4392" s="575">
        <v>125</v>
      </c>
      <c r="D4392" s="522"/>
      <c r="E4392" s="519"/>
    </row>
    <row r="4393" spans="1:5" s="512" customFormat="1" ht="24">
      <c r="A4393" s="543" t="s">
        <v>11603</v>
      </c>
      <c r="B4393" s="574" t="s">
        <v>14732</v>
      </c>
      <c r="C4393" s="575"/>
      <c r="D4393" s="522"/>
      <c r="E4393" s="519"/>
    </row>
    <row r="4394" spans="1:5" s="512" customFormat="1" ht="13.8">
      <c r="A4394" s="543" t="s">
        <v>14733</v>
      </c>
      <c r="B4394" s="574" t="s">
        <v>14734</v>
      </c>
      <c r="C4394" s="575">
        <v>295</v>
      </c>
      <c r="D4394" s="522"/>
      <c r="E4394" s="519"/>
    </row>
    <row r="4395" spans="1:5" s="512" customFormat="1" ht="24">
      <c r="A4395" s="543" t="s">
        <v>11603</v>
      </c>
      <c r="B4395" s="574" t="s">
        <v>14735</v>
      </c>
      <c r="C4395" s="575"/>
      <c r="D4395" s="522"/>
      <c r="E4395" s="519"/>
    </row>
    <row r="4396" spans="1:5" s="512" customFormat="1" ht="13.8">
      <c r="A4396" s="577" t="s">
        <v>1037</v>
      </c>
      <c r="B4396" s="577"/>
      <c r="C4396" s="578"/>
      <c r="D4396" s="522"/>
      <c r="E4396" s="519"/>
    </row>
    <row r="4397" spans="1:5" s="512" customFormat="1" ht="13.8">
      <c r="A4397" s="520" t="s">
        <v>1038</v>
      </c>
      <c r="B4397" s="520" t="s">
        <v>1039</v>
      </c>
      <c r="C4397" s="521">
        <v>695</v>
      </c>
      <c r="D4397" s="522"/>
      <c r="E4397" s="519"/>
    </row>
    <row r="4398" spans="1:5" s="512" customFormat="1" ht="13.8">
      <c r="A4398" s="520" t="s">
        <v>1040</v>
      </c>
      <c r="B4398" s="520" t="s">
        <v>1041</v>
      </c>
      <c r="C4398" s="521">
        <v>1295</v>
      </c>
      <c r="D4398" s="522"/>
      <c r="E4398" s="519"/>
    </row>
    <row r="4399" spans="1:5" s="512" customFormat="1" ht="13.8">
      <c r="A4399" s="577" t="s">
        <v>1042</v>
      </c>
      <c r="B4399" s="577"/>
      <c r="C4399" s="578"/>
      <c r="D4399" s="522"/>
      <c r="E4399" s="519"/>
    </row>
    <row r="4400" spans="1:5" s="512" customFormat="1" ht="24">
      <c r="A4400" s="520" t="s">
        <v>1043</v>
      </c>
      <c r="B4400" s="520" t="s">
        <v>1044</v>
      </c>
      <c r="C4400" s="521">
        <v>1295</v>
      </c>
      <c r="D4400" s="522"/>
      <c r="E4400" s="519"/>
    </row>
    <row r="4401" spans="1:5" s="512" customFormat="1" ht="13.8">
      <c r="A4401" s="577" t="s">
        <v>1045</v>
      </c>
      <c r="B4401" s="577"/>
      <c r="C4401" s="578"/>
      <c r="D4401" s="522"/>
      <c r="E4401" s="519"/>
    </row>
    <row r="4402" spans="1:5" s="512" customFormat="1" ht="13.8">
      <c r="A4402" s="520" t="s">
        <v>1046</v>
      </c>
      <c r="B4402" s="520" t="s">
        <v>1047</v>
      </c>
      <c r="C4402" s="521">
        <v>200</v>
      </c>
      <c r="D4402" s="522"/>
      <c r="E4402" s="519"/>
    </row>
    <row r="4403" spans="1:5" s="534" customFormat="1" ht="13.8">
      <c r="A4403" s="523">
        <v>7640019568</v>
      </c>
      <c r="B4403" s="523" t="s">
        <v>10812</v>
      </c>
      <c r="C4403" s="524">
        <v>1</v>
      </c>
      <c r="D4403" s="532"/>
      <c r="E4403" s="533"/>
    </row>
    <row r="4404" spans="1:5" s="512" customFormat="1" ht="13.8">
      <c r="A4404" s="546"/>
      <c r="B4404" s="546"/>
      <c r="C4404" s="547"/>
      <c r="D4404" s="522"/>
      <c r="E4404" s="519"/>
    </row>
    <row r="4405" spans="1:5" s="512" customFormat="1" ht="15" customHeight="1">
      <c r="A4405" s="510"/>
      <c r="B4405" s="511" t="s">
        <v>1048</v>
      </c>
      <c r="C4405" s="511"/>
      <c r="D4405" s="522"/>
      <c r="E4405" s="511"/>
    </row>
    <row r="4406" spans="1:5" s="512" customFormat="1" ht="27.6">
      <c r="A4406" s="513" t="s">
        <v>26</v>
      </c>
      <c r="B4406" s="513" t="s">
        <v>300</v>
      </c>
      <c r="C4406" s="514" t="s">
        <v>607</v>
      </c>
      <c r="D4406" s="522"/>
    </row>
    <row r="4407" spans="1:5" s="512" customFormat="1" ht="13.8">
      <c r="A4407" s="536" t="s">
        <v>1049</v>
      </c>
      <c r="B4407" s="529"/>
      <c r="C4407" s="517"/>
      <c r="D4407" s="522"/>
      <c r="E4407" s="519"/>
    </row>
    <row r="4408" spans="1:5" s="512" customFormat="1" ht="13.8">
      <c r="A4408" s="577" t="s">
        <v>10739</v>
      </c>
      <c r="B4408" s="577"/>
      <c r="C4408" s="578"/>
      <c r="D4408" s="522"/>
      <c r="E4408" s="519"/>
    </row>
    <row r="4409" spans="1:5" s="512" customFormat="1" ht="13.8">
      <c r="A4409" s="520" t="s">
        <v>1050</v>
      </c>
      <c r="B4409" s="520" t="s">
        <v>1051</v>
      </c>
      <c r="C4409" s="521">
        <v>14950</v>
      </c>
      <c r="D4409" s="522"/>
      <c r="E4409" s="519"/>
    </row>
    <row r="4410" spans="1:5" s="512" customFormat="1" ht="13.8">
      <c r="A4410" s="577" t="s">
        <v>10740</v>
      </c>
      <c r="B4410" s="577"/>
      <c r="C4410" s="578"/>
      <c r="D4410" s="522"/>
      <c r="E4410" s="519"/>
    </row>
    <row r="4411" spans="1:5" s="512" customFormat="1" ht="13.8">
      <c r="A4411" s="520" t="s">
        <v>1052</v>
      </c>
      <c r="B4411" s="520" t="s">
        <v>1053</v>
      </c>
      <c r="C4411" s="521">
        <v>3600</v>
      </c>
      <c r="D4411" s="522"/>
      <c r="E4411" s="519"/>
    </row>
    <row r="4412" spans="1:5" s="512" customFormat="1" ht="13.8">
      <c r="A4412" s="520" t="s">
        <v>1054</v>
      </c>
      <c r="B4412" s="520" t="s">
        <v>1055</v>
      </c>
      <c r="C4412" s="521">
        <v>9600</v>
      </c>
      <c r="D4412" s="522"/>
      <c r="E4412" s="519"/>
    </row>
    <row r="4413" spans="1:5" s="512" customFormat="1" ht="13.8">
      <c r="A4413" s="520" t="s">
        <v>10741</v>
      </c>
      <c r="B4413" s="520" t="s">
        <v>1056</v>
      </c>
      <c r="C4413" s="521">
        <v>1</v>
      </c>
      <c r="D4413" s="522"/>
      <c r="E4413" s="519"/>
    </row>
    <row r="4414" spans="1:5" s="512" customFormat="1" ht="13.8">
      <c r="A4414" s="577" t="s">
        <v>10742</v>
      </c>
      <c r="B4414" s="577"/>
      <c r="C4414" s="578"/>
      <c r="D4414" s="522"/>
      <c r="E4414" s="519"/>
    </row>
    <row r="4415" spans="1:5" s="512" customFormat="1" ht="13.8">
      <c r="A4415" s="520" t="s">
        <v>1057</v>
      </c>
      <c r="B4415" s="520" t="s">
        <v>1058</v>
      </c>
      <c r="C4415" s="521">
        <v>15000</v>
      </c>
      <c r="D4415" s="522"/>
      <c r="E4415" s="519"/>
    </row>
    <row r="4416" spans="1:5" s="512" customFormat="1" ht="13.8">
      <c r="A4416" s="577" t="s">
        <v>1059</v>
      </c>
      <c r="B4416" s="577"/>
      <c r="C4416" s="578"/>
      <c r="D4416" s="522"/>
      <c r="E4416" s="519"/>
    </row>
    <row r="4417" spans="1:5" s="512" customFormat="1" ht="13.8">
      <c r="A4417" s="520" t="s">
        <v>1060</v>
      </c>
      <c r="B4417" s="520" t="s">
        <v>1061</v>
      </c>
      <c r="C4417" s="521">
        <v>450</v>
      </c>
      <c r="D4417" s="522"/>
      <c r="E4417" s="519"/>
    </row>
    <row r="4418" spans="1:5" s="534" customFormat="1" ht="24">
      <c r="A4418" s="523" t="s">
        <v>10813</v>
      </c>
      <c r="B4418" s="523" t="s">
        <v>10814</v>
      </c>
      <c r="C4418" s="524">
        <v>11700</v>
      </c>
      <c r="D4418" s="532"/>
      <c r="E4418" s="533"/>
    </row>
    <row r="4419" spans="1:5" s="534" customFormat="1" ht="24">
      <c r="A4419" s="523" t="s">
        <v>10815</v>
      </c>
      <c r="B4419" s="523" t="s">
        <v>10816</v>
      </c>
      <c r="C4419" s="524">
        <v>9000</v>
      </c>
      <c r="D4419" s="532"/>
      <c r="E4419" s="533"/>
    </row>
    <row r="4420" spans="1:5" s="512" customFormat="1" ht="13.8">
      <c r="A4420" s="520" t="s">
        <v>1062</v>
      </c>
      <c r="B4420" s="520" t="s">
        <v>1063</v>
      </c>
      <c r="C4420" s="521">
        <v>1</v>
      </c>
      <c r="D4420" s="522"/>
      <c r="E4420" s="519"/>
    </row>
    <row r="4421" spans="1:5" s="512" customFormat="1" ht="13.8">
      <c r="A4421" s="520" t="s">
        <v>1064</v>
      </c>
      <c r="B4421" s="520" t="s">
        <v>1065</v>
      </c>
      <c r="C4421" s="521">
        <v>1</v>
      </c>
      <c r="D4421" s="522"/>
      <c r="E4421" s="519"/>
    </row>
    <row r="4422" spans="1:5" s="512" customFormat="1" ht="24">
      <c r="A4422" s="520" t="s">
        <v>1066</v>
      </c>
      <c r="B4422" s="520" t="s">
        <v>1067</v>
      </c>
      <c r="C4422" s="521">
        <v>48600</v>
      </c>
      <c r="D4422" s="522"/>
      <c r="E4422" s="519"/>
    </row>
    <row r="4423" spans="1:5" s="512" customFormat="1" ht="24">
      <c r="A4423" s="520" t="s">
        <v>1068</v>
      </c>
      <c r="B4423" s="520" t="s">
        <v>1069</v>
      </c>
      <c r="C4423" s="521">
        <v>12960</v>
      </c>
      <c r="D4423" s="522"/>
      <c r="E4423" s="519"/>
    </row>
    <row r="4424" spans="1:5" s="512" customFormat="1" ht="13.8">
      <c r="A4424" s="520" t="s">
        <v>1070</v>
      </c>
      <c r="B4424" s="520" t="s">
        <v>1071</v>
      </c>
      <c r="C4424" s="521">
        <v>2500</v>
      </c>
      <c r="D4424" s="522"/>
      <c r="E4424" s="519"/>
    </row>
    <row r="4425" spans="1:5" s="512" customFormat="1" ht="13.8">
      <c r="A4425" s="577" t="s">
        <v>10743</v>
      </c>
      <c r="B4425" s="577"/>
      <c r="C4425" s="578"/>
      <c r="D4425" s="522"/>
      <c r="E4425" s="519"/>
    </row>
    <row r="4426" spans="1:5" s="512" customFormat="1" ht="13.8">
      <c r="A4426" s="520" t="s">
        <v>1072</v>
      </c>
      <c r="B4426" s="520" t="s">
        <v>1073</v>
      </c>
      <c r="C4426" s="521">
        <v>1</v>
      </c>
      <c r="D4426" s="522"/>
      <c r="E4426" s="519"/>
    </row>
    <row r="4427" spans="1:5" s="512" customFormat="1" ht="13.8">
      <c r="A4427" s="546"/>
      <c r="B4427" s="546"/>
      <c r="C4427" s="547"/>
      <c r="D4427" s="522"/>
      <c r="E4427" s="519"/>
    </row>
    <row r="4428" spans="1:5" s="512" customFormat="1" ht="15" customHeight="1">
      <c r="A4428" s="510"/>
      <c r="B4428" s="511" t="s">
        <v>1074</v>
      </c>
      <c r="C4428" s="511"/>
      <c r="D4428" s="522"/>
      <c r="E4428" s="511"/>
    </row>
    <row r="4429" spans="1:5" s="512" customFormat="1" ht="27.6">
      <c r="A4429" s="513" t="s">
        <v>26</v>
      </c>
      <c r="B4429" s="513" t="s">
        <v>300</v>
      </c>
      <c r="C4429" s="514" t="s">
        <v>607</v>
      </c>
      <c r="D4429" s="522"/>
    </row>
    <row r="4430" spans="1:5" s="512" customFormat="1" ht="13.8">
      <c r="A4430" s="536" t="s">
        <v>1075</v>
      </c>
      <c r="B4430" s="529"/>
      <c r="C4430" s="517"/>
      <c r="D4430" s="522"/>
      <c r="E4430" s="519"/>
    </row>
    <row r="4431" spans="1:5" s="512" customFormat="1" ht="13.8">
      <c r="A4431" s="520" t="s">
        <v>1076</v>
      </c>
      <c r="B4431" s="520" t="s">
        <v>1077</v>
      </c>
      <c r="C4431" s="521">
        <v>720</v>
      </c>
      <c r="D4431" s="522"/>
      <c r="E4431" s="519"/>
    </row>
    <row r="4432" spans="1:5" s="512" customFormat="1" ht="13.8">
      <c r="A4432" s="520" t="s">
        <v>1078</v>
      </c>
      <c r="B4432" s="520" t="s">
        <v>1079</v>
      </c>
      <c r="C4432" s="521">
        <v>1440</v>
      </c>
      <c r="D4432" s="522"/>
      <c r="E4432" s="519"/>
    </row>
    <row r="4433" spans="1:12" s="512" customFormat="1" ht="13.8">
      <c r="A4433" s="520" t="s">
        <v>1080</v>
      </c>
      <c r="B4433" s="520" t="s">
        <v>1081</v>
      </c>
      <c r="C4433" s="521">
        <v>2160</v>
      </c>
      <c r="D4433" s="522"/>
      <c r="E4433" s="519"/>
    </row>
    <row r="4434" spans="1:12" s="512" customFormat="1" ht="13.8">
      <c r="A4434" s="520" t="s">
        <v>1082</v>
      </c>
      <c r="B4434" s="520" t="s">
        <v>1083</v>
      </c>
      <c r="C4434" s="521">
        <v>2880</v>
      </c>
      <c r="D4434" s="522"/>
      <c r="E4434" s="519"/>
    </row>
    <row r="4435" spans="1:12" s="512" customFormat="1" ht="13.8">
      <c r="A4435" s="520" t="s">
        <v>1084</v>
      </c>
      <c r="B4435" s="520" t="s">
        <v>1085</v>
      </c>
      <c r="C4435" s="521">
        <v>3600</v>
      </c>
      <c r="D4435" s="522"/>
      <c r="E4435" s="519"/>
    </row>
    <row r="4436" spans="1:12" s="512" customFormat="1" ht="13.8">
      <c r="A4436" s="584" t="s">
        <v>10817</v>
      </c>
      <c r="B4436" s="592"/>
      <c r="C4436" s="593"/>
      <c r="D4436" s="522"/>
      <c r="E4436" s="519"/>
    </row>
    <row r="4437" spans="1:12" s="534" customFormat="1" ht="13.8">
      <c r="A4437" s="523" t="s">
        <v>10818</v>
      </c>
      <c r="B4437" s="523" t="s">
        <v>10819</v>
      </c>
      <c r="C4437" s="524">
        <v>14400</v>
      </c>
      <c r="D4437" s="532"/>
      <c r="E4437" s="533"/>
    </row>
    <row r="4438" spans="1:12" s="534" customFormat="1" ht="13.8">
      <c r="A4438" s="523" t="s">
        <v>10820</v>
      </c>
      <c r="B4438" s="523" t="s">
        <v>10821</v>
      </c>
      <c r="C4438" s="524">
        <v>28800</v>
      </c>
      <c r="D4438" s="532"/>
      <c r="E4438" s="533"/>
    </row>
    <row r="4439" spans="1:12" s="534" customFormat="1" ht="13.8">
      <c r="A4439" s="523" t="s">
        <v>10822</v>
      </c>
      <c r="B4439" s="523" t="s">
        <v>10823</v>
      </c>
      <c r="C4439" s="524">
        <v>43200</v>
      </c>
      <c r="D4439" s="532"/>
      <c r="E4439" s="533"/>
    </row>
    <row r="4440" spans="1:12" s="534" customFormat="1" ht="13.8">
      <c r="A4440" s="523" t="s">
        <v>10824</v>
      </c>
      <c r="B4440" s="523" t="s">
        <v>10825</v>
      </c>
      <c r="C4440" s="524">
        <v>57600</v>
      </c>
      <c r="D4440" s="532"/>
      <c r="E4440" s="533"/>
    </row>
    <row r="4441" spans="1:12" s="534" customFormat="1" ht="13.8">
      <c r="A4441" s="523" t="s">
        <v>10826</v>
      </c>
      <c r="B4441" s="523" t="s">
        <v>10827</v>
      </c>
      <c r="C4441" s="524">
        <v>72000</v>
      </c>
      <c r="D4441" s="532"/>
      <c r="E4441" s="533"/>
    </row>
    <row r="4442" spans="1:12" s="512" customFormat="1" ht="13.8">
      <c r="A4442" s="577" t="s">
        <v>1086</v>
      </c>
      <c r="B4442" s="577"/>
      <c r="C4442" s="578"/>
      <c r="D4442" s="522"/>
      <c r="E4442" s="519"/>
    </row>
    <row r="4443" spans="1:12" s="58" customFormat="1">
      <c r="A4443" s="594" t="s">
        <v>10828</v>
      </c>
      <c r="B4443" s="595" t="s">
        <v>10829</v>
      </c>
      <c r="C4443" s="596">
        <v>72</v>
      </c>
      <c r="D4443" s="597"/>
      <c r="E4443" s="597"/>
      <c r="F4443" s="59"/>
      <c r="G4443" s="59"/>
      <c r="J4443" s="59"/>
      <c r="K4443" s="59"/>
      <c r="L4443" s="59"/>
    </row>
    <row r="4444" spans="1:12" s="534" customFormat="1" ht="13.8">
      <c r="A4444" s="598" t="s">
        <v>10830</v>
      </c>
      <c r="B4444" s="566" t="s">
        <v>10831</v>
      </c>
      <c r="C4444" s="599">
        <v>144</v>
      </c>
      <c r="D4444" s="532"/>
      <c r="E4444" s="533"/>
    </row>
    <row r="4445" spans="1:12" s="534" customFormat="1" ht="13.8">
      <c r="A4445" s="598" t="s">
        <v>10832</v>
      </c>
      <c r="B4445" s="566" t="s">
        <v>10833</v>
      </c>
      <c r="C4445" s="599">
        <v>216</v>
      </c>
      <c r="D4445" s="532"/>
      <c r="E4445" s="533"/>
    </row>
    <row r="4446" spans="1:12" s="534" customFormat="1" ht="13.8">
      <c r="A4446" s="598" t="s">
        <v>10834</v>
      </c>
      <c r="B4446" s="566" t="s">
        <v>10835</v>
      </c>
      <c r="C4446" s="599">
        <v>288</v>
      </c>
      <c r="D4446" s="532"/>
      <c r="E4446" s="533"/>
    </row>
    <row r="4447" spans="1:12" s="534" customFormat="1" ht="13.8">
      <c r="A4447" s="598" t="s">
        <v>10836</v>
      </c>
      <c r="B4447" s="566" t="s">
        <v>10837</v>
      </c>
      <c r="C4447" s="599">
        <v>360</v>
      </c>
      <c r="D4447" s="532"/>
      <c r="E4447" s="533"/>
    </row>
    <row r="4448" spans="1:12" s="534" customFormat="1" ht="13.8">
      <c r="A4448" s="523" t="s">
        <v>1087</v>
      </c>
      <c r="B4448" s="523" t="s">
        <v>1088</v>
      </c>
      <c r="C4448" s="524">
        <v>144</v>
      </c>
      <c r="D4448" s="532"/>
      <c r="E4448" s="533"/>
    </row>
    <row r="4449" spans="1:5" s="512" customFormat="1" ht="13.8">
      <c r="A4449" s="520" t="s">
        <v>1089</v>
      </c>
      <c r="B4449" s="520" t="s">
        <v>1090</v>
      </c>
      <c r="C4449" s="521">
        <v>288</v>
      </c>
      <c r="D4449" s="522"/>
      <c r="E4449" s="519"/>
    </row>
    <row r="4450" spans="1:5" s="512" customFormat="1" ht="13.8">
      <c r="A4450" s="520" t="s">
        <v>1091</v>
      </c>
      <c r="B4450" s="520" t="s">
        <v>1092</v>
      </c>
      <c r="C4450" s="521">
        <v>432</v>
      </c>
      <c r="D4450" s="522"/>
      <c r="E4450" s="519"/>
    </row>
    <row r="4451" spans="1:5" s="512" customFormat="1" ht="13.8">
      <c r="A4451" s="520" t="s">
        <v>1093</v>
      </c>
      <c r="B4451" s="520" t="s">
        <v>1094</v>
      </c>
      <c r="C4451" s="521">
        <v>576</v>
      </c>
      <c r="D4451" s="522"/>
      <c r="E4451" s="519"/>
    </row>
    <row r="4452" spans="1:5" s="512" customFormat="1" ht="13.8">
      <c r="A4452" s="520" t="s">
        <v>1095</v>
      </c>
      <c r="B4452" s="520" t="s">
        <v>1096</v>
      </c>
      <c r="C4452" s="521">
        <v>720</v>
      </c>
      <c r="D4452" s="522"/>
      <c r="E4452" s="519"/>
    </row>
    <row r="4453" spans="1:5" s="512" customFormat="1" ht="13.8">
      <c r="A4453" s="520" t="s">
        <v>1097</v>
      </c>
      <c r="B4453" s="520" t="s">
        <v>1098</v>
      </c>
      <c r="C4453" s="521">
        <v>12</v>
      </c>
      <c r="D4453" s="522"/>
      <c r="E4453" s="519"/>
    </row>
    <row r="4454" spans="1:5" s="512" customFormat="1" ht="13.8">
      <c r="A4454" s="520" t="s">
        <v>1099</v>
      </c>
      <c r="B4454" s="520" t="s">
        <v>1100</v>
      </c>
      <c r="C4454" s="521">
        <v>60</v>
      </c>
      <c r="D4454" s="522"/>
      <c r="E4454" s="519"/>
    </row>
    <row r="4455" spans="1:5" s="512" customFormat="1" ht="13.8">
      <c r="A4455" s="520" t="s">
        <v>1101</v>
      </c>
      <c r="B4455" s="520" t="s">
        <v>1102</v>
      </c>
      <c r="C4455" s="521">
        <v>120</v>
      </c>
      <c r="D4455" s="522"/>
      <c r="E4455" s="519"/>
    </row>
    <row r="4456" spans="1:5" s="512" customFormat="1" ht="13.8">
      <c r="A4456" s="520" t="s">
        <v>1103</v>
      </c>
      <c r="B4456" s="520" t="s">
        <v>1104</v>
      </c>
      <c r="C4456" s="521">
        <v>300</v>
      </c>
      <c r="D4456" s="522"/>
      <c r="E4456" s="519"/>
    </row>
    <row r="4457" spans="1:5" s="512" customFormat="1" ht="13.8">
      <c r="A4457" s="520" t="s">
        <v>1105</v>
      </c>
      <c r="B4457" s="520" t="s">
        <v>1106</v>
      </c>
      <c r="C4457" s="521">
        <v>600</v>
      </c>
      <c r="D4457" s="522"/>
      <c r="E4457" s="519"/>
    </row>
    <row r="4458" spans="1:5" s="512" customFormat="1" ht="13.8">
      <c r="A4458" s="520" t="s">
        <v>1107</v>
      </c>
      <c r="B4458" s="520" t="s">
        <v>1108</v>
      </c>
      <c r="C4458" s="521">
        <v>1200</v>
      </c>
      <c r="D4458" s="522"/>
      <c r="E4458" s="519"/>
    </row>
    <row r="4459" spans="1:5" s="512" customFormat="1" ht="13.8">
      <c r="A4459" s="577" t="s">
        <v>1109</v>
      </c>
      <c r="B4459" s="577"/>
      <c r="C4459" s="578"/>
      <c r="D4459" s="522"/>
      <c r="E4459" s="519"/>
    </row>
    <row r="4460" spans="1:5" s="512" customFormat="1" ht="13.8">
      <c r="A4460" s="520" t="s">
        <v>1110</v>
      </c>
      <c r="B4460" s="520" t="s">
        <v>1111</v>
      </c>
      <c r="C4460" s="521">
        <v>100</v>
      </c>
      <c r="D4460" s="522"/>
      <c r="E4460" s="519"/>
    </row>
    <row r="4461" spans="1:5" s="512" customFormat="1" ht="13.8">
      <c r="A4461" s="520" t="s">
        <v>1112</v>
      </c>
      <c r="B4461" s="520" t="s">
        <v>1113</v>
      </c>
      <c r="C4461" s="521">
        <v>1200</v>
      </c>
      <c r="D4461" s="522"/>
      <c r="E4461" s="519"/>
    </row>
    <row r="4462" spans="1:5" s="512" customFormat="1" ht="13.8">
      <c r="A4462" s="520" t="s">
        <v>1114</v>
      </c>
      <c r="B4462" s="520" t="s">
        <v>1115</v>
      </c>
      <c r="C4462" s="521">
        <v>200</v>
      </c>
      <c r="D4462" s="522"/>
      <c r="E4462" s="519"/>
    </row>
    <row r="4463" spans="1:5" s="512" customFormat="1" ht="13.8">
      <c r="A4463" s="520" t="s">
        <v>1116</v>
      </c>
      <c r="B4463" s="520" t="s">
        <v>1117</v>
      </c>
      <c r="C4463" s="521">
        <v>2400</v>
      </c>
      <c r="D4463" s="522"/>
      <c r="E4463" s="519"/>
    </row>
    <row r="4464" spans="1:5" s="512" customFormat="1" ht="13.8">
      <c r="A4464" s="520" t="s">
        <v>1118</v>
      </c>
      <c r="B4464" s="520" t="s">
        <v>1119</v>
      </c>
      <c r="C4464" s="521">
        <v>300</v>
      </c>
      <c r="D4464" s="522"/>
      <c r="E4464" s="519"/>
    </row>
    <row r="4465" spans="1:5" s="512" customFormat="1" ht="13.8">
      <c r="A4465" s="520" t="s">
        <v>1120</v>
      </c>
      <c r="B4465" s="520" t="s">
        <v>1121</v>
      </c>
      <c r="C4465" s="521">
        <v>3600</v>
      </c>
      <c r="D4465" s="522"/>
      <c r="E4465" s="519"/>
    </row>
    <row r="4466" spans="1:5" s="512" customFormat="1" ht="13.8">
      <c r="A4466" s="577" t="s">
        <v>1122</v>
      </c>
      <c r="B4466" s="577"/>
      <c r="C4466" s="578"/>
      <c r="D4466" s="522"/>
      <c r="E4466" s="519"/>
    </row>
    <row r="4467" spans="1:5" s="512" customFormat="1" ht="13.8">
      <c r="A4467" s="520">
        <v>7640019060</v>
      </c>
      <c r="B4467" s="520" t="s">
        <v>739</v>
      </c>
      <c r="C4467" s="521">
        <v>10</v>
      </c>
      <c r="D4467" s="522"/>
      <c r="E4467" s="519"/>
    </row>
    <row r="4468" spans="1:5" s="512" customFormat="1" ht="13.8">
      <c r="A4468" s="577" t="s">
        <v>538</v>
      </c>
      <c r="B4468" s="577"/>
      <c r="C4468" s="578"/>
      <c r="D4468" s="522"/>
      <c r="E4468" s="519"/>
    </row>
    <row r="4469" spans="1:5" s="512" customFormat="1" ht="13.8">
      <c r="A4469" s="520">
        <v>7640019068</v>
      </c>
      <c r="B4469" s="520" t="s">
        <v>1123</v>
      </c>
      <c r="C4469" s="521">
        <v>150</v>
      </c>
      <c r="D4469" s="522"/>
      <c r="E4469" s="519"/>
    </row>
    <row r="4470" spans="1:5" s="512" customFormat="1" ht="13.8">
      <c r="A4470" s="520">
        <v>7640019069</v>
      </c>
      <c r="B4470" s="520" t="s">
        <v>1124</v>
      </c>
      <c r="C4470" s="521">
        <v>200</v>
      </c>
      <c r="D4470" s="522"/>
      <c r="E4470" s="519"/>
    </row>
    <row r="4471" spans="1:5" s="512" customFormat="1" ht="24">
      <c r="A4471" s="520" t="s">
        <v>1125</v>
      </c>
      <c r="B4471" s="520" t="s">
        <v>1126</v>
      </c>
      <c r="C4471" s="521">
        <v>275</v>
      </c>
      <c r="D4471" s="522"/>
      <c r="E4471" s="519"/>
    </row>
    <row r="4472" spans="1:5" s="512" customFormat="1" ht="13.8">
      <c r="A4472" s="520" t="s">
        <v>1127</v>
      </c>
      <c r="B4472" s="520" t="s">
        <v>1128</v>
      </c>
      <c r="C4472" s="521">
        <v>165</v>
      </c>
      <c r="D4472" s="522"/>
      <c r="E4472" s="519"/>
    </row>
    <row r="4473" spans="1:5" s="512" customFormat="1" ht="13.8">
      <c r="A4473" s="520" t="s">
        <v>1129</v>
      </c>
      <c r="B4473" s="520" t="s">
        <v>1130</v>
      </c>
      <c r="C4473" s="521">
        <v>110</v>
      </c>
      <c r="D4473" s="522"/>
      <c r="E4473" s="519"/>
    </row>
    <row r="4474" spans="1:5" s="512" customFormat="1" ht="13.8">
      <c r="A4474" s="546"/>
      <c r="B4474" s="546"/>
      <c r="C4474" s="547"/>
      <c r="D4474" s="522"/>
      <c r="E4474" s="519"/>
    </row>
    <row r="4475" spans="1:5" s="512" customFormat="1" ht="13.8">
      <c r="A4475" s="546"/>
      <c r="B4475" s="600" t="s">
        <v>10838</v>
      </c>
      <c r="C4475" s="547"/>
      <c r="D4475" s="522"/>
      <c r="E4475" s="519"/>
    </row>
    <row r="4476" spans="1:5" s="512" customFormat="1" ht="27.6">
      <c r="A4476" s="513" t="s">
        <v>26</v>
      </c>
      <c r="B4476" s="513" t="s">
        <v>300</v>
      </c>
      <c r="C4476" s="514" t="s">
        <v>607</v>
      </c>
      <c r="D4476" s="522"/>
      <c r="E4476" s="519"/>
    </row>
    <row r="4477" spans="1:5" s="512" customFormat="1" ht="13.8">
      <c r="A4477" s="577" t="s">
        <v>1075</v>
      </c>
      <c r="B4477" s="577"/>
      <c r="C4477" s="531"/>
      <c r="D4477" s="522"/>
      <c r="E4477" s="519"/>
    </row>
    <row r="4478" spans="1:5" s="512" customFormat="1" ht="13.8">
      <c r="A4478" s="577"/>
      <c r="B4478" s="577" t="s">
        <v>10839</v>
      </c>
      <c r="C4478" s="578"/>
      <c r="D4478" s="522"/>
      <c r="E4478" s="519"/>
    </row>
    <row r="4479" spans="1:5" s="534" customFormat="1" ht="13.8">
      <c r="A4479" s="601" t="s">
        <v>10840</v>
      </c>
      <c r="B4479" s="601" t="s">
        <v>10841</v>
      </c>
      <c r="C4479" s="602">
        <v>60</v>
      </c>
      <c r="D4479" s="532"/>
      <c r="E4479" s="533"/>
    </row>
    <row r="4480" spans="1:5" s="512" customFormat="1" ht="13.8">
      <c r="A4480" s="603" t="s">
        <v>10842</v>
      </c>
      <c r="B4480" s="604"/>
      <c r="C4480" s="605"/>
      <c r="D4480" s="522"/>
      <c r="E4480" s="519"/>
    </row>
    <row r="4481" spans="1:5" s="534" customFormat="1" ht="13.8">
      <c r="A4481" s="601" t="s">
        <v>10843</v>
      </c>
      <c r="B4481" s="601" t="s">
        <v>10844</v>
      </c>
      <c r="C4481" s="602">
        <v>12</v>
      </c>
      <c r="D4481" s="532"/>
      <c r="E4481" s="533"/>
    </row>
    <row r="4482" spans="1:5" s="512" customFormat="1" ht="13.8">
      <c r="A4482" s="577" t="s">
        <v>10845</v>
      </c>
      <c r="B4482" s="577"/>
      <c r="C4482" s="578"/>
      <c r="D4482" s="522"/>
      <c r="E4482" s="519"/>
    </row>
    <row r="4483" spans="1:5" s="534" customFormat="1" ht="13.8">
      <c r="A4483" s="601" t="s">
        <v>10846</v>
      </c>
      <c r="B4483" s="601" t="s">
        <v>10847</v>
      </c>
      <c r="C4483" s="602">
        <v>100</v>
      </c>
      <c r="D4483" s="532"/>
      <c r="E4483" s="533"/>
    </row>
    <row r="4484" spans="1:5" s="512" customFormat="1" ht="13.8">
      <c r="A4484" s="577" t="s">
        <v>1122</v>
      </c>
      <c r="B4484" s="577"/>
      <c r="C4484" s="578"/>
      <c r="D4484" s="522"/>
      <c r="E4484" s="519"/>
    </row>
    <row r="4485" spans="1:5" s="534" customFormat="1" ht="13.8">
      <c r="A4485" s="523">
        <v>7640019060</v>
      </c>
      <c r="B4485" s="523" t="s">
        <v>739</v>
      </c>
      <c r="C4485" s="524">
        <v>9.99</v>
      </c>
      <c r="D4485" s="532"/>
      <c r="E4485" s="533"/>
    </row>
    <row r="4486" spans="1:5" s="512" customFormat="1" ht="13.8">
      <c r="A4486" s="535" t="s">
        <v>538</v>
      </c>
      <c r="B4486" s="535"/>
      <c r="C4486" s="531"/>
      <c r="D4486" s="522"/>
      <c r="E4486" s="519"/>
    </row>
    <row r="4487" spans="1:5" s="534" customFormat="1" ht="13.8">
      <c r="A4487" s="523">
        <v>7640019068</v>
      </c>
      <c r="B4487" s="523" t="s">
        <v>1123</v>
      </c>
      <c r="C4487" s="524">
        <v>150</v>
      </c>
      <c r="D4487" s="532"/>
      <c r="E4487" s="533"/>
    </row>
    <row r="4488" spans="1:5" s="534" customFormat="1" ht="13.8">
      <c r="A4488" s="523">
        <v>7640019069</v>
      </c>
      <c r="B4488" s="523" t="s">
        <v>1124</v>
      </c>
      <c r="C4488" s="524">
        <v>200</v>
      </c>
      <c r="D4488" s="532"/>
      <c r="E4488" s="533"/>
    </row>
    <row r="4489" spans="1:5" s="534" customFormat="1" ht="24">
      <c r="A4489" s="523" t="s">
        <v>1125</v>
      </c>
      <c r="B4489" s="523" t="s">
        <v>1126</v>
      </c>
      <c r="C4489" s="524">
        <v>275</v>
      </c>
      <c r="D4489" s="532"/>
      <c r="E4489" s="533"/>
    </row>
    <row r="4490" spans="1:5" s="534" customFormat="1" ht="13.8">
      <c r="A4490" s="523" t="s">
        <v>1127</v>
      </c>
      <c r="B4490" s="523" t="s">
        <v>1128</v>
      </c>
      <c r="C4490" s="524">
        <v>165</v>
      </c>
      <c r="D4490" s="532"/>
      <c r="E4490" s="533"/>
    </row>
    <row r="4491" spans="1:5" s="534" customFormat="1" ht="13.8">
      <c r="A4491" s="523" t="s">
        <v>1129</v>
      </c>
      <c r="B4491" s="523" t="s">
        <v>1130</v>
      </c>
      <c r="C4491" s="524">
        <v>110</v>
      </c>
      <c r="D4491" s="532"/>
      <c r="E4491" s="533"/>
    </row>
    <row r="4492" spans="1:5" s="512" customFormat="1" ht="13.8">
      <c r="A4492" s="546"/>
      <c r="B4492" s="546"/>
      <c r="C4492" s="547"/>
      <c r="D4492" s="522"/>
      <c r="E4492" s="519"/>
    </row>
    <row r="4493" spans="1:5" s="512" customFormat="1" ht="15" customHeight="1">
      <c r="A4493" s="510"/>
      <c r="B4493" s="511" t="s">
        <v>1131</v>
      </c>
      <c r="C4493" s="511"/>
      <c r="D4493" s="522"/>
      <c r="E4493" s="511"/>
    </row>
    <row r="4494" spans="1:5" s="512" customFormat="1" ht="27.6">
      <c r="A4494" s="513" t="s">
        <v>26</v>
      </c>
      <c r="B4494" s="513" t="s">
        <v>300</v>
      </c>
      <c r="C4494" s="514" t="s">
        <v>607</v>
      </c>
      <c r="D4494" s="522"/>
    </row>
    <row r="4495" spans="1:5" s="512" customFormat="1" ht="13.8">
      <c r="A4495" s="536" t="s">
        <v>1131</v>
      </c>
      <c r="B4495" s="529"/>
      <c r="C4495" s="517"/>
      <c r="D4495" s="522"/>
      <c r="E4495" s="519"/>
    </row>
    <row r="4496" spans="1:5" s="512" customFormat="1" ht="24">
      <c r="A4496" s="520">
        <v>7640019579</v>
      </c>
      <c r="B4496" s="520" t="s">
        <v>1132</v>
      </c>
      <c r="C4496" s="521">
        <v>0</v>
      </c>
      <c r="D4496" s="522"/>
      <c r="E4496" s="519"/>
    </row>
    <row r="4497" spans="1:5" s="512" customFormat="1" ht="36">
      <c r="A4497" s="520">
        <v>7640019580</v>
      </c>
      <c r="B4497" s="520" t="s">
        <v>1133</v>
      </c>
      <c r="C4497" s="521">
        <v>21</v>
      </c>
      <c r="D4497" s="522"/>
      <c r="E4497" s="519"/>
    </row>
    <row r="4498" spans="1:5" s="512" customFormat="1" ht="72">
      <c r="A4498" s="520">
        <v>7640019581</v>
      </c>
      <c r="B4498" s="520" t="s">
        <v>1134</v>
      </c>
      <c r="C4498" s="521">
        <v>1250</v>
      </c>
      <c r="D4498" s="522"/>
      <c r="E4498" s="519"/>
    </row>
    <row r="4499" spans="1:5" s="512" customFormat="1" ht="24">
      <c r="A4499" s="520">
        <v>7640019582</v>
      </c>
      <c r="B4499" s="520" t="s">
        <v>1135</v>
      </c>
      <c r="C4499" s="521">
        <v>60</v>
      </c>
      <c r="D4499" s="522"/>
      <c r="E4499" s="519"/>
    </row>
    <row r="4500" spans="1:5" s="512" customFormat="1" ht="84">
      <c r="A4500" s="520">
        <v>7640019583</v>
      </c>
      <c r="B4500" s="520" t="s">
        <v>1136</v>
      </c>
      <c r="C4500" s="521">
        <v>1500</v>
      </c>
      <c r="D4500" s="522"/>
      <c r="E4500" s="519"/>
    </row>
    <row r="4501" spans="1:5" s="512" customFormat="1" ht="48">
      <c r="A4501" s="520">
        <v>7640019584</v>
      </c>
      <c r="B4501" s="520" t="s">
        <v>1137</v>
      </c>
      <c r="C4501" s="521">
        <v>200</v>
      </c>
      <c r="D4501" s="522"/>
      <c r="E4501" s="519"/>
    </row>
    <row r="4502" spans="1:5" s="512" customFormat="1" ht="36">
      <c r="A4502" s="520">
        <v>7640019585</v>
      </c>
      <c r="B4502" s="520" t="s">
        <v>1138</v>
      </c>
      <c r="C4502" s="521">
        <v>200</v>
      </c>
      <c r="D4502" s="522"/>
      <c r="E4502" s="519"/>
    </row>
    <row r="4503" spans="1:5" s="512" customFormat="1" ht="36">
      <c r="A4503" s="520">
        <v>7640019586</v>
      </c>
      <c r="B4503" s="520" t="s">
        <v>1139</v>
      </c>
      <c r="C4503" s="521">
        <v>200</v>
      </c>
      <c r="D4503" s="522"/>
      <c r="E4503" s="519"/>
    </row>
    <row r="4504" spans="1:5" s="512" customFormat="1" ht="24">
      <c r="A4504" s="520">
        <v>7640019587</v>
      </c>
      <c r="B4504" s="520" t="s">
        <v>1140</v>
      </c>
      <c r="C4504" s="521">
        <v>200</v>
      </c>
      <c r="D4504" s="522"/>
      <c r="E4504" s="519"/>
    </row>
    <row r="4505" spans="1:5" s="512" customFormat="1" ht="36">
      <c r="A4505" s="520">
        <v>7640019588</v>
      </c>
      <c r="B4505" s="520" t="s">
        <v>1141</v>
      </c>
      <c r="C4505" s="521">
        <v>1600</v>
      </c>
      <c r="D4505" s="522"/>
      <c r="E4505" s="519"/>
    </row>
    <row r="4506" spans="1:5" s="512" customFormat="1" ht="36">
      <c r="A4506" s="520">
        <v>7640019589</v>
      </c>
      <c r="B4506" s="520" t="s">
        <v>1142</v>
      </c>
      <c r="C4506" s="521">
        <v>1250</v>
      </c>
      <c r="D4506" s="522"/>
      <c r="E4506" s="519"/>
    </row>
    <row r="4507" spans="1:5" s="512" customFormat="1" ht="36">
      <c r="A4507" s="520">
        <v>7640019590</v>
      </c>
      <c r="B4507" s="520" t="s">
        <v>1143</v>
      </c>
      <c r="C4507" s="521">
        <v>1250</v>
      </c>
      <c r="D4507" s="522"/>
      <c r="E4507" s="519"/>
    </row>
    <row r="4508" spans="1:5" s="512" customFormat="1" ht="36">
      <c r="A4508" s="520">
        <v>7640019591</v>
      </c>
      <c r="B4508" s="520" t="s">
        <v>1144</v>
      </c>
      <c r="C4508" s="521">
        <v>1120</v>
      </c>
      <c r="D4508" s="522"/>
      <c r="E4508" s="519"/>
    </row>
    <row r="4509" spans="1:5" s="512" customFormat="1" ht="24">
      <c r="A4509" s="520">
        <v>7640019592</v>
      </c>
      <c r="B4509" s="520" t="s">
        <v>1145</v>
      </c>
      <c r="C4509" s="521">
        <v>240</v>
      </c>
      <c r="D4509" s="522"/>
      <c r="E4509" s="519"/>
    </row>
    <row r="4510" spans="1:5" s="512" customFormat="1" ht="96">
      <c r="A4510" s="520">
        <v>7640019593</v>
      </c>
      <c r="B4510" s="520" t="s">
        <v>1146</v>
      </c>
      <c r="C4510" s="521">
        <v>1250</v>
      </c>
      <c r="D4510" s="522"/>
      <c r="E4510" s="519"/>
    </row>
    <row r="4511" spans="1:5" s="512" customFormat="1" ht="72">
      <c r="A4511" s="520">
        <v>7640019594</v>
      </c>
      <c r="B4511" s="520" t="s">
        <v>1147</v>
      </c>
      <c r="C4511" s="521">
        <v>1500</v>
      </c>
      <c r="D4511" s="522"/>
      <c r="E4511" s="519"/>
    </row>
    <row r="4512" spans="1:5" s="512" customFormat="1" ht="36">
      <c r="A4512" s="520">
        <v>7640019595</v>
      </c>
      <c r="B4512" s="520" t="s">
        <v>1148</v>
      </c>
      <c r="C4512" s="521">
        <v>1500</v>
      </c>
      <c r="D4512" s="522"/>
      <c r="E4512" s="519"/>
    </row>
    <row r="4513" spans="1:5" s="512" customFormat="1" ht="36">
      <c r="A4513" s="520">
        <v>7640019596</v>
      </c>
      <c r="B4513" s="520" t="s">
        <v>1149</v>
      </c>
      <c r="C4513" s="521">
        <v>1500</v>
      </c>
      <c r="D4513" s="522"/>
      <c r="E4513" s="519"/>
    </row>
    <row r="4514" spans="1:5" s="512" customFormat="1" ht="24">
      <c r="A4514" s="520">
        <v>7640019597</v>
      </c>
      <c r="B4514" s="520" t="s">
        <v>1150</v>
      </c>
      <c r="C4514" s="521">
        <v>180</v>
      </c>
      <c r="D4514" s="522"/>
      <c r="E4514" s="519"/>
    </row>
    <row r="4515" spans="1:5" s="512" customFormat="1" ht="24">
      <c r="A4515" s="520">
        <v>7640019598</v>
      </c>
      <c r="B4515" s="520" t="s">
        <v>1151</v>
      </c>
      <c r="C4515" s="521">
        <v>160</v>
      </c>
      <c r="D4515" s="522"/>
      <c r="E4515" s="519"/>
    </row>
    <row r="4516" spans="1:5" s="512" customFormat="1" ht="24">
      <c r="A4516" s="520">
        <v>7640019599</v>
      </c>
      <c r="B4516" s="520" t="s">
        <v>1152</v>
      </c>
      <c r="C4516" s="521">
        <v>140</v>
      </c>
      <c r="D4516" s="522"/>
      <c r="E4516" s="519"/>
    </row>
    <row r="4517" spans="1:5" s="512" customFormat="1" ht="36">
      <c r="A4517" s="520">
        <v>7640019600</v>
      </c>
      <c r="B4517" s="520" t="s">
        <v>1153</v>
      </c>
      <c r="C4517" s="521">
        <v>1250</v>
      </c>
      <c r="D4517" s="522"/>
      <c r="E4517" s="519"/>
    </row>
    <row r="4518" spans="1:5" s="512" customFormat="1" ht="120">
      <c r="A4518" s="520">
        <v>7640019601</v>
      </c>
      <c r="B4518" s="520" t="s">
        <v>1154</v>
      </c>
      <c r="C4518" s="521">
        <v>2500</v>
      </c>
      <c r="D4518" s="522"/>
      <c r="E4518" s="519"/>
    </row>
    <row r="4519" spans="1:5" s="512" customFormat="1" ht="36">
      <c r="A4519" s="520">
        <v>7640019602</v>
      </c>
      <c r="B4519" s="520" t="s">
        <v>1155</v>
      </c>
      <c r="C4519" s="521">
        <v>10000</v>
      </c>
      <c r="D4519" s="522"/>
      <c r="E4519" s="519"/>
    </row>
    <row r="4520" spans="1:5" s="512" customFormat="1" ht="36">
      <c r="A4520" s="520">
        <v>7640019603</v>
      </c>
      <c r="B4520" s="520" t="s">
        <v>1156</v>
      </c>
      <c r="C4520" s="521">
        <v>2.5</v>
      </c>
      <c r="D4520" s="522"/>
      <c r="E4520" s="519"/>
    </row>
    <row r="4521" spans="1:5" s="512" customFormat="1" ht="36">
      <c r="A4521" s="520">
        <v>7640019604</v>
      </c>
      <c r="B4521" s="520" t="s">
        <v>1157</v>
      </c>
      <c r="C4521" s="521">
        <v>3</v>
      </c>
      <c r="D4521" s="522"/>
      <c r="E4521" s="519"/>
    </row>
    <row r="4522" spans="1:5" s="512" customFormat="1" ht="36">
      <c r="A4522" s="520">
        <v>7640019605</v>
      </c>
      <c r="B4522" s="520" t="s">
        <v>1158</v>
      </c>
      <c r="C4522" s="521">
        <v>3.5</v>
      </c>
      <c r="D4522" s="522"/>
      <c r="E4522" s="519"/>
    </row>
    <row r="4523" spans="1:5" s="512" customFormat="1" ht="48">
      <c r="A4523" s="520">
        <v>7640019606</v>
      </c>
      <c r="B4523" s="520" t="s">
        <v>1159</v>
      </c>
      <c r="C4523" s="521">
        <v>1.5</v>
      </c>
      <c r="D4523" s="522"/>
      <c r="E4523" s="519"/>
    </row>
    <row r="4524" spans="1:5" s="512" customFormat="1" ht="36">
      <c r="A4524" s="520">
        <v>7640019607</v>
      </c>
      <c r="B4524" s="520" t="s">
        <v>1160</v>
      </c>
      <c r="C4524" s="521">
        <v>4.5</v>
      </c>
      <c r="D4524" s="522"/>
      <c r="E4524" s="519"/>
    </row>
    <row r="4525" spans="1:5" s="512" customFormat="1" ht="24">
      <c r="A4525" s="520">
        <v>7640019608</v>
      </c>
      <c r="B4525" s="520" t="s">
        <v>1161</v>
      </c>
      <c r="C4525" s="521">
        <v>7.5</v>
      </c>
      <c r="D4525" s="522"/>
      <c r="E4525" s="519"/>
    </row>
    <row r="4526" spans="1:5" s="512" customFormat="1" ht="48">
      <c r="A4526" s="520">
        <v>7640019609</v>
      </c>
      <c r="B4526" s="520" t="s">
        <v>1162</v>
      </c>
      <c r="C4526" s="521">
        <v>9.5</v>
      </c>
      <c r="D4526" s="522"/>
      <c r="E4526" s="519"/>
    </row>
    <row r="4527" spans="1:5" s="512" customFormat="1" ht="36">
      <c r="A4527" s="520">
        <v>7640019610</v>
      </c>
      <c r="B4527" s="520" t="s">
        <v>1163</v>
      </c>
      <c r="C4527" s="521">
        <v>14</v>
      </c>
      <c r="D4527" s="522"/>
      <c r="E4527" s="519"/>
    </row>
    <row r="4528" spans="1:5" s="512" customFormat="1" ht="24">
      <c r="A4528" s="520">
        <v>7640019611</v>
      </c>
      <c r="B4528" s="520" t="s">
        <v>1164</v>
      </c>
      <c r="C4528" s="521">
        <v>15</v>
      </c>
      <c r="D4528" s="522"/>
      <c r="E4528" s="519"/>
    </row>
    <row r="4529" spans="1:5" s="512" customFormat="1" ht="24">
      <c r="A4529" s="520">
        <v>7640019612</v>
      </c>
      <c r="B4529" s="520" t="s">
        <v>1165</v>
      </c>
      <c r="C4529" s="521">
        <v>24</v>
      </c>
      <c r="D4529" s="522"/>
      <c r="E4529" s="519"/>
    </row>
    <row r="4530" spans="1:5" s="512" customFormat="1" ht="24">
      <c r="A4530" s="520">
        <v>7640019613</v>
      </c>
      <c r="B4530" s="520" t="s">
        <v>1166</v>
      </c>
      <c r="C4530" s="521">
        <v>150</v>
      </c>
      <c r="D4530" s="522"/>
      <c r="E4530" s="519"/>
    </row>
    <row r="4531" spans="1:5" s="512" customFormat="1" ht="36">
      <c r="A4531" s="520">
        <v>7640019614</v>
      </c>
      <c r="B4531" s="520" t="s">
        <v>1167</v>
      </c>
      <c r="C4531" s="521">
        <v>35000</v>
      </c>
      <c r="D4531" s="522"/>
      <c r="E4531" s="519"/>
    </row>
    <row r="4532" spans="1:5" s="512" customFormat="1" ht="84">
      <c r="A4532" s="520">
        <v>7640019615</v>
      </c>
      <c r="B4532" s="520" t="s">
        <v>1168</v>
      </c>
      <c r="C4532" s="521">
        <v>6400</v>
      </c>
      <c r="D4532" s="522"/>
      <c r="E4532" s="519"/>
    </row>
    <row r="4533" spans="1:5" s="512" customFormat="1" ht="84">
      <c r="A4533" s="520">
        <v>7640019616</v>
      </c>
      <c r="B4533" s="520" t="s">
        <v>1169</v>
      </c>
      <c r="C4533" s="521">
        <v>6400</v>
      </c>
      <c r="D4533" s="522"/>
      <c r="E4533" s="519"/>
    </row>
    <row r="4534" spans="1:5" s="512" customFormat="1" ht="84">
      <c r="A4534" s="520">
        <v>7640019617</v>
      </c>
      <c r="B4534" s="520" t="s">
        <v>1170</v>
      </c>
      <c r="C4534" s="521">
        <v>3600</v>
      </c>
      <c r="D4534" s="522"/>
      <c r="E4534" s="519"/>
    </row>
    <row r="4535" spans="1:5" s="512" customFormat="1" ht="84">
      <c r="A4535" s="520">
        <v>7640019618</v>
      </c>
      <c r="B4535" s="520" t="s">
        <v>1171</v>
      </c>
      <c r="C4535" s="521">
        <v>3600</v>
      </c>
      <c r="D4535" s="522"/>
      <c r="E4535" s="519"/>
    </row>
    <row r="4536" spans="1:5" s="512" customFormat="1" ht="13.8">
      <c r="A4536" s="520">
        <v>7640019619</v>
      </c>
      <c r="B4536" s="520" t="s">
        <v>1172</v>
      </c>
      <c r="C4536" s="521">
        <v>5000</v>
      </c>
      <c r="D4536" s="522"/>
      <c r="E4536" s="519"/>
    </row>
    <row r="4537" spans="1:5" s="512" customFormat="1" ht="13.8">
      <c r="A4537" s="520">
        <v>7640019620</v>
      </c>
      <c r="B4537" s="520" t="s">
        <v>1173</v>
      </c>
      <c r="C4537" s="521">
        <v>3500</v>
      </c>
      <c r="D4537" s="522"/>
      <c r="E4537" s="519"/>
    </row>
    <row r="4538" spans="1:5" s="512" customFormat="1" ht="13.8">
      <c r="A4538" s="520">
        <v>7640019621</v>
      </c>
      <c r="B4538" s="520" t="s">
        <v>1174</v>
      </c>
      <c r="C4538" s="521">
        <v>4000</v>
      </c>
      <c r="D4538" s="522"/>
      <c r="E4538" s="519"/>
    </row>
    <row r="4539" spans="1:5" s="512" customFormat="1" ht="24">
      <c r="A4539" s="520">
        <v>7640019622</v>
      </c>
      <c r="B4539" s="520" t="s">
        <v>1175</v>
      </c>
      <c r="C4539" s="521">
        <v>200</v>
      </c>
      <c r="D4539" s="522"/>
      <c r="E4539" s="519"/>
    </row>
    <row r="4540" spans="1:5" s="512" customFormat="1" ht="36">
      <c r="A4540" s="520">
        <v>7640019623</v>
      </c>
      <c r="B4540" s="520" t="s">
        <v>1176</v>
      </c>
      <c r="C4540" s="521">
        <v>300</v>
      </c>
      <c r="D4540" s="522"/>
      <c r="E4540" s="519"/>
    </row>
    <row r="4541" spans="1:5" s="512" customFormat="1" ht="36">
      <c r="A4541" s="520">
        <v>7640019624</v>
      </c>
      <c r="B4541" s="520" t="s">
        <v>1177</v>
      </c>
      <c r="C4541" s="521">
        <v>0</v>
      </c>
      <c r="D4541" s="522"/>
      <c r="E4541" s="519"/>
    </row>
    <row r="4542" spans="1:5" s="512" customFormat="1" ht="48">
      <c r="A4542" s="520">
        <v>7640019625</v>
      </c>
      <c r="B4542" s="520" t="s">
        <v>1178</v>
      </c>
      <c r="C4542" s="521">
        <v>200</v>
      </c>
      <c r="D4542" s="522"/>
      <c r="E4542" s="519"/>
    </row>
    <row r="4543" spans="1:5" s="512" customFormat="1" ht="13.8">
      <c r="A4543" s="546"/>
      <c r="B4543" s="546"/>
      <c r="C4543" s="547"/>
      <c r="D4543" s="522"/>
      <c r="E4543" s="519"/>
    </row>
    <row r="4544" spans="1:5" s="512" customFormat="1" ht="13.8">
      <c r="A4544" s="606" t="s">
        <v>10848</v>
      </c>
      <c r="B4544" s="607"/>
      <c r="C4544" s="547"/>
      <c r="D4544" s="522"/>
      <c r="E4544" s="519"/>
    </row>
    <row r="4545" spans="1:5" s="512" customFormat="1" ht="27.6">
      <c r="A4545" s="513" t="s">
        <v>26</v>
      </c>
      <c r="B4545" s="513" t="s">
        <v>300</v>
      </c>
      <c r="C4545" s="514" t="s">
        <v>607</v>
      </c>
      <c r="D4545" s="522"/>
      <c r="E4545" s="519"/>
    </row>
    <row r="4546" spans="1:5" s="512" customFormat="1" ht="13.8">
      <c r="A4546" s="608" t="s">
        <v>10849</v>
      </c>
      <c r="B4546" s="609"/>
      <c r="C4546" s="610"/>
      <c r="D4546" s="522"/>
      <c r="E4546" s="519"/>
    </row>
    <row r="4547" spans="1:5" s="534" customFormat="1" ht="24">
      <c r="A4547" s="523" t="s">
        <v>10850</v>
      </c>
      <c r="B4547" s="523" t="s">
        <v>10851</v>
      </c>
      <c r="C4547" s="524">
        <v>1800</v>
      </c>
      <c r="D4547" s="532"/>
      <c r="E4547" s="533"/>
    </row>
    <row r="4548" spans="1:5" s="534" customFormat="1" ht="24">
      <c r="A4548" s="523" t="s">
        <v>10852</v>
      </c>
      <c r="B4548" s="523" t="s">
        <v>10853</v>
      </c>
      <c r="C4548" s="524">
        <v>2700</v>
      </c>
      <c r="D4548" s="532"/>
      <c r="E4548" s="533"/>
    </row>
    <row r="4549" spans="1:5" s="534" customFormat="1" ht="13.8">
      <c r="A4549" s="523" t="s">
        <v>10854</v>
      </c>
      <c r="B4549" s="523" t="s">
        <v>10855</v>
      </c>
      <c r="C4549" s="524">
        <v>225</v>
      </c>
      <c r="D4549" s="532"/>
      <c r="E4549" s="533"/>
    </row>
    <row r="4550" spans="1:5" s="534" customFormat="1" ht="13.8">
      <c r="A4550" s="523" t="s">
        <v>10856</v>
      </c>
      <c r="B4550" s="523" t="s">
        <v>10857</v>
      </c>
      <c r="C4550" s="524">
        <v>1800</v>
      </c>
      <c r="D4550" s="532"/>
      <c r="E4550" s="533"/>
    </row>
    <row r="4551" spans="1:5" s="512" customFormat="1" ht="13.8">
      <c r="A4551" s="546"/>
      <c r="B4551" s="546"/>
      <c r="C4551" s="547"/>
      <c r="D4551" s="522"/>
      <c r="E4551" s="519"/>
    </row>
    <row r="4552" spans="1:5" s="512" customFormat="1" ht="15" customHeight="1">
      <c r="A4552" s="611" t="s">
        <v>1179</v>
      </c>
      <c r="B4552" s="611"/>
      <c r="C4552" s="611"/>
      <c r="D4552" s="522"/>
      <c r="E4552" s="511"/>
    </row>
    <row r="4553" spans="1:5" s="512" customFormat="1" ht="27.6">
      <c r="A4553" s="513" t="s">
        <v>26</v>
      </c>
      <c r="B4553" s="513" t="s">
        <v>300</v>
      </c>
      <c r="C4553" s="514" t="s">
        <v>607</v>
      </c>
      <c r="D4553" s="522"/>
    </row>
    <row r="4554" spans="1:5" s="512" customFormat="1" ht="13.8">
      <c r="A4554" s="536" t="s">
        <v>10744</v>
      </c>
      <c r="B4554" s="529"/>
      <c r="C4554" s="517"/>
      <c r="D4554" s="522"/>
      <c r="E4554" s="519"/>
    </row>
    <row r="4555" spans="1:5" s="512" customFormat="1" ht="13.8">
      <c r="A4555" s="520">
        <v>7640016534</v>
      </c>
      <c r="B4555" s="520" t="s">
        <v>1180</v>
      </c>
      <c r="C4555" s="521">
        <v>249</v>
      </c>
      <c r="D4555" s="522"/>
      <c r="E4555" s="519"/>
    </row>
    <row r="4556" spans="1:5" s="512" customFormat="1" ht="13.8">
      <c r="A4556" s="520">
        <v>7640016535</v>
      </c>
      <c r="B4556" s="520" t="s">
        <v>1181</v>
      </c>
      <c r="C4556" s="521">
        <v>219</v>
      </c>
      <c r="D4556" s="522"/>
      <c r="E4556" s="519"/>
    </row>
    <row r="4557" spans="1:5" s="512" customFormat="1" ht="13.8">
      <c r="A4557" s="520">
        <v>7640016536</v>
      </c>
      <c r="B4557" s="520" t="s">
        <v>1182</v>
      </c>
      <c r="C4557" s="521">
        <v>199</v>
      </c>
      <c r="D4557" s="522"/>
      <c r="E4557" s="519"/>
    </row>
    <row r="4558" spans="1:5" s="512" customFormat="1" ht="13.8">
      <c r="A4558" s="520">
        <v>7640016537</v>
      </c>
      <c r="B4558" s="520" t="s">
        <v>1183</v>
      </c>
      <c r="C4558" s="521">
        <v>179</v>
      </c>
      <c r="D4558" s="522"/>
      <c r="E4558" s="519"/>
    </row>
    <row r="4559" spans="1:5" s="512" customFormat="1" ht="13.8">
      <c r="A4559" s="520">
        <v>7640016538</v>
      </c>
      <c r="B4559" s="520" t="s">
        <v>1184</v>
      </c>
      <c r="C4559" s="521">
        <v>159</v>
      </c>
      <c r="D4559" s="522"/>
      <c r="E4559" s="519"/>
    </row>
    <row r="4560" spans="1:5" s="512" customFormat="1" ht="13.8">
      <c r="A4560" s="520">
        <v>7640016539</v>
      </c>
      <c r="B4560" s="520" t="s">
        <v>1185</v>
      </c>
      <c r="C4560" s="521">
        <v>149</v>
      </c>
      <c r="D4560" s="522"/>
      <c r="E4560" s="519"/>
    </row>
    <row r="4561" spans="1:5" s="512" customFormat="1" ht="13.8">
      <c r="A4561" s="520">
        <v>7640016540</v>
      </c>
      <c r="B4561" s="520" t="s">
        <v>1186</v>
      </c>
      <c r="C4561" s="521">
        <v>139</v>
      </c>
      <c r="D4561" s="522"/>
      <c r="E4561" s="519"/>
    </row>
    <row r="4562" spans="1:5" s="512" customFormat="1" ht="13.8">
      <c r="A4562" s="520">
        <v>7640016541</v>
      </c>
      <c r="B4562" s="520" t="s">
        <v>1187</v>
      </c>
      <c r="C4562" s="521">
        <v>129</v>
      </c>
      <c r="D4562" s="522"/>
      <c r="E4562" s="519"/>
    </row>
    <row r="4563" spans="1:5" s="512" customFormat="1" ht="13.8">
      <c r="A4563" s="520">
        <v>7640016542</v>
      </c>
      <c r="B4563" s="520" t="s">
        <v>1188</v>
      </c>
      <c r="C4563" s="521">
        <v>119</v>
      </c>
      <c r="D4563" s="522"/>
      <c r="E4563" s="519"/>
    </row>
    <row r="4564" spans="1:5" s="512" customFormat="1" ht="13.8">
      <c r="A4564" s="520">
        <v>7640016543</v>
      </c>
      <c r="B4564" s="520" t="s">
        <v>1189</v>
      </c>
      <c r="C4564" s="521">
        <v>99</v>
      </c>
      <c r="D4564" s="522"/>
      <c r="E4564" s="519"/>
    </row>
    <row r="4565" spans="1:5" s="512" customFormat="1" ht="13.8">
      <c r="A4565" s="577" t="s">
        <v>1190</v>
      </c>
      <c r="B4565" s="577"/>
      <c r="C4565" s="578"/>
      <c r="D4565" s="522"/>
      <c r="E4565" s="519"/>
    </row>
    <row r="4566" spans="1:5" s="512" customFormat="1" ht="13.8">
      <c r="A4566" s="520">
        <v>7640016544</v>
      </c>
      <c r="B4566" s="520" t="s">
        <v>1191</v>
      </c>
      <c r="C4566" s="521">
        <v>49</v>
      </c>
      <c r="D4566" s="522"/>
      <c r="E4566" s="519"/>
    </row>
    <row r="4567" spans="1:5" s="512" customFormat="1" ht="13.8">
      <c r="A4567" s="520">
        <v>7640016545</v>
      </c>
      <c r="B4567" s="520" t="s">
        <v>1192</v>
      </c>
      <c r="C4567" s="521">
        <v>43</v>
      </c>
      <c r="D4567" s="522"/>
      <c r="E4567" s="519"/>
    </row>
    <row r="4568" spans="1:5" s="512" customFormat="1" ht="13.8">
      <c r="A4568" s="520">
        <v>7640016546</v>
      </c>
      <c r="B4568" s="520" t="s">
        <v>1193</v>
      </c>
      <c r="C4568" s="521">
        <v>39</v>
      </c>
      <c r="D4568" s="522"/>
      <c r="E4568" s="519"/>
    </row>
    <row r="4569" spans="1:5" s="512" customFormat="1" ht="13.8">
      <c r="A4569" s="520">
        <v>7640016547</v>
      </c>
      <c r="B4569" s="520" t="s">
        <v>1194</v>
      </c>
      <c r="C4569" s="521">
        <v>30</v>
      </c>
      <c r="D4569" s="522"/>
      <c r="E4569" s="519"/>
    </row>
    <row r="4570" spans="1:5" s="512" customFormat="1" ht="13.8">
      <c r="A4570" s="520">
        <v>7640016548</v>
      </c>
      <c r="B4570" s="520" t="s">
        <v>1195</v>
      </c>
      <c r="C4570" s="521">
        <v>28</v>
      </c>
      <c r="D4570" s="522"/>
      <c r="E4570" s="519"/>
    </row>
    <row r="4571" spans="1:5" s="512" customFormat="1" ht="13.8">
      <c r="A4571" s="520">
        <v>7640016549</v>
      </c>
      <c r="B4571" s="520" t="s">
        <v>1196</v>
      </c>
      <c r="C4571" s="521">
        <v>25</v>
      </c>
      <c r="D4571" s="522"/>
      <c r="E4571" s="519"/>
    </row>
    <row r="4572" spans="1:5" s="512" customFormat="1" ht="13.8">
      <c r="A4572" s="520">
        <v>7640016550</v>
      </c>
      <c r="B4572" s="520" t="s">
        <v>1197</v>
      </c>
      <c r="C4572" s="521">
        <v>23</v>
      </c>
      <c r="D4572" s="522"/>
      <c r="E4572" s="519"/>
    </row>
    <row r="4573" spans="1:5" s="512" customFormat="1" ht="13.8">
      <c r="A4573" s="520">
        <v>7640016551</v>
      </c>
      <c r="B4573" s="520" t="s">
        <v>1198</v>
      </c>
      <c r="C4573" s="521">
        <v>21</v>
      </c>
      <c r="D4573" s="522"/>
      <c r="E4573" s="519"/>
    </row>
    <row r="4574" spans="1:5" s="512" customFormat="1" ht="13.8">
      <c r="A4574" s="520">
        <v>7640016552</v>
      </c>
      <c r="B4574" s="520" t="s">
        <v>1199</v>
      </c>
      <c r="C4574" s="521">
        <v>19</v>
      </c>
      <c r="D4574" s="522"/>
      <c r="E4574" s="519"/>
    </row>
    <row r="4575" spans="1:5" s="512" customFormat="1" ht="13.8">
      <c r="A4575" s="520">
        <v>7640016553</v>
      </c>
      <c r="B4575" s="520" t="s">
        <v>1200</v>
      </c>
      <c r="C4575" s="521">
        <v>17</v>
      </c>
      <c r="D4575" s="522"/>
      <c r="E4575" s="519"/>
    </row>
    <row r="4576" spans="1:5" s="512" customFormat="1" ht="36">
      <c r="A4576" s="520" t="s">
        <v>1201</v>
      </c>
      <c r="B4576" s="520" t="s">
        <v>1202</v>
      </c>
      <c r="C4576" s="521">
        <v>1</v>
      </c>
      <c r="D4576" s="522"/>
      <c r="E4576" s="519"/>
    </row>
    <row r="4577" spans="1:5" s="512" customFormat="1" ht="13.8">
      <c r="A4577" s="612" t="s">
        <v>1203</v>
      </c>
      <c r="B4577" s="613"/>
      <c r="C4577" s="578"/>
      <c r="D4577" s="522"/>
      <c r="E4577" s="519"/>
    </row>
    <row r="4578" spans="1:5" s="512" customFormat="1" ht="13.8">
      <c r="A4578" s="520">
        <v>7640016554</v>
      </c>
      <c r="B4578" s="520" t="s">
        <v>1204</v>
      </c>
      <c r="C4578" s="521">
        <v>119</v>
      </c>
      <c r="D4578" s="522"/>
      <c r="E4578" s="519"/>
    </row>
    <row r="4579" spans="1:5" s="512" customFormat="1" ht="13.8">
      <c r="A4579" s="520">
        <v>7640016555</v>
      </c>
      <c r="B4579" s="520" t="s">
        <v>1205</v>
      </c>
      <c r="C4579" s="521">
        <v>109</v>
      </c>
      <c r="D4579" s="522"/>
      <c r="E4579" s="519"/>
    </row>
    <row r="4580" spans="1:5" s="512" customFormat="1" ht="13.8">
      <c r="A4580" s="520">
        <v>7640016556</v>
      </c>
      <c r="B4580" s="520" t="s">
        <v>1206</v>
      </c>
      <c r="C4580" s="521">
        <v>99</v>
      </c>
      <c r="D4580" s="522"/>
      <c r="E4580" s="519"/>
    </row>
    <row r="4581" spans="1:5" s="512" customFormat="1" ht="13.8">
      <c r="A4581" s="520">
        <v>7640016557</v>
      </c>
      <c r="B4581" s="520" t="s">
        <v>1207</v>
      </c>
      <c r="C4581" s="521">
        <v>89</v>
      </c>
      <c r="D4581" s="522"/>
      <c r="E4581" s="519"/>
    </row>
    <row r="4582" spans="1:5" s="512" customFormat="1" ht="13.8">
      <c r="A4582" s="520">
        <v>7640016558</v>
      </c>
      <c r="B4582" s="520" t="s">
        <v>1208</v>
      </c>
      <c r="C4582" s="521">
        <v>79</v>
      </c>
      <c r="D4582" s="522"/>
      <c r="E4582" s="519"/>
    </row>
    <row r="4583" spans="1:5" s="512" customFormat="1" ht="13.8">
      <c r="A4583" s="520">
        <v>7640016559</v>
      </c>
      <c r="B4583" s="520" t="s">
        <v>1209</v>
      </c>
      <c r="C4583" s="521">
        <v>75</v>
      </c>
      <c r="D4583" s="522"/>
      <c r="E4583" s="519"/>
    </row>
    <row r="4584" spans="1:5" s="512" customFormat="1" ht="13.8">
      <c r="A4584" s="520">
        <v>7640016560</v>
      </c>
      <c r="B4584" s="520" t="s">
        <v>1210</v>
      </c>
      <c r="C4584" s="521">
        <v>69</v>
      </c>
      <c r="D4584" s="522"/>
      <c r="E4584" s="519"/>
    </row>
    <row r="4585" spans="1:5" s="512" customFormat="1" ht="13.8">
      <c r="A4585" s="520">
        <v>7640016561</v>
      </c>
      <c r="B4585" s="520" t="s">
        <v>1211</v>
      </c>
      <c r="C4585" s="521">
        <v>65</v>
      </c>
      <c r="D4585" s="522"/>
      <c r="E4585" s="519"/>
    </row>
    <row r="4586" spans="1:5" s="512" customFormat="1" ht="13.8">
      <c r="A4586" s="520">
        <v>7640016562</v>
      </c>
      <c r="B4586" s="520" t="s">
        <v>1212</v>
      </c>
      <c r="C4586" s="521">
        <v>59</v>
      </c>
      <c r="D4586" s="522"/>
      <c r="E4586" s="519"/>
    </row>
    <row r="4587" spans="1:5" s="512" customFormat="1" ht="13.8">
      <c r="A4587" s="520">
        <v>7640016563</v>
      </c>
      <c r="B4587" s="520" t="s">
        <v>1213</v>
      </c>
      <c r="C4587" s="521">
        <v>49</v>
      </c>
      <c r="D4587" s="522"/>
      <c r="E4587" s="519"/>
    </row>
    <row r="4588" spans="1:5" s="512" customFormat="1" ht="13.8">
      <c r="A4588" s="612" t="s">
        <v>10745</v>
      </c>
      <c r="B4588" s="613"/>
      <c r="C4588" s="578"/>
      <c r="D4588" s="522"/>
      <c r="E4588" s="519"/>
    </row>
    <row r="4589" spans="1:5" s="512" customFormat="1" ht="13.8">
      <c r="A4589" s="520">
        <v>7640016574</v>
      </c>
      <c r="B4589" s="520" t="s">
        <v>1214</v>
      </c>
      <c r="C4589" s="521">
        <v>299</v>
      </c>
      <c r="D4589" s="522"/>
      <c r="E4589" s="519"/>
    </row>
    <row r="4590" spans="1:5" s="512" customFormat="1" ht="13.8">
      <c r="A4590" s="520">
        <v>7640016575</v>
      </c>
      <c r="B4590" s="520" t="s">
        <v>1215</v>
      </c>
      <c r="C4590" s="521">
        <v>259</v>
      </c>
      <c r="D4590" s="522"/>
      <c r="E4590" s="519"/>
    </row>
    <row r="4591" spans="1:5" s="512" customFormat="1" ht="13.8">
      <c r="A4591" s="520">
        <v>7640016576</v>
      </c>
      <c r="B4591" s="520" t="s">
        <v>1216</v>
      </c>
      <c r="C4591" s="521">
        <v>229</v>
      </c>
      <c r="D4591" s="522"/>
      <c r="E4591" s="519"/>
    </row>
    <row r="4592" spans="1:5" s="512" customFormat="1" ht="13.8">
      <c r="A4592" s="520">
        <v>7640016577</v>
      </c>
      <c r="B4592" s="520" t="s">
        <v>1217</v>
      </c>
      <c r="C4592" s="521">
        <v>209</v>
      </c>
      <c r="D4592" s="522"/>
      <c r="E4592" s="519"/>
    </row>
    <row r="4593" spans="1:5" s="512" customFormat="1" ht="13.8">
      <c r="A4593" s="520">
        <v>7640016578</v>
      </c>
      <c r="B4593" s="520" t="s">
        <v>1218</v>
      </c>
      <c r="C4593" s="521">
        <v>179</v>
      </c>
      <c r="D4593" s="522"/>
      <c r="E4593" s="519"/>
    </row>
    <row r="4594" spans="1:5" s="512" customFormat="1" ht="13.8">
      <c r="A4594" s="520">
        <v>7640016579</v>
      </c>
      <c r="B4594" s="520" t="s">
        <v>1219</v>
      </c>
      <c r="C4594" s="521">
        <v>159</v>
      </c>
      <c r="D4594" s="522"/>
      <c r="E4594" s="519"/>
    </row>
    <row r="4595" spans="1:5" s="512" customFormat="1" ht="13.8">
      <c r="A4595" s="520">
        <v>7640016580</v>
      </c>
      <c r="B4595" s="520" t="s">
        <v>1220</v>
      </c>
      <c r="C4595" s="521">
        <v>149</v>
      </c>
      <c r="D4595" s="522"/>
      <c r="E4595" s="519"/>
    </row>
    <row r="4596" spans="1:5" s="512" customFormat="1" ht="13.8">
      <c r="A4596" s="520">
        <v>7640016581</v>
      </c>
      <c r="B4596" s="520" t="s">
        <v>1221</v>
      </c>
      <c r="C4596" s="521">
        <v>139</v>
      </c>
      <c r="D4596" s="522"/>
      <c r="E4596" s="519"/>
    </row>
    <row r="4597" spans="1:5" s="512" customFormat="1" ht="13.8">
      <c r="A4597" s="520">
        <v>7640016582</v>
      </c>
      <c r="B4597" s="520" t="s">
        <v>1222</v>
      </c>
      <c r="C4597" s="521">
        <v>129</v>
      </c>
      <c r="D4597" s="522"/>
      <c r="E4597" s="519"/>
    </row>
    <row r="4598" spans="1:5" s="512" customFormat="1" ht="13.8">
      <c r="A4598" s="520">
        <v>7640016583</v>
      </c>
      <c r="B4598" s="520" t="s">
        <v>1223</v>
      </c>
      <c r="C4598" s="521">
        <v>109</v>
      </c>
      <c r="D4598" s="522"/>
      <c r="E4598" s="519"/>
    </row>
    <row r="4599" spans="1:5" s="512" customFormat="1" ht="13.8">
      <c r="A4599" s="612" t="s">
        <v>1224</v>
      </c>
      <c r="B4599" s="613"/>
      <c r="C4599" s="578"/>
      <c r="D4599" s="522"/>
      <c r="E4599" s="519"/>
    </row>
    <row r="4600" spans="1:5" s="512" customFormat="1" ht="13.8">
      <c r="A4600" s="520">
        <v>7640016584</v>
      </c>
      <c r="B4600" s="520" t="s">
        <v>1225</v>
      </c>
      <c r="C4600" s="521">
        <v>59</v>
      </c>
      <c r="D4600" s="522"/>
      <c r="E4600" s="519"/>
    </row>
    <row r="4601" spans="1:5" s="512" customFormat="1" ht="13.8">
      <c r="A4601" s="520">
        <v>7640016585</v>
      </c>
      <c r="B4601" s="520" t="s">
        <v>1226</v>
      </c>
      <c r="C4601" s="521">
        <v>51</v>
      </c>
      <c r="D4601" s="522"/>
      <c r="E4601" s="519"/>
    </row>
    <row r="4602" spans="1:5" s="512" customFormat="1" ht="13.8">
      <c r="A4602" s="520">
        <v>7640016586</v>
      </c>
      <c r="B4602" s="520" t="s">
        <v>1227</v>
      </c>
      <c r="C4602" s="521">
        <v>45</v>
      </c>
      <c r="D4602" s="522"/>
      <c r="E4602" s="519"/>
    </row>
    <row r="4603" spans="1:5" s="512" customFormat="1" ht="13.8">
      <c r="A4603" s="520">
        <v>7640016587</v>
      </c>
      <c r="B4603" s="520" t="s">
        <v>1228</v>
      </c>
      <c r="C4603" s="521">
        <v>41</v>
      </c>
      <c r="D4603" s="522"/>
      <c r="E4603" s="519"/>
    </row>
    <row r="4604" spans="1:5" s="512" customFormat="1" ht="13.8">
      <c r="A4604" s="520">
        <v>7640016588</v>
      </c>
      <c r="B4604" s="520" t="s">
        <v>1229</v>
      </c>
      <c r="C4604" s="521">
        <v>32</v>
      </c>
      <c r="D4604" s="522"/>
      <c r="E4604" s="519"/>
    </row>
    <row r="4605" spans="1:5" s="512" customFormat="1" ht="13.8">
      <c r="A4605" s="520">
        <v>7640016589</v>
      </c>
      <c r="B4605" s="520" t="s">
        <v>1230</v>
      </c>
      <c r="C4605" s="521">
        <v>30</v>
      </c>
      <c r="D4605" s="522"/>
      <c r="E4605" s="519"/>
    </row>
    <row r="4606" spans="1:5" s="512" customFormat="1" ht="13.8">
      <c r="A4606" s="520">
        <v>7640016590</v>
      </c>
      <c r="B4606" s="520" t="s">
        <v>1231</v>
      </c>
      <c r="C4606" s="521">
        <v>28</v>
      </c>
      <c r="D4606" s="522"/>
      <c r="E4606" s="519"/>
    </row>
    <row r="4607" spans="1:5" s="512" customFormat="1" ht="13.8">
      <c r="A4607" s="520">
        <v>7640016591</v>
      </c>
      <c r="B4607" s="520" t="s">
        <v>1232</v>
      </c>
      <c r="C4607" s="521">
        <v>25</v>
      </c>
      <c r="D4607" s="522"/>
      <c r="E4607" s="519"/>
    </row>
    <row r="4608" spans="1:5" s="512" customFormat="1" ht="13.8">
      <c r="A4608" s="520">
        <v>7640016592</v>
      </c>
      <c r="B4608" s="520" t="s">
        <v>1233</v>
      </c>
      <c r="C4608" s="521">
        <v>23</v>
      </c>
      <c r="D4608" s="522"/>
      <c r="E4608" s="519"/>
    </row>
    <row r="4609" spans="1:5" s="512" customFormat="1" ht="13.8">
      <c r="A4609" s="520">
        <v>7640016593</v>
      </c>
      <c r="B4609" s="520" t="s">
        <v>1234</v>
      </c>
      <c r="C4609" s="521">
        <v>21</v>
      </c>
      <c r="D4609" s="522"/>
      <c r="E4609" s="519"/>
    </row>
    <row r="4610" spans="1:5" s="512" customFormat="1" ht="13.8">
      <c r="A4610" s="612" t="s">
        <v>1235</v>
      </c>
      <c r="B4610" s="613"/>
      <c r="C4610" s="578"/>
      <c r="D4610" s="522"/>
      <c r="E4610" s="519"/>
    </row>
    <row r="4611" spans="1:5" s="512" customFormat="1" ht="13.8">
      <c r="A4611" s="520">
        <v>7640016594</v>
      </c>
      <c r="B4611" s="520" t="s">
        <v>1236</v>
      </c>
      <c r="C4611" s="521">
        <v>149</v>
      </c>
      <c r="D4611" s="522"/>
      <c r="E4611" s="519"/>
    </row>
    <row r="4612" spans="1:5" s="512" customFormat="1" ht="13.8">
      <c r="A4612" s="520">
        <v>7640016595</v>
      </c>
      <c r="B4612" s="520" t="s">
        <v>1237</v>
      </c>
      <c r="C4612" s="521">
        <v>129</v>
      </c>
      <c r="D4612" s="522"/>
      <c r="E4612" s="519"/>
    </row>
    <row r="4613" spans="1:5" s="512" customFormat="1" ht="13.8">
      <c r="A4613" s="520">
        <v>7640016596</v>
      </c>
      <c r="B4613" s="520" t="s">
        <v>1238</v>
      </c>
      <c r="C4613" s="521">
        <v>115</v>
      </c>
      <c r="D4613" s="522"/>
      <c r="E4613" s="519"/>
    </row>
    <row r="4614" spans="1:5" s="512" customFormat="1" ht="13.8">
      <c r="A4614" s="520">
        <v>7640016597</v>
      </c>
      <c r="B4614" s="520" t="s">
        <v>1239</v>
      </c>
      <c r="C4614" s="521">
        <v>105</v>
      </c>
      <c r="D4614" s="522"/>
      <c r="E4614" s="519"/>
    </row>
    <row r="4615" spans="1:5" s="512" customFormat="1" ht="13.8">
      <c r="A4615" s="520">
        <v>7640016598</v>
      </c>
      <c r="B4615" s="520" t="s">
        <v>1240</v>
      </c>
      <c r="C4615" s="521">
        <v>89</v>
      </c>
      <c r="D4615" s="522"/>
      <c r="E4615" s="519"/>
    </row>
    <row r="4616" spans="1:5" s="512" customFormat="1" ht="13.8">
      <c r="A4616" s="520">
        <v>7640016599</v>
      </c>
      <c r="B4616" s="520" t="s">
        <v>1241</v>
      </c>
      <c r="C4616" s="521">
        <v>79</v>
      </c>
      <c r="D4616" s="522"/>
      <c r="E4616" s="519"/>
    </row>
    <row r="4617" spans="1:5" s="512" customFormat="1" ht="13.8">
      <c r="A4617" s="520">
        <v>7640016600</v>
      </c>
      <c r="B4617" s="520" t="s">
        <v>1242</v>
      </c>
      <c r="C4617" s="521">
        <v>75</v>
      </c>
      <c r="D4617" s="522"/>
      <c r="E4617" s="519"/>
    </row>
    <row r="4618" spans="1:5" s="512" customFormat="1" ht="13.8">
      <c r="A4618" s="520">
        <v>7640016601</v>
      </c>
      <c r="B4618" s="520" t="s">
        <v>1243</v>
      </c>
      <c r="C4618" s="521">
        <v>69</v>
      </c>
      <c r="D4618" s="522"/>
      <c r="E4618" s="519"/>
    </row>
    <row r="4619" spans="1:5" s="512" customFormat="1" ht="13.8">
      <c r="A4619" s="520">
        <v>7640016602</v>
      </c>
      <c r="B4619" s="520" t="s">
        <v>1244</v>
      </c>
      <c r="C4619" s="521">
        <v>65</v>
      </c>
      <c r="D4619" s="522"/>
      <c r="E4619" s="519"/>
    </row>
    <row r="4620" spans="1:5" s="512" customFormat="1" ht="13.8">
      <c r="A4620" s="520">
        <v>7640016603</v>
      </c>
      <c r="B4620" s="520" t="s">
        <v>1245</v>
      </c>
      <c r="C4620" s="521">
        <v>55</v>
      </c>
      <c r="D4620" s="522"/>
      <c r="E4620" s="519"/>
    </row>
    <row r="4621" spans="1:5" s="512" customFormat="1" ht="13.8">
      <c r="A4621" s="612" t="s">
        <v>1246</v>
      </c>
      <c r="B4621" s="613"/>
      <c r="C4621" s="578"/>
      <c r="D4621" s="522"/>
      <c r="E4621" s="519"/>
    </row>
    <row r="4622" spans="1:5" s="512" customFormat="1" ht="13.8">
      <c r="A4622" s="520" t="s">
        <v>1247</v>
      </c>
      <c r="B4622" s="520" t="s">
        <v>1248</v>
      </c>
      <c r="C4622" s="521">
        <v>400</v>
      </c>
      <c r="D4622" s="522"/>
      <c r="E4622" s="519"/>
    </row>
    <row r="4623" spans="1:5" s="512" customFormat="1" ht="13.8">
      <c r="A4623" s="520">
        <v>7640016614</v>
      </c>
      <c r="B4623" s="520" t="s">
        <v>1249</v>
      </c>
      <c r="C4623" s="521">
        <v>379</v>
      </c>
      <c r="D4623" s="522"/>
      <c r="E4623" s="519"/>
    </row>
    <row r="4624" spans="1:5" s="512" customFormat="1" ht="13.8">
      <c r="A4624" s="520">
        <v>7640016615</v>
      </c>
      <c r="B4624" s="520" t="s">
        <v>1250</v>
      </c>
      <c r="C4624" s="521">
        <v>329</v>
      </c>
      <c r="D4624" s="522"/>
      <c r="E4624" s="519"/>
    </row>
    <row r="4625" spans="1:5" s="512" customFormat="1" ht="13.8">
      <c r="A4625" s="520">
        <v>7640016616</v>
      </c>
      <c r="B4625" s="520" t="s">
        <v>1251</v>
      </c>
      <c r="C4625" s="521">
        <v>279</v>
      </c>
      <c r="D4625" s="522"/>
      <c r="E4625" s="519"/>
    </row>
    <row r="4626" spans="1:5" s="512" customFormat="1" ht="13.8">
      <c r="A4626" s="520">
        <v>7640016617</v>
      </c>
      <c r="B4626" s="520" t="s">
        <v>1252</v>
      </c>
      <c r="C4626" s="521">
        <v>249</v>
      </c>
      <c r="D4626" s="522"/>
      <c r="E4626" s="519"/>
    </row>
    <row r="4627" spans="1:5" s="512" customFormat="1" ht="13.8">
      <c r="A4627" s="520">
        <v>7640016618</v>
      </c>
      <c r="B4627" s="520" t="s">
        <v>1253</v>
      </c>
      <c r="C4627" s="521">
        <v>239</v>
      </c>
      <c r="D4627" s="522"/>
      <c r="E4627" s="519"/>
    </row>
    <row r="4628" spans="1:5" s="512" customFormat="1" ht="13.8">
      <c r="A4628" s="520">
        <v>7640016619</v>
      </c>
      <c r="B4628" s="520" t="s">
        <v>1254</v>
      </c>
      <c r="C4628" s="521">
        <v>209</v>
      </c>
      <c r="D4628" s="522"/>
      <c r="E4628" s="519"/>
    </row>
    <row r="4629" spans="1:5" s="512" customFormat="1" ht="13.8">
      <c r="A4629" s="520">
        <v>7640016620</v>
      </c>
      <c r="B4629" s="520" t="s">
        <v>1255</v>
      </c>
      <c r="C4629" s="521">
        <v>189</v>
      </c>
      <c r="D4629" s="522"/>
      <c r="E4629" s="519"/>
    </row>
    <row r="4630" spans="1:5" s="512" customFormat="1" ht="13.8">
      <c r="A4630" s="520">
        <v>7640016621</v>
      </c>
      <c r="B4630" s="520" t="s">
        <v>1256</v>
      </c>
      <c r="C4630" s="521">
        <v>169</v>
      </c>
      <c r="D4630" s="522"/>
      <c r="E4630" s="519"/>
    </row>
    <row r="4631" spans="1:5" s="512" customFormat="1" ht="13.8">
      <c r="A4631" s="520">
        <v>7640016622</v>
      </c>
      <c r="B4631" s="520" t="s">
        <v>1257</v>
      </c>
      <c r="C4631" s="521">
        <v>159</v>
      </c>
      <c r="D4631" s="522"/>
      <c r="E4631" s="519"/>
    </row>
    <row r="4632" spans="1:5" s="512" customFormat="1" ht="13.8">
      <c r="A4632" s="520">
        <v>7640016623</v>
      </c>
      <c r="B4632" s="520" t="s">
        <v>1258</v>
      </c>
      <c r="C4632" s="521">
        <v>149</v>
      </c>
      <c r="D4632" s="522"/>
      <c r="E4632" s="519"/>
    </row>
    <row r="4633" spans="1:5" s="512" customFormat="1" ht="13.8">
      <c r="A4633" s="612" t="s">
        <v>1259</v>
      </c>
      <c r="B4633" s="613"/>
      <c r="C4633" s="578"/>
      <c r="D4633" s="522"/>
      <c r="E4633" s="519"/>
    </row>
    <row r="4634" spans="1:5" s="512" customFormat="1" ht="13.8">
      <c r="A4634" s="520">
        <v>7640016624</v>
      </c>
      <c r="B4634" s="520" t="s">
        <v>1260</v>
      </c>
      <c r="C4634" s="521">
        <v>75</v>
      </c>
      <c r="D4634" s="522"/>
      <c r="E4634" s="519"/>
    </row>
    <row r="4635" spans="1:5" s="512" customFormat="1" ht="13.8">
      <c r="A4635" s="520">
        <v>7640016625</v>
      </c>
      <c r="B4635" s="520" t="s">
        <v>1261</v>
      </c>
      <c r="C4635" s="521">
        <v>65</v>
      </c>
      <c r="D4635" s="522"/>
      <c r="E4635" s="519"/>
    </row>
    <row r="4636" spans="1:5" s="512" customFormat="1" ht="13.8">
      <c r="A4636" s="520">
        <v>7640016626</v>
      </c>
      <c r="B4636" s="520" t="s">
        <v>1262</v>
      </c>
      <c r="C4636" s="521">
        <v>55</v>
      </c>
      <c r="D4636" s="522"/>
      <c r="E4636" s="519"/>
    </row>
    <row r="4637" spans="1:5" s="512" customFormat="1" ht="13.8">
      <c r="A4637" s="520">
        <v>7640016627</v>
      </c>
      <c r="B4637" s="520" t="s">
        <v>1263</v>
      </c>
      <c r="C4637" s="521">
        <v>43</v>
      </c>
      <c r="D4637" s="522"/>
      <c r="E4637" s="519"/>
    </row>
    <row r="4638" spans="1:5" s="512" customFormat="1" ht="13.8">
      <c r="A4638" s="520">
        <v>7640016628</v>
      </c>
      <c r="B4638" s="520" t="s">
        <v>1264</v>
      </c>
      <c r="C4638" s="521">
        <v>39</v>
      </c>
      <c r="D4638" s="522"/>
      <c r="E4638" s="519"/>
    </row>
    <row r="4639" spans="1:5" s="512" customFormat="1" ht="13.8">
      <c r="A4639" s="520">
        <v>7640016629</v>
      </c>
      <c r="B4639" s="520" t="s">
        <v>1265</v>
      </c>
      <c r="C4639" s="521">
        <v>36</v>
      </c>
      <c r="D4639" s="522"/>
      <c r="E4639" s="519"/>
    </row>
    <row r="4640" spans="1:5" s="512" customFormat="1" ht="13.8">
      <c r="A4640" s="520">
        <v>7640016630</v>
      </c>
      <c r="B4640" s="520" t="s">
        <v>1266</v>
      </c>
      <c r="C4640" s="521">
        <v>34</v>
      </c>
      <c r="D4640" s="522"/>
      <c r="E4640" s="519"/>
    </row>
    <row r="4641" spans="1:5" s="512" customFormat="1" ht="13.8">
      <c r="A4641" s="520">
        <v>7640016631</v>
      </c>
      <c r="B4641" s="520" t="s">
        <v>1267</v>
      </c>
      <c r="C4641" s="521">
        <v>30</v>
      </c>
      <c r="D4641" s="522"/>
      <c r="E4641" s="519"/>
    </row>
    <row r="4642" spans="1:5" s="512" customFormat="1" ht="13.8">
      <c r="A4642" s="520">
        <v>7640016632</v>
      </c>
      <c r="B4642" s="520" t="s">
        <v>1268</v>
      </c>
      <c r="C4642" s="521">
        <v>28</v>
      </c>
      <c r="D4642" s="522"/>
      <c r="E4642" s="519"/>
    </row>
    <row r="4643" spans="1:5" s="512" customFormat="1" ht="13.8">
      <c r="A4643" s="520">
        <v>7640016633</v>
      </c>
      <c r="B4643" s="520" t="s">
        <v>1269</v>
      </c>
      <c r="C4643" s="521">
        <v>25</v>
      </c>
      <c r="D4643" s="522"/>
      <c r="E4643" s="519"/>
    </row>
    <row r="4644" spans="1:5" s="512" customFormat="1" ht="13.8">
      <c r="A4644" s="612" t="s">
        <v>1270</v>
      </c>
      <c r="B4644" s="613"/>
      <c r="C4644" s="578"/>
      <c r="D4644" s="522"/>
      <c r="E4644" s="519"/>
    </row>
    <row r="4645" spans="1:5" s="512" customFormat="1" ht="13.8">
      <c r="A4645" s="520">
        <v>7640016634</v>
      </c>
      <c r="B4645" s="520" t="s">
        <v>1271</v>
      </c>
      <c r="C4645" s="521">
        <v>189</v>
      </c>
      <c r="D4645" s="522"/>
      <c r="E4645" s="519"/>
    </row>
    <row r="4646" spans="1:5" s="512" customFormat="1" ht="13.8">
      <c r="A4646" s="520">
        <v>7640016635</v>
      </c>
      <c r="B4646" s="520" t="s">
        <v>1272</v>
      </c>
      <c r="C4646" s="521">
        <v>165</v>
      </c>
      <c r="D4646" s="522"/>
      <c r="E4646" s="519"/>
    </row>
    <row r="4647" spans="1:5" s="512" customFormat="1" ht="13.8">
      <c r="A4647" s="520">
        <v>7640016636</v>
      </c>
      <c r="B4647" s="520" t="s">
        <v>1273</v>
      </c>
      <c r="C4647" s="521">
        <v>139</v>
      </c>
      <c r="D4647" s="522"/>
      <c r="E4647" s="519"/>
    </row>
    <row r="4648" spans="1:5" s="512" customFormat="1" ht="13.8">
      <c r="A4648" s="520">
        <v>7640016637</v>
      </c>
      <c r="B4648" s="520" t="s">
        <v>1274</v>
      </c>
      <c r="C4648" s="521">
        <v>125</v>
      </c>
      <c r="D4648" s="522"/>
      <c r="E4648" s="519"/>
    </row>
    <row r="4649" spans="1:5" s="512" customFormat="1" ht="13.8">
      <c r="A4649" s="520">
        <v>7640016638</v>
      </c>
      <c r="B4649" s="520" t="s">
        <v>1275</v>
      </c>
      <c r="C4649" s="521">
        <v>119</v>
      </c>
      <c r="D4649" s="522"/>
      <c r="E4649" s="519"/>
    </row>
    <row r="4650" spans="1:5" s="512" customFormat="1" ht="13.8">
      <c r="A4650" s="520">
        <v>7640016639</v>
      </c>
      <c r="B4650" s="520" t="s">
        <v>1276</v>
      </c>
      <c r="C4650" s="521">
        <v>105</v>
      </c>
      <c r="D4650" s="522"/>
      <c r="E4650" s="519"/>
    </row>
    <row r="4651" spans="1:5" s="512" customFormat="1" ht="13.8">
      <c r="A4651" s="520">
        <v>7640016640</v>
      </c>
      <c r="B4651" s="520" t="s">
        <v>1277</v>
      </c>
      <c r="C4651" s="521">
        <v>95</v>
      </c>
      <c r="D4651" s="522"/>
      <c r="E4651" s="519"/>
    </row>
    <row r="4652" spans="1:5" s="512" customFormat="1" ht="13.8">
      <c r="A4652" s="520">
        <v>7640016641</v>
      </c>
      <c r="B4652" s="520" t="s">
        <v>1278</v>
      </c>
      <c r="C4652" s="521">
        <v>85</v>
      </c>
      <c r="D4652" s="522"/>
      <c r="E4652" s="519"/>
    </row>
    <row r="4653" spans="1:5" s="512" customFormat="1" ht="13.8">
      <c r="A4653" s="520">
        <v>7640016642</v>
      </c>
      <c r="B4653" s="520" t="s">
        <v>1279</v>
      </c>
      <c r="C4653" s="521">
        <v>79</v>
      </c>
      <c r="D4653" s="522"/>
      <c r="E4653" s="519"/>
    </row>
    <row r="4654" spans="1:5" s="512" customFormat="1" ht="13.8">
      <c r="A4654" s="520">
        <v>7640016643</v>
      </c>
      <c r="B4654" s="520" t="s">
        <v>1280</v>
      </c>
      <c r="C4654" s="521">
        <v>75</v>
      </c>
      <c r="D4654" s="522"/>
      <c r="E4654" s="519"/>
    </row>
    <row r="4655" spans="1:5" s="512" customFormat="1" ht="13.8">
      <c r="A4655" s="577" t="s">
        <v>10746</v>
      </c>
      <c r="B4655" s="577"/>
      <c r="C4655" s="578"/>
      <c r="D4655" s="522"/>
      <c r="E4655" s="519"/>
    </row>
    <row r="4656" spans="1:5" s="512" customFormat="1" ht="36">
      <c r="A4656" s="520">
        <v>7640016644</v>
      </c>
      <c r="B4656" s="520" t="s">
        <v>1281</v>
      </c>
      <c r="C4656" s="521">
        <v>5</v>
      </c>
      <c r="D4656" s="522"/>
      <c r="E4656" s="519"/>
    </row>
    <row r="4657" spans="1:5" s="512" customFormat="1" ht="13.8">
      <c r="A4657" s="577" t="s">
        <v>1282</v>
      </c>
      <c r="B4657" s="577"/>
      <c r="C4657" s="578"/>
      <c r="D4657" s="522"/>
      <c r="E4657" s="519"/>
    </row>
    <row r="4658" spans="1:5" s="512" customFormat="1" ht="13.8">
      <c r="A4658" s="520">
        <v>7640016645</v>
      </c>
      <c r="B4658" s="520" t="s">
        <v>1283</v>
      </c>
      <c r="C4658" s="521">
        <v>4995</v>
      </c>
      <c r="D4658" s="522"/>
      <c r="E4658" s="519"/>
    </row>
    <row r="4659" spans="1:5" s="512" customFormat="1" ht="24">
      <c r="A4659" s="520">
        <v>7640016646</v>
      </c>
      <c r="B4659" s="520" t="s">
        <v>1284</v>
      </c>
      <c r="C4659" s="521">
        <v>999</v>
      </c>
      <c r="D4659" s="522"/>
      <c r="E4659" s="519"/>
    </row>
    <row r="4660" spans="1:5" s="512" customFormat="1" ht="13.8">
      <c r="A4660" s="520">
        <v>7640016647</v>
      </c>
      <c r="B4660" s="520" t="s">
        <v>539</v>
      </c>
      <c r="C4660" s="521">
        <v>2495</v>
      </c>
      <c r="D4660" s="522"/>
      <c r="E4660" s="519"/>
    </row>
    <row r="4661" spans="1:5" s="512" customFormat="1" ht="13.8">
      <c r="A4661" s="577" t="s">
        <v>1285</v>
      </c>
      <c r="B4661" s="577"/>
      <c r="C4661" s="578"/>
      <c r="D4661" s="522"/>
      <c r="E4661" s="519"/>
    </row>
    <row r="4662" spans="1:5" s="512" customFormat="1" ht="36">
      <c r="A4662" s="520">
        <v>7640016648</v>
      </c>
      <c r="B4662" s="520" t="s">
        <v>1286</v>
      </c>
      <c r="C4662" s="521">
        <v>9995</v>
      </c>
      <c r="D4662" s="522"/>
      <c r="E4662" s="519"/>
    </row>
    <row r="4663" spans="1:5" s="512" customFormat="1" ht="24">
      <c r="A4663" s="520">
        <v>7640016649</v>
      </c>
      <c r="B4663" s="520" t="s">
        <v>1287</v>
      </c>
      <c r="C4663" s="521">
        <v>1999</v>
      </c>
      <c r="D4663" s="522"/>
      <c r="E4663" s="519"/>
    </row>
    <row r="4664" spans="1:5" s="512" customFormat="1" ht="13.8">
      <c r="A4664" s="520">
        <v>7640016650</v>
      </c>
      <c r="B4664" s="520" t="s">
        <v>1288</v>
      </c>
      <c r="C4664" s="521">
        <v>4995</v>
      </c>
      <c r="D4664" s="522"/>
      <c r="E4664" s="519"/>
    </row>
    <row r="4665" spans="1:5" s="512" customFormat="1" ht="13.8">
      <c r="A4665" s="612" t="s">
        <v>1289</v>
      </c>
      <c r="B4665" s="613"/>
      <c r="C4665" s="578"/>
      <c r="D4665" s="522"/>
      <c r="E4665" s="519"/>
    </row>
    <row r="4666" spans="1:5" s="512" customFormat="1" ht="36">
      <c r="A4666" s="520" t="s">
        <v>1201</v>
      </c>
      <c r="B4666" s="520" t="s">
        <v>1202</v>
      </c>
      <c r="C4666" s="521">
        <v>1</v>
      </c>
      <c r="D4666" s="522"/>
      <c r="E4666" s="519"/>
    </row>
    <row r="4667" spans="1:5" s="512" customFormat="1" ht="13.8">
      <c r="A4667" s="577" t="s">
        <v>707</v>
      </c>
      <c r="B4667" s="577"/>
      <c r="C4667" s="578"/>
      <c r="D4667" s="522"/>
      <c r="E4667" s="519"/>
    </row>
    <row r="4668" spans="1:5" s="512" customFormat="1" ht="13.8">
      <c r="A4668" s="520">
        <v>7640016651</v>
      </c>
      <c r="B4668" s="520" t="s">
        <v>1290</v>
      </c>
      <c r="C4668" s="521">
        <v>200</v>
      </c>
      <c r="D4668" s="522"/>
      <c r="E4668" s="519"/>
    </row>
    <row r="4669" spans="1:5" s="512" customFormat="1" ht="13.8">
      <c r="A4669" s="546"/>
      <c r="B4669" s="546"/>
      <c r="C4669" s="547"/>
      <c r="D4669" s="522"/>
      <c r="E4669" s="519"/>
    </row>
    <row r="4670" spans="1:5" s="512" customFormat="1" ht="15" customHeight="1">
      <c r="A4670" s="614"/>
      <c r="B4670" s="615" t="s">
        <v>1291</v>
      </c>
      <c r="C4670" s="614"/>
      <c r="D4670" s="522"/>
      <c r="E4670" s="511"/>
    </row>
    <row r="4671" spans="1:5" s="512" customFormat="1" ht="27.6">
      <c r="A4671" s="513" t="s">
        <v>26</v>
      </c>
      <c r="B4671" s="513" t="s">
        <v>300</v>
      </c>
      <c r="C4671" s="514" t="s">
        <v>607</v>
      </c>
      <c r="D4671" s="522"/>
    </row>
    <row r="4672" spans="1:5" s="512" customFormat="1" ht="13.8">
      <c r="A4672" s="536" t="s">
        <v>1292</v>
      </c>
      <c r="B4672" s="529"/>
      <c r="C4672" s="517"/>
      <c r="D4672" s="522"/>
      <c r="E4672" s="519"/>
    </row>
    <row r="4673" spans="1:5" s="512" customFormat="1" ht="13.8">
      <c r="A4673" s="520" t="s">
        <v>1293</v>
      </c>
      <c r="B4673" s="520" t="s">
        <v>1294</v>
      </c>
      <c r="C4673" s="521">
        <v>5705</v>
      </c>
      <c r="D4673" s="522"/>
      <c r="E4673" s="519"/>
    </row>
    <row r="4674" spans="1:5" s="512" customFormat="1" ht="13.8">
      <c r="A4674" s="520" t="s">
        <v>1295</v>
      </c>
      <c r="B4674" s="520" t="s">
        <v>1296</v>
      </c>
      <c r="C4674" s="521">
        <v>6187</v>
      </c>
      <c r="D4674" s="522"/>
      <c r="E4674" s="519"/>
    </row>
    <row r="4675" spans="1:5" s="512" customFormat="1" ht="13.8">
      <c r="A4675" s="520" t="s">
        <v>1297</v>
      </c>
      <c r="B4675" s="520" t="s">
        <v>1298</v>
      </c>
      <c r="C4675" s="521">
        <v>6649</v>
      </c>
      <c r="D4675" s="522"/>
      <c r="E4675" s="519"/>
    </row>
    <row r="4676" spans="1:5" s="512" customFormat="1" ht="24" customHeight="1">
      <c r="A4676" s="616" t="s">
        <v>1299</v>
      </c>
      <c r="B4676" s="617"/>
      <c r="C4676" s="618"/>
      <c r="D4676" s="522"/>
      <c r="E4676" s="519"/>
    </row>
    <row r="4677" spans="1:5" s="512" customFormat="1" ht="13.8">
      <c r="A4677" s="520" t="s">
        <v>1300</v>
      </c>
      <c r="B4677" s="520" t="s">
        <v>1301</v>
      </c>
      <c r="C4677" s="521">
        <v>5705</v>
      </c>
      <c r="D4677" s="522"/>
      <c r="E4677" s="519"/>
    </row>
    <row r="4678" spans="1:5" s="512" customFormat="1" ht="13.8">
      <c r="A4678" s="520" t="s">
        <v>1302</v>
      </c>
      <c r="B4678" s="520" t="s">
        <v>1303</v>
      </c>
      <c r="C4678" s="521">
        <v>6187</v>
      </c>
      <c r="D4678" s="522"/>
      <c r="E4678" s="519"/>
    </row>
    <row r="4679" spans="1:5" s="512" customFormat="1" ht="13.8">
      <c r="A4679" s="520" t="s">
        <v>1304</v>
      </c>
      <c r="B4679" s="520" t="s">
        <v>1305</v>
      </c>
      <c r="C4679" s="521">
        <v>6649</v>
      </c>
      <c r="D4679" s="522"/>
      <c r="E4679" s="519"/>
    </row>
    <row r="4680" spans="1:5" s="512" customFormat="1" ht="13.8">
      <c r="A4680" s="616" t="s">
        <v>1306</v>
      </c>
      <c r="B4680" s="617"/>
      <c r="C4680" s="618"/>
      <c r="D4680" s="522"/>
      <c r="E4680" s="519"/>
    </row>
    <row r="4681" spans="1:5" s="512" customFormat="1" ht="13.8">
      <c r="A4681" s="520" t="s">
        <v>1307</v>
      </c>
      <c r="B4681" s="520" t="s">
        <v>1308</v>
      </c>
      <c r="C4681" s="521">
        <v>1291</v>
      </c>
      <c r="D4681" s="522"/>
      <c r="E4681" s="519"/>
    </row>
    <row r="4682" spans="1:5" s="512" customFormat="1" ht="13.8">
      <c r="A4682" s="520" t="s">
        <v>1309</v>
      </c>
      <c r="B4682" s="520" t="s">
        <v>1310</v>
      </c>
      <c r="C4682" s="521">
        <v>1405</v>
      </c>
      <c r="D4682" s="522"/>
      <c r="E4682" s="519"/>
    </row>
    <row r="4683" spans="1:5" s="512" customFormat="1" ht="13.8">
      <c r="A4683" s="520" t="s">
        <v>1311</v>
      </c>
      <c r="B4683" s="520" t="s">
        <v>1312</v>
      </c>
      <c r="C4683" s="521">
        <v>1519</v>
      </c>
      <c r="D4683" s="522"/>
      <c r="E4683" s="519"/>
    </row>
    <row r="4684" spans="1:5" s="512" customFormat="1" ht="13.8">
      <c r="A4684" s="520" t="s">
        <v>1313</v>
      </c>
      <c r="B4684" s="520" t="s">
        <v>1314</v>
      </c>
      <c r="C4684" s="521">
        <v>25160</v>
      </c>
      <c r="D4684" s="522"/>
      <c r="E4684" s="519"/>
    </row>
    <row r="4685" spans="1:5" s="512" customFormat="1" ht="13.8">
      <c r="A4685" s="520" t="s">
        <v>1315</v>
      </c>
      <c r="B4685" s="520" t="s">
        <v>1316</v>
      </c>
      <c r="C4685" s="521">
        <v>27380</v>
      </c>
      <c r="D4685" s="522"/>
      <c r="E4685" s="519"/>
    </row>
    <row r="4686" spans="1:5" s="512" customFormat="1" ht="13.8">
      <c r="A4686" s="520" t="s">
        <v>1317</v>
      </c>
      <c r="B4686" s="520" t="s">
        <v>1318</v>
      </c>
      <c r="C4686" s="521">
        <v>29600</v>
      </c>
      <c r="D4686" s="522"/>
      <c r="E4686" s="519"/>
    </row>
    <row r="4687" spans="1:5" s="512" customFormat="1" ht="13.8">
      <c r="A4687" s="616" t="s">
        <v>1319</v>
      </c>
      <c r="B4687" s="617"/>
      <c r="C4687" s="618"/>
      <c r="D4687" s="522"/>
      <c r="E4687" s="519"/>
    </row>
    <row r="4688" spans="1:5" s="512" customFormat="1" ht="13.8">
      <c r="A4688" s="520" t="s">
        <v>1320</v>
      </c>
      <c r="B4688" s="520" t="s">
        <v>1321</v>
      </c>
      <c r="C4688" s="521">
        <v>1081</v>
      </c>
      <c r="D4688" s="522"/>
      <c r="E4688" s="519"/>
    </row>
    <row r="4689" spans="1:5" s="512" customFormat="1" ht="13.8">
      <c r="A4689" s="520" t="s">
        <v>1322</v>
      </c>
      <c r="B4689" s="520" t="s">
        <v>1323</v>
      </c>
      <c r="C4689" s="521">
        <v>1172</v>
      </c>
      <c r="D4689" s="522"/>
      <c r="E4689" s="519"/>
    </row>
    <row r="4690" spans="1:5" s="512" customFormat="1" ht="13.8">
      <c r="A4690" s="520" t="s">
        <v>1324</v>
      </c>
      <c r="B4690" s="520" t="s">
        <v>1325</v>
      </c>
      <c r="C4690" s="521">
        <v>1260</v>
      </c>
      <c r="D4690" s="522"/>
      <c r="E4690" s="519"/>
    </row>
    <row r="4691" spans="1:5" s="512" customFormat="1" ht="13.8">
      <c r="A4691" s="616" t="s">
        <v>1326</v>
      </c>
      <c r="B4691" s="617"/>
      <c r="C4691" s="618"/>
      <c r="D4691" s="522"/>
      <c r="E4691" s="519"/>
    </row>
    <row r="4692" spans="1:5" s="512" customFormat="1" ht="13.8">
      <c r="A4692" s="520" t="s">
        <v>1327</v>
      </c>
      <c r="B4692" s="520" t="s">
        <v>1328</v>
      </c>
      <c r="C4692" s="521">
        <v>1291</v>
      </c>
      <c r="D4692" s="522"/>
      <c r="E4692" s="519"/>
    </row>
    <row r="4693" spans="1:5" s="512" customFormat="1" ht="13.8">
      <c r="A4693" s="520" t="s">
        <v>1329</v>
      </c>
      <c r="B4693" s="520" t="s">
        <v>1330</v>
      </c>
      <c r="C4693" s="521">
        <v>1400</v>
      </c>
      <c r="D4693" s="522"/>
      <c r="E4693" s="519"/>
    </row>
    <row r="4694" spans="1:5" s="512" customFormat="1" ht="13.8">
      <c r="A4694" s="520" t="s">
        <v>1331</v>
      </c>
      <c r="B4694" s="520" t="s">
        <v>1332</v>
      </c>
      <c r="C4694" s="521">
        <v>1504</v>
      </c>
      <c r="D4694" s="522"/>
      <c r="E4694" s="519"/>
    </row>
    <row r="4695" spans="1:5" s="512" customFormat="1" ht="13.8">
      <c r="A4695" s="616" t="s">
        <v>1333</v>
      </c>
      <c r="B4695" s="617"/>
      <c r="C4695" s="618"/>
      <c r="D4695" s="522"/>
      <c r="E4695" s="519"/>
    </row>
    <row r="4696" spans="1:5" s="512" customFormat="1" ht="13.8">
      <c r="A4696" s="520">
        <v>7640014318</v>
      </c>
      <c r="B4696" s="520" t="s">
        <v>1334</v>
      </c>
      <c r="C4696" s="521">
        <v>359</v>
      </c>
      <c r="D4696" s="522"/>
      <c r="E4696" s="519"/>
    </row>
    <row r="4697" spans="1:5" s="512" customFormat="1" ht="13.8">
      <c r="A4697" s="520" t="s">
        <v>1335</v>
      </c>
      <c r="B4697" s="520" t="s">
        <v>1336</v>
      </c>
      <c r="C4697" s="521">
        <v>95</v>
      </c>
      <c r="D4697" s="522"/>
      <c r="E4697" s="519"/>
    </row>
    <row r="4698" spans="1:5" s="512" customFormat="1" ht="13.8">
      <c r="A4698" s="520" t="s">
        <v>1337</v>
      </c>
      <c r="B4698" s="520" t="s">
        <v>1338</v>
      </c>
      <c r="C4698" s="521">
        <v>114</v>
      </c>
      <c r="D4698" s="522"/>
      <c r="E4698" s="519"/>
    </row>
    <row r="4699" spans="1:5" s="512" customFormat="1" ht="24">
      <c r="A4699" s="520" t="s">
        <v>1339</v>
      </c>
      <c r="B4699" s="520" t="s">
        <v>1340</v>
      </c>
      <c r="C4699" s="521">
        <v>2220</v>
      </c>
      <c r="D4699" s="522"/>
      <c r="E4699" s="519"/>
    </row>
    <row r="4700" spans="1:5" s="512" customFormat="1" ht="13.8">
      <c r="A4700" s="619" t="s">
        <v>990</v>
      </c>
      <c r="B4700" s="620"/>
      <c r="C4700" s="621"/>
      <c r="D4700" s="522"/>
      <c r="E4700" s="519"/>
    </row>
    <row r="4701" spans="1:5" s="512" customFormat="1" ht="13.8">
      <c r="A4701" s="520">
        <v>7640002416</v>
      </c>
      <c r="B4701" s="520" t="s">
        <v>1341</v>
      </c>
      <c r="C4701" s="521">
        <v>200</v>
      </c>
      <c r="D4701" s="522"/>
      <c r="E4701" s="519"/>
    </row>
    <row r="4702" spans="1:5" s="512" customFormat="1" ht="13.8">
      <c r="A4702" s="520" t="s">
        <v>1342</v>
      </c>
      <c r="B4702" s="520" t="s">
        <v>1343</v>
      </c>
      <c r="C4702" s="521">
        <v>750</v>
      </c>
      <c r="D4702" s="522"/>
      <c r="E4702" s="519"/>
    </row>
    <row r="4703" spans="1:5" s="512" customFormat="1" ht="13.8">
      <c r="A4703" s="520" t="s">
        <v>1344</v>
      </c>
      <c r="B4703" s="520" t="s">
        <v>1345</v>
      </c>
      <c r="C4703" s="521">
        <v>500</v>
      </c>
      <c r="D4703" s="522"/>
      <c r="E4703" s="519"/>
    </row>
    <row r="4704" spans="1:5" s="512" customFormat="1" ht="13.8">
      <c r="A4704" s="622" t="s">
        <v>715</v>
      </c>
      <c r="B4704" s="622"/>
      <c r="C4704" s="621"/>
      <c r="D4704" s="522"/>
      <c r="E4704" s="519"/>
    </row>
    <row r="4705" spans="1:5" s="512" customFormat="1" ht="13.8">
      <c r="A4705" s="520">
        <v>7640008090</v>
      </c>
      <c r="B4705" s="520" t="s">
        <v>1346</v>
      </c>
      <c r="C4705" s="521">
        <v>173</v>
      </c>
      <c r="D4705" s="522"/>
      <c r="E4705" s="519"/>
    </row>
    <row r="4706" spans="1:5" s="512" customFormat="1" ht="13.8">
      <c r="A4706" s="622" t="s">
        <v>1347</v>
      </c>
      <c r="B4706" s="622"/>
      <c r="C4706" s="621"/>
      <c r="D4706" s="522"/>
      <c r="E4706" s="519"/>
    </row>
    <row r="4707" spans="1:5" s="512" customFormat="1" ht="13.8">
      <c r="A4707" s="520">
        <v>7640008117</v>
      </c>
      <c r="B4707" s="520" t="s">
        <v>1348</v>
      </c>
      <c r="C4707" s="521">
        <v>600</v>
      </c>
      <c r="D4707" s="522"/>
      <c r="E4707" s="519"/>
    </row>
    <row r="4708" spans="1:5" s="512" customFormat="1" ht="13.8">
      <c r="A4708" s="546"/>
      <c r="B4708" s="546"/>
      <c r="C4708" s="547"/>
      <c r="D4708" s="522"/>
      <c r="E4708" s="519"/>
    </row>
    <row r="4709" spans="1:5" s="512" customFormat="1" ht="15" customHeight="1">
      <c r="A4709" s="614"/>
      <c r="B4709" s="615" t="s">
        <v>1427</v>
      </c>
      <c r="C4709" s="614"/>
      <c r="D4709" s="522"/>
      <c r="E4709" s="511"/>
    </row>
    <row r="4710" spans="1:5" s="512" customFormat="1" ht="27.6">
      <c r="A4710" s="513" t="s">
        <v>26</v>
      </c>
      <c r="B4710" s="513" t="s">
        <v>300</v>
      </c>
      <c r="C4710" s="514" t="s">
        <v>607</v>
      </c>
      <c r="D4710" s="522"/>
    </row>
    <row r="4711" spans="1:5" s="512" customFormat="1" ht="13.8">
      <c r="A4711" s="536" t="s">
        <v>1349</v>
      </c>
      <c r="B4711" s="529"/>
      <c r="C4711" s="517"/>
      <c r="D4711" s="522"/>
      <c r="E4711" s="519"/>
    </row>
    <row r="4712" spans="1:5" s="512" customFormat="1" ht="13.8">
      <c r="A4712" s="520">
        <v>7640014208</v>
      </c>
      <c r="B4712" s="520" t="s">
        <v>1350</v>
      </c>
      <c r="C4712" s="521">
        <v>2033</v>
      </c>
      <c r="D4712" s="522"/>
      <c r="E4712" s="519"/>
    </row>
    <row r="4713" spans="1:5" s="512" customFormat="1" ht="13.8">
      <c r="A4713" s="520">
        <v>7640014209</v>
      </c>
      <c r="B4713" s="520" t="s">
        <v>1351</v>
      </c>
      <c r="C4713" s="521">
        <v>2205</v>
      </c>
      <c r="D4713" s="522"/>
      <c r="E4713" s="519"/>
    </row>
    <row r="4714" spans="1:5" s="512" customFormat="1" ht="13.8">
      <c r="A4714" s="520">
        <v>7640014210</v>
      </c>
      <c r="B4714" s="520" t="s">
        <v>1352</v>
      </c>
      <c r="C4714" s="521">
        <v>2370</v>
      </c>
      <c r="D4714" s="522"/>
      <c r="E4714" s="519"/>
    </row>
    <row r="4715" spans="1:5" s="512" customFormat="1" ht="13.8">
      <c r="A4715" s="619" t="s">
        <v>1353</v>
      </c>
      <c r="B4715" s="620"/>
      <c r="C4715" s="621"/>
      <c r="D4715" s="522"/>
      <c r="E4715" s="519"/>
    </row>
    <row r="4716" spans="1:5" s="512" customFormat="1" ht="13.8">
      <c r="A4716" s="520">
        <v>7640014205</v>
      </c>
      <c r="B4716" s="520" t="s">
        <v>1354</v>
      </c>
      <c r="C4716" s="521">
        <v>4073</v>
      </c>
      <c r="D4716" s="522"/>
      <c r="E4716" s="519"/>
    </row>
    <row r="4717" spans="1:5" s="512" customFormat="1" ht="13.8">
      <c r="A4717" s="520">
        <v>7640014206</v>
      </c>
      <c r="B4717" s="520" t="s">
        <v>1355</v>
      </c>
      <c r="C4717" s="521">
        <v>4417</v>
      </c>
      <c r="D4717" s="522"/>
      <c r="E4717" s="519"/>
    </row>
    <row r="4718" spans="1:5" s="512" customFormat="1" ht="13.8">
      <c r="A4718" s="520">
        <v>7640014207</v>
      </c>
      <c r="B4718" s="520" t="s">
        <v>1356</v>
      </c>
      <c r="C4718" s="521">
        <v>4747</v>
      </c>
      <c r="D4718" s="522"/>
      <c r="E4718" s="519"/>
    </row>
    <row r="4719" spans="1:5" s="512" customFormat="1" ht="13.8">
      <c r="A4719" s="619" t="s">
        <v>10747</v>
      </c>
      <c r="B4719" s="620"/>
      <c r="C4719" s="621"/>
      <c r="D4719" s="522"/>
      <c r="E4719" s="519"/>
    </row>
    <row r="4720" spans="1:5" s="512" customFormat="1" ht="13.8">
      <c r="A4720" s="520" t="s">
        <v>1357</v>
      </c>
      <c r="B4720" s="520" t="s">
        <v>1358</v>
      </c>
      <c r="C4720" s="521">
        <v>698</v>
      </c>
      <c r="D4720" s="522"/>
      <c r="E4720" s="519"/>
    </row>
    <row r="4721" spans="1:5" s="512" customFormat="1" ht="13.8">
      <c r="A4721" s="520" t="s">
        <v>1359</v>
      </c>
      <c r="B4721" s="520" t="s">
        <v>1360</v>
      </c>
      <c r="C4721" s="521">
        <v>759</v>
      </c>
      <c r="D4721" s="522"/>
      <c r="E4721" s="519"/>
    </row>
    <row r="4722" spans="1:5" s="512" customFormat="1" ht="13.8">
      <c r="A4722" s="520" t="s">
        <v>1361</v>
      </c>
      <c r="B4722" s="520" t="s">
        <v>1362</v>
      </c>
      <c r="C4722" s="521">
        <v>821</v>
      </c>
      <c r="D4722" s="522"/>
      <c r="E4722" s="519"/>
    </row>
    <row r="4723" spans="1:5" s="512" customFormat="1" ht="13.8">
      <c r="A4723" s="619" t="s">
        <v>1363</v>
      </c>
      <c r="B4723" s="620"/>
      <c r="C4723" s="621"/>
      <c r="D4723" s="522"/>
      <c r="E4723" s="519"/>
    </row>
    <row r="4724" spans="1:5" s="512" customFormat="1" ht="13.8">
      <c r="A4724" s="520" t="s">
        <v>1320</v>
      </c>
      <c r="B4724" s="520" t="s">
        <v>1321</v>
      </c>
      <c r="C4724" s="521">
        <v>1081</v>
      </c>
      <c r="D4724" s="522"/>
      <c r="E4724" s="519"/>
    </row>
    <row r="4725" spans="1:5" s="512" customFormat="1" ht="13.8">
      <c r="A4725" s="520" t="s">
        <v>1322</v>
      </c>
      <c r="B4725" s="520" t="s">
        <v>1323</v>
      </c>
      <c r="C4725" s="521">
        <v>1172</v>
      </c>
      <c r="D4725" s="522"/>
      <c r="E4725" s="519"/>
    </row>
    <row r="4726" spans="1:5" s="512" customFormat="1" ht="13.8">
      <c r="A4726" s="520" t="s">
        <v>1324</v>
      </c>
      <c r="B4726" s="520" t="s">
        <v>1325</v>
      </c>
      <c r="C4726" s="521">
        <v>1260</v>
      </c>
      <c r="D4726" s="522"/>
      <c r="E4726" s="519"/>
    </row>
    <row r="4727" spans="1:5" s="512" customFormat="1" ht="13.8">
      <c r="A4727" s="619" t="s">
        <v>1326</v>
      </c>
      <c r="B4727" s="620"/>
      <c r="C4727" s="621"/>
      <c r="D4727" s="522"/>
      <c r="E4727" s="519"/>
    </row>
    <row r="4728" spans="1:5" s="512" customFormat="1" ht="13.8">
      <c r="A4728" s="520" t="s">
        <v>1327</v>
      </c>
      <c r="B4728" s="520" t="s">
        <v>1328</v>
      </c>
      <c r="C4728" s="521">
        <v>1291</v>
      </c>
      <c r="D4728" s="522"/>
      <c r="E4728" s="519"/>
    </row>
    <row r="4729" spans="1:5" s="512" customFormat="1" ht="13.8">
      <c r="A4729" s="520" t="s">
        <v>1329</v>
      </c>
      <c r="B4729" s="520" t="s">
        <v>1330</v>
      </c>
      <c r="C4729" s="521">
        <v>1400</v>
      </c>
      <c r="D4729" s="522"/>
      <c r="E4729" s="519"/>
    </row>
    <row r="4730" spans="1:5" s="512" customFormat="1" ht="13.8">
      <c r="A4730" s="520" t="s">
        <v>1331</v>
      </c>
      <c r="B4730" s="520" t="s">
        <v>1332</v>
      </c>
      <c r="C4730" s="521">
        <v>1504</v>
      </c>
      <c r="D4730" s="522"/>
      <c r="E4730" s="519"/>
    </row>
    <row r="4731" spans="1:5" s="512" customFormat="1" ht="13.8">
      <c r="A4731" s="619" t="s">
        <v>1364</v>
      </c>
      <c r="B4731" s="620"/>
      <c r="C4731" s="621"/>
      <c r="D4731" s="522"/>
      <c r="E4731" s="519"/>
    </row>
    <row r="4732" spans="1:5" s="512" customFormat="1" ht="13.8">
      <c r="A4732" s="520" t="s">
        <v>1307</v>
      </c>
      <c r="B4732" s="520" t="s">
        <v>1308</v>
      </c>
      <c r="C4732" s="521">
        <v>1291</v>
      </c>
      <c r="D4732" s="522"/>
      <c r="E4732" s="519"/>
    </row>
    <row r="4733" spans="1:5" s="512" customFormat="1" ht="13.8">
      <c r="A4733" s="520" t="s">
        <v>1309</v>
      </c>
      <c r="B4733" s="520" t="s">
        <v>1310</v>
      </c>
      <c r="C4733" s="521">
        <v>1405</v>
      </c>
      <c r="D4733" s="522"/>
      <c r="E4733" s="519"/>
    </row>
    <row r="4734" spans="1:5" s="512" customFormat="1" ht="13.8">
      <c r="A4734" s="520" t="s">
        <v>1311</v>
      </c>
      <c r="B4734" s="520" t="s">
        <v>1312</v>
      </c>
      <c r="C4734" s="521">
        <v>1519</v>
      </c>
      <c r="D4734" s="522"/>
      <c r="E4734" s="519"/>
    </row>
    <row r="4735" spans="1:5" s="512" customFormat="1" ht="13.8">
      <c r="A4735" s="520" t="s">
        <v>1313</v>
      </c>
      <c r="B4735" s="520" t="s">
        <v>1314</v>
      </c>
      <c r="C4735" s="521">
        <v>25160</v>
      </c>
      <c r="D4735" s="522"/>
      <c r="E4735" s="519"/>
    </row>
    <row r="4736" spans="1:5" s="512" customFormat="1" ht="13.8">
      <c r="A4736" s="520" t="s">
        <v>1315</v>
      </c>
      <c r="B4736" s="520" t="s">
        <v>1316</v>
      </c>
      <c r="C4736" s="521">
        <v>27380</v>
      </c>
      <c r="D4736" s="522"/>
      <c r="E4736" s="519"/>
    </row>
    <row r="4737" spans="1:5" s="512" customFormat="1" ht="13.8">
      <c r="A4737" s="520" t="s">
        <v>1317</v>
      </c>
      <c r="B4737" s="520" t="s">
        <v>1318</v>
      </c>
      <c r="C4737" s="521">
        <v>29600</v>
      </c>
      <c r="D4737" s="522"/>
      <c r="E4737" s="519"/>
    </row>
    <row r="4738" spans="1:5" s="512" customFormat="1" ht="13.8">
      <c r="A4738" s="619" t="s">
        <v>1333</v>
      </c>
      <c r="B4738" s="620"/>
      <c r="C4738" s="621"/>
      <c r="D4738" s="522"/>
      <c r="E4738" s="519"/>
    </row>
    <row r="4739" spans="1:5" s="534" customFormat="1" ht="13.8">
      <c r="A4739" s="566">
        <v>7640014316</v>
      </c>
      <c r="B4739" s="566" t="s">
        <v>10858</v>
      </c>
      <c r="C4739" s="579">
        <v>62</v>
      </c>
      <c r="D4739" s="532"/>
      <c r="E4739" s="533"/>
    </row>
    <row r="4740" spans="1:5" s="512" customFormat="1" ht="13.8">
      <c r="A4740" s="520">
        <v>7640014317</v>
      </c>
      <c r="B4740" s="520" t="s">
        <v>1365</v>
      </c>
      <c r="C4740" s="521">
        <v>179</v>
      </c>
      <c r="D4740" s="522"/>
      <c r="E4740" s="519"/>
    </row>
    <row r="4741" spans="1:5" s="512" customFormat="1" ht="13.8">
      <c r="A4741" s="520">
        <v>7640014318</v>
      </c>
      <c r="B4741" s="520" t="s">
        <v>1334</v>
      </c>
      <c r="C4741" s="521">
        <v>359</v>
      </c>
      <c r="D4741" s="522"/>
      <c r="E4741" s="519"/>
    </row>
    <row r="4742" spans="1:5" s="512" customFormat="1" ht="13.8">
      <c r="A4742" s="520" t="s">
        <v>1335</v>
      </c>
      <c r="B4742" s="520" t="s">
        <v>1336</v>
      </c>
      <c r="C4742" s="521">
        <v>95</v>
      </c>
      <c r="D4742" s="522"/>
      <c r="E4742" s="519"/>
    </row>
    <row r="4743" spans="1:5" s="512" customFormat="1" ht="13.8">
      <c r="A4743" s="520" t="s">
        <v>1337</v>
      </c>
      <c r="B4743" s="520" t="s">
        <v>1338</v>
      </c>
      <c r="C4743" s="521">
        <v>114</v>
      </c>
      <c r="D4743" s="522"/>
      <c r="E4743" s="519"/>
    </row>
    <row r="4744" spans="1:5" s="512" customFormat="1" ht="24">
      <c r="A4744" s="520" t="s">
        <v>1339</v>
      </c>
      <c r="B4744" s="520" t="s">
        <v>1340</v>
      </c>
      <c r="C4744" s="521">
        <v>2220</v>
      </c>
      <c r="D4744" s="522"/>
      <c r="E4744" s="519"/>
    </row>
    <row r="4745" spans="1:5" s="512" customFormat="1" ht="13.8">
      <c r="A4745" s="619" t="s">
        <v>990</v>
      </c>
      <c r="B4745" s="620"/>
      <c r="C4745" s="621"/>
      <c r="D4745" s="522"/>
      <c r="E4745" s="519"/>
    </row>
    <row r="4746" spans="1:5" s="534" customFormat="1" ht="13.8">
      <c r="A4746" s="566">
        <v>7640002416</v>
      </c>
      <c r="B4746" s="566" t="s">
        <v>1341</v>
      </c>
      <c r="C4746" s="579">
        <v>200</v>
      </c>
      <c r="D4746" s="532"/>
      <c r="E4746" s="533"/>
    </row>
    <row r="4747" spans="1:5" s="512" customFormat="1" ht="13.8">
      <c r="A4747" s="622" t="s">
        <v>1347</v>
      </c>
      <c r="B4747" s="622"/>
      <c r="C4747" s="621"/>
      <c r="D4747" s="522"/>
      <c r="E4747" s="519"/>
    </row>
    <row r="4748" spans="1:5" s="512" customFormat="1" ht="13.8">
      <c r="A4748" s="520">
        <v>7640008117</v>
      </c>
      <c r="B4748" s="520" t="s">
        <v>1348</v>
      </c>
      <c r="C4748" s="521">
        <v>600</v>
      </c>
      <c r="D4748" s="522"/>
      <c r="E4748" s="519"/>
    </row>
    <row r="4749" spans="1:5" s="512" customFormat="1" ht="13.8">
      <c r="A4749" s="622" t="s">
        <v>715</v>
      </c>
      <c r="B4749" s="622"/>
      <c r="C4749" s="621"/>
      <c r="D4749" s="522"/>
      <c r="E4749" s="519"/>
    </row>
    <row r="4750" spans="1:5" s="512" customFormat="1" ht="13.8">
      <c r="A4750" s="520">
        <v>7640008087</v>
      </c>
      <c r="B4750" s="520" t="s">
        <v>1366</v>
      </c>
      <c r="C4750" s="521">
        <v>41</v>
      </c>
      <c r="D4750" s="522"/>
      <c r="E4750" s="519"/>
    </row>
    <row r="4751" spans="1:5" s="512" customFormat="1" ht="13.8">
      <c r="A4751" s="619" t="s">
        <v>538</v>
      </c>
      <c r="B4751" s="620"/>
      <c r="C4751" s="621"/>
      <c r="D4751" s="522"/>
      <c r="E4751" s="519"/>
    </row>
    <row r="4752" spans="1:5" s="512" customFormat="1" ht="13.8">
      <c r="A4752" s="520" t="s">
        <v>1367</v>
      </c>
      <c r="B4752" s="520" t="s">
        <v>1368</v>
      </c>
      <c r="C4752" s="521">
        <v>1400</v>
      </c>
      <c r="D4752" s="522"/>
      <c r="E4752" s="519"/>
    </row>
    <row r="4753" spans="1:5" s="512" customFormat="1" ht="13.8">
      <c r="A4753" s="546"/>
      <c r="B4753" s="546"/>
      <c r="C4753" s="547"/>
      <c r="D4753" s="522"/>
      <c r="E4753" s="519"/>
    </row>
    <row r="4754" spans="1:5" s="512" customFormat="1" ht="15" customHeight="1">
      <c r="A4754" s="614"/>
      <c r="B4754" s="615" t="s">
        <v>1428</v>
      </c>
      <c r="C4754" s="614"/>
      <c r="D4754" s="522"/>
      <c r="E4754" s="511"/>
    </row>
    <row r="4755" spans="1:5" s="512" customFormat="1" ht="27.6">
      <c r="A4755" s="513" t="s">
        <v>26</v>
      </c>
      <c r="B4755" s="513" t="s">
        <v>300</v>
      </c>
      <c r="C4755" s="514" t="s">
        <v>607</v>
      </c>
      <c r="D4755" s="522"/>
    </row>
    <row r="4756" spans="1:5" s="512" customFormat="1" ht="13.8">
      <c r="A4756" s="536" t="s">
        <v>1369</v>
      </c>
      <c r="B4756" s="529"/>
      <c r="C4756" s="517"/>
      <c r="D4756" s="522"/>
      <c r="E4756" s="519"/>
    </row>
    <row r="4757" spans="1:5" s="512" customFormat="1" ht="13.8">
      <c r="A4757" s="520" t="s">
        <v>1370</v>
      </c>
      <c r="B4757" s="520" t="s">
        <v>1371</v>
      </c>
      <c r="C4757" s="521">
        <v>580</v>
      </c>
      <c r="D4757" s="522"/>
      <c r="E4757" s="519"/>
    </row>
    <row r="4758" spans="1:5" s="512" customFormat="1" ht="13.8">
      <c r="A4758" s="520" t="s">
        <v>1372</v>
      </c>
      <c r="B4758" s="520" t="s">
        <v>1373</v>
      </c>
      <c r="C4758" s="521">
        <v>641</v>
      </c>
      <c r="D4758" s="522"/>
      <c r="E4758" s="519"/>
    </row>
    <row r="4759" spans="1:5" s="512" customFormat="1" ht="13.8">
      <c r="A4759" s="520" t="s">
        <v>1374</v>
      </c>
      <c r="B4759" s="520" t="s">
        <v>1375</v>
      </c>
      <c r="C4759" s="521">
        <v>703</v>
      </c>
      <c r="D4759" s="522"/>
      <c r="E4759" s="519"/>
    </row>
    <row r="4760" spans="1:5" s="512" customFormat="1" ht="13.8">
      <c r="A4760" s="520" t="s">
        <v>1376</v>
      </c>
      <c r="B4760" s="520" t="s">
        <v>1377</v>
      </c>
      <c r="C4760" s="521">
        <v>540</v>
      </c>
      <c r="D4760" s="522"/>
      <c r="E4760" s="519"/>
    </row>
    <row r="4761" spans="1:5" s="512" customFormat="1" ht="13.8">
      <c r="A4761" s="520" t="s">
        <v>1378</v>
      </c>
      <c r="B4761" s="520" t="s">
        <v>1379</v>
      </c>
      <c r="C4761" s="521">
        <v>601</v>
      </c>
      <c r="D4761" s="522"/>
      <c r="E4761" s="519"/>
    </row>
    <row r="4762" spans="1:5" s="512" customFormat="1" ht="13.8">
      <c r="A4762" s="520" t="s">
        <v>1380</v>
      </c>
      <c r="B4762" s="520" t="s">
        <v>1381</v>
      </c>
      <c r="C4762" s="521">
        <v>663</v>
      </c>
      <c r="D4762" s="522"/>
      <c r="E4762" s="519"/>
    </row>
    <row r="4763" spans="1:5" s="512" customFormat="1" ht="13.8">
      <c r="A4763" s="520" t="s">
        <v>1382</v>
      </c>
      <c r="B4763" s="520" t="s">
        <v>1383</v>
      </c>
      <c r="C4763" s="521">
        <v>505</v>
      </c>
      <c r="D4763" s="522"/>
      <c r="E4763" s="519"/>
    </row>
    <row r="4764" spans="1:5" s="512" customFormat="1" ht="13.8">
      <c r="A4764" s="520" t="s">
        <v>1384</v>
      </c>
      <c r="B4764" s="520" t="s">
        <v>1385</v>
      </c>
      <c r="C4764" s="521">
        <v>566</v>
      </c>
      <c r="D4764" s="522"/>
      <c r="E4764" s="519"/>
    </row>
    <row r="4765" spans="1:5" s="512" customFormat="1" ht="13.8">
      <c r="A4765" s="520" t="s">
        <v>1386</v>
      </c>
      <c r="B4765" s="520" t="s">
        <v>1387</v>
      </c>
      <c r="C4765" s="521">
        <v>628</v>
      </c>
      <c r="D4765" s="522"/>
      <c r="E4765" s="519"/>
    </row>
    <row r="4766" spans="1:5" s="512" customFormat="1" ht="13.8">
      <c r="A4766" s="619" t="s">
        <v>1388</v>
      </c>
      <c r="B4766" s="620"/>
      <c r="C4766" s="621"/>
      <c r="D4766" s="522"/>
      <c r="E4766" s="519"/>
    </row>
    <row r="4767" spans="1:5" s="512" customFormat="1" ht="13.8">
      <c r="A4767" s="619" t="s">
        <v>1389</v>
      </c>
      <c r="B4767" s="620"/>
      <c r="C4767" s="621"/>
      <c r="D4767" s="522"/>
      <c r="E4767" s="519"/>
    </row>
    <row r="4768" spans="1:5" s="512" customFormat="1" ht="24">
      <c r="A4768" s="520" t="s">
        <v>1390</v>
      </c>
      <c r="B4768" s="520" t="s">
        <v>1391</v>
      </c>
      <c r="C4768" s="521">
        <v>760</v>
      </c>
      <c r="D4768" s="522"/>
      <c r="E4768" s="519"/>
    </row>
    <row r="4769" spans="1:5" s="512" customFormat="1" ht="24">
      <c r="A4769" s="520" t="s">
        <v>1392</v>
      </c>
      <c r="B4769" s="520" t="s">
        <v>1393</v>
      </c>
      <c r="C4769" s="521">
        <v>855</v>
      </c>
      <c r="D4769" s="522"/>
      <c r="E4769" s="519"/>
    </row>
    <row r="4770" spans="1:5" s="512" customFormat="1" ht="24">
      <c r="A4770" s="520" t="s">
        <v>1394</v>
      </c>
      <c r="B4770" s="520" t="s">
        <v>1395</v>
      </c>
      <c r="C4770" s="521">
        <v>950</v>
      </c>
      <c r="D4770" s="522"/>
      <c r="E4770" s="519"/>
    </row>
    <row r="4771" spans="1:5" s="512" customFormat="1" ht="24">
      <c r="A4771" s="520" t="s">
        <v>1396</v>
      </c>
      <c r="B4771" s="520" t="s">
        <v>1397</v>
      </c>
      <c r="C4771" s="521">
        <v>912</v>
      </c>
      <c r="D4771" s="522"/>
      <c r="E4771" s="519"/>
    </row>
    <row r="4772" spans="1:5" s="512" customFormat="1" ht="24">
      <c r="A4772" s="520" t="s">
        <v>1398</v>
      </c>
      <c r="B4772" s="520" t="s">
        <v>1399</v>
      </c>
      <c r="C4772" s="521">
        <v>1026</v>
      </c>
      <c r="D4772" s="522"/>
      <c r="E4772" s="519"/>
    </row>
    <row r="4773" spans="1:5" s="512" customFormat="1" ht="24">
      <c r="A4773" s="520" t="s">
        <v>1400</v>
      </c>
      <c r="B4773" s="520" t="s">
        <v>1401</v>
      </c>
      <c r="C4773" s="521">
        <v>1140</v>
      </c>
      <c r="D4773" s="522"/>
      <c r="E4773" s="519"/>
    </row>
    <row r="4774" spans="1:5" s="512" customFormat="1" ht="24">
      <c r="A4774" s="520" t="s">
        <v>1402</v>
      </c>
      <c r="B4774" s="520" t="s">
        <v>1403</v>
      </c>
      <c r="C4774" s="521">
        <v>720</v>
      </c>
      <c r="D4774" s="522"/>
      <c r="E4774" s="519"/>
    </row>
    <row r="4775" spans="1:5" s="512" customFormat="1" ht="24">
      <c r="A4775" s="520" t="s">
        <v>1404</v>
      </c>
      <c r="B4775" s="520" t="s">
        <v>1405</v>
      </c>
      <c r="C4775" s="521">
        <v>815</v>
      </c>
      <c r="D4775" s="522"/>
      <c r="E4775" s="519"/>
    </row>
    <row r="4776" spans="1:5" s="512" customFormat="1" ht="24">
      <c r="A4776" s="520" t="s">
        <v>1406</v>
      </c>
      <c r="B4776" s="520" t="s">
        <v>1407</v>
      </c>
      <c r="C4776" s="521">
        <v>910</v>
      </c>
      <c r="D4776" s="522"/>
      <c r="E4776" s="519"/>
    </row>
    <row r="4777" spans="1:5" s="512" customFormat="1" ht="24">
      <c r="A4777" s="520" t="s">
        <v>1408</v>
      </c>
      <c r="B4777" s="520" t="s">
        <v>1409</v>
      </c>
      <c r="C4777" s="521">
        <v>864</v>
      </c>
      <c r="D4777" s="522"/>
      <c r="E4777" s="519"/>
    </row>
    <row r="4778" spans="1:5" s="512" customFormat="1" ht="24">
      <c r="A4778" s="520" t="s">
        <v>1410</v>
      </c>
      <c r="B4778" s="520" t="s">
        <v>1411</v>
      </c>
      <c r="C4778" s="521">
        <v>978</v>
      </c>
      <c r="D4778" s="522"/>
      <c r="E4778" s="519"/>
    </row>
    <row r="4779" spans="1:5" s="512" customFormat="1" ht="24">
      <c r="A4779" s="520" t="s">
        <v>1412</v>
      </c>
      <c r="B4779" s="520" t="s">
        <v>1413</v>
      </c>
      <c r="C4779" s="521">
        <v>1092</v>
      </c>
      <c r="D4779" s="522"/>
      <c r="E4779" s="519"/>
    </row>
    <row r="4780" spans="1:5" s="512" customFormat="1" ht="24">
      <c r="A4780" s="520" t="s">
        <v>1414</v>
      </c>
      <c r="B4780" s="520" t="s">
        <v>1415</v>
      </c>
      <c r="C4780" s="521">
        <v>585</v>
      </c>
      <c r="D4780" s="522"/>
      <c r="E4780" s="519"/>
    </row>
    <row r="4781" spans="1:5" s="512" customFormat="1" ht="24">
      <c r="A4781" s="520" t="s">
        <v>1416</v>
      </c>
      <c r="B4781" s="520" t="s">
        <v>1417</v>
      </c>
      <c r="C4781" s="521">
        <v>680</v>
      </c>
      <c r="D4781" s="522"/>
      <c r="E4781" s="519"/>
    </row>
    <row r="4782" spans="1:5" s="512" customFormat="1" ht="24">
      <c r="A4782" s="520" t="s">
        <v>1418</v>
      </c>
      <c r="B4782" s="520" t="s">
        <v>1419</v>
      </c>
      <c r="C4782" s="521">
        <v>775</v>
      </c>
      <c r="D4782" s="522"/>
      <c r="E4782" s="519"/>
    </row>
    <row r="4783" spans="1:5" s="512" customFormat="1" ht="24">
      <c r="A4783" s="520" t="s">
        <v>1420</v>
      </c>
      <c r="B4783" s="520" t="s">
        <v>1421</v>
      </c>
      <c r="C4783" s="521">
        <v>702</v>
      </c>
      <c r="D4783" s="522"/>
      <c r="E4783" s="519"/>
    </row>
    <row r="4784" spans="1:5" s="512" customFormat="1" ht="24">
      <c r="A4784" s="520" t="s">
        <v>1422</v>
      </c>
      <c r="B4784" s="520" t="s">
        <v>1423</v>
      </c>
      <c r="C4784" s="521">
        <v>816</v>
      </c>
      <c r="D4784" s="522"/>
      <c r="E4784" s="519"/>
    </row>
    <row r="4785" spans="1:5" s="512" customFormat="1" ht="24">
      <c r="A4785" s="520" t="s">
        <v>1424</v>
      </c>
      <c r="B4785" s="520" t="s">
        <v>1425</v>
      </c>
      <c r="C4785" s="521">
        <v>930</v>
      </c>
      <c r="D4785" s="522"/>
      <c r="E4785" s="519"/>
    </row>
    <row r="4786" spans="1:5" s="512" customFormat="1" ht="13.8">
      <c r="A4786" s="622" t="s">
        <v>1426</v>
      </c>
      <c r="B4786" s="622"/>
      <c r="C4786" s="621"/>
      <c r="D4786" s="522"/>
      <c r="E4786" s="519"/>
    </row>
    <row r="4787" spans="1:5" s="512" customFormat="1" ht="13.8">
      <c r="A4787" s="520" t="s">
        <v>1313</v>
      </c>
      <c r="B4787" s="520" t="s">
        <v>1314</v>
      </c>
      <c r="C4787" s="521">
        <v>25160</v>
      </c>
      <c r="D4787" s="522"/>
      <c r="E4787" s="519"/>
    </row>
    <row r="4788" spans="1:5" s="512" customFormat="1" ht="13.8">
      <c r="A4788" s="520" t="s">
        <v>1315</v>
      </c>
      <c r="B4788" s="520" t="s">
        <v>1316</v>
      </c>
      <c r="C4788" s="521">
        <v>27380</v>
      </c>
      <c r="D4788" s="522"/>
      <c r="E4788" s="519"/>
    </row>
    <row r="4789" spans="1:5" s="512" customFormat="1" ht="13.8">
      <c r="A4789" s="520" t="s">
        <v>1317</v>
      </c>
      <c r="B4789" s="520" t="s">
        <v>1318</v>
      </c>
      <c r="C4789" s="521">
        <v>29600</v>
      </c>
      <c r="D4789" s="522"/>
      <c r="E4789" s="519"/>
    </row>
    <row r="4790" spans="1:5" s="512" customFormat="1" ht="13.8">
      <c r="A4790" s="619" t="s">
        <v>1333</v>
      </c>
      <c r="B4790" s="620"/>
      <c r="C4790" s="621"/>
      <c r="D4790" s="522"/>
      <c r="E4790" s="519"/>
    </row>
    <row r="4791" spans="1:5" s="512" customFormat="1" ht="13.8">
      <c r="A4791" s="520">
        <v>7640014317</v>
      </c>
      <c r="B4791" s="520" t="s">
        <v>1365</v>
      </c>
      <c r="C4791" s="521">
        <v>179</v>
      </c>
      <c r="D4791" s="522"/>
      <c r="E4791" s="519"/>
    </row>
    <row r="4792" spans="1:5" s="512" customFormat="1" ht="13.8">
      <c r="A4792" s="520">
        <v>7640014318</v>
      </c>
      <c r="B4792" s="520" t="s">
        <v>1334</v>
      </c>
      <c r="C4792" s="521">
        <v>359</v>
      </c>
      <c r="D4792" s="522"/>
      <c r="E4792" s="519"/>
    </row>
    <row r="4793" spans="1:5" s="512" customFormat="1" ht="13.8">
      <c r="A4793" s="520" t="s">
        <v>1335</v>
      </c>
      <c r="B4793" s="520" t="s">
        <v>1336</v>
      </c>
      <c r="C4793" s="521">
        <v>95</v>
      </c>
      <c r="D4793" s="522"/>
      <c r="E4793" s="519"/>
    </row>
    <row r="4794" spans="1:5" s="512" customFormat="1" ht="13.8">
      <c r="A4794" s="520" t="s">
        <v>1337</v>
      </c>
      <c r="B4794" s="520" t="s">
        <v>1338</v>
      </c>
      <c r="C4794" s="521">
        <v>114</v>
      </c>
      <c r="D4794" s="522"/>
      <c r="E4794" s="519"/>
    </row>
    <row r="4795" spans="1:5" s="512" customFormat="1" ht="24">
      <c r="A4795" s="520" t="s">
        <v>1339</v>
      </c>
      <c r="B4795" s="520" t="s">
        <v>1340</v>
      </c>
      <c r="C4795" s="521">
        <v>2220</v>
      </c>
      <c r="D4795" s="522"/>
      <c r="E4795" s="519"/>
    </row>
    <row r="4796" spans="1:5" s="512" customFormat="1" ht="13.8">
      <c r="A4796" s="619" t="s">
        <v>990</v>
      </c>
      <c r="B4796" s="620"/>
      <c r="C4796" s="621"/>
      <c r="D4796" s="522"/>
      <c r="E4796" s="519"/>
    </row>
    <row r="4797" spans="1:5" s="512" customFormat="1" ht="13.8">
      <c r="A4797" s="520">
        <v>7640002416</v>
      </c>
      <c r="B4797" s="520" t="s">
        <v>1341</v>
      </c>
      <c r="C4797" s="521">
        <v>200</v>
      </c>
      <c r="D4797" s="522"/>
      <c r="E4797" s="519"/>
    </row>
    <row r="4798" spans="1:5" s="512" customFormat="1" ht="13.8">
      <c r="A4798" s="622" t="s">
        <v>1347</v>
      </c>
      <c r="B4798" s="622"/>
      <c r="C4798" s="621"/>
      <c r="D4798" s="522"/>
      <c r="E4798" s="519"/>
    </row>
    <row r="4799" spans="1:5" s="512" customFormat="1" ht="13.8">
      <c r="A4799" s="520">
        <v>7640008117</v>
      </c>
      <c r="B4799" s="520" t="s">
        <v>1348</v>
      </c>
      <c r="C4799" s="521">
        <v>600</v>
      </c>
      <c r="D4799" s="522"/>
      <c r="E4799" s="519"/>
    </row>
    <row r="4800" spans="1:5" s="512" customFormat="1" ht="13.8">
      <c r="A4800" s="546"/>
      <c r="B4800" s="546"/>
      <c r="C4800" s="547"/>
      <c r="D4800" s="522"/>
      <c r="E4800" s="519"/>
    </row>
    <row r="4801" spans="1:5" s="512" customFormat="1" ht="15" customHeight="1">
      <c r="A4801" s="614"/>
      <c r="B4801" s="615" t="s">
        <v>1429</v>
      </c>
      <c r="C4801" s="614"/>
      <c r="D4801" s="522"/>
      <c r="E4801" s="511"/>
    </row>
    <row r="4802" spans="1:5" s="512" customFormat="1" ht="27.6">
      <c r="A4802" s="513" t="s">
        <v>26</v>
      </c>
      <c r="B4802" s="513" t="s">
        <v>300</v>
      </c>
      <c r="C4802" s="514" t="s">
        <v>607</v>
      </c>
      <c r="D4802" s="522"/>
    </row>
    <row r="4803" spans="1:5" s="512" customFormat="1" ht="13.8">
      <c r="A4803" s="536" t="s">
        <v>1369</v>
      </c>
      <c r="B4803" s="529"/>
      <c r="C4803" s="517"/>
      <c r="D4803" s="522"/>
      <c r="E4803" s="519"/>
    </row>
    <row r="4804" spans="1:5" s="512" customFormat="1" ht="13.8">
      <c r="A4804" s="520" t="s">
        <v>1430</v>
      </c>
      <c r="B4804" s="520" t="s">
        <v>1431</v>
      </c>
      <c r="C4804" s="521">
        <v>1509</v>
      </c>
      <c r="D4804" s="522"/>
      <c r="E4804" s="519"/>
    </row>
    <row r="4805" spans="1:5" s="512" customFormat="1" ht="13.8">
      <c r="A4805" s="520" t="s">
        <v>1432</v>
      </c>
      <c r="B4805" s="520" t="s">
        <v>1433</v>
      </c>
      <c r="C4805" s="521">
        <v>1688</v>
      </c>
      <c r="D4805" s="522"/>
      <c r="E4805" s="519"/>
    </row>
    <row r="4806" spans="1:5" s="512" customFormat="1" ht="13.8">
      <c r="A4806" s="520" t="s">
        <v>1434</v>
      </c>
      <c r="B4806" s="520" t="s">
        <v>1435</v>
      </c>
      <c r="C4806" s="521">
        <v>1867</v>
      </c>
      <c r="D4806" s="522"/>
      <c r="E4806" s="519"/>
    </row>
    <row r="4807" spans="1:5" s="512" customFormat="1" ht="13.8">
      <c r="A4807" s="520" t="s">
        <v>1436</v>
      </c>
      <c r="B4807" s="520" t="s">
        <v>1437</v>
      </c>
      <c r="C4807" s="521">
        <v>2874</v>
      </c>
      <c r="D4807" s="522"/>
      <c r="E4807" s="519"/>
    </row>
    <row r="4808" spans="1:5" s="512" customFormat="1" ht="13.8">
      <c r="A4808" s="520" t="s">
        <v>1438</v>
      </c>
      <c r="B4808" s="520" t="s">
        <v>1439</v>
      </c>
      <c r="C4808" s="521">
        <v>3233</v>
      </c>
      <c r="D4808" s="522"/>
      <c r="E4808" s="519"/>
    </row>
    <row r="4809" spans="1:5" s="512" customFormat="1" ht="13.8">
      <c r="A4809" s="520" t="s">
        <v>1440</v>
      </c>
      <c r="B4809" s="520" t="s">
        <v>1441</v>
      </c>
      <c r="C4809" s="521">
        <v>3592</v>
      </c>
      <c r="D4809" s="522"/>
      <c r="E4809" s="519"/>
    </row>
    <row r="4810" spans="1:5" s="512" customFormat="1" ht="13.8">
      <c r="A4810" s="520" t="s">
        <v>1442</v>
      </c>
      <c r="B4810" s="520" t="s">
        <v>1443</v>
      </c>
      <c r="C4810" s="521">
        <v>1434</v>
      </c>
      <c r="D4810" s="522"/>
      <c r="E4810" s="519"/>
    </row>
    <row r="4811" spans="1:5" s="512" customFormat="1" ht="13.8">
      <c r="A4811" s="520" t="s">
        <v>1444</v>
      </c>
      <c r="B4811" s="520" t="s">
        <v>1445</v>
      </c>
      <c r="C4811" s="521">
        <v>1613</v>
      </c>
      <c r="D4811" s="522"/>
      <c r="E4811" s="519"/>
    </row>
    <row r="4812" spans="1:5" s="512" customFormat="1" ht="13.8">
      <c r="A4812" s="520" t="s">
        <v>1446</v>
      </c>
      <c r="B4812" s="520" t="s">
        <v>1447</v>
      </c>
      <c r="C4812" s="521">
        <v>1792</v>
      </c>
      <c r="D4812" s="522"/>
      <c r="E4812" s="519"/>
    </row>
    <row r="4813" spans="1:5" s="512" customFormat="1" ht="13.8">
      <c r="A4813" s="520" t="s">
        <v>1448</v>
      </c>
      <c r="B4813" s="520" t="s">
        <v>1449</v>
      </c>
      <c r="C4813" s="521">
        <v>2724</v>
      </c>
      <c r="D4813" s="522"/>
      <c r="E4813" s="519"/>
    </row>
    <row r="4814" spans="1:5" s="512" customFormat="1" ht="13.8">
      <c r="A4814" s="520" t="s">
        <v>1450</v>
      </c>
      <c r="B4814" s="520" t="s">
        <v>1451</v>
      </c>
      <c r="C4814" s="521">
        <v>3083</v>
      </c>
      <c r="D4814" s="522"/>
      <c r="E4814" s="519"/>
    </row>
    <row r="4815" spans="1:5" s="512" customFormat="1" ht="13.8">
      <c r="A4815" s="520" t="s">
        <v>1452</v>
      </c>
      <c r="B4815" s="520" t="s">
        <v>1453</v>
      </c>
      <c r="C4815" s="521">
        <v>3442</v>
      </c>
      <c r="D4815" s="522"/>
      <c r="E4815" s="519"/>
    </row>
    <row r="4816" spans="1:5" s="512" customFormat="1" ht="13.8">
      <c r="A4816" s="520" t="s">
        <v>1454</v>
      </c>
      <c r="B4816" s="520" t="s">
        <v>1455</v>
      </c>
      <c r="C4816" s="521">
        <v>1285</v>
      </c>
      <c r="D4816" s="522"/>
      <c r="E4816" s="519"/>
    </row>
    <row r="4817" spans="1:5" s="512" customFormat="1" ht="13.8">
      <c r="A4817" s="520" t="s">
        <v>1456</v>
      </c>
      <c r="B4817" s="520" t="s">
        <v>1457</v>
      </c>
      <c r="C4817" s="521">
        <v>1464</v>
      </c>
      <c r="D4817" s="522"/>
      <c r="E4817" s="519"/>
    </row>
    <row r="4818" spans="1:5" s="512" customFormat="1" ht="13.8">
      <c r="A4818" s="520" t="s">
        <v>1458</v>
      </c>
      <c r="B4818" s="520" t="s">
        <v>1459</v>
      </c>
      <c r="C4818" s="521">
        <v>1643</v>
      </c>
      <c r="D4818" s="522"/>
      <c r="E4818" s="519"/>
    </row>
    <row r="4819" spans="1:5" s="512" customFormat="1" ht="13.8">
      <c r="A4819" s="520" t="s">
        <v>1460</v>
      </c>
      <c r="B4819" s="520" t="s">
        <v>1461</v>
      </c>
      <c r="C4819" s="521">
        <v>2425</v>
      </c>
      <c r="D4819" s="522"/>
      <c r="E4819" s="519"/>
    </row>
    <row r="4820" spans="1:5" s="512" customFormat="1" ht="13.8">
      <c r="A4820" s="520" t="s">
        <v>1462</v>
      </c>
      <c r="B4820" s="520" t="s">
        <v>1463</v>
      </c>
      <c r="C4820" s="521">
        <v>2784</v>
      </c>
      <c r="D4820" s="522"/>
      <c r="E4820" s="519"/>
    </row>
    <row r="4821" spans="1:5" s="512" customFormat="1" ht="13.8">
      <c r="A4821" s="520" t="s">
        <v>1464</v>
      </c>
      <c r="B4821" s="520" t="s">
        <v>1465</v>
      </c>
      <c r="C4821" s="521">
        <v>3143</v>
      </c>
      <c r="D4821" s="522"/>
      <c r="E4821" s="519"/>
    </row>
    <row r="4822" spans="1:5" s="512" customFormat="1" ht="24">
      <c r="A4822" s="520" t="s">
        <v>1466</v>
      </c>
      <c r="B4822" s="520" t="s">
        <v>1467</v>
      </c>
      <c r="C4822" s="521">
        <v>811</v>
      </c>
      <c r="D4822" s="522"/>
      <c r="E4822" s="519"/>
    </row>
    <row r="4823" spans="1:5" s="512" customFormat="1" ht="24">
      <c r="A4823" s="520" t="s">
        <v>1468</v>
      </c>
      <c r="B4823" s="520" t="s">
        <v>1469</v>
      </c>
      <c r="C4823" s="521">
        <v>883</v>
      </c>
      <c r="D4823" s="522"/>
      <c r="E4823" s="519"/>
    </row>
    <row r="4824" spans="1:5" s="512" customFormat="1" ht="24">
      <c r="A4824" s="520" t="s">
        <v>1470</v>
      </c>
      <c r="B4824" s="520" t="s">
        <v>1471</v>
      </c>
      <c r="C4824" s="521">
        <v>955</v>
      </c>
      <c r="D4824" s="522"/>
      <c r="E4824" s="519"/>
    </row>
    <row r="4825" spans="1:5" s="512" customFormat="1" ht="13.8">
      <c r="A4825" s="619" t="s">
        <v>1388</v>
      </c>
      <c r="B4825" s="620"/>
      <c r="C4825" s="621"/>
      <c r="D4825" s="522"/>
      <c r="E4825" s="519"/>
    </row>
    <row r="4826" spans="1:5" s="512" customFormat="1" ht="13.8">
      <c r="A4826" s="619" t="s">
        <v>1389</v>
      </c>
      <c r="B4826" s="620"/>
      <c r="C4826" s="621"/>
      <c r="D4826" s="522"/>
      <c r="E4826" s="519"/>
    </row>
    <row r="4827" spans="1:5" s="512" customFormat="1" ht="24">
      <c r="A4827" s="520" t="s">
        <v>1390</v>
      </c>
      <c r="B4827" s="520" t="s">
        <v>1391</v>
      </c>
      <c r="C4827" s="521">
        <v>760</v>
      </c>
      <c r="D4827" s="522"/>
      <c r="E4827" s="519"/>
    </row>
    <row r="4828" spans="1:5" s="512" customFormat="1" ht="24">
      <c r="A4828" s="520" t="s">
        <v>1392</v>
      </c>
      <c r="B4828" s="520" t="s">
        <v>1393</v>
      </c>
      <c r="C4828" s="521">
        <v>855</v>
      </c>
      <c r="D4828" s="522"/>
      <c r="E4828" s="519"/>
    </row>
    <row r="4829" spans="1:5" s="512" customFormat="1" ht="24">
      <c r="A4829" s="520" t="s">
        <v>1394</v>
      </c>
      <c r="B4829" s="520" t="s">
        <v>1395</v>
      </c>
      <c r="C4829" s="521">
        <v>950</v>
      </c>
      <c r="D4829" s="522"/>
      <c r="E4829" s="519"/>
    </row>
    <row r="4830" spans="1:5" s="512" customFormat="1" ht="24">
      <c r="A4830" s="520" t="s">
        <v>1396</v>
      </c>
      <c r="B4830" s="520" t="s">
        <v>1397</v>
      </c>
      <c r="C4830" s="521">
        <v>912</v>
      </c>
      <c r="D4830" s="522"/>
      <c r="E4830" s="519"/>
    </row>
    <row r="4831" spans="1:5" s="512" customFormat="1" ht="24">
      <c r="A4831" s="520" t="s">
        <v>1398</v>
      </c>
      <c r="B4831" s="520" t="s">
        <v>1399</v>
      </c>
      <c r="C4831" s="521">
        <v>1026</v>
      </c>
      <c r="D4831" s="522"/>
      <c r="E4831" s="519"/>
    </row>
    <row r="4832" spans="1:5" s="512" customFormat="1" ht="24">
      <c r="A4832" s="520" t="s">
        <v>1400</v>
      </c>
      <c r="B4832" s="520" t="s">
        <v>1401</v>
      </c>
      <c r="C4832" s="521">
        <v>1140</v>
      </c>
      <c r="D4832" s="522"/>
      <c r="E4832" s="519"/>
    </row>
    <row r="4833" spans="1:5" s="512" customFormat="1" ht="24">
      <c r="A4833" s="520" t="s">
        <v>1402</v>
      </c>
      <c r="B4833" s="520" t="s">
        <v>1403</v>
      </c>
      <c r="C4833" s="521">
        <v>720</v>
      </c>
      <c r="D4833" s="522"/>
      <c r="E4833" s="519"/>
    </row>
    <row r="4834" spans="1:5" s="512" customFormat="1" ht="24">
      <c r="A4834" s="520" t="s">
        <v>1404</v>
      </c>
      <c r="B4834" s="520" t="s">
        <v>1405</v>
      </c>
      <c r="C4834" s="521">
        <v>815</v>
      </c>
      <c r="D4834" s="522"/>
      <c r="E4834" s="519"/>
    </row>
    <row r="4835" spans="1:5" s="512" customFormat="1" ht="24">
      <c r="A4835" s="520" t="s">
        <v>1406</v>
      </c>
      <c r="B4835" s="520" t="s">
        <v>1407</v>
      </c>
      <c r="C4835" s="521">
        <v>910</v>
      </c>
      <c r="D4835" s="522"/>
      <c r="E4835" s="519"/>
    </row>
    <row r="4836" spans="1:5" s="512" customFormat="1" ht="24">
      <c r="A4836" s="520" t="s">
        <v>1408</v>
      </c>
      <c r="B4836" s="520" t="s">
        <v>1409</v>
      </c>
      <c r="C4836" s="521">
        <v>864</v>
      </c>
      <c r="D4836" s="522"/>
      <c r="E4836" s="519"/>
    </row>
    <row r="4837" spans="1:5" s="512" customFormat="1" ht="24">
      <c r="A4837" s="520" t="s">
        <v>1410</v>
      </c>
      <c r="B4837" s="520" t="s">
        <v>1411</v>
      </c>
      <c r="C4837" s="521">
        <v>978</v>
      </c>
      <c r="D4837" s="522"/>
      <c r="E4837" s="519"/>
    </row>
    <row r="4838" spans="1:5" s="512" customFormat="1" ht="24">
      <c r="A4838" s="520" t="s">
        <v>1412</v>
      </c>
      <c r="B4838" s="520" t="s">
        <v>1413</v>
      </c>
      <c r="C4838" s="521">
        <v>1092</v>
      </c>
      <c r="D4838" s="522"/>
      <c r="E4838" s="519"/>
    </row>
    <row r="4839" spans="1:5" s="512" customFormat="1" ht="24">
      <c r="A4839" s="520" t="s">
        <v>1414</v>
      </c>
      <c r="B4839" s="520" t="s">
        <v>1415</v>
      </c>
      <c r="C4839" s="521">
        <v>585</v>
      </c>
      <c r="D4839" s="522"/>
      <c r="E4839" s="519"/>
    </row>
    <row r="4840" spans="1:5" s="512" customFormat="1" ht="24">
      <c r="A4840" s="520" t="s">
        <v>1416</v>
      </c>
      <c r="B4840" s="520" t="s">
        <v>1417</v>
      </c>
      <c r="C4840" s="521">
        <v>680</v>
      </c>
      <c r="D4840" s="522"/>
      <c r="E4840" s="519"/>
    </row>
    <row r="4841" spans="1:5" s="512" customFormat="1" ht="24">
      <c r="A4841" s="520" t="s">
        <v>1418</v>
      </c>
      <c r="B4841" s="520" t="s">
        <v>1419</v>
      </c>
      <c r="C4841" s="521">
        <v>775</v>
      </c>
      <c r="D4841" s="522"/>
      <c r="E4841" s="519"/>
    </row>
    <row r="4842" spans="1:5" s="512" customFormat="1" ht="24">
      <c r="A4842" s="520" t="s">
        <v>1420</v>
      </c>
      <c r="B4842" s="520" t="s">
        <v>1421</v>
      </c>
      <c r="C4842" s="521">
        <v>702</v>
      </c>
      <c r="D4842" s="522"/>
      <c r="E4842" s="519"/>
    </row>
    <row r="4843" spans="1:5" s="512" customFormat="1" ht="24">
      <c r="A4843" s="520" t="s">
        <v>1422</v>
      </c>
      <c r="B4843" s="520" t="s">
        <v>1423</v>
      </c>
      <c r="C4843" s="521">
        <v>816</v>
      </c>
      <c r="D4843" s="522"/>
      <c r="E4843" s="519"/>
    </row>
    <row r="4844" spans="1:5" s="512" customFormat="1" ht="24">
      <c r="A4844" s="520" t="s">
        <v>1424</v>
      </c>
      <c r="B4844" s="520" t="s">
        <v>1425</v>
      </c>
      <c r="C4844" s="521">
        <v>930</v>
      </c>
      <c r="D4844" s="522"/>
      <c r="E4844" s="519"/>
    </row>
    <row r="4845" spans="1:5" s="512" customFormat="1" ht="13.8">
      <c r="A4845" s="619" t="s">
        <v>1426</v>
      </c>
      <c r="B4845" s="620"/>
      <c r="C4845" s="621"/>
      <c r="D4845" s="522"/>
      <c r="E4845" s="519"/>
    </row>
    <row r="4846" spans="1:5" s="512" customFormat="1" ht="13.8">
      <c r="A4846" s="520" t="s">
        <v>1313</v>
      </c>
      <c r="B4846" s="520" t="s">
        <v>1314</v>
      </c>
      <c r="C4846" s="521">
        <v>25160</v>
      </c>
      <c r="D4846" s="522"/>
      <c r="E4846" s="519"/>
    </row>
    <row r="4847" spans="1:5" s="512" customFormat="1" ht="13.8">
      <c r="A4847" s="520" t="s">
        <v>1315</v>
      </c>
      <c r="B4847" s="520" t="s">
        <v>1316</v>
      </c>
      <c r="C4847" s="521">
        <v>27380</v>
      </c>
      <c r="D4847" s="522"/>
      <c r="E4847" s="519"/>
    </row>
    <row r="4848" spans="1:5" s="512" customFormat="1" ht="13.8">
      <c r="A4848" s="520" t="s">
        <v>1317</v>
      </c>
      <c r="B4848" s="520" t="s">
        <v>1318</v>
      </c>
      <c r="C4848" s="521">
        <v>29600</v>
      </c>
      <c r="D4848" s="522"/>
      <c r="E4848" s="519"/>
    </row>
    <row r="4849" spans="1:5" s="512" customFormat="1" ht="13.8">
      <c r="A4849" s="619" t="s">
        <v>1333</v>
      </c>
      <c r="B4849" s="620"/>
      <c r="C4849" s="621"/>
      <c r="D4849" s="522"/>
      <c r="E4849" s="519"/>
    </row>
    <row r="4850" spans="1:5" s="512" customFormat="1" ht="13.8">
      <c r="A4850" s="520">
        <v>7640014317</v>
      </c>
      <c r="B4850" s="520" t="s">
        <v>1365</v>
      </c>
      <c r="C4850" s="521">
        <v>179</v>
      </c>
      <c r="D4850" s="522"/>
      <c r="E4850" s="519"/>
    </row>
    <row r="4851" spans="1:5" s="512" customFormat="1" ht="13.8">
      <c r="A4851" s="520">
        <v>7640014318</v>
      </c>
      <c r="B4851" s="520" t="s">
        <v>1334</v>
      </c>
      <c r="C4851" s="521">
        <v>359</v>
      </c>
      <c r="D4851" s="522"/>
      <c r="E4851" s="519"/>
    </row>
    <row r="4852" spans="1:5" s="512" customFormat="1" ht="13.8">
      <c r="A4852" s="520" t="s">
        <v>1472</v>
      </c>
      <c r="B4852" s="520" t="s">
        <v>1473</v>
      </c>
      <c r="C4852" s="521">
        <v>72</v>
      </c>
      <c r="D4852" s="522"/>
      <c r="E4852" s="519"/>
    </row>
    <row r="4853" spans="1:5" s="512" customFormat="1" ht="13.8">
      <c r="A4853" s="520" t="s">
        <v>1335</v>
      </c>
      <c r="B4853" s="520" t="s">
        <v>1336</v>
      </c>
      <c r="C4853" s="521">
        <v>95</v>
      </c>
      <c r="D4853" s="522"/>
      <c r="E4853" s="519"/>
    </row>
    <row r="4854" spans="1:5">
      <c r="A4854" s="623" t="s">
        <v>1337</v>
      </c>
      <c r="B4854" s="623" t="s">
        <v>1338</v>
      </c>
      <c r="C4854" s="624">
        <v>114</v>
      </c>
      <c r="D4854" s="522"/>
    </row>
    <row r="4855" spans="1:5">
      <c r="A4855" s="623" t="s">
        <v>1339</v>
      </c>
      <c r="B4855" s="623" t="s">
        <v>1340</v>
      </c>
      <c r="C4855" s="624">
        <v>2220</v>
      </c>
      <c r="D4855" s="522"/>
    </row>
    <row r="4856" spans="1:5">
      <c r="A4856" s="625" t="s">
        <v>990</v>
      </c>
      <c r="B4856" s="625"/>
      <c r="C4856" s="626"/>
      <c r="D4856" s="522"/>
    </row>
    <row r="4857" spans="1:5">
      <c r="A4857" s="627">
        <v>7640002416</v>
      </c>
      <c r="B4857" s="623" t="s">
        <v>1341</v>
      </c>
      <c r="C4857" s="624">
        <v>200</v>
      </c>
      <c r="D4857" s="522"/>
    </row>
    <row r="4858" spans="1:5">
      <c r="A4858" s="628" t="s">
        <v>1347</v>
      </c>
      <c r="B4858" s="625"/>
      <c r="C4858" s="626"/>
      <c r="D4858" s="522"/>
    </row>
    <row r="4859" spans="1:5">
      <c r="A4859" s="627">
        <v>7640008117</v>
      </c>
      <c r="B4859" s="623" t="s">
        <v>1348</v>
      </c>
      <c r="C4859" s="624">
        <v>600</v>
      </c>
      <c r="D4859" s="522"/>
    </row>
    <row r="4860" spans="1:5" s="512" customFormat="1" ht="13.8">
      <c r="A4860" s="546"/>
      <c r="B4860" s="546"/>
      <c r="C4860" s="547"/>
      <c r="D4860" s="522"/>
      <c r="E4860" s="519"/>
    </row>
    <row r="4861" spans="1:5" s="512" customFormat="1" ht="15" customHeight="1">
      <c r="A4861" s="614"/>
      <c r="B4861" s="615" t="s">
        <v>560</v>
      </c>
      <c r="C4861" s="614"/>
      <c r="D4861" s="522"/>
      <c r="E4861" s="511"/>
    </row>
    <row r="4862" spans="1:5" s="512" customFormat="1" ht="27.6">
      <c r="A4862" s="513" t="s">
        <v>26</v>
      </c>
      <c r="B4862" s="513" t="s">
        <v>300</v>
      </c>
      <c r="C4862" s="514" t="s">
        <v>607</v>
      </c>
      <c r="D4862" s="522"/>
    </row>
    <row r="4863" spans="1:5" s="512" customFormat="1" ht="13.8">
      <c r="A4863" s="536" t="s">
        <v>1474</v>
      </c>
      <c r="B4863" s="529"/>
      <c r="C4863" s="517"/>
      <c r="D4863" s="522"/>
      <c r="E4863" s="519"/>
    </row>
    <row r="4864" spans="1:5" s="512" customFormat="1" ht="13.8">
      <c r="A4864" s="520">
        <v>7640014226</v>
      </c>
      <c r="B4864" s="520" t="s">
        <v>1475</v>
      </c>
      <c r="C4864" s="521">
        <v>837</v>
      </c>
      <c r="D4864" s="522"/>
      <c r="E4864" s="519"/>
    </row>
    <row r="4865" spans="1:5" s="512" customFormat="1" ht="13.8">
      <c r="A4865" s="520">
        <v>7640014227</v>
      </c>
      <c r="B4865" s="520" t="s">
        <v>1476</v>
      </c>
      <c r="C4865" s="521">
        <v>1016</v>
      </c>
      <c r="D4865" s="522"/>
      <c r="E4865" s="519"/>
    </row>
    <row r="4866" spans="1:5" s="512" customFormat="1" ht="13.8">
      <c r="A4866" s="520">
        <v>7640014228</v>
      </c>
      <c r="B4866" s="520" t="s">
        <v>1477</v>
      </c>
      <c r="C4866" s="521">
        <v>1195</v>
      </c>
      <c r="D4866" s="522"/>
      <c r="E4866" s="519"/>
    </row>
    <row r="4867" spans="1:5" s="512" customFormat="1" ht="13.8">
      <c r="A4867" s="520">
        <v>7640014223</v>
      </c>
      <c r="B4867" s="520" t="s">
        <v>1478</v>
      </c>
      <c r="C4867" s="521">
        <v>1377</v>
      </c>
      <c r="D4867" s="522"/>
      <c r="E4867" s="519"/>
    </row>
    <row r="4868" spans="1:5" s="512" customFormat="1" ht="13.8">
      <c r="A4868" s="520">
        <v>7640014224</v>
      </c>
      <c r="B4868" s="520" t="s">
        <v>1479</v>
      </c>
      <c r="C4868" s="521">
        <v>1736</v>
      </c>
      <c r="D4868" s="522"/>
      <c r="E4868" s="519"/>
    </row>
    <row r="4869" spans="1:5" s="512" customFormat="1" ht="13.8">
      <c r="A4869" s="520">
        <v>7640014225</v>
      </c>
      <c r="B4869" s="520" t="s">
        <v>1480</v>
      </c>
      <c r="C4869" s="521">
        <v>2095</v>
      </c>
      <c r="D4869" s="522"/>
      <c r="E4869" s="519"/>
    </row>
    <row r="4870" spans="1:5" s="534" customFormat="1" ht="13.8">
      <c r="A4870" s="523" t="s">
        <v>10859</v>
      </c>
      <c r="B4870" s="523" t="s">
        <v>10860</v>
      </c>
      <c r="C4870" s="524">
        <v>486</v>
      </c>
      <c r="D4870" s="532"/>
      <c r="E4870" s="533"/>
    </row>
    <row r="4871" spans="1:5" s="534" customFormat="1" ht="13.8">
      <c r="A4871" s="523" t="s">
        <v>10861</v>
      </c>
      <c r="B4871" s="523" t="s">
        <v>10862</v>
      </c>
      <c r="C4871" s="524">
        <v>548</v>
      </c>
      <c r="D4871" s="532"/>
      <c r="E4871" s="533"/>
    </row>
    <row r="4872" spans="1:5" s="534" customFormat="1" ht="13.8">
      <c r="A4872" s="523" t="s">
        <v>10863</v>
      </c>
      <c r="B4872" s="523" t="s">
        <v>10864</v>
      </c>
      <c r="C4872" s="524">
        <v>610</v>
      </c>
      <c r="D4872" s="532"/>
      <c r="E4872" s="533"/>
    </row>
    <row r="4873" spans="1:5" s="512" customFormat="1" ht="13.8">
      <c r="A4873" s="629" t="s">
        <v>1347</v>
      </c>
      <c r="B4873" s="629"/>
      <c r="C4873" s="630"/>
      <c r="D4873" s="522"/>
      <c r="E4873" s="519"/>
    </row>
    <row r="4874" spans="1:5" s="512" customFormat="1" ht="13.8">
      <c r="A4874" s="520">
        <v>7640008117</v>
      </c>
      <c r="B4874" s="520" t="s">
        <v>1481</v>
      </c>
      <c r="C4874" s="521">
        <v>600</v>
      </c>
      <c r="D4874" s="522"/>
      <c r="E4874" s="519"/>
    </row>
    <row r="4875" spans="1:5" s="512" customFormat="1" ht="13.8">
      <c r="A4875" s="546"/>
      <c r="B4875" s="546"/>
      <c r="C4875" s="547"/>
      <c r="D4875" s="522"/>
      <c r="E4875" s="519"/>
    </row>
    <row r="4876" spans="1:5" s="512" customFormat="1" ht="15" customHeight="1">
      <c r="A4876" s="614"/>
      <c r="B4876" s="615" t="s">
        <v>1482</v>
      </c>
      <c r="C4876" s="614"/>
      <c r="D4876" s="522"/>
      <c r="E4876" s="511"/>
    </row>
    <row r="4877" spans="1:5" s="512" customFormat="1" ht="27.6">
      <c r="A4877" s="513" t="s">
        <v>26</v>
      </c>
      <c r="B4877" s="513" t="s">
        <v>300</v>
      </c>
      <c r="C4877" s="514" t="s">
        <v>607</v>
      </c>
      <c r="D4877" s="522"/>
    </row>
    <row r="4878" spans="1:5" s="512" customFormat="1" ht="13.8">
      <c r="A4878" s="536" t="s">
        <v>1482</v>
      </c>
      <c r="B4878" s="529"/>
      <c r="C4878" s="517"/>
      <c r="D4878" s="522"/>
      <c r="E4878" s="519"/>
    </row>
    <row r="4879" spans="1:5" s="512" customFormat="1" ht="13.8">
      <c r="A4879" s="520">
        <v>7640015650</v>
      </c>
      <c r="B4879" s="520" t="s">
        <v>1483</v>
      </c>
      <c r="C4879" s="521">
        <v>197</v>
      </c>
      <c r="D4879" s="522"/>
      <c r="E4879" s="519"/>
    </row>
    <row r="4880" spans="1:5" s="512" customFormat="1" ht="13.8">
      <c r="A4880" s="520">
        <v>7640015651</v>
      </c>
      <c r="B4880" s="520" t="s">
        <v>1484</v>
      </c>
      <c r="C4880" s="521">
        <v>257</v>
      </c>
      <c r="D4880" s="522"/>
      <c r="E4880" s="519"/>
    </row>
    <row r="4881" spans="1:5" s="512" customFormat="1" ht="13.8">
      <c r="A4881" s="520">
        <v>7640015652</v>
      </c>
      <c r="B4881" s="520" t="s">
        <v>1485</v>
      </c>
      <c r="C4881" s="521">
        <v>287</v>
      </c>
      <c r="D4881" s="522"/>
      <c r="E4881" s="519"/>
    </row>
    <row r="4882" spans="1:5" s="512" customFormat="1" ht="13.8">
      <c r="A4882" s="520">
        <v>7640015653</v>
      </c>
      <c r="B4882" s="520" t="s">
        <v>1486</v>
      </c>
      <c r="C4882" s="521">
        <v>317</v>
      </c>
      <c r="D4882" s="522"/>
      <c r="E4882" s="519"/>
    </row>
    <row r="4883" spans="1:5" s="512" customFormat="1" ht="13.8">
      <c r="A4883" s="612" t="s">
        <v>1487</v>
      </c>
      <c r="B4883" s="613"/>
      <c r="C4883" s="578"/>
      <c r="D4883" s="522"/>
      <c r="E4883" s="519"/>
    </row>
    <row r="4884" spans="1:5" s="512" customFormat="1" ht="13.8">
      <c r="A4884" s="520" t="s">
        <v>1488</v>
      </c>
      <c r="B4884" s="520" t="s">
        <v>1489</v>
      </c>
      <c r="C4884" s="521">
        <v>142</v>
      </c>
      <c r="D4884" s="522"/>
      <c r="E4884" s="519"/>
    </row>
    <row r="4885" spans="1:5" s="512" customFormat="1" ht="13.8">
      <c r="A4885" s="631" t="s">
        <v>1490</v>
      </c>
      <c r="B4885" s="631" t="s">
        <v>1491</v>
      </c>
      <c r="C4885" s="632">
        <v>132</v>
      </c>
      <c r="D4885" s="522"/>
      <c r="E4885" s="519"/>
    </row>
    <row r="4886" spans="1:5" s="512" customFormat="1" ht="13.8">
      <c r="A4886" s="520" t="s">
        <v>1492</v>
      </c>
      <c r="B4886" s="520" t="s">
        <v>1493</v>
      </c>
      <c r="C4886" s="521">
        <v>125</v>
      </c>
      <c r="D4886" s="522"/>
      <c r="E4886" s="519"/>
    </row>
    <row r="4887" spans="1:5" s="512" customFormat="1" ht="13.8">
      <c r="A4887" s="520" t="s">
        <v>1494</v>
      </c>
      <c r="B4887" s="520" t="s">
        <v>1495</v>
      </c>
      <c r="C4887" s="521">
        <v>107</v>
      </c>
      <c r="D4887" s="522"/>
      <c r="E4887" s="519"/>
    </row>
    <row r="4888" spans="1:5" s="512" customFormat="1" ht="24">
      <c r="A4888" s="520" t="s">
        <v>1496</v>
      </c>
      <c r="B4888" s="520" t="s">
        <v>1497</v>
      </c>
      <c r="C4888" s="521">
        <v>90</v>
      </c>
      <c r="D4888" s="522"/>
      <c r="E4888" s="519"/>
    </row>
    <row r="4889" spans="1:5" s="512" customFormat="1" ht="13.8">
      <c r="A4889" s="520">
        <v>7640015696</v>
      </c>
      <c r="B4889" s="520" t="s">
        <v>1498</v>
      </c>
      <c r="C4889" s="521">
        <v>186</v>
      </c>
      <c r="D4889" s="522"/>
      <c r="E4889" s="519"/>
    </row>
    <row r="4890" spans="1:5" s="512" customFormat="1" ht="13.8">
      <c r="A4890" s="520">
        <v>7640015697</v>
      </c>
      <c r="B4890" s="520" t="s">
        <v>1499</v>
      </c>
      <c r="C4890" s="521">
        <v>172</v>
      </c>
      <c r="D4890" s="522"/>
      <c r="E4890" s="519"/>
    </row>
    <row r="4891" spans="1:5" s="512" customFormat="1" ht="13.8">
      <c r="A4891" s="520">
        <v>7640015698</v>
      </c>
      <c r="B4891" s="520" t="s">
        <v>1500</v>
      </c>
      <c r="C4891" s="521">
        <v>163</v>
      </c>
      <c r="D4891" s="522"/>
      <c r="E4891" s="519"/>
    </row>
    <row r="4892" spans="1:5" s="512" customFormat="1" ht="13.8">
      <c r="A4892" s="520">
        <v>7640015699</v>
      </c>
      <c r="B4892" s="520" t="s">
        <v>1501</v>
      </c>
      <c r="C4892" s="521">
        <v>139</v>
      </c>
      <c r="D4892" s="522"/>
      <c r="E4892" s="519"/>
    </row>
    <row r="4893" spans="1:5" s="512" customFormat="1" ht="13.8">
      <c r="A4893" s="520">
        <v>7640015700</v>
      </c>
      <c r="B4893" s="520" t="s">
        <v>1502</v>
      </c>
      <c r="C4893" s="521">
        <v>118</v>
      </c>
      <c r="D4893" s="522"/>
      <c r="E4893" s="519"/>
    </row>
    <row r="4894" spans="1:5" s="512" customFormat="1" ht="13.8">
      <c r="A4894" s="520">
        <v>7640015701</v>
      </c>
      <c r="B4894" s="520" t="s">
        <v>1503</v>
      </c>
      <c r="C4894" s="521">
        <v>208</v>
      </c>
      <c r="D4894" s="522"/>
      <c r="E4894" s="519"/>
    </row>
    <row r="4895" spans="1:5" s="512" customFormat="1" ht="13.8">
      <c r="A4895" s="520">
        <v>7640015702</v>
      </c>
      <c r="B4895" s="520" t="s">
        <v>1504</v>
      </c>
      <c r="C4895" s="521">
        <v>192</v>
      </c>
      <c r="D4895" s="522"/>
      <c r="E4895" s="519"/>
    </row>
    <row r="4896" spans="1:5" s="512" customFormat="1" ht="13.8">
      <c r="A4896" s="520">
        <v>7640015703</v>
      </c>
      <c r="B4896" s="520" t="s">
        <v>1505</v>
      </c>
      <c r="C4896" s="521">
        <v>182</v>
      </c>
      <c r="D4896" s="522"/>
      <c r="E4896" s="519"/>
    </row>
    <row r="4897" spans="1:5" s="512" customFormat="1" ht="13.8">
      <c r="A4897" s="520">
        <v>7640015704</v>
      </c>
      <c r="B4897" s="520" t="s">
        <v>1506</v>
      </c>
      <c r="C4897" s="521">
        <v>155</v>
      </c>
      <c r="D4897" s="522"/>
      <c r="E4897" s="519"/>
    </row>
    <row r="4898" spans="1:5" s="512" customFormat="1" ht="13.8">
      <c r="A4898" s="520">
        <v>7640015705</v>
      </c>
      <c r="B4898" s="520" t="s">
        <v>1507</v>
      </c>
      <c r="C4898" s="521">
        <v>132</v>
      </c>
      <c r="D4898" s="522"/>
      <c r="E4898" s="519"/>
    </row>
    <row r="4899" spans="1:5" s="512" customFormat="1" ht="13.8">
      <c r="A4899" s="520">
        <v>7640015706</v>
      </c>
      <c r="B4899" s="520" t="s">
        <v>1508</v>
      </c>
      <c r="C4899" s="521">
        <v>230</v>
      </c>
      <c r="D4899" s="522"/>
      <c r="E4899" s="519"/>
    </row>
    <row r="4900" spans="1:5" s="512" customFormat="1" ht="13.8">
      <c r="A4900" s="520">
        <v>7640015707</v>
      </c>
      <c r="B4900" s="520" t="s">
        <v>1509</v>
      </c>
      <c r="C4900" s="521">
        <v>212</v>
      </c>
      <c r="D4900" s="522"/>
      <c r="E4900" s="519"/>
    </row>
    <row r="4901" spans="1:5" s="512" customFormat="1" ht="13.8">
      <c r="A4901" s="520">
        <v>7640015708</v>
      </c>
      <c r="B4901" s="520" t="s">
        <v>1510</v>
      </c>
      <c r="C4901" s="521">
        <v>201</v>
      </c>
      <c r="D4901" s="522"/>
      <c r="E4901" s="519"/>
    </row>
    <row r="4902" spans="1:5" s="512" customFormat="1" ht="13.8">
      <c r="A4902" s="520">
        <v>7640015709</v>
      </c>
      <c r="B4902" s="520" t="s">
        <v>1511</v>
      </c>
      <c r="C4902" s="521">
        <v>171</v>
      </c>
      <c r="D4902" s="522"/>
      <c r="E4902" s="519"/>
    </row>
    <row r="4903" spans="1:5" s="512" customFormat="1" ht="13.8">
      <c r="A4903" s="520">
        <v>7640015710</v>
      </c>
      <c r="B4903" s="520" t="s">
        <v>1512</v>
      </c>
      <c r="C4903" s="521">
        <v>146</v>
      </c>
      <c r="D4903" s="522"/>
      <c r="E4903" s="519"/>
    </row>
    <row r="4904" spans="1:5" s="512" customFormat="1" ht="13.8">
      <c r="A4904" s="612" t="s">
        <v>1513</v>
      </c>
      <c r="B4904" s="613"/>
      <c r="C4904" s="578"/>
      <c r="D4904" s="522"/>
      <c r="E4904" s="519"/>
    </row>
    <row r="4905" spans="1:5" s="512" customFormat="1" ht="13.8">
      <c r="A4905" s="520">
        <v>7640015654</v>
      </c>
      <c r="B4905" s="520" t="s">
        <v>1514</v>
      </c>
      <c r="C4905" s="521">
        <v>30</v>
      </c>
      <c r="D4905" s="522"/>
      <c r="E4905" s="519"/>
    </row>
    <row r="4906" spans="1:5" s="512" customFormat="1" ht="13.8">
      <c r="A4906" s="520">
        <v>7640015711</v>
      </c>
      <c r="B4906" s="520" t="s">
        <v>1515</v>
      </c>
      <c r="C4906" s="521">
        <v>22</v>
      </c>
      <c r="D4906" s="522"/>
      <c r="E4906" s="519"/>
    </row>
    <row r="4907" spans="1:5" s="512" customFormat="1" ht="24">
      <c r="A4907" s="520">
        <v>7640015712</v>
      </c>
      <c r="B4907" s="520" t="s">
        <v>1516</v>
      </c>
      <c r="C4907" s="521">
        <v>20</v>
      </c>
      <c r="D4907" s="522"/>
      <c r="E4907" s="519"/>
    </row>
    <row r="4908" spans="1:5" s="512" customFormat="1" ht="24">
      <c r="A4908" s="520">
        <v>7640015713</v>
      </c>
      <c r="B4908" s="520" t="s">
        <v>1517</v>
      </c>
      <c r="C4908" s="521">
        <v>19</v>
      </c>
      <c r="D4908" s="522"/>
      <c r="E4908" s="519"/>
    </row>
    <row r="4909" spans="1:5" s="512" customFormat="1" ht="24">
      <c r="A4909" s="520">
        <v>7640015714</v>
      </c>
      <c r="B4909" s="520" t="s">
        <v>1518</v>
      </c>
      <c r="C4909" s="521">
        <v>16</v>
      </c>
      <c r="D4909" s="522"/>
      <c r="E4909" s="519"/>
    </row>
    <row r="4910" spans="1:5" s="512" customFormat="1" ht="24">
      <c r="A4910" s="520">
        <v>7640015715</v>
      </c>
      <c r="B4910" s="520" t="s">
        <v>1519</v>
      </c>
      <c r="C4910" s="521">
        <v>14</v>
      </c>
      <c r="D4910" s="522"/>
      <c r="E4910" s="519"/>
    </row>
    <row r="4911" spans="1:5" s="512" customFormat="1" ht="13.8">
      <c r="A4911" s="577" t="s">
        <v>1347</v>
      </c>
      <c r="B4911" s="577"/>
      <c r="C4911" s="578"/>
      <c r="D4911" s="522"/>
      <c r="E4911" s="519"/>
    </row>
    <row r="4912" spans="1:5" s="512" customFormat="1" ht="13.8">
      <c r="A4912" s="520">
        <v>7640002416</v>
      </c>
      <c r="B4912" s="520" t="s">
        <v>1341</v>
      </c>
      <c r="C4912" s="521">
        <v>200</v>
      </c>
      <c r="D4912" s="522"/>
      <c r="E4912" s="519"/>
    </row>
    <row r="4913" spans="1:5" s="512" customFormat="1" ht="13.8">
      <c r="A4913" s="546"/>
      <c r="B4913" s="546"/>
      <c r="C4913" s="547"/>
      <c r="D4913" s="522"/>
      <c r="E4913" s="519"/>
    </row>
    <row r="4914" spans="1:5" s="512" customFormat="1" ht="15" customHeight="1">
      <c r="A4914" s="614"/>
      <c r="B4914" s="615" t="s">
        <v>1520</v>
      </c>
      <c r="C4914" s="614"/>
      <c r="D4914" s="522"/>
      <c r="E4914" s="511"/>
    </row>
    <row r="4915" spans="1:5" s="512" customFormat="1" ht="27.6">
      <c r="A4915" s="513" t="s">
        <v>26</v>
      </c>
      <c r="B4915" s="513" t="s">
        <v>300</v>
      </c>
      <c r="C4915" s="514" t="s">
        <v>607</v>
      </c>
      <c r="D4915" s="522"/>
    </row>
    <row r="4916" spans="1:5" s="512" customFormat="1" ht="13.8">
      <c r="A4916" s="536" t="s">
        <v>10748</v>
      </c>
      <c r="B4916" s="529"/>
      <c r="C4916" s="517"/>
      <c r="D4916" s="522"/>
      <c r="E4916" s="519"/>
    </row>
    <row r="4917" spans="1:5" s="512" customFormat="1" ht="13.8">
      <c r="A4917" s="520">
        <v>45124984</v>
      </c>
      <c r="B4917" s="520" t="s">
        <v>1521</v>
      </c>
      <c r="C4917" s="521">
        <v>23938.93</v>
      </c>
      <c r="D4917" s="522"/>
      <c r="E4917" s="519"/>
    </row>
    <row r="4918" spans="1:5" s="512" customFormat="1" ht="13.8">
      <c r="A4918" s="633">
        <v>100000007654</v>
      </c>
      <c r="B4918" s="520" t="s">
        <v>1522</v>
      </c>
      <c r="C4918" s="521">
        <v>4787.79</v>
      </c>
      <c r="D4918" s="522"/>
      <c r="E4918" s="519"/>
    </row>
    <row r="4919" spans="1:5" s="512" customFormat="1" ht="24">
      <c r="A4919" s="633">
        <v>100000007944</v>
      </c>
      <c r="B4919" s="520" t="s">
        <v>1523</v>
      </c>
      <c r="C4919" s="521">
        <v>13500</v>
      </c>
      <c r="D4919" s="522"/>
      <c r="E4919" s="519"/>
    </row>
    <row r="4920" spans="1:5" s="512" customFormat="1" ht="24">
      <c r="A4920" s="633">
        <v>100000007945</v>
      </c>
      <c r="B4920" s="520" t="s">
        <v>1524</v>
      </c>
      <c r="C4920" s="521">
        <v>17000</v>
      </c>
      <c r="D4920" s="522"/>
      <c r="E4920" s="519"/>
    </row>
    <row r="4921" spans="1:5" s="512" customFormat="1" ht="24">
      <c r="A4921" s="633">
        <v>100000007946</v>
      </c>
      <c r="B4921" s="520" t="s">
        <v>1525</v>
      </c>
      <c r="C4921" s="521">
        <v>20000</v>
      </c>
      <c r="D4921" s="522"/>
      <c r="E4921" s="519"/>
    </row>
    <row r="4922" spans="1:5" s="512" customFormat="1" ht="13.8">
      <c r="A4922" s="633">
        <v>45124985</v>
      </c>
      <c r="B4922" s="520" t="s">
        <v>1526</v>
      </c>
      <c r="C4922" s="521">
        <v>555.38</v>
      </c>
      <c r="D4922" s="522"/>
      <c r="E4922" s="519"/>
    </row>
    <row r="4923" spans="1:5" s="512" customFormat="1" ht="24">
      <c r="A4923" s="633">
        <v>45124986</v>
      </c>
      <c r="B4923" s="520" t="s">
        <v>1527</v>
      </c>
      <c r="C4923" s="521">
        <v>9575.57</v>
      </c>
      <c r="D4923" s="522"/>
      <c r="E4923" s="519"/>
    </row>
    <row r="4924" spans="1:5" s="512" customFormat="1" ht="24">
      <c r="A4924" s="633">
        <v>100000007662</v>
      </c>
      <c r="B4924" s="520" t="s">
        <v>1528</v>
      </c>
      <c r="C4924" s="521">
        <v>2</v>
      </c>
      <c r="D4924" s="522"/>
      <c r="E4924" s="519"/>
    </row>
    <row r="4925" spans="1:5" s="512" customFormat="1" ht="13.8">
      <c r="A4925" s="634" t="s">
        <v>10749</v>
      </c>
      <c r="B4925" s="577"/>
      <c r="C4925" s="578"/>
      <c r="D4925" s="522"/>
      <c r="E4925" s="519"/>
    </row>
    <row r="4926" spans="1:5" s="512" customFormat="1" ht="24">
      <c r="A4926" s="633">
        <v>100000007662</v>
      </c>
      <c r="B4926" s="520" t="s">
        <v>1528</v>
      </c>
      <c r="C4926" s="521">
        <v>2</v>
      </c>
      <c r="D4926" s="522"/>
      <c r="E4926" s="519"/>
    </row>
    <row r="4927" spans="1:5" s="512" customFormat="1" ht="13.8">
      <c r="A4927" s="634" t="s">
        <v>554</v>
      </c>
      <c r="B4927" s="577"/>
      <c r="C4927" s="578"/>
      <c r="D4927" s="522"/>
      <c r="E4927" s="519"/>
    </row>
    <row r="4928" spans="1:5" s="512" customFormat="1" ht="13.8">
      <c r="A4928" s="634" t="s">
        <v>1529</v>
      </c>
      <c r="B4928" s="577"/>
      <c r="C4928" s="578"/>
      <c r="D4928" s="522"/>
      <c r="E4928" s="519"/>
    </row>
    <row r="4929" spans="1:5" s="512" customFormat="1" ht="13.8">
      <c r="A4929" s="633">
        <v>45124997</v>
      </c>
      <c r="B4929" s="520" t="s">
        <v>1530</v>
      </c>
      <c r="C4929" s="521">
        <v>8618.01</v>
      </c>
      <c r="D4929" s="522"/>
      <c r="E4929" s="519"/>
    </row>
    <row r="4930" spans="1:5" s="512" customFormat="1" ht="13.8">
      <c r="A4930" s="633">
        <v>100000007663</v>
      </c>
      <c r="B4930" s="520" t="s">
        <v>1531</v>
      </c>
      <c r="C4930" s="521">
        <v>1723.6</v>
      </c>
      <c r="D4930" s="522"/>
      <c r="E4930" s="519"/>
    </row>
    <row r="4931" spans="1:5" s="512" customFormat="1" ht="13.8">
      <c r="A4931" s="633">
        <v>45132008</v>
      </c>
      <c r="B4931" s="520" t="s">
        <v>1532</v>
      </c>
      <c r="C4931" s="521">
        <v>9575.57</v>
      </c>
      <c r="D4931" s="522"/>
      <c r="E4931" s="519"/>
    </row>
    <row r="4932" spans="1:5" s="512" customFormat="1" ht="13.8">
      <c r="A4932" s="633">
        <v>100000008298</v>
      </c>
      <c r="B4932" s="520" t="s">
        <v>1533</v>
      </c>
      <c r="C4932" s="521">
        <v>2000</v>
      </c>
      <c r="D4932" s="522"/>
      <c r="E4932" s="519"/>
    </row>
    <row r="4933" spans="1:5" s="512" customFormat="1" ht="13.8">
      <c r="A4933" s="633">
        <v>45132009</v>
      </c>
      <c r="B4933" s="520" t="s">
        <v>1534</v>
      </c>
      <c r="C4933" s="521">
        <v>574.73</v>
      </c>
      <c r="D4933" s="522"/>
      <c r="E4933" s="519"/>
    </row>
    <row r="4934" spans="1:5" s="512" customFormat="1" ht="13.8">
      <c r="A4934" s="633">
        <v>100000008299</v>
      </c>
      <c r="B4934" s="520" t="s">
        <v>1535</v>
      </c>
      <c r="C4934" s="521">
        <v>120</v>
      </c>
      <c r="D4934" s="522"/>
      <c r="E4934" s="519"/>
    </row>
    <row r="4935" spans="1:5" s="512" customFormat="1" ht="13.8">
      <c r="A4935" s="633">
        <v>45132007</v>
      </c>
      <c r="B4935" s="520" t="s">
        <v>1536</v>
      </c>
      <c r="C4935" s="521">
        <v>10533.13</v>
      </c>
      <c r="D4935" s="522"/>
      <c r="E4935" s="519"/>
    </row>
    <row r="4936" spans="1:5" s="512" customFormat="1" ht="13.8">
      <c r="A4936" s="633">
        <v>100000008297</v>
      </c>
      <c r="B4936" s="520" t="s">
        <v>1537</v>
      </c>
      <c r="C4936" s="521">
        <v>2200</v>
      </c>
      <c r="D4936" s="522"/>
      <c r="E4936" s="519"/>
    </row>
    <row r="4937" spans="1:5" s="512" customFormat="1" ht="13.8">
      <c r="A4937" s="633">
        <v>45132010</v>
      </c>
      <c r="B4937" s="520" t="s">
        <v>1538</v>
      </c>
      <c r="C4937" s="521">
        <v>34472.050000000003</v>
      </c>
      <c r="D4937" s="522"/>
      <c r="E4937" s="519"/>
    </row>
    <row r="4938" spans="1:5" s="512" customFormat="1" ht="13.8">
      <c r="A4938" s="633">
        <v>100000008300</v>
      </c>
      <c r="B4938" s="520" t="s">
        <v>1539</v>
      </c>
      <c r="C4938" s="521">
        <v>7200</v>
      </c>
      <c r="D4938" s="522"/>
      <c r="E4938" s="519"/>
    </row>
    <row r="4939" spans="1:5" s="512" customFormat="1" ht="13.8">
      <c r="A4939" s="633">
        <v>45125003</v>
      </c>
      <c r="B4939" s="520" t="s">
        <v>1540</v>
      </c>
      <c r="C4939" s="521">
        <v>9575.57</v>
      </c>
      <c r="D4939" s="522"/>
      <c r="E4939" s="519"/>
    </row>
    <row r="4940" spans="1:5" s="512" customFormat="1" ht="13.8">
      <c r="A4940" s="633">
        <v>100000007664</v>
      </c>
      <c r="B4940" s="520" t="s">
        <v>1541</v>
      </c>
      <c r="C4940" s="521">
        <v>1915.11</v>
      </c>
      <c r="D4940" s="522"/>
      <c r="E4940" s="519"/>
    </row>
    <row r="4941" spans="1:5" s="512" customFormat="1" ht="13.8">
      <c r="A4941" s="633">
        <v>45125004</v>
      </c>
      <c r="B4941" s="520" t="s">
        <v>1542</v>
      </c>
      <c r="C4941" s="521">
        <v>766.05</v>
      </c>
      <c r="D4941" s="522"/>
      <c r="E4941" s="519"/>
    </row>
    <row r="4942" spans="1:5" s="512" customFormat="1" ht="13.8">
      <c r="A4942" s="633">
        <v>100000007665</v>
      </c>
      <c r="B4942" s="520" t="s">
        <v>1543</v>
      </c>
      <c r="C4942" s="521">
        <v>804.35</v>
      </c>
      <c r="D4942" s="522"/>
      <c r="E4942" s="519"/>
    </row>
    <row r="4943" spans="1:5" s="512" customFormat="1" ht="13.8">
      <c r="A4943" s="634" t="s">
        <v>1544</v>
      </c>
      <c r="B4943" s="577"/>
      <c r="C4943" s="578"/>
      <c r="D4943" s="522"/>
      <c r="E4943" s="519"/>
    </row>
    <row r="4944" spans="1:5" s="512" customFormat="1" ht="13.8">
      <c r="A4944" s="633">
        <v>45125009</v>
      </c>
      <c r="B4944" s="520" t="s">
        <v>1545</v>
      </c>
      <c r="C4944" s="521">
        <v>3830.23</v>
      </c>
      <c r="D4944" s="522"/>
      <c r="E4944" s="519"/>
    </row>
    <row r="4945" spans="1:5" s="512" customFormat="1" ht="13.8">
      <c r="A4945" s="633">
        <v>100000007670</v>
      </c>
      <c r="B4945" s="520" t="s">
        <v>1546</v>
      </c>
      <c r="C4945" s="521">
        <v>766.05</v>
      </c>
      <c r="D4945" s="522"/>
      <c r="E4945" s="519"/>
    </row>
    <row r="4946" spans="1:5" s="512" customFormat="1" ht="13.8">
      <c r="A4946" s="634" t="s">
        <v>1547</v>
      </c>
      <c r="B4946" s="577"/>
      <c r="C4946" s="578"/>
      <c r="D4946" s="522"/>
      <c r="E4946" s="519"/>
    </row>
    <row r="4947" spans="1:5" s="512" customFormat="1" ht="13.8">
      <c r="A4947" s="633">
        <v>45125013</v>
      </c>
      <c r="B4947" s="520" t="s">
        <v>1548</v>
      </c>
      <c r="C4947" s="521">
        <v>7660.46</v>
      </c>
      <c r="D4947" s="522"/>
      <c r="E4947" s="519"/>
    </row>
    <row r="4948" spans="1:5" s="512" customFormat="1" ht="13.8">
      <c r="A4948" s="633">
        <v>100000007671</v>
      </c>
      <c r="B4948" s="520" t="s">
        <v>1549</v>
      </c>
      <c r="C4948" s="521">
        <v>1532.09</v>
      </c>
      <c r="D4948" s="522"/>
      <c r="E4948" s="519"/>
    </row>
    <row r="4949" spans="1:5" s="512" customFormat="1" ht="13.8">
      <c r="A4949" s="633">
        <v>45125014</v>
      </c>
      <c r="B4949" s="520" t="s">
        <v>1550</v>
      </c>
      <c r="C4949" s="521">
        <v>1.44</v>
      </c>
      <c r="D4949" s="522"/>
      <c r="E4949" s="519"/>
    </row>
    <row r="4950" spans="1:5" s="512" customFormat="1" ht="13.8">
      <c r="A4950" s="633">
        <v>100000007672</v>
      </c>
      <c r="B4950" s="520" t="s">
        <v>1551</v>
      </c>
      <c r="C4950" s="521">
        <v>2</v>
      </c>
      <c r="D4950" s="522"/>
      <c r="E4950" s="519"/>
    </row>
    <row r="4951" spans="1:5" s="512" customFormat="1" ht="13.8">
      <c r="A4951" s="633">
        <v>45125015</v>
      </c>
      <c r="B4951" s="520" t="s">
        <v>1552</v>
      </c>
      <c r="C4951" s="521">
        <v>1.44</v>
      </c>
      <c r="D4951" s="522"/>
      <c r="E4951" s="519"/>
    </row>
    <row r="4952" spans="1:5" s="512" customFormat="1" ht="13.8">
      <c r="A4952" s="633">
        <v>45133876</v>
      </c>
      <c r="B4952" s="520" t="s">
        <v>1553</v>
      </c>
      <c r="C4952" s="521">
        <v>0</v>
      </c>
      <c r="D4952" s="522"/>
      <c r="E4952" s="519"/>
    </row>
    <row r="4953" spans="1:5" s="512" customFormat="1" ht="24">
      <c r="A4953" s="633">
        <v>100000007673</v>
      </c>
      <c r="B4953" s="520" t="s">
        <v>1554</v>
      </c>
      <c r="C4953" s="521">
        <v>2</v>
      </c>
      <c r="D4953" s="522"/>
      <c r="E4953" s="519"/>
    </row>
    <row r="4954" spans="1:5" s="512" customFormat="1" ht="13.8">
      <c r="A4954" s="633">
        <v>45125017</v>
      </c>
      <c r="B4954" s="520" t="s">
        <v>1555</v>
      </c>
      <c r="C4954" s="521">
        <v>6702.9</v>
      </c>
      <c r="D4954" s="522"/>
      <c r="E4954" s="519"/>
    </row>
    <row r="4955" spans="1:5" s="512" customFormat="1" ht="13.8">
      <c r="A4955" s="633">
        <v>100000007674</v>
      </c>
      <c r="B4955" s="520" t="s">
        <v>1556</v>
      </c>
      <c r="C4955" s="521">
        <v>1340.58</v>
      </c>
      <c r="D4955" s="522"/>
      <c r="E4955" s="519"/>
    </row>
    <row r="4956" spans="1:5" s="512" customFormat="1" ht="13.8">
      <c r="A4956" s="633">
        <v>45125018</v>
      </c>
      <c r="B4956" s="520" t="s">
        <v>1557</v>
      </c>
      <c r="C4956" s="521">
        <v>3830.23</v>
      </c>
      <c r="D4956" s="522"/>
      <c r="E4956" s="519"/>
    </row>
    <row r="4957" spans="1:5" s="512" customFormat="1" ht="13.8">
      <c r="A4957" s="633">
        <v>100000007675</v>
      </c>
      <c r="B4957" s="520" t="s">
        <v>1558</v>
      </c>
      <c r="C4957" s="521">
        <v>766.05</v>
      </c>
      <c r="D4957" s="522"/>
      <c r="E4957" s="519"/>
    </row>
    <row r="4958" spans="1:5" s="512" customFormat="1" ht="13.8">
      <c r="A4958" s="633">
        <v>45125019</v>
      </c>
      <c r="B4958" s="520" t="s">
        <v>1559</v>
      </c>
      <c r="C4958" s="521">
        <v>4787.79</v>
      </c>
      <c r="D4958" s="522"/>
      <c r="E4958" s="519"/>
    </row>
    <row r="4959" spans="1:5" s="512" customFormat="1" ht="13.8">
      <c r="A4959" s="633">
        <v>100000007676</v>
      </c>
      <c r="B4959" s="520" t="s">
        <v>1560</v>
      </c>
      <c r="C4959" s="521">
        <v>957.56</v>
      </c>
      <c r="D4959" s="522"/>
      <c r="E4959" s="519"/>
    </row>
    <row r="4960" spans="1:5" s="512" customFormat="1" ht="24">
      <c r="A4960" s="633">
        <v>45125020</v>
      </c>
      <c r="B4960" s="520" t="s">
        <v>1561</v>
      </c>
      <c r="C4960" s="521">
        <v>9096.7900000000009</v>
      </c>
      <c r="D4960" s="522"/>
      <c r="E4960" s="519"/>
    </row>
    <row r="4961" spans="1:5" s="512" customFormat="1" ht="24">
      <c r="A4961" s="633">
        <v>100000007677</v>
      </c>
      <c r="B4961" s="520" t="s">
        <v>1562</v>
      </c>
      <c r="C4961" s="521">
        <v>1819.36</v>
      </c>
      <c r="D4961" s="522"/>
      <c r="E4961" s="519"/>
    </row>
    <row r="4962" spans="1:5" s="512" customFormat="1" ht="24">
      <c r="A4962" s="633">
        <v>45125021</v>
      </c>
      <c r="B4962" s="520" t="s">
        <v>1563</v>
      </c>
      <c r="C4962" s="521">
        <v>4309.01</v>
      </c>
      <c r="D4962" s="522"/>
      <c r="E4962" s="519"/>
    </row>
    <row r="4963" spans="1:5" s="512" customFormat="1" ht="24">
      <c r="A4963" s="633">
        <v>100000007678</v>
      </c>
      <c r="B4963" s="520" t="s">
        <v>1564</v>
      </c>
      <c r="C4963" s="521">
        <v>861.8</v>
      </c>
      <c r="D4963" s="522"/>
      <c r="E4963" s="519"/>
    </row>
    <row r="4964" spans="1:5" s="512" customFormat="1" ht="13.8">
      <c r="A4964" s="633">
        <v>45125023</v>
      </c>
      <c r="B4964" s="520" t="s">
        <v>1565</v>
      </c>
      <c r="C4964" s="521">
        <v>3830.23</v>
      </c>
      <c r="D4964" s="522"/>
      <c r="E4964" s="519"/>
    </row>
    <row r="4965" spans="1:5" s="512" customFormat="1" ht="13.8">
      <c r="A4965" s="633">
        <v>100000007679</v>
      </c>
      <c r="B4965" s="520" t="s">
        <v>1566</v>
      </c>
      <c r="C4965" s="521">
        <v>766.05</v>
      </c>
      <c r="D4965" s="522"/>
      <c r="E4965" s="519"/>
    </row>
    <row r="4966" spans="1:5" s="512" customFormat="1" ht="24">
      <c r="A4966" s="633">
        <v>45133873</v>
      </c>
      <c r="B4966" s="520" t="s">
        <v>1567</v>
      </c>
      <c r="C4966" s="521">
        <v>3830.23</v>
      </c>
      <c r="D4966" s="522"/>
      <c r="E4966" s="519"/>
    </row>
    <row r="4967" spans="1:5" s="512" customFormat="1" ht="24">
      <c r="A4967" s="633">
        <v>100000008499</v>
      </c>
      <c r="B4967" s="520" t="s">
        <v>1568</v>
      </c>
      <c r="C4967" s="521">
        <v>800</v>
      </c>
      <c r="D4967" s="522"/>
      <c r="E4967" s="519"/>
    </row>
    <row r="4968" spans="1:5" s="512" customFormat="1" ht="13.8">
      <c r="A4968" s="634" t="s">
        <v>1569</v>
      </c>
      <c r="B4968" s="577"/>
      <c r="C4968" s="578"/>
      <c r="D4968" s="522"/>
      <c r="E4968" s="519"/>
    </row>
    <row r="4969" spans="1:5" s="512" customFormat="1" ht="13.8">
      <c r="A4969" s="633">
        <v>45125024</v>
      </c>
      <c r="B4969" s="520" t="s">
        <v>1570</v>
      </c>
      <c r="C4969" s="521">
        <v>7181.68</v>
      </c>
      <c r="D4969" s="522"/>
      <c r="E4969" s="519"/>
    </row>
    <row r="4970" spans="1:5" s="512" customFormat="1" ht="13.8">
      <c r="A4970" s="633">
        <v>100000007680</v>
      </c>
      <c r="B4970" s="520" t="s">
        <v>1571</v>
      </c>
      <c r="C4970" s="521">
        <v>1436.34</v>
      </c>
      <c r="D4970" s="522"/>
      <c r="E4970" s="519"/>
    </row>
    <row r="4971" spans="1:5" s="512" customFormat="1" ht="24">
      <c r="A4971" s="633">
        <v>45133874</v>
      </c>
      <c r="B4971" s="520" t="s">
        <v>1572</v>
      </c>
      <c r="C4971" s="521">
        <v>3830.23</v>
      </c>
      <c r="D4971" s="522"/>
      <c r="E4971" s="519"/>
    </row>
    <row r="4972" spans="1:5" s="512" customFormat="1" ht="24">
      <c r="A4972" s="633">
        <v>100000008510</v>
      </c>
      <c r="B4972" s="520" t="s">
        <v>1573</v>
      </c>
      <c r="C4972" s="521">
        <v>800</v>
      </c>
      <c r="D4972" s="522"/>
      <c r="E4972" s="519"/>
    </row>
    <row r="4973" spans="1:5" s="512" customFormat="1" ht="13.8">
      <c r="A4973" s="634" t="s">
        <v>1574</v>
      </c>
      <c r="B4973" s="577"/>
      <c r="C4973" s="578"/>
      <c r="D4973" s="522"/>
      <c r="E4973" s="519"/>
    </row>
    <row r="4974" spans="1:5" s="512" customFormat="1" ht="24">
      <c r="A4974" s="633">
        <v>45127018</v>
      </c>
      <c r="B4974" s="520" t="s">
        <v>1575</v>
      </c>
      <c r="C4974" s="521">
        <v>27769.15</v>
      </c>
      <c r="D4974" s="522"/>
      <c r="E4974" s="519"/>
    </row>
    <row r="4975" spans="1:5" s="512" customFormat="1" ht="24">
      <c r="A4975" s="633">
        <v>100000007880</v>
      </c>
      <c r="B4975" s="520" t="s">
        <v>1576</v>
      </c>
      <c r="C4975" s="521">
        <v>5800</v>
      </c>
      <c r="D4975" s="522"/>
      <c r="E4975" s="519"/>
    </row>
    <row r="4976" spans="1:5" s="512" customFormat="1" ht="24">
      <c r="A4976" s="633">
        <v>100000007882</v>
      </c>
      <c r="B4976" s="520" t="s">
        <v>1577</v>
      </c>
      <c r="C4976" s="521">
        <v>15660</v>
      </c>
      <c r="D4976" s="522"/>
      <c r="E4976" s="519"/>
    </row>
    <row r="4977" spans="1:5" s="512" customFormat="1" ht="24">
      <c r="A4977" s="633">
        <v>100000007883</v>
      </c>
      <c r="B4977" s="520" t="s">
        <v>1578</v>
      </c>
      <c r="C4977" s="521">
        <v>19720</v>
      </c>
      <c r="D4977" s="522"/>
      <c r="E4977" s="519"/>
    </row>
    <row r="4978" spans="1:5" s="512" customFormat="1" ht="24">
      <c r="A4978" s="633">
        <v>100000007884</v>
      </c>
      <c r="B4978" s="520" t="s">
        <v>1579</v>
      </c>
      <c r="C4978" s="521">
        <v>23200</v>
      </c>
      <c r="D4978" s="522"/>
      <c r="E4978" s="519"/>
    </row>
    <row r="4979" spans="1:5" s="512" customFormat="1" ht="24">
      <c r="A4979" s="633">
        <v>45127020</v>
      </c>
      <c r="B4979" s="520" t="s">
        <v>1580</v>
      </c>
      <c r="C4979" s="521">
        <v>39259.839999999997</v>
      </c>
      <c r="D4979" s="522"/>
      <c r="E4979" s="519"/>
    </row>
    <row r="4980" spans="1:5" s="512" customFormat="1" ht="24">
      <c r="A4980" s="633">
        <v>100000007889</v>
      </c>
      <c r="B4980" s="520" t="s">
        <v>1581</v>
      </c>
      <c r="C4980" s="521">
        <v>8200</v>
      </c>
      <c r="D4980" s="522"/>
      <c r="E4980" s="519"/>
    </row>
    <row r="4981" spans="1:5" s="512" customFormat="1" ht="24">
      <c r="A4981" s="633">
        <v>100000007890</v>
      </c>
      <c r="B4981" s="520" t="s">
        <v>1582</v>
      </c>
      <c r="C4981" s="521">
        <v>22140</v>
      </c>
      <c r="D4981" s="522"/>
      <c r="E4981" s="519"/>
    </row>
    <row r="4982" spans="1:5" s="512" customFormat="1" ht="24">
      <c r="A4982" s="633">
        <v>100000007891</v>
      </c>
      <c r="B4982" s="520" t="s">
        <v>1583</v>
      </c>
      <c r="C4982" s="521">
        <v>27880</v>
      </c>
      <c r="D4982" s="522"/>
      <c r="E4982" s="519"/>
    </row>
    <row r="4983" spans="1:5" s="512" customFormat="1" ht="24">
      <c r="A4983" s="633">
        <v>100000007892</v>
      </c>
      <c r="B4983" s="520" t="s">
        <v>1584</v>
      </c>
      <c r="C4983" s="521">
        <v>32800</v>
      </c>
      <c r="D4983" s="522"/>
      <c r="E4983" s="519"/>
    </row>
    <row r="4984" spans="1:5" s="512" customFormat="1" ht="24">
      <c r="A4984" s="633">
        <v>45127021</v>
      </c>
      <c r="B4984" s="520" t="s">
        <v>1585</v>
      </c>
      <c r="C4984" s="521">
        <v>37344.720000000001</v>
      </c>
      <c r="D4984" s="522"/>
      <c r="E4984" s="519"/>
    </row>
    <row r="4985" spans="1:5" s="512" customFormat="1" ht="24">
      <c r="A4985" s="633">
        <v>100000007893</v>
      </c>
      <c r="B4985" s="520" t="s">
        <v>1586</v>
      </c>
      <c r="C4985" s="521">
        <v>7800</v>
      </c>
      <c r="D4985" s="522"/>
      <c r="E4985" s="519"/>
    </row>
    <row r="4986" spans="1:5" s="512" customFormat="1" ht="24">
      <c r="A4986" s="633">
        <v>100000007894</v>
      </c>
      <c r="B4986" s="520" t="s">
        <v>1587</v>
      </c>
      <c r="C4986" s="521">
        <v>21060</v>
      </c>
      <c r="D4986" s="522"/>
      <c r="E4986" s="519"/>
    </row>
    <row r="4987" spans="1:5" s="512" customFormat="1" ht="24">
      <c r="A4987" s="633">
        <v>100000007895</v>
      </c>
      <c r="B4987" s="520" t="s">
        <v>1588</v>
      </c>
      <c r="C4987" s="521">
        <v>26520</v>
      </c>
      <c r="D4987" s="522"/>
      <c r="E4987" s="519"/>
    </row>
    <row r="4988" spans="1:5" s="512" customFormat="1" ht="24">
      <c r="A4988" s="633">
        <v>100000007896</v>
      </c>
      <c r="B4988" s="520" t="s">
        <v>1589</v>
      </c>
      <c r="C4988" s="521">
        <v>31200</v>
      </c>
      <c r="D4988" s="522"/>
      <c r="E4988" s="519"/>
    </row>
    <row r="4989" spans="1:5" s="512" customFormat="1" ht="13.8">
      <c r="A4989" s="635" t="s">
        <v>555</v>
      </c>
      <c r="B4989" s="535"/>
      <c r="C4989" s="531"/>
      <c r="D4989" s="522"/>
      <c r="E4989" s="519"/>
    </row>
    <row r="4990" spans="1:5" s="512" customFormat="1" ht="13.8">
      <c r="A4990" s="633">
        <v>45125026</v>
      </c>
      <c r="B4990" s="520" t="s">
        <v>1590</v>
      </c>
      <c r="C4990" s="521">
        <v>0</v>
      </c>
      <c r="D4990" s="522"/>
      <c r="E4990" s="519"/>
    </row>
    <row r="4991" spans="1:5" s="512" customFormat="1" ht="13.8">
      <c r="A4991" s="633">
        <v>45125029</v>
      </c>
      <c r="B4991" s="520" t="s">
        <v>1591</v>
      </c>
      <c r="C4991" s="521">
        <v>0</v>
      </c>
      <c r="D4991" s="522"/>
      <c r="E4991" s="519"/>
    </row>
    <row r="4992" spans="1:5" s="512" customFormat="1" ht="13.8">
      <c r="A4992" s="634" t="s">
        <v>1592</v>
      </c>
      <c r="B4992" s="577"/>
      <c r="C4992" s="578"/>
      <c r="D4992" s="522"/>
      <c r="E4992" s="519"/>
    </row>
    <row r="4993" spans="1:5" s="512" customFormat="1" ht="13.8">
      <c r="A4993" s="636" t="s">
        <v>1593</v>
      </c>
      <c r="B4993" s="637"/>
      <c r="C4993" s="578"/>
      <c r="D4993" s="522"/>
      <c r="E4993" s="519"/>
    </row>
    <row r="4994" spans="1:5" s="512" customFormat="1" ht="13.8">
      <c r="A4994" s="633">
        <v>100000008515</v>
      </c>
      <c r="B4994" s="520" t="s">
        <v>1594</v>
      </c>
      <c r="C4994" s="521">
        <v>5400</v>
      </c>
      <c r="D4994" s="522"/>
      <c r="E4994" s="519"/>
    </row>
    <row r="4995" spans="1:5" s="512" customFormat="1" ht="24">
      <c r="A4995" s="633">
        <v>100000008516</v>
      </c>
      <c r="B4995" s="520" t="s">
        <v>1595</v>
      </c>
      <c r="C4995" s="521">
        <v>3600</v>
      </c>
      <c r="D4995" s="522"/>
      <c r="E4995" s="519"/>
    </row>
    <row r="4996" spans="1:5" s="512" customFormat="1" ht="24">
      <c r="A4996" s="633">
        <v>100000008517</v>
      </c>
      <c r="B4996" s="520" t="s">
        <v>1596</v>
      </c>
      <c r="C4996" s="521">
        <v>2700</v>
      </c>
      <c r="D4996" s="522"/>
      <c r="E4996" s="519"/>
    </row>
    <row r="4997" spans="1:5" s="512" customFormat="1" ht="13.8">
      <c r="A4997" s="636" t="s">
        <v>1597</v>
      </c>
      <c r="B4997" s="637"/>
      <c r="C4997" s="578"/>
      <c r="D4997" s="522"/>
      <c r="E4997" s="519"/>
    </row>
    <row r="4998" spans="1:5" s="512" customFormat="1" ht="24">
      <c r="A4998" s="633">
        <v>100000008518</v>
      </c>
      <c r="B4998" s="520" t="s">
        <v>1598</v>
      </c>
      <c r="C4998" s="521">
        <v>2700</v>
      </c>
      <c r="D4998" s="522"/>
      <c r="E4998" s="519"/>
    </row>
    <row r="4999" spans="1:5" s="512" customFormat="1" ht="24">
      <c r="A4999" s="633">
        <v>100000008519</v>
      </c>
      <c r="B4999" s="520" t="s">
        <v>1599</v>
      </c>
      <c r="C4999" s="521">
        <v>3600</v>
      </c>
      <c r="D4999" s="522"/>
      <c r="E4999" s="519"/>
    </row>
    <row r="5000" spans="1:5" s="512" customFormat="1" ht="13.8">
      <c r="A5000" s="633">
        <v>100000008520</v>
      </c>
      <c r="B5000" s="520" t="s">
        <v>1600</v>
      </c>
      <c r="C5000" s="521">
        <v>3600</v>
      </c>
      <c r="D5000" s="522"/>
      <c r="E5000" s="519"/>
    </row>
    <row r="5001" spans="1:5" s="512" customFormat="1" ht="36">
      <c r="A5001" s="633">
        <v>100000008521</v>
      </c>
      <c r="B5001" s="520" t="s">
        <v>1601</v>
      </c>
      <c r="C5001" s="521">
        <v>26100</v>
      </c>
      <c r="D5001" s="522"/>
      <c r="E5001" s="519"/>
    </row>
    <row r="5002" spans="1:5" s="512" customFormat="1" ht="13.8">
      <c r="A5002" s="636" t="s">
        <v>1602</v>
      </c>
      <c r="B5002" s="637"/>
      <c r="C5002" s="578"/>
      <c r="D5002" s="522"/>
      <c r="E5002" s="519"/>
    </row>
    <row r="5003" spans="1:5" s="512" customFormat="1" ht="13.8">
      <c r="A5003" s="633">
        <v>100000008308</v>
      </c>
      <c r="B5003" s="520" t="s">
        <v>1603</v>
      </c>
      <c r="C5003" s="521">
        <v>2400</v>
      </c>
      <c r="D5003" s="522"/>
      <c r="E5003" s="519"/>
    </row>
    <row r="5004" spans="1:5" s="512" customFormat="1" ht="13.8">
      <c r="A5004" s="633">
        <v>100000008309</v>
      </c>
      <c r="B5004" s="520" t="s">
        <v>1604</v>
      </c>
      <c r="C5004" s="521">
        <v>1600</v>
      </c>
      <c r="D5004" s="522"/>
      <c r="E5004" s="519"/>
    </row>
    <row r="5005" spans="1:5" s="512" customFormat="1" ht="13.8">
      <c r="A5005" s="633">
        <v>100000008310</v>
      </c>
      <c r="B5005" s="520" t="s">
        <v>1605</v>
      </c>
      <c r="C5005" s="521">
        <v>4800</v>
      </c>
      <c r="D5005" s="522"/>
      <c r="E5005" s="519"/>
    </row>
    <row r="5006" spans="1:5" s="512" customFormat="1" ht="24">
      <c r="A5006" s="633">
        <v>100000007725</v>
      </c>
      <c r="B5006" s="520" t="s">
        <v>1606</v>
      </c>
      <c r="C5006" s="521">
        <v>900</v>
      </c>
      <c r="D5006" s="522"/>
      <c r="E5006" s="519"/>
    </row>
    <row r="5007" spans="1:5" s="512" customFormat="1" ht="24">
      <c r="A5007" s="633">
        <v>100000007726</v>
      </c>
      <c r="B5007" s="520" t="s">
        <v>1607</v>
      </c>
      <c r="C5007" s="521">
        <v>1350</v>
      </c>
      <c r="D5007" s="522"/>
      <c r="E5007" s="519"/>
    </row>
    <row r="5008" spans="1:5" s="512" customFormat="1" ht="13.8">
      <c r="A5008" s="633">
        <v>100000007727</v>
      </c>
      <c r="B5008" s="520" t="s">
        <v>1608</v>
      </c>
      <c r="C5008" s="521">
        <v>2700</v>
      </c>
      <c r="D5008" s="522"/>
      <c r="E5008" s="519"/>
    </row>
    <row r="5009" spans="1:5" s="512" customFormat="1" ht="13.8">
      <c r="A5009" s="633">
        <v>100000007728</v>
      </c>
      <c r="B5009" s="520" t="s">
        <v>1609</v>
      </c>
      <c r="C5009" s="521">
        <v>225</v>
      </c>
      <c r="D5009" s="522"/>
      <c r="E5009" s="519"/>
    </row>
    <row r="5010" spans="1:5" s="512" customFormat="1" ht="13.8">
      <c r="A5010" s="633">
        <v>100000007730</v>
      </c>
      <c r="B5010" s="520" t="s">
        <v>1610</v>
      </c>
      <c r="C5010" s="521">
        <v>1800</v>
      </c>
      <c r="D5010" s="522"/>
      <c r="E5010" s="519"/>
    </row>
    <row r="5011" spans="1:5" s="512" customFormat="1" ht="13.8">
      <c r="A5011" s="633">
        <v>100000007731</v>
      </c>
      <c r="B5011" s="520" t="s">
        <v>1611</v>
      </c>
      <c r="C5011" s="521">
        <v>5600</v>
      </c>
      <c r="D5011" s="522"/>
      <c r="E5011" s="519"/>
    </row>
    <row r="5012" spans="1:5" s="512" customFormat="1" ht="13.8">
      <c r="A5012" s="633">
        <v>100000007732</v>
      </c>
      <c r="B5012" s="520" t="s">
        <v>1612</v>
      </c>
      <c r="C5012" s="521">
        <v>2500</v>
      </c>
      <c r="D5012" s="522"/>
      <c r="E5012" s="519"/>
    </row>
    <row r="5013" spans="1:5" s="512" customFormat="1" ht="13.8">
      <c r="A5013" s="633">
        <v>100000007733</v>
      </c>
      <c r="B5013" s="520" t="s">
        <v>1613</v>
      </c>
      <c r="C5013" s="521">
        <v>225</v>
      </c>
      <c r="D5013" s="522"/>
      <c r="E5013" s="519"/>
    </row>
    <row r="5014" spans="1:5" s="512" customFormat="1" ht="13.8">
      <c r="A5014" s="577" t="s">
        <v>715</v>
      </c>
      <c r="B5014" s="577"/>
      <c r="C5014" s="578"/>
      <c r="D5014" s="522"/>
      <c r="E5014" s="519"/>
    </row>
    <row r="5015" spans="1:5" s="512" customFormat="1" ht="13.8">
      <c r="A5015" s="520">
        <v>7640008087</v>
      </c>
      <c r="B5015" s="520" t="s">
        <v>1366</v>
      </c>
      <c r="C5015" s="521">
        <v>41</v>
      </c>
      <c r="D5015" s="522"/>
      <c r="E5015" s="519"/>
    </row>
    <row r="5016" spans="1:5" s="512" customFormat="1" ht="13.8">
      <c r="A5016" s="520">
        <v>7640008090</v>
      </c>
      <c r="B5016" s="520" t="s">
        <v>1346</v>
      </c>
      <c r="C5016" s="521">
        <v>173</v>
      </c>
      <c r="D5016" s="522"/>
      <c r="E5016" s="519"/>
    </row>
    <row r="5017" spans="1:5" s="512" customFormat="1" ht="13.8">
      <c r="A5017" s="546"/>
      <c r="B5017" s="546"/>
      <c r="C5017" s="547"/>
      <c r="D5017" s="522"/>
      <c r="E5017" s="519"/>
    </row>
    <row r="5018" spans="1:5" s="512" customFormat="1" ht="15" customHeight="1">
      <c r="A5018" s="614"/>
      <c r="B5018" s="615" t="s">
        <v>1614</v>
      </c>
      <c r="C5018" s="614"/>
      <c r="D5018" s="522"/>
      <c r="E5018" s="511"/>
    </row>
    <row r="5019" spans="1:5" s="512" customFormat="1" ht="27.6">
      <c r="A5019" s="513" t="s">
        <v>26</v>
      </c>
      <c r="B5019" s="513" t="s">
        <v>300</v>
      </c>
      <c r="C5019" s="514" t="s">
        <v>607</v>
      </c>
      <c r="D5019" s="522"/>
    </row>
    <row r="5020" spans="1:5" s="512" customFormat="1" ht="13.8">
      <c r="A5020" s="536" t="s">
        <v>1615</v>
      </c>
      <c r="B5020" s="529"/>
      <c r="C5020" s="517"/>
      <c r="D5020" s="522"/>
      <c r="E5020" s="519"/>
    </row>
    <row r="5021" spans="1:5" s="512" customFormat="1" ht="36">
      <c r="A5021" s="633">
        <v>100000007743</v>
      </c>
      <c r="B5021" s="520" t="s">
        <v>1616</v>
      </c>
      <c r="C5021" s="521">
        <v>4000</v>
      </c>
      <c r="D5021" s="522"/>
      <c r="E5021" s="519"/>
    </row>
    <row r="5022" spans="1:5" s="512" customFormat="1" ht="36">
      <c r="A5022" s="633">
        <v>100000007744</v>
      </c>
      <c r="B5022" s="520" t="s">
        <v>1617</v>
      </c>
      <c r="C5022" s="521">
        <v>4000</v>
      </c>
      <c r="D5022" s="522"/>
      <c r="E5022" s="519"/>
    </row>
    <row r="5023" spans="1:5" s="512" customFormat="1" ht="24">
      <c r="A5023" s="633">
        <v>100000007745</v>
      </c>
      <c r="B5023" s="520" t="s">
        <v>1618</v>
      </c>
      <c r="C5023" s="521">
        <v>5400</v>
      </c>
      <c r="D5023" s="522"/>
      <c r="E5023" s="519"/>
    </row>
    <row r="5024" spans="1:5" s="512" customFormat="1" ht="13.8">
      <c r="A5024" s="634" t="s">
        <v>1529</v>
      </c>
      <c r="B5024" s="577"/>
      <c r="C5024" s="578"/>
      <c r="D5024" s="522"/>
      <c r="E5024" s="519"/>
    </row>
    <row r="5025" spans="1:5" s="512" customFormat="1" ht="13.8">
      <c r="A5025" s="633">
        <v>100000007695</v>
      </c>
      <c r="B5025" s="520" t="s">
        <v>1619</v>
      </c>
      <c r="C5025" s="521">
        <v>3830.23</v>
      </c>
      <c r="D5025" s="522"/>
      <c r="E5025" s="519"/>
    </row>
    <row r="5026" spans="1:5" s="512" customFormat="1" ht="13.8">
      <c r="A5026" s="633">
        <v>100000007696</v>
      </c>
      <c r="B5026" s="520" t="s">
        <v>1620</v>
      </c>
      <c r="C5026" s="521">
        <v>2872.67</v>
      </c>
      <c r="D5026" s="522"/>
      <c r="E5026" s="519"/>
    </row>
    <row r="5027" spans="1:5" s="512" customFormat="1" ht="13.8">
      <c r="A5027" s="633">
        <v>100000007693</v>
      </c>
      <c r="B5027" s="520" t="s">
        <v>1621</v>
      </c>
      <c r="C5027" s="521">
        <v>1915.11</v>
      </c>
      <c r="D5027" s="522"/>
      <c r="E5027" s="519"/>
    </row>
    <row r="5028" spans="1:5" s="512" customFormat="1" ht="13.8">
      <c r="A5028" s="633">
        <v>100000007694</v>
      </c>
      <c r="B5028" s="520" t="s">
        <v>1622</v>
      </c>
      <c r="C5028" s="521">
        <v>1915.11</v>
      </c>
      <c r="D5028" s="522"/>
      <c r="E5028" s="519"/>
    </row>
    <row r="5029" spans="1:5" s="512" customFormat="1" ht="13.8">
      <c r="A5029" s="633">
        <v>100000008525</v>
      </c>
      <c r="B5029" s="520" t="s">
        <v>1623</v>
      </c>
      <c r="C5029" s="521">
        <v>2000</v>
      </c>
      <c r="D5029" s="522"/>
      <c r="E5029" s="519"/>
    </row>
    <row r="5030" spans="1:5" s="512" customFormat="1" ht="13.8">
      <c r="A5030" s="633">
        <v>100000008526</v>
      </c>
      <c r="B5030" s="520" t="s">
        <v>1624</v>
      </c>
      <c r="C5030" s="521">
        <v>2000</v>
      </c>
      <c r="D5030" s="522"/>
      <c r="E5030" s="519"/>
    </row>
    <row r="5031" spans="1:5" s="512" customFormat="1" ht="24">
      <c r="A5031" s="633">
        <v>100000007746</v>
      </c>
      <c r="B5031" s="520" t="s">
        <v>1625</v>
      </c>
      <c r="C5031" s="521">
        <v>750</v>
      </c>
      <c r="D5031" s="522"/>
      <c r="E5031" s="519"/>
    </row>
    <row r="5032" spans="1:5" s="512" customFormat="1" ht="24">
      <c r="A5032" s="633">
        <v>100000007747</v>
      </c>
      <c r="B5032" s="520" t="s">
        <v>1626</v>
      </c>
      <c r="C5032" s="521">
        <v>750</v>
      </c>
      <c r="D5032" s="522"/>
      <c r="E5032" s="519"/>
    </row>
    <row r="5033" spans="1:5" s="512" customFormat="1" ht="24">
      <c r="A5033" s="633">
        <v>100000007748</v>
      </c>
      <c r="B5033" s="520" t="s">
        <v>1627</v>
      </c>
      <c r="C5033" s="521">
        <v>750</v>
      </c>
      <c r="D5033" s="522"/>
      <c r="E5033" s="519"/>
    </row>
    <row r="5034" spans="1:5" s="512" customFormat="1" ht="24">
      <c r="A5034" s="633">
        <v>100000007749</v>
      </c>
      <c r="B5034" s="520" t="s">
        <v>1628</v>
      </c>
      <c r="C5034" s="521">
        <v>750</v>
      </c>
      <c r="D5034" s="522"/>
      <c r="E5034" s="519"/>
    </row>
    <row r="5035" spans="1:5" s="512" customFormat="1" ht="13.8">
      <c r="A5035" s="634" t="s">
        <v>1629</v>
      </c>
      <c r="B5035" s="577"/>
      <c r="C5035" s="578"/>
      <c r="D5035" s="522"/>
      <c r="E5035" s="519"/>
    </row>
    <row r="5036" spans="1:5" s="512" customFormat="1" ht="13.8">
      <c r="A5036" s="633">
        <v>100000007750</v>
      </c>
      <c r="B5036" s="520" t="s">
        <v>1630</v>
      </c>
      <c r="C5036" s="521">
        <v>4000</v>
      </c>
      <c r="D5036" s="522"/>
      <c r="E5036" s="519"/>
    </row>
    <row r="5037" spans="1:5" s="512" customFormat="1" ht="13.8">
      <c r="A5037" s="633">
        <v>100000007683</v>
      </c>
      <c r="B5037" s="520" t="s">
        <v>1631</v>
      </c>
      <c r="C5037" s="521">
        <v>11490.68</v>
      </c>
      <c r="D5037" s="522"/>
      <c r="E5037" s="519"/>
    </row>
    <row r="5038" spans="1:5" s="512" customFormat="1" ht="13.8">
      <c r="A5038" s="634" t="s">
        <v>538</v>
      </c>
      <c r="B5038" s="577"/>
      <c r="C5038" s="578"/>
      <c r="D5038" s="522"/>
      <c r="E5038" s="519"/>
    </row>
    <row r="5039" spans="1:5" s="512" customFormat="1" ht="13.8">
      <c r="A5039" s="636" t="s">
        <v>1593</v>
      </c>
      <c r="B5039" s="637"/>
      <c r="C5039" s="578"/>
      <c r="D5039" s="522"/>
      <c r="E5039" s="519"/>
    </row>
    <row r="5040" spans="1:5" s="512" customFormat="1" ht="13.8">
      <c r="A5040" s="633">
        <v>100000008515</v>
      </c>
      <c r="B5040" s="520" t="s">
        <v>1594</v>
      </c>
      <c r="C5040" s="521">
        <v>5400</v>
      </c>
      <c r="D5040" s="522"/>
      <c r="E5040" s="519"/>
    </row>
    <row r="5041" spans="1:5" s="512" customFormat="1" ht="24">
      <c r="A5041" s="633">
        <v>100000008516</v>
      </c>
      <c r="B5041" s="520" t="s">
        <v>1595</v>
      </c>
      <c r="C5041" s="521">
        <v>3600</v>
      </c>
      <c r="D5041" s="522"/>
      <c r="E5041" s="519"/>
    </row>
    <row r="5042" spans="1:5" s="512" customFormat="1" ht="24">
      <c r="A5042" s="633">
        <v>100000008517</v>
      </c>
      <c r="B5042" s="520" t="s">
        <v>1632</v>
      </c>
      <c r="C5042" s="521">
        <v>2700</v>
      </c>
      <c r="D5042" s="522"/>
      <c r="E5042" s="519"/>
    </row>
    <row r="5043" spans="1:5" s="512" customFormat="1" ht="13.8">
      <c r="A5043" s="636" t="s">
        <v>1597</v>
      </c>
      <c r="B5043" s="637"/>
      <c r="C5043" s="578"/>
      <c r="D5043" s="522"/>
      <c r="E5043" s="519"/>
    </row>
    <row r="5044" spans="1:5" s="512" customFormat="1" ht="24">
      <c r="A5044" s="633">
        <v>100000008518</v>
      </c>
      <c r="B5044" s="520" t="s">
        <v>1633</v>
      </c>
      <c r="C5044" s="521">
        <v>2700</v>
      </c>
      <c r="D5044" s="522"/>
      <c r="E5044" s="519"/>
    </row>
    <row r="5045" spans="1:5" s="512" customFormat="1" ht="24">
      <c r="A5045" s="633">
        <v>100000008519</v>
      </c>
      <c r="B5045" s="520" t="s">
        <v>1634</v>
      </c>
      <c r="C5045" s="521">
        <v>3600</v>
      </c>
      <c r="D5045" s="522"/>
      <c r="E5045" s="519"/>
    </row>
    <row r="5046" spans="1:5" s="512" customFormat="1" ht="13.8">
      <c r="A5046" s="633">
        <v>100000008520</v>
      </c>
      <c r="B5046" s="520" t="s">
        <v>1600</v>
      </c>
      <c r="C5046" s="521">
        <v>3600</v>
      </c>
      <c r="D5046" s="522"/>
      <c r="E5046" s="519"/>
    </row>
    <row r="5047" spans="1:5" s="512" customFormat="1" ht="36">
      <c r="A5047" s="633">
        <v>100000008521</v>
      </c>
      <c r="B5047" s="520" t="s">
        <v>1601</v>
      </c>
      <c r="C5047" s="521">
        <v>26100</v>
      </c>
      <c r="D5047" s="522"/>
      <c r="E5047" s="519"/>
    </row>
    <row r="5048" spans="1:5" s="512" customFormat="1" ht="13.8">
      <c r="A5048" s="636" t="s">
        <v>1602</v>
      </c>
      <c r="B5048" s="637"/>
      <c r="C5048" s="578"/>
      <c r="D5048" s="522"/>
      <c r="E5048" s="519"/>
    </row>
    <row r="5049" spans="1:5" s="512" customFormat="1" ht="13.8">
      <c r="A5049" s="633">
        <v>100000008308</v>
      </c>
      <c r="B5049" s="520" t="s">
        <v>1603</v>
      </c>
      <c r="C5049" s="521">
        <v>2400</v>
      </c>
      <c r="D5049" s="522"/>
      <c r="E5049" s="519"/>
    </row>
    <row r="5050" spans="1:5" s="512" customFormat="1" ht="24">
      <c r="A5050" s="633">
        <v>100000007725</v>
      </c>
      <c r="B5050" s="520" t="s">
        <v>1606</v>
      </c>
      <c r="C5050" s="521">
        <v>900</v>
      </c>
      <c r="D5050" s="522"/>
      <c r="E5050" s="519"/>
    </row>
    <row r="5051" spans="1:5" s="512" customFormat="1" ht="24">
      <c r="A5051" s="633">
        <v>100000007726</v>
      </c>
      <c r="B5051" s="520" t="s">
        <v>1607</v>
      </c>
      <c r="C5051" s="521">
        <v>1350</v>
      </c>
      <c r="D5051" s="522"/>
      <c r="E5051" s="519"/>
    </row>
    <row r="5052" spans="1:5" s="512" customFormat="1" ht="13.8">
      <c r="A5052" s="634" t="s">
        <v>715</v>
      </c>
      <c r="B5052" s="577"/>
      <c r="C5052" s="578"/>
      <c r="D5052" s="522"/>
      <c r="E5052" s="519"/>
    </row>
    <row r="5053" spans="1:5" s="512" customFormat="1" ht="13.8">
      <c r="A5053" s="633">
        <v>7640008087</v>
      </c>
      <c r="B5053" s="520" t="s">
        <v>1366</v>
      </c>
      <c r="C5053" s="521">
        <v>41</v>
      </c>
      <c r="D5053" s="522"/>
      <c r="E5053" s="519"/>
    </row>
    <row r="5054" spans="1:5" s="512" customFormat="1" ht="13.8">
      <c r="A5054" s="546"/>
      <c r="B5054" s="546"/>
      <c r="C5054" s="547"/>
      <c r="D5054" s="522"/>
      <c r="E5054" s="519"/>
    </row>
    <row r="5055" spans="1:5" s="512" customFormat="1" ht="15" customHeight="1">
      <c r="A5055" s="614"/>
      <c r="B5055" s="615" t="s">
        <v>1708</v>
      </c>
      <c r="C5055" s="614"/>
      <c r="D5055" s="522"/>
      <c r="E5055" s="511"/>
    </row>
    <row r="5056" spans="1:5" s="512" customFormat="1" ht="27.6">
      <c r="A5056" s="513" t="s">
        <v>26</v>
      </c>
      <c r="B5056" s="513" t="s">
        <v>300</v>
      </c>
      <c r="C5056" s="514" t="s">
        <v>607</v>
      </c>
      <c r="D5056" s="522"/>
    </row>
    <row r="5057" spans="1:5" s="512" customFormat="1" ht="13.8">
      <c r="A5057" s="536" t="s">
        <v>1615</v>
      </c>
      <c r="B5057" s="529"/>
      <c r="C5057" s="517"/>
      <c r="D5057" s="522"/>
      <c r="E5057" s="519"/>
    </row>
    <row r="5058" spans="1:5" s="512" customFormat="1" ht="13.8">
      <c r="A5058" s="633">
        <v>100000007682</v>
      </c>
      <c r="B5058" s="520" t="s">
        <v>1635</v>
      </c>
      <c r="C5058" s="521">
        <v>7181.68</v>
      </c>
      <c r="D5058" s="522"/>
      <c r="E5058" s="519"/>
    </row>
    <row r="5059" spans="1:5" s="512" customFormat="1" ht="13.8">
      <c r="A5059" s="633">
        <v>100000007683</v>
      </c>
      <c r="B5059" s="520" t="s">
        <v>1631</v>
      </c>
      <c r="C5059" s="521">
        <v>11490.68</v>
      </c>
      <c r="D5059" s="522"/>
      <c r="E5059" s="519"/>
    </row>
    <row r="5060" spans="1:5" s="512" customFormat="1" ht="24">
      <c r="A5060" s="633">
        <v>100000007947</v>
      </c>
      <c r="B5060" s="520" t="s">
        <v>1636</v>
      </c>
      <c r="C5060" s="521">
        <v>32400</v>
      </c>
      <c r="D5060" s="522"/>
      <c r="E5060" s="519"/>
    </row>
    <row r="5061" spans="1:5" s="512" customFormat="1" ht="24">
      <c r="A5061" s="633">
        <v>100000007948</v>
      </c>
      <c r="B5061" s="520" t="s">
        <v>1637</v>
      </c>
      <c r="C5061" s="521">
        <v>40800</v>
      </c>
      <c r="D5061" s="522"/>
      <c r="E5061" s="519"/>
    </row>
    <row r="5062" spans="1:5" s="512" customFormat="1" ht="24">
      <c r="A5062" s="633">
        <v>100000007949</v>
      </c>
      <c r="B5062" s="520" t="s">
        <v>1638</v>
      </c>
      <c r="C5062" s="521">
        <v>48000</v>
      </c>
      <c r="D5062" s="522"/>
      <c r="E5062" s="519"/>
    </row>
    <row r="5063" spans="1:5" s="512" customFormat="1" ht="13.8">
      <c r="A5063" s="634" t="s">
        <v>1529</v>
      </c>
      <c r="B5063" s="577"/>
      <c r="C5063" s="578"/>
      <c r="D5063" s="522"/>
      <c r="E5063" s="519"/>
    </row>
    <row r="5064" spans="1:5" s="512" customFormat="1" ht="13.8">
      <c r="A5064" s="633">
        <v>3000007085</v>
      </c>
      <c r="B5064" s="520" t="s">
        <v>1639</v>
      </c>
      <c r="C5064" s="521">
        <v>4309.01</v>
      </c>
      <c r="D5064" s="522"/>
      <c r="E5064" s="519"/>
    </row>
    <row r="5065" spans="1:5" s="512" customFormat="1" ht="13.8">
      <c r="A5065" s="633">
        <v>100000008303</v>
      </c>
      <c r="B5065" s="520" t="s">
        <v>1640</v>
      </c>
      <c r="C5065" s="521">
        <v>5000</v>
      </c>
      <c r="D5065" s="522"/>
      <c r="E5065" s="519"/>
    </row>
    <row r="5066" spans="1:5" s="512" customFormat="1" ht="13.8">
      <c r="A5066" s="633">
        <v>3000007120</v>
      </c>
      <c r="B5066" s="520" t="s">
        <v>1641</v>
      </c>
      <c r="C5066" s="521">
        <v>287.27</v>
      </c>
      <c r="D5066" s="522"/>
      <c r="E5066" s="519"/>
    </row>
    <row r="5067" spans="1:5" s="512" customFormat="1" ht="13.8">
      <c r="A5067" s="633">
        <v>100000008273</v>
      </c>
      <c r="B5067" s="520" t="s">
        <v>1642</v>
      </c>
      <c r="C5067" s="521">
        <v>200</v>
      </c>
      <c r="D5067" s="522"/>
      <c r="E5067" s="519"/>
    </row>
    <row r="5068" spans="1:5" s="512" customFormat="1" ht="13.8">
      <c r="A5068" s="633">
        <v>100000008301</v>
      </c>
      <c r="B5068" s="520" t="s">
        <v>1643</v>
      </c>
      <c r="C5068" s="521">
        <v>5300</v>
      </c>
      <c r="D5068" s="522"/>
      <c r="E5068" s="519"/>
    </row>
    <row r="5069" spans="1:5" s="512" customFormat="1" ht="13.8">
      <c r="A5069" s="633">
        <v>100000008304</v>
      </c>
      <c r="B5069" s="520" t="s">
        <v>1644</v>
      </c>
      <c r="C5069" s="521">
        <v>4100</v>
      </c>
      <c r="D5069" s="522"/>
      <c r="E5069" s="519"/>
    </row>
    <row r="5070" spans="1:5" s="512" customFormat="1" ht="13.8">
      <c r="A5070" s="633">
        <v>3000007306</v>
      </c>
      <c r="B5070" s="520" t="s">
        <v>1645</v>
      </c>
      <c r="C5070" s="521">
        <v>16757.25</v>
      </c>
      <c r="D5070" s="522"/>
      <c r="E5070" s="519"/>
    </row>
    <row r="5071" spans="1:5" s="512" customFormat="1" ht="13.8">
      <c r="A5071" s="633">
        <v>100000008307</v>
      </c>
      <c r="B5071" s="520" t="s">
        <v>1646</v>
      </c>
      <c r="C5071" s="521">
        <v>13500</v>
      </c>
      <c r="D5071" s="522"/>
      <c r="E5071" s="519"/>
    </row>
    <row r="5072" spans="1:5" s="512" customFormat="1" ht="13.8">
      <c r="A5072" s="633">
        <v>3000007308</v>
      </c>
      <c r="B5072" s="520" t="s">
        <v>1647</v>
      </c>
      <c r="C5072" s="521">
        <v>3830.23</v>
      </c>
      <c r="D5072" s="522"/>
      <c r="E5072" s="519"/>
    </row>
    <row r="5073" spans="1:5" s="512" customFormat="1" ht="13.8">
      <c r="A5073" s="633">
        <v>100000007687</v>
      </c>
      <c r="B5073" s="520" t="s">
        <v>1648</v>
      </c>
      <c r="C5073" s="521">
        <v>4787.79</v>
      </c>
      <c r="D5073" s="522"/>
      <c r="E5073" s="519"/>
    </row>
    <row r="5074" spans="1:5" s="512" customFormat="1" ht="13.8">
      <c r="A5074" s="633">
        <v>45125004</v>
      </c>
      <c r="B5074" s="520" t="s">
        <v>1542</v>
      </c>
      <c r="C5074" s="521">
        <v>800</v>
      </c>
      <c r="D5074" s="522"/>
      <c r="E5074" s="519"/>
    </row>
    <row r="5075" spans="1:5" s="512" customFormat="1" ht="13.8">
      <c r="A5075" s="633">
        <v>100000007665</v>
      </c>
      <c r="B5075" s="520" t="s">
        <v>1543</v>
      </c>
      <c r="C5075" s="521">
        <v>804.35</v>
      </c>
      <c r="D5075" s="522"/>
      <c r="E5075" s="519"/>
    </row>
    <row r="5076" spans="1:5" s="512" customFormat="1" ht="13.8">
      <c r="A5076" s="634" t="s">
        <v>1544</v>
      </c>
      <c r="B5076" s="577"/>
      <c r="C5076" s="578"/>
      <c r="D5076" s="522"/>
      <c r="E5076" s="519"/>
    </row>
    <row r="5077" spans="1:5" s="512" customFormat="1" ht="13.8">
      <c r="A5077" s="633">
        <v>100000007693</v>
      </c>
      <c r="B5077" s="520" t="s">
        <v>1621</v>
      </c>
      <c r="C5077" s="521">
        <v>1915.11</v>
      </c>
      <c r="D5077" s="522"/>
      <c r="E5077" s="519"/>
    </row>
    <row r="5078" spans="1:5" s="512" customFormat="1" ht="13.8">
      <c r="A5078" s="633">
        <v>100000007694</v>
      </c>
      <c r="B5078" s="520" t="s">
        <v>1622</v>
      </c>
      <c r="C5078" s="521">
        <v>1915.11</v>
      </c>
      <c r="D5078" s="522"/>
      <c r="E5078" s="519"/>
    </row>
    <row r="5079" spans="1:5" s="512" customFormat="1" ht="13.8">
      <c r="A5079" s="634" t="s">
        <v>1547</v>
      </c>
      <c r="B5079" s="577"/>
      <c r="C5079" s="578"/>
      <c r="D5079" s="522"/>
      <c r="E5079" s="519"/>
    </row>
    <row r="5080" spans="1:5" s="512" customFormat="1" ht="13.8">
      <c r="A5080" s="633">
        <v>100000007695</v>
      </c>
      <c r="B5080" s="520" t="s">
        <v>1619</v>
      </c>
      <c r="C5080" s="521">
        <v>3830.23</v>
      </c>
      <c r="D5080" s="522"/>
      <c r="E5080" s="519"/>
    </row>
    <row r="5081" spans="1:5" s="512" customFormat="1" ht="13.8">
      <c r="A5081" s="633">
        <v>100000007696</v>
      </c>
      <c r="B5081" s="520" t="s">
        <v>1620</v>
      </c>
      <c r="C5081" s="521">
        <v>2872.67</v>
      </c>
      <c r="D5081" s="522"/>
      <c r="E5081" s="519"/>
    </row>
    <row r="5082" spans="1:5" s="512" customFormat="1" ht="13.8">
      <c r="A5082" s="633">
        <v>100000007697</v>
      </c>
      <c r="B5082" s="520" t="s">
        <v>1649</v>
      </c>
      <c r="C5082" s="521">
        <v>2</v>
      </c>
      <c r="D5082" s="522"/>
      <c r="E5082" s="519"/>
    </row>
    <row r="5083" spans="1:5" s="512" customFormat="1" ht="13.8">
      <c r="A5083" s="633">
        <v>100000007698</v>
      </c>
      <c r="B5083" s="520" t="s">
        <v>1650</v>
      </c>
      <c r="C5083" s="521">
        <v>2</v>
      </c>
      <c r="D5083" s="522"/>
      <c r="E5083" s="519"/>
    </row>
    <row r="5084" spans="1:5" s="512" customFormat="1" ht="13.8">
      <c r="A5084" s="633">
        <v>100000008527</v>
      </c>
      <c r="B5084" s="520" t="s">
        <v>1651</v>
      </c>
      <c r="C5084" s="521">
        <v>0</v>
      </c>
      <c r="D5084" s="522"/>
      <c r="E5084" s="519"/>
    </row>
    <row r="5085" spans="1:5" s="512" customFormat="1" ht="13.8">
      <c r="A5085" s="633">
        <v>100000007699</v>
      </c>
      <c r="B5085" s="520" t="s">
        <v>1652</v>
      </c>
      <c r="C5085" s="521">
        <v>2</v>
      </c>
      <c r="D5085" s="522"/>
      <c r="E5085" s="519"/>
    </row>
    <row r="5086" spans="1:5" s="512" customFormat="1" ht="24">
      <c r="A5086" s="633">
        <v>100000007700</v>
      </c>
      <c r="B5086" s="520" t="s">
        <v>1653</v>
      </c>
      <c r="C5086" s="521">
        <v>2</v>
      </c>
      <c r="D5086" s="522"/>
      <c r="E5086" s="519"/>
    </row>
    <row r="5087" spans="1:5" s="512" customFormat="1" ht="13.8">
      <c r="A5087" s="633">
        <v>100000007701</v>
      </c>
      <c r="B5087" s="520" t="s">
        <v>1654</v>
      </c>
      <c r="C5087" s="521">
        <v>3351.45</v>
      </c>
      <c r="D5087" s="522"/>
      <c r="E5087" s="519"/>
    </row>
    <row r="5088" spans="1:5" s="512" customFormat="1" ht="13.8">
      <c r="A5088" s="633">
        <v>100000007702</v>
      </c>
      <c r="B5088" s="520" t="s">
        <v>1655</v>
      </c>
      <c r="C5088" s="521">
        <v>2585.4</v>
      </c>
      <c r="D5088" s="522"/>
      <c r="E5088" s="519"/>
    </row>
    <row r="5089" spans="1:5" s="512" customFormat="1" ht="13.8">
      <c r="A5089" s="633">
        <v>100000007703</v>
      </c>
      <c r="B5089" s="520" t="s">
        <v>1656</v>
      </c>
      <c r="C5089" s="521">
        <v>1915.11</v>
      </c>
      <c r="D5089" s="522"/>
      <c r="E5089" s="519"/>
    </row>
    <row r="5090" spans="1:5" s="512" customFormat="1" ht="13.8">
      <c r="A5090" s="633">
        <v>100000007704</v>
      </c>
      <c r="B5090" s="520" t="s">
        <v>1657</v>
      </c>
      <c r="C5090" s="521">
        <v>1436.34</v>
      </c>
      <c r="D5090" s="522"/>
      <c r="E5090" s="519"/>
    </row>
    <row r="5091" spans="1:5" s="512" customFormat="1" ht="13.8">
      <c r="A5091" s="633">
        <v>100000007705</v>
      </c>
      <c r="B5091" s="520" t="s">
        <v>1658</v>
      </c>
      <c r="C5091" s="521">
        <v>2393.89</v>
      </c>
      <c r="D5091" s="522"/>
      <c r="E5091" s="519"/>
    </row>
    <row r="5092" spans="1:5" s="512" customFormat="1" ht="13.8">
      <c r="A5092" s="633">
        <v>100000007706</v>
      </c>
      <c r="B5092" s="520" t="s">
        <v>1659</v>
      </c>
      <c r="C5092" s="521">
        <v>1723.6</v>
      </c>
      <c r="D5092" s="522"/>
      <c r="E5092" s="519"/>
    </row>
    <row r="5093" spans="1:5" s="512" customFormat="1" ht="24">
      <c r="A5093" s="633">
        <v>100000007707</v>
      </c>
      <c r="B5093" s="520" t="s">
        <v>1660</v>
      </c>
      <c r="C5093" s="521">
        <v>5000</v>
      </c>
      <c r="D5093" s="522"/>
      <c r="E5093" s="519"/>
    </row>
    <row r="5094" spans="1:5" s="512" customFormat="1" ht="24">
      <c r="A5094" s="633">
        <v>100000007708</v>
      </c>
      <c r="B5094" s="520" t="s">
        <v>1661</v>
      </c>
      <c r="C5094" s="521">
        <v>3750</v>
      </c>
      <c r="D5094" s="522"/>
      <c r="E5094" s="519"/>
    </row>
    <row r="5095" spans="1:5" s="512" customFormat="1" ht="13.8">
      <c r="A5095" s="634" t="s">
        <v>1547</v>
      </c>
      <c r="B5095" s="577"/>
      <c r="C5095" s="578"/>
      <c r="D5095" s="522"/>
      <c r="E5095" s="519"/>
    </row>
    <row r="5096" spans="1:5" s="512" customFormat="1" ht="24">
      <c r="A5096" s="633">
        <v>100000007709</v>
      </c>
      <c r="B5096" s="520" t="s">
        <v>1662</v>
      </c>
      <c r="C5096" s="521">
        <v>2250</v>
      </c>
      <c r="D5096" s="522"/>
      <c r="E5096" s="519"/>
    </row>
    <row r="5097" spans="1:5" s="512" customFormat="1" ht="24">
      <c r="A5097" s="633">
        <v>100000007710</v>
      </c>
      <c r="B5097" s="520" t="s">
        <v>1663</v>
      </c>
      <c r="C5097" s="521">
        <v>1650</v>
      </c>
      <c r="D5097" s="522"/>
      <c r="E5097" s="519"/>
    </row>
    <row r="5098" spans="1:5" s="512" customFormat="1" ht="13.8">
      <c r="A5098" s="634" t="s">
        <v>1547</v>
      </c>
      <c r="B5098" s="577"/>
      <c r="C5098" s="578"/>
      <c r="D5098" s="522"/>
      <c r="E5098" s="519"/>
    </row>
    <row r="5099" spans="1:5" s="512" customFormat="1" ht="13.8">
      <c r="A5099" s="633">
        <v>100000007711</v>
      </c>
      <c r="B5099" s="520" t="s">
        <v>1664</v>
      </c>
      <c r="C5099" s="521">
        <v>2000</v>
      </c>
      <c r="D5099" s="522"/>
      <c r="E5099" s="519"/>
    </row>
    <row r="5100" spans="1:5" s="512" customFormat="1" ht="13.8">
      <c r="A5100" s="633">
        <v>100000007712</v>
      </c>
      <c r="B5100" s="520" t="s">
        <v>1665</v>
      </c>
      <c r="C5100" s="521">
        <v>1500</v>
      </c>
      <c r="D5100" s="522"/>
      <c r="E5100" s="519"/>
    </row>
    <row r="5101" spans="1:5" s="512" customFormat="1" ht="13.8">
      <c r="A5101" s="634" t="s">
        <v>1569</v>
      </c>
      <c r="B5101" s="577"/>
      <c r="C5101" s="578"/>
      <c r="D5101" s="522"/>
      <c r="E5101" s="519"/>
    </row>
    <row r="5102" spans="1:5" s="512" customFormat="1" ht="24">
      <c r="A5102" s="633">
        <v>100000008511</v>
      </c>
      <c r="B5102" s="520" t="s">
        <v>1666</v>
      </c>
      <c r="C5102" s="521">
        <v>2000</v>
      </c>
      <c r="D5102" s="522"/>
      <c r="E5102" s="519"/>
    </row>
    <row r="5103" spans="1:5" s="512" customFormat="1" ht="24">
      <c r="A5103" s="633">
        <v>100000008512</v>
      </c>
      <c r="B5103" s="520" t="s">
        <v>1667</v>
      </c>
      <c r="C5103" s="521">
        <v>1500</v>
      </c>
      <c r="D5103" s="522"/>
      <c r="E5103" s="519"/>
    </row>
    <row r="5104" spans="1:5" s="512" customFormat="1" ht="13.8">
      <c r="A5104" s="633">
        <v>100000007713</v>
      </c>
      <c r="B5104" s="520" t="s">
        <v>1668</v>
      </c>
      <c r="C5104" s="521">
        <v>3000</v>
      </c>
      <c r="D5104" s="522"/>
      <c r="E5104" s="519"/>
    </row>
    <row r="5105" spans="1:5" s="512" customFormat="1" ht="13.8">
      <c r="A5105" s="633">
        <v>100000007714</v>
      </c>
      <c r="B5105" s="520" t="s">
        <v>1669</v>
      </c>
      <c r="C5105" s="521">
        <v>4000</v>
      </c>
      <c r="D5105" s="522"/>
      <c r="E5105" s="519"/>
    </row>
    <row r="5106" spans="1:5" s="512" customFormat="1" ht="24">
      <c r="A5106" s="633">
        <v>100000008513</v>
      </c>
      <c r="B5106" s="520" t="s">
        <v>1670</v>
      </c>
      <c r="C5106" s="521">
        <v>2000</v>
      </c>
      <c r="D5106" s="522"/>
      <c r="E5106" s="519"/>
    </row>
    <row r="5107" spans="1:5" s="512" customFormat="1" ht="24">
      <c r="A5107" s="633">
        <v>100000008514</v>
      </c>
      <c r="B5107" s="520" t="s">
        <v>1671</v>
      </c>
      <c r="C5107" s="521">
        <v>1500</v>
      </c>
      <c r="D5107" s="522"/>
      <c r="E5107" s="519"/>
    </row>
    <row r="5108" spans="1:5" s="512" customFormat="1" ht="13.8">
      <c r="A5108" s="633">
        <v>100000007717</v>
      </c>
      <c r="B5108" s="520" t="s">
        <v>1672</v>
      </c>
      <c r="C5108" s="521">
        <v>1000</v>
      </c>
      <c r="D5108" s="522"/>
      <c r="E5108" s="519"/>
    </row>
    <row r="5109" spans="1:5" s="512" customFormat="1" ht="13.8">
      <c r="A5109" s="634" t="s">
        <v>555</v>
      </c>
      <c r="B5109" s="577"/>
      <c r="C5109" s="578"/>
      <c r="D5109" s="522"/>
      <c r="E5109" s="519"/>
    </row>
    <row r="5110" spans="1:5" s="512" customFormat="1" ht="13.8">
      <c r="A5110" s="633">
        <v>45125036</v>
      </c>
      <c r="B5110" s="520" t="s">
        <v>1673</v>
      </c>
      <c r="C5110" s="521">
        <v>0</v>
      </c>
      <c r="D5110" s="522"/>
      <c r="E5110" s="519"/>
    </row>
    <row r="5111" spans="1:5" s="512" customFormat="1" ht="13.8">
      <c r="A5111" s="634" t="s">
        <v>1574</v>
      </c>
      <c r="B5111" s="577"/>
      <c r="C5111" s="578"/>
      <c r="D5111" s="522"/>
      <c r="E5111" s="519"/>
    </row>
    <row r="5112" spans="1:5" s="512" customFormat="1" ht="24">
      <c r="A5112" s="633">
        <v>100000007901</v>
      </c>
      <c r="B5112" s="520" t="s">
        <v>1674</v>
      </c>
      <c r="C5112" s="521">
        <v>9500</v>
      </c>
      <c r="D5112" s="522"/>
      <c r="E5112" s="519"/>
    </row>
    <row r="5113" spans="1:5" s="512" customFormat="1" ht="24">
      <c r="A5113" s="633">
        <v>100000007902</v>
      </c>
      <c r="B5113" s="520" t="s">
        <v>1675</v>
      </c>
      <c r="C5113" s="521">
        <v>14000</v>
      </c>
      <c r="D5113" s="522"/>
      <c r="E5113" s="519"/>
    </row>
    <row r="5114" spans="1:5" s="512" customFormat="1" ht="24">
      <c r="A5114" s="633">
        <v>100000007903</v>
      </c>
      <c r="B5114" s="520" t="s">
        <v>1676</v>
      </c>
      <c r="C5114" s="521">
        <v>37800</v>
      </c>
      <c r="D5114" s="522"/>
      <c r="E5114" s="519"/>
    </row>
    <row r="5115" spans="1:5" s="512" customFormat="1" ht="24">
      <c r="A5115" s="633">
        <v>100000007904</v>
      </c>
      <c r="B5115" s="520" t="s">
        <v>1677</v>
      </c>
      <c r="C5115" s="521">
        <v>47600</v>
      </c>
      <c r="D5115" s="522"/>
      <c r="E5115" s="519"/>
    </row>
    <row r="5116" spans="1:5" s="512" customFormat="1" ht="24">
      <c r="A5116" s="633">
        <v>100000007905</v>
      </c>
      <c r="B5116" s="520" t="s">
        <v>1678</v>
      </c>
      <c r="C5116" s="521">
        <v>56000</v>
      </c>
      <c r="D5116" s="522"/>
      <c r="E5116" s="519"/>
    </row>
    <row r="5117" spans="1:5" s="512" customFormat="1" ht="24">
      <c r="A5117" s="633">
        <v>100000007911</v>
      </c>
      <c r="B5117" s="520" t="s">
        <v>1679</v>
      </c>
      <c r="C5117" s="521">
        <v>14000</v>
      </c>
      <c r="D5117" s="522"/>
      <c r="E5117" s="519"/>
    </row>
    <row r="5118" spans="1:5" s="512" customFormat="1" ht="24">
      <c r="A5118" s="633">
        <v>100000007912</v>
      </c>
      <c r="B5118" s="520" t="s">
        <v>1680</v>
      </c>
      <c r="C5118" s="521">
        <v>19000</v>
      </c>
      <c r="D5118" s="522"/>
      <c r="E5118" s="519"/>
    </row>
    <row r="5119" spans="1:5" s="512" customFormat="1" ht="24">
      <c r="A5119" s="633">
        <v>100000007913</v>
      </c>
      <c r="B5119" s="520" t="s">
        <v>1681</v>
      </c>
      <c r="C5119" s="521">
        <v>51300</v>
      </c>
      <c r="D5119" s="522"/>
      <c r="E5119" s="519"/>
    </row>
    <row r="5120" spans="1:5" s="512" customFormat="1" ht="24">
      <c r="A5120" s="633">
        <v>100000007914</v>
      </c>
      <c r="B5120" s="520" t="s">
        <v>1682</v>
      </c>
      <c r="C5120" s="521">
        <v>64600</v>
      </c>
      <c r="D5120" s="522"/>
      <c r="E5120" s="519"/>
    </row>
    <row r="5121" spans="1:5" s="512" customFormat="1" ht="24">
      <c r="A5121" s="633">
        <v>100000007915</v>
      </c>
      <c r="B5121" s="520" t="s">
        <v>1683</v>
      </c>
      <c r="C5121" s="521">
        <v>76000</v>
      </c>
      <c r="D5121" s="522"/>
      <c r="E5121" s="519"/>
    </row>
    <row r="5122" spans="1:5" s="512" customFormat="1" ht="24">
      <c r="A5122" s="633">
        <v>100000007916</v>
      </c>
      <c r="B5122" s="520" t="s">
        <v>1684</v>
      </c>
      <c r="C5122" s="521">
        <v>13500</v>
      </c>
      <c r="D5122" s="522"/>
      <c r="E5122" s="519"/>
    </row>
    <row r="5123" spans="1:5" s="512" customFormat="1" ht="24">
      <c r="A5123" s="633">
        <v>100000007917</v>
      </c>
      <c r="B5123" s="520" t="s">
        <v>1685</v>
      </c>
      <c r="C5123" s="521">
        <v>19000</v>
      </c>
      <c r="D5123" s="522"/>
      <c r="E5123" s="519"/>
    </row>
    <row r="5124" spans="1:5" s="512" customFormat="1" ht="24">
      <c r="A5124" s="633">
        <v>100000007918</v>
      </c>
      <c r="B5124" s="520" t="s">
        <v>1686</v>
      </c>
      <c r="C5124" s="521">
        <v>51300</v>
      </c>
      <c r="D5124" s="522"/>
      <c r="E5124" s="519"/>
    </row>
    <row r="5125" spans="1:5" s="512" customFormat="1" ht="24">
      <c r="A5125" s="633">
        <v>100000007919</v>
      </c>
      <c r="B5125" s="520" t="s">
        <v>1687</v>
      </c>
      <c r="C5125" s="521">
        <v>64600</v>
      </c>
      <c r="D5125" s="522"/>
      <c r="E5125" s="519"/>
    </row>
    <row r="5126" spans="1:5" s="512" customFormat="1" ht="24">
      <c r="A5126" s="633">
        <v>100000007920</v>
      </c>
      <c r="B5126" s="520" t="s">
        <v>1688</v>
      </c>
      <c r="C5126" s="521">
        <v>76000</v>
      </c>
      <c r="D5126" s="522"/>
      <c r="E5126" s="519"/>
    </row>
    <row r="5127" spans="1:5" s="512" customFormat="1" ht="13.8">
      <c r="A5127" s="634" t="s">
        <v>1592</v>
      </c>
      <c r="B5127" s="577"/>
      <c r="C5127" s="578"/>
      <c r="D5127" s="522"/>
      <c r="E5127" s="519"/>
    </row>
    <row r="5128" spans="1:5" s="512" customFormat="1" ht="13.8">
      <c r="A5128" s="634" t="s">
        <v>1593</v>
      </c>
      <c r="B5128" s="577"/>
      <c r="C5128" s="578"/>
      <c r="D5128" s="522"/>
      <c r="E5128" s="519"/>
    </row>
    <row r="5129" spans="1:5" s="512" customFormat="1" ht="13.8">
      <c r="A5129" s="633">
        <v>100000008515</v>
      </c>
      <c r="B5129" s="520" t="s">
        <v>1594</v>
      </c>
      <c r="C5129" s="521">
        <v>5400</v>
      </c>
      <c r="D5129" s="522"/>
      <c r="E5129" s="519"/>
    </row>
    <row r="5130" spans="1:5" s="512" customFormat="1" ht="24">
      <c r="A5130" s="633">
        <v>100000008516</v>
      </c>
      <c r="B5130" s="520" t="s">
        <v>1595</v>
      </c>
      <c r="C5130" s="521">
        <v>3600</v>
      </c>
      <c r="D5130" s="522"/>
      <c r="E5130" s="519"/>
    </row>
    <row r="5131" spans="1:5" s="512" customFormat="1" ht="24">
      <c r="A5131" s="633">
        <v>100000008517</v>
      </c>
      <c r="B5131" s="520" t="s">
        <v>1596</v>
      </c>
      <c r="C5131" s="521">
        <v>2700</v>
      </c>
      <c r="D5131" s="522"/>
      <c r="E5131" s="519"/>
    </row>
    <row r="5132" spans="1:5" s="512" customFormat="1" ht="13.8">
      <c r="A5132" s="634" t="s">
        <v>1597</v>
      </c>
      <c r="B5132" s="577"/>
      <c r="C5132" s="578"/>
      <c r="D5132" s="522"/>
      <c r="E5132" s="519"/>
    </row>
    <row r="5133" spans="1:5" s="512" customFormat="1" ht="24">
      <c r="A5133" s="633">
        <v>100000008518</v>
      </c>
      <c r="B5133" s="520" t="s">
        <v>1598</v>
      </c>
      <c r="C5133" s="521">
        <v>2700</v>
      </c>
      <c r="D5133" s="522"/>
      <c r="E5133" s="519"/>
    </row>
    <row r="5134" spans="1:5" s="512" customFormat="1" ht="24">
      <c r="A5134" s="633">
        <v>100000008519</v>
      </c>
      <c r="B5134" s="520" t="s">
        <v>1599</v>
      </c>
      <c r="C5134" s="521">
        <v>3600</v>
      </c>
      <c r="D5134" s="522"/>
      <c r="E5134" s="519"/>
    </row>
    <row r="5135" spans="1:5" s="512" customFormat="1" ht="13.8">
      <c r="A5135" s="633">
        <v>100000008520</v>
      </c>
      <c r="B5135" s="520" t="s">
        <v>1600</v>
      </c>
      <c r="C5135" s="521">
        <v>3600</v>
      </c>
      <c r="D5135" s="522"/>
      <c r="E5135" s="519"/>
    </row>
    <row r="5136" spans="1:5" s="512" customFormat="1" ht="36">
      <c r="A5136" s="633">
        <v>100000008521</v>
      </c>
      <c r="B5136" s="520" t="s">
        <v>1601</v>
      </c>
      <c r="C5136" s="521">
        <v>26100</v>
      </c>
      <c r="D5136" s="522"/>
      <c r="E5136" s="519"/>
    </row>
    <row r="5137" spans="1:5" s="512" customFormat="1" ht="13.8">
      <c r="A5137" s="634" t="s">
        <v>1602</v>
      </c>
      <c r="B5137" s="577"/>
      <c r="C5137" s="578"/>
      <c r="D5137" s="522"/>
      <c r="E5137" s="519"/>
    </row>
    <row r="5138" spans="1:5" s="512" customFormat="1" ht="13.8">
      <c r="A5138" s="633">
        <v>100000008308</v>
      </c>
      <c r="B5138" s="520" t="s">
        <v>1603</v>
      </c>
      <c r="C5138" s="521">
        <v>2400</v>
      </c>
      <c r="D5138" s="522"/>
      <c r="E5138" s="519"/>
    </row>
    <row r="5139" spans="1:5" s="512" customFormat="1" ht="13.8">
      <c r="A5139" s="633">
        <v>100000008309</v>
      </c>
      <c r="B5139" s="520" t="s">
        <v>1604</v>
      </c>
      <c r="C5139" s="521">
        <v>1600</v>
      </c>
      <c r="D5139" s="522"/>
      <c r="E5139" s="519"/>
    </row>
    <row r="5140" spans="1:5" s="512" customFormat="1" ht="13.8">
      <c r="A5140" s="633">
        <v>100000008310</v>
      </c>
      <c r="B5140" s="520" t="s">
        <v>1605</v>
      </c>
      <c r="C5140" s="521">
        <v>4800</v>
      </c>
      <c r="D5140" s="522"/>
      <c r="E5140" s="519"/>
    </row>
    <row r="5141" spans="1:5" s="512" customFormat="1" ht="24">
      <c r="A5141" s="633">
        <v>100000007725</v>
      </c>
      <c r="B5141" s="520" t="s">
        <v>1606</v>
      </c>
      <c r="C5141" s="521">
        <v>900</v>
      </c>
      <c r="D5141" s="522"/>
      <c r="E5141" s="519"/>
    </row>
    <row r="5142" spans="1:5" s="512" customFormat="1" ht="24">
      <c r="A5142" s="633">
        <v>100000007726</v>
      </c>
      <c r="B5142" s="520" t="s">
        <v>1607</v>
      </c>
      <c r="C5142" s="521">
        <v>1350</v>
      </c>
      <c r="D5142" s="522"/>
      <c r="E5142" s="519"/>
    </row>
    <row r="5143" spans="1:5" s="512" customFormat="1" ht="13.8">
      <c r="A5143" s="633">
        <v>100000007727</v>
      </c>
      <c r="B5143" s="520" t="s">
        <v>1608</v>
      </c>
      <c r="C5143" s="521">
        <v>2700</v>
      </c>
      <c r="D5143" s="522"/>
      <c r="E5143" s="519"/>
    </row>
    <row r="5144" spans="1:5" s="512" customFormat="1" ht="13.8">
      <c r="A5144" s="633">
        <v>100000007728</v>
      </c>
      <c r="B5144" s="520" t="s">
        <v>1609</v>
      </c>
      <c r="C5144" s="521">
        <v>225</v>
      </c>
      <c r="D5144" s="522"/>
      <c r="E5144" s="519"/>
    </row>
    <row r="5145" spans="1:5" s="512" customFormat="1" ht="13.8">
      <c r="A5145" s="633">
        <v>100000007730</v>
      </c>
      <c r="B5145" s="520" t="s">
        <v>1610</v>
      </c>
      <c r="C5145" s="521">
        <v>1800</v>
      </c>
      <c r="D5145" s="522"/>
      <c r="E5145" s="519"/>
    </row>
    <row r="5146" spans="1:5" s="512" customFormat="1" ht="13.8">
      <c r="A5146" s="633">
        <v>100000007731</v>
      </c>
      <c r="B5146" s="520" t="s">
        <v>1611</v>
      </c>
      <c r="C5146" s="521">
        <v>5600</v>
      </c>
      <c r="D5146" s="522"/>
      <c r="E5146" s="519"/>
    </row>
    <row r="5147" spans="1:5" s="512" customFormat="1" ht="13.8">
      <c r="A5147" s="633">
        <v>100000007732</v>
      </c>
      <c r="B5147" s="520" t="s">
        <v>1612</v>
      </c>
      <c r="C5147" s="521">
        <v>2500</v>
      </c>
      <c r="D5147" s="522"/>
      <c r="E5147" s="519"/>
    </row>
    <row r="5148" spans="1:5" s="512" customFormat="1" ht="13.8">
      <c r="A5148" s="633">
        <v>100000007733</v>
      </c>
      <c r="B5148" s="520" t="s">
        <v>1613</v>
      </c>
      <c r="C5148" s="521">
        <v>225</v>
      </c>
      <c r="D5148" s="522"/>
      <c r="E5148" s="519"/>
    </row>
    <row r="5149" spans="1:5" s="512" customFormat="1" ht="13.8">
      <c r="A5149" s="634" t="s">
        <v>715</v>
      </c>
      <c r="B5149" s="577"/>
      <c r="C5149" s="578"/>
      <c r="D5149" s="522"/>
      <c r="E5149" s="519"/>
    </row>
    <row r="5150" spans="1:5" s="512" customFormat="1" ht="13.8">
      <c r="A5150" s="633">
        <v>7640008087</v>
      </c>
      <c r="B5150" s="520" t="s">
        <v>1366</v>
      </c>
      <c r="C5150" s="521">
        <v>41</v>
      </c>
      <c r="D5150" s="522"/>
      <c r="E5150" s="519"/>
    </row>
    <row r="5151" spans="1:5" s="512" customFormat="1" ht="13.8">
      <c r="A5151" s="546"/>
      <c r="B5151" s="546"/>
      <c r="C5151" s="547"/>
      <c r="D5151" s="522"/>
      <c r="E5151" s="519"/>
    </row>
    <row r="5152" spans="1:5" s="512" customFormat="1" ht="15" customHeight="1">
      <c r="A5152" s="614"/>
      <c r="B5152" s="615" t="s">
        <v>1707</v>
      </c>
      <c r="C5152" s="614"/>
      <c r="D5152" s="522"/>
      <c r="E5152" s="511"/>
    </row>
    <row r="5153" spans="1:5" s="512" customFormat="1" ht="27.6">
      <c r="A5153" s="513" t="s">
        <v>26</v>
      </c>
      <c r="B5153" s="513" t="s">
        <v>300</v>
      </c>
      <c r="C5153" s="514" t="s">
        <v>607</v>
      </c>
      <c r="D5153" s="522"/>
    </row>
    <row r="5154" spans="1:5" s="512" customFormat="1" ht="13.8">
      <c r="A5154" s="536" t="s">
        <v>540</v>
      </c>
      <c r="B5154" s="529"/>
      <c r="C5154" s="517"/>
      <c r="D5154" s="522"/>
      <c r="E5154" s="519"/>
    </row>
    <row r="5155" spans="1:5" s="512" customFormat="1" ht="24">
      <c r="A5155" s="633">
        <v>45112775</v>
      </c>
      <c r="B5155" s="520" t="s">
        <v>1689</v>
      </c>
      <c r="C5155" s="521">
        <v>4995</v>
      </c>
      <c r="D5155" s="522"/>
      <c r="E5155" s="519"/>
    </row>
    <row r="5156" spans="1:5" s="512" customFormat="1" ht="36">
      <c r="A5156" s="633">
        <v>45112742</v>
      </c>
      <c r="B5156" s="520" t="s">
        <v>1690</v>
      </c>
      <c r="C5156" s="521">
        <v>7995</v>
      </c>
      <c r="D5156" s="522"/>
      <c r="E5156" s="519"/>
    </row>
    <row r="5157" spans="1:5" s="512" customFormat="1" ht="36">
      <c r="A5157" s="633">
        <v>45112696</v>
      </c>
      <c r="B5157" s="520" t="s">
        <v>1691</v>
      </c>
      <c r="C5157" s="521">
        <v>8990</v>
      </c>
      <c r="D5157" s="522"/>
      <c r="E5157" s="519"/>
    </row>
    <row r="5158" spans="1:5" s="512" customFormat="1" ht="13.8">
      <c r="A5158" s="634" t="s">
        <v>747</v>
      </c>
      <c r="B5158" s="577"/>
      <c r="C5158" s="578"/>
      <c r="D5158" s="522"/>
      <c r="E5158" s="519"/>
    </row>
    <row r="5159" spans="1:5" s="512" customFormat="1" ht="13.8">
      <c r="A5159" s="633">
        <v>45112781</v>
      </c>
      <c r="B5159" s="520" t="s">
        <v>1692</v>
      </c>
      <c r="C5159" s="521">
        <v>4495</v>
      </c>
      <c r="D5159" s="522"/>
      <c r="E5159" s="519"/>
    </row>
    <row r="5160" spans="1:5" s="512" customFormat="1" ht="13.8">
      <c r="A5160" s="633">
        <v>45112179</v>
      </c>
      <c r="B5160" s="520" t="s">
        <v>375</v>
      </c>
      <c r="C5160" s="521">
        <v>1940</v>
      </c>
      <c r="D5160" s="522"/>
      <c r="E5160" s="519"/>
    </row>
    <row r="5161" spans="1:5" s="512" customFormat="1" ht="13.8">
      <c r="A5161" s="633">
        <v>45111134</v>
      </c>
      <c r="B5161" s="520" t="s">
        <v>369</v>
      </c>
      <c r="C5161" s="521">
        <v>1385</v>
      </c>
      <c r="D5161" s="522"/>
      <c r="E5161" s="519"/>
    </row>
    <row r="5162" spans="1:5" s="512" customFormat="1" ht="13.8">
      <c r="A5162" s="633">
        <v>45112181</v>
      </c>
      <c r="B5162" s="520" t="s">
        <v>1693</v>
      </c>
      <c r="C5162" s="521">
        <v>4433</v>
      </c>
      <c r="D5162" s="522"/>
      <c r="E5162" s="519"/>
    </row>
    <row r="5163" spans="1:5" s="512" customFormat="1" ht="13.8">
      <c r="A5163" s="633">
        <v>45066641</v>
      </c>
      <c r="B5163" s="520" t="s">
        <v>1694</v>
      </c>
      <c r="C5163" s="521">
        <v>1000</v>
      </c>
      <c r="D5163" s="522"/>
      <c r="E5163" s="519"/>
    </row>
    <row r="5164" spans="1:5" s="512" customFormat="1" ht="24">
      <c r="A5164" s="633">
        <v>45112733</v>
      </c>
      <c r="B5164" s="520" t="s">
        <v>1695</v>
      </c>
      <c r="C5164" s="521">
        <v>3000</v>
      </c>
      <c r="D5164" s="522"/>
      <c r="E5164" s="519"/>
    </row>
    <row r="5165" spans="1:5" s="512" customFormat="1" ht="13.8">
      <c r="A5165" s="633">
        <v>45112779</v>
      </c>
      <c r="B5165" s="520" t="s">
        <v>1696</v>
      </c>
      <c r="C5165" s="521">
        <v>7500</v>
      </c>
      <c r="D5165" s="522"/>
      <c r="E5165" s="519"/>
    </row>
    <row r="5166" spans="1:5" s="512" customFormat="1" ht="13.8">
      <c r="A5166" s="634" t="s">
        <v>553</v>
      </c>
      <c r="B5166" s="577"/>
      <c r="C5166" s="578"/>
      <c r="D5166" s="522"/>
      <c r="E5166" s="519"/>
    </row>
    <row r="5167" spans="1:5" s="512" customFormat="1" ht="24">
      <c r="A5167" s="633">
        <v>100000006350</v>
      </c>
      <c r="B5167" s="520" t="s">
        <v>1697</v>
      </c>
      <c r="C5167" s="521">
        <v>999</v>
      </c>
      <c r="D5167" s="522"/>
      <c r="E5167" s="519"/>
    </row>
    <row r="5168" spans="1:5" s="512" customFormat="1" ht="13.8">
      <c r="A5168" s="633">
        <v>100000006365</v>
      </c>
      <c r="B5168" s="520" t="s">
        <v>1698</v>
      </c>
      <c r="C5168" s="521">
        <v>1500</v>
      </c>
      <c r="D5168" s="522"/>
      <c r="E5168" s="519"/>
    </row>
    <row r="5169" spans="1:5" s="512" customFormat="1" ht="13.8">
      <c r="A5169" s="633">
        <v>100000006366</v>
      </c>
      <c r="B5169" s="520" t="s">
        <v>386</v>
      </c>
      <c r="C5169" s="521">
        <v>388</v>
      </c>
      <c r="D5169" s="522"/>
      <c r="E5169" s="519"/>
    </row>
    <row r="5170" spans="1:5" s="512" customFormat="1" ht="13.8">
      <c r="A5170" s="633">
        <v>100000006367</v>
      </c>
      <c r="B5170" s="520" t="s">
        <v>1699</v>
      </c>
      <c r="C5170" s="521">
        <v>887</v>
      </c>
      <c r="D5170" s="522"/>
      <c r="E5170" s="519"/>
    </row>
    <row r="5171" spans="1:5" s="512" customFormat="1" ht="13.8">
      <c r="A5171" s="634" t="s">
        <v>1700</v>
      </c>
      <c r="B5171" s="577"/>
      <c r="C5171" s="578"/>
      <c r="D5171" s="522"/>
      <c r="E5171" s="519"/>
    </row>
    <row r="5172" spans="1:5" s="512" customFormat="1" ht="24">
      <c r="A5172" s="633">
        <v>45113029</v>
      </c>
      <c r="B5172" s="520" t="s">
        <v>1701</v>
      </c>
      <c r="C5172" s="521">
        <v>3500</v>
      </c>
      <c r="D5172" s="522"/>
      <c r="E5172" s="519"/>
    </row>
    <row r="5173" spans="1:5" s="512" customFormat="1" ht="24">
      <c r="A5173" s="633">
        <v>45112729</v>
      </c>
      <c r="B5173" s="520" t="s">
        <v>1702</v>
      </c>
      <c r="C5173" s="521">
        <v>0</v>
      </c>
      <c r="D5173" s="522"/>
      <c r="E5173" s="519"/>
    </row>
    <row r="5174" spans="1:5" s="512" customFormat="1" ht="13.8">
      <c r="A5174" s="634" t="s">
        <v>1703</v>
      </c>
      <c r="B5174" s="577"/>
      <c r="C5174" s="578"/>
      <c r="D5174" s="522"/>
      <c r="E5174" s="519"/>
    </row>
    <row r="5175" spans="1:5" s="512" customFormat="1" ht="24">
      <c r="A5175" s="633">
        <v>100000006466</v>
      </c>
      <c r="B5175" s="520" t="s">
        <v>597</v>
      </c>
      <c r="C5175" s="521">
        <v>5330</v>
      </c>
      <c r="D5175" s="522"/>
      <c r="E5175" s="519"/>
    </row>
    <row r="5176" spans="1:5" s="512" customFormat="1" ht="24">
      <c r="A5176" s="633">
        <v>7640016343</v>
      </c>
      <c r="B5176" s="520" t="s">
        <v>598</v>
      </c>
      <c r="C5176" s="521">
        <v>7330</v>
      </c>
      <c r="D5176" s="522"/>
      <c r="E5176" s="519"/>
    </row>
    <row r="5177" spans="1:5" s="512" customFormat="1" ht="24">
      <c r="A5177" s="633">
        <v>7640016345</v>
      </c>
      <c r="B5177" s="520" t="s">
        <v>1704</v>
      </c>
      <c r="C5177" s="521">
        <v>9330</v>
      </c>
      <c r="D5177" s="522"/>
      <c r="E5177" s="519"/>
    </row>
    <row r="5178" spans="1:5" s="512" customFormat="1" ht="13.8">
      <c r="A5178" s="633">
        <v>7640016346</v>
      </c>
      <c r="B5178" s="520" t="s">
        <v>599</v>
      </c>
      <c r="C5178" s="521">
        <v>2952</v>
      </c>
      <c r="D5178" s="522"/>
      <c r="E5178" s="519"/>
    </row>
    <row r="5179" spans="1:5" s="512" customFormat="1" ht="13.8">
      <c r="A5179" s="634" t="s">
        <v>1705</v>
      </c>
      <c r="B5179" s="577"/>
      <c r="C5179" s="578"/>
      <c r="D5179" s="522"/>
      <c r="E5179" s="519"/>
    </row>
    <row r="5180" spans="1:5" s="512" customFormat="1" ht="24">
      <c r="A5180" s="633">
        <v>45085453</v>
      </c>
      <c r="B5180" s="520" t="s">
        <v>1706</v>
      </c>
      <c r="C5180" s="521">
        <v>2150</v>
      </c>
      <c r="D5180" s="522"/>
      <c r="E5180" s="519"/>
    </row>
    <row r="5181" spans="1:5" s="512" customFormat="1" ht="24">
      <c r="A5181" s="633">
        <v>45087436</v>
      </c>
      <c r="B5181" s="520" t="s">
        <v>384</v>
      </c>
      <c r="C5181" s="521">
        <v>1480</v>
      </c>
      <c r="D5181" s="522"/>
      <c r="E5181" s="519"/>
    </row>
    <row r="5182" spans="1:5" s="512" customFormat="1" ht="13.8">
      <c r="A5182" s="634" t="s">
        <v>715</v>
      </c>
      <c r="B5182" s="577"/>
      <c r="C5182" s="578"/>
      <c r="D5182" s="522"/>
      <c r="E5182" s="519"/>
    </row>
    <row r="5183" spans="1:5" s="512" customFormat="1" ht="13.8">
      <c r="A5183" s="633">
        <v>7640008087</v>
      </c>
      <c r="B5183" s="520" t="s">
        <v>1366</v>
      </c>
      <c r="C5183" s="521">
        <v>41</v>
      </c>
      <c r="D5183" s="522"/>
      <c r="E5183" s="519"/>
    </row>
    <row r="5184" spans="1:5" s="512" customFormat="1" ht="13.8">
      <c r="A5184" s="633">
        <v>7640008090</v>
      </c>
      <c r="B5184" s="520" t="s">
        <v>1346</v>
      </c>
      <c r="C5184" s="521">
        <v>173</v>
      </c>
      <c r="D5184" s="522"/>
      <c r="E5184" s="519"/>
    </row>
    <row r="5185" spans="1:5" s="512" customFormat="1" ht="13.8">
      <c r="A5185" s="546"/>
      <c r="B5185" s="546"/>
      <c r="C5185" s="547"/>
      <c r="D5185" s="522"/>
      <c r="E5185" s="519"/>
    </row>
    <row r="5186" spans="1:5" s="512" customFormat="1" ht="15" customHeight="1">
      <c r="A5186" s="614"/>
      <c r="B5186" s="615" t="s">
        <v>1709</v>
      </c>
      <c r="C5186" s="614"/>
      <c r="D5186" s="522"/>
      <c r="E5186" s="511"/>
    </row>
    <row r="5187" spans="1:5" s="512" customFormat="1" ht="27.6">
      <c r="A5187" s="513" t="s">
        <v>26</v>
      </c>
      <c r="B5187" s="513" t="s">
        <v>300</v>
      </c>
      <c r="C5187" s="514" t="s">
        <v>607</v>
      </c>
      <c r="D5187" s="522"/>
    </row>
    <row r="5188" spans="1:5" s="512" customFormat="1" ht="13.8">
      <c r="A5188" s="536" t="s">
        <v>1710</v>
      </c>
      <c r="B5188" s="529"/>
      <c r="C5188" s="517"/>
      <c r="D5188" s="522"/>
      <c r="E5188" s="519"/>
    </row>
    <row r="5189" spans="1:5" s="512" customFormat="1" ht="13.8">
      <c r="A5189" s="520">
        <v>3000006440</v>
      </c>
      <c r="B5189" s="520" t="s">
        <v>1711</v>
      </c>
      <c r="C5189" s="521">
        <v>2949</v>
      </c>
      <c r="D5189" s="522"/>
      <c r="E5189" s="519"/>
    </row>
    <row r="5190" spans="1:5" s="512" customFormat="1" ht="13.8">
      <c r="A5190" s="520">
        <v>3000006441</v>
      </c>
      <c r="B5190" s="520" t="s">
        <v>1712</v>
      </c>
      <c r="C5190" s="521">
        <v>3249</v>
      </c>
      <c r="D5190" s="522"/>
      <c r="E5190" s="519"/>
    </row>
    <row r="5191" spans="1:5" s="512" customFormat="1" ht="13.8">
      <c r="A5191" s="520">
        <v>3000006743</v>
      </c>
      <c r="B5191" s="520" t="s">
        <v>1713</v>
      </c>
      <c r="C5191" s="521">
        <v>3332</v>
      </c>
      <c r="D5191" s="522"/>
      <c r="E5191" s="519"/>
    </row>
    <row r="5192" spans="1:5" s="512" customFormat="1" ht="13.8">
      <c r="A5192" s="577" t="s">
        <v>1714</v>
      </c>
      <c r="B5192" s="577"/>
      <c r="C5192" s="578"/>
      <c r="D5192" s="522"/>
      <c r="E5192" s="519"/>
    </row>
    <row r="5193" spans="1:5" s="512" customFormat="1" ht="13.8">
      <c r="A5193" s="520">
        <v>3000005401</v>
      </c>
      <c r="B5193" s="520" t="s">
        <v>1715</v>
      </c>
      <c r="C5193" s="521">
        <v>699</v>
      </c>
      <c r="D5193" s="522"/>
      <c r="E5193" s="519"/>
    </row>
    <row r="5194" spans="1:5" s="512" customFormat="1" ht="13.8">
      <c r="A5194" s="520">
        <v>3000005402</v>
      </c>
      <c r="B5194" s="520" t="s">
        <v>1716</v>
      </c>
      <c r="C5194" s="521">
        <v>399</v>
      </c>
      <c r="D5194" s="522"/>
      <c r="E5194" s="519"/>
    </row>
    <row r="5195" spans="1:5" s="512" customFormat="1" ht="13.8">
      <c r="A5195" s="577" t="s">
        <v>1717</v>
      </c>
      <c r="B5195" s="577"/>
      <c r="C5195" s="578"/>
      <c r="D5195" s="522"/>
      <c r="E5195" s="519"/>
    </row>
    <row r="5196" spans="1:5" s="512" customFormat="1" ht="13.8">
      <c r="A5196" s="633">
        <v>100000007402</v>
      </c>
      <c r="B5196" s="520" t="s">
        <v>1718</v>
      </c>
      <c r="C5196" s="521">
        <v>499</v>
      </c>
      <c r="D5196" s="522"/>
      <c r="E5196" s="519"/>
    </row>
    <row r="5197" spans="1:5" s="512" customFormat="1" ht="13.8">
      <c r="A5197" s="633">
        <v>100000006100</v>
      </c>
      <c r="B5197" s="520" t="s">
        <v>1719</v>
      </c>
      <c r="C5197" s="521">
        <v>99</v>
      </c>
      <c r="D5197" s="522"/>
      <c r="E5197" s="519"/>
    </row>
    <row r="5198" spans="1:5" s="512" customFormat="1" ht="13.8">
      <c r="A5198" s="577" t="s">
        <v>1720</v>
      </c>
      <c r="B5198" s="577"/>
      <c r="C5198" s="578"/>
      <c r="D5198" s="522"/>
      <c r="E5198" s="519"/>
    </row>
    <row r="5199" spans="1:5" s="512" customFormat="1" ht="13.8">
      <c r="A5199" s="520">
        <v>45101513</v>
      </c>
      <c r="B5199" s="520" t="s">
        <v>1721</v>
      </c>
      <c r="C5199" s="521">
        <v>359</v>
      </c>
      <c r="D5199" s="522"/>
      <c r="E5199" s="519"/>
    </row>
    <row r="5200" spans="1:5" s="512" customFormat="1" ht="13.8">
      <c r="A5200" s="520">
        <v>45101550</v>
      </c>
      <c r="B5200" s="520" t="s">
        <v>1722</v>
      </c>
      <c r="C5200" s="521">
        <v>659</v>
      </c>
      <c r="D5200" s="522"/>
      <c r="E5200" s="519"/>
    </row>
    <row r="5201" spans="1:5" s="512" customFormat="1" ht="13.8">
      <c r="A5201" s="520">
        <v>45101562</v>
      </c>
      <c r="B5201" s="520" t="s">
        <v>1723</v>
      </c>
      <c r="C5201" s="521">
        <v>19</v>
      </c>
      <c r="D5201" s="522"/>
      <c r="E5201" s="519"/>
    </row>
    <row r="5202" spans="1:5" s="512" customFormat="1" ht="13.8">
      <c r="A5202" s="520">
        <v>45101625</v>
      </c>
      <c r="B5202" s="520" t="s">
        <v>1724</v>
      </c>
      <c r="C5202" s="521">
        <v>54</v>
      </c>
      <c r="D5202" s="522"/>
      <c r="E5202" s="519"/>
    </row>
    <row r="5203" spans="1:5" s="512" customFormat="1" ht="13.8">
      <c r="A5203" s="520">
        <v>45110207</v>
      </c>
      <c r="B5203" s="520" t="s">
        <v>1725</v>
      </c>
      <c r="C5203" s="521">
        <v>49</v>
      </c>
      <c r="D5203" s="522"/>
      <c r="E5203" s="519"/>
    </row>
    <row r="5204" spans="1:5" s="512" customFormat="1" ht="13.8">
      <c r="A5204" s="520">
        <v>45101560</v>
      </c>
      <c r="B5204" s="520" t="s">
        <v>1726</v>
      </c>
      <c r="C5204" s="521">
        <v>19</v>
      </c>
      <c r="D5204" s="522"/>
      <c r="E5204" s="519"/>
    </row>
    <row r="5205" spans="1:5" s="512" customFormat="1" ht="13.8">
      <c r="A5205" s="520">
        <v>45101563</v>
      </c>
      <c r="B5205" s="520" t="s">
        <v>1727</v>
      </c>
      <c r="C5205" s="521">
        <v>29</v>
      </c>
      <c r="D5205" s="522"/>
      <c r="E5205" s="519"/>
    </row>
    <row r="5206" spans="1:5" s="512" customFormat="1" ht="13.8">
      <c r="A5206" s="520">
        <v>45122282</v>
      </c>
      <c r="B5206" s="520" t="s">
        <v>1728</v>
      </c>
      <c r="C5206" s="521">
        <v>9499</v>
      </c>
      <c r="D5206" s="522"/>
      <c r="E5206" s="519"/>
    </row>
    <row r="5207" spans="1:5" s="512" customFormat="1" ht="13.8">
      <c r="A5207" s="520">
        <v>45133439</v>
      </c>
      <c r="B5207" s="520" t="s">
        <v>1729</v>
      </c>
      <c r="C5207" s="521">
        <v>199</v>
      </c>
      <c r="D5207" s="522"/>
      <c r="E5207" s="519"/>
    </row>
    <row r="5208" spans="1:5" s="512" customFormat="1" ht="13.8">
      <c r="A5208" s="520">
        <v>45133495</v>
      </c>
      <c r="B5208" s="520" t="s">
        <v>1730</v>
      </c>
      <c r="C5208" s="521">
        <v>9899</v>
      </c>
      <c r="D5208" s="522"/>
      <c r="E5208" s="519"/>
    </row>
    <row r="5209" spans="1:5" s="512" customFormat="1" ht="13.8">
      <c r="A5209" s="520">
        <v>3000007450</v>
      </c>
      <c r="B5209" s="520" t="s">
        <v>1731</v>
      </c>
      <c r="C5209" s="521">
        <v>2699</v>
      </c>
      <c r="D5209" s="522"/>
      <c r="E5209" s="519"/>
    </row>
    <row r="5210" spans="1:5" s="512" customFormat="1" ht="13.8">
      <c r="A5210" s="520">
        <v>3000007451</v>
      </c>
      <c r="B5210" s="520" t="s">
        <v>1732</v>
      </c>
      <c r="C5210" s="521">
        <v>2999</v>
      </c>
      <c r="D5210" s="522"/>
      <c r="E5210" s="519"/>
    </row>
    <row r="5211" spans="1:5" s="534" customFormat="1" ht="13.8">
      <c r="A5211" s="523">
        <v>3000007791</v>
      </c>
      <c r="B5211" s="523" t="s">
        <v>1728</v>
      </c>
      <c r="C5211" s="524">
        <v>9499</v>
      </c>
      <c r="D5211" s="532"/>
      <c r="E5211" s="533"/>
    </row>
    <row r="5212" spans="1:5" s="534" customFormat="1" ht="13.8">
      <c r="A5212" s="523">
        <v>3000007792</v>
      </c>
      <c r="B5212" s="523" t="s">
        <v>10865</v>
      </c>
      <c r="C5212" s="524">
        <v>9899</v>
      </c>
      <c r="D5212" s="532"/>
      <c r="E5212" s="533"/>
    </row>
    <row r="5213" spans="1:5" s="512" customFormat="1" ht="13.8">
      <c r="A5213" s="577" t="s">
        <v>537</v>
      </c>
      <c r="B5213" s="577"/>
      <c r="C5213" s="578"/>
      <c r="D5213" s="522"/>
      <c r="E5213" s="519"/>
    </row>
    <row r="5214" spans="1:5" s="512" customFormat="1" ht="13.8">
      <c r="A5214" s="520">
        <v>3000005261</v>
      </c>
      <c r="B5214" s="520" t="s">
        <v>1733</v>
      </c>
      <c r="C5214" s="521">
        <v>459</v>
      </c>
      <c r="D5214" s="522"/>
      <c r="E5214" s="519"/>
    </row>
    <row r="5215" spans="1:5" s="512" customFormat="1" ht="13.8">
      <c r="A5215" s="577" t="s">
        <v>1734</v>
      </c>
      <c r="B5215" s="577"/>
      <c r="C5215" s="578"/>
      <c r="D5215" s="522"/>
      <c r="E5215" s="519"/>
    </row>
    <row r="5216" spans="1:5" s="512" customFormat="1" ht="13.8">
      <c r="A5216" s="633">
        <v>100000006310</v>
      </c>
      <c r="B5216" s="520" t="s">
        <v>1735</v>
      </c>
      <c r="C5216" s="521">
        <v>800</v>
      </c>
      <c r="D5216" s="522"/>
      <c r="E5216" s="519"/>
    </row>
    <row r="5217" spans="1:5" s="512" customFormat="1" ht="13.8">
      <c r="A5217" s="633">
        <v>100000006311</v>
      </c>
      <c r="B5217" s="520" t="s">
        <v>1736</v>
      </c>
      <c r="C5217" s="521">
        <v>200</v>
      </c>
      <c r="D5217" s="522"/>
      <c r="E5217" s="519"/>
    </row>
    <row r="5218" spans="1:5" s="512" customFormat="1" ht="13.8">
      <c r="A5218" s="633">
        <v>100000007400</v>
      </c>
      <c r="B5218" s="520" t="s">
        <v>1737</v>
      </c>
      <c r="C5218" s="521">
        <v>499</v>
      </c>
      <c r="D5218" s="522"/>
      <c r="E5218" s="519"/>
    </row>
    <row r="5219" spans="1:5" s="512" customFormat="1" ht="13.8">
      <c r="A5219" s="634" t="s">
        <v>1738</v>
      </c>
      <c r="B5219" s="577"/>
      <c r="C5219" s="578"/>
      <c r="D5219" s="522"/>
      <c r="E5219" s="519"/>
    </row>
    <row r="5220" spans="1:5" s="512" customFormat="1" ht="13.8">
      <c r="A5220" s="633">
        <v>100000008335</v>
      </c>
      <c r="B5220" s="520" t="s">
        <v>1739</v>
      </c>
      <c r="C5220" s="521">
        <v>39</v>
      </c>
      <c r="D5220" s="522"/>
      <c r="E5220" s="519"/>
    </row>
    <row r="5221" spans="1:5" s="512" customFormat="1" ht="13.8">
      <c r="A5221" s="633">
        <v>100000008493</v>
      </c>
      <c r="B5221" s="520" t="s">
        <v>1740</v>
      </c>
      <c r="C5221" s="521">
        <v>950</v>
      </c>
      <c r="D5221" s="522"/>
      <c r="E5221" s="519"/>
    </row>
    <row r="5222" spans="1:5" s="512" customFormat="1" ht="13.8">
      <c r="A5222" s="633">
        <v>100000008495</v>
      </c>
      <c r="B5222" s="520" t="s">
        <v>1741</v>
      </c>
      <c r="C5222" s="521">
        <v>990</v>
      </c>
      <c r="D5222" s="522"/>
      <c r="E5222" s="519"/>
    </row>
    <row r="5223" spans="1:5" s="512" customFormat="1" ht="13.8">
      <c r="A5223" s="633">
        <v>100000008331</v>
      </c>
      <c r="B5223" s="520" t="s">
        <v>1742</v>
      </c>
      <c r="C5223" s="521">
        <v>110</v>
      </c>
      <c r="D5223" s="522"/>
      <c r="E5223" s="519"/>
    </row>
    <row r="5224" spans="1:5" s="512" customFormat="1" ht="13.8">
      <c r="A5224" s="633">
        <v>100000008333</v>
      </c>
      <c r="B5224" s="520" t="s">
        <v>1743</v>
      </c>
      <c r="C5224" s="521">
        <v>120</v>
      </c>
      <c r="D5224" s="522"/>
      <c r="E5224" s="519"/>
    </row>
    <row r="5225" spans="1:5" s="512" customFormat="1" ht="13.8">
      <c r="A5225" s="577" t="s">
        <v>1744</v>
      </c>
      <c r="B5225" s="577"/>
      <c r="C5225" s="578"/>
      <c r="D5225" s="522"/>
      <c r="E5225" s="519"/>
    </row>
    <row r="5226" spans="1:5" s="512" customFormat="1" ht="13.8">
      <c r="A5226" s="520">
        <v>7640019165</v>
      </c>
      <c r="B5226" s="520" t="s">
        <v>1745</v>
      </c>
      <c r="C5226" s="521">
        <v>100</v>
      </c>
      <c r="D5226" s="522"/>
      <c r="E5226" s="519"/>
    </row>
    <row r="5227" spans="1:5" s="512" customFormat="1" ht="13.8">
      <c r="A5227" s="577" t="s">
        <v>715</v>
      </c>
      <c r="B5227" s="577"/>
      <c r="C5227" s="578"/>
      <c r="D5227" s="522"/>
      <c r="E5227" s="519"/>
    </row>
    <row r="5228" spans="1:5" s="512" customFormat="1" ht="13.8">
      <c r="A5228" s="520">
        <v>7640008085</v>
      </c>
      <c r="B5228" s="520" t="s">
        <v>716</v>
      </c>
      <c r="C5228" s="521">
        <v>18</v>
      </c>
      <c r="D5228" s="522"/>
      <c r="E5228" s="519"/>
    </row>
    <row r="5229" spans="1:5" s="512" customFormat="1" ht="13.8">
      <c r="A5229" s="520">
        <v>7640008086</v>
      </c>
      <c r="B5229" s="520" t="s">
        <v>738</v>
      </c>
      <c r="C5229" s="521">
        <v>29</v>
      </c>
      <c r="D5229" s="522"/>
      <c r="E5229" s="519"/>
    </row>
    <row r="5230" spans="1:5" s="512" customFormat="1" ht="13.8">
      <c r="A5230" s="520">
        <v>7640008087</v>
      </c>
      <c r="B5230" s="520" t="s">
        <v>1366</v>
      </c>
      <c r="C5230" s="521">
        <v>41</v>
      </c>
      <c r="D5230" s="522"/>
      <c r="E5230" s="519"/>
    </row>
    <row r="5231" spans="1:5" s="512" customFormat="1" ht="13.8">
      <c r="A5231" s="520">
        <v>7640008090</v>
      </c>
      <c r="B5231" s="520" t="s">
        <v>1346</v>
      </c>
      <c r="C5231" s="521">
        <v>173</v>
      </c>
      <c r="D5231" s="522"/>
      <c r="E5231" s="519"/>
    </row>
    <row r="5232" spans="1:5" s="512" customFormat="1" ht="13.8">
      <c r="A5232" s="520">
        <v>7640008091</v>
      </c>
      <c r="B5232" s="520" t="s">
        <v>1746</v>
      </c>
      <c r="C5232" s="521">
        <v>288</v>
      </c>
      <c r="D5232" s="522"/>
      <c r="E5232" s="519"/>
    </row>
    <row r="5233" spans="1:5" s="512" customFormat="1" ht="13.8">
      <c r="A5233" s="546"/>
      <c r="B5233" s="546"/>
      <c r="C5233" s="547"/>
      <c r="D5233" s="522"/>
      <c r="E5233" s="519"/>
    </row>
    <row r="5234" spans="1:5" s="512" customFormat="1">
      <c r="A5234" s="546"/>
      <c r="B5234" s="638" t="s">
        <v>10866</v>
      </c>
      <c r="C5234" s="547"/>
      <c r="D5234" s="522"/>
      <c r="E5234" s="519"/>
    </row>
    <row r="5235" spans="1:5" s="512" customFormat="1" ht="32.25" customHeight="1">
      <c r="A5235" s="513" t="s">
        <v>26</v>
      </c>
      <c r="B5235" s="513" t="s">
        <v>300</v>
      </c>
      <c r="C5235" s="514" t="s">
        <v>607</v>
      </c>
      <c r="D5235" s="522"/>
      <c r="E5235" s="519"/>
    </row>
    <row r="5236" spans="1:5" s="512" customFormat="1" ht="13.8">
      <c r="A5236" s="513" t="s">
        <v>14740</v>
      </c>
      <c r="B5236" s="513"/>
      <c r="C5236" s="514"/>
      <c r="D5236" s="522"/>
      <c r="E5236" s="519"/>
    </row>
    <row r="5237" spans="1:5" s="512" customFormat="1" ht="24">
      <c r="A5237" s="639">
        <v>100000009824</v>
      </c>
      <c r="B5237" s="574" t="s">
        <v>14736</v>
      </c>
      <c r="C5237" s="640">
        <v>1360</v>
      </c>
      <c r="D5237" s="522"/>
      <c r="E5237" s="519"/>
    </row>
    <row r="5238" spans="1:5" s="512" customFormat="1" ht="13.8">
      <c r="A5238" s="639">
        <v>100000009825</v>
      </c>
      <c r="B5238" s="574" t="s">
        <v>14737</v>
      </c>
      <c r="C5238" s="640">
        <v>4500</v>
      </c>
      <c r="D5238" s="522"/>
      <c r="E5238" s="519"/>
    </row>
    <row r="5239" spans="1:5" s="512" customFormat="1" ht="13.8">
      <c r="A5239" s="639">
        <v>100000009826</v>
      </c>
      <c r="B5239" s="574" t="s">
        <v>14738</v>
      </c>
      <c r="C5239" s="640">
        <v>5688</v>
      </c>
      <c r="D5239" s="522"/>
      <c r="E5239" s="519"/>
    </row>
    <row r="5240" spans="1:5" s="512" customFormat="1" ht="13.8">
      <c r="A5240" s="639">
        <v>100000000644</v>
      </c>
      <c r="B5240" s="574" t="s">
        <v>14739</v>
      </c>
      <c r="C5240" s="640">
        <v>180</v>
      </c>
      <c r="D5240" s="522"/>
      <c r="E5240" s="519"/>
    </row>
    <row r="5241" spans="1:5" s="512" customFormat="1" ht="13.8">
      <c r="A5241" s="641" t="s">
        <v>14741</v>
      </c>
      <c r="B5241" s="642"/>
      <c r="C5241" s="643"/>
      <c r="D5241" s="522"/>
      <c r="E5241" s="519"/>
    </row>
    <row r="5242" spans="1:5" s="512" customFormat="1" ht="48">
      <c r="A5242" s="639">
        <v>100000009804</v>
      </c>
      <c r="B5242" s="574" t="s">
        <v>14742</v>
      </c>
      <c r="C5242" s="644">
        <v>2730</v>
      </c>
      <c r="D5242" s="522"/>
      <c r="E5242" s="519"/>
    </row>
    <row r="5243" spans="1:5" s="512" customFormat="1" ht="13.8">
      <c r="A5243" s="639">
        <v>100000009809</v>
      </c>
      <c r="B5243" s="574" t="s">
        <v>14743</v>
      </c>
      <c r="C5243" s="640">
        <v>31950</v>
      </c>
      <c r="D5243" s="522"/>
      <c r="E5243" s="519"/>
    </row>
    <row r="5244" spans="1:5" s="534" customFormat="1" ht="13.8">
      <c r="A5244" s="645">
        <v>100000009821</v>
      </c>
      <c r="B5244" s="646" t="s">
        <v>10867</v>
      </c>
      <c r="C5244" s="647">
        <v>12668</v>
      </c>
      <c r="D5244" s="532"/>
      <c r="E5244" s="533"/>
    </row>
    <row r="5245" spans="1:5" s="512" customFormat="1" ht="13.8">
      <c r="A5245" s="648" t="s">
        <v>10868</v>
      </c>
      <c r="B5245" s="649"/>
      <c r="C5245" s="650"/>
      <c r="D5245" s="522"/>
      <c r="E5245" s="519"/>
    </row>
    <row r="5246" spans="1:5" s="534" customFormat="1" ht="82.8">
      <c r="A5246" s="651">
        <v>100000009806</v>
      </c>
      <c r="B5246" s="646" t="s">
        <v>10869</v>
      </c>
      <c r="C5246" s="647">
        <v>5520</v>
      </c>
      <c r="D5246" s="532"/>
      <c r="E5246" s="533"/>
    </row>
    <row r="5247" spans="1:5" s="534" customFormat="1" ht="13.8">
      <c r="A5247" s="651">
        <v>100000009820</v>
      </c>
      <c r="B5247" s="646" t="s">
        <v>10870</v>
      </c>
      <c r="C5247" s="647">
        <v>52650</v>
      </c>
      <c r="D5247" s="532"/>
      <c r="E5247" s="533"/>
    </row>
    <row r="5248" spans="1:5" s="534" customFormat="1" ht="13.8">
      <c r="A5248" s="651">
        <v>100000009822</v>
      </c>
      <c r="B5248" s="646" t="s">
        <v>10871</v>
      </c>
      <c r="C5248" s="647">
        <v>24380</v>
      </c>
      <c r="D5248" s="532"/>
      <c r="E5248" s="533"/>
    </row>
    <row r="5249" spans="1:5" s="512" customFormat="1" ht="13.8">
      <c r="A5249" s="648" t="s">
        <v>10872</v>
      </c>
      <c r="B5249" s="648"/>
      <c r="C5249" s="648"/>
      <c r="D5249" s="522"/>
      <c r="E5249" s="519"/>
    </row>
    <row r="5250" spans="1:5" s="534" customFormat="1" ht="13.8">
      <c r="A5250" s="645">
        <v>100000009073</v>
      </c>
      <c r="B5250" s="652" t="s">
        <v>10873</v>
      </c>
      <c r="C5250" s="653">
        <v>100</v>
      </c>
      <c r="D5250" s="532"/>
      <c r="E5250" s="533"/>
    </row>
    <row r="5251" spans="1:5" s="534" customFormat="1" ht="13.8">
      <c r="A5251" s="645">
        <v>100000009104</v>
      </c>
      <c r="B5251" s="652" t="s">
        <v>10874</v>
      </c>
      <c r="C5251" s="653">
        <v>420</v>
      </c>
      <c r="D5251" s="532"/>
      <c r="E5251" s="533"/>
    </row>
    <row r="5252" spans="1:5" s="534" customFormat="1" ht="13.8">
      <c r="A5252" s="645">
        <v>100000009074</v>
      </c>
      <c r="B5252" s="652" t="s">
        <v>10875</v>
      </c>
      <c r="C5252" s="653">
        <v>50</v>
      </c>
      <c r="D5252" s="532"/>
      <c r="E5252" s="533"/>
    </row>
    <row r="5253" spans="1:5" s="534" customFormat="1" ht="13.8">
      <c r="A5253" s="645">
        <v>100000009105</v>
      </c>
      <c r="B5253" s="652" t="s">
        <v>10876</v>
      </c>
      <c r="C5253" s="653">
        <v>216</v>
      </c>
      <c r="D5253" s="532"/>
      <c r="E5253" s="533"/>
    </row>
    <row r="5254" spans="1:5" s="534" customFormat="1" ht="13.8">
      <c r="A5254" s="645">
        <v>100000009135</v>
      </c>
      <c r="B5254" s="652" t="s">
        <v>10877</v>
      </c>
      <c r="C5254" s="653">
        <v>350</v>
      </c>
      <c r="D5254" s="532"/>
      <c r="E5254" s="533"/>
    </row>
    <row r="5255" spans="1:5" s="534" customFormat="1" ht="13.8">
      <c r="A5255" s="645">
        <v>100000009137</v>
      </c>
      <c r="B5255" s="652" t="s">
        <v>10878</v>
      </c>
      <c r="C5255" s="653">
        <v>1476</v>
      </c>
      <c r="D5255" s="532"/>
      <c r="E5255" s="533"/>
    </row>
    <row r="5256" spans="1:5" s="534" customFormat="1" ht="13.8">
      <c r="A5256" s="645">
        <v>100000009494</v>
      </c>
      <c r="B5256" s="652" t="s">
        <v>10879</v>
      </c>
      <c r="C5256" s="653">
        <v>2930</v>
      </c>
      <c r="D5256" s="532"/>
      <c r="E5256" s="533"/>
    </row>
    <row r="5257" spans="1:5" s="534" customFormat="1" ht="13.8">
      <c r="A5257" s="645">
        <v>100000009664</v>
      </c>
      <c r="B5257" s="652" t="s">
        <v>10880</v>
      </c>
      <c r="C5257" s="653">
        <v>12000</v>
      </c>
      <c r="D5257" s="532"/>
      <c r="E5257" s="533"/>
    </row>
    <row r="5258" spans="1:5" s="534" customFormat="1" ht="13.8">
      <c r="A5258" s="645">
        <v>100000009087</v>
      </c>
      <c r="B5258" s="652" t="s">
        <v>10881</v>
      </c>
      <c r="C5258" s="653">
        <v>2250</v>
      </c>
      <c r="D5258" s="532"/>
      <c r="E5258" s="533"/>
    </row>
    <row r="5259" spans="1:5" s="534" customFormat="1" ht="13.8">
      <c r="A5259" s="645">
        <v>100000009118</v>
      </c>
      <c r="B5259" s="652" t="s">
        <v>10882</v>
      </c>
      <c r="C5259" s="653">
        <v>9456</v>
      </c>
      <c r="D5259" s="532"/>
      <c r="E5259" s="533"/>
    </row>
    <row r="5260" spans="1:5" s="534" customFormat="1" ht="13.8">
      <c r="A5260" s="645">
        <v>100000009080</v>
      </c>
      <c r="B5260" s="652" t="s">
        <v>10883</v>
      </c>
      <c r="C5260" s="653">
        <v>4400</v>
      </c>
      <c r="D5260" s="532"/>
      <c r="E5260" s="533"/>
    </row>
    <row r="5261" spans="1:5" s="534" customFormat="1" ht="13.8">
      <c r="A5261" s="645">
        <v>100000009111</v>
      </c>
      <c r="B5261" s="652" t="s">
        <v>10884</v>
      </c>
      <c r="C5261" s="653">
        <v>18480</v>
      </c>
      <c r="D5261" s="532"/>
      <c r="E5261" s="533"/>
    </row>
    <row r="5262" spans="1:5" s="534" customFormat="1" ht="13.8">
      <c r="A5262" s="645">
        <v>100000009468</v>
      </c>
      <c r="B5262" s="652" t="s">
        <v>10885</v>
      </c>
      <c r="C5262" s="653">
        <v>750</v>
      </c>
      <c r="D5262" s="532"/>
      <c r="E5262" s="533"/>
    </row>
    <row r="5263" spans="1:5" s="534" customFormat="1" ht="13.8">
      <c r="A5263" s="645">
        <v>100000009637</v>
      </c>
      <c r="B5263" s="652" t="s">
        <v>10886</v>
      </c>
      <c r="C5263" s="653">
        <v>3204</v>
      </c>
      <c r="D5263" s="532"/>
      <c r="E5263" s="533"/>
    </row>
    <row r="5264" spans="1:5" s="534" customFormat="1" ht="13.8">
      <c r="A5264" s="645">
        <v>100000009102</v>
      </c>
      <c r="B5264" s="652" t="s">
        <v>10887</v>
      </c>
      <c r="C5264" s="653">
        <v>1500</v>
      </c>
      <c r="D5264" s="532"/>
      <c r="E5264" s="533"/>
    </row>
    <row r="5265" spans="1:5" s="534" customFormat="1" ht="13.8">
      <c r="A5265" s="645">
        <v>100000009133</v>
      </c>
      <c r="B5265" s="652" t="s">
        <v>10888</v>
      </c>
      <c r="C5265" s="653">
        <v>6300</v>
      </c>
      <c r="D5265" s="532"/>
      <c r="E5265" s="533"/>
    </row>
    <row r="5266" spans="1:5" s="534" customFormat="1" ht="13.8">
      <c r="A5266" s="645">
        <v>100000009808</v>
      </c>
      <c r="B5266" s="652" t="s">
        <v>10889</v>
      </c>
      <c r="C5266" s="653">
        <v>2400</v>
      </c>
      <c r="D5266" s="532"/>
      <c r="E5266" s="533"/>
    </row>
    <row r="5267" spans="1:5" s="534" customFormat="1" ht="13.8">
      <c r="A5267" s="645">
        <v>100000009823</v>
      </c>
      <c r="B5267" s="652" t="s">
        <v>10890</v>
      </c>
      <c r="C5267" s="653">
        <v>10716</v>
      </c>
      <c r="D5267" s="532"/>
      <c r="E5267" s="533"/>
    </row>
    <row r="5268" spans="1:5" s="534" customFormat="1" ht="13.8">
      <c r="A5268" s="645">
        <v>100000003258</v>
      </c>
      <c r="B5268" s="652" t="s">
        <v>10891</v>
      </c>
      <c r="C5268" s="653">
        <v>225</v>
      </c>
      <c r="D5268" s="532"/>
      <c r="E5268" s="533"/>
    </row>
    <row r="5269" spans="1:5" s="512" customFormat="1" ht="13.8">
      <c r="A5269" s="546"/>
      <c r="B5269" s="546"/>
      <c r="C5269" s="547"/>
      <c r="D5269" s="522"/>
      <c r="E5269" s="519"/>
    </row>
    <row r="5270" spans="1:5" s="512" customFormat="1" ht="15" customHeight="1">
      <c r="A5270" s="614"/>
      <c r="B5270" s="615" t="s">
        <v>1747</v>
      </c>
      <c r="C5270" s="614"/>
      <c r="D5270" s="522"/>
      <c r="E5270" s="511"/>
    </row>
    <row r="5271" spans="1:5" s="512" customFormat="1" ht="27.6">
      <c r="A5271" s="513" t="s">
        <v>26</v>
      </c>
      <c r="B5271" s="513" t="s">
        <v>300</v>
      </c>
      <c r="C5271" s="514" t="s">
        <v>607</v>
      </c>
      <c r="D5271" s="522"/>
    </row>
    <row r="5272" spans="1:5" s="512" customFormat="1" ht="13.8">
      <c r="A5272" s="536" t="s">
        <v>1748</v>
      </c>
      <c r="B5272" s="529"/>
      <c r="C5272" s="517"/>
      <c r="D5272" s="522"/>
      <c r="E5272" s="519"/>
    </row>
    <row r="5273" spans="1:5" s="512" customFormat="1" ht="13.8">
      <c r="A5273" s="520">
        <v>7640002367</v>
      </c>
      <c r="B5273" s="520" t="s">
        <v>1749</v>
      </c>
      <c r="C5273" s="521">
        <v>1750</v>
      </c>
      <c r="D5273" s="522"/>
      <c r="E5273" s="519"/>
    </row>
    <row r="5274" spans="1:5" s="512" customFormat="1" ht="24">
      <c r="A5274" s="520">
        <v>7640002368</v>
      </c>
      <c r="B5274" s="520" t="s">
        <v>1750</v>
      </c>
      <c r="C5274" s="521">
        <v>2450</v>
      </c>
      <c r="D5274" s="522"/>
      <c r="E5274" s="519"/>
    </row>
    <row r="5275" spans="1:5" s="512" customFormat="1" ht="24">
      <c r="A5275" s="520">
        <v>7640002369</v>
      </c>
      <c r="B5275" s="520" t="s">
        <v>1751</v>
      </c>
      <c r="C5275" s="521">
        <v>2550</v>
      </c>
      <c r="D5275" s="522"/>
      <c r="E5275" s="519"/>
    </row>
    <row r="5276" spans="1:5" s="512" customFormat="1" ht="24">
      <c r="A5276" s="520">
        <v>7640002370</v>
      </c>
      <c r="B5276" s="520" t="s">
        <v>1752</v>
      </c>
      <c r="C5276" s="521">
        <v>2950</v>
      </c>
      <c r="D5276" s="522"/>
      <c r="E5276" s="519"/>
    </row>
    <row r="5277" spans="1:5" s="512" customFormat="1" ht="24">
      <c r="A5277" s="520">
        <v>7640002371</v>
      </c>
      <c r="B5277" s="520" t="s">
        <v>1753</v>
      </c>
      <c r="C5277" s="521">
        <v>3050</v>
      </c>
      <c r="D5277" s="522"/>
      <c r="E5277" s="519"/>
    </row>
    <row r="5278" spans="1:5" s="512" customFormat="1" ht="24">
      <c r="A5278" s="520">
        <v>7640002372</v>
      </c>
      <c r="B5278" s="520" t="s">
        <v>1754</v>
      </c>
      <c r="C5278" s="521">
        <v>3950</v>
      </c>
      <c r="D5278" s="522"/>
      <c r="E5278" s="519"/>
    </row>
    <row r="5279" spans="1:5" s="512" customFormat="1" ht="24">
      <c r="A5279" s="520">
        <v>7640002373</v>
      </c>
      <c r="B5279" s="520" t="s">
        <v>1755</v>
      </c>
      <c r="C5279" s="521">
        <v>4050</v>
      </c>
      <c r="D5279" s="522"/>
      <c r="E5279" s="519"/>
    </row>
    <row r="5280" spans="1:5" s="512" customFormat="1" ht="13.8">
      <c r="A5280" s="520">
        <v>7640000514</v>
      </c>
      <c r="B5280" s="520" t="s">
        <v>1756</v>
      </c>
      <c r="C5280" s="521">
        <v>50</v>
      </c>
      <c r="D5280" s="522"/>
      <c r="E5280" s="519"/>
    </row>
    <row r="5281" spans="1:5" s="512" customFormat="1" ht="13.8">
      <c r="A5281" s="520">
        <v>7640000515</v>
      </c>
      <c r="B5281" s="520" t="s">
        <v>1757</v>
      </c>
      <c r="C5281" s="521">
        <v>99</v>
      </c>
      <c r="D5281" s="522"/>
      <c r="E5281" s="519"/>
    </row>
    <row r="5282" spans="1:5" s="512" customFormat="1" ht="13.8">
      <c r="A5282" s="520">
        <v>7640004478</v>
      </c>
      <c r="B5282" s="520" t="s">
        <v>1758</v>
      </c>
      <c r="C5282" s="521">
        <v>1750</v>
      </c>
      <c r="D5282" s="522"/>
      <c r="E5282" s="519"/>
    </row>
    <row r="5283" spans="1:5" s="512" customFormat="1" ht="13.8">
      <c r="A5283" s="520">
        <v>7640001751</v>
      </c>
      <c r="B5283" s="520" t="s">
        <v>1759</v>
      </c>
      <c r="C5283" s="521">
        <v>299</v>
      </c>
      <c r="D5283" s="522"/>
      <c r="E5283" s="519"/>
    </row>
    <row r="5284" spans="1:5" s="512" customFormat="1" ht="13.8">
      <c r="A5284" s="520">
        <v>7640000222</v>
      </c>
      <c r="B5284" s="520" t="s">
        <v>1760</v>
      </c>
      <c r="C5284" s="521">
        <v>1</v>
      </c>
      <c r="D5284" s="522"/>
      <c r="E5284" s="519"/>
    </row>
    <row r="5285" spans="1:5" s="512" customFormat="1" ht="13.8">
      <c r="A5285" s="520">
        <v>7640014466</v>
      </c>
      <c r="B5285" s="520" t="s">
        <v>1761</v>
      </c>
      <c r="C5285" s="521">
        <v>200</v>
      </c>
      <c r="D5285" s="522"/>
      <c r="E5285" s="519"/>
    </row>
    <row r="5286" spans="1:5" s="512" customFormat="1" ht="13.8">
      <c r="A5286" s="577" t="s">
        <v>1762</v>
      </c>
      <c r="B5286" s="577"/>
      <c r="C5286" s="578"/>
      <c r="D5286" s="522"/>
      <c r="E5286" s="519"/>
    </row>
    <row r="5287" spans="1:5" s="512" customFormat="1" ht="13.8">
      <c r="A5287" s="520">
        <v>7640004421</v>
      </c>
      <c r="B5287" s="520" t="s">
        <v>1763</v>
      </c>
      <c r="C5287" s="521">
        <v>2750</v>
      </c>
      <c r="D5287" s="522"/>
      <c r="E5287" s="519"/>
    </row>
    <row r="5288" spans="1:5" s="512" customFormat="1" ht="13.8">
      <c r="A5288" s="520">
        <v>7640007497</v>
      </c>
      <c r="B5288" s="520" t="s">
        <v>1764</v>
      </c>
      <c r="C5288" s="521">
        <v>29</v>
      </c>
      <c r="D5288" s="522"/>
      <c r="E5288" s="519"/>
    </row>
    <row r="5289" spans="1:5" s="512" customFormat="1" ht="13.8">
      <c r="A5289" s="520">
        <v>7640004422</v>
      </c>
      <c r="B5289" s="520" t="s">
        <v>1765</v>
      </c>
      <c r="C5289" s="521">
        <v>3450</v>
      </c>
      <c r="D5289" s="522"/>
      <c r="E5289" s="519"/>
    </row>
    <row r="5290" spans="1:5" s="512" customFormat="1" ht="13.8">
      <c r="A5290" s="520">
        <v>7640004423</v>
      </c>
      <c r="B5290" s="520" t="s">
        <v>1766</v>
      </c>
      <c r="C5290" s="521">
        <v>4150</v>
      </c>
      <c r="D5290" s="522"/>
      <c r="E5290" s="519"/>
    </row>
    <row r="5291" spans="1:5" s="512" customFormat="1" ht="13.8">
      <c r="A5291" s="520">
        <v>7640004424</v>
      </c>
      <c r="B5291" s="520" t="s">
        <v>1767</v>
      </c>
      <c r="C5291" s="521">
        <v>100</v>
      </c>
      <c r="D5291" s="522"/>
      <c r="E5291" s="519"/>
    </row>
    <row r="5292" spans="1:5" s="512" customFormat="1" ht="13.8">
      <c r="A5292" s="520">
        <v>7640004425</v>
      </c>
      <c r="B5292" s="520" t="s">
        <v>1768</v>
      </c>
      <c r="C5292" s="521">
        <v>150</v>
      </c>
      <c r="D5292" s="522"/>
      <c r="E5292" s="519"/>
    </row>
    <row r="5293" spans="1:5" s="512" customFormat="1" ht="13.8">
      <c r="A5293" s="520">
        <v>7640004426</v>
      </c>
      <c r="B5293" s="520" t="s">
        <v>1769</v>
      </c>
      <c r="C5293" s="521">
        <v>200</v>
      </c>
      <c r="D5293" s="522"/>
      <c r="E5293" s="519"/>
    </row>
    <row r="5294" spans="1:5" s="512" customFormat="1" ht="13.8">
      <c r="A5294" s="520">
        <v>7640004427</v>
      </c>
      <c r="B5294" s="520" t="s">
        <v>1770</v>
      </c>
      <c r="C5294" s="521">
        <v>350</v>
      </c>
      <c r="D5294" s="522"/>
      <c r="E5294" s="519"/>
    </row>
    <row r="5295" spans="1:5" s="512" customFormat="1" ht="13.8">
      <c r="A5295" s="520">
        <v>7640004428</v>
      </c>
      <c r="B5295" s="520" t="s">
        <v>1771</v>
      </c>
      <c r="C5295" s="521">
        <v>350</v>
      </c>
      <c r="D5295" s="522"/>
      <c r="E5295" s="519"/>
    </row>
    <row r="5296" spans="1:5" s="512" customFormat="1" ht="13.8">
      <c r="A5296" s="520">
        <v>7640004429</v>
      </c>
      <c r="B5296" s="520" t="s">
        <v>1772</v>
      </c>
      <c r="C5296" s="521">
        <v>475</v>
      </c>
      <c r="D5296" s="522"/>
      <c r="E5296" s="519"/>
    </row>
    <row r="5297" spans="1:5" s="512" customFormat="1" ht="13.8">
      <c r="A5297" s="520">
        <v>7640004430</v>
      </c>
      <c r="B5297" s="520" t="s">
        <v>1773</v>
      </c>
      <c r="C5297" s="521">
        <v>175</v>
      </c>
      <c r="D5297" s="522"/>
      <c r="E5297" s="519"/>
    </row>
    <row r="5298" spans="1:5" s="512" customFormat="1" ht="13.8">
      <c r="A5298" s="520">
        <v>7640015346</v>
      </c>
      <c r="B5298" s="520" t="s">
        <v>591</v>
      </c>
      <c r="C5298" s="521">
        <v>350</v>
      </c>
      <c r="D5298" s="522"/>
      <c r="E5298" s="519"/>
    </row>
    <row r="5299" spans="1:5" s="512" customFormat="1" ht="13.8">
      <c r="A5299" s="520">
        <v>7640015347</v>
      </c>
      <c r="B5299" s="520" t="s">
        <v>592</v>
      </c>
      <c r="C5299" s="521">
        <v>350</v>
      </c>
      <c r="D5299" s="522"/>
      <c r="E5299" s="519"/>
    </row>
    <row r="5300" spans="1:5" s="512" customFormat="1" ht="13.8">
      <c r="A5300" s="520">
        <v>7640015348</v>
      </c>
      <c r="B5300" s="520" t="s">
        <v>593</v>
      </c>
      <c r="C5300" s="521">
        <v>350</v>
      </c>
      <c r="D5300" s="522"/>
      <c r="E5300" s="519"/>
    </row>
    <row r="5301" spans="1:5" s="512" customFormat="1" ht="13.8">
      <c r="A5301" s="612" t="s">
        <v>1774</v>
      </c>
      <c r="B5301" s="637"/>
      <c r="C5301" s="578"/>
      <c r="D5301" s="522"/>
      <c r="E5301" s="519"/>
    </row>
    <row r="5302" spans="1:5" s="512" customFormat="1" ht="13.8">
      <c r="A5302" s="520">
        <v>7640002404</v>
      </c>
      <c r="B5302" s="520" t="s">
        <v>1775</v>
      </c>
      <c r="C5302" s="521">
        <v>1750</v>
      </c>
      <c r="D5302" s="522"/>
      <c r="E5302" s="519"/>
    </row>
    <row r="5303" spans="1:5" s="512" customFormat="1" ht="13.8">
      <c r="A5303" s="612" t="s">
        <v>1776</v>
      </c>
      <c r="B5303" s="637"/>
      <c r="C5303" s="578"/>
      <c r="D5303" s="522"/>
      <c r="E5303" s="519"/>
    </row>
    <row r="5304" spans="1:5" s="512" customFormat="1" ht="13.8">
      <c r="A5304" s="520">
        <v>7640000525</v>
      </c>
      <c r="B5304" s="520" t="s">
        <v>1777</v>
      </c>
      <c r="C5304" s="521">
        <v>500</v>
      </c>
      <c r="D5304" s="522"/>
      <c r="E5304" s="519"/>
    </row>
    <row r="5305" spans="1:5" s="512" customFormat="1" ht="13.8">
      <c r="A5305" s="520">
        <v>7640000526</v>
      </c>
      <c r="B5305" s="520" t="s">
        <v>1778</v>
      </c>
      <c r="C5305" s="521">
        <v>2400</v>
      </c>
      <c r="D5305" s="522"/>
      <c r="E5305" s="519"/>
    </row>
    <row r="5306" spans="1:5" s="512" customFormat="1" ht="13.8">
      <c r="A5306" s="520">
        <v>7640000527</v>
      </c>
      <c r="B5306" s="520" t="s">
        <v>1779</v>
      </c>
      <c r="C5306" s="521">
        <v>4500</v>
      </c>
      <c r="D5306" s="522"/>
      <c r="E5306" s="519"/>
    </row>
    <row r="5307" spans="1:5" s="512" customFormat="1" ht="13.8">
      <c r="A5307" s="520">
        <v>7640000528</v>
      </c>
      <c r="B5307" s="520" t="s">
        <v>1780</v>
      </c>
      <c r="C5307" s="521">
        <v>8500</v>
      </c>
      <c r="D5307" s="522"/>
      <c r="E5307" s="519"/>
    </row>
    <row r="5308" spans="1:5" s="512" customFormat="1" ht="13.8">
      <c r="A5308" s="520">
        <v>7640000529</v>
      </c>
      <c r="B5308" s="520" t="s">
        <v>1781</v>
      </c>
      <c r="C5308" s="521">
        <v>12500</v>
      </c>
      <c r="D5308" s="522"/>
      <c r="E5308" s="519"/>
    </row>
    <row r="5309" spans="1:5" s="512" customFormat="1" ht="24">
      <c r="A5309" s="520">
        <v>7640000530</v>
      </c>
      <c r="B5309" s="520" t="s">
        <v>1782</v>
      </c>
      <c r="C5309" s="521">
        <v>3500</v>
      </c>
      <c r="D5309" s="522"/>
      <c r="E5309" s="519"/>
    </row>
    <row r="5310" spans="1:5" s="512" customFormat="1" ht="24">
      <c r="A5310" s="520">
        <v>7640000531</v>
      </c>
      <c r="B5310" s="520" t="s">
        <v>1783</v>
      </c>
      <c r="C5310" s="521">
        <v>2495</v>
      </c>
      <c r="D5310" s="522"/>
      <c r="E5310" s="519"/>
    </row>
    <row r="5311" spans="1:5" s="512" customFormat="1" ht="24">
      <c r="A5311" s="520">
        <v>7640000532</v>
      </c>
      <c r="B5311" s="520" t="s">
        <v>1784</v>
      </c>
      <c r="C5311" s="521">
        <v>1995</v>
      </c>
      <c r="D5311" s="522"/>
      <c r="E5311" s="519"/>
    </row>
    <row r="5312" spans="1:5" s="512" customFormat="1" ht="13.8">
      <c r="A5312" s="520">
        <v>7640000533</v>
      </c>
      <c r="B5312" s="520" t="s">
        <v>1785</v>
      </c>
      <c r="C5312" s="521">
        <v>750</v>
      </c>
      <c r="D5312" s="522"/>
      <c r="E5312" s="519"/>
    </row>
    <row r="5313" spans="1:5" s="512" customFormat="1" ht="13.8">
      <c r="A5313" s="520">
        <v>7640000534</v>
      </c>
      <c r="B5313" s="520" t="s">
        <v>1786</v>
      </c>
      <c r="C5313" s="521">
        <v>750</v>
      </c>
      <c r="D5313" s="522"/>
      <c r="E5313" s="519"/>
    </row>
    <row r="5314" spans="1:5" s="512" customFormat="1" ht="13.8">
      <c r="A5314" s="520">
        <v>7640000535</v>
      </c>
      <c r="B5314" s="520" t="s">
        <v>1787</v>
      </c>
      <c r="C5314" s="521">
        <v>750</v>
      </c>
      <c r="D5314" s="522"/>
      <c r="E5314" s="519"/>
    </row>
    <row r="5315" spans="1:5" s="512" customFormat="1" ht="13.8">
      <c r="A5315" s="520">
        <v>7640000536</v>
      </c>
      <c r="B5315" s="520" t="s">
        <v>1788</v>
      </c>
      <c r="C5315" s="521">
        <v>999</v>
      </c>
      <c r="D5315" s="522"/>
      <c r="E5315" s="519"/>
    </row>
    <row r="5316" spans="1:5" s="512" customFormat="1" ht="24">
      <c r="A5316" s="520">
        <v>7640000537</v>
      </c>
      <c r="B5316" s="520" t="s">
        <v>1789</v>
      </c>
      <c r="C5316" s="521">
        <v>750</v>
      </c>
      <c r="D5316" s="522"/>
      <c r="E5316" s="519"/>
    </row>
    <row r="5317" spans="1:5" s="512" customFormat="1" ht="24">
      <c r="A5317" s="520">
        <v>7640000538</v>
      </c>
      <c r="B5317" s="520" t="s">
        <v>1790</v>
      </c>
      <c r="C5317" s="521">
        <v>995</v>
      </c>
      <c r="D5317" s="522"/>
      <c r="E5317" s="519"/>
    </row>
    <row r="5318" spans="1:5" s="512" customFormat="1" ht="24">
      <c r="A5318" s="520">
        <v>7640000539</v>
      </c>
      <c r="B5318" s="520" t="s">
        <v>1791</v>
      </c>
      <c r="C5318" s="521">
        <v>995</v>
      </c>
      <c r="D5318" s="522"/>
      <c r="E5318" s="519"/>
    </row>
    <row r="5319" spans="1:5" s="512" customFormat="1" ht="13.8">
      <c r="A5319" s="520">
        <v>7640000540</v>
      </c>
      <c r="B5319" s="520" t="s">
        <v>1792</v>
      </c>
      <c r="C5319" s="521">
        <v>15</v>
      </c>
      <c r="D5319" s="522"/>
      <c r="E5319" s="519"/>
    </row>
    <row r="5320" spans="1:5" s="512" customFormat="1" ht="13.8">
      <c r="A5320" s="520">
        <v>7640015349</v>
      </c>
      <c r="B5320" s="520" t="s">
        <v>584</v>
      </c>
      <c r="C5320" s="521">
        <v>500</v>
      </c>
      <c r="D5320" s="522"/>
      <c r="E5320" s="519"/>
    </row>
    <row r="5321" spans="1:5" s="512" customFormat="1" ht="13.8">
      <c r="A5321" s="612" t="s">
        <v>1793</v>
      </c>
      <c r="B5321" s="637"/>
      <c r="C5321" s="578"/>
      <c r="D5321" s="522"/>
      <c r="E5321" s="519"/>
    </row>
    <row r="5322" spans="1:5" s="512" customFormat="1" ht="13.8">
      <c r="A5322" s="520">
        <v>7640001754</v>
      </c>
      <c r="B5322" s="520" t="s">
        <v>1794</v>
      </c>
      <c r="C5322" s="521">
        <v>500</v>
      </c>
      <c r="D5322" s="522"/>
      <c r="E5322" s="519"/>
    </row>
    <row r="5323" spans="1:5" s="512" customFormat="1" ht="13.8">
      <c r="A5323" s="520">
        <v>7640001755</v>
      </c>
      <c r="B5323" s="520" t="s">
        <v>1795</v>
      </c>
      <c r="C5323" s="521">
        <v>2400</v>
      </c>
      <c r="D5323" s="522"/>
      <c r="E5323" s="519"/>
    </row>
    <row r="5324" spans="1:5" s="512" customFormat="1" ht="13.8">
      <c r="A5324" s="520">
        <v>7640001756</v>
      </c>
      <c r="B5324" s="520" t="s">
        <v>1796</v>
      </c>
      <c r="C5324" s="521">
        <v>4500</v>
      </c>
      <c r="D5324" s="522"/>
      <c r="E5324" s="519"/>
    </row>
    <row r="5325" spans="1:5" s="512" customFormat="1" ht="13.8">
      <c r="A5325" s="520">
        <v>7640001757</v>
      </c>
      <c r="B5325" s="520" t="s">
        <v>1797</v>
      </c>
      <c r="C5325" s="521">
        <v>8500</v>
      </c>
      <c r="D5325" s="522"/>
      <c r="E5325" s="519"/>
    </row>
    <row r="5326" spans="1:5" s="512" customFormat="1" ht="13.8">
      <c r="A5326" s="520">
        <v>7640001758</v>
      </c>
      <c r="B5326" s="520" t="s">
        <v>1798</v>
      </c>
      <c r="C5326" s="521">
        <v>12500</v>
      </c>
      <c r="D5326" s="522"/>
      <c r="E5326" s="519"/>
    </row>
    <row r="5327" spans="1:5" s="512" customFormat="1" ht="24">
      <c r="A5327" s="520">
        <v>7640001759</v>
      </c>
      <c r="B5327" s="520" t="s">
        <v>1799</v>
      </c>
      <c r="C5327" s="521">
        <v>3500</v>
      </c>
      <c r="D5327" s="522"/>
      <c r="E5327" s="519"/>
    </row>
    <row r="5328" spans="1:5" s="512" customFormat="1" ht="24">
      <c r="A5328" s="520">
        <v>7640001760</v>
      </c>
      <c r="B5328" s="520" t="s">
        <v>1800</v>
      </c>
      <c r="C5328" s="521">
        <v>2495</v>
      </c>
      <c r="D5328" s="522"/>
      <c r="E5328" s="519"/>
    </row>
    <row r="5329" spans="1:5" s="512" customFormat="1" ht="13.8">
      <c r="A5329" s="520">
        <v>7640001761</v>
      </c>
      <c r="B5329" s="520" t="s">
        <v>1801</v>
      </c>
      <c r="C5329" s="521">
        <v>750</v>
      </c>
      <c r="D5329" s="522"/>
      <c r="E5329" s="519"/>
    </row>
    <row r="5330" spans="1:5" s="512" customFormat="1" ht="13.8">
      <c r="A5330" s="520">
        <v>7640001762</v>
      </c>
      <c r="B5330" s="520" t="s">
        <v>1802</v>
      </c>
      <c r="C5330" s="521">
        <v>1000</v>
      </c>
      <c r="D5330" s="522"/>
      <c r="E5330" s="519"/>
    </row>
    <row r="5331" spans="1:5" s="512" customFormat="1" ht="24">
      <c r="A5331" s="520">
        <v>7640001763</v>
      </c>
      <c r="B5331" s="520" t="s">
        <v>1803</v>
      </c>
      <c r="C5331" s="521">
        <v>750</v>
      </c>
      <c r="D5331" s="522"/>
      <c r="E5331" s="519"/>
    </row>
    <row r="5332" spans="1:5" s="512" customFormat="1" ht="13.8">
      <c r="A5332" s="520">
        <v>7640001764</v>
      </c>
      <c r="B5332" s="520" t="s">
        <v>1804</v>
      </c>
      <c r="C5332" s="521">
        <v>900</v>
      </c>
      <c r="D5332" s="522"/>
      <c r="E5332" s="519"/>
    </row>
    <row r="5333" spans="1:5" s="512" customFormat="1" ht="13.8">
      <c r="A5333" s="520">
        <v>7640001765</v>
      </c>
      <c r="B5333" s="520" t="s">
        <v>1805</v>
      </c>
      <c r="C5333" s="521">
        <v>1500</v>
      </c>
      <c r="D5333" s="522"/>
      <c r="E5333" s="519"/>
    </row>
    <row r="5334" spans="1:5" s="512" customFormat="1" ht="13.8">
      <c r="A5334" s="520">
        <v>7640001766</v>
      </c>
      <c r="B5334" s="520" t="s">
        <v>1806</v>
      </c>
      <c r="C5334" s="521">
        <v>750</v>
      </c>
      <c r="D5334" s="522"/>
      <c r="E5334" s="519"/>
    </row>
    <row r="5335" spans="1:5" s="512" customFormat="1" ht="13.8">
      <c r="A5335" s="520">
        <v>7640001767</v>
      </c>
      <c r="B5335" s="520" t="s">
        <v>1807</v>
      </c>
      <c r="C5335" s="521">
        <v>750</v>
      </c>
      <c r="D5335" s="522"/>
      <c r="E5335" s="519"/>
    </row>
    <row r="5336" spans="1:5" s="512" customFormat="1" ht="13.8">
      <c r="A5336" s="520">
        <v>7640001768</v>
      </c>
      <c r="B5336" s="520" t="s">
        <v>1808</v>
      </c>
      <c r="C5336" s="521">
        <v>1995</v>
      </c>
      <c r="D5336" s="522"/>
      <c r="E5336" s="519"/>
    </row>
    <row r="5337" spans="1:5" s="512" customFormat="1" ht="13.8">
      <c r="A5337" s="520">
        <v>7640001769</v>
      </c>
      <c r="B5337" s="520" t="s">
        <v>1809</v>
      </c>
      <c r="C5337" s="521">
        <v>999</v>
      </c>
      <c r="D5337" s="522"/>
      <c r="E5337" s="519"/>
    </row>
    <row r="5338" spans="1:5" s="512" customFormat="1" ht="13.8">
      <c r="A5338" s="520">
        <v>7640001770</v>
      </c>
      <c r="B5338" s="520" t="s">
        <v>1810</v>
      </c>
      <c r="C5338" s="521">
        <v>995</v>
      </c>
      <c r="D5338" s="522"/>
      <c r="E5338" s="519"/>
    </row>
    <row r="5339" spans="1:5" s="512" customFormat="1" ht="24">
      <c r="A5339" s="520">
        <v>7640001771</v>
      </c>
      <c r="B5339" s="520" t="s">
        <v>1811</v>
      </c>
      <c r="C5339" s="521">
        <v>995</v>
      </c>
      <c r="D5339" s="522"/>
      <c r="E5339" s="519"/>
    </row>
    <row r="5340" spans="1:5" s="512" customFormat="1" ht="13.8">
      <c r="A5340" s="520">
        <v>7640015350</v>
      </c>
      <c r="B5340" s="520" t="s">
        <v>590</v>
      </c>
      <c r="C5340" s="521">
        <v>3000</v>
      </c>
      <c r="D5340" s="522"/>
      <c r="E5340" s="519"/>
    </row>
    <row r="5341" spans="1:5" s="512" customFormat="1" ht="13.8">
      <c r="A5341" s="612" t="s">
        <v>1812</v>
      </c>
      <c r="B5341" s="637"/>
      <c r="C5341" s="578"/>
      <c r="D5341" s="522"/>
      <c r="E5341" s="519"/>
    </row>
    <row r="5342" spans="1:5" s="512" customFormat="1" ht="13.8">
      <c r="A5342" s="520">
        <v>7640000541</v>
      </c>
      <c r="B5342" s="520" t="s">
        <v>1813</v>
      </c>
      <c r="C5342" s="521">
        <v>2495</v>
      </c>
      <c r="D5342" s="522"/>
      <c r="E5342" s="519"/>
    </row>
    <row r="5343" spans="1:5" s="512" customFormat="1" ht="13.8">
      <c r="A5343" s="520">
        <v>7640000542</v>
      </c>
      <c r="B5343" s="520" t="s">
        <v>1814</v>
      </c>
      <c r="C5343" s="521">
        <v>4495</v>
      </c>
      <c r="D5343" s="522"/>
      <c r="E5343" s="519"/>
    </row>
    <row r="5344" spans="1:5" s="512" customFormat="1" ht="13.8">
      <c r="A5344" s="520">
        <v>7640000543</v>
      </c>
      <c r="B5344" s="520" t="s">
        <v>1815</v>
      </c>
      <c r="C5344" s="521">
        <v>6495</v>
      </c>
      <c r="D5344" s="522"/>
      <c r="E5344" s="519"/>
    </row>
    <row r="5345" spans="1:5" s="512" customFormat="1" ht="24">
      <c r="A5345" s="520">
        <v>7640000544</v>
      </c>
      <c r="B5345" s="520" t="s">
        <v>1816</v>
      </c>
      <c r="C5345" s="521">
        <v>8495</v>
      </c>
      <c r="D5345" s="522"/>
      <c r="E5345" s="519"/>
    </row>
    <row r="5346" spans="1:5" s="512" customFormat="1" ht="24">
      <c r="A5346" s="520">
        <v>7640000545</v>
      </c>
      <c r="B5346" s="520" t="s">
        <v>1817</v>
      </c>
      <c r="C5346" s="521">
        <v>12495</v>
      </c>
      <c r="D5346" s="522"/>
      <c r="E5346" s="519"/>
    </row>
    <row r="5347" spans="1:5" s="512" customFormat="1" ht="24">
      <c r="A5347" s="520">
        <v>7640000546</v>
      </c>
      <c r="B5347" s="520" t="s">
        <v>1818</v>
      </c>
      <c r="C5347" s="521">
        <v>948</v>
      </c>
      <c r="D5347" s="522"/>
      <c r="E5347" s="519"/>
    </row>
    <row r="5348" spans="1:5" s="512" customFormat="1" ht="24">
      <c r="A5348" s="520">
        <v>7640000547</v>
      </c>
      <c r="B5348" s="520" t="s">
        <v>1819</v>
      </c>
      <c r="C5348" s="521">
        <v>1188</v>
      </c>
      <c r="D5348" s="522"/>
      <c r="E5348" s="519"/>
    </row>
    <row r="5349" spans="1:5" s="512" customFormat="1" ht="24">
      <c r="A5349" s="520">
        <v>7640000548</v>
      </c>
      <c r="B5349" s="520" t="s">
        <v>1820</v>
      </c>
      <c r="C5349" s="521">
        <v>2000</v>
      </c>
      <c r="D5349" s="522"/>
      <c r="E5349" s="519"/>
    </row>
    <row r="5350" spans="1:5" s="512" customFormat="1" ht="13.8">
      <c r="A5350" s="520">
        <v>7640000551</v>
      </c>
      <c r="B5350" s="520" t="s">
        <v>1821</v>
      </c>
      <c r="C5350" s="521">
        <v>250</v>
      </c>
      <c r="D5350" s="522"/>
      <c r="E5350" s="519"/>
    </row>
    <row r="5351" spans="1:5" s="512" customFormat="1" ht="13.8">
      <c r="A5351" s="520">
        <v>7640000552</v>
      </c>
      <c r="B5351" s="520" t="s">
        <v>1822</v>
      </c>
      <c r="C5351" s="521">
        <v>1500</v>
      </c>
      <c r="D5351" s="522"/>
      <c r="E5351" s="519"/>
    </row>
    <row r="5352" spans="1:5" s="512" customFormat="1" ht="24">
      <c r="A5352" s="520">
        <v>7640000553</v>
      </c>
      <c r="B5352" s="520" t="s">
        <v>1823</v>
      </c>
      <c r="C5352" s="521">
        <v>4500</v>
      </c>
      <c r="D5352" s="522"/>
      <c r="E5352" s="519"/>
    </row>
    <row r="5353" spans="1:5" s="512" customFormat="1" ht="24">
      <c r="A5353" s="520">
        <v>7640000554</v>
      </c>
      <c r="B5353" s="520" t="s">
        <v>1824</v>
      </c>
      <c r="C5353" s="521">
        <v>6250</v>
      </c>
      <c r="D5353" s="522"/>
      <c r="E5353" s="519"/>
    </row>
    <row r="5354" spans="1:5" s="512" customFormat="1" ht="24">
      <c r="A5354" s="520">
        <v>7640000555</v>
      </c>
      <c r="B5354" s="520" t="s">
        <v>1825</v>
      </c>
      <c r="C5354" s="521">
        <v>7500</v>
      </c>
      <c r="D5354" s="522"/>
      <c r="E5354" s="519"/>
    </row>
    <row r="5355" spans="1:5" s="512" customFormat="1" ht="24">
      <c r="A5355" s="520">
        <v>7640000556</v>
      </c>
      <c r="B5355" s="520" t="s">
        <v>1826</v>
      </c>
      <c r="C5355" s="521">
        <v>10000</v>
      </c>
      <c r="D5355" s="522"/>
      <c r="E5355" s="519"/>
    </row>
    <row r="5356" spans="1:5" s="512" customFormat="1" ht="13.8">
      <c r="A5356" s="520">
        <v>7640000558</v>
      </c>
      <c r="B5356" s="520" t="s">
        <v>1827</v>
      </c>
      <c r="C5356" s="521">
        <v>500</v>
      </c>
      <c r="D5356" s="522"/>
      <c r="E5356" s="519"/>
    </row>
    <row r="5357" spans="1:5" s="512" customFormat="1" ht="24">
      <c r="A5357" s="520">
        <v>7640001772</v>
      </c>
      <c r="B5357" s="520" t="s">
        <v>1828</v>
      </c>
      <c r="C5357" s="521">
        <v>79</v>
      </c>
      <c r="D5357" s="522"/>
      <c r="E5357" s="519"/>
    </row>
    <row r="5358" spans="1:5" s="512" customFormat="1" ht="24">
      <c r="A5358" s="520">
        <v>7640001773</v>
      </c>
      <c r="B5358" s="520" t="s">
        <v>1829</v>
      </c>
      <c r="C5358" s="521">
        <v>99</v>
      </c>
      <c r="D5358" s="522"/>
      <c r="E5358" s="519"/>
    </row>
    <row r="5359" spans="1:5" s="512" customFormat="1" ht="24">
      <c r="A5359" s="520">
        <v>7640001774</v>
      </c>
      <c r="B5359" s="520" t="s">
        <v>1830</v>
      </c>
      <c r="C5359" s="521">
        <v>79</v>
      </c>
      <c r="D5359" s="522"/>
      <c r="E5359" s="519"/>
    </row>
    <row r="5360" spans="1:5" s="512" customFormat="1" ht="13.8">
      <c r="A5360" s="612" t="s">
        <v>583</v>
      </c>
      <c r="B5360" s="637"/>
      <c r="C5360" s="578"/>
      <c r="D5360" s="522"/>
      <c r="E5360" s="519"/>
    </row>
    <row r="5361" spans="1:5" s="512" customFormat="1" ht="24">
      <c r="A5361" s="520">
        <v>7640001776</v>
      </c>
      <c r="B5361" s="520" t="s">
        <v>1831</v>
      </c>
      <c r="C5361" s="521">
        <v>1595</v>
      </c>
      <c r="D5361" s="522"/>
      <c r="E5361" s="519"/>
    </row>
    <row r="5362" spans="1:5" s="512" customFormat="1" ht="13.8">
      <c r="A5362" s="520">
        <v>7640001777</v>
      </c>
      <c r="B5362" s="520" t="s">
        <v>1832</v>
      </c>
      <c r="C5362" s="521">
        <v>1295</v>
      </c>
      <c r="D5362" s="522"/>
      <c r="E5362" s="519"/>
    </row>
    <row r="5363" spans="1:5" s="512" customFormat="1" ht="24">
      <c r="A5363" s="520">
        <v>7640002405</v>
      </c>
      <c r="B5363" s="520" t="s">
        <v>1833</v>
      </c>
      <c r="C5363" s="521">
        <v>2695</v>
      </c>
      <c r="D5363" s="522"/>
      <c r="E5363" s="519"/>
    </row>
    <row r="5364" spans="1:5" s="512" customFormat="1" ht="13.8">
      <c r="A5364" s="520">
        <v>7640001778</v>
      </c>
      <c r="B5364" s="520" t="s">
        <v>1834</v>
      </c>
      <c r="C5364" s="521">
        <v>4995</v>
      </c>
      <c r="D5364" s="522"/>
      <c r="E5364" s="519"/>
    </row>
    <row r="5365" spans="1:5" s="512" customFormat="1" ht="24">
      <c r="A5365" s="520">
        <v>7640001779</v>
      </c>
      <c r="B5365" s="520" t="s">
        <v>1835</v>
      </c>
      <c r="C5365" s="521">
        <v>7995</v>
      </c>
      <c r="D5365" s="522"/>
      <c r="E5365" s="519"/>
    </row>
    <row r="5366" spans="1:5" s="512" customFormat="1" ht="24">
      <c r="A5366" s="520">
        <v>7640001780</v>
      </c>
      <c r="B5366" s="520" t="s">
        <v>1836</v>
      </c>
      <c r="C5366" s="521">
        <v>34995</v>
      </c>
      <c r="D5366" s="522"/>
      <c r="E5366" s="519"/>
    </row>
    <row r="5367" spans="1:5" s="512" customFormat="1" ht="13.8">
      <c r="A5367" s="520">
        <v>7640001781</v>
      </c>
      <c r="B5367" s="520" t="s">
        <v>1837</v>
      </c>
      <c r="C5367" s="521">
        <v>1250</v>
      </c>
      <c r="D5367" s="522"/>
      <c r="E5367" s="519"/>
    </row>
    <row r="5368" spans="1:5" s="512" customFormat="1" ht="13.8">
      <c r="A5368" s="520">
        <v>7640001782</v>
      </c>
      <c r="B5368" s="520" t="s">
        <v>1838</v>
      </c>
      <c r="C5368" s="521">
        <v>100</v>
      </c>
      <c r="D5368" s="522"/>
      <c r="E5368" s="519"/>
    </row>
    <row r="5369" spans="1:5" s="512" customFormat="1" ht="13.8">
      <c r="A5369" s="520">
        <v>7640001783</v>
      </c>
      <c r="B5369" s="520" t="s">
        <v>1839</v>
      </c>
      <c r="C5369" s="521">
        <v>595</v>
      </c>
      <c r="D5369" s="522"/>
      <c r="E5369" s="519"/>
    </row>
    <row r="5370" spans="1:5" s="512" customFormat="1" ht="13.8">
      <c r="A5370" s="520">
        <v>7640001784</v>
      </c>
      <c r="B5370" s="520" t="s">
        <v>1840</v>
      </c>
      <c r="C5370" s="521">
        <v>350</v>
      </c>
      <c r="D5370" s="522"/>
      <c r="E5370" s="519"/>
    </row>
    <row r="5371" spans="1:5" s="512" customFormat="1" ht="13.8">
      <c r="A5371" s="612" t="s">
        <v>580</v>
      </c>
      <c r="B5371" s="637"/>
      <c r="C5371" s="578"/>
      <c r="D5371" s="522"/>
      <c r="E5371" s="519"/>
    </row>
    <row r="5372" spans="1:5" s="512" customFormat="1" ht="13.8">
      <c r="A5372" s="520">
        <v>7640002335</v>
      </c>
      <c r="B5372" s="520" t="s">
        <v>1841</v>
      </c>
      <c r="C5372" s="521">
        <v>2995</v>
      </c>
      <c r="D5372" s="522"/>
      <c r="E5372" s="519"/>
    </row>
    <row r="5373" spans="1:5" s="512" customFormat="1" ht="13.8">
      <c r="A5373" s="520">
        <v>7640002336</v>
      </c>
      <c r="B5373" s="520" t="s">
        <v>1842</v>
      </c>
      <c r="C5373" s="521">
        <v>5995</v>
      </c>
      <c r="D5373" s="522"/>
      <c r="E5373" s="519"/>
    </row>
    <row r="5374" spans="1:5" s="512" customFormat="1" ht="13.8">
      <c r="A5374" s="520">
        <v>7640002337</v>
      </c>
      <c r="B5374" s="520" t="s">
        <v>1843</v>
      </c>
      <c r="C5374" s="521">
        <v>22995</v>
      </c>
      <c r="D5374" s="522"/>
      <c r="E5374" s="519"/>
    </row>
    <row r="5375" spans="1:5" s="512" customFormat="1" ht="13.8">
      <c r="A5375" s="612" t="s">
        <v>587</v>
      </c>
      <c r="B5375" s="637"/>
      <c r="C5375" s="578"/>
      <c r="D5375" s="522"/>
      <c r="E5375" s="519"/>
    </row>
    <row r="5376" spans="1:5" s="512" customFormat="1" ht="13.8">
      <c r="A5376" s="520">
        <v>7640002338</v>
      </c>
      <c r="B5376" s="520" t="s">
        <v>1844</v>
      </c>
      <c r="C5376" s="521">
        <v>250</v>
      </c>
      <c r="D5376" s="522"/>
      <c r="E5376" s="519"/>
    </row>
    <row r="5377" spans="1:5" s="512" customFormat="1" ht="13.8">
      <c r="A5377" s="520">
        <v>7640002339</v>
      </c>
      <c r="B5377" s="520" t="s">
        <v>1845</v>
      </c>
      <c r="C5377" s="521">
        <v>1295</v>
      </c>
      <c r="D5377" s="522"/>
      <c r="E5377" s="519"/>
    </row>
    <row r="5378" spans="1:5" s="512" customFormat="1" ht="13.8">
      <c r="A5378" s="520">
        <v>7640002340</v>
      </c>
      <c r="B5378" s="520" t="s">
        <v>1846</v>
      </c>
      <c r="C5378" s="521">
        <v>4995</v>
      </c>
      <c r="D5378" s="522"/>
      <c r="E5378" s="519"/>
    </row>
    <row r="5379" spans="1:5" s="512" customFormat="1" ht="13.8">
      <c r="A5379" s="520">
        <v>7640002341</v>
      </c>
      <c r="B5379" s="520" t="s">
        <v>1847</v>
      </c>
      <c r="C5379" s="521">
        <v>7995</v>
      </c>
      <c r="D5379" s="522"/>
      <c r="E5379" s="519"/>
    </row>
    <row r="5380" spans="1:5" s="512" customFormat="1" ht="13.8">
      <c r="A5380" s="520">
        <v>7640002342</v>
      </c>
      <c r="B5380" s="520" t="s">
        <v>1848</v>
      </c>
      <c r="C5380" s="521">
        <v>34995</v>
      </c>
      <c r="D5380" s="522"/>
      <c r="E5380" s="519"/>
    </row>
    <row r="5381" spans="1:5" s="512" customFormat="1" ht="13.8">
      <c r="A5381" s="520">
        <v>7640002343</v>
      </c>
      <c r="B5381" s="520" t="s">
        <v>1849</v>
      </c>
      <c r="C5381" s="521">
        <v>64994</v>
      </c>
      <c r="D5381" s="522"/>
      <c r="E5381" s="519"/>
    </row>
    <row r="5382" spans="1:5" s="512" customFormat="1" ht="13.8">
      <c r="A5382" s="520">
        <v>7640002344</v>
      </c>
      <c r="B5382" s="520" t="s">
        <v>1850</v>
      </c>
      <c r="C5382" s="521">
        <v>1250</v>
      </c>
      <c r="D5382" s="522"/>
      <c r="E5382" s="519"/>
    </row>
    <row r="5383" spans="1:5" s="512" customFormat="1" ht="13.8">
      <c r="A5383" s="520">
        <v>7640002345</v>
      </c>
      <c r="B5383" s="520" t="s">
        <v>1851</v>
      </c>
      <c r="C5383" s="521">
        <v>695</v>
      </c>
      <c r="D5383" s="522"/>
      <c r="E5383" s="519"/>
    </row>
    <row r="5384" spans="1:5" s="512" customFormat="1" ht="13.8">
      <c r="A5384" s="612" t="s">
        <v>585</v>
      </c>
      <c r="B5384" s="637"/>
      <c r="C5384" s="578"/>
      <c r="D5384" s="522"/>
      <c r="E5384" s="519"/>
    </row>
    <row r="5385" spans="1:5" s="512" customFormat="1" ht="24">
      <c r="A5385" s="520">
        <v>7640002346</v>
      </c>
      <c r="B5385" s="520" t="s">
        <v>1852</v>
      </c>
      <c r="C5385" s="521">
        <v>5995</v>
      </c>
      <c r="D5385" s="522"/>
      <c r="E5385" s="519"/>
    </row>
    <row r="5386" spans="1:5" s="512" customFormat="1" ht="13.8">
      <c r="A5386" s="520">
        <v>7640002347</v>
      </c>
      <c r="B5386" s="520" t="s">
        <v>1853</v>
      </c>
      <c r="C5386" s="521">
        <v>2695</v>
      </c>
      <c r="D5386" s="522"/>
      <c r="E5386" s="519"/>
    </row>
    <row r="5387" spans="1:5" s="512" customFormat="1" ht="13.8">
      <c r="A5387" s="520">
        <v>7640002348</v>
      </c>
      <c r="B5387" s="520" t="s">
        <v>1854</v>
      </c>
      <c r="C5387" s="521">
        <v>6995</v>
      </c>
      <c r="D5387" s="522"/>
      <c r="E5387" s="519"/>
    </row>
    <row r="5388" spans="1:5" s="512" customFormat="1" ht="13.8">
      <c r="A5388" s="520">
        <v>7640002349</v>
      </c>
      <c r="B5388" s="520" t="s">
        <v>1855</v>
      </c>
      <c r="C5388" s="521">
        <v>8995</v>
      </c>
      <c r="D5388" s="522"/>
      <c r="E5388" s="519"/>
    </row>
    <row r="5389" spans="1:5" s="512" customFormat="1" ht="24">
      <c r="A5389" s="520">
        <v>7640002350</v>
      </c>
      <c r="B5389" s="520" t="s">
        <v>1856</v>
      </c>
      <c r="C5389" s="521">
        <v>2000</v>
      </c>
      <c r="D5389" s="522"/>
      <c r="E5389" s="519"/>
    </row>
    <row r="5390" spans="1:5" s="512" customFormat="1" ht="24">
      <c r="A5390" s="520">
        <v>7640002351</v>
      </c>
      <c r="B5390" s="520" t="s">
        <v>1857</v>
      </c>
      <c r="C5390" s="521">
        <v>1750</v>
      </c>
      <c r="D5390" s="522"/>
      <c r="E5390" s="519"/>
    </row>
    <row r="5391" spans="1:5" s="512" customFormat="1" ht="13.8">
      <c r="A5391" s="520">
        <v>7640002352</v>
      </c>
      <c r="B5391" s="520" t="s">
        <v>1858</v>
      </c>
      <c r="C5391" s="521">
        <v>948</v>
      </c>
      <c r="D5391" s="522"/>
      <c r="E5391" s="519"/>
    </row>
    <row r="5392" spans="1:5" s="512" customFormat="1" ht="24">
      <c r="A5392" s="520">
        <v>7640002353</v>
      </c>
      <c r="B5392" s="520" t="s">
        <v>1859</v>
      </c>
      <c r="C5392" s="521">
        <v>79</v>
      </c>
      <c r="D5392" s="522"/>
      <c r="E5392" s="519"/>
    </row>
    <row r="5393" spans="1:5" s="512" customFormat="1" ht="13.8">
      <c r="A5393" s="520">
        <v>7640002354</v>
      </c>
      <c r="B5393" s="520" t="s">
        <v>1860</v>
      </c>
      <c r="C5393" s="521">
        <v>1188</v>
      </c>
      <c r="D5393" s="522"/>
      <c r="E5393" s="519"/>
    </row>
    <row r="5394" spans="1:5" s="512" customFormat="1" ht="24">
      <c r="A5394" s="520">
        <v>7640002355</v>
      </c>
      <c r="B5394" s="520" t="s">
        <v>1861</v>
      </c>
      <c r="C5394" s="521">
        <v>99</v>
      </c>
      <c r="D5394" s="522"/>
      <c r="E5394" s="519"/>
    </row>
    <row r="5395" spans="1:5" s="512" customFormat="1" ht="13.8">
      <c r="A5395" s="612" t="s">
        <v>586</v>
      </c>
      <c r="B5395" s="637"/>
      <c r="C5395" s="578"/>
      <c r="D5395" s="522"/>
      <c r="E5395" s="519"/>
    </row>
    <row r="5396" spans="1:5" s="512" customFormat="1" ht="13.8">
      <c r="A5396" s="520">
        <v>7640002356</v>
      </c>
      <c r="B5396" s="520" t="s">
        <v>1862</v>
      </c>
      <c r="C5396" s="521">
        <v>4500</v>
      </c>
      <c r="D5396" s="522"/>
      <c r="E5396" s="519"/>
    </row>
    <row r="5397" spans="1:5" s="512" customFormat="1" ht="13.8">
      <c r="A5397" s="520">
        <v>7640002357</v>
      </c>
      <c r="B5397" s="520" t="s">
        <v>1863</v>
      </c>
      <c r="C5397" s="521">
        <v>2500</v>
      </c>
      <c r="D5397" s="522"/>
      <c r="E5397" s="519"/>
    </row>
    <row r="5398" spans="1:5" s="512" customFormat="1" ht="13.8">
      <c r="A5398" s="520">
        <v>7640002358</v>
      </c>
      <c r="B5398" s="520" t="s">
        <v>1864</v>
      </c>
      <c r="C5398" s="521">
        <v>3995</v>
      </c>
      <c r="D5398" s="522"/>
      <c r="E5398" s="519"/>
    </row>
    <row r="5399" spans="1:5" s="512" customFormat="1" ht="24">
      <c r="A5399" s="520">
        <v>7640002359</v>
      </c>
      <c r="B5399" s="520" t="s">
        <v>1865</v>
      </c>
      <c r="C5399" s="521">
        <v>1495</v>
      </c>
      <c r="D5399" s="522"/>
      <c r="E5399" s="519"/>
    </row>
    <row r="5400" spans="1:5" s="512" customFormat="1" ht="24">
      <c r="A5400" s="520">
        <v>7640002360</v>
      </c>
      <c r="B5400" s="520" t="s">
        <v>1866</v>
      </c>
      <c r="C5400" s="521">
        <v>995</v>
      </c>
      <c r="D5400" s="522"/>
      <c r="E5400" s="519"/>
    </row>
    <row r="5401" spans="1:5" s="512" customFormat="1" ht="13.8">
      <c r="A5401" s="520">
        <v>7640002361</v>
      </c>
      <c r="B5401" s="520" t="s">
        <v>1867</v>
      </c>
      <c r="C5401" s="521">
        <v>995</v>
      </c>
      <c r="D5401" s="522"/>
      <c r="E5401" s="519"/>
    </row>
    <row r="5402" spans="1:5" s="512" customFormat="1" ht="13.8">
      <c r="A5402" s="520">
        <v>7640002362</v>
      </c>
      <c r="B5402" s="520" t="s">
        <v>1868</v>
      </c>
      <c r="C5402" s="521">
        <v>3995</v>
      </c>
      <c r="D5402" s="522"/>
      <c r="E5402" s="519"/>
    </row>
    <row r="5403" spans="1:5" s="512" customFormat="1" ht="13.8">
      <c r="A5403" s="520">
        <v>7640002363</v>
      </c>
      <c r="B5403" s="520" t="s">
        <v>1869</v>
      </c>
      <c r="C5403" s="521">
        <v>1500</v>
      </c>
      <c r="D5403" s="522"/>
      <c r="E5403" s="519"/>
    </row>
    <row r="5404" spans="1:5" s="512" customFormat="1" ht="13.8">
      <c r="A5404" s="520">
        <v>7640002364</v>
      </c>
      <c r="B5404" s="520" t="s">
        <v>1870</v>
      </c>
      <c r="C5404" s="521">
        <v>500</v>
      </c>
      <c r="D5404" s="522"/>
      <c r="E5404" s="519"/>
    </row>
    <row r="5405" spans="1:5" s="512" customFormat="1" ht="13.8">
      <c r="A5405" s="520">
        <v>7640002365</v>
      </c>
      <c r="B5405" s="520" t="s">
        <v>1871</v>
      </c>
      <c r="C5405" s="521">
        <v>495</v>
      </c>
      <c r="D5405" s="522"/>
      <c r="E5405" s="519"/>
    </row>
    <row r="5406" spans="1:5" s="512" customFormat="1" ht="24">
      <c r="A5406" s="520">
        <v>7640002366</v>
      </c>
      <c r="B5406" s="520" t="s">
        <v>1872</v>
      </c>
      <c r="C5406" s="521">
        <v>100</v>
      </c>
      <c r="D5406" s="522"/>
      <c r="E5406" s="519"/>
    </row>
    <row r="5407" spans="1:5" s="512" customFormat="1" ht="13.8">
      <c r="A5407" s="520">
        <v>7640015351</v>
      </c>
      <c r="B5407" s="520" t="s">
        <v>588</v>
      </c>
      <c r="C5407" s="521">
        <v>350</v>
      </c>
      <c r="D5407" s="522"/>
      <c r="E5407" s="519"/>
    </row>
    <row r="5408" spans="1:5" s="512" customFormat="1" ht="13.8">
      <c r="A5408" s="520">
        <v>7640015352</v>
      </c>
      <c r="B5408" s="520" t="s">
        <v>589</v>
      </c>
      <c r="C5408" s="521">
        <v>450</v>
      </c>
      <c r="D5408" s="522"/>
      <c r="E5408" s="519"/>
    </row>
    <row r="5409" spans="1:5" s="512" customFormat="1" ht="13.8">
      <c r="A5409" s="520">
        <v>7640016083</v>
      </c>
      <c r="B5409" s="520" t="s">
        <v>582</v>
      </c>
      <c r="C5409" s="521">
        <v>450</v>
      </c>
      <c r="D5409" s="522"/>
      <c r="E5409" s="519"/>
    </row>
    <row r="5410" spans="1:5" s="512" customFormat="1" ht="13.8">
      <c r="A5410" s="577" t="s">
        <v>581</v>
      </c>
      <c r="B5410" s="577"/>
      <c r="C5410" s="578"/>
      <c r="D5410" s="522"/>
      <c r="E5410" s="519"/>
    </row>
    <row r="5411" spans="1:5" s="512" customFormat="1" ht="24">
      <c r="A5411" s="520">
        <v>7640002374</v>
      </c>
      <c r="B5411" s="520" t="s">
        <v>1873</v>
      </c>
      <c r="C5411" s="521">
        <v>99</v>
      </c>
      <c r="D5411" s="522"/>
      <c r="E5411" s="519"/>
    </row>
    <row r="5412" spans="1:5" s="512" customFormat="1" ht="13.8">
      <c r="A5412" s="520">
        <v>7640002375</v>
      </c>
      <c r="B5412" s="520" t="s">
        <v>1874</v>
      </c>
      <c r="C5412" s="521">
        <v>1</v>
      </c>
      <c r="D5412" s="522"/>
      <c r="E5412" s="519"/>
    </row>
    <row r="5413" spans="1:5" s="512" customFormat="1" ht="13.8">
      <c r="A5413" s="520">
        <v>7640002376</v>
      </c>
      <c r="B5413" s="520" t="s">
        <v>1875</v>
      </c>
      <c r="C5413" s="521">
        <v>1</v>
      </c>
      <c r="D5413" s="522"/>
      <c r="E5413" s="519"/>
    </row>
    <row r="5414" spans="1:5" s="512" customFormat="1" ht="13.8">
      <c r="A5414" s="520">
        <v>7640002377</v>
      </c>
      <c r="B5414" s="520" t="s">
        <v>1876</v>
      </c>
      <c r="C5414" s="521">
        <v>1</v>
      </c>
      <c r="D5414" s="522"/>
      <c r="E5414" s="519"/>
    </row>
    <row r="5415" spans="1:5" s="512" customFormat="1" ht="13.8">
      <c r="A5415" s="612" t="s">
        <v>1877</v>
      </c>
      <c r="B5415" s="637"/>
      <c r="C5415" s="578"/>
      <c r="D5415" s="522"/>
      <c r="E5415" s="519"/>
    </row>
    <row r="5416" spans="1:5" s="512" customFormat="1" ht="13.8">
      <c r="A5416" s="520">
        <v>7640002086</v>
      </c>
      <c r="B5416" s="520" t="s">
        <v>1878</v>
      </c>
      <c r="C5416" s="521">
        <v>95</v>
      </c>
      <c r="D5416" s="522"/>
      <c r="E5416" s="519"/>
    </row>
    <row r="5417" spans="1:5" s="512" customFormat="1" ht="13.8">
      <c r="A5417" s="520">
        <v>7640005183</v>
      </c>
      <c r="B5417" s="520" t="s">
        <v>1879</v>
      </c>
      <c r="C5417" s="521">
        <v>95</v>
      </c>
      <c r="D5417" s="522"/>
      <c r="E5417" s="519"/>
    </row>
    <row r="5418" spans="1:5" s="512" customFormat="1" ht="13.8">
      <c r="A5418" s="520">
        <v>7640005184</v>
      </c>
      <c r="B5418" s="520" t="s">
        <v>1880</v>
      </c>
      <c r="C5418" s="521">
        <v>95</v>
      </c>
      <c r="D5418" s="522"/>
      <c r="E5418" s="519"/>
    </row>
    <row r="5419" spans="1:5" s="512" customFormat="1" ht="13.8">
      <c r="A5419" s="612" t="s">
        <v>538</v>
      </c>
      <c r="B5419" s="637"/>
      <c r="C5419" s="578"/>
      <c r="D5419" s="522"/>
      <c r="E5419" s="519"/>
    </row>
    <row r="5420" spans="1:5" s="512" customFormat="1" ht="13.8">
      <c r="A5420" s="520">
        <v>7640001054</v>
      </c>
      <c r="B5420" s="520" t="s">
        <v>1881</v>
      </c>
      <c r="C5420" s="521">
        <v>1</v>
      </c>
      <c r="D5420" s="522"/>
      <c r="E5420" s="519"/>
    </row>
    <row r="5421" spans="1:5" s="512" customFormat="1" ht="13.8">
      <c r="A5421" s="520">
        <v>7640002396</v>
      </c>
      <c r="B5421" s="520" t="s">
        <v>1882</v>
      </c>
      <c r="C5421" s="521">
        <v>1</v>
      </c>
      <c r="D5421" s="522"/>
      <c r="E5421" s="519"/>
    </row>
    <row r="5422" spans="1:5" s="512" customFormat="1" ht="24">
      <c r="A5422" s="520">
        <v>7640002399</v>
      </c>
      <c r="B5422" s="520" t="s">
        <v>1883</v>
      </c>
      <c r="C5422" s="521">
        <v>110</v>
      </c>
      <c r="D5422" s="522"/>
      <c r="E5422" s="519"/>
    </row>
    <row r="5423" spans="1:5" s="512" customFormat="1" ht="13.8">
      <c r="A5423" s="520">
        <v>7640002400</v>
      </c>
      <c r="B5423" s="520" t="s">
        <v>1884</v>
      </c>
      <c r="C5423" s="521">
        <v>1750</v>
      </c>
      <c r="D5423" s="522"/>
      <c r="E5423" s="519"/>
    </row>
    <row r="5424" spans="1:5" s="512" customFormat="1" ht="13.8">
      <c r="A5424" s="520">
        <v>7640002401</v>
      </c>
      <c r="B5424" s="520" t="s">
        <v>1885</v>
      </c>
      <c r="C5424" s="521">
        <v>150</v>
      </c>
      <c r="D5424" s="522"/>
      <c r="E5424" s="519"/>
    </row>
    <row r="5425" spans="1:5" s="512" customFormat="1" ht="13.8">
      <c r="A5425" s="520">
        <v>7640002402</v>
      </c>
      <c r="B5425" s="520" t="s">
        <v>1886</v>
      </c>
      <c r="C5425" s="521">
        <v>110</v>
      </c>
      <c r="D5425" s="522"/>
      <c r="E5425" s="519"/>
    </row>
    <row r="5426" spans="1:5" s="512" customFormat="1" ht="13.8">
      <c r="A5426" s="520" t="s">
        <v>10750</v>
      </c>
      <c r="B5426" s="520" t="s">
        <v>1887</v>
      </c>
      <c r="C5426" s="521">
        <v>200</v>
      </c>
      <c r="D5426" s="522"/>
      <c r="E5426" s="519"/>
    </row>
    <row r="5427" spans="1:5" s="512" customFormat="1" ht="13.8">
      <c r="A5427" s="577" t="s">
        <v>606</v>
      </c>
      <c r="B5427" s="577"/>
      <c r="C5427" s="578"/>
      <c r="D5427" s="522"/>
      <c r="E5427" s="519"/>
    </row>
    <row r="5428" spans="1:5" s="512" customFormat="1" ht="13.8">
      <c r="A5428" s="520">
        <v>7640001053</v>
      </c>
      <c r="B5428" s="520" t="s">
        <v>1888</v>
      </c>
      <c r="C5428" s="521">
        <v>1</v>
      </c>
      <c r="D5428" s="522"/>
      <c r="E5428" s="519"/>
    </row>
    <row r="5429" spans="1:5" s="512" customFormat="1" ht="13.8">
      <c r="A5429" s="577" t="s">
        <v>715</v>
      </c>
      <c r="B5429" s="577"/>
      <c r="C5429" s="578"/>
      <c r="D5429" s="522"/>
      <c r="E5429" s="519"/>
    </row>
    <row r="5430" spans="1:5" s="512" customFormat="1" ht="13.8">
      <c r="A5430" s="520">
        <v>7640008088</v>
      </c>
      <c r="B5430" s="520" t="s">
        <v>1889</v>
      </c>
      <c r="C5430" s="521">
        <v>58</v>
      </c>
      <c r="D5430" s="522"/>
      <c r="E5430" s="519"/>
    </row>
    <row r="5431" spans="1:5" s="512" customFormat="1" ht="13.8">
      <c r="A5431" s="577" t="s">
        <v>1347</v>
      </c>
      <c r="B5431" s="577"/>
      <c r="C5431" s="578"/>
      <c r="D5431" s="522"/>
      <c r="E5431" s="519"/>
    </row>
    <row r="5432" spans="1:5" s="512" customFormat="1" ht="13.8">
      <c r="A5432" s="520">
        <v>7640008126</v>
      </c>
      <c r="B5432" s="520" t="s">
        <v>1890</v>
      </c>
      <c r="C5432" s="521">
        <v>50</v>
      </c>
      <c r="D5432" s="522"/>
      <c r="E5432" s="519"/>
    </row>
    <row r="5433" spans="1:5" s="512" customFormat="1" ht="13.8">
      <c r="A5433" s="520" t="s">
        <v>1891</v>
      </c>
      <c r="B5433" s="520" t="s">
        <v>564</v>
      </c>
      <c r="C5433" s="521">
        <v>200</v>
      </c>
      <c r="D5433" s="522"/>
      <c r="E5433" s="519"/>
    </row>
    <row r="5434" spans="1:5" s="512" customFormat="1" ht="13.8">
      <c r="A5434" s="546"/>
      <c r="B5434" s="546"/>
      <c r="C5434" s="547"/>
      <c r="D5434" s="522"/>
      <c r="E5434" s="519"/>
    </row>
    <row r="5435" spans="1:5" s="512" customFormat="1" ht="15" customHeight="1">
      <c r="A5435" s="614"/>
      <c r="B5435" s="615" t="s">
        <v>1892</v>
      </c>
      <c r="C5435" s="614"/>
      <c r="D5435" s="522"/>
      <c r="E5435" s="511"/>
    </row>
    <row r="5436" spans="1:5" s="512" customFormat="1" ht="27.6">
      <c r="A5436" s="513" t="s">
        <v>26</v>
      </c>
      <c r="B5436" s="513" t="s">
        <v>300</v>
      </c>
      <c r="C5436" s="514" t="s">
        <v>607</v>
      </c>
      <c r="D5436" s="522"/>
    </row>
    <row r="5437" spans="1:5" s="512" customFormat="1" ht="13.8">
      <c r="A5437" s="536" t="s">
        <v>1893</v>
      </c>
      <c r="B5437" s="529"/>
      <c r="C5437" s="517"/>
      <c r="D5437" s="522"/>
      <c r="E5437" s="519"/>
    </row>
    <row r="5438" spans="1:5" s="512" customFormat="1" ht="13.8">
      <c r="A5438" s="520" t="s">
        <v>1894</v>
      </c>
      <c r="B5438" s="520" t="s">
        <v>594</v>
      </c>
      <c r="C5438" s="521">
        <v>1425</v>
      </c>
      <c r="D5438" s="522"/>
      <c r="E5438" s="519"/>
    </row>
    <row r="5439" spans="1:5" s="512" customFormat="1" ht="13.8">
      <c r="A5439" s="520" t="s">
        <v>1895</v>
      </c>
      <c r="B5439" s="520" t="s">
        <v>595</v>
      </c>
      <c r="C5439" s="521">
        <v>1535</v>
      </c>
      <c r="D5439" s="522"/>
      <c r="E5439" s="519"/>
    </row>
    <row r="5440" spans="1:5" s="512" customFormat="1" ht="13.8">
      <c r="A5440" s="520" t="s">
        <v>1896</v>
      </c>
      <c r="B5440" s="520" t="s">
        <v>596</v>
      </c>
      <c r="C5440" s="521">
        <v>1645</v>
      </c>
      <c r="D5440" s="522"/>
      <c r="E5440" s="519"/>
    </row>
    <row r="5441" spans="1:5" s="512" customFormat="1" ht="13.8">
      <c r="A5441" s="520" t="s">
        <v>1897</v>
      </c>
      <c r="B5441" s="520" t="s">
        <v>577</v>
      </c>
      <c r="C5441" s="521">
        <v>1100</v>
      </c>
      <c r="D5441" s="522"/>
      <c r="E5441" s="519"/>
    </row>
    <row r="5442" spans="1:5" s="512" customFormat="1" ht="13.8">
      <c r="A5442" s="520" t="s">
        <v>1898</v>
      </c>
      <c r="B5442" s="520" t="s">
        <v>578</v>
      </c>
      <c r="C5442" s="521">
        <v>1185</v>
      </c>
      <c r="D5442" s="522"/>
      <c r="E5442" s="519"/>
    </row>
    <row r="5443" spans="1:5" s="512" customFormat="1" ht="13.8">
      <c r="A5443" s="520" t="s">
        <v>1899</v>
      </c>
      <c r="B5443" s="520" t="s">
        <v>579</v>
      </c>
      <c r="C5443" s="521">
        <v>1270</v>
      </c>
      <c r="D5443" s="522"/>
      <c r="E5443" s="519"/>
    </row>
    <row r="5444" spans="1:5" s="512" customFormat="1" ht="13.8">
      <c r="A5444" s="520" t="s">
        <v>1900</v>
      </c>
      <c r="B5444" s="520" t="s">
        <v>561</v>
      </c>
      <c r="C5444" s="521">
        <v>650</v>
      </c>
      <c r="D5444" s="522"/>
      <c r="E5444" s="519"/>
    </row>
    <row r="5445" spans="1:5" s="512" customFormat="1" ht="13.8">
      <c r="A5445" s="520" t="s">
        <v>1901</v>
      </c>
      <c r="B5445" s="520" t="s">
        <v>562</v>
      </c>
      <c r="C5445" s="521">
        <v>700</v>
      </c>
      <c r="D5445" s="522"/>
      <c r="E5445" s="519"/>
    </row>
    <row r="5446" spans="1:5" s="512" customFormat="1" ht="13.8">
      <c r="A5446" s="520" t="s">
        <v>1902</v>
      </c>
      <c r="B5446" s="520" t="s">
        <v>563</v>
      </c>
      <c r="C5446" s="521">
        <v>750</v>
      </c>
      <c r="D5446" s="522"/>
      <c r="E5446" s="519"/>
    </row>
    <row r="5447" spans="1:5" s="512" customFormat="1" ht="13.8">
      <c r="A5447" s="523" t="s">
        <v>2067</v>
      </c>
      <c r="B5447" s="523" t="s">
        <v>2068</v>
      </c>
      <c r="C5447" s="524">
        <v>5590</v>
      </c>
      <c r="D5447" s="522"/>
      <c r="E5447" s="519"/>
    </row>
    <row r="5448" spans="1:5" s="512" customFormat="1" ht="13.8">
      <c r="A5448" s="523" t="s">
        <v>2069</v>
      </c>
      <c r="B5448" s="523" t="s">
        <v>2070</v>
      </c>
      <c r="C5448" s="524">
        <v>6020</v>
      </c>
      <c r="D5448" s="522"/>
      <c r="E5448" s="519"/>
    </row>
    <row r="5449" spans="1:5" s="512" customFormat="1" ht="13.8">
      <c r="A5449" s="523" t="s">
        <v>2071</v>
      </c>
      <c r="B5449" s="523" t="s">
        <v>2072</v>
      </c>
      <c r="C5449" s="524">
        <v>6450</v>
      </c>
      <c r="D5449" s="522"/>
      <c r="E5449" s="519"/>
    </row>
    <row r="5450" spans="1:5" s="534" customFormat="1" ht="13.8">
      <c r="A5450" s="523" t="s">
        <v>10892</v>
      </c>
      <c r="B5450" s="523" t="s">
        <v>10893</v>
      </c>
      <c r="C5450" s="524">
        <v>13130</v>
      </c>
      <c r="D5450" s="532"/>
      <c r="E5450" s="533"/>
    </row>
    <row r="5451" spans="1:5" s="534" customFormat="1" ht="13.8">
      <c r="A5451" s="523" t="s">
        <v>10894</v>
      </c>
      <c r="B5451" s="523" t="s">
        <v>10895</v>
      </c>
      <c r="C5451" s="524">
        <v>14140</v>
      </c>
      <c r="D5451" s="532"/>
      <c r="E5451" s="533"/>
    </row>
    <row r="5452" spans="1:5" s="534" customFormat="1" ht="13.8">
      <c r="A5452" s="523" t="s">
        <v>10896</v>
      </c>
      <c r="B5452" s="523" t="s">
        <v>10897</v>
      </c>
      <c r="C5452" s="524">
        <v>15150</v>
      </c>
      <c r="D5452" s="532"/>
      <c r="E5452" s="533"/>
    </row>
    <row r="5453" spans="1:5" s="512" customFormat="1" ht="13.8">
      <c r="A5453" s="577" t="s">
        <v>1903</v>
      </c>
      <c r="B5453" s="577"/>
      <c r="C5453" s="578"/>
      <c r="D5453" s="522"/>
      <c r="E5453" s="519"/>
    </row>
    <row r="5454" spans="1:5" s="512" customFormat="1" ht="13.8">
      <c r="A5454" s="520" t="s">
        <v>1904</v>
      </c>
      <c r="B5454" s="520" t="s">
        <v>565</v>
      </c>
      <c r="C5454" s="521">
        <v>1600</v>
      </c>
      <c r="D5454" s="522"/>
      <c r="E5454" s="519"/>
    </row>
    <row r="5455" spans="1:5" s="512" customFormat="1" ht="13.8">
      <c r="A5455" s="520" t="s">
        <v>1905</v>
      </c>
      <c r="B5455" s="520" t="s">
        <v>572</v>
      </c>
      <c r="C5455" s="521">
        <v>1600</v>
      </c>
      <c r="D5455" s="522"/>
      <c r="E5455" s="519"/>
    </row>
    <row r="5456" spans="1:5" s="512" customFormat="1" ht="13.8">
      <c r="A5456" s="520" t="s">
        <v>1906</v>
      </c>
      <c r="B5456" s="520" t="s">
        <v>566</v>
      </c>
      <c r="C5456" s="521">
        <v>800</v>
      </c>
      <c r="D5456" s="522"/>
      <c r="E5456" s="519"/>
    </row>
    <row r="5457" spans="1:5" s="512" customFormat="1" ht="13.8">
      <c r="A5457" s="520" t="s">
        <v>1907</v>
      </c>
      <c r="B5457" s="520" t="s">
        <v>576</v>
      </c>
      <c r="C5457" s="521">
        <v>200</v>
      </c>
      <c r="D5457" s="522"/>
      <c r="E5457" s="519"/>
    </row>
    <row r="5458" spans="1:5" s="512" customFormat="1" ht="13.8">
      <c r="A5458" s="520" t="s">
        <v>1908</v>
      </c>
      <c r="B5458" s="520" t="s">
        <v>568</v>
      </c>
      <c r="C5458" s="521">
        <v>200</v>
      </c>
      <c r="D5458" s="522"/>
      <c r="E5458" s="519"/>
    </row>
    <row r="5459" spans="1:5" s="512" customFormat="1" ht="13.8">
      <c r="A5459" s="520" t="s">
        <v>1909</v>
      </c>
      <c r="B5459" s="520" t="s">
        <v>569</v>
      </c>
      <c r="C5459" s="521">
        <v>400</v>
      </c>
      <c r="D5459" s="522"/>
      <c r="E5459" s="519"/>
    </row>
    <row r="5460" spans="1:5" s="512" customFormat="1" ht="13.8">
      <c r="A5460" s="520" t="s">
        <v>1910</v>
      </c>
      <c r="B5460" s="520" t="s">
        <v>567</v>
      </c>
      <c r="C5460" s="521">
        <v>1000</v>
      </c>
      <c r="D5460" s="522"/>
      <c r="E5460" s="519"/>
    </row>
    <row r="5461" spans="1:5" s="512" customFormat="1" ht="13.8">
      <c r="A5461" s="520" t="s">
        <v>1911</v>
      </c>
      <c r="B5461" s="520" t="s">
        <v>573</v>
      </c>
      <c r="C5461" s="521">
        <v>33</v>
      </c>
      <c r="D5461" s="522"/>
      <c r="E5461" s="519"/>
    </row>
    <row r="5462" spans="1:5" s="512" customFormat="1" ht="13.8">
      <c r="A5462" s="520" t="s">
        <v>1912</v>
      </c>
      <c r="B5462" s="520" t="s">
        <v>574</v>
      </c>
      <c r="C5462" s="521">
        <v>165</v>
      </c>
      <c r="D5462" s="522"/>
      <c r="E5462" s="519"/>
    </row>
    <row r="5463" spans="1:5" s="512" customFormat="1" ht="13.8">
      <c r="A5463" s="520" t="s">
        <v>1913</v>
      </c>
      <c r="B5463" s="520" t="s">
        <v>575</v>
      </c>
      <c r="C5463" s="521">
        <v>330</v>
      </c>
      <c r="D5463" s="522"/>
      <c r="E5463" s="519"/>
    </row>
    <row r="5464" spans="1:5" s="512" customFormat="1" ht="24">
      <c r="A5464" s="520" t="s">
        <v>1914</v>
      </c>
      <c r="B5464" s="520" t="s">
        <v>571</v>
      </c>
      <c r="C5464" s="521">
        <v>100</v>
      </c>
      <c r="D5464" s="522"/>
      <c r="E5464" s="519"/>
    </row>
    <row r="5465" spans="1:5" s="534" customFormat="1" ht="13.8">
      <c r="A5465" s="523" t="s">
        <v>10898</v>
      </c>
      <c r="B5465" s="523" t="s">
        <v>10899</v>
      </c>
      <c r="C5465" s="524">
        <v>400</v>
      </c>
      <c r="D5465" s="532"/>
      <c r="E5465" s="533"/>
    </row>
    <row r="5466" spans="1:5" s="534" customFormat="1" ht="13.8">
      <c r="A5466" s="523" t="s">
        <v>10900</v>
      </c>
      <c r="B5466" s="523" t="s">
        <v>10901</v>
      </c>
      <c r="C5466" s="524">
        <v>100</v>
      </c>
      <c r="D5466" s="532"/>
      <c r="E5466" s="533"/>
    </row>
    <row r="5467" spans="1:5" s="534" customFormat="1" ht="13.8">
      <c r="A5467" s="523" t="s">
        <v>10902</v>
      </c>
      <c r="B5467" s="523" t="s">
        <v>1887</v>
      </c>
      <c r="C5467" s="524">
        <v>200</v>
      </c>
      <c r="D5467" s="532"/>
      <c r="E5467" s="533"/>
    </row>
    <row r="5468" spans="1:5" s="512" customFormat="1" ht="24">
      <c r="A5468" s="520" t="s">
        <v>1915</v>
      </c>
      <c r="B5468" s="520" t="s">
        <v>570</v>
      </c>
      <c r="C5468" s="521">
        <v>1000</v>
      </c>
      <c r="D5468" s="522"/>
      <c r="E5468" s="519"/>
    </row>
    <row r="5469" spans="1:5" s="512" customFormat="1" ht="13.8">
      <c r="A5469" s="577" t="s">
        <v>715</v>
      </c>
      <c r="B5469" s="577"/>
      <c r="C5469" s="578"/>
      <c r="D5469" s="522"/>
      <c r="E5469" s="519"/>
    </row>
    <row r="5470" spans="1:5" s="512" customFormat="1" ht="13.8">
      <c r="A5470" s="520">
        <v>7640008086</v>
      </c>
      <c r="B5470" s="520" t="s">
        <v>738</v>
      </c>
      <c r="C5470" s="521">
        <v>29</v>
      </c>
      <c r="D5470" s="522"/>
      <c r="E5470" s="519"/>
    </row>
    <row r="5471" spans="1:5" s="512" customFormat="1" ht="13.8">
      <c r="A5471" s="520">
        <v>7640008089</v>
      </c>
      <c r="B5471" s="520" t="s">
        <v>1916</v>
      </c>
      <c r="C5471" s="521">
        <v>87</v>
      </c>
      <c r="D5471" s="522"/>
      <c r="E5471" s="519"/>
    </row>
    <row r="5472" spans="1:5" s="512" customFormat="1" ht="13.8">
      <c r="A5472" s="577" t="s">
        <v>1347</v>
      </c>
      <c r="B5472" s="577"/>
      <c r="C5472" s="578"/>
      <c r="D5472" s="522"/>
      <c r="E5472" s="519"/>
    </row>
    <row r="5473" spans="1:5" s="512" customFormat="1" ht="13.8">
      <c r="A5473" s="520">
        <v>7640008126</v>
      </c>
      <c r="B5473" s="520" t="s">
        <v>1890</v>
      </c>
      <c r="C5473" s="521">
        <v>50</v>
      </c>
      <c r="D5473" s="522"/>
      <c r="E5473" s="519"/>
    </row>
    <row r="5474" spans="1:5" s="512" customFormat="1" ht="13.8">
      <c r="A5474" s="520">
        <v>7640008121</v>
      </c>
      <c r="B5474" s="520" t="s">
        <v>1917</v>
      </c>
      <c r="C5474" s="521">
        <v>25</v>
      </c>
      <c r="D5474" s="522"/>
      <c r="E5474" s="519"/>
    </row>
    <row r="5475" spans="1:5" s="512" customFormat="1" ht="13.8">
      <c r="A5475" s="520">
        <v>7640008122</v>
      </c>
      <c r="B5475" s="520" t="s">
        <v>1918</v>
      </c>
      <c r="C5475" s="521">
        <v>200</v>
      </c>
      <c r="D5475" s="522"/>
      <c r="E5475" s="519"/>
    </row>
    <row r="5476" spans="1:5" s="512" customFormat="1" ht="13.8">
      <c r="A5476" s="520">
        <v>7640008123</v>
      </c>
      <c r="B5476" s="520" t="s">
        <v>1919</v>
      </c>
      <c r="C5476" s="521">
        <v>1500</v>
      </c>
      <c r="D5476" s="522"/>
      <c r="E5476" s="519"/>
    </row>
    <row r="5477" spans="1:5" s="512" customFormat="1" ht="13.8">
      <c r="A5477" s="520">
        <v>7640008124</v>
      </c>
      <c r="B5477" s="520" t="s">
        <v>1920</v>
      </c>
      <c r="C5477" s="521">
        <v>2500</v>
      </c>
      <c r="D5477" s="522"/>
      <c r="E5477" s="519"/>
    </row>
    <row r="5478" spans="1:5" s="512" customFormat="1" ht="13.8">
      <c r="A5478" s="520" t="s">
        <v>1891</v>
      </c>
      <c r="B5478" s="520" t="s">
        <v>564</v>
      </c>
      <c r="C5478" s="521">
        <v>200</v>
      </c>
      <c r="D5478" s="522"/>
      <c r="E5478" s="519"/>
    </row>
    <row r="5479" spans="1:5" s="534" customFormat="1" ht="13.8">
      <c r="A5479" s="523" t="s">
        <v>10903</v>
      </c>
      <c r="B5479" s="523" t="s">
        <v>10904</v>
      </c>
      <c r="C5479" s="524">
        <v>3200</v>
      </c>
      <c r="D5479" s="532"/>
      <c r="E5479" s="533"/>
    </row>
    <row r="5480" spans="1:5" s="534" customFormat="1" ht="13.8">
      <c r="A5480" s="523" t="s">
        <v>10905</v>
      </c>
      <c r="B5480" s="523" t="s">
        <v>10906</v>
      </c>
      <c r="C5480" s="524">
        <v>2400</v>
      </c>
      <c r="D5480" s="532"/>
      <c r="E5480" s="533"/>
    </row>
    <row r="5481" spans="1:5" s="534" customFormat="1" ht="13.8">
      <c r="A5481" s="523" t="s">
        <v>10907</v>
      </c>
      <c r="B5481" s="523" t="s">
        <v>10908</v>
      </c>
      <c r="C5481" s="524">
        <v>1600</v>
      </c>
      <c r="D5481" s="532"/>
      <c r="E5481" s="533"/>
    </row>
    <row r="5482" spans="1:5" s="512" customFormat="1" ht="13.8">
      <c r="A5482" s="577" t="s">
        <v>549</v>
      </c>
      <c r="B5482" s="577"/>
      <c r="C5482" s="578"/>
      <c r="D5482" s="522"/>
      <c r="E5482" s="519"/>
    </row>
    <row r="5483" spans="1:5" s="512" customFormat="1" ht="13.8">
      <c r="A5483" s="520" t="s">
        <v>1921</v>
      </c>
      <c r="B5483" s="520" t="s">
        <v>1922</v>
      </c>
      <c r="C5483" s="521">
        <v>110</v>
      </c>
      <c r="D5483" s="522"/>
      <c r="E5483" s="519"/>
    </row>
    <row r="5484" spans="1:5" s="512" customFormat="1" ht="13.8">
      <c r="A5484" s="520" t="s">
        <v>1923</v>
      </c>
      <c r="B5484" s="520" t="s">
        <v>1924</v>
      </c>
      <c r="C5484" s="521">
        <v>85</v>
      </c>
      <c r="D5484" s="522"/>
      <c r="E5484" s="519"/>
    </row>
    <row r="5485" spans="1:5" s="512" customFormat="1" ht="12" customHeight="1">
      <c r="A5485" s="520" t="s">
        <v>1925</v>
      </c>
      <c r="B5485" s="520" t="s">
        <v>1926</v>
      </c>
      <c r="C5485" s="521">
        <v>50</v>
      </c>
      <c r="D5485" s="522"/>
      <c r="E5485" s="519"/>
    </row>
    <row r="5486" spans="1:5" s="534" customFormat="1" ht="12" customHeight="1">
      <c r="A5486" s="523" t="s">
        <v>2684</v>
      </c>
      <c r="B5486" s="523" t="s">
        <v>2685</v>
      </c>
      <c r="C5486" s="524">
        <v>430</v>
      </c>
      <c r="D5486" s="532"/>
      <c r="E5486" s="533"/>
    </row>
    <row r="5487" spans="1:5" s="534" customFormat="1" ht="12" customHeight="1">
      <c r="A5487" s="523" t="s">
        <v>10909</v>
      </c>
      <c r="B5487" s="523" t="s">
        <v>10910</v>
      </c>
      <c r="C5487" s="524">
        <v>1010</v>
      </c>
      <c r="D5487" s="532"/>
      <c r="E5487" s="533"/>
    </row>
    <row r="5488" spans="1:5" s="512" customFormat="1" ht="13.8">
      <c r="A5488" s="546"/>
      <c r="B5488" s="546"/>
      <c r="C5488" s="547"/>
      <c r="D5488" s="522"/>
      <c r="E5488" s="519"/>
    </row>
    <row r="5489" spans="1:5" s="512" customFormat="1" ht="15" customHeight="1">
      <c r="A5489" s="614"/>
      <c r="B5489" s="615" t="s">
        <v>1927</v>
      </c>
      <c r="C5489" s="614"/>
      <c r="D5489" s="522"/>
      <c r="E5489" s="511"/>
    </row>
    <row r="5490" spans="1:5" s="512" customFormat="1" ht="27.6">
      <c r="A5490" s="513" t="s">
        <v>26</v>
      </c>
      <c r="B5490" s="513" t="s">
        <v>300</v>
      </c>
      <c r="C5490" s="514" t="s">
        <v>607</v>
      </c>
      <c r="D5490" s="522"/>
    </row>
    <row r="5491" spans="1:5" s="512" customFormat="1" ht="13.8">
      <c r="A5491" s="536" t="s">
        <v>1928</v>
      </c>
      <c r="B5491" s="529"/>
      <c r="C5491" s="517"/>
      <c r="D5491" s="522"/>
      <c r="E5491" s="519"/>
    </row>
    <row r="5492" spans="1:5" s="512" customFormat="1" ht="13.8">
      <c r="A5492" s="520" t="s">
        <v>1929</v>
      </c>
      <c r="B5492" s="520" t="s">
        <v>1930</v>
      </c>
      <c r="C5492" s="521">
        <v>3627</v>
      </c>
      <c r="D5492" s="522"/>
      <c r="E5492" s="519"/>
    </row>
    <row r="5493" spans="1:5" s="512" customFormat="1" ht="13.8">
      <c r="A5493" s="520" t="s">
        <v>1931</v>
      </c>
      <c r="B5493" s="520" t="s">
        <v>1932</v>
      </c>
      <c r="C5493" s="521">
        <v>3906</v>
      </c>
      <c r="D5493" s="522"/>
      <c r="E5493" s="519"/>
    </row>
    <row r="5494" spans="1:5" s="512" customFormat="1" ht="13.8">
      <c r="A5494" s="520" t="s">
        <v>1933</v>
      </c>
      <c r="B5494" s="520" t="s">
        <v>1934</v>
      </c>
      <c r="C5494" s="521">
        <v>4185</v>
      </c>
      <c r="D5494" s="522"/>
      <c r="E5494" s="519"/>
    </row>
    <row r="5495" spans="1:5" s="512" customFormat="1" ht="24">
      <c r="A5495" s="520" t="s">
        <v>1935</v>
      </c>
      <c r="B5495" s="520" t="s">
        <v>1936</v>
      </c>
      <c r="C5495" s="521">
        <v>1674</v>
      </c>
      <c r="D5495" s="522"/>
      <c r="E5495" s="519"/>
    </row>
    <row r="5496" spans="1:5" s="512" customFormat="1" ht="24">
      <c r="A5496" s="520" t="s">
        <v>1937</v>
      </c>
      <c r="B5496" s="520" t="s">
        <v>1938</v>
      </c>
      <c r="C5496" s="521">
        <v>837</v>
      </c>
      <c r="D5496" s="522"/>
      <c r="E5496" s="519"/>
    </row>
    <row r="5497" spans="1:5" s="512" customFormat="1" ht="24">
      <c r="A5497" s="520" t="s">
        <v>1939</v>
      </c>
      <c r="B5497" s="520" t="s">
        <v>1940</v>
      </c>
      <c r="C5497" s="521">
        <v>329</v>
      </c>
      <c r="D5497" s="522"/>
      <c r="E5497" s="519"/>
    </row>
    <row r="5498" spans="1:5" s="512" customFormat="1" ht="13.8">
      <c r="A5498" s="520" t="s">
        <v>1941</v>
      </c>
      <c r="B5498" s="520" t="s">
        <v>1942</v>
      </c>
      <c r="C5498" s="521">
        <v>810</v>
      </c>
      <c r="D5498" s="522"/>
      <c r="E5498" s="519"/>
    </row>
    <row r="5499" spans="1:5" s="512" customFormat="1" ht="13.8">
      <c r="A5499" s="520" t="s">
        <v>1943</v>
      </c>
      <c r="B5499" s="520" t="s">
        <v>1944</v>
      </c>
      <c r="C5499" s="521">
        <v>945</v>
      </c>
      <c r="D5499" s="522"/>
      <c r="E5499" s="519"/>
    </row>
    <row r="5500" spans="1:5" s="512" customFormat="1" ht="13.8">
      <c r="A5500" s="520" t="s">
        <v>1945</v>
      </c>
      <c r="B5500" s="520" t="s">
        <v>1946</v>
      </c>
      <c r="C5500" s="521">
        <v>1080</v>
      </c>
      <c r="D5500" s="522"/>
      <c r="E5500" s="519"/>
    </row>
    <row r="5501" spans="1:5" s="512" customFormat="1" ht="13.8">
      <c r="A5501" s="520" t="s">
        <v>1947</v>
      </c>
      <c r="B5501" s="520" t="s">
        <v>1948</v>
      </c>
      <c r="C5501" s="521">
        <v>1755</v>
      </c>
      <c r="D5501" s="522"/>
      <c r="E5501" s="519"/>
    </row>
    <row r="5502" spans="1:5" s="512" customFormat="1" ht="13.8">
      <c r="A5502" s="520" t="s">
        <v>1949</v>
      </c>
      <c r="B5502" s="520" t="s">
        <v>1950</v>
      </c>
      <c r="C5502" s="521">
        <v>1890</v>
      </c>
      <c r="D5502" s="522"/>
      <c r="E5502" s="519"/>
    </row>
    <row r="5503" spans="1:5" s="512" customFormat="1" ht="13.8">
      <c r="A5503" s="520" t="s">
        <v>1951</v>
      </c>
      <c r="B5503" s="520" t="s">
        <v>1952</v>
      </c>
      <c r="C5503" s="521">
        <v>2025</v>
      </c>
      <c r="D5503" s="522"/>
      <c r="E5503" s="519"/>
    </row>
    <row r="5504" spans="1:5" s="512" customFormat="1" ht="13.8">
      <c r="A5504" s="520" t="s">
        <v>1953</v>
      </c>
      <c r="B5504" s="520" t="s">
        <v>1954</v>
      </c>
      <c r="C5504" s="521">
        <v>14321</v>
      </c>
      <c r="D5504" s="522"/>
      <c r="E5504" s="519"/>
    </row>
    <row r="5505" spans="1:5" s="512" customFormat="1" ht="13.8">
      <c r="A5505" s="520" t="s">
        <v>1955</v>
      </c>
      <c r="B5505" s="520" t="s">
        <v>1956</v>
      </c>
      <c r="C5505" s="521">
        <v>15423</v>
      </c>
      <c r="D5505" s="522"/>
      <c r="E5505" s="519"/>
    </row>
    <row r="5506" spans="1:5" s="512" customFormat="1" ht="13.8">
      <c r="A5506" s="520" t="s">
        <v>1957</v>
      </c>
      <c r="B5506" s="520" t="s">
        <v>1958</v>
      </c>
      <c r="C5506" s="521">
        <v>16525</v>
      </c>
      <c r="D5506" s="522"/>
      <c r="E5506" s="519"/>
    </row>
    <row r="5507" spans="1:5" s="512" customFormat="1" ht="13.8">
      <c r="A5507" s="520" t="s">
        <v>1959</v>
      </c>
      <c r="B5507" s="520" t="s">
        <v>1960</v>
      </c>
      <c r="C5507" s="521">
        <v>6611</v>
      </c>
      <c r="D5507" s="522"/>
      <c r="E5507" s="519"/>
    </row>
    <row r="5508" spans="1:5" s="512" customFormat="1" ht="13.8">
      <c r="A5508" s="520" t="s">
        <v>1961</v>
      </c>
      <c r="B5508" s="520" t="s">
        <v>1962</v>
      </c>
      <c r="C5508" s="521">
        <v>7713</v>
      </c>
      <c r="D5508" s="522"/>
      <c r="E5508" s="519"/>
    </row>
    <row r="5509" spans="1:5" s="512" customFormat="1" ht="13.8">
      <c r="A5509" s="520" t="s">
        <v>1963</v>
      </c>
      <c r="B5509" s="520" t="s">
        <v>1964</v>
      </c>
      <c r="C5509" s="521">
        <v>8815</v>
      </c>
      <c r="D5509" s="522"/>
      <c r="E5509" s="519"/>
    </row>
    <row r="5510" spans="1:5" s="512" customFormat="1" ht="13.8">
      <c r="A5510" s="520" t="s">
        <v>1965</v>
      </c>
      <c r="B5510" s="520" t="s">
        <v>1966</v>
      </c>
      <c r="C5510" s="521">
        <v>4953</v>
      </c>
      <c r="D5510" s="522"/>
      <c r="E5510" s="519"/>
    </row>
    <row r="5511" spans="1:5" s="512" customFormat="1" ht="13.8">
      <c r="A5511" s="520" t="s">
        <v>1967</v>
      </c>
      <c r="B5511" s="520" t="s">
        <v>1968</v>
      </c>
      <c r="C5511" s="521">
        <v>5334</v>
      </c>
      <c r="D5511" s="522"/>
      <c r="E5511" s="519"/>
    </row>
    <row r="5512" spans="1:5" s="512" customFormat="1" ht="13.8">
      <c r="A5512" s="520" t="s">
        <v>1969</v>
      </c>
      <c r="B5512" s="520" t="s">
        <v>1970</v>
      </c>
      <c r="C5512" s="521">
        <v>5715</v>
      </c>
      <c r="D5512" s="522"/>
      <c r="E5512" s="519"/>
    </row>
    <row r="5513" spans="1:5" s="512" customFormat="1" ht="13.8">
      <c r="A5513" s="520" t="s">
        <v>1971</v>
      </c>
      <c r="B5513" s="520" t="s">
        <v>1972</v>
      </c>
      <c r="C5513" s="521">
        <v>405</v>
      </c>
      <c r="D5513" s="522"/>
      <c r="E5513" s="519"/>
    </row>
    <row r="5514" spans="1:5" s="512" customFormat="1" ht="13.8">
      <c r="A5514" s="520" t="s">
        <v>1973</v>
      </c>
      <c r="B5514" s="520" t="s">
        <v>1974</v>
      </c>
      <c r="C5514" s="521">
        <v>3305</v>
      </c>
      <c r="D5514" s="522"/>
      <c r="E5514" s="519"/>
    </row>
    <row r="5515" spans="1:5" s="512" customFormat="1" ht="13.8">
      <c r="A5515" s="520" t="s">
        <v>1975</v>
      </c>
      <c r="B5515" s="520" t="s">
        <v>1976</v>
      </c>
      <c r="C5515" s="521">
        <v>1143</v>
      </c>
      <c r="D5515" s="522"/>
      <c r="E5515" s="519"/>
    </row>
    <row r="5516" spans="1:5" s="512" customFormat="1" ht="13.8">
      <c r="A5516" s="520" t="s">
        <v>1977</v>
      </c>
      <c r="B5516" s="520" t="s">
        <v>1978</v>
      </c>
      <c r="C5516" s="521">
        <v>150</v>
      </c>
      <c r="D5516" s="522"/>
      <c r="E5516" s="519"/>
    </row>
    <row r="5517" spans="1:5" s="512" customFormat="1" ht="13.8">
      <c r="A5517" s="520" t="s">
        <v>1979</v>
      </c>
      <c r="B5517" s="520" t="s">
        <v>1980</v>
      </c>
      <c r="C5517" s="521">
        <v>1290</v>
      </c>
      <c r="D5517" s="522"/>
      <c r="E5517" s="519"/>
    </row>
    <row r="5518" spans="1:5" s="512" customFormat="1" ht="13.8">
      <c r="A5518" s="520" t="s">
        <v>1981</v>
      </c>
      <c r="B5518" s="520" t="s">
        <v>1982</v>
      </c>
      <c r="C5518" s="521">
        <v>10170</v>
      </c>
      <c r="D5518" s="522"/>
      <c r="E5518" s="519"/>
    </row>
    <row r="5519" spans="1:5" s="512" customFormat="1" ht="13.8">
      <c r="A5519" s="520" t="s">
        <v>1983</v>
      </c>
      <c r="B5519" s="520" t="s">
        <v>1984</v>
      </c>
      <c r="C5519" s="521">
        <v>45762</v>
      </c>
      <c r="D5519" s="522"/>
      <c r="E5519" s="519"/>
    </row>
    <row r="5520" spans="1:5" s="512" customFormat="1" ht="13.8">
      <c r="A5520" s="520" t="s">
        <v>1985</v>
      </c>
      <c r="B5520" s="520" t="s">
        <v>1986</v>
      </c>
      <c r="C5520" s="521">
        <v>177</v>
      </c>
      <c r="D5520" s="522"/>
      <c r="E5520" s="519"/>
    </row>
    <row r="5521" spans="1:5" s="512" customFormat="1" ht="13.8">
      <c r="A5521" s="520" t="s">
        <v>1987</v>
      </c>
      <c r="B5521" s="520" t="s">
        <v>1988</v>
      </c>
      <c r="C5521" s="521">
        <v>1271</v>
      </c>
      <c r="D5521" s="522"/>
      <c r="E5521" s="519"/>
    </row>
    <row r="5522" spans="1:5" s="512" customFormat="1" ht="13.8">
      <c r="A5522" s="520" t="s">
        <v>1989</v>
      </c>
      <c r="B5522" s="520" t="s">
        <v>1990</v>
      </c>
      <c r="C5522" s="521">
        <v>152</v>
      </c>
      <c r="D5522" s="522"/>
      <c r="E5522" s="519"/>
    </row>
    <row r="5523" spans="1:5" s="512" customFormat="1" ht="13.8">
      <c r="A5523" s="520" t="s">
        <v>1991</v>
      </c>
      <c r="B5523" s="520" t="s">
        <v>1992</v>
      </c>
      <c r="C5523" s="521">
        <v>711</v>
      </c>
      <c r="D5523" s="522"/>
      <c r="E5523" s="519"/>
    </row>
    <row r="5524" spans="1:5" s="512" customFormat="1" ht="13.8">
      <c r="A5524" s="520" t="s">
        <v>1993</v>
      </c>
      <c r="B5524" s="520" t="s">
        <v>1994</v>
      </c>
      <c r="C5524" s="521">
        <v>3050</v>
      </c>
      <c r="D5524" s="522"/>
      <c r="E5524" s="519"/>
    </row>
    <row r="5525" spans="1:5" s="512" customFormat="1" ht="13.8">
      <c r="A5525" s="520" t="s">
        <v>1995</v>
      </c>
      <c r="B5525" s="520" t="s">
        <v>1996</v>
      </c>
      <c r="C5525" s="521">
        <v>177</v>
      </c>
      <c r="D5525" s="522"/>
      <c r="E5525" s="519"/>
    </row>
    <row r="5526" spans="1:5" s="512" customFormat="1" ht="13.8">
      <c r="A5526" s="520" t="s">
        <v>1997</v>
      </c>
      <c r="B5526" s="520" t="s">
        <v>1998</v>
      </c>
      <c r="C5526" s="521">
        <v>1524</v>
      </c>
      <c r="D5526" s="522"/>
      <c r="E5526" s="519"/>
    </row>
    <row r="5527" spans="1:5" s="512" customFormat="1" ht="13.8">
      <c r="A5527" s="520" t="s">
        <v>1999</v>
      </c>
      <c r="B5527" s="520" t="s">
        <v>2000</v>
      </c>
      <c r="C5527" s="521">
        <v>83</v>
      </c>
      <c r="D5527" s="522"/>
      <c r="E5527" s="519"/>
    </row>
    <row r="5528" spans="1:5" s="512" customFormat="1" ht="13.8">
      <c r="A5528" s="520" t="s">
        <v>2001</v>
      </c>
      <c r="B5528" s="520" t="s">
        <v>2002</v>
      </c>
      <c r="C5528" s="521">
        <v>668</v>
      </c>
      <c r="D5528" s="522"/>
      <c r="E5528" s="519"/>
    </row>
    <row r="5529" spans="1:5" s="512" customFormat="1" ht="13.8">
      <c r="A5529" s="520" t="s">
        <v>2003</v>
      </c>
      <c r="B5529" s="520" t="s">
        <v>2004</v>
      </c>
      <c r="C5529" s="521">
        <v>5085</v>
      </c>
      <c r="D5529" s="522"/>
      <c r="E5529" s="519"/>
    </row>
    <row r="5530" spans="1:5" s="512" customFormat="1" ht="13.8">
      <c r="A5530" s="520" t="s">
        <v>2005</v>
      </c>
      <c r="B5530" s="520" t="s">
        <v>2006</v>
      </c>
      <c r="C5530" s="521">
        <v>22881</v>
      </c>
      <c r="D5530" s="522"/>
      <c r="E5530" s="519"/>
    </row>
    <row r="5531" spans="1:5" s="512" customFormat="1" ht="24">
      <c r="A5531" s="520" t="s">
        <v>2007</v>
      </c>
      <c r="B5531" s="520" t="s">
        <v>2008</v>
      </c>
      <c r="C5531" s="521">
        <v>3.18</v>
      </c>
      <c r="D5531" s="522"/>
      <c r="E5531" s="519"/>
    </row>
    <row r="5532" spans="1:5" s="512" customFormat="1" ht="24">
      <c r="A5532" s="520" t="s">
        <v>2009</v>
      </c>
      <c r="B5532" s="520" t="s">
        <v>2010</v>
      </c>
      <c r="C5532" s="521">
        <v>2.16</v>
      </c>
      <c r="D5532" s="522"/>
      <c r="E5532" s="519"/>
    </row>
    <row r="5533" spans="1:5" s="512" customFormat="1" ht="24">
      <c r="A5533" s="520" t="s">
        <v>2011</v>
      </c>
      <c r="B5533" s="520" t="s">
        <v>2012</v>
      </c>
      <c r="C5533" s="521">
        <v>1.91</v>
      </c>
      <c r="D5533" s="522"/>
      <c r="E5533" s="519"/>
    </row>
    <row r="5534" spans="1:5" s="512" customFormat="1" ht="24">
      <c r="A5534" s="520" t="s">
        <v>2013</v>
      </c>
      <c r="B5534" s="520" t="s">
        <v>2014</v>
      </c>
      <c r="C5534" s="521">
        <v>1.79</v>
      </c>
      <c r="D5534" s="522"/>
      <c r="E5534" s="519"/>
    </row>
    <row r="5535" spans="1:5" s="512" customFormat="1" ht="24">
      <c r="A5535" s="520" t="s">
        <v>2015</v>
      </c>
      <c r="B5535" s="520" t="s">
        <v>2016</v>
      </c>
      <c r="C5535" s="521">
        <v>1.65</v>
      </c>
      <c r="D5535" s="522"/>
      <c r="E5535" s="519"/>
    </row>
    <row r="5536" spans="1:5" s="512" customFormat="1" ht="24">
      <c r="A5536" s="520" t="s">
        <v>2017</v>
      </c>
      <c r="B5536" s="520" t="s">
        <v>2018</v>
      </c>
      <c r="C5536" s="521">
        <v>1.53</v>
      </c>
      <c r="D5536" s="522"/>
      <c r="E5536" s="519"/>
    </row>
    <row r="5537" spans="1:5" s="512" customFormat="1" ht="24">
      <c r="A5537" s="520" t="s">
        <v>2019</v>
      </c>
      <c r="B5537" s="520" t="s">
        <v>2020</v>
      </c>
      <c r="C5537" s="521">
        <v>5.22</v>
      </c>
      <c r="D5537" s="522"/>
      <c r="E5537" s="519"/>
    </row>
    <row r="5538" spans="1:5" s="512" customFormat="1" ht="24">
      <c r="A5538" s="520" t="s">
        <v>2021</v>
      </c>
      <c r="B5538" s="520" t="s">
        <v>2022</v>
      </c>
      <c r="C5538" s="521">
        <v>3.56</v>
      </c>
      <c r="D5538" s="522"/>
      <c r="E5538" s="519"/>
    </row>
    <row r="5539" spans="1:5" s="512" customFormat="1" ht="24">
      <c r="A5539" s="520" t="s">
        <v>2023</v>
      </c>
      <c r="B5539" s="520" t="s">
        <v>2024</v>
      </c>
      <c r="C5539" s="521">
        <v>3.06</v>
      </c>
      <c r="D5539" s="522"/>
      <c r="E5539" s="519"/>
    </row>
    <row r="5540" spans="1:5" s="512" customFormat="1" ht="24">
      <c r="A5540" s="520" t="s">
        <v>2025</v>
      </c>
      <c r="B5540" s="520" t="s">
        <v>2026</v>
      </c>
      <c r="C5540" s="521">
        <v>2.67</v>
      </c>
      <c r="D5540" s="522"/>
      <c r="E5540" s="519"/>
    </row>
    <row r="5541" spans="1:5" s="512" customFormat="1" ht="24">
      <c r="A5541" s="520" t="s">
        <v>2027</v>
      </c>
      <c r="B5541" s="520" t="s">
        <v>2028</v>
      </c>
      <c r="C5541" s="521">
        <v>2.42</v>
      </c>
      <c r="D5541" s="522"/>
      <c r="E5541" s="519"/>
    </row>
    <row r="5542" spans="1:5" s="512" customFormat="1" ht="24">
      <c r="A5542" s="520" t="s">
        <v>2029</v>
      </c>
      <c r="B5542" s="520" t="s">
        <v>2030</v>
      </c>
      <c r="C5542" s="521">
        <v>2.16</v>
      </c>
      <c r="D5542" s="522"/>
      <c r="E5542" s="519"/>
    </row>
    <row r="5543" spans="1:5" s="512" customFormat="1" ht="24">
      <c r="A5543" s="520" t="s">
        <v>2031</v>
      </c>
      <c r="B5543" s="520" t="s">
        <v>2032</v>
      </c>
      <c r="C5543" s="521">
        <v>1953</v>
      </c>
      <c r="D5543" s="522"/>
      <c r="E5543" s="519"/>
    </row>
    <row r="5544" spans="1:5" s="512" customFormat="1" ht="24">
      <c r="A5544" s="520" t="s">
        <v>2033</v>
      </c>
      <c r="B5544" s="520" t="s">
        <v>2034</v>
      </c>
      <c r="C5544" s="521">
        <v>2232</v>
      </c>
      <c r="D5544" s="522"/>
      <c r="E5544" s="519"/>
    </row>
    <row r="5545" spans="1:5" s="512" customFormat="1" ht="13.8">
      <c r="A5545" s="520" t="s">
        <v>2035</v>
      </c>
      <c r="B5545" s="520" t="s">
        <v>2036</v>
      </c>
      <c r="C5545" s="521">
        <v>659</v>
      </c>
      <c r="D5545" s="522"/>
      <c r="E5545" s="519"/>
    </row>
    <row r="5546" spans="1:5" s="512" customFormat="1" ht="24">
      <c r="A5546" s="520" t="s">
        <v>2037</v>
      </c>
      <c r="B5546" s="520" t="s">
        <v>2038</v>
      </c>
      <c r="C5546" s="521">
        <v>769</v>
      </c>
      <c r="D5546" s="522"/>
      <c r="E5546" s="519"/>
    </row>
    <row r="5547" spans="1:5" s="512" customFormat="1" ht="24">
      <c r="A5547" s="520" t="s">
        <v>2039</v>
      </c>
      <c r="B5547" s="520" t="s">
        <v>2040</v>
      </c>
      <c r="C5547" s="521">
        <v>879</v>
      </c>
      <c r="D5547" s="522"/>
      <c r="E5547" s="519"/>
    </row>
    <row r="5548" spans="1:5" s="512" customFormat="1" ht="13.8">
      <c r="A5548" s="654" t="s">
        <v>2041</v>
      </c>
      <c r="B5548" s="637"/>
      <c r="C5548" s="578"/>
      <c r="D5548" s="522"/>
      <c r="E5548" s="519"/>
    </row>
    <row r="5549" spans="1:5" s="512" customFormat="1" ht="13.8">
      <c r="A5549" s="520" t="s">
        <v>2042</v>
      </c>
      <c r="B5549" s="520" t="s">
        <v>1948</v>
      </c>
      <c r="C5549" s="521">
        <v>1755</v>
      </c>
      <c r="D5549" s="522"/>
      <c r="E5549" s="519"/>
    </row>
    <row r="5550" spans="1:5" s="512" customFormat="1" ht="13.8">
      <c r="A5550" s="520" t="s">
        <v>2043</v>
      </c>
      <c r="B5550" s="520" t="s">
        <v>1950</v>
      </c>
      <c r="C5550" s="521">
        <v>1890</v>
      </c>
      <c r="D5550" s="522"/>
      <c r="E5550" s="519"/>
    </row>
    <row r="5551" spans="1:5" s="512" customFormat="1" ht="13.8">
      <c r="A5551" s="520" t="s">
        <v>2044</v>
      </c>
      <c r="B5551" s="520" t="s">
        <v>1952</v>
      </c>
      <c r="C5551" s="521">
        <v>2025</v>
      </c>
      <c r="D5551" s="522"/>
      <c r="E5551" s="519"/>
    </row>
    <row r="5552" spans="1:5" s="534" customFormat="1" ht="13.8">
      <c r="A5552" s="523" t="s">
        <v>1941</v>
      </c>
      <c r="B5552" s="523" t="s">
        <v>1942</v>
      </c>
      <c r="C5552" s="524">
        <v>810</v>
      </c>
      <c r="D5552" s="532"/>
      <c r="E5552" s="533"/>
    </row>
    <row r="5553" spans="1:5" s="534" customFormat="1" ht="13.8">
      <c r="A5553" s="523" t="s">
        <v>1943</v>
      </c>
      <c r="B5553" s="523" t="s">
        <v>1944</v>
      </c>
      <c r="C5553" s="524">
        <v>945</v>
      </c>
      <c r="D5553" s="532"/>
      <c r="E5553" s="533"/>
    </row>
    <row r="5554" spans="1:5" s="534" customFormat="1" ht="13.8">
      <c r="A5554" s="523" t="s">
        <v>1945</v>
      </c>
      <c r="B5554" s="523" t="s">
        <v>1946</v>
      </c>
      <c r="C5554" s="524">
        <v>1080</v>
      </c>
      <c r="D5554" s="532"/>
      <c r="E5554" s="533"/>
    </row>
    <row r="5555" spans="1:5" s="512" customFormat="1" ht="13.8">
      <c r="A5555" s="520" t="s">
        <v>2045</v>
      </c>
      <c r="B5555" s="520" t="s">
        <v>1954</v>
      </c>
      <c r="C5555" s="521">
        <v>14321</v>
      </c>
      <c r="D5555" s="522"/>
      <c r="E5555" s="519"/>
    </row>
    <row r="5556" spans="1:5" s="512" customFormat="1" ht="13.8">
      <c r="A5556" s="520" t="s">
        <v>2046</v>
      </c>
      <c r="B5556" s="520" t="s">
        <v>1956</v>
      </c>
      <c r="C5556" s="521">
        <v>15423</v>
      </c>
      <c r="D5556" s="522"/>
      <c r="E5556" s="519"/>
    </row>
    <row r="5557" spans="1:5" s="512" customFormat="1" ht="13.8">
      <c r="A5557" s="520" t="s">
        <v>2047</v>
      </c>
      <c r="B5557" s="520" t="s">
        <v>1958</v>
      </c>
      <c r="C5557" s="521">
        <v>16525</v>
      </c>
      <c r="D5557" s="522"/>
      <c r="E5557" s="519"/>
    </row>
    <row r="5558" spans="1:5" s="512" customFormat="1" ht="13.8">
      <c r="A5558" s="520" t="s">
        <v>2048</v>
      </c>
      <c r="B5558" s="520" t="s">
        <v>1960</v>
      </c>
      <c r="C5558" s="521">
        <v>6611</v>
      </c>
      <c r="D5558" s="522"/>
      <c r="E5558" s="519"/>
    </row>
    <row r="5559" spans="1:5" s="512" customFormat="1" ht="13.8">
      <c r="A5559" s="520" t="s">
        <v>2049</v>
      </c>
      <c r="B5559" s="520" t="s">
        <v>1962</v>
      </c>
      <c r="C5559" s="521">
        <v>7713</v>
      </c>
      <c r="D5559" s="522"/>
      <c r="E5559" s="519"/>
    </row>
    <row r="5560" spans="1:5" s="512" customFormat="1" ht="13.8">
      <c r="A5560" s="520" t="s">
        <v>2050</v>
      </c>
      <c r="B5560" s="520" t="s">
        <v>1964</v>
      </c>
      <c r="C5560" s="521">
        <v>8815</v>
      </c>
      <c r="D5560" s="522"/>
      <c r="E5560" s="519"/>
    </row>
    <row r="5561" spans="1:5" s="512" customFormat="1" ht="13.8">
      <c r="A5561" s="520" t="s">
        <v>2051</v>
      </c>
      <c r="B5561" s="520" t="s">
        <v>1966</v>
      </c>
      <c r="C5561" s="521">
        <v>4953</v>
      </c>
      <c r="D5561" s="522"/>
      <c r="E5561" s="519"/>
    </row>
    <row r="5562" spans="1:5" s="512" customFormat="1" ht="13.8">
      <c r="A5562" s="520" t="s">
        <v>2052</v>
      </c>
      <c r="B5562" s="520" t="s">
        <v>1968</v>
      </c>
      <c r="C5562" s="521">
        <v>5334</v>
      </c>
      <c r="D5562" s="522"/>
      <c r="E5562" s="519"/>
    </row>
    <row r="5563" spans="1:5" s="512" customFormat="1" ht="13.8">
      <c r="A5563" s="520" t="s">
        <v>2053</v>
      </c>
      <c r="B5563" s="520" t="s">
        <v>1970</v>
      </c>
      <c r="C5563" s="521">
        <v>5715</v>
      </c>
      <c r="D5563" s="522"/>
      <c r="E5563" s="519"/>
    </row>
    <row r="5564" spans="1:5" s="512" customFormat="1" ht="13.8">
      <c r="A5564" s="520" t="s">
        <v>2054</v>
      </c>
      <c r="B5564" s="520" t="s">
        <v>2055</v>
      </c>
      <c r="C5564" s="521">
        <v>2286</v>
      </c>
      <c r="D5564" s="522"/>
      <c r="E5564" s="519"/>
    </row>
    <row r="5565" spans="1:5" s="512" customFormat="1" ht="13.8">
      <c r="A5565" s="520" t="s">
        <v>2056</v>
      </c>
      <c r="B5565" s="520" t="s">
        <v>2057</v>
      </c>
      <c r="C5565" s="521">
        <v>2667</v>
      </c>
      <c r="D5565" s="522"/>
      <c r="E5565" s="519"/>
    </row>
    <row r="5566" spans="1:5" s="512" customFormat="1" ht="13.8">
      <c r="A5566" s="520" t="s">
        <v>2058</v>
      </c>
      <c r="B5566" s="520" t="s">
        <v>2059</v>
      </c>
      <c r="C5566" s="521">
        <v>3048</v>
      </c>
      <c r="D5566" s="522"/>
      <c r="E5566" s="519"/>
    </row>
    <row r="5567" spans="1:5" s="512" customFormat="1" ht="13.8">
      <c r="A5567" s="654" t="s">
        <v>2060</v>
      </c>
      <c r="B5567" s="637"/>
      <c r="C5567" s="578"/>
      <c r="D5567" s="522"/>
      <c r="E5567" s="519"/>
    </row>
    <row r="5568" spans="1:5" s="512" customFormat="1" ht="13.8">
      <c r="A5568" s="520" t="s">
        <v>1900</v>
      </c>
      <c r="B5568" s="520" t="s">
        <v>561</v>
      </c>
      <c r="C5568" s="521">
        <v>650</v>
      </c>
      <c r="D5568" s="522"/>
      <c r="E5568" s="519"/>
    </row>
    <row r="5569" spans="1:5" s="512" customFormat="1" ht="13.8">
      <c r="A5569" s="520" t="s">
        <v>1901</v>
      </c>
      <c r="B5569" s="520" t="s">
        <v>562</v>
      </c>
      <c r="C5569" s="521">
        <v>700</v>
      </c>
      <c r="D5569" s="522"/>
      <c r="E5569" s="519"/>
    </row>
    <row r="5570" spans="1:5" s="512" customFormat="1" ht="13.8">
      <c r="A5570" s="520" t="s">
        <v>1902</v>
      </c>
      <c r="B5570" s="520" t="s">
        <v>563</v>
      </c>
      <c r="C5570" s="521">
        <v>750</v>
      </c>
      <c r="D5570" s="522"/>
      <c r="E5570" s="519"/>
    </row>
    <row r="5571" spans="1:5" s="534" customFormat="1" ht="13.8">
      <c r="A5571" s="523" t="s">
        <v>10911</v>
      </c>
      <c r="B5571" s="523" t="s">
        <v>10912</v>
      </c>
      <c r="C5571" s="524">
        <v>300</v>
      </c>
      <c r="D5571" s="532"/>
      <c r="E5571" s="533"/>
    </row>
    <row r="5572" spans="1:5" s="534" customFormat="1" ht="13.8">
      <c r="A5572" s="523" t="s">
        <v>10913</v>
      </c>
      <c r="B5572" s="523" t="s">
        <v>10914</v>
      </c>
      <c r="C5572" s="524">
        <v>350</v>
      </c>
      <c r="D5572" s="532"/>
      <c r="E5572" s="533"/>
    </row>
    <row r="5573" spans="1:5" s="534" customFormat="1" ht="13.8">
      <c r="A5573" s="523" t="s">
        <v>10915</v>
      </c>
      <c r="B5573" s="523" t="s">
        <v>10916</v>
      </c>
      <c r="C5573" s="524">
        <v>400</v>
      </c>
      <c r="D5573" s="532"/>
      <c r="E5573" s="533"/>
    </row>
    <row r="5574" spans="1:5" s="512" customFormat="1" ht="13.8">
      <c r="A5574" s="520" t="s">
        <v>2067</v>
      </c>
      <c r="B5574" s="520" t="s">
        <v>2068</v>
      </c>
      <c r="C5574" s="521">
        <v>5590</v>
      </c>
      <c r="D5574" s="522"/>
      <c r="E5574" s="519"/>
    </row>
    <row r="5575" spans="1:5" s="512" customFormat="1" ht="13.8">
      <c r="A5575" s="520" t="s">
        <v>2069</v>
      </c>
      <c r="B5575" s="520" t="s">
        <v>2070</v>
      </c>
      <c r="C5575" s="521">
        <v>6020</v>
      </c>
      <c r="D5575" s="522"/>
      <c r="E5575" s="519"/>
    </row>
    <row r="5576" spans="1:5" s="512" customFormat="1" ht="13.8">
      <c r="A5576" s="523" t="s">
        <v>2071</v>
      </c>
      <c r="B5576" s="523" t="s">
        <v>2072</v>
      </c>
      <c r="C5576" s="524">
        <v>6450</v>
      </c>
      <c r="D5576" s="522"/>
      <c r="E5576" s="519"/>
    </row>
    <row r="5577" spans="1:5" s="512" customFormat="1" ht="13.8">
      <c r="A5577" s="655" t="s">
        <v>14744</v>
      </c>
      <c r="B5577" s="655" t="s">
        <v>14745</v>
      </c>
      <c r="C5577" s="656">
        <v>2580</v>
      </c>
      <c r="D5577" s="522"/>
      <c r="E5577" s="519"/>
    </row>
    <row r="5578" spans="1:5" s="512" customFormat="1" ht="13.8">
      <c r="A5578" s="655" t="s">
        <v>14746</v>
      </c>
      <c r="B5578" s="655" t="s">
        <v>14747</v>
      </c>
      <c r="C5578" s="656">
        <v>3010</v>
      </c>
      <c r="D5578" s="522"/>
      <c r="E5578" s="519"/>
    </row>
    <row r="5579" spans="1:5" s="512" customFormat="1" ht="13.8">
      <c r="A5579" s="655" t="s">
        <v>14748</v>
      </c>
      <c r="B5579" s="655" t="s">
        <v>14749</v>
      </c>
      <c r="C5579" s="656">
        <v>3440</v>
      </c>
      <c r="D5579" s="522"/>
      <c r="E5579" s="519"/>
    </row>
    <row r="5580" spans="1:5" s="512" customFormat="1" ht="13.8">
      <c r="A5580" s="655" t="s">
        <v>10892</v>
      </c>
      <c r="B5580" s="655" t="s">
        <v>10893</v>
      </c>
      <c r="C5580" s="656">
        <v>13130</v>
      </c>
      <c r="D5580" s="522"/>
      <c r="E5580" s="519"/>
    </row>
    <row r="5581" spans="1:5" s="512" customFormat="1" ht="13.8">
      <c r="A5581" s="655" t="s">
        <v>10894</v>
      </c>
      <c r="B5581" s="655" t="s">
        <v>10895</v>
      </c>
      <c r="C5581" s="656">
        <v>14140</v>
      </c>
      <c r="D5581" s="522"/>
      <c r="E5581" s="519"/>
    </row>
    <row r="5582" spans="1:5" s="512" customFormat="1" ht="13.8">
      <c r="A5582" s="655" t="s">
        <v>10896</v>
      </c>
      <c r="B5582" s="655" t="s">
        <v>10897</v>
      </c>
      <c r="C5582" s="656">
        <v>15150</v>
      </c>
      <c r="D5582" s="522"/>
      <c r="E5582" s="519"/>
    </row>
    <row r="5583" spans="1:5" s="512" customFormat="1" ht="13.8">
      <c r="A5583" s="655" t="s">
        <v>14750</v>
      </c>
      <c r="B5583" s="655" t="s">
        <v>14751</v>
      </c>
      <c r="C5583" s="656">
        <v>23075</v>
      </c>
      <c r="D5583" s="522"/>
      <c r="E5583" s="519"/>
    </row>
    <row r="5584" spans="1:5" s="512" customFormat="1" ht="13.8">
      <c r="A5584" s="655" t="s">
        <v>14752</v>
      </c>
      <c r="B5584" s="655" t="s">
        <v>14753</v>
      </c>
      <c r="C5584" s="656">
        <v>24850</v>
      </c>
      <c r="D5584" s="522"/>
      <c r="E5584" s="519"/>
    </row>
    <row r="5585" spans="1:5" s="512" customFormat="1" ht="13.8">
      <c r="A5585" s="655" t="s">
        <v>14754</v>
      </c>
      <c r="B5585" s="655" t="s">
        <v>14755</v>
      </c>
      <c r="C5585" s="656">
        <v>26625</v>
      </c>
      <c r="D5585" s="522"/>
      <c r="E5585" s="519"/>
    </row>
    <row r="5586" spans="1:5" s="512" customFormat="1" ht="13.8">
      <c r="A5586" s="520" t="s">
        <v>2073</v>
      </c>
      <c r="B5586" s="520" t="s">
        <v>2074</v>
      </c>
      <c r="C5586" s="521">
        <v>44070</v>
      </c>
      <c r="D5586" s="522"/>
      <c r="E5586" s="519"/>
    </row>
    <row r="5587" spans="1:5" s="512" customFormat="1" ht="13.8">
      <c r="A5587" s="520" t="s">
        <v>2075</v>
      </c>
      <c r="B5587" s="520" t="s">
        <v>2076</v>
      </c>
      <c r="C5587" s="521">
        <v>47460</v>
      </c>
      <c r="D5587" s="522"/>
      <c r="E5587" s="519"/>
    </row>
    <row r="5588" spans="1:5" s="512" customFormat="1" ht="13.8">
      <c r="A5588" s="520" t="s">
        <v>2077</v>
      </c>
      <c r="B5588" s="520" t="s">
        <v>2078</v>
      </c>
      <c r="C5588" s="521">
        <v>50850</v>
      </c>
      <c r="D5588" s="522"/>
      <c r="E5588" s="519"/>
    </row>
    <row r="5589" spans="1:5" s="512" customFormat="1" ht="13.8">
      <c r="A5589" s="520" t="s">
        <v>2079</v>
      </c>
      <c r="B5589" s="520" t="s">
        <v>2080</v>
      </c>
      <c r="C5589" s="521">
        <v>198302</v>
      </c>
      <c r="D5589" s="522"/>
      <c r="E5589" s="519"/>
    </row>
    <row r="5590" spans="1:5" s="512" customFormat="1" ht="13.8">
      <c r="A5590" s="520" t="s">
        <v>2081</v>
      </c>
      <c r="B5590" s="520" t="s">
        <v>2082</v>
      </c>
      <c r="C5590" s="521">
        <v>213556</v>
      </c>
      <c r="D5590" s="522"/>
      <c r="E5590" s="519"/>
    </row>
    <row r="5591" spans="1:5" s="512" customFormat="1" ht="13.8">
      <c r="A5591" s="520" t="s">
        <v>2083</v>
      </c>
      <c r="B5591" s="520" t="s">
        <v>2084</v>
      </c>
      <c r="C5591" s="521">
        <v>228810</v>
      </c>
      <c r="D5591" s="522"/>
      <c r="E5591" s="519"/>
    </row>
    <row r="5592" spans="1:5" s="512" customFormat="1" ht="13.8">
      <c r="A5592" s="520" t="s">
        <v>2085</v>
      </c>
      <c r="B5592" s="520" t="s">
        <v>2086</v>
      </c>
      <c r="C5592" s="521">
        <v>245</v>
      </c>
      <c r="D5592" s="522"/>
      <c r="E5592" s="519"/>
    </row>
    <row r="5593" spans="1:5" s="512" customFormat="1" ht="13.8">
      <c r="A5593" s="520" t="s">
        <v>2087</v>
      </c>
      <c r="B5593" s="520" t="s">
        <v>2088</v>
      </c>
      <c r="C5593" s="521">
        <v>295</v>
      </c>
      <c r="D5593" s="522"/>
      <c r="E5593" s="519"/>
    </row>
    <row r="5594" spans="1:5" s="512" customFormat="1" ht="13.8">
      <c r="A5594" s="520" t="s">
        <v>2089</v>
      </c>
      <c r="B5594" s="520" t="s">
        <v>2090</v>
      </c>
      <c r="C5594" s="521">
        <v>345</v>
      </c>
      <c r="D5594" s="522"/>
      <c r="E5594" s="519"/>
    </row>
    <row r="5595" spans="1:5" s="512" customFormat="1" ht="13.8">
      <c r="A5595" s="520" t="s">
        <v>2091</v>
      </c>
      <c r="B5595" s="520" t="s">
        <v>2092</v>
      </c>
      <c r="C5595" s="521">
        <v>2240</v>
      </c>
      <c r="D5595" s="522"/>
      <c r="E5595" s="519"/>
    </row>
    <row r="5596" spans="1:5" s="512" customFormat="1" ht="13.8">
      <c r="A5596" s="520" t="s">
        <v>2093</v>
      </c>
      <c r="B5596" s="520" t="s">
        <v>2094</v>
      </c>
      <c r="C5596" s="521">
        <v>2670</v>
      </c>
      <c r="D5596" s="522"/>
      <c r="E5596" s="519"/>
    </row>
    <row r="5597" spans="1:5" s="512" customFormat="1" ht="25.5" customHeight="1">
      <c r="A5597" s="520" t="s">
        <v>2095</v>
      </c>
      <c r="B5597" s="520" t="s">
        <v>2096</v>
      </c>
      <c r="C5597" s="521">
        <v>3100</v>
      </c>
      <c r="D5597" s="522"/>
      <c r="E5597" s="519"/>
    </row>
    <row r="5598" spans="1:5" s="512" customFormat="1" ht="25.5" customHeight="1">
      <c r="A5598" s="657" t="s">
        <v>14756</v>
      </c>
      <c r="B5598" s="658" t="s">
        <v>14757</v>
      </c>
      <c r="C5598" s="659">
        <v>5405</v>
      </c>
      <c r="D5598" s="522"/>
      <c r="E5598" s="519"/>
    </row>
    <row r="5599" spans="1:5" s="512" customFormat="1" ht="25.5" customHeight="1">
      <c r="A5599" s="657" t="s">
        <v>14758</v>
      </c>
      <c r="B5599" s="658" t="s">
        <v>14759</v>
      </c>
      <c r="C5599" s="659">
        <v>6415</v>
      </c>
      <c r="D5599" s="522"/>
      <c r="E5599" s="519"/>
    </row>
    <row r="5600" spans="1:5" s="512" customFormat="1" ht="25.5" customHeight="1">
      <c r="A5600" s="657" t="s">
        <v>14760</v>
      </c>
      <c r="B5600" s="658" t="s">
        <v>14761</v>
      </c>
      <c r="C5600" s="659">
        <v>7425</v>
      </c>
      <c r="D5600" s="522"/>
      <c r="E5600" s="519"/>
    </row>
    <row r="5601" spans="1:5" s="512" customFormat="1" ht="25.5" customHeight="1">
      <c r="A5601" s="657" t="s">
        <v>14762</v>
      </c>
      <c r="B5601" s="658" t="s">
        <v>14763</v>
      </c>
      <c r="C5601" s="659">
        <v>10075</v>
      </c>
      <c r="D5601" s="522"/>
      <c r="E5601" s="519"/>
    </row>
    <row r="5602" spans="1:5" s="512" customFormat="1" ht="25.5" customHeight="1">
      <c r="A5602" s="657" t="s">
        <v>14764</v>
      </c>
      <c r="B5602" s="658" t="s">
        <v>14765</v>
      </c>
      <c r="C5602" s="659">
        <v>11850</v>
      </c>
      <c r="D5602" s="522"/>
      <c r="E5602" s="519"/>
    </row>
    <row r="5603" spans="1:5" s="512" customFormat="1" ht="25.5" customHeight="1">
      <c r="A5603" s="657" t="s">
        <v>14766</v>
      </c>
      <c r="B5603" s="658" t="s">
        <v>14767</v>
      </c>
      <c r="C5603" s="659">
        <v>13625</v>
      </c>
      <c r="D5603" s="522"/>
      <c r="E5603" s="519"/>
    </row>
    <row r="5604" spans="1:5" s="512" customFormat="1" ht="13.8">
      <c r="A5604" s="520" t="s">
        <v>2097</v>
      </c>
      <c r="B5604" s="520" t="s">
        <v>2098</v>
      </c>
      <c r="C5604" s="521">
        <v>19670</v>
      </c>
      <c r="D5604" s="522"/>
      <c r="E5604" s="519"/>
    </row>
    <row r="5605" spans="1:5" s="512" customFormat="1" ht="13.8">
      <c r="A5605" s="520" t="s">
        <v>2099</v>
      </c>
      <c r="B5605" s="520" t="s">
        <v>2100</v>
      </c>
      <c r="C5605" s="521">
        <v>23060</v>
      </c>
      <c r="D5605" s="522"/>
      <c r="E5605" s="519"/>
    </row>
    <row r="5606" spans="1:5" s="512" customFormat="1" ht="13.8">
      <c r="A5606" s="520" t="s">
        <v>2101</v>
      </c>
      <c r="B5606" s="520" t="s">
        <v>2102</v>
      </c>
      <c r="C5606" s="521">
        <v>26450</v>
      </c>
      <c r="D5606" s="522"/>
      <c r="E5606" s="519"/>
    </row>
    <row r="5607" spans="1:5" s="512" customFormat="1" ht="24">
      <c r="A5607" s="520" t="s">
        <v>2103</v>
      </c>
      <c r="B5607" s="520" t="s">
        <v>2104</v>
      </c>
      <c r="C5607" s="521">
        <v>179</v>
      </c>
      <c r="D5607" s="522"/>
      <c r="E5607" s="519"/>
    </row>
    <row r="5608" spans="1:5" s="512" customFormat="1" ht="24">
      <c r="A5608" s="520" t="s">
        <v>2105</v>
      </c>
      <c r="B5608" s="520" t="s">
        <v>2106</v>
      </c>
      <c r="C5608" s="521">
        <v>229</v>
      </c>
      <c r="D5608" s="522"/>
      <c r="E5608" s="519"/>
    </row>
    <row r="5609" spans="1:5" s="512" customFormat="1" ht="24">
      <c r="A5609" s="520" t="s">
        <v>2107</v>
      </c>
      <c r="B5609" s="520" t="s">
        <v>2108</v>
      </c>
      <c r="C5609" s="521">
        <v>279</v>
      </c>
      <c r="D5609" s="522"/>
      <c r="E5609" s="519"/>
    </row>
    <row r="5610" spans="1:5" s="512" customFormat="1" ht="24">
      <c r="A5610" s="520" t="s">
        <v>2109</v>
      </c>
      <c r="B5610" s="520" t="s">
        <v>2110</v>
      </c>
      <c r="C5610" s="521">
        <v>1575</v>
      </c>
      <c r="D5610" s="522"/>
      <c r="E5610" s="519"/>
    </row>
    <row r="5611" spans="1:5" s="512" customFormat="1" ht="24">
      <c r="A5611" s="520" t="s">
        <v>2111</v>
      </c>
      <c r="B5611" s="520" t="s">
        <v>2112</v>
      </c>
      <c r="C5611" s="521">
        <v>2005</v>
      </c>
      <c r="D5611" s="522"/>
      <c r="E5611" s="519"/>
    </row>
    <row r="5612" spans="1:5" s="512" customFormat="1" ht="24">
      <c r="A5612" s="520" t="s">
        <v>2113</v>
      </c>
      <c r="B5612" s="520" t="s">
        <v>2114</v>
      </c>
      <c r="C5612" s="521">
        <v>2435</v>
      </c>
      <c r="D5612" s="522"/>
      <c r="E5612" s="519"/>
    </row>
    <row r="5613" spans="1:5" s="512" customFormat="1" ht="24">
      <c r="A5613" s="520" t="s">
        <v>2115</v>
      </c>
      <c r="B5613" s="520" t="s">
        <v>2116</v>
      </c>
      <c r="C5613" s="521">
        <v>13020</v>
      </c>
      <c r="D5613" s="522"/>
      <c r="E5613" s="519"/>
    </row>
    <row r="5614" spans="1:5" s="512" customFormat="1" ht="24">
      <c r="A5614" s="520" t="s">
        <v>2117</v>
      </c>
      <c r="B5614" s="520" t="s">
        <v>2118</v>
      </c>
      <c r="C5614" s="521">
        <v>16410</v>
      </c>
      <c r="D5614" s="522"/>
      <c r="E5614" s="519"/>
    </row>
    <row r="5615" spans="1:5" s="512" customFormat="1" ht="24">
      <c r="A5615" s="520" t="s">
        <v>2119</v>
      </c>
      <c r="B5615" s="520" t="s">
        <v>2120</v>
      </c>
      <c r="C5615" s="521">
        <v>19800</v>
      </c>
      <c r="D5615" s="522"/>
      <c r="E5615" s="519"/>
    </row>
    <row r="5616" spans="1:5" s="512" customFormat="1" ht="24">
      <c r="A5616" s="520" t="s">
        <v>2121</v>
      </c>
      <c r="B5616" s="520" t="s">
        <v>2122</v>
      </c>
      <c r="C5616" s="521">
        <v>2580</v>
      </c>
      <c r="D5616" s="522"/>
      <c r="E5616" s="519"/>
    </row>
    <row r="5617" spans="1:5" s="512" customFormat="1" ht="24">
      <c r="A5617" s="520" t="s">
        <v>2123</v>
      </c>
      <c r="B5617" s="520" t="s">
        <v>2124</v>
      </c>
      <c r="C5617" s="521">
        <v>3010</v>
      </c>
      <c r="D5617" s="522"/>
      <c r="E5617" s="519"/>
    </row>
    <row r="5618" spans="1:5" s="512" customFormat="1" ht="24">
      <c r="A5618" s="520" t="s">
        <v>2125</v>
      </c>
      <c r="B5618" s="520" t="s">
        <v>2126</v>
      </c>
      <c r="C5618" s="521">
        <v>3440</v>
      </c>
      <c r="D5618" s="522"/>
      <c r="E5618" s="519"/>
    </row>
    <row r="5619" spans="1:5" s="512" customFormat="1" ht="24">
      <c r="A5619" s="520" t="s">
        <v>2127</v>
      </c>
      <c r="B5619" s="520" t="s">
        <v>2128</v>
      </c>
      <c r="C5619" s="521">
        <v>20340</v>
      </c>
      <c r="D5619" s="522"/>
      <c r="E5619" s="519"/>
    </row>
    <row r="5620" spans="1:5" s="512" customFormat="1" ht="24">
      <c r="A5620" s="520" t="s">
        <v>2129</v>
      </c>
      <c r="B5620" s="520" t="s">
        <v>2130</v>
      </c>
      <c r="C5620" s="521">
        <v>23730</v>
      </c>
      <c r="D5620" s="522"/>
      <c r="E5620" s="519"/>
    </row>
    <row r="5621" spans="1:5" s="512" customFormat="1" ht="24">
      <c r="A5621" s="520" t="s">
        <v>2131</v>
      </c>
      <c r="B5621" s="520" t="s">
        <v>2132</v>
      </c>
      <c r="C5621" s="521">
        <v>27120</v>
      </c>
      <c r="D5621" s="522"/>
      <c r="E5621" s="519"/>
    </row>
    <row r="5622" spans="1:5" s="512" customFormat="1" ht="24">
      <c r="A5622" s="520" t="s">
        <v>2133</v>
      </c>
      <c r="B5622" s="520" t="s">
        <v>2134</v>
      </c>
      <c r="C5622" s="521">
        <v>91524</v>
      </c>
      <c r="D5622" s="522"/>
      <c r="E5622" s="519"/>
    </row>
    <row r="5623" spans="1:5" s="512" customFormat="1" ht="24">
      <c r="A5623" s="520" t="s">
        <v>2135</v>
      </c>
      <c r="B5623" s="520" t="s">
        <v>2136</v>
      </c>
      <c r="C5623" s="521">
        <v>106778</v>
      </c>
      <c r="D5623" s="522"/>
      <c r="E5623" s="519"/>
    </row>
    <row r="5624" spans="1:5" s="512" customFormat="1" ht="24">
      <c r="A5624" s="520" t="s">
        <v>2137</v>
      </c>
      <c r="B5624" s="520" t="s">
        <v>2138</v>
      </c>
      <c r="C5624" s="521">
        <v>122032</v>
      </c>
      <c r="D5624" s="522"/>
      <c r="E5624" s="519"/>
    </row>
    <row r="5625" spans="1:5" s="512" customFormat="1" ht="13.8">
      <c r="A5625" s="577" t="s">
        <v>2139</v>
      </c>
      <c r="B5625" s="577"/>
      <c r="C5625" s="578"/>
      <c r="D5625" s="522"/>
      <c r="E5625" s="519"/>
    </row>
    <row r="5626" spans="1:5" s="512" customFormat="1" ht="13.8">
      <c r="A5626" s="654" t="s">
        <v>2140</v>
      </c>
      <c r="B5626" s="637"/>
      <c r="C5626" s="578"/>
      <c r="D5626" s="522"/>
      <c r="E5626" s="519"/>
    </row>
    <row r="5627" spans="1:5" s="512" customFormat="1" ht="13.8">
      <c r="A5627" s="520" t="s">
        <v>2141</v>
      </c>
      <c r="B5627" s="520" t="s">
        <v>2142</v>
      </c>
      <c r="C5627" s="521">
        <v>767</v>
      </c>
      <c r="D5627" s="522"/>
      <c r="E5627" s="519"/>
    </row>
    <row r="5628" spans="1:5" s="512" customFormat="1" ht="13.8">
      <c r="A5628" s="520" t="s">
        <v>2143</v>
      </c>
      <c r="B5628" s="520" t="s">
        <v>2144</v>
      </c>
      <c r="C5628" s="521">
        <v>826</v>
      </c>
      <c r="D5628" s="522"/>
      <c r="E5628" s="519"/>
    </row>
    <row r="5629" spans="1:5" s="512" customFormat="1" ht="13.8">
      <c r="A5629" s="520" t="s">
        <v>2145</v>
      </c>
      <c r="B5629" s="520" t="s">
        <v>2146</v>
      </c>
      <c r="C5629" s="521">
        <v>885</v>
      </c>
      <c r="D5629" s="522"/>
      <c r="E5629" s="519"/>
    </row>
    <row r="5630" spans="1:5" s="512" customFormat="1" ht="13.8">
      <c r="A5630" s="660" t="s">
        <v>10917</v>
      </c>
      <c r="B5630" s="661" t="s">
        <v>10918</v>
      </c>
      <c r="C5630" s="662">
        <v>354</v>
      </c>
      <c r="D5630" s="522"/>
      <c r="E5630" s="519"/>
    </row>
    <row r="5631" spans="1:5" s="512" customFormat="1" ht="13.8">
      <c r="A5631" s="660" t="s">
        <v>10919</v>
      </c>
      <c r="B5631" s="661" t="s">
        <v>10920</v>
      </c>
      <c r="C5631" s="662">
        <v>413</v>
      </c>
      <c r="D5631" s="522"/>
      <c r="E5631" s="519"/>
    </row>
    <row r="5632" spans="1:5" s="512" customFormat="1" ht="13.8">
      <c r="A5632" s="660" t="s">
        <v>10921</v>
      </c>
      <c r="B5632" s="661" t="s">
        <v>10922</v>
      </c>
      <c r="C5632" s="662">
        <v>472</v>
      </c>
      <c r="D5632" s="522"/>
      <c r="E5632" s="519"/>
    </row>
    <row r="5633" spans="1:5" s="512" customFormat="1" ht="13.8">
      <c r="A5633" s="523" t="s">
        <v>2147</v>
      </c>
      <c r="B5633" s="523" t="s">
        <v>2148</v>
      </c>
      <c r="C5633" s="524">
        <v>5507</v>
      </c>
      <c r="D5633" s="522"/>
      <c r="E5633" s="519"/>
    </row>
    <row r="5634" spans="1:5" s="512" customFormat="1" ht="13.8">
      <c r="A5634" s="523" t="s">
        <v>2149</v>
      </c>
      <c r="B5634" s="523" t="s">
        <v>2150</v>
      </c>
      <c r="C5634" s="524">
        <v>5931</v>
      </c>
      <c r="D5634" s="522"/>
      <c r="E5634" s="519"/>
    </row>
    <row r="5635" spans="1:5" s="512" customFormat="1" ht="13.8">
      <c r="A5635" s="523" t="s">
        <v>2151</v>
      </c>
      <c r="B5635" s="523" t="s">
        <v>2152</v>
      </c>
      <c r="C5635" s="524">
        <v>6355</v>
      </c>
      <c r="D5635" s="522"/>
      <c r="E5635" s="519"/>
    </row>
    <row r="5636" spans="1:5" s="512" customFormat="1" ht="13.8">
      <c r="A5636" s="523" t="s">
        <v>10923</v>
      </c>
      <c r="B5636" s="523" t="s">
        <v>10924</v>
      </c>
      <c r="C5636" s="524">
        <v>2543</v>
      </c>
      <c r="D5636" s="522"/>
      <c r="E5636" s="519"/>
    </row>
    <row r="5637" spans="1:5" s="512" customFormat="1" ht="13.8">
      <c r="A5637" s="523" t="s">
        <v>10925</v>
      </c>
      <c r="B5637" s="523" t="s">
        <v>10926</v>
      </c>
      <c r="C5637" s="524">
        <v>2967</v>
      </c>
      <c r="D5637" s="522"/>
      <c r="E5637" s="519"/>
    </row>
    <row r="5638" spans="1:5" s="512" customFormat="1" ht="13.8">
      <c r="A5638" s="523" t="s">
        <v>10927</v>
      </c>
      <c r="B5638" s="523" t="s">
        <v>10928</v>
      </c>
      <c r="C5638" s="524">
        <v>3391</v>
      </c>
      <c r="D5638" s="522"/>
      <c r="E5638" s="519"/>
    </row>
    <row r="5639" spans="1:5" s="512" customFormat="1" ht="13.8">
      <c r="A5639" s="577" t="s">
        <v>2153</v>
      </c>
      <c r="B5639" s="577"/>
      <c r="C5639" s="578"/>
      <c r="D5639" s="522"/>
      <c r="E5639" s="519"/>
    </row>
    <row r="5640" spans="1:5" s="534" customFormat="1" ht="13.8">
      <c r="A5640" s="523" t="s">
        <v>2154</v>
      </c>
      <c r="B5640" s="523" t="s">
        <v>2155</v>
      </c>
      <c r="C5640" s="524">
        <v>455</v>
      </c>
      <c r="D5640" s="532"/>
      <c r="E5640" s="533"/>
    </row>
    <row r="5641" spans="1:5" s="534" customFormat="1" ht="13.8">
      <c r="A5641" s="523" t="s">
        <v>2156</v>
      </c>
      <c r="B5641" s="523" t="s">
        <v>2157</v>
      </c>
      <c r="C5641" s="524">
        <v>490</v>
      </c>
      <c r="D5641" s="532"/>
      <c r="E5641" s="533"/>
    </row>
    <row r="5642" spans="1:5" s="534" customFormat="1" ht="13.8">
      <c r="A5642" s="523" t="s">
        <v>2158</v>
      </c>
      <c r="B5642" s="523" t="s">
        <v>2159</v>
      </c>
      <c r="C5642" s="524">
        <v>525</v>
      </c>
      <c r="D5642" s="532"/>
      <c r="E5642" s="533"/>
    </row>
    <row r="5643" spans="1:5" s="534" customFormat="1" ht="13.8">
      <c r="A5643" s="523" t="s">
        <v>2160</v>
      </c>
      <c r="B5643" s="523" t="s">
        <v>10977</v>
      </c>
      <c r="C5643" s="524">
        <v>210</v>
      </c>
      <c r="D5643" s="532"/>
      <c r="E5643" s="533"/>
    </row>
    <row r="5644" spans="1:5" s="534" customFormat="1" ht="13.8">
      <c r="A5644" s="523" t="s">
        <v>2161</v>
      </c>
      <c r="B5644" s="523" t="s">
        <v>10978</v>
      </c>
      <c r="C5644" s="524">
        <v>245</v>
      </c>
      <c r="D5644" s="532"/>
      <c r="E5644" s="533"/>
    </row>
    <row r="5645" spans="1:5" s="534" customFormat="1" ht="13.8">
      <c r="A5645" s="523" t="s">
        <v>2162</v>
      </c>
      <c r="B5645" s="523" t="s">
        <v>10979</v>
      </c>
      <c r="C5645" s="524">
        <v>280</v>
      </c>
      <c r="D5645" s="532"/>
      <c r="E5645" s="533"/>
    </row>
    <row r="5646" spans="1:5" s="534" customFormat="1" ht="13.8">
      <c r="A5646" s="523" t="s">
        <v>2163</v>
      </c>
      <c r="B5646" s="523" t="s">
        <v>10980</v>
      </c>
      <c r="C5646" s="524">
        <v>2275</v>
      </c>
      <c r="D5646" s="532"/>
      <c r="E5646" s="533"/>
    </row>
    <row r="5647" spans="1:5" s="534" customFormat="1" ht="13.8">
      <c r="A5647" s="523" t="s">
        <v>2164</v>
      </c>
      <c r="B5647" s="523" t="s">
        <v>10981</v>
      </c>
      <c r="C5647" s="524">
        <v>2450</v>
      </c>
      <c r="D5647" s="532"/>
      <c r="E5647" s="533"/>
    </row>
    <row r="5648" spans="1:5" s="534" customFormat="1" ht="13.8">
      <c r="A5648" s="523" t="s">
        <v>2165</v>
      </c>
      <c r="B5648" s="523" t="s">
        <v>10982</v>
      </c>
      <c r="C5648" s="524">
        <v>2625</v>
      </c>
      <c r="D5648" s="532"/>
      <c r="E5648" s="533"/>
    </row>
    <row r="5649" spans="1:5" s="534" customFormat="1" ht="13.8">
      <c r="A5649" s="523" t="s">
        <v>2166</v>
      </c>
      <c r="B5649" s="523" t="s">
        <v>10983</v>
      </c>
      <c r="C5649" s="524">
        <v>1050</v>
      </c>
      <c r="D5649" s="532"/>
      <c r="E5649" s="533"/>
    </row>
    <row r="5650" spans="1:5" s="534" customFormat="1" ht="13.8">
      <c r="A5650" s="523" t="s">
        <v>2167</v>
      </c>
      <c r="B5650" s="523" t="s">
        <v>10984</v>
      </c>
      <c r="C5650" s="524">
        <v>1225</v>
      </c>
      <c r="D5650" s="532"/>
      <c r="E5650" s="533"/>
    </row>
    <row r="5651" spans="1:5" s="534" customFormat="1" ht="13.8">
      <c r="A5651" s="523" t="s">
        <v>2168</v>
      </c>
      <c r="B5651" s="523" t="s">
        <v>10985</v>
      </c>
      <c r="C5651" s="524">
        <v>1400</v>
      </c>
      <c r="D5651" s="532"/>
      <c r="E5651" s="533"/>
    </row>
    <row r="5652" spans="1:5" s="534" customFormat="1" ht="13.8">
      <c r="A5652" s="523" t="s">
        <v>2169</v>
      </c>
      <c r="B5652" s="523" t="s">
        <v>10986</v>
      </c>
      <c r="C5652" s="524">
        <v>11375</v>
      </c>
      <c r="D5652" s="532"/>
      <c r="E5652" s="533"/>
    </row>
    <row r="5653" spans="1:5" s="534" customFormat="1" ht="13.8">
      <c r="A5653" s="523" t="s">
        <v>2170</v>
      </c>
      <c r="B5653" s="523" t="s">
        <v>10987</v>
      </c>
      <c r="C5653" s="524">
        <v>12250</v>
      </c>
      <c r="D5653" s="532"/>
      <c r="E5653" s="533"/>
    </row>
    <row r="5654" spans="1:5" s="534" customFormat="1" ht="13.8">
      <c r="A5654" s="523" t="s">
        <v>2171</v>
      </c>
      <c r="B5654" s="523" t="s">
        <v>10988</v>
      </c>
      <c r="C5654" s="524">
        <v>13125</v>
      </c>
      <c r="D5654" s="532"/>
      <c r="E5654" s="533"/>
    </row>
    <row r="5655" spans="1:5" s="534" customFormat="1" ht="13.8">
      <c r="A5655" s="523" t="s">
        <v>10751</v>
      </c>
      <c r="B5655" s="523" t="s">
        <v>10989</v>
      </c>
      <c r="C5655" s="524">
        <v>5250</v>
      </c>
      <c r="D5655" s="532"/>
      <c r="E5655" s="533"/>
    </row>
    <row r="5656" spans="1:5" s="534" customFormat="1" ht="13.8">
      <c r="A5656" s="523" t="s">
        <v>10752</v>
      </c>
      <c r="B5656" s="523" t="s">
        <v>10990</v>
      </c>
      <c r="C5656" s="524">
        <v>6125</v>
      </c>
      <c r="D5656" s="532"/>
      <c r="E5656" s="533"/>
    </row>
    <row r="5657" spans="1:5" s="534" customFormat="1" ht="13.8">
      <c r="A5657" s="523" t="s">
        <v>10753</v>
      </c>
      <c r="B5657" s="523" t="s">
        <v>10991</v>
      </c>
      <c r="C5657" s="524">
        <v>7000</v>
      </c>
      <c r="D5657" s="532"/>
      <c r="E5657" s="533"/>
    </row>
    <row r="5658" spans="1:5" s="512" customFormat="1" ht="13.8">
      <c r="A5658" s="654" t="s">
        <v>2172</v>
      </c>
      <c r="B5658" s="637"/>
      <c r="C5658" s="578"/>
      <c r="D5658" s="522"/>
      <c r="E5658" s="519"/>
    </row>
    <row r="5659" spans="1:5" s="512" customFormat="1" ht="13.8">
      <c r="A5659" s="654" t="s">
        <v>2173</v>
      </c>
      <c r="B5659" s="637"/>
      <c r="C5659" s="578"/>
      <c r="D5659" s="522"/>
      <c r="E5659" s="519"/>
    </row>
    <row r="5660" spans="1:5" s="512" customFormat="1" ht="13.8">
      <c r="A5660" s="520" t="s">
        <v>2174</v>
      </c>
      <c r="B5660" s="520" t="s">
        <v>2175</v>
      </c>
      <c r="C5660" s="521">
        <v>767</v>
      </c>
      <c r="D5660" s="522"/>
      <c r="E5660" s="519"/>
    </row>
    <row r="5661" spans="1:5" s="512" customFormat="1" ht="13.8">
      <c r="A5661" s="520" t="s">
        <v>2176</v>
      </c>
      <c r="B5661" s="520" t="s">
        <v>2177</v>
      </c>
      <c r="C5661" s="521">
        <v>826</v>
      </c>
      <c r="D5661" s="522"/>
      <c r="E5661" s="519"/>
    </row>
    <row r="5662" spans="1:5" s="512" customFormat="1" ht="13.8">
      <c r="A5662" s="520" t="s">
        <v>2178</v>
      </c>
      <c r="B5662" s="520" t="s">
        <v>2179</v>
      </c>
      <c r="C5662" s="521">
        <v>885</v>
      </c>
      <c r="D5662" s="522"/>
      <c r="E5662" s="519"/>
    </row>
    <row r="5663" spans="1:5" s="534" customFormat="1" ht="13.8">
      <c r="A5663" s="523" t="s">
        <v>10992</v>
      </c>
      <c r="B5663" s="523" t="s">
        <v>10993</v>
      </c>
      <c r="C5663" s="524">
        <v>354</v>
      </c>
      <c r="D5663" s="532"/>
      <c r="E5663" s="533"/>
    </row>
    <row r="5664" spans="1:5" s="534" customFormat="1" ht="13.8">
      <c r="A5664" s="523" t="s">
        <v>10994</v>
      </c>
      <c r="B5664" s="523" t="s">
        <v>10995</v>
      </c>
      <c r="C5664" s="524">
        <v>413</v>
      </c>
      <c r="D5664" s="532"/>
      <c r="E5664" s="533"/>
    </row>
    <row r="5665" spans="1:5" s="534" customFormat="1" ht="13.8">
      <c r="A5665" s="523" t="s">
        <v>10996</v>
      </c>
      <c r="B5665" s="523" t="s">
        <v>10997</v>
      </c>
      <c r="C5665" s="524">
        <v>472</v>
      </c>
      <c r="D5665" s="532"/>
      <c r="E5665" s="533"/>
    </row>
    <row r="5666" spans="1:5" s="512" customFormat="1" ht="13.8">
      <c r="A5666" s="520" t="s">
        <v>2180</v>
      </c>
      <c r="B5666" s="520" t="s">
        <v>2181</v>
      </c>
      <c r="C5666" s="521">
        <v>6604</v>
      </c>
      <c r="D5666" s="522"/>
      <c r="E5666" s="519"/>
    </row>
    <row r="5667" spans="1:5" s="512" customFormat="1" ht="13.8">
      <c r="A5667" s="520" t="s">
        <v>2182</v>
      </c>
      <c r="B5667" s="520" t="s">
        <v>2183</v>
      </c>
      <c r="C5667" s="521">
        <v>7112</v>
      </c>
      <c r="D5667" s="522"/>
      <c r="E5667" s="519"/>
    </row>
    <row r="5668" spans="1:5" s="512" customFormat="1" ht="13.8">
      <c r="A5668" s="520" t="s">
        <v>2184</v>
      </c>
      <c r="B5668" s="520" t="s">
        <v>2185</v>
      </c>
      <c r="C5668" s="521">
        <v>7620</v>
      </c>
      <c r="D5668" s="522"/>
      <c r="E5668" s="519"/>
    </row>
    <row r="5669" spans="1:5" s="512" customFormat="1" ht="13.8">
      <c r="A5669" s="520" t="s">
        <v>2186</v>
      </c>
      <c r="B5669" s="520" t="s">
        <v>2187</v>
      </c>
      <c r="C5669" s="521">
        <v>3048</v>
      </c>
      <c r="D5669" s="522"/>
      <c r="E5669" s="519"/>
    </row>
    <row r="5670" spans="1:5" s="512" customFormat="1" ht="13.8">
      <c r="A5670" s="520" t="s">
        <v>2188</v>
      </c>
      <c r="B5670" s="520" t="s">
        <v>2189</v>
      </c>
      <c r="C5670" s="521">
        <v>3556</v>
      </c>
      <c r="D5670" s="522"/>
      <c r="E5670" s="519"/>
    </row>
    <row r="5671" spans="1:5" s="512" customFormat="1" ht="13.8">
      <c r="A5671" s="520" t="s">
        <v>2190</v>
      </c>
      <c r="B5671" s="520" t="s">
        <v>2191</v>
      </c>
      <c r="C5671" s="521">
        <v>4064</v>
      </c>
      <c r="D5671" s="522"/>
      <c r="E5671" s="519"/>
    </row>
    <row r="5672" spans="1:5" s="512" customFormat="1" ht="13.8">
      <c r="A5672" s="654" t="s">
        <v>2192</v>
      </c>
      <c r="B5672" s="637"/>
      <c r="C5672" s="578"/>
      <c r="D5672" s="522"/>
      <c r="E5672" s="519"/>
    </row>
    <row r="5673" spans="1:5" s="512" customFormat="1" ht="13.8">
      <c r="A5673" s="520" t="s">
        <v>2193</v>
      </c>
      <c r="B5673" s="520" t="s">
        <v>2194</v>
      </c>
      <c r="C5673" s="521">
        <v>359</v>
      </c>
      <c r="D5673" s="522"/>
      <c r="E5673" s="519"/>
    </row>
    <row r="5674" spans="1:5" s="512" customFormat="1" ht="13.8">
      <c r="A5674" s="520" t="s">
        <v>2195</v>
      </c>
      <c r="B5674" s="520" t="s">
        <v>2196</v>
      </c>
      <c r="C5674" s="521">
        <v>387</v>
      </c>
      <c r="D5674" s="522"/>
      <c r="E5674" s="519"/>
    </row>
    <row r="5675" spans="1:5" s="512" customFormat="1" ht="13.8">
      <c r="A5675" s="520" t="s">
        <v>2197</v>
      </c>
      <c r="B5675" s="520" t="s">
        <v>2198</v>
      </c>
      <c r="C5675" s="521">
        <v>415</v>
      </c>
      <c r="D5675" s="522"/>
      <c r="E5675" s="519"/>
    </row>
    <row r="5676" spans="1:5" s="512" customFormat="1" ht="24">
      <c r="A5676" s="520" t="s">
        <v>2199</v>
      </c>
      <c r="B5676" s="520" t="s">
        <v>2200</v>
      </c>
      <c r="C5676" s="521">
        <v>195</v>
      </c>
      <c r="D5676" s="522"/>
      <c r="E5676" s="519"/>
    </row>
    <row r="5677" spans="1:5" s="512" customFormat="1" ht="24">
      <c r="A5677" s="520" t="s">
        <v>2201</v>
      </c>
      <c r="B5677" s="520" t="s">
        <v>2202</v>
      </c>
      <c r="C5677" s="521">
        <v>223</v>
      </c>
      <c r="D5677" s="522"/>
      <c r="E5677" s="519"/>
    </row>
    <row r="5678" spans="1:5" s="512" customFormat="1" ht="13.8">
      <c r="A5678" s="520" t="s">
        <v>2203</v>
      </c>
      <c r="B5678" s="520" t="s">
        <v>2204</v>
      </c>
      <c r="C5678" s="521">
        <v>2894</v>
      </c>
      <c r="D5678" s="522"/>
      <c r="E5678" s="519"/>
    </row>
    <row r="5679" spans="1:5" s="512" customFormat="1" ht="13.8">
      <c r="A5679" s="520" t="s">
        <v>2205</v>
      </c>
      <c r="B5679" s="520" t="s">
        <v>2206</v>
      </c>
      <c r="C5679" s="521">
        <v>3117</v>
      </c>
      <c r="D5679" s="522"/>
      <c r="E5679" s="519"/>
    </row>
    <row r="5680" spans="1:5" s="512" customFormat="1" ht="13.8">
      <c r="A5680" s="520" t="s">
        <v>2207</v>
      </c>
      <c r="B5680" s="520" t="s">
        <v>2208</v>
      </c>
      <c r="C5680" s="521">
        <v>3340</v>
      </c>
      <c r="D5680" s="522"/>
      <c r="E5680" s="519"/>
    </row>
    <row r="5681" spans="1:5" s="512" customFormat="1" ht="13.8">
      <c r="A5681" s="520" t="s">
        <v>2209</v>
      </c>
      <c r="B5681" s="520" t="s">
        <v>2210</v>
      </c>
      <c r="C5681" s="521">
        <v>22035</v>
      </c>
      <c r="D5681" s="522"/>
      <c r="E5681" s="519"/>
    </row>
    <row r="5682" spans="1:5" s="512" customFormat="1" ht="13.8">
      <c r="A5682" s="520" t="s">
        <v>2211</v>
      </c>
      <c r="B5682" s="520" t="s">
        <v>2212</v>
      </c>
      <c r="C5682" s="521">
        <v>23730</v>
      </c>
      <c r="D5682" s="522"/>
      <c r="E5682" s="519"/>
    </row>
    <row r="5683" spans="1:5" s="512" customFormat="1" ht="13.8">
      <c r="A5683" s="520" t="s">
        <v>2213</v>
      </c>
      <c r="B5683" s="520" t="s">
        <v>2214</v>
      </c>
      <c r="C5683" s="521">
        <v>25425</v>
      </c>
      <c r="D5683" s="522"/>
      <c r="E5683" s="519"/>
    </row>
    <row r="5684" spans="1:5" s="512" customFormat="1" ht="13.8">
      <c r="A5684" s="520" t="s">
        <v>2215</v>
      </c>
      <c r="B5684" s="520" t="s">
        <v>2216</v>
      </c>
      <c r="C5684" s="521">
        <v>99151</v>
      </c>
      <c r="D5684" s="522"/>
      <c r="E5684" s="519"/>
    </row>
    <row r="5685" spans="1:5" s="512" customFormat="1" ht="13.8">
      <c r="A5685" s="520" t="s">
        <v>2217</v>
      </c>
      <c r="B5685" s="520" t="s">
        <v>2218</v>
      </c>
      <c r="C5685" s="521">
        <v>106778</v>
      </c>
      <c r="D5685" s="522"/>
      <c r="E5685" s="519"/>
    </row>
    <row r="5686" spans="1:5" s="512" customFormat="1" ht="13.8">
      <c r="A5686" s="520" t="s">
        <v>2219</v>
      </c>
      <c r="B5686" s="520" t="s">
        <v>2220</v>
      </c>
      <c r="C5686" s="521">
        <v>114405</v>
      </c>
      <c r="D5686" s="522"/>
      <c r="E5686" s="519"/>
    </row>
    <row r="5687" spans="1:5" s="534" customFormat="1" ht="13.8">
      <c r="A5687" s="523" t="s">
        <v>10998</v>
      </c>
      <c r="B5687" s="523" t="s">
        <v>10999</v>
      </c>
      <c r="C5687" s="524">
        <v>167</v>
      </c>
      <c r="D5687" s="532"/>
      <c r="E5687" s="533"/>
    </row>
    <row r="5688" spans="1:5" s="534" customFormat="1" ht="13.8">
      <c r="A5688" s="523" t="s">
        <v>11000</v>
      </c>
      <c r="B5688" s="523" t="s">
        <v>11001</v>
      </c>
      <c r="C5688" s="524">
        <v>195</v>
      </c>
      <c r="D5688" s="532"/>
      <c r="E5688" s="533"/>
    </row>
    <row r="5689" spans="1:5" s="534" customFormat="1" ht="13.8">
      <c r="A5689" s="523" t="s">
        <v>11002</v>
      </c>
      <c r="B5689" s="523" t="s">
        <v>11003</v>
      </c>
      <c r="C5689" s="524">
        <v>223</v>
      </c>
      <c r="D5689" s="532"/>
      <c r="E5689" s="533"/>
    </row>
    <row r="5690" spans="1:5" s="512" customFormat="1" ht="24">
      <c r="A5690" s="520" t="s">
        <v>2221</v>
      </c>
      <c r="B5690" s="520" t="s">
        <v>2222</v>
      </c>
      <c r="C5690" s="521">
        <v>1337</v>
      </c>
      <c r="D5690" s="522"/>
      <c r="E5690" s="519"/>
    </row>
    <row r="5691" spans="1:5" s="512" customFormat="1" ht="24">
      <c r="A5691" s="520" t="s">
        <v>2223</v>
      </c>
      <c r="B5691" s="520" t="s">
        <v>2224</v>
      </c>
      <c r="C5691" s="521">
        <v>1560</v>
      </c>
      <c r="D5691" s="522"/>
      <c r="E5691" s="519"/>
    </row>
    <row r="5692" spans="1:5" s="512" customFormat="1" ht="24">
      <c r="A5692" s="520" t="s">
        <v>2225</v>
      </c>
      <c r="B5692" s="520" t="s">
        <v>2226</v>
      </c>
      <c r="C5692" s="521">
        <v>1783</v>
      </c>
      <c r="D5692" s="522"/>
      <c r="E5692" s="519"/>
    </row>
    <row r="5693" spans="1:5" s="512" customFormat="1" ht="24">
      <c r="A5693" s="520" t="s">
        <v>2227</v>
      </c>
      <c r="B5693" s="520" t="s">
        <v>2228</v>
      </c>
      <c r="C5693" s="521">
        <v>10170</v>
      </c>
      <c r="D5693" s="522"/>
      <c r="E5693" s="519"/>
    </row>
    <row r="5694" spans="1:5" s="512" customFormat="1" ht="24">
      <c r="A5694" s="520" t="s">
        <v>2229</v>
      </c>
      <c r="B5694" s="520" t="s">
        <v>2230</v>
      </c>
      <c r="C5694" s="521">
        <v>11865</v>
      </c>
      <c r="D5694" s="522"/>
      <c r="E5694" s="519"/>
    </row>
    <row r="5695" spans="1:5" s="512" customFormat="1" ht="24">
      <c r="A5695" s="520" t="s">
        <v>2231</v>
      </c>
      <c r="B5695" s="520" t="s">
        <v>2232</v>
      </c>
      <c r="C5695" s="521">
        <v>13560</v>
      </c>
      <c r="D5695" s="522"/>
      <c r="E5695" s="519"/>
    </row>
    <row r="5696" spans="1:5" s="512" customFormat="1" ht="24">
      <c r="A5696" s="520" t="s">
        <v>2233</v>
      </c>
      <c r="B5696" s="520" t="s">
        <v>2234</v>
      </c>
      <c r="C5696" s="521">
        <v>45762</v>
      </c>
      <c r="D5696" s="522"/>
      <c r="E5696" s="519"/>
    </row>
    <row r="5697" spans="1:5" s="512" customFormat="1" ht="24">
      <c r="A5697" s="520" t="s">
        <v>2235</v>
      </c>
      <c r="B5697" s="520" t="s">
        <v>2236</v>
      </c>
      <c r="C5697" s="521">
        <v>53389</v>
      </c>
      <c r="D5697" s="522"/>
      <c r="E5697" s="519"/>
    </row>
    <row r="5698" spans="1:5" s="512" customFormat="1" ht="24">
      <c r="A5698" s="520" t="s">
        <v>2237</v>
      </c>
      <c r="B5698" s="520" t="s">
        <v>2238</v>
      </c>
      <c r="C5698" s="521">
        <v>61016</v>
      </c>
      <c r="D5698" s="522"/>
      <c r="E5698" s="519"/>
    </row>
    <row r="5699" spans="1:5" s="512" customFormat="1" ht="13.8">
      <c r="A5699" s="654" t="s">
        <v>2239</v>
      </c>
      <c r="B5699" s="637"/>
      <c r="C5699" s="578"/>
      <c r="D5699" s="522"/>
      <c r="E5699" s="519"/>
    </row>
    <row r="5700" spans="1:5" s="512" customFormat="1" ht="24">
      <c r="A5700" s="520" t="s">
        <v>2240</v>
      </c>
      <c r="B5700" s="520" t="s">
        <v>2241</v>
      </c>
      <c r="C5700" s="521">
        <v>13.78</v>
      </c>
      <c r="D5700" s="522"/>
      <c r="E5700" s="519"/>
    </row>
    <row r="5701" spans="1:5" s="512" customFormat="1" ht="24">
      <c r="A5701" s="520" t="s">
        <v>2242</v>
      </c>
      <c r="B5701" s="520" t="s">
        <v>2243</v>
      </c>
      <c r="C5701" s="521">
        <v>14.84</v>
      </c>
      <c r="D5701" s="522"/>
      <c r="E5701" s="519"/>
    </row>
    <row r="5702" spans="1:5" s="512" customFormat="1" ht="24">
      <c r="A5702" s="520" t="s">
        <v>2244</v>
      </c>
      <c r="B5702" s="520" t="s">
        <v>2245</v>
      </c>
      <c r="C5702" s="521">
        <v>15.9</v>
      </c>
      <c r="D5702" s="522"/>
      <c r="E5702" s="519"/>
    </row>
    <row r="5703" spans="1:5" s="512" customFormat="1" ht="24">
      <c r="A5703" s="520" t="s">
        <v>2246</v>
      </c>
      <c r="B5703" s="520" t="s">
        <v>2247</v>
      </c>
      <c r="C5703" s="521">
        <v>9.36</v>
      </c>
      <c r="D5703" s="522"/>
      <c r="E5703" s="519"/>
    </row>
    <row r="5704" spans="1:5" s="512" customFormat="1" ht="24">
      <c r="A5704" s="520" t="s">
        <v>2248</v>
      </c>
      <c r="B5704" s="520" t="s">
        <v>2249</v>
      </c>
      <c r="C5704" s="521">
        <v>10.08</v>
      </c>
      <c r="D5704" s="522"/>
      <c r="E5704" s="519"/>
    </row>
    <row r="5705" spans="1:5" s="512" customFormat="1" ht="24">
      <c r="A5705" s="520" t="s">
        <v>2250</v>
      </c>
      <c r="B5705" s="520" t="s">
        <v>2251</v>
      </c>
      <c r="C5705" s="521">
        <v>10.8</v>
      </c>
      <c r="D5705" s="522"/>
      <c r="E5705" s="519"/>
    </row>
    <row r="5706" spans="1:5" s="512" customFormat="1" ht="24">
      <c r="A5706" s="520" t="s">
        <v>2252</v>
      </c>
      <c r="B5706" s="520" t="s">
        <v>2253</v>
      </c>
      <c r="C5706" s="521">
        <v>8.26</v>
      </c>
      <c r="D5706" s="522"/>
      <c r="E5706" s="519"/>
    </row>
    <row r="5707" spans="1:5" s="512" customFormat="1" ht="24">
      <c r="A5707" s="520" t="s">
        <v>2254</v>
      </c>
      <c r="B5707" s="520" t="s">
        <v>2255</v>
      </c>
      <c r="C5707" s="521">
        <v>8.89</v>
      </c>
      <c r="D5707" s="522"/>
      <c r="E5707" s="519"/>
    </row>
    <row r="5708" spans="1:5" s="512" customFormat="1" ht="24">
      <c r="A5708" s="520" t="s">
        <v>2256</v>
      </c>
      <c r="B5708" s="520" t="s">
        <v>2257</v>
      </c>
      <c r="C5708" s="521">
        <v>9.5299999999999994</v>
      </c>
      <c r="D5708" s="522"/>
      <c r="E5708" s="519"/>
    </row>
    <row r="5709" spans="1:5" s="512" customFormat="1" ht="24">
      <c r="A5709" s="520" t="s">
        <v>2258</v>
      </c>
      <c r="B5709" s="520" t="s">
        <v>2259</v>
      </c>
      <c r="C5709" s="521">
        <v>7.74</v>
      </c>
      <c r="D5709" s="522"/>
      <c r="E5709" s="519"/>
    </row>
    <row r="5710" spans="1:5" s="512" customFormat="1" ht="24">
      <c r="A5710" s="520" t="s">
        <v>2260</v>
      </c>
      <c r="B5710" s="520" t="s">
        <v>2261</v>
      </c>
      <c r="C5710" s="521">
        <v>8.33</v>
      </c>
      <c r="D5710" s="522"/>
      <c r="E5710" s="519"/>
    </row>
    <row r="5711" spans="1:5" s="512" customFormat="1" ht="24">
      <c r="A5711" s="520" t="s">
        <v>2262</v>
      </c>
      <c r="B5711" s="520" t="s">
        <v>2263</v>
      </c>
      <c r="C5711" s="521">
        <v>8.93</v>
      </c>
      <c r="D5711" s="522"/>
      <c r="E5711" s="519"/>
    </row>
    <row r="5712" spans="1:5" s="512" customFormat="1" ht="24">
      <c r="A5712" s="520" t="s">
        <v>2264</v>
      </c>
      <c r="B5712" s="520" t="s">
        <v>2265</v>
      </c>
      <c r="C5712" s="521">
        <v>7.15</v>
      </c>
      <c r="D5712" s="522"/>
      <c r="E5712" s="519"/>
    </row>
    <row r="5713" spans="1:5" s="512" customFormat="1" ht="24">
      <c r="A5713" s="520" t="s">
        <v>2266</v>
      </c>
      <c r="B5713" s="520" t="s">
        <v>2267</v>
      </c>
      <c r="C5713" s="521">
        <v>7.7</v>
      </c>
      <c r="D5713" s="522"/>
      <c r="E5713" s="519"/>
    </row>
    <row r="5714" spans="1:5" s="512" customFormat="1" ht="24">
      <c r="A5714" s="520" t="s">
        <v>2268</v>
      </c>
      <c r="B5714" s="520" t="s">
        <v>2269</v>
      </c>
      <c r="C5714" s="521">
        <v>8.23</v>
      </c>
      <c r="D5714" s="522"/>
      <c r="E5714" s="519"/>
    </row>
    <row r="5715" spans="1:5" s="512" customFormat="1" ht="24">
      <c r="A5715" s="520" t="s">
        <v>2270</v>
      </c>
      <c r="B5715" s="520" t="s">
        <v>2271</v>
      </c>
      <c r="C5715" s="521">
        <v>6.63</v>
      </c>
      <c r="D5715" s="522"/>
      <c r="E5715" s="519"/>
    </row>
    <row r="5716" spans="1:5" s="512" customFormat="1" ht="24">
      <c r="A5716" s="520" t="s">
        <v>2272</v>
      </c>
      <c r="B5716" s="520" t="s">
        <v>2273</v>
      </c>
      <c r="C5716" s="521">
        <v>7.14</v>
      </c>
      <c r="D5716" s="522"/>
      <c r="E5716" s="519"/>
    </row>
    <row r="5717" spans="1:5" s="512" customFormat="1" ht="24">
      <c r="A5717" s="520" t="s">
        <v>2274</v>
      </c>
      <c r="B5717" s="520" t="s">
        <v>2275</v>
      </c>
      <c r="C5717" s="521">
        <v>7.65</v>
      </c>
      <c r="D5717" s="522"/>
      <c r="E5717" s="519"/>
    </row>
    <row r="5718" spans="1:5" s="512" customFormat="1" ht="24">
      <c r="A5718" s="520" t="s">
        <v>2276</v>
      </c>
      <c r="B5718" s="520" t="s">
        <v>2277</v>
      </c>
      <c r="C5718" s="521">
        <v>6.36</v>
      </c>
      <c r="D5718" s="522"/>
      <c r="E5718" s="519"/>
    </row>
    <row r="5719" spans="1:5" s="512" customFormat="1" ht="24">
      <c r="A5719" s="520" t="s">
        <v>2278</v>
      </c>
      <c r="B5719" s="520" t="s">
        <v>2279</v>
      </c>
      <c r="C5719" s="521">
        <v>7.42</v>
      </c>
      <c r="D5719" s="522"/>
      <c r="E5719" s="519"/>
    </row>
    <row r="5720" spans="1:5" s="512" customFormat="1" ht="24">
      <c r="A5720" s="520" t="s">
        <v>2280</v>
      </c>
      <c r="B5720" s="520" t="s">
        <v>2281</v>
      </c>
      <c r="C5720" s="521">
        <v>8.48</v>
      </c>
      <c r="D5720" s="522"/>
      <c r="E5720" s="519"/>
    </row>
    <row r="5721" spans="1:5" s="512" customFormat="1" ht="24">
      <c r="A5721" s="520" t="s">
        <v>2282</v>
      </c>
      <c r="B5721" s="520" t="s">
        <v>2283</v>
      </c>
      <c r="C5721" s="521">
        <v>4.32</v>
      </c>
      <c r="D5721" s="522"/>
      <c r="E5721" s="519"/>
    </row>
    <row r="5722" spans="1:5" s="512" customFormat="1" ht="24">
      <c r="A5722" s="520" t="s">
        <v>2284</v>
      </c>
      <c r="B5722" s="520" t="s">
        <v>2285</v>
      </c>
      <c r="C5722" s="521">
        <v>5.04</v>
      </c>
      <c r="D5722" s="522"/>
      <c r="E5722" s="519"/>
    </row>
    <row r="5723" spans="1:5" s="512" customFormat="1" ht="24">
      <c r="A5723" s="520" t="s">
        <v>2286</v>
      </c>
      <c r="B5723" s="520" t="s">
        <v>2287</v>
      </c>
      <c r="C5723" s="521">
        <v>5.76</v>
      </c>
      <c r="D5723" s="522"/>
      <c r="E5723" s="519"/>
    </row>
    <row r="5724" spans="1:5" s="512" customFormat="1" ht="24">
      <c r="A5724" s="520" t="s">
        <v>2288</v>
      </c>
      <c r="B5724" s="520" t="s">
        <v>2289</v>
      </c>
      <c r="C5724" s="521">
        <v>3.81</v>
      </c>
      <c r="D5724" s="522"/>
      <c r="E5724" s="519"/>
    </row>
    <row r="5725" spans="1:5" s="512" customFormat="1" ht="24">
      <c r="A5725" s="520" t="s">
        <v>2290</v>
      </c>
      <c r="B5725" s="520" t="s">
        <v>2291</v>
      </c>
      <c r="C5725" s="521">
        <v>4.45</v>
      </c>
      <c r="D5725" s="522"/>
      <c r="E5725" s="519"/>
    </row>
    <row r="5726" spans="1:5" s="512" customFormat="1" ht="24">
      <c r="A5726" s="520" t="s">
        <v>2292</v>
      </c>
      <c r="B5726" s="520" t="s">
        <v>2293</v>
      </c>
      <c r="C5726" s="521">
        <v>5.08</v>
      </c>
      <c r="D5726" s="522"/>
      <c r="E5726" s="519"/>
    </row>
    <row r="5727" spans="1:5" s="512" customFormat="1" ht="24">
      <c r="A5727" s="520" t="s">
        <v>2294</v>
      </c>
      <c r="B5727" s="520" t="s">
        <v>2295</v>
      </c>
      <c r="C5727" s="521">
        <v>3.57</v>
      </c>
      <c r="D5727" s="522"/>
      <c r="E5727" s="519"/>
    </row>
    <row r="5728" spans="1:5" s="512" customFormat="1" ht="24">
      <c r="A5728" s="520" t="s">
        <v>2296</v>
      </c>
      <c r="B5728" s="520" t="s">
        <v>2297</v>
      </c>
      <c r="C5728" s="521">
        <v>4.17</v>
      </c>
      <c r="D5728" s="522"/>
      <c r="E5728" s="519"/>
    </row>
    <row r="5729" spans="1:5" s="512" customFormat="1" ht="24">
      <c r="A5729" s="520" t="s">
        <v>2298</v>
      </c>
      <c r="B5729" s="520" t="s">
        <v>2299</v>
      </c>
      <c r="C5729" s="521">
        <v>4.76</v>
      </c>
      <c r="D5729" s="522"/>
      <c r="E5729" s="519"/>
    </row>
    <row r="5730" spans="1:5" s="512" customFormat="1" ht="24">
      <c r="A5730" s="520" t="s">
        <v>2300</v>
      </c>
      <c r="B5730" s="520" t="s">
        <v>2301</v>
      </c>
      <c r="C5730" s="521">
        <v>3.3</v>
      </c>
      <c r="D5730" s="522"/>
      <c r="E5730" s="519"/>
    </row>
    <row r="5731" spans="1:5" s="512" customFormat="1" ht="24">
      <c r="A5731" s="520" t="s">
        <v>2302</v>
      </c>
      <c r="B5731" s="520" t="s">
        <v>2303</v>
      </c>
      <c r="C5731" s="521">
        <v>3.85</v>
      </c>
      <c r="D5731" s="522"/>
      <c r="E5731" s="519"/>
    </row>
    <row r="5732" spans="1:5" s="512" customFormat="1" ht="24">
      <c r="A5732" s="520" t="s">
        <v>2304</v>
      </c>
      <c r="B5732" s="520" t="s">
        <v>2305</v>
      </c>
      <c r="C5732" s="521">
        <v>4.4000000000000004</v>
      </c>
      <c r="D5732" s="522"/>
      <c r="E5732" s="519"/>
    </row>
    <row r="5733" spans="1:5" s="512" customFormat="1" ht="24">
      <c r="A5733" s="520" t="s">
        <v>2306</v>
      </c>
      <c r="B5733" s="520" t="s">
        <v>2307</v>
      </c>
      <c r="C5733" s="521">
        <v>3.06</v>
      </c>
      <c r="D5733" s="522"/>
      <c r="E5733" s="519"/>
    </row>
    <row r="5734" spans="1:5" s="512" customFormat="1" ht="24">
      <c r="A5734" s="520" t="s">
        <v>2308</v>
      </c>
      <c r="B5734" s="520" t="s">
        <v>2309</v>
      </c>
      <c r="C5734" s="521">
        <v>3.57</v>
      </c>
      <c r="D5734" s="522"/>
      <c r="E5734" s="519"/>
    </row>
    <row r="5735" spans="1:5" s="512" customFormat="1" ht="24">
      <c r="A5735" s="520" t="s">
        <v>2310</v>
      </c>
      <c r="B5735" s="520" t="s">
        <v>2311</v>
      </c>
      <c r="C5735" s="521">
        <v>4.08</v>
      </c>
      <c r="D5735" s="522"/>
      <c r="E5735" s="519"/>
    </row>
    <row r="5736" spans="1:5" s="512" customFormat="1" ht="13.8">
      <c r="A5736" s="654" t="s">
        <v>2312</v>
      </c>
      <c r="B5736" s="637"/>
      <c r="C5736" s="578"/>
      <c r="D5736" s="522"/>
      <c r="E5736" s="519"/>
    </row>
    <row r="5737" spans="1:5" s="512" customFormat="1" ht="24">
      <c r="A5737" s="520" t="s">
        <v>2313</v>
      </c>
      <c r="B5737" s="520" t="s">
        <v>2314</v>
      </c>
      <c r="C5737" s="521">
        <v>22.62</v>
      </c>
      <c r="D5737" s="522"/>
      <c r="E5737" s="519"/>
    </row>
    <row r="5738" spans="1:5" s="512" customFormat="1" ht="24">
      <c r="A5738" s="520" t="s">
        <v>2315</v>
      </c>
      <c r="B5738" s="520" t="s">
        <v>2316</v>
      </c>
      <c r="C5738" s="521">
        <v>24.36</v>
      </c>
      <c r="D5738" s="522"/>
      <c r="E5738" s="519"/>
    </row>
    <row r="5739" spans="1:5" s="512" customFormat="1" ht="24">
      <c r="A5739" s="520" t="s">
        <v>2317</v>
      </c>
      <c r="B5739" s="520" t="s">
        <v>2318</v>
      </c>
      <c r="C5739" s="521">
        <v>26.1</v>
      </c>
      <c r="D5739" s="522"/>
      <c r="E5739" s="519"/>
    </row>
    <row r="5740" spans="1:5" s="512" customFormat="1" ht="24">
      <c r="A5740" s="520" t="s">
        <v>2319</v>
      </c>
      <c r="B5740" s="520" t="s">
        <v>2320</v>
      </c>
      <c r="C5740" s="521">
        <v>15.41</v>
      </c>
      <c r="D5740" s="522"/>
      <c r="E5740" s="519"/>
    </row>
    <row r="5741" spans="1:5" s="512" customFormat="1" ht="24">
      <c r="A5741" s="520" t="s">
        <v>2321</v>
      </c>
      <c r="B5741" s="520" t="s">
        <v>2322</v>
      </c>
      <c r="C5741" s="521">
        <v>16.59</v>
      </c>
      <c r="D5741" s="522"/>
      <c r="E5741" s="519"/>
    </row>
    <row r="5742" spans="1:5" s="512" customFormat="1" ht="24">
      <c r="A5742" s="520" t="s">
        <v>2323</v>
      </c>
      <c r="B5742" s="520" t="s">
        <v>2324</v>
      </c>
      <c r="C5742" s="521">
        <v>17.78</v>
      </c>
      <c r="D5742" s="522"/>
      <c r="E5742" s="519"/>
    </row>
    <row r="5743" spans="1:5" s="512" customFormat="1" ht="24">
      <c r="A5743" s="520" t="s">
        <v>2325</v>
      </c>
      <c r="B5743" s="520" t="s">
        <v>2326</v>
      </c>
      <c r="C5743" s="521">
        <v>13.26</v>
      </c>
      <c r="D5743" s="522"/>
      <c r="E5743" s="519"/>
    </row>
    <row r="5744" spans="1:5" s="512" customFormat="1" ht="24">
      <c r="A5744" s="520" t="s">
        <v>2327</v>
      </c>
      <c r="B5744" s="520" t="s">
        <v>2328</v>
      </c>
      <c r="C5744" s="521">
        <v>14.28</v>
      </c>
      <c r="D5744" s="522"/>
      <c r="E5744" s="519"/>
    </row>
    <row r="5745" spans="1:5" s="512" customFormat="1" ht="24">
      <c r="A5745" s="520" t="s">
        <v>2329</v>
      </c>
      <c r="B5745" s="520" t="s">
        <v>2330</v>
      </c>
      <c r="C5745" s="521">
        <v>15.3</v>
      </c>
      <c r="D5745" s="522"/>
      <c r="E5745" s="519"/>
    </row>
    <row r="5746" spans="1:5" s="512" customFormat="1" ht="24">
      <c r="A5746" s="520" t="s">
        <v>2331</v>
      </c>
      <c r="B5746" s="520" t="s">
        <v>2332</v>
      </c>
      <c r="C5746" s="521">
        <v>11.57</v>
      </c>
      <c r="D5746" s="522"/>
      <c r="E5746" s="519"/>
    </row>
    <row r="5747" spans="1:5" s="512" customFormat="1" ht="24">
      <c r="A5747" s="520" t="s">
        <v>2333</v>
      </c>
      <c r="B5747" s="520" t="s">
        <v>2334</v>
      </c>
      <c r="C5747" s="521">
        <v>12.46</v>
      </c>
      <c r="D5747" s="522"/>
      <c r="E5747" s="519"/>
    </row>
    <row r="5748" spans="1:5" s="512" customFormat="1" ht="24">
      <c r="A5748" s="520" t="s">
        <v>2335</v>
      </c>
      <c r="B5748" s="520" t="s">
        <v>2336</v>
      </c>
      <c r="C5748" s="521">
        <v>13.35</v>
      </c>
      <c r="D5748" s="522"/>
      <c r="E5748" s="519"/>
    </row>
    <row r="5749" spans="1:5" s="512" customFormat="1" ht="24">
      <c r="A5749" s="520" t="s">
        <v>2337</v>
      </c>
      <c r="B5749" s="520" t="s">
        <v>2338</v>
      </c>
      <c r="C5749" s="521">
        <v>10.47</v>
      </c>
      <c r="D5749" s="522"/>
      <c r="E5749" s="519"/>
    </row>
    <row r="5750" spans="1:5" s="512" customFormat="1" ht="24">
      <c r="A5750" s="520" t="s">
        <v>2339</v>
      </c>
      <c r="B5750" s="520" t="s">
        <v>2340</v>
      </c>
      <c r="C5750" s="521">
        <v>11.27</v>
      </c>
      <c r="D5750" s="522"/>
      <c r="E5750" s="519"/>
    </row>
    <row r="5751" spans="1:5" s="512" customFormat="1" ht="24">
      <c r="A5751" s="520" t="s">
        <v>2341</v>
      </c>
      <c r="B5751" s="520" t="s">
        <v>2342</v>
      </c>
      <c r="C5751" s="521">
        <v>12.08</v>
      </c>
      <c r="D5751" s="522"/>
      <c r="E5751" s="519"/>
    </row>
    <row r="5752" spans="1:5" s="512" customFormat="1" ht="24">
      <c r="A5752" s="520" t="s">
        <v>2343</v>
      </c>
      <c r="B5752" s="520" t="s">
        <v>2344</v>
      </c>
      <c r="C5752" s="521">
        <v>9.36</v>
      </c>
      <c r="D5752" s="522"/>
      <c r="E5752" s="519"/>
    </row>
    <row r="5753" spans="1:5" s="512" customFormat="1" ht="24">
      <c r="A5753" s="520" t="s">
        <v>2345</v>
      </c>
      <c r="B5753" s="520" t="s">
        <v>2346</v>
      </c>
      <c r="C5753" s="521">
        <v>10.08</v>
      </c>
      <c r="D5753" s="522"/>
      <c r="E5753" s="519"/>
    </row>
    <row r="5754" spans="1:5" s="512" customFormat="1" ht="24">
      <c r="A5754" s="520" t="s">
        <v>2347</v>
      </c>
      <c r="B5754" s="520" t="s">
        <v>2348</v>
      </c>
      <c r="C5754" s="521">
        <v>10.8</v>
      </c>
      <c r="D5754" s="522"/>
      <c r="E5754" s="519"/>
    </row>
    <row r="5755" spans="1:5" s="512" customFormat="1" ht="24">
      <c r="A5755" s="520" t="s">
        <v>2349</v>
      </c>
      <c r="B5755" s="520" t="s">
        <v>2350</v>
      </c>
      <c r="C5755" s="521">
        <v>10.44</v>
      </c>
      <c r="D5755" s="522"/>
      <c r="E5755" s="519"/>
    </row>
    <row r="5756" spans="1:5" s="512" customFormat="1" ht="24">
      <c r="A5756" s="520" t="s">
        <v>2351</v>
      </c>
      <c r="B5756" s="520" t="s">
        <v>2352</v>
      </c>
      <c r="C5756" s="521">
        <v>12.18</v>
      </c>
      <c r="D5756" s="522"/>
      <c r="E5756" s="519"/>
    </row>
    <row r="5757" spans="1:5" s="512" customFormat="1" ht="24">
      <c r="A5757" s="520" t="s">
        <v>2353</v>
      </c>
      <c r="B5757" s="520" t="s">
        <v>2354</v>
      </c>
      <c r="C5757" s="521">
        <v>13.92</v>
      </c>
      <c r="D5757" s="522"/>
      <c r="E5757" s="519"/>
    </row>
    <row r="5758" spans="1:5" s="512" customFormat="1" ht="24">
      <c r="A5758" s="520" t="s">
        <v>2355</v>
      </c>
      <c r="B5758" s="520" t="s">
        <v>2356</v>
      </c>
      <c r="C5758" s="521">
        <v>7.11</v>
      </c>
      <c r="D5758" s="522"/>
      <c r="E5758" s="519"/>
    </row>
    <row r="5759" spans="1:5" s="512" customFormat="1" ht="24">
      <c r="A5759" s="520" t="s">
        <v>2357</v>
      </c>
      <c r="B5759" s="520" t="s">
        <v>2358</v>
      </c>
      <c r="C5759" s="521">
        <v>8.3000000000000007</v>
      </c>
      <c r="D5759" s="522"/>
      <c r="E5759" s="519"/>
    </row>
    <row r="5760" spans="1:5" s="512" customFormat="1" ht="24">
      <c r="A5760" s="520" t="s">
        <v>2359</v>
      </c>
      <c r="B5760" s="520" t="s">
        <v>2360</v>
      </c>
      <c r="C5760" s="521">
        <v>9.48</v>
      </c>
      <c r="D5760" s="522"/>
      <c r="E5760" s="519"/>
    </row>
    <row r="5761" spans="1:5" s="512" customFormat="1" ht="24">
      <c r="A5761" s="520" t="s">
        <v>2361</v>
      </c>
      <c r="B5761" s="520" t="s">
        <v>2362</v>
      </c>
      <c r="C5761" s="521">
        <v>6.12</v>
      </c>
      <c r="D5761" s="522"/>
      <c r="E5761" s="519"/>
    </row>
    <row r="5762" spans="1:5" s="512" customFormat="1" ht="24">
      <c r="A5762" s="520" t="s">
        <v>2363</v>
      </c>
      <c r="B5762" s="520" t="s">
        <v>2364</v>
      </c>
      <c r="C5762" s="521">
        <v>7.14</v>
      </c>
      <c r="D5762" s="522"/>
      <c r="E5762" s="519"/>
    </row>
    <row r="5763" spans="1:5" s="512" customFormat="1" ht="24">
      <c r="A5763" s="520" t="s">
        <v>2365</v>
      </c>
      <c r="B5763" s="520" t="s">
        <v>2366</v>
      </c>
      <c r="C5763" s="521">
        <v>8.16</v>
      </c>
      <c r="D5763" s="522"/>
      <c r="E5763" s="519"/>
    </row>
    <row r="5764" spans="1:5" s="512" customFormat="1" ht="24">
      <c r="A5764" s="520" t="s">
        <v>2367</v>
      </c>
      <c r="B5764" s="520" t="s">
        <v>2368</v>
      </c>
      <c r="C5764" s="521">
        <v>5.34</v>
      </c>
      <c r="D5764" s="522"/>
      <c r="E5764" s="519"/>
    </row>
    <row r="5765" spans="1:5" s="512" customFormat="1" ht="24">
      <c r="A5765" s="520" t="s">
        <v>2369</v>
      </c>
      <c r="B5765" s="520" t="s">
        <v>2370</v>
      </c>
      <c r="C5765" s="521">
        <v>6.23</v>
      </c>
      <c r="D5765" s="522"/>
      <c r="E5765" s="519"/>
    </row>
    <row r="5766" spans="1:5" s="512" customFormat="1" ht="24">
      <c r="A5766" s="520" t="s">
        <v>2371</v>
      </c>
      <c r="B5766" s="520" t="s">
        <v>2372</v>
      </c>
      <c r="C5766" s="521">
        <v>7.12</v>
      </c>
      <c r="D5766" s="522"/>
      <c r="E5766" s="519"/>
    </row>
    <row r="5767" spans="1:5" s="512" customFormat="1" ht="24">
      <c r="A5767" s="520" t="s">
        <v>2373</v>
      </c>
      <c r="B5767" s="520" t="s">
        <v>2374</v>
      </c>
      <c r="C5767" s="521">
        <v>4.83</v>
      </c>
      <c r="D5767" s="522"/>
      <c r="E5767" s="519"/>
    </row>
    <row r="5768" spans="1:5" s="512" customFormat="1" ht="24">
      <c r="A5768" s="520" t="s">
        <v>2375</v>
      </c>
      <c r="B5768" s="520" t="s">
        <v>2376</v>
      </c>
      <c r="C5768" s="521">
        <v>5.64</v>
      </c>
      <c r="D5768" s="522"/>
      <c r="E5768" s="519"/>
    </row>
    <row r="5769" spans="1:5" s="512" customFormat="1" ht="24">
      <c r="A5769" s="520" t="s">
        <v>2377</v>
      </c>
      <c r="B5769" s="520" t="s">
        <v>2378</v>
      </c>
      <c r="C5769" s="521">
        <v>6.44</v>
      </c>
      <c r="D5769" s="522"/>
      <c r="E5769" s="519"/>
    </row>
    <row r="5770" spans="1:5" s="512" customFormat="1" ht="24">
      <c r="A5770" s="520" t="s">
        <v>2379</v>
      </c>
      <c r="B5770" s="520" t="s">
        <v>2380</v>
      </c>
      <c r="C5770" s="521">
        <v>4.32</v>
      </c>
      <c r="D5770" s="522"/>
      <c r="E5770" s="519"/>
    </row>
    <row r="5771" spans="1:5" s="512" customFormat="1" ht="24">
      <c r="A5771" s="520" t="s">
        <v>2381</v>
      </c>
      <c r="B5771" s="520" t="s">
        <v>2382</v>
      </c>
      <c r="C5771" s="521">
        <v>5.04</v>
      </c>
      <c r="D5771" s="522"/>
      <c r="E5771" s="519"/>
    </row>
    <row r="5772" spans="1:5" s="512" customFormat="1" ht="24">
      <c r="A5772" s="520" t="s">
        <v>2383</v>
      </c>
      <c r="B5772" s="520" t="s">
        <v>2384</v>
      </c>
      <c r="C5772" s="521">
        <v>5.76</v>
      </c>
      <c r="D5772" s="522"/>
      <c r="E5772" s="519"/>
    </row>
    <row r="5773" spans="1:5" s="512" customFormat="1" ht="13.8">
      <c r="A5773" s="663" t="s">
        <v>11056</v>
      </c>
      <c r="B5773" s="664"/>
      <c r="C5773" s="578"/>
      <c r="D5773" s="522"/>
      <c r="E5773" s="519"/>
    </row>
    <row r="5774" spans="1:5" s="534" customFormat="1" ht="24">
      <c r="A5774" s="523" t="s">
        <v>11057</v>
      </c>
      <c r="B5774" s="523" t="s">
        <v>11058</v>
      </c>
      <c r="C5774" s="524">
        <v>102</v>
      </c>
      <c r="D5774" s="532"/>
      <c r="E5774" s="533"/>
    </row>
    <row r="5775" spans="1:5" s="534" customFormat="1" ht="13.8">
      <c r="A5775" s="523" t="s">
        <v>11059</v>
      </c>
      <c r="B5775" s="523" t="s">
        <v>11060</v>
      </c>
      <c r="C5775" s="524">
        <v>141</v>
      </c>
      <c r="D5775" s="532"/>
      <c r="E5775" s="533"/>
    </row>
    <row r="5776" spans="1:5" s="512" customFormat="1" ht="13.8">
      <c r="A5776" s="654" t="s">
        <v>2385</v>
      </c>
      <c r="B5776" s="637"/>
      <c r="C5776" s="578"/>
      <c r="D5776" s="522"/>
      <c r="E5776" s="519"/>
    </row>
    <row r="5777" spans="1:5" s="512" customFormat="1" ht="13.8">
      <c r="A5777" s="520" t="s">
        <v>2386</v>
      </c>
      <c r="B5777" s="520" t="s">
        <v>2387</v>
      </c>
      <c r="C5777" s="521">
        <v>25</v>
      </c>
      <c r="D5777" s="522"/>
      <c r="E5777" s="519"/>
    </row>
    <row r="5778" spans="1:5" s="512" customFormat="1" ht="13.8">
      <c r="A5778" s="520" t="s">
        <v>2388</v>
      </c>
      <c r="B5778" s="520" t="s">
        <v>2389</v>
      </c>
      <c r="C5778" s="521">
        <v>500</v>
      </c>
      <c r="D5778" s="522"/>
      <c r="E5778" s="519"/>
    </row>
    <row r="5779" spans="1:5" s="512" customFormat="1" ht="13.8">
      <c r="A5779" s="520" t="s">
        <v>2390</v>
      </c>
      <c r="B5779" s="520" t="s">
        <v>2391</v>
      </c>
      <c r="C5779" s="521">
        <v>100</v>
      </c>
      <c r="D5779" s="522"/>
      <c r="E5779" s="519"/>
    </row>
    <row r="5780" spans="1:5" s="512" customFormat="1" ht="13.8">
      <c r="A5780" s="520" t="s">
        <v>2392</v>
      </c>
      <c r="B5780" s="520" t="s">
        <v>2393</v>
      </c>
      <c r="C5780" s="521">
        <v>100</v>
      </c>
      <c r="D5780" s="522"/>
      <c r="E5780" s="519"/>
    </row>
    <row r="5781" spans="1:5" s="512" customFormat="1" ht="13.8">
      <c r="A5781" s="520" t="s">
        <v>2394</v>
      </c>
      <c r="B5781" s="520" t="s">
        <v>2395</v>
      </c>
      <c r="C5781" s="521">
        <v>25</v>
      </c>
      <c r="D5781" s="522"/>
      <c r="E5781" s="519"/>
    </row>
    <row r="5782" spans="1:5" s="512" customFormat="1" ht="13.8">
      <c r="A5782" s="520" t="s">
        <v>2396</v>
      </c>
      <c r="B5782" s="520" t="s">
        <v>2397</v>
      </c>
      <c r="C5782" s="521">
        <v>500</v>
      </c>
      <c r="D5782" s="522"/>
      <c r="E5782" s="519"/>
    </row>
    <row r="5783" spans="1:5" s="512" customFormat="1" ht="13.8">
      <c r="A5783" s="520" t="s">
        <v>2398</v>
      </c>
      <c r="B5783" s="520" t="s">
        <v>2399</v>
      </c>
      <c r="C5783" s="521">
        <v>100</v>
      </c>
      <c r="D5783" s="522"/>
      <c r="E5783" s="519"/>
    </row>
    <row r="5784" spans="1:5" s="512" customFormat="1" ht="13.8">
      <c r="A5784" s="520" t="s">
        <v>2400</v>
      </c>
      <c r="B5784" s="520" t="s">
        <v>2401</v>
      </c>
      <c r="C5784" s="521">
        <v>100</v>
      </c>
      <c r="D5784" s="522"/>
      <c r="E5784" s="519"/>
    </row>
    <row r="5785" spans="1:5" s="512" customFormat="1" ht="13.8">
      <c r="A5785" s="654" t="s">
        <v>1903</v>
      </c>
      <c r="B5785" s="637"/>
      <c r="C5785" s="578"/>
      <c r="D5785" s="522"/>
      <c r="E5785" s="519"/>
    </row>
    <row r="5786" spans="1:5" s="534" customFormat="1" ht="13.8">
      <c r="A5786" s="566" t="s">
        <v>10898</v>
      </c>
      <c r="B5786" s="566" t="s">
        <v>10899</v>
      </c>
      <c r="C5786" s="579">
        <v>400</v>
      </c>
      <c r="D5786" s="532"/>
      <c r="E5786" s="533"/>
    </row>
    <row r="5787" spans="1:5" s="534" customFormat="1" ht="13.8">
      <c r="A5787" s="566" t="s">
        <v>10900</v>
      </c>
      <c r="B5787" s="566" t="s">
        <v>10901</v>
      </c>
      <c r="C5787" s="579">
        <v>100</v>
      </c>
      <c r="D5787" s="532"/>
      <c r="E5787" s="533"/>
    </row>
    <row r="5788" spans="1:5" s="512" customFormat="1" ht="13.8">
      <c r="A5788" s="520" t="s">
        <v>1904</v>
      </c>
      <c r="B5788" s="520" t="s">
        <v>565</v>
      </c>
      <c r="C5788" s="521">
        <v>1600</v>
      </c>
      <c r="D5788" s="522"/>
      <c r="E5788" s="519"/>
    </row>
    <row r="5789" spans="1:5" s="512" customFormat="1" ht="13.8">
      <c r="A5789" s="520" t="s">
        <v>1905</v>
      </c>
      <c r="B5789" s="520" t="s">
        <v>572</v>
      </c>
      <c r="C5789" s="521">
        <v>1600</v>
      </c>
      <c r="D5789" s="522"/>
      <c r="E5789" s="519"/>
    </row>
    <row r="5790" spans="1:5" s="512" customFormat="1" ht="13.8">
      <c r="A5790" s="520" t="s">
        <v>1906</v>
      </c>
      <c r="B5790" s="520" t="s">
        <v>566</v>
      </c>
      <c r="C5790" s="521">
        <v>800</v>
      </c>
      <c r="D5790" s="522"/>
      <c r="E5790" s="519"/>
    </row>
    <row r="5791" spans="1:5" s="512" customFormat="1" ht="13.8">
      <c r="A5791" s="520" t="s">
        <v>1907</v>
      </c>
      <c r="B5791" s="520" t="s">
        <v>576</v>
      </c>
      <c r="C5791" s="521">
        <v>200</v>
      </c>
      <c r="D5791" s="522"/>
      <c r="E5791" s="519"/>
    </row>
    <row r="5792" spans="1:5" s="512" customFormat="1" ht="13.8">
      <c r="A5792" s="520" t="s">
        <v>1908</v>
      </c>
      <c r="B5792" s="520" t="s">
        <v>568</v>
      </c>
      <c r="C5792" s="521">
        <v>200</v>
      </c>
      <c r="D5792" s="522"/>
      <c r="E5792" s="519"/>
    </row>
    <row r="5793" spans="1:5" s="512" customFormat="1" ht="13.8">
      <c r="A5793" s="520" t="s">
        <v>1909</v>
      </c>
      <c r="B5793" s="520" t="s">
        <v>569</v>
      </c>
      <c r="C5793" s="521">
        <v>400</v>
      </c>
      <c r="D5793" s="522"/>
      <c r="E5793" s="519"/>
    </row>
    <row r="5794" spans="1:5" s="512" customFormat="1" ht="13.8">
      <c r="A5794" s="520" t="s">
        <v>1910</v>
      </c>
      <c r="B5794" s="520" t="s">
        <v>567</v>
      </c>
      <c r="C5794" s="521">
        <v>1000</v>
      </c>
      <c r="D5794" s="522"/>
      <c r="E5794" s="519"/>
    </row>
    <row r="5795" spans="1:5" s="512" customFormat="1" ht="13.8">
      <c r="A5795" s="520" t="s">
        <v>1911</v>
      </c>
      <c r="B5795" s="520" t="s">
        <v>573</v>
      </c>
      <c r="C5795" s="521">
        <v>33</v>
      </c>
      <c r="D5795" s="522"/>
      <c r="E5795" s="519"/>
    </row>
    <row r="5796" spans="1:5" s="512" customFormat="1" ht="13.8">
      <c r="A5796" s="520" t="s">
        <v>1912</v>
      </c>
      <c r="B5796" s="520" t="s">
        <v>574</v>
      </c>
      <c r="C5796" s="521">
        <v>165</v>
      </c>
      <c r="D5796" s="522"/>
      <c r="E5796" s="519"/>
    </row>
    <row r="5797" spans="1:5" s="512" customFormat="1" ht="13.8">
      <c r="A5797" s="520" t="s">
        <v>1913</v>
      </c>
      <c r="B5797" s="520" t="s">
        <v>575</v>
      </c>
      <c r="C5797" s="521">
        <v>330</v>
      </c>
      <c r="D5797" s="522"/>
      <c r="E5797" s="519"/>
    </row>
    <row r="5798" spans="1:5" s="512" customFormat="1" ht="24">
      <c r="A5798" s="520" t="s">
        <v>1914</v>
      </c>
      <c r="B5798" s="520" t="s">
        <v>571</v>
      </c>
      <c r="C5798" s="521">
        <v>100</v>
      </c>
      <c r="D5798" s="522"/>
      <c r="E5798" s="519"/>
    </row>
    <row r="5799" spans="1:5" s="512" customFormat="1" ht="24">
      <c r="A5799" s="520" t="s">
        <v>1915</v>
      </c>
      <c r="B5799" s="520" t="s">
        <v>570</v>
      </c>
      <c r="C5799" s="521">
        <v>1000</v>
      </c>
      <c r="D5799" s="522"/>
      <c r="E5799" s="519"/>
    </row>
    <row r="5800" spans="1:5" s="512" customFormat="1" ht="13.8">
      <c r="A5800" s="520" t="s">
        <v>10750</v>
      </c>
      <c r="B5800" s="520" t="s">
        <v>1887</v>
      </c>
      <c r="C5800" s="521">
        <v>200</v>
      </c>
      <c r="D5800" s="522"/>
      <c r="E5800" s="519"/>
    </row>
    <row r="5801" spans="1:5" s="512" customFormat="1" ht="13.8">
      <c r="A5801" s="577" t="s">
        <v>715</v>
      </c>
      <c r="B5801" s="577"/>
      <c r="C5801" s="578"/>
      <c r="D5801" s="522"/>
      <c r="E5801" s="519"/>
    </row>
    <row r="5802" spans="1:5" s="512" customFormat="1" ht="13.8">
      <c r="A5802" s="520">
        <v>7640008086</v>
      </c>
      <c r="B5802" s="520" t="s">
        <v>738</v>
      </c>
      <c r="C5802" s="521">
        <v>29</v>
      </c>
      <c r="D5802" s="522"/>
      <c r="E5802" s="519"/>
    </row>
    <row r="5803" spans="1:5" s="512" customFormat="1" ht="13.8">
      <c r="A5803" s="520">
        <v>7640008089</v>
      </c>
      <c r="B5803" s="520" t="s">
        <v>1916</v>
      </c>
      <c r="C5803" s="521">
        <v>87</v>
      </c>
      <c r="D5803" s="522"/>
      <c r="E5803" s="519"/>
    </row>
    <row r="5804" spans="1:5" s="512" customFormat="1" ht="13.8">
      <c r="A5804" s="577" t="s">
        <v>1347</v>
      </c>
      <c r="B5804" s="577"/>
      <c r="C5804" s="578"/>
      <c r="D5804" s="522"/>
      <c r="E5804" s="519"/>
    </row>
    <row r="5805" spans="1:5" s="512" customFormat="1" ht="13.8">
      <c r="A5805" s="520">
        <v>7640008126</v>
      </c>
      <c r="B5805" s="520" t="s">
        <v>1890</v>
      </c>
      <c r="C5805" s="521">
        <v>50</v>
      </c>
      <c r="D5805" s="522"/>
      <c r="E5805" s="519"/>
    </row>
    <row r="5806" spans="1:5" s="512" customFormat="1" ht="13.8">
      <c r="A5806" s="520">
        <v>7640008121</v>
      </c>
      <c r="B5806" s="520" t="s">
        <v>1917</v>
      </c>
      <c r="C5806" s="521">
        <v>25</v>
      </c>
      <c r="D5806" s="522"/>
      <c r="E5806" s="519"/>
    </row>
    <row r="5807" spans="1:5" s="512" customFormat="1" ht="13.8">
      <c r="A5807" s="520">
        <v>7640008122</v>
      </c>
      <c r="B5807" s="520" t="s">
        <v>1918</v>
      </c>
      <c r="C5807" s="521">
        <v>200</v>
      </c>
      <c r="D5807" s="522"/>
      <c r="E5807" s="519"/>
    </row>
    <row r="5808" spans="1:5" s="512" customFormat="1" ht="13.8">
      <c r="A5808" s="520">
        <v>7640008123</v>
      </c>
      <c r="B5808" s="520" t="s">
        <v>1919</v>
      </c>
      <c r="C5808" s="521">
        <v>1500</v>
      </c>
      <c r="D5808" s="522"/>
      <c r="E5808" s="519"/>
    </row>
    <row r="5809" spans="1:5" s="512" customFormat="1" ht="13.8">
      <c r="A5809" s="520">
        <v>7640008124</v>
      </c>
      <c r="B5809" s="520" t="s">
        <v>1920</v>
      </c>
      <c r="C5809" s="521">
        <v>2500</v>
      </c>
      <c r="D5809" s="522"/>
      <c r="E5809" s="519"/>
    </row>
    <row r="5810" spans="1:5" s="512" customFormat="1" ht="13.8">
      <c r="A5810" s="520" t="s">
        <v>1891</v>
      </c>
      <c r="B5810" s="520" t="s">
        <v>564</v>
      </c>
      <c r="C5810" s="521">
        <v>200</v>
      </c>
      <c r="D5810" s="522"/>
      <c r="E5810" s="519"/>
    </row>
    <row r="5811" spans="1:5" s="534" customFormat="1" ht="13.8">
      <c r="A5811" s="523" t="s">
        <v>10903</v>
      </c>
      <c r="B5811" s="523" t="s">
        <v>10904</v>
      </c>
      <c r="C5811" s="524">
        <v>3200</v>
      </c>
      <c r="D5811" s="532"/>
      <c r="E5811" s="533"/>
    </row>
    <row r="5812" spans="1:5" s="534" customFormat="1" ht="13.8">
      <c r="A5812" s="523" t="s">
        <v>10905</v>
      </c>
      <c r="B5812" s="523" t="s">
        <v>10906</v>
      </c>
      <c r="C5812" s="524">
        <v>2400</v>
      </c>
      <c r="D5812" s="532"/>
      <c r="E5812" s="533"/>
    </row>
    <row r="5813" spans="1:5" s="534" customFormat="1" ht="13.8">
      <c r="A5813" s="523" t="s">
        <v>10907</v>
      </c>
      <c r="B5813" s="523" t="s">
        <v>10908</v>
      </c>
      <c r="C5813" s="524">
        <v>1600</v>
      </c>
      <c r="D5813" s="532"/>
      <c r="E5813" s="533"/>
    </row>
    <row r="5814" spans="1:5" s="512" customFormat="1" ht="13.8">
      <c r="A5814" s="654" t="s">
        <v>2402</v>
      </c>
      <c r="B5814" s="637"/>
      <c r="C5814" s="578"/>
      <c r="D5814" s="522"/>
      <c r="E5814" s="519"/>
    </row>
    <row r="5815" spans="1:5" s="534" customFormat="1" ht="13.8">
      <c r="A5815" s="566" t="s">
        <v>11004</v>
      </c>
      <c r="B5815" s="566" t="s">
        <v>11005</v>
      </c>
      <c r="C5815" s="579">
        <v>233</v>
      </c>
      <c r="D5815" s="532"/>
      <c r="E5815" s="533"/>
    </row>
    <row r="5816" spans="1:5" s="534" customFormat="1" ht="13.8">
      <c r="A5816" s="566" t="s">
        <v>11006</v>
      </c>
      <c r="B5816" s="566" t="s">
        <v>11007</v>
      </c>
      <c r="C5816" s="579">
        <v>125</v>
      </c>
      <c r="D5816" s="532"/>
      <c r="E5816" s="533"/>
    </row>
    <row r="5817" spans="1:5" s="534" customFormat="1" ht="13.8">
      <c r="A5817" s="566" t="s">
        <v>11008</v>
      </c>
      <c r="B5817" s="566" t="s">
        <v>11009</v>
      </c>
      <c r="C5817" s="579">
        <v>75</v>
      </c>
      <c r="D5817" s="532"/>
      <c r="E5817" s="533"/>
    </row>
    <row r="5818" spans="1:5" s="534" customFormat="1" ht="13.8">
      <c r="A5818" s="566" t="s">
        <v>11010</v>
      </c>
      <c r="B5818" s="566" t="s">
        <v>11011</v>
      </c>
      <c r="C5818" s="579">
        <v>15</v>
      </c>
      <c r="D5818" s="532"/>
      <c r="E5818" s="533"/>
    </row>
    <row r="5819" spans="1:5" s="534" customFormat="1" ht="13.8">
      <c r="A5819" s="566" t="s">
        <v>11012</v>
      </c>
      <c r="B5819" s="566" t="s">
        <v>11013</v>
      </c>
      <c r="C5819" s="579">
        <v>15</v>
      </c>
      <c r="D5819" s="532"/>
      <c r="E5819" s="533"/>
    </row>
    <row r="5820" spans="1:5" s="534" customFormat="1" ht="13.8">
      <c r="A5820" s="566" t="s">
        <v>11014</v>
      </c>
      <c r="B5820" s="566" t="s">
        <v>11015</v>
      </c>
      <c r="C5820" s="579">
        <v>35</v>
      </c>
      <c r="D5820" s="532"/>
      <c r="E5820" s="533"/>
    </row>
    <row r="5821" spans="1:5" s="534" customFormat="1" ht="13.8">
      <c r="A5821" s="566" t="s">
        <v>11016</v>
      </c>
      <c r="B5821" s="566" t="s">
        <v>11017</v>
      </c>
      <c r="C5821" s="579">
        <v>1325</v>
      </c>
      <c r="D5821" s="532"/>
      <c r="E5821" s="533"/>
    </row>
    <row r="5822" spans="1:5" s="534" customFormat="1" ht="13.8">
      <c r="A5822" s="566" t="s">
        <v>11018</v>
      </c>
      <c r="B5822" s="566" t="s">
        <v>11019</v>
      </c>
      <c r="C5822" s="579">
        <v>1828</v>
      </c>
      <c r="D5822" s="532"/>
      <c r="E5822" s="533"/>
    </row>
    <row r="5823" spans="1:5" s="534" customFormat="1" ht="13.8">
      <c r="A5823" s="566" t="s">
        <v>11020</v>
      </c>
      <c r="B5823" s="566" t="s">
        <v>11021</v>
      </c>
      <c r="C5823" s="579">
        <v>1427</v>
      </c>
      <c r="D5823" s="532"/>
      <c r="E5823" s="533"/>
    </row>
    <row r="5824" spans="1:5" s="534" customFormat="1" ht="13.8">
      <c r="A5824" s="566" t="s">
        <v>11022</v>
      </c>
      <c r="B5824" s="566" t="s">
        <v>11023</v>
      </c>
      <c r="C5824" s="579">
        <v>1969</v>
      </c>
      <c r="D5824" s="532"/>
      <c r="E5824" s="533"/>
    </row>
    <row r="5825" spans="1:5" s="534" customFormat="1" ht="13.8">
      <c r="A5825" s="566" t="s">
        <v>11024</v>
      </c>
      <c r="B5825" s="566" t="s">
        <v>11025</v>
      </c>
      <c r="C5825" s="579">
        <v>1529</v>
      </c>
      <c r="D5825" s="532"/>
      <c r="E5825" s="533"/>
    </row>
    <row r="5826" spans="1:5" s="534" customFormat="1" ht="13.8">
      <c r="A5826" s="566" t="s">
        <v>11026</v>
      </c>
      <c r="B5826" s="566" t="s">
        <v>11027</v>
      </c>
      <c r="C5826" s="579">
        <v>2109</v>
      </c>
      <c r="D5826" s="532"/>
      <c r="E5826" s="533"/>
    </row>
    <row r="5827" spans="1:5" s="534" customFormat="1" ht="13.8">
      <c r="A5827" s="566" t="s">
        <v>2463</v>
      </c>
      <c r="B5827" s="566" t="s">
        <v>11028</v>
      </c>
      <c r="C5827" s="579">
        <v>93</v>
      </c>
      <c r="D5827" s="532"/>
      <c r="E5827" s="533"/>
    </row>
    <row r="5828" spans="1:5" s="534" customFormat="1" ht="13.8">
      <c r="A5828" s="566" t="s">
        <v>2465</v>
      </c>
      <c r="B5828" s="566" t="s">
        <v>11029</v>
      </c>
      <c r="C5828" s="579">
        <v>124</v>
      </c>
      <c r="D5828" s="532"/>
      <c r="E5828" s="533"/>
    </row>
    <row r="5829" spans="1:5" s="534" customFormat="1" ht="13.8">
      <c r="A5829" s="566" t="s">
        <v>2467</v>
      </c>
      <c r="B5829" s="566" t="s">
        <v>11030</v>
      </c>
      <c r="C5829" s="579">
        <v>155</v>
      </c>
      <c r="D5829" s="532"/>
      <c r="E5829" s="533"/>
    </row>
    <row r="5830" spans="1:5" s="512" customFormat="1" ht="13.8">
      <c r="A5830" s="520" t="s">
        <v>2403</v>
      </c>
      <c r="B5830" s="520" t="s">
        <v>2404</v>
      </c>
      <c r="C5830" s="521">
        <v>910</v>
      </c>
      <c r="D5830" s="522"/>
      <c r="E5830" s="519"/>
    </row>
    <row r="5831" spans="1:5" s="512" customFormat="1" ht="13.8">
      <c r="A5831" s="520" t="s">
        <v>2405</v>
      </c>
      <c r="B5831" s="520" t="s">
        <v>2406</v>
      </c>
      <c r="C5831" s="521">
        <v>980</v>
      </c>
      <c r="D5831" s="522"/>
      <c r="E5831" s="519"/>
    </row>
    <row r="5832" spans="1:5" s="512" customFormat="1" ht="13.8">
      <c r="A5832" s="520" t="s">
        <v>2407</v>
      </c>
      <c r="B5832" s="520" t="s">
        <v>2408</v>
      </c>
      <c r="C5832" s="521">
        <v>1050</v>
      </c>
      <c r="D5832" s="522"/>
      <c r="E5832" s="519"/>
    </row>
    <row r="5833" spans="1:5" s="512" customFormat="1" ht="13.8">
      <c r="A5833" s="520" t="s">
        <v>2409</v>
      </c>
      <c r="B5833" s="520" t="s">
        <v>2410</v>
      </c>
      <c r="C5833" s="521">
        <v>1040</v>
      </c>
      <c r="D5833" s="522"/>
      <c r="E5833" s="519"/>
    </row>
    <row r="5834" spans="1:5" s="512" customFormat="1" ht="13.8">
      <c r="A5834" s="520" t="s">
        <v>2411</v>
      </c>
      <c r="B5834" s="520" t="s">
        <v>2412</v>
      </c>
      <c r="C5834" s="521">
        <v>1120</v>
      </c>
      <c r="D5834" s="522"/>
      <c r="E5834" s="519"/>
    </row>
    <row r="5835" spans="1:5" s="512" customFormat="1" ht="13.8">
      <c r="A5835" s="520" t="s">
        <v>2413</v>
      </c>
      <c r="B5835" s="520" t="s">
        <v>2414</v>
      </c>
      <c r="C5835" s="521">
        <v>1200</v>
      </c>
      <c r="D5835" s="522"/>
      <c r="E5835" s="519"/>
    </row>
    <row r="5836" spans="1:5" s="512" customFormat="1" ht="13.8">
      <c r="A5836" s="520" t="s">
        <v>2415</v>
      </c>
      <c r="B5836" s="520" t="s">
        <v>2416</v>
      </c>
      <c r="C5836" s="521">
        <v>1235</v>
      </c>
      <c r="D5836" s="522"/>
      <c r="E5836" s="519"/>
    </row>
    <row r="5837" spans="1:5" s="512" customFormat="1" ht="13.8">
      <c r="A5837" s="520" t="s">
        <v>2417</v>
      </c>
      <c r="B5837" s="520" t="s">
        <v>2418</v>
      </c>
      <c r="C5837" s="521">
        <v>1330</v>
      </c>
      <c r="D5837" s="522"/>
      <c r="E5837" s="519"/>
    </row>
    <row r="5838" spans="1:5" s="512" customFormat="1" ht="13.8">
      <c r="A5838" s="520" t="s">
        <v>2419</v>
      </c>
      <c r="B5838" s="520" t="s">
        <v>2420</v>
      </c>
      <c r="C5838" s="521">
        <v>1425</v>
      </c>
      <c r="D5838" s="522"/>
      <c r="E5838" s="519"/>
    </row>
    <row r="5839" spans="1:5" s="512" customFormat="1" ht="13.8">
      <c r="A5839" s="520" t="s">
        <v>2421</v>
      </c>
      <c r="B5839" s="520" t="s">
        <v>2422</v>
      </c>
      <c r="C5839" s="521">
        <v>1365</v>
      </c>
      <c r="D5839" s="522"/>
      <c r="E5839" s="519"/>
    </row>
    <row r="5840" spans="1:5" s="512" customFormat="1" ht="13.8">
      <c r="A5840" s="520" t="s">
        <v>2423</v>
      </c>
      <c r="B5840" s="520" t="s">
        <v>2424</v>
      </c>
      <c r="C5840" s="521">
        <v>1470</v>
      </c>
      <c r="D5840" s="522"/>
      <c r="E5840" s="519"/>
    </row>
    <row r="5841" spans="1:5" s="512" customFormat="1" ht="13.8">
      <c r="A5841" s="520" t="s">
        <v>2425</v>
      </c>
      <c r="B5841" s="520" t="s">
        <v>2426</v>
      </c>
      <c r="C5841" s="521">
        <v>1575</v>
      </c>
      <c r="D5841" s="522"/>
      <c r="E5841" s="519"/>
    </row>
    <row r="5842" spans="1:5" s="512" customFormat="1" ht="13.8">
      <c r="A5842" s="520" t="s">
        <v>2427</v>
      </c>
      <c r="B5842" s="520" t="s">
        <v>2428</v>
      </c>
      <c r="C5842" s="521">
        <v>1300</v>
      </c>
      <c r="D5842" s="522"/>
      <c r="E5842" s="519"/>
    </row>
    <row r="5843" spans="1:5" s="512" customFormat="1" ht="13.8">
      <c r="A5843" s="520" t="s">
        <v>2429</v>
      </c>
      <c r="B5843" s="520" t="s">
        <v>2430</v>
      </c>
      <c r="C5843" s="521">
        <v>1400</v>
      </c>
      <c r="D5843" s="522"/>
      <c r="E5843" s="519"/>
    </row>
    <row r="5844" spans="1:5" s="512" customFormat="1" ht="13.8">
      <c r="A5844" s="520" t="s">
        <v>2431</v>
      </c>
      <c r="B5844" s="520" t="s">
        <v>2432</v>
      </c>
      <c r="C5844" s="521">
        <v>1500</v>
      </c>
      <c r="D5844" s="522"/>
      <c r="E5844" s="519"/>
    </row>
    <row r="5845" spans="1:5" s="512" customFormat="1" ht="13.8">
      <c r="A5845" s="520" t="s">
        <v>2433</v>
      </c>
      <c r="B5845" s="520" t="s">
        <v>2434</v>
      </c>
      <c r="C5845" s="521">
        <v>1235</v>
      </c>
      <c r="D5845" s="522"/>
      <c r="E5845" s="519"/>
    </row>
    <row r="5846" spans="1:5" s="512" customFormat="1" ht="13.8">
      <c r="A5846" s="520" t="s">
        <v>2435</v>
      </c>
      <c r="B5846" s="520" t="s">
        <v>2436</v>
      </c>
      <c r="C5846" s="521">
        <v>1330</v>
      </c>
      <c r="D5846" s="522"/>
      <c r="E5846" s="519"/>
    </row>
    <row r="5847" spans="1:5" s="512" customFormat="1" ht="13.8">
      <c r="A5847" s="520" t="s">
        <v>2437</v>
      </c>
      <c r="B5847" s="520" t="s">
        <v>2438</v>
      </c>
      <c r="C5847" s="521">
        <v>1425</v>
      </c>
      <c r="D5847" s="522"/>
      <c r="E5847" s="519"/>
    </row>
    <row r="5848" spans="1:5" s="512" customFormat="1" ht="13.8">
      <c r="A5848" s="520" t="s">
        <v>2439</v>
      </c>
      <c r="B5848" s="520" t="s">
        <v>2440</v>
      </c>
      <c r="C5848" s="521">
        <v>1300</v>
      </c>
      <c r="D5848" s="522"/>
      <c r="E5848" s="519"/>
    </row>
    <row r="5849" spans="1:5" s="512" customFormat="1" ht="13.8">
      <c r="A5849" s="520" t="s">
        <v>2441</v>
      </c>
      <c r="B5849" s="520" t="s">
        <v>2442</v>
      </c>
      <c r="C5849" s="521">
        <v>1400</v>
      </c>
      <c r="D5849" s="522"/>
      <c r="E5849" s="519"/>
    </row>
    <row r="5850" spans="1:5" s="512" customFormat="1" ht="13.8">
      <c r="A5850" s="520" t="s">
        <v>2443</v>
      </c>
      <c r="B5850" s="520" t="s">
        <v>2444</v>
      </c>
      <c r="C5850" s="521">
        <v>1500</v>
      </c>
      <c r="D5850" s="522"/>
      <c r="E5850" s="519"/>
    </row>
    <row r="5851" spans="1:5" s="512" customFormat="1" ht="24">
      <c r="A5851" s="520" t="s">
        <v>2445</v>
      </c>
      <c r="B5851" s="520" t="s">
        <v>2446</v>
      </c>
      <c r="C5851" s="521">
        <v>1560</v>
      </c>
      <c r="D5851" s="522"/>
      <c r="E5851" s="519"/>
    </row>
    <row r="5852" spans="1:5" s="512" customFormat="1" ht="24">
      <c r="A5852" s="520" t="s">
        <v>2447</v>
      </c>
      <c r="B5852" s="520" t="s">
        <v>2448</v>
      </c>
      <c r="C5852" s="521">
        <v>1680</v>
      </c>
      <c r="D5852" s="522"/>
      <c r="E5852" s="519"/>
    </row>
    <row r="5853" spans="1:5" s="512" customFormat="1" ht="24">
      <c r="A5853" s="520" t="s">
        <v>2449</v>
      </c>
      <c r="B5853" s="520" t="s">
        <v>2450</v>
      </c>
      <c r="C5853" s="521">
        <v>1800</v>
      </c>
      <c r="D5853" s="522"/>
      <c r="E5853" s="519"/>
    </row>
    <row r="5854" spans="1:5" s="512" customFormat="1" ht="13.8">
      <c r="A5854" s="520" t="s">
        <v>2451</v>
      </c>
      <c r="B5854" s="520" t="s">
        <v>2452</v>
      </c>
      <c r="C5854" s="521">
        <v>1755</v>
      </c>
      <c r="D5854" s="522"/>
      <c r="E5854" s="519"/>
    </row>
    <row r="5855" spans="1:5" s="512" customFormat="1" ht="13.8">
      <c r="A5855" s="520" t="s">
        <v>2453</v>
      </c>
      <c r="B5855" s="520" t="s">
        <v>2454</v>
      </c>
      <c r="C5855" s="521">
        <v>1890</v>
      </c>
      <c r="D5855" s="522"/>
      <c r="E5855" s="519"/>
    </row>
    <row r="5856" spans="1:5" s="512" customFormat="1" ht="13.8">
      <c r="A5856" s="520" t="s">
        <v>2455</v>
      </c>
      <c r="B5856" s="520" t="s">
        <v>2456</v>
      </c>
      <c r="C5856" s="521">
        <v>2025</v>
      </c>
      <c r="D5856" s="522"/>
      <c r="E5856" s="519"/>
    </row>
    <row r="5857" spans="1:5" s="512" customFormat="1" ht="13.8">
      <c r="A5857" s="520" t="s">
        <v>2457</v>
      </c>
      <c r="B5857" s="520" t="s">
        <v>2458</v>
      </c>
      <c r="C5857" s="521">
        <v>1560</v>
      </c>
      <c r="D5857" s="522"/>
      <c r="E5857" s="519"/>
    </row>
    <row r="5858" spans="1:5" s="512" customFormat="1" ht="13.8">
      <c r="A5858" s="520" t="s">
        <v>2459</v>
      </c>
      <c r="B5858" s="520" t="s">
        <v>2460</v>
      </c>
      <c r="C5858" s="521">
        <v>1680</v>
      </c>
      <c r="D5858" s="522"/>
      <c r="E5858" s="519"/>
    </row>
    <row r="5859" spans="1:5" s="512" customFormat="1" ht="13.8">
      <c r="A5859" s="520" t="s">
        <v>2461</v>
      </c>
      <c r="B5859" s="520" t="s">
        <v>2462</v>
      </c>
      <c r="C5859" s="521">
        <v>1800</v>
      </c>
      <c r="D5859" s="522"/>
      <c r="E5859" s="519"/>
    </row>
    <row r="5860" spans="1:5" s="512" customFormat="1" ht="13.8">
      <c r="A5860" s="520" t="s">
        <v>2463</v>
      </c>
      <c r="B5860" s="520" t="s">
        <v>2464</v>
      </c>
      <c r="C5860" s="521">
        <v>403</v>
      </c>
      <c r="D5860" s="522"/>
      <c r="E5860" s="519"/>
    </row>
    <row r="5861" spans="1:5" s="512" customFormat="1" ht="13.8">
      <c r="A5861" s="520" t="s">
        <v>2465</v>
      </c>
      <c r="B5861" s="520" t="s">
        <v>2466</v>
      </c>
      <c r="C5861" s="521">
        <v>434</v>
      </c>
      <c r="D5861" s="522"/>
      <c r="E5861" s="519"/>
    </row>
    <row r="5862" spans="1:5" s="512" customFormat="1" ht="13.8">
      <c r="A5862" s="520" t="s">
        <v>2467</v>
      </c>
      <c r="B5862" s="520" t="s">
        <v>2468</v>
      </c>
      <c r="C5862" s="521">
        <v>465</v>
      </c>
      <c r="D5862" s="522"/>
      <c r="E5862" s="519"/>
    </row>
    <row r="5863" spans="1:5" s="512" customFormat="1" ht="13.8">
      <c r="A5863" s="520" t="s">
        <v>2469</v>
      </c>
      <c r="B5863" s="520" t="s">
        <v>2470</v>
      </c>
      <c r="C5863" s="521">
        <v>247</v>
      </c>
      <c r="D5863" s="522"/>
      <c r="E5863" s="519"/>
    </row>
    <row r="5864" spans="1:5" s="512" customFormat="1" ht="24">
      <c r="A5864" s="520" t="s">
        <v>2471</v>
      </c>
      <c r="B5864" s="520" t="s">
        <v>2472</v>
      </c>
      <c r="C5864" s="521">
        <v>247</v>
      </c>
      <c r="D5864" s="522"/>
      <c r="E5864" s="519"/>
    </row>
    <row r="5865" spans="1:5" s="512" customFormat="1" ht="24">
      <c r="A5865" s="520" t="s">
        <v>2473</v>
      </c>
      <c r="B5865" s="520" t="s">
        <v>2474</v>
      </c>
      <c r="C5865" s="521">
        <v>273</v>
      </c>
      <c r="D5865" s="522"/>
      <c r="E5865" s="519"/>
    </row>
    <row r="5866" spans="1:5" s="512" customFormat="1" ht="13.8">
      <c r="A5866" s="520" t="s">
        <v>2475</v>
      </c>
      <c r="B5866" s="520" t="s">
        <v>2476</v>
      </c>
      <c r="C5866" s="521">
        <v>266</v>
      </c>
      <c r="D5866" s="522"/>
      <c r="E5866" s="519"/>
    </row>
    <row r="5867" spans="1:5" s="512" customFormat="1" ht="24">
      <c r="A5867" s="520" t="s">
        <v>2477</v>
      </c>
      <c r="B5867" s="520" t="s">
        <v>2478</v>
      </c>
      <c r="C5867" s="521">
        <v>266</v>
      </c>
      <c r="D5867" s="522"/>
      <c r="E5867" s="519"/>
    </row>
    <row r="5868" spans="1:5" s="512" customFormat="1" ht="24">
      <c r="A5868" s="520" t="s">
        <v>2479</v>
      </c>
      <c r="B5868" s="520" t="s">
        <v>2480</v>
      </c>
      <c r="C5868" s="521">
        <v>294</v>
      </c>
      <c r="D5868" s="522"/>
      <c r="E5868" s="519"/>
    </row>
    <row r="5869" spans="1:5" s="512" customFormat="1" ht="13.8">
      <c r="A5869" s="520" t="s">
        <v>2481</v>
      </c>
      <c r="B5869" s="520" t="s">
        <v>2482</v>
      </c>
      <c r="C5869" s="521">
        <v>285</v>
      </c>
      <c r="D5869" s="522"/>
      <c r="E5869" s="519"/>
    </row>
    <row r="5870" spans="1:5" s="512" customFormat="1" ht="24">
      <c r="A5870" s="520" t="s">
        <v>2483</v>
      </c>
      <c r="B5870" s="520" t="s">
        <v>2484</v>
      </c>
      <c r="C5870" s="521">
        <v>285</v>
      </c>
      <c r="D5870" s="522"/>
      <c r="E5870" s="519"/>
    </row>
    <row r="5871" spans="1:5" s="512" customFormat="1" ht="24">
      <c r="A5871" s="520" t="s">
        <v>2485</v>
      </c>
      <c r="B5871" s="520" t="s">
        <v>2486</v>
      </c>
      <c r="C5871" s="521">
        <v>315</v>
      </c>
      <c r="D5871" s="522"/>
      <c r="E5871" s="519"/>
    </row>
    <row r="5872" spans="1:5" s="512" customFormat="1" ht="13.8">
      <c r="A5872" s="654" t="s">
        <v>2487</v>
      </c>
      <c r="B5872" s="637"/>
      <c r="C5872" s="578"/>
      <c r="D5872" s="522"/>
      <c r="E5872" s="519"/>
    </row>
    <row r="5873" spans="1:5" s="512" customFormat="1" ht="13.8">
      <c r="A5873" s="520" t="s">
        <v>2488</v>
      </c>
      <c r="B5873" s="520" t="s">
        <v>2489</v>
      </c>
      <c r="C5873" s="521">
        <v>7158</v>
      </c>
      <c r="D5873" s="522"/>
      <c r="E5873" s="519"/>
    </row>
    <row r="5874" spans="1:5" s="512" customFormat="1" ht="13.8">
      <c r="A5874" s="520" t="s">
        <v>2490</v>
      </c>
      <c r="B5874" s="520" t="s">
        <v>2491</v>
      </c>
      <c r="C5874" s="521">
        <v>7709</v>
      </c>
      <c r="D5874" s="522"/>
      <c r="E5874" s="519"/>
    </row>
    <row r="5875" spans="1:5" s="512" customFormat="1" ht="13.8">
      <c r="A5875" s="520" t="s">
        <v>2492</v>
      </c>
      <c r="B5875" s="520" t="s">
        <v>2493</v>
      </c>
      <c r="C5875" s="521">
        <v>8260</v>
      </c>
      <c r="D5875" s="522"/>
      <c r="E5875" s="519"/>
    </row>
    <row r="5876" spans="1:5" s="512" customFormat="1" ht="24">
      <c r="A5876" s="520" t="s">
        <v>2494</v>
      </c>
      <c r="B5876" s="520" t="s">
        <v>2495</v>
      </c>
      <c r="C5876" s="521">
        <v>7540</v>
      </c>
      <c r="D5876" s="522"/>
      <c r="E5876" s="519"/>
    </row>
    <row r="5877" spans="1:5" s="512" customFormat="1" ht="24">
      <c r="A5877" s="520" t="s">
        <v>2496</v>
      </c>
      <c r="B5877" s="520" t="s">
        <v>2497</v>
      </c>
      <c r="C5877" s="521">
        <v>8120</v>
      </c>
      <c r="D5877" s="522"/>
      <c r="E5877" s="519"/>
    </row>
    <row r="5878" spans="1:5" s="512" customFormat="1" ht="24">
      <c r="A5878" s="520" t="s">
        <v>2498</v>
      </c>
      <c r="B5878" s="520" t="s">
        <v>2499</v>
      </c>
      <c r="C5878" s="521">
        <v>8700</v>
      </c>
      <c r="D5878" s="522"/>
      <c r="E5878" s="519"/>
    </row>
    <row r="5879" spans="1:5" s="512" customFormat="1" ht="24">
      <c r="A5879" s="520" t="s">
        <v>2500</v>
      </c>
      <c r="B5879" s="520" t="s">
        <v>2501</v>
      </c>
      <c r="C5879" s="521">
        <v>9360</v>
      </c>
      <c r="D5879" s="522"/>
      <c r="E5879" s="519"/>
    </row>
    <row r="5880" spans="1:5" s="512" customFormat="1" ht="24">
      <c r="A5880" s="520" t="s">
        <v>2502</v>
      </c>
      <c r="B5880" s="520" t="s">
        <v>2503</v>
      </c>
      <c r="C5880" s="521">
        <v>10080</v>
      </c>
      <c r="D5880" s="522"/>
      <c r="E5880" s="519"/>
    </row>
    <row r="5881" spans="1:5" s="512" customFormat="1" ht="24">
      <c r="A5881" s="520" t="s">
        <v>2504</v>
      </c>
      <c r="B5881" s="520" t="s">
        <v>2505</v>
      </c>
      <c r="C5881" s="521">
        <v>10800</v>
      </c>
      <c r="D5881" s="522"/>
      <c r="E5881" s="519"/>
    </row>
    <row r="5882" spans="1:5" s="512" customFormat="1" ht="24">
      <c r="A5882" s="520" t="s">
        <v>2506</v>
      </c>
      <c r="B5882" s="520" t="s">
        <v>2507</v>
      </c>
      <c r="C5882" s="521">
        <v>9490</v>
      </c>
      <c r="D5882" s="522"/>
      <c r="E5882" s="519"/>
    </row>
    <row r="5883" spans="1:5" s="512" customFormat="1" ht="24">
      <c r="A5883" s="520" t="s">
        <v>2508</v>
      </c>
      <c r="B5883" s="520" t="s">
        <v>2509</v>
      </c>
      <c r="C5883" s="521">
        <v>10220</v>
      </c>
      <c r="D5883" s="522"/>
      <c r="E5883" s="519"/>
    </row>
    <row r="5884" spans="1:5" s="512" customFormat="1" ht="24">
      <c r="A5884" s="520" t="s">
        <v>2510</v>
      </c>
      <c r="B5884" s="520" t="s">
        <v>2511</v>
      </c>
      <c r="C5884" s="521">
        <v>10950</v>
      </c>
      <c r="D5884" s="522"/>
      <c r="E5884" s="519"/>
    </row>
    <row r="5885" spans="1:5" s="512" customFormat="1" ht="13.8">
      <c r="A5885" s="520" t="s">
        <v>2512</v>
      </c>
      <c r="B5885" s="520" t="s">
        <v>2513</v>
      </c>
      <c r="C5885" s="521">
        <v>8752</v>
      </c>
      <c r="D5885" s="522"/>
      <c r="E5885" s="519"/>
    </row>
    <row r="5886" spans="1:5" s="512" customFormat="1" ht="13.8">
      <c r="A5886" s="520" t="s">
        <v>2514</v>
      </c>
      <c r="B5886" s="520" t="s">
        <v>2515</v>
      </c>
      <c r="C5886" s="521">
        <v>9425</v>
      </c>
      <c r="D5886" s="522"/>
      <c r="E5886" s="519"/>
    </row>
    <row r="5887" spans="1:5" s="512" customFormat="1" ht="13.8">
      <c r="A5887" s="520" t="s">
        <v>2516</v>
      </c>
      <c r="B5887" s="520" t="s">
        <v>2517</v>
      </c>
      <c r="C5887" s="521">
        <v>10098</v>
      </c>
      <c r="D5887" s="522"/>
      <c r="E5887" s="519"/>
    </row>
    <row r="5888" spans="1:5" s="512" customFormat="1" ht="24">
      <c r="A5888" s="520" t="s">
        <v>2518</v>
      </c>
      <c r="B5888" s="520" t="s">
        <v>2519</v>
      </c>
      <c r="C5888" s="521">
        <v>7841</v>
      </c>
      <c r="D5888" s="522"/>
      <c r="E5888" s="519"/>
    </row>
    <row r="5889" spans="1:5" s="512" customFormat="1" ht="24">
      <c r="A5889" s="520" t="s">
        <v>2520</v>
      </c>
      <c r="B5889" s="520" t="s">
        <v>2521</v>
      </c>
      <c r="C5889" s="521">
        <v>8444</v>
      </c>
      <c r="D5889" s="522"/>
      <c r="E5889" s="519"/>
    </row>
    <row r="5890" spans="1:5" s="512" customFormat="1" ht="24">
      <c r="A5890" s="520" t="s">
        <v>2522</v>
      </c>
      <c r="B5890" s="520" t="s">
        <v>2523</v>
      </c>
      <c r="C5890" s="521">
        <v>9047</v>
      </c>
      <c r="D5890" s="522"/>
      <c r="E5890" s="519"/>
    </row>
    <row r="5891" spans="1:5" s="512" customFormat="1" ht="24">
      <c r="A5891" s="520" t="s">
        <v>2524</v>
      </c>
      <c r="B5891" s="520" t="s">
        <v>2525</v>
      </c>
      <c r="C5891" s="521">
        <v>9360</v>
      </c>
      <c r="D5891" s="522"/>
      <c r="E5891" s="519"/>
    </row>
    <row r="5892" spans="1:5" s="512" customFormat="1" ht="24">
      <c r="A5892" s="520" t="s">
        <v>2526</v>
      </c>
      <c r="B5892" s="520" t="s">
        <v>2527</v>
      </c>
      <c r="C5892" s="521">
        <v>10080</v>
      </c>
      <c r="D5892" s="522"/>
      <c r="E5892" s="519"/>
    </row>
    <row r="5893" spans="1:5" s="512" customFormat="1" ht="24">
      <c r="A5893" s="520" t="s">
        <v>2528</v>
      </c>
      <c r="B5893" s="520" t="s">
        <v>2529</v>
      </c>
      <c r="C5893" s="521">
        <v>10800</v>
      </c>
      <c r="D5893" s="522"/>
      <c r="E5893" s="519"/>
    </row>
    <row r="5894" spans="1:5" s="512" customFormat="1" ht="24">
      <c r="A5894" s="520" t="s">
        <v>2530</v>
      </c>
      <c r="B5894" s="520" t="s">
        <v>2531</v>
      </c>
      <c r="C5894" s="521">
        <v>2122</v>
      </c>
      <c r="D5894" s="522"/>
      <c r="E5894" s="519"/>
    </row>
    <row r="5895" spans="1:5" s="512" customFormat="1" ht="24">
      <c r="A5895" s="520" t="s">
        <v>2532</v>
      </c>
      <c r="B5895" s="520" t="s">
        <v>2533</v>
      </c>
      <c r="C5895" s="521">
        <v>2285</v>
      </c>
      <c r="D5895" s="522"/>
      <c r="E5895" s="519"/>
    </row>
    <row r="5896" spans="1:5" s="512" customFormat="1" ht="24">
      <c r="A5896" s="520" t="s">
        <v>2534</v>
      </c>
      <c r="B5896" s="520" t="s">
        <v>2535</v>
      </c>
      <c r="C5896" s="521">
        <v>2448</v>
      </c>
      <c r="D5896" s="522"/>
      <c r="E5896" s="519"/>
    </row>
    <row r="5897" spans="1:5" s="512" customFormat="1" ht="13.8">
      <c r="A5897" s="520" t="s">
        <v>2536</v>
      </c>
      <c r="B5897" s="520" t="s">
        <v>2537</v>
      </c>
      <c r="C5897" s="521">
        <v>2889</v>
      </c>
      <c r="D5897" s="522"/>
      <c r="E5897" s="519"/>
    </row>
    <row r="5898" spans="1:5" s="512" customFormat="1" ht="13.8">
      <c r="A5898" s="520" t="s">
        <v>2538</v>
      </c>
      <c r="B5898" s="520" t="s">
        <v>2539</v>
      </c>
      <c r="C5898" s="521">
        <v>3111</v>
      </c>
      <c r="D5898" s="522"/>
      <c r="E5898" s="519"/>
    </row>
    <row r="5899" spans="1:5" s="512" customFormat="1" ht="13.8">
      <c r="A5899" s="520" t="s">
        <v>2540</v>
      </c>
      <c r="B5899" s="520" t="s">
        <v>2541</v>
      </c>
      <c r="C5899" s="521">
        <v>3333</v>
      </c>
      <c r="D5899" s="522"/>
      <c r="E5899" s="519"/>
    </row>
    <row r="5900" spans="1:5" s="512" customFormat="1" ht="24">
      <c r="A5900" s="520" t="s">
        <v>2542</v>
      </c>
      <c r="B5900" s="520" t="s">
        <v>2543</v>
      </c>
      <c r="C5900" s="521">
        <v>8987</v>
      </c>
      <c r="D5900" s="522"/>
      <c r="E5900" s="519"/>
    </row>
    <row r="5901" spans="1:5" s="512" customFormat="1" ht="24">
      <c r="A5901" s="520" t="s">
        <v>2544</v>
      </c>
      <c r="B5901" s="520" t="s">
        <v>2545</v>
      </c>
      <c r="C5901" s="521">
        <v>9678</v>
      </c>
      <c r="D5901" s="522"/>
      <c r="E5901" s="519"/>
    </row>
    <row r="5902" spans="1:5" s="512" customFormat="1" ht="24">
      <c r="A5902" s="520" t="s">
        <v>2546</v>
      </c>
      <c r="B5902" s="520" t="s">
        <v>2547</v>
      </c>
      <c r="C5902" s="521">
        <v>10369</v>
      </c>
      <c r="D5902" s="522"/>
      <c r="E5902" s="519"/>
    </row>
    <row r="5903" spans="1:5" s="512" customFormat="1" ht="24">
      <c r="A5903" s="520" t="s">
        <v>2548</v>
      </c>
      <c r="B5903" s="520" t="s">
        <v>2549</v>
      </c>
      <c r="C5903" s="521">
        <v>11189</v>
      </c>
      <c r="D5903" s="522"/>
      <c r="E5903" s="519"/>
    </row>
    <row r="5904" spans="1:5" s="512" customFormat="1" ht="24">
      <c r="A5904" s="520" t="s">
        <v>2550</v>
      </c>
      <c r="B5904" s="520" t="s">
        <v>2551</v>
      </c>
      <c r="C5904" s="521">
        <v>12050</v>
      </c>
      <c r="D5904" s="522"/>
      <c r="E5904" s="519"/>
    </row>
    <row r="5905" spans="1:5" s="512" customFormat="1" ht="24">
      <c r="A5905" s="520" t="s">
        <v>2552</v>
      </c>
      <c r="B5905" s="520" t="s">
        <v>2553</v>
      </c>
      <c r="C5905" s="521">
        <v>12911</v>
      </c>
      <c r="D5905" s="522"/>
      <c r="E5905" s="519"/>
    </row>
    <row r="5906" spans="1:5" s="512" customFormat="1" ht="24">
      <c r="A5906" s="520" t="s">
        <v>2554</v>
      </c>
      <c r="B5906" s="520" t="s">
        <v>2555</v>
      </c>
      <c r="C5906" s="521">
        <v>5682</v>
      </c>
      <c r="D5906" s="522"/>
      <c r="E5906" s="519"/>
    </row>
    <row r="5907" spans="1:5" s="512" customFormat="1" ht="24">
      <c r="A5907" s="520" t="s">
        <v>2556</v>
      </c>
      <c r="B5907" s="520" t="s">
        <v>2557</v>
      </c>
      <c r="C5907" s="521">
        <v>6119</v>
      </c>
      <c r="D5907" s="522"/>
      <c r="E5907" s="519"/>
    </row>
    <row r="5908" spans="1:5" s="512" customFormat="1" ht="24">
      <c r="A5908" s="520" t="s">
        <v>2558</v>
      </c>
      <c r="B5908" s="520" t="s">
        <v>2559</v>
      </c>
      <c r="C5908" s="521">
        <v>6556</v>
      </c>
      <c r="D5908" s="522"/>
      <c r="E5908" s="519"/>
    </row>
    <row r="5909" spans="1:5" s="512" customFormat="1" ht="24">
      <c r="A5909" s="520" t="s">
        <v>2560</v>
      </c>
      <c r="B5909" s="520" t="s">
        <v>2561</v>
      </c>
      <c r="C5909" s="521">
        <v>5682</v>
      </c>
      <c r="D5909" s="522"/>
      <c r="E5909" s="519"/>
    </row>
    <row r="5910" spans="1:5" s="512" customFormat="1" ht="24">
      <c r="A5910" s="520" t="s">
        <v>2562</v>
      </c>
      <c r="B5910" s="520" t="s">
        <v>2563</v>
      </c>
      <c r="C5910" s="521">
        <v>6119</v>
      </c>
      <c r="D5910" s="522"/>
      <c r="E5910" s="519"/>
    </row>
    <row r="5911" spans="1:5" s="512" customFormat="1" ht="24">
      <c r="A5911" s="520" t="s">
        <v>2564</v>
      </c>
      <c r="B5911" s="520" t="s">
        <v>2565</v>
      </c>
      <c r="C5911" s="521">
        <v>6556</v>
      </c>
      <c r="D5911" s="522"/>
      <c r="E5911" s="519"/>
    </row>
    <row r="5912" spans="1:5" s="512" customFormat="1" ht="24">
      <c r="A5912" s="520" t="s">
        <v>2566</v>
      </c>
      <c r="B5912" s="520" t="s">
        <v>2567</v>
      </c>
      <c r="C5912" s="521">
        <v>4160</v>
      </c>
      <c r="D5912" s="522"/>
      <c r="E5912" s="519"/>
    </row>
    <row r="5913" spans="1:5" s="512" customFormat="1" ht="24">
      <c r="A5913" s="520" t="s">
        <v>2568</v>
      </c>
      <c r="B5913" s="520" t="s">
        <v>2569</v>
      </c>
      <c r="C5913" s="521">
        <v>4480</v>
      </c>
      <c r="D5913" s="522"/>
      <c r="E5913" s="519"/>
    </row>
    <row r="5914" spans="1:5" s="512" customFormat="1" ht="24">
      <c r="A5914" s="520" t="s">
        <v>2570</v>
      </c>
      <c r="B5914" s="520" t="s">
        <v>2571</v>
      </c>
      <c r="C5914" s="521">
        <v>4800</v>
      </c>
      <c r="D5914" s="522"/>
      <c r="E5914" s="519"/>
    </row>
    <row r="5915" spans="1:5" s="512" customFormat="1" ht="24">
      <c r="A5915" s="520" t="s">
        <v>2572</v>
      </c>
      <c r="B5915" s="520" t="s">
        <v>2573</v>
      </c>
      <c r="C5915" s="521">
        <v>4160</v>
      </c>
      <c r="D5915" s="522"/>
      <c r="E5915" s="519"/>
    </row>
    <row r="5916" spans="1:5" s="512" customFormat="1" ht="24">
      <c r="A5916" s="520" t="s">
        <v>2574</v>
      </c>
      <c r="B5916" s="520" t="s">
        <v>2575</v>
      </c>
      <c r="C5916" s="521">
        <v>4480</v>
      </c>
      <c r="D5916" s="522"/>
      <c r="E5916" s="519"/>
    </row>
    <row r="5917" spans="1:5" s="512" customFormat="1" ht="24">
      <c r="A5917" s="520" t="s">
        <v>2576</v>
      </c>
      <c r="B5917" s="520" t="s">
        <v>2577</v>
      </c>
      <c r="C5917" s="521">
        <v>4800</v>
      </c>
      <c r="D5917" s="522"/>
      <c r="E5917" s="519"/>
    </row>
    <row r="5918" spans="1:5" s="512" customFormat="1" ht="24">
      <c r="A5918" s="520" t="s">
        <v>2578</v>
      </c>
      <c r="B5918" s="520" t="s">
        <v>2579</v>
      </c>
      <c r="C5918" s="521">
        <v>2998</v>
      </c>
      <c r="D5918" s="522"/>
      <c r="E5918" s="519"/>
    </row>
    <row r="5919" spans="1:5" s="512" customFormat="1" ht="24">
      <c r="A5919" s="520" t="s">
        <v>2580</v>
      </c>
      <c r="B5919" s="520" t="s">
        <v>2581</v>
      </c>
      <c r="C5919" s="521">
        <v>3229</v>
      </c>
      <c r="D5919" s="522"/>
      <c r="E5919" s="519"/>
    </row>
    <row r="5920" spans="1:5" s="512" customFormat="1" ht="24">
      <c r="A5920" s="520" t="s">
        <v>2582</v>
      </c>
      <c r="B5920" s="520" t="s">
        <v>2583</v>
      </c>
      <c r="C5920" s="521">
        <v>3460</v>
      </c>
      <c r="D5920" s="522"/>
      <c r="E5920" s="519"/>
    </row>
    <row r="5921" spans="1:5" s="512" customFormat="1" ht="24">
      <c r="A5921" s="520" t="s">
        <v>2584</v>
      </c>
      <c r="B5921" s="520" t="s">
        <v>2585</v>
      </c>
      <c r="C5921" s="521">
        <v>2998</v>
      </c>
      <c r="D5921" s="522"/>
      <c r="E5921" s="519"/>
    </row>
    <row r="5922" spans="1:5" s="512" customFormat="1" ht="24">
      <c r="A5922" s="520" t="s">
        <v>2586</v>
      </c>
      <c r="B5922" s="520" t="s">
        <v>2587</v>
      </c>
      <c r="C5922" s="521">
        <v>3229</v>
      </c>
      <c r="D5922" s="522"/>
      <c r="E5922" s="519"/>
    </row>
    <row r="5923" spans="1:5" s="512" customFormat="1" ht="24">
      <c r="A5923" s="520" t="s">
        <v>2588</v>
      </c>
      <c r="B5923" s="520" t="s">
        <v>2589</v>
      </c>
      <c r="C5923" s="521">
        <v>3460</v>
      </c>
      <c r="D5923" s="522"/>
      <c r="E5923" s="519"/>
    </row>
    <row r="5924" spans="1:5" s="512" customFormat="1" ht="24">
      <c r="A5924" s="520" t="s">
        <v>2590</v>
      </c>
      <c r="B5924" s="520" t="s">
        <v>2591</v>
      </c>
      <c r="C5924" s="521">
        <v>3226</v>
      </c>
      <c r="D5924" s="522"/>
      <c r="E5924" s="519"/>
    </row>
    <row r="5925" spans="1:5" s="512" customFormat="1" ht="24">
      <c r="A5925" s="520" t="s">
        <v>2592</v>
      </c>
      <c r="B5925" s="520" t="s">
        <v>2593</v>
      </c>
      <c r="C5925" s="521">
        <v>3473</v>
      </c>
      <c r="D5925" s="522"/>
      <c r="E5925" s="519"/>
    </row>
    <row r="5926" spans="1:5" s="512" customFormat="1" ht="24">
      <c r="A5926" s="520" t="s">
        <v>2594</v>
      </c>
      <c r="B5926" s="520" t="s">
        <v>2595</v>
      </c>
      <c r="C5926" s="521">
        <v>3722</v>
      </c>
      <c r="D5926" s="522"/>
      <c r="E5926" s="519"/>
    </row>
    <row r="5927" spans="1:5" s="512" customFormat="1" ht="24">
      <c r="A5927" s="520" t="s">
        <v>2596</v>
      </c>
      <c r="B5927" s="520" t="s">
        <v>2597</v>
      </c>
      <c r="C5927" s="521">
        <v>3226</v>
      </c>
      <c r="D5927" s="522"/>
      <c r="E5927" s="519"/>
    </row>
    <row r="5928" spans="1:5" s="512" customFormat="1" ht="24">
      <c r="A5928" s="520" t="s">
        <v>2598</v>
      </c>
      <c r="B5928" s="520" t="s">
        <v>2599</v>
      </c>
      <c r="C5928" s="521">
        <v>3474</v>
      </c>
      <c r="D5928" s="522"/>
      <c r="E5928" s="519"/>
    </row>
    <row r="5929" spans="1:5" s="512" customFormat="1" ht="24">
      <c r="A5929" s="520" t="s">
        <v>2600</v>
      </c>
      <c r="B5929" s="520" t="s">
        <v>2601</v>
      </c>
      <c r="C5929" s="521">
        <v>3722</v>
      </c>
      <c r="D5929" s="522"/>
      <c r="E5929" s="519"/>
    </row>
    <row r="5930" spans="1:5" s="512" customFormat="1" ht="13.8">
      <c r="A5930" s="654" t="s">
        <v>2602</v>
      </c>
      <c r="B5930" s="637"/>
      <c r="C5930" s="578"/>
      <c r="D5930" s="522"/>
      <c r="E5930" s="519"/>
    </row>
    <row r="5931" spans="1:5" s="512" customFormat="1" ht="13.8">
      <c r="A5931" s="520" t="s">
        <v>2603</v>
      </c>
      <c r="B5931" s="520" t="s">
        <v>2604</v>
      </c>
      <c r="C5931" s="521">
        <v>95</v>
      </c>
      <c r="D5931" s="522"/>
      <c r="E5931" s="519"/>
    </row>
    <row r="5932" spans="1:5" s="512" customFormat="1" ht="13.8">
      <c r="A5932" s="520" t="s">
        <v>2605</v>
      </c>
      <c r="B5932" s="520" t="s">
        <v>2606</v>
      </c>
      <c r="C5932" s="521">
        <v>95</v>
      </c>
      <c r="D5932" s="522"/>
      <c r="E5932" s="519"/>
    </row>
    <row r="5933" spans="1:5" s="512" customFormat="1" ht="13.8">
      <c r="A5933" s="520" t="s">
        <v>2607</v>
      </c>
      <c r="B5933" s="520" t="s">
        <v>2608</v>
      </c>
      <c r="C5933" s="521">
        <v>95</v>
      </c>
      <c r="D5933" s="522"/>
      <c r="E5933" s="519"/>
    </row>
    <row r="5934" spans="1:5" s="512" customFormat="1" ht="24">
      <c r="A5934" s="520" t="s">
        <v>2609</v>
      </c>
      <c r="B5934" s="520" t="s">
        <v>2610</v>
      </c>
      <c r="C5934" s="521">
        <v>95</v>
      </c>
      <c r="D5934" s="522"/>
      <c r="E5934" s="519"/>
    </row>
    <row r="5935" spans="1:5" s="512" customFormat="1" ht="24">
      <c r="A5935" s="520" t="s">
        <v>2611</v>
      </c>
      <c r="B5935" s="520" t="s">
        <v>2612</v>
      </c>
      <c r="C5935" s="521">
        <v>186</v>
      </c>
      <c r="D5935" s="522"/>
      <c r="E5935" s="519"/>
    </row>
    <row r="5936" spans="1:5" s="512" customFormat="1" ht="13.8">
      <c r="A5936" s="520" t="s">
        <v>2613</v>
      </c>
      <c r="B5936" s="520" t="s">
        <v>2614</v>
      </c>
      <c r="C5936" s="521">
        <v>950</v>
      </c>
      <c r="D5936" s="522"/>
      <c r="E5936" s="519"/>
    </row>
    <row r="5937" spans="1:5" s="512" customFormat="1" ht="13.8">
      <c r="A5937" s="520" t="s">
        <v>2615</v>
      </c>
      <c r="B5937" s="520" t="s">
        <v>2616</v>
      </c>
      <c r="C5937" s="521">
        <v>815</v>
      </c>
      <c r="D5937" s="522"/>
      <c r="E5937" s="519"/>
    </row>
    <row r="5938" spans="1:5" s="512" customFormat="1" ht="13.8">
      <c r="A5938" s="520" t="s">
        <v>2617</v>
      </c>
      <c r="B5938" s="520" t="s">
        <v>2618</v>
      </c>
      <c r="C5938" s="521">
        <v>75</v>
      </c>
      <c r="D5938" s="522"/>
      <c r="E5938" s="519"/>
    </row>
    <row r="5939" spans="1:5" s="512" customFormat="1" ht="13.8">
      <c r="A5939" s="520" t="s">
        <v>2619</v>
      </c>
      <c r="B5939" s="520" t="s">
        <v>2620</v>
      </c>
      <c r="C5939" s="521">
        <v>1</v>
      </c>
      <c r="D5939" s="522"/>
      <c r="E5939" s="519"/>
    </row>
    <row r="5940" spans="1:5" s="512" customFormat="1" ht="13.8">
      <c r="A5940" s="520" t="s">
        <v>2621</v>
      </c>
      <c r="B5940" s="520" t="s">
        <v>2622</v>
      </c>
      <c r="C5940" s="521">
        <v>1.1000000000000001</v>
      </c>
      <c r="D5940" s="522"/>
      <c r="E5940" s="519"/>
    </row>
    <row r="5941" spans="1:5" s="512" customFormat="1" ht="13.8">
      <c r="A5941" s="520" t="s">
        <v>2623</v>
      </c>
      <c r="B5941" s="520" t="s">
        <v>2624</v>
      </c>
      <c r="C5941" s="521">
        <v>2</v>
      </c>
      <c r="D5941" s="522"/>
      <c r="E5941" s="519"/>
    </row>
    <row r="5942" spans="1:5" s="512" customFormat="1" ht="13.8">
      <c r="A5942" s="520" t="s">
        <v>2625</v>
      </c>
      <c r="B5942" s="520" t="s">
        <v>2626</v>
      </c>
      <c r="C5942" s="521">
        <v>1</v>
      </c>
      <c r="D5942" s="522"/>
      <c r="E5942" s="519"/>
    </row>
    <row r="5943" spans="1:5" s="512" customFormat="1" ht="13.8">
      <c r="A5943" s="654" t="s">
        <v>2627</v>
      </c>
      <c r="B5943" s="637"/>
      <c r="C5943" s="578"/>
      <c r="D5943" s="522"/>
      <c r="E5943" s="519"/>
    </row>
    <row r="5944" spans="1:5" s="512" customFormat="1" ht="13.8">
      <c r="A5944" s="520" t="s">
        <v>2628</v>
      </c>
      <c r="B5944" s="520" t="s">
        <v>2629</v>
      </c>
      <c r="C5944" s="521">
        <v>5600</v>
      </c>
      <c r="D5944" s="522"/>
      <c r="E5944" s="519"/>
    </row>
    <row r="5945" spans="1:5" s="512" customFormat="1" ht="13.8">
      <c r="A5945" s="520" t="s">
        <v>2630</v>
      </c>
      <c r="B5945" s="520" t="s">
        <v>2631</v>
      </c>
      <c r="C5945" s="521">
        <v>6400</v>
      </c>
      <c r="D5945" s="522"/>
      <c r="E5945" s="519"/>
    </row>
    <row r="5946" spans="1:5" s="512" customFormat="1" ht="13.8">
      <c r="A5946" s="520" t="s">
        <v>2632</v>
      </c>
      <c r="B5946" s="520" t="s">
        <v>2633</v>
      </c>
      <c r="C5946" s="521">
        <v>7200</v>
      </c>
      <c r="D5946" s="522"/>
      <c r="E5946" s="519"/>
    </row>
    <row r="5947" spans="1:5" s="512" customFormat="1" ht="13.8">
      <c r="A5947" s="520" t="s">
        <v>2634</v>
      </c>
      <c r="B5947" s="520" t="s">
        <v>2635</v>
      </c>
      <c r="C5947" s="521">
        <v>10500</v>
      </c>
      <c r="D5947" s="522"/>
      <c r="E5947" s="519"/>
    </row>
    <row r="5948" spans="1:5" s="512" customFormat="1" ht="13.8">
      <c r="A5948" s="520" t="s">
        <v>2636</v>
      </c>
      <c r="B5948" s="520" t="s">
        <v>2637</v>
      </c>
      <c r="C5948" s="521">
        <v>12000</v>
      </c>
      <c r="D5948" s="522"/>
      <c r="E5948" s="519"/>
    </row>
    <row r="5949" spans="1:5" s="512" customFormat="1" ht="13.8">
      <c r="A5949" s="520" t="s">
        <v>2638</v>
      </c>
      <c r="B5949" s="520" t="s">
        <v>2639</v>
      </c>
      <c r="C5949" s="521">
        <v>13500</v>
      </c>
      <c r="D5949" s="522"/>
      <c r="E5949" s="519"/>
    </row>
    <row r="5950" spans="1:5" s="512" customFormat="1" ht="24">
      <c r="A5950" s="520" t="s">
        <v>2640</v>
      </c>
      <c r="B5950" s="520" t="s">
        <v>2641</v>
      </c>
      <c r="C5950" s="521">
        <v>28000</v>
      </c>
      <c r="D5950" s="522"/>
      <c r="E5950" s="519"/>
    </row>
    <row r="5951" spans="1:5" s="512" customFormat="1" ht="24">
      <c r="A5951" s="520" t="s">
        <v>2642</v>
      </c>
      <c r="B5951" s="520" t="s">
        <v>2643</v>
      </c>
      <c r="C5951" s="521">
        <v>32000</v>
      </c>
      <c r="D5951" s="522"/>
      <c r="E5951" s="519"/>
    </row>
    <row r="5952" spans="1:5" s="512" customFormat="1" ht="13.8">
      <c r="A5952" s="520" t="s">
        <v>2644</v>
      </c>
      <c r="B5952" s="520" t="s">
        <v>2645</v>
      </c>
      <c r="C5952" s="521">
        <v>36000</v>
      </c>
      <c r="D5952" s="522"/>
      <c r="E5952" s="519"/>
    </row>
    <row r="5953" spans="1:5" s="512" customFormat="1" ht="24">
      <c r="A5953" s="520" t="s">
        <v>2646</v>
      </c>
      <c r="B5953" s="520" t="s">
        <v>2647</v>
      </c>
      <c r="C5953" s="521">
        <v>105000</v>
      </c>
      <c r="D5953" s="522"/>
      <c r="E5953" s="519"/>
    </row>
    <row r="5954" spans="1:5" s="512" customFormat="1" ht="24">
      <c r="A5954" s="520" t="s">
        <v>2648</v>
      </c>
      <c r="B5954" s="520" t="s">
        <v>2649</v>
      </c>
      <c r="C5954" s="521">
        <v>120000</v>
      </c>
      <c r="D5954" s="522"/>
      <c r="E5954" s="519"/>
    </row>
    <row r="5955" spans="1:5" s="512" customFormat="1" ht="24">
      <c r="A5955" s="520" t="s">
        <v>2650</v>
      </c>
      <c r="B5955" s="520" t="s">
        <v>2651</v>
      </c>
      <c r="C5955" s="521">
        <v>135000</v>
      </c>
      <c r="D5955" s="522"/>
      <c r="E5955" s="519"/>
    </row>
    <row r="5956" spans="1:5" s="512" customFormat="1" ht="24">
      <c r="A5956" s="520" t="s">
        <v>2652</v>
      </c>
      <c r="B5956" s="520" t="s">
        <v>2653</v>
      </c>
      <c r="C5956" s="521">
        <v>140000</v>
      </c>
      <c r="D5956" s="522"/>
      <c r="E5956" s="519"/>
    </row>
    <row r="5957" spans="1:5" s="512" customFormat="1" ht="24">
      <c r="A5957" s="520" t="s">
        <v>2654</v>
      </c>
      <c r="B5957" s="520" t="s">
        <v>2655</v>
      </c>
      <c r="C5957" s="521">
        <v>160000</v>
      </c>
      <c r="D5957" s="522"/>
      <c r="E5957" s="519"/>
    </row>
    <row r="5958" spans="1:5" s="512" customFormat="1" ht="24">
      <c r="A5958" s="520" t="s">
        <v>2656</v>
      </c>
      <c r="B5958" s="520" t="s">
        <v>2657</v>
      </c>
      <c r="C5958" s="521">
        <v>180000</v>
      </c>
      <c r="D5958" s="522"/>
      <c r="E5958" s="519"/>
    </row>
    <row r="5959" spans="1:5" s="512" customFormat="1" ht="13.8">
      <c r="A5959" s="520" t="s">
        <v>2658</v>
      </c>
      <c r="B5959" s="520" t="s">
        <v>2659</v>
      </c>
      <c r="C5959" s="521">
        <v>0</v>
      </c>
      <c r="D5959" s="522"/>
      <c r="E5959" s="519"/>
    </row>
    <row r="5960" spans="1:5" s="512" customFormat="1" ht="13.8">
      <c r="A5960" s="654" t="s">
        <v>549</v>
      </c>
      <c r="B5960" s="637"/>
      <c r="C5960" s="578"/>
      <c r="D5960" s="522"/>
      <c r="E5960" s="519"/>
    </row>
    <row r="5961" spans="1:5" s="512" customFormat="1" ht="13.8">
      <c r="A5961" s="520" t="s">
        <v>2660</v>
      </c>
      <c r="B5961" s="520" t="s">
        <v>2661</v>
      </c>
      <c r="C5961" s="521">
        <v>279</v>
      </c>
      <c r="D5961" s="522"/>
      <c r="E5961" s="519"/>
    </row>
    <row r="5962" spans="1:5" s="512" customFormat="1" ht="13.8">
      <c r="A5962" s="520" t="s">
        <v>2662</v>
      </c>
      <c r="B5962" s="520" t="s">
        <v>2663</v>
      </c>
      <c r="C5962" s="521">
        <v>279</v>
      </c>
      <c r="D5962" s="522"/>
      <c r="E5962" s="519"/>
    </row>
    <row r="5963" spans="1:5" s="512" customFormat="1" ht="13.8">
      <c r="A5963" s="520" t="s">
        <v>2664</v>
      </c>
      <c r="B5963" s="520" t="s">
        <v>2665</v>
      </c>
      <c r="C5963" s="521">
        <v>110</v>
      </c>
      <c r="D5963" s="522"/>
      <c r="E5963" s="519"/>
    </row>
    <row r="5964" spans="1:5" s="512" customFormat="1" ht="13.8">
      <c r="A5964" s="654" t="s">
        <v>2041</v>
      </c>
      <c r="B5964" s="637"/>
      <c r="C5964" s="578"/>
      <c r="D5964" s="522"/>
      <c r="E5964" s="519"/>
    </row>
    <row r="5965" spans="1:5" s="534" customFormat="1" ht="13.8">
      <c r="A5965" s="523" t="s">
        <v>11031</v>
      </c>
      <c r="B5965" s="523" t="s">
        <v>2667</v>
      </c>
      <c r="C5965" s="524">
        <v>135</v>
      </c>
      <c r="D5965" s="532"/>
      <c r="E5965" s="533"/>
    </row>
    <row r="5966" spans="1:5" s="534" customFormat="1" ht="13.8">
      <c r="A5966" s="523" t="s">
        <v>11032</v>
      </c>
      <c r="B5966" s="523" t="s">
        <v>2669</v>
      </c>
      <c r="C5966" s="524">
        <v>1102</v>
      </c>
      <c r="D5966" s="532"/>
      <c r="E5966" s="533"/>
    </row>
    <row r="5967" spans="1:5" s="534" customFormat="1" ht="13.8">
      <c r="A5967" s="523" t="s">
        <v>2670</v>
      </c>
      <c r="B5967" s="523" t="s">
        <v>2671</v>
      </c>
      <c r="C5967" s="524">
        <v>381</v>
      </c>
      <c r="D5967" s="532"/>
      <c r="E5967" s="533"/>
    </row>
    <row r="5968" spans="1:5" s="534" customFormat="1" ht="13.8">
      <c r="A5968" s="523" t="s">
        <v>11033</v>
      </c>
      <c r="B5968" s="523" t="s">
        <v>2673</v>
      </c>
      <c r="C5968" s="524">
        <v>135</v>
      </c>
      <c r="D5968" s="532"/>
      <c r="E5968" s="533"/>
    </row>
    <row r="5969" spans="1:5" s="534" customFormat="1" ht="13.8">
      <c r="A5969" s="523" t="s">
        <v>11034</v>
      </c>
      <c r="B5969" s="523" t="s">
        <v>2675</v>
      </c>
      <c r="C5969" s="524">
        <v>1102</v>
      </c>
      <c r="D5969" s="532"/>
      <c r="E5969" s="533"/>
    </row>
    <row r="5970" spans="1:5" s="534" customFormat="1" ht="13.8">
      <c r="A5970" s="523" t="s">
        <v>2676</v>
      </c>
      <c r="B5970" s="523" t="s">
        <v>2677</v>
      </c>
      <c r="C5970" s="524">
        <v>381</v>
      </c>
      <c r="D5970" s="532"/>
      <c r="E5970" s="533"/>
    </row>
    <row r="5971" spans="1:5" s="512" customFormat="1" ht="13.8">
      <c r="A5971" s="654" t="s">
        <v>2060</v>
      </c>
      <c r="B5971" s="637"/>
      <c r="C5971" s="578"/>
      <c r="D5971" s="522"/>
      <c r="E5971" s="519"/>
    </row>
    <row r="5972" spans="1:5" s="512" customFormat="1" ht="13.8">
      <c r="A5972" s="520" t="s">
        <v>1925</v>
      </c>
      <c r="B5972" s="520" t="s">
        <v>1926</v>
      </c>
      <c r="C5972" s="521">
        <v>50</v>
      </c>
      <c r="D5972" s="522"/>
      <c r="E5972" s="519"/>
    </row>
    <row r="5973" spans="1:5" s="512" customFormat="1" ht="13.8">
      <c r="A5973" s="520" t="s">
        <v>2678</v>
      </c>
      <c r="B5973" s="520" t="s">
        <v>2679</v>
      </c>
      <c r="C5973" s="521">
        <v>50</v>
      </c>
      <c r="D5973" s="522"/>
      <c r="E5973" s="519"/>
    </row>
    <row r="5974" spans="1:5" s="512" customFormat="1" ht="13.8">
      <c r="A5974" s="520" t="s">
        <v>2680</v>
      </c>
      <c r="B5974" s="520" t="s">
        <v>2681</v>
      </c>
      <c r="C5974" s="521">
        <v>430</v>
      </c>
      <c r="D5974" s="522"/>
      <c r="E5974" s="519"/>
    </row>
    <row r="5975" spans="1:5" s="512" customFormat="1" ht="13.8">
      <c r="A5975" s="520" t="s">
        <v>2682</v>
      </c>
      <c r="B5975" s="520" t="s">
        <v>2683</v>
      </c>
      <c r="C5975" s="521">
        <v>3390</v>
      </c>
      <c r="D5975" s="522"/>
      <c r="E5975" s="519"/>
    </row>
    <row r="5976" spans="1:5" s="512" customFormat="1" ht="13.8">
      <c r="A5976" s="520" t="s">
        <v>2684</v>
      </c>
      <c r="B5976" s="520" t="s">
        <v>2685</v>
      </c>
      <c r="C5976" s="521">
        <v>430</v>
      </c>
      <c r="D5976" s="522"/>
      <c r="E5976" s="519"/>
    </row>
    <row r="5977" spans="1:5" s="512" customFormat="1" ht="13.8">
      <c r="A5977" s="520" t="s">
        <v>2686</v>
      </c>
      <c r="B5977" s="520" t="s">
        <v>2687</v>
      </c>
      <c r="C5977" s="521">
        <v>3390</v>
      </c>
      <c r="D5977" s="522"/>
      <c r="E5977" s="519"/>
    </row>
    <row r="5978" spans="1:5" s="512" customFormat="1" ht="13.8">
      <c r="A5978" s="520" t="s">
        <v>2688</v>
      </c>
      <c r="B5978" s="520" t="s">
        <v>2689</v>
      </c>
      <c r="C5978" s="521">
        <v>15254</v>
      </c>
      <c r="D5978" s="522"/>
      <c r="E5978" s="519"/>
    </row>
    <row r="5979" spans="1:5" s="512" customFormat="1" ht="24">
      <c r="A5979" s="520" t="s">
        <v>2690</v>
      </c>
      <c r="B5979" s="520" t="s">
        <v>2691</v>
      </c>
      <c r="C5979" s="521">
        <v>50</v>
      </c>
      <c r="D5979" s="522"/>
      <c r="E5979" s="519"/>
    </row>
    <row r="5980" spans="1:5" s="512" customFormat="1" ht="24">
      <c r="A5980" s="520" t="s">
        <v>2692</v>
      </c>
      <c r="B5980" s="520" t="s">
        <v>2693</v>
      </c>
      <c r="C5980" s="521">
        <v>50</v>
      </c>
      <c r="D5980" s="522"/>
      <c r="E5980" s="519"/>
    </row>
    <row r="5981" spans="1:5" s="512" customFormat="1" ht="24">
      <c r="A5981" s="520" t="s">
        <v>2694</v>
      </c>
      <c r="B5981" s="520" t="s">
        <v>2695</v>
      </c>
      <c r="C5981" s="521">
        <v>430</v>
      </c>
      <c r="D5981" s="522"/>
      <c r="E5981" s="519"/>
    </row>
    <row r="5982" spans="1:5" s="512" customFormat="1" ht="24">
      <c r="A5982" s="520" t="s">
        <v>2696</v>
      </c>
      <c r="B5982" s="520" t="s">
        <v>2697</v>
      </c>
      <c r="C5982" s="521">
        <v>3390</v>
      </c>
      <c r="D5982" s="522"/>
      <c r="E5982" s="519"/>
    </row>
    <row r="5983" spans="1:5" s="512" customFormat="1" ht="13.8">
      <c r="A5983" s="520" t="s">
        <v>2698</v>
      </c>
      <c r="B5983" s="520" t="s">
        <v>2699</v>
      </c>
      <c r="C5983" s="521">
        <v>430</v>
      </c>
      <c r="D5983" s="522"/>
      <c r="E5983" s="519"/>
    </row>
    <row r="5984" spans="1:5" s="512" customFormat="1" ht="13.8">
      <c r="A5984" s="520" t="s">
        <v>2700</v>
      </c>
      <c r="B5984" s="520" t="s">
        <v>2701</v>
      </c>
      <c r="C5984" s="521">
        <v>3390</v>
      </c>
      <c r="D5984" s="522"/>
      <c r="E5984" s="519"/>
    </row>
    <row r="5985" spans="1:5" s="512" customFormat="1" ht="13.8">
      <c r="A5985" s="520" t="s">
        <v>2702</v>
      </c>
      <c r="B5985" s="520" t="s">
        <v>2703</v>
      </c>
      <c r="C5985" s="521">
        <v>15254</v>
      </c>
      <c r="D5985" s="522"/>
      <c r="E5985" s="519"/>
    </row>
    <row r="5986" spans="1:5" s="512" customFormat="1" ht="13.8">
      <c r="A5986" s="654" t="s">
        <v>2060</v>
      </c>
      <c r="B5986" s="637"/>
      <c r="C5986" s="578"/>
      <c r="D5986" s="522"/>
      <c r="E5986" s="519"/>
    </row>
    <row r="5987" spans="1:5" s="512" customFormat="1" ht="13.8">
      <c r="A5987" s="520" t="s">
        <v>2704</v>
      </c>
      <c r="B5987" s="520" t="s">
        <v>2705</v>
      </c>
      <c r="C5987" s="521">
        <v>59</v>
      </c>
      <c r="D5987" s="522"/>
      <c r="E5987" s="519"/>
    </row>
    <row r="5988" spans="1:5" s="512" customFormat="1" ht="13.8">
      <c r="A5988" s="520" t="s">
        <v>2706</v>
      </c>
      <c r="B5988" s="520" t="s">
        <v>2707</v>
      </c>
      <c r="C5988" s="521">
        <v>59</v>
      </c>
      <c r="D5988" s="522"/>
      <c r="E5988" s="519"/>
    </row>
    <row r="5989" spans="1:5" s="512" customFormat="1" ht="13.8">
      <c r="A5989" s="520" t="s">
        <v>2708</v>
      </c>
      <c r="B5989" s="520" t="s">
        <v>2709</v>
      </c>
      <c r="C5989" s="521">
        <v>424</v>
      </c>
      <c r="D5989" s="522"/>
      <c r="E5989" s="519"/>
    </row>
    <row r="5990" spans="1:5" s="512" customFormat="1" ht="13.8">
      <c r="A5990" s="520" t="s">
        <v>2710</v>
      </c>
      <c r="B5990" s="520" t="s">
        <v>2711</v>
      </c>
      <c r="C5990" s="521">
        <v>424</v>
      </c>
      <c r="D5990" s="522"/>
      <c r="E5990" s="519"/>
    </row>
    <row r="5991" spans="1:5" s="512" customFormat="1" ht="13.8">
      <c r="A5991" s="520" t="s">
        <v>2153</v>
      </c>
      <c r="B5991" s="520"/>
      <c r="C5991" s="521"/>
      <c r="D5991" s="522"/>
      <c r="E5991" s="519"/>
    </row>
    <row r="5992" spans="1:5" s="512" customFormat="1" ht="13.8">
      <c r="A5992" s="520" t="s">
        <v>2712</v>
      </c>
      <c r="B5992" s="520" t="s">
        <v>2713</v>
      </c>
      <c r="C5992" s="521">
        <v>35</v>
      </c>
      <c r="D5992" s="522"/>
      <c r="E5992" s="519"/>
    </row>
    <row r="5993" spans="1:5" s="512" customFormat="1" ht="13.8">
      <c r="A5993" s="520" t="s">
        <v>2714</v>
      </c>
      <c r="B5993" s="520" t="s">
        <v>2715</v>
      </c>
      <c r="C5993" s="521">
        <v>175</v>
      </c>
      <c r="D5993" s="522"/>
      <c r="E5993" s="519"/>
    </row>
    <row r="5994" spans="1:5" s="512" customFormat="1" ht="13.8">
      <c r="A5994" s="520" t="s">
        <v>2716</v>
      </c>
      <c r="B5994" s="520" t="s">
        <v>2717</v>
      </c>
      <c r="C5994" s="521">
        <v>875</v>
      </c>
      <c r="D5994" s="522"/>
      <c r="E5994" s="519"/>
    </row>
    <row r="5995" spans="1:5" s="512" customFormat="1" ht="13.8">
      <c r="A5995" s="520" t="s">
        <v>2718</v>
      </c>
      <c r="B5995" s="520" t="s">
        <v>2719</v>
      </c>
      <c r="C5995" s="521">
        <v>35</v>
      </c>
      <c r="D5995" s="522"/>
      <c r="E5995" s="519"/>
    </row>
    <row r="5996" spans="1:5" s="512" customFormat="1" ht="13.8">
      <c r="A5996" s="520" t="s">
        <v>2720</v>
      </c>
      <c r="B5996" s="520" t="s">
        <v>2721</v>
      </c>
      <c r="C5996" s="521">
        <v>175</v>
      </c>
      <c r="D5996" s="522"/>
      <c r="E5996" s="519"/>
    </row>
    <row r="5997" spans="1:5" s="512" customFormat="1" ht="13.8">
      <c r="A5997" s="520" t="s">
        <v>10754</v>
      </c>
      <c r="B5997" s="520" t="s">
        <v>2722</v>
      </c>
      <c r="C5997" s="521">
        <v>875</v>
      </c>
      <c r="D5997" s="522"/>
      <c r="E5997" s="519"/>
    </row>
    <row r="5998" spans="1:5" s="512" customFormat="1" ht="13.8">
      <c r="A5998" s="654" t="s">
        <v>2173</v>
      </c>
      <c r="B5998" s="637"/>
      <c r="C5998" s="578"/>
      <c r="D5998" s="522"/>
      <c r="E5998" s="519"/>
    </row>
    <row r="5999" spans="1:5" s="512" customFormat="1" ht="13.8">
      <c r="A5999" s="520" t="s">
        <v>2723</v>
      </c>
      <c r="B5999" s="520" t="s">
        <v>2724</v>
      </c>
      <c r="C5999" s="521">
        <v>59</v>
      </c>
      <c r="D5999" s="522"/>
      <c r="E5999" s="519"/>
    </row>
    <row r="6000" spans="1:5" s="512" customFormat="1" ht="13.8">
      <c r="A6000" s="520" t="s">
        <v>2725</v>
      </c>
      <c r="B6000" s="520" t="s">
        <v>2726</v>
      </c>
      <c r="C6000" s="521">
        <v>508</v>
      </c>
      <c r="D6000" s="522"/>
      <c r="E6000" s="519"/>
    </row>
    <row r="6001" spans="1:5" s="512" customFormat="1" ht="13.8">
      <c r="A6001" s="520" t="s">
        <v>2727</v>
      </c>
      <c r="B6001" s="520" t="s">
        <v>2728</v>
      </c>
      <c r="C6001" s="521">
        <v>59</v>
      </c>
      <c r="D6001" s="522"/>
      <c r="E6001" s="519"/>
    </row>
    <row r="6002" spans="1:5" s="512" customFormat="1" ht="13.8">
      <c r="A6002" s="520" t="s">
        <v>2729</v>
      </c>
      <c r="B6002" s="520" t="s">
        <v>2730</v>
      </c>
      <c r="C6002" s="521">
        <v>508</v>
      </c>
      <c r="D6002" s="522"/>
      <c r="E6002" s="519"/>
    </row>
    <row r="6003" spans="1:5" s="512" customFormat="1" ht="13.8">
      <c r="A6003" s="654" t="s">
        <v>2192</v>
      </c>
      <c r="B6003" s="637"/>
      <c r="C6003" s="578"/>
      <c r="D6003" s="522"/>
      <c r="E6003" s="519"/>
    </row>
    <row r="6004" spans="1:5" s="512" customFormat="1" ht="13.8">
      <c r="A6004" s="520" t="s">
        <v>2731</v>
      </c>
      <c r="B6004" s="520" t="s">
        <v>2732</v>
      </c>
      <c r="C6004" s="521">
        <v>28</v>
      </c>
      <c r="D6004" s="522"/>
      <c r="E6004" s="519"/>
    </row>
    <row r="6005" spans="1:5" s="512" customFormat="1" ht="13.8">
      <c r="A6005" s="520" t="s">
        <v>2733</v>
      </c>
      <c r="B6005" s="520" t="s">
        <v>2734</v>
      </c>
      <c r="C6005" s="521">
        <v>223</v>
      </c>
      <c r="D6005" s="522"/>
      <c r="E6005" s="519"/>
    </row>
    <row r="6006" spans="1:5" s="512" customFormat="1" ht="13.8">
      <c r="A6006" s="520" t="s">
        <v>2735</v>
      </c>
      <c r="B6006" s="520" t="s">
        <v>2736</v>
      </c>
      <c r="C6006" s="521">
        <v>1695</v>
      </c>
      <c r="D6006" s="522"/>
      <c r="E6006" s="519"/>
    </row>
    <row r="6007" spans="1:5" s="512" customFormat="1" ht="13.8">
      <c r="A6007" s="520" t="s">
        <v>2737</v>
      </c>
      <c r="B6007" s="520" t="s">
        <v>2738</v>
      </c>
      <c r="C6007" s="521">
        <v>7627</v>
      </c>
      <c r="D6007" s="522"/>
      <c r="E6007" s="519"/>
    </row>
    <row r="6008" spans="1:5" s="512" customFormat="1" ht="13.8">
      <c r="A6008" s="520" t="s">
        <v>2739</v>
      </c>
      <c r="B6008" s="520" t="s">
        <v>2740</v>
      </c>
      <c r="C6008" s="521">
        <v>28</v>
      </c>
      <c r="D6008" s="522"/>
      <c r="E6008" s="519"/>
    </row>
    <row r="6009" spans="1:5" s="512" customFormat="1" ht="24">
      <c r="A6009" s="520" t="s">
        <v>2741</v>
      </c>
      <c r="B6009" s="520" t="s">
        <v>2742</v>
      </c>
      <c r="C6009" s="521">
        <v>223</v>
      </c>
      <c r="D6009" s="522"/>
      <c r="E6009" s="519"/>
    </row>
    <row r="6010" spans="1:5" s="512" customFormat="1" ht="24">
      <c r="A6010" s="520" t="s">
        <v>2743</v>
      </c>
      <c r="B6010" s="520" t="s">
        <v>2744</v>
      </c>
      <c r="C6010" s="521">
        <v>1695</v>
      </c>
      <c r="D6010" s="522"/>
      <c r="E6010" s="519"/>
    </row>
    <row r="6011" spans="1:5" s="512" customFormat="1" ht="24">
      <c r="A6011" s="520" t="s">
        <v>2745</v>
      </c>
      <c r="B6011" s="520" t="s">
        <v>2746</v>
      </c>
      <c r="C6011" s="521">
        <v>7627</v>
      </c>
      <c r="D6011" s="522"/>
      <c r="E6011" s="519"/>
    </row>
    <row r="6012" spans="1:5" s="512" customFormat="1" ht="13.8">
      <c r="A6012" s="654" t="s">
        <v>2747</v>
      </c>
      <c r="B6012" s="665"/>
      <c r="C6012" s="666"/>
      <c r="D6012" s="522"/>
      <c r="E6012" s="519"/>
    </row>
    <row r="6013" spans="1:5" s="512" customFormat="1" ht="24">
      <c r="A6013" s="520" t="s">
        <v>2748</v>
      </c>
      <c r="B6013" s="520" t="s">
        <v>2749</v>
      </c>
      <c r="C6013" s="521">
        <v>1.06</v>
      </c>
      <c r="D6013" s="522"/>
      <c r="E6013" s="519"/>
    </row>
    <row r="6014" spans="1:5" s="512" customFormat="1" ht="24">
      <c r="A6014" s="520" t="s">
        <v>2750</v>
      </c>
      <c r="B6014" s="520" t="s">
        <v>2751</v>
      </c>
      <c r="C6014" s="521">
        <v>0.72</v>
      </c>
      <c r="D6014" s="522"/>
      <c r="E6014" s="519"/>
    </row>
    <row r="6015" spans="1:5" s="512" customFormat="1" ht="24">
      <c r="A6015" s="520" t="s">
        <v>2752</v>
      </c>
      <c r="B6015" s="520" t="s">
        <v>2753</v>
      </c>
      <c r="C6015" s="521">
        <v>0.64</v>
      </c>
      <c r="D6015" s="522"/>
      <c r="E6015" s="519"/>
    </row>
    <row r="6016" spans="1:5" s="512" customFormat="1" ht="24">
      <c r="A6016" s="520" t="s">
        <v>2754</v>
      </c>
      <c r="B6016" s="520" t="s">
        <v>2755</v>
      </c>
      <c r="C6016" s="521">
        <v>0.6</v>
      </c>
      <c r="D6016" s="522"/>
      <c r="E6016" s="519"/>
    </row>
    <row r="6017" spans="1:5" s="512" customFormat="1" ht="24">
      <c r="A6017" s="520" t="s">
        <v>2756</v>
      </c>
      <c r="B6017" s="520" t="s">
        <v>2757</v>
      </c>
      <c r="C6017" s="521">
        <v>0.55000000000000004</v>
      </c>
      <c r="D6017" s="522"/>
      <c r="E6017" s="519"/>
    </row>
    <row r="6018" spans="1:5" s="512" customFormat="1" ht="24">
      <c r="A6018" s="520" t="s">
        <v>2758</v>
      </c>
      <c r="B6018" s="520" t="s">
        <v>2759</v>
      </c>
      <c r="C6018" s="521">
        <v>0.51</v>
      </c>
      <c r="D6018" s="522"/>
      <c r="E6018" s="519"/>
    </row>
    <row r="6019" spans="1:5" s="512" customFormat="1" ht="24">
      <c r="A6019" s="520" t="s">
        <v>2760</v>
      </c>
      <c r="B6019" s="520" t="s">
        <v>2761</v>
      </c>
      <c r="C6019" s="521">
        <v>1.06</v>
      </c>
      <c r="D6019" s="522"/>
      <c r="E6019" s="519"/>
    </row>
    <row r="6020" spans="1:5" s="512" customFormat="1" ht="24">
      <c r="A6020" s="520" t="s">
        <v>2762</v>
      </c>
      <c r="B6020" s="520" t="s">
        <v>2763</v>
      </c>
      <c r="C6020" s="521">
        <v>0.72</v>
      </c>
      <c r="D6020" s="522"/>
      <c r="E6020" s="519"/>
    </row>
    <row r="6021" spans="1:5" s="512" customFormat="1" ht="24">
      <c r="A6021" s="520" t="s">
        <v>2764</v>
      </c>
      <c r="B6021" s="520" t="s">
        <v>2765</v>
      </c>
      <c r="C6021" s="521">
        <v>0.64</v>
      </c>
      <c r="D6021" s="522"/>
      <c r="E6021" s="519"/>
    </row>
    <row r="6022" spans="1:5" s="512" customFormat="1" ht="24">
      <c r="A6022" s="520" t="s">
        <v>2766</v>
      </c>
      <c r="B6022" s="520" t="s">
        <v>2767</v>
      </c>
      <c r="C6022" s="521">
        <v>0.6</v>
      </c>
      <c r="D6022" s="522"/>
      <c r="E6022" s="519"/>
    </row>
    <row r="6023" spans="1:5" s="512" customFormat="1" ht="24">
      <c r="A6023" s="520" t="s">
        <v>2768</v>
      </c>
      <c r="B6023" s="520" t="s">
        <v>2769</v>
      </c>
      <c r="C6023" s="521">
        <v>0.55000000000000004</v>
      </c>
      <c r="D6023" s="522"/>
      <c r="E6023" s="519"/>
    </row>
    <row r="6024" spans="1:5" s="512" customFormat="1" ht="24">
      <c r="A6024" s="520" t="s">
        <v>2770</v>
      </c>
      <c r="B6024" s="520" t="s">
        <v>2771</v>
      </c>
      <c r="C6024" s="521">
        <v>0.51</v>
      </c>
      <c r="D6024" s="522"/>
      <c r="E6024" s="519"/>
    </row>
    <row r="6025" spans="1:5" s="512" customFormat="1" ht="13.8">
      <c r="A6025" s="654" t="s">
        <v>2312</v>
      </c>
      <c r="B6025" s="637"/>
      <c r="C6025" s="578"/>
      <c r="D6025" s="522"/>
      <c r="E6025" s="519"/>
    </row>
    <row r="6026" spans="1:5" s="512" customFormat="1" ht="24">
      <c r="A6026" s="520" t="s">
        <v>2772</v>
      </c>
      <c r="B6026" s="520" t="s">
        <v>2773</v>
      </c>
      <c r="C6026" s="521">
        <v>1.74</v>
      </c>
      <c r="D6026" s="522"/>
      <c r="E6026" s="519"/>
    </row>
    <row r="6027" spans="1:5" s="512" customFormat="1" ht="24">
      <c r="A6027" s="520" t="s">
        <v>2774</v>
      </c>
      <c r="B6027" s="520" t="s">
        <v>2775</v>
      </c>
      <c r="C6027" s="521">
        <v>1.19</v>
      </c>
      <c r="D6027" s="522"/>
      <c r="E6027" s="519"/>
    </row>
    <row r="6028" spans="1:5" s="512" customFormat="1" ht="24">
      <c r="A6028" s="520" t="s">
        <v>2776</v>
      </c>
      <c r="B6028" s="520" t="s">
        <v>2777</v>
      </c>
      <c r="C6028" s="521">
        <v>1.02</v>
      </c>
      <c r="D6028" s="522"/>
      <c r="E6028" s="519"/>
    </row>
    <row r="6029" spans="1:5" s="512" customFormat="1" ht="24">
      <c r="A6029" s="520" t="s">
        <v>2778</v>
      </c>
      <c r="B6029" s="520" t="s">
        <v>2779</v>
      </c>
      <c r="C6029" s="521">
        <v>0.89</v>
      </c>
      <c r="D6029" s="522"/>
      <c r="E6029" s="519"/>
    </row>
    <row r="6030" spans="1:5" s="512" customFormat="1" ht="24">
      <c r="A6030" s="520" t="s">
        <v>2780</v>
      </c>
      <c r="B6030" s="520" t="s">
        <v>2781</v>
      </c>
      <c r="C6030" s="521">
        <v>0.81</v>
      </c>
      <c r="D6030" s="522"/>
      <c r="E6030" s="519"/>
    </row>
    <row r="6031" spans="1:5" s="512" customFormat="1" ht="24">
      <c r="A6031" s="520" t="s">
        <v>2782</v>
      </c>
      <c r="B6031" s="520" t="s">
        <v>2783</v>
      </c>
      <c r="C6031" s="521">
        <v>0.72</v>
      </c>
      <c r="D6031" s="522"/>
      <c r="E6031" s="519"/>
    </row>
    <row r="6032" spans="1:5" s="512" customFormat="1" ht="24">
      <c r="A6032" s="520" t="s">
        <v>2784</v>
      </c>
      <c r="B6032" s="520" t="s">
        <v>2785</v>
      </c>
      <c r="C6032" s="521">
        <v>1.74</v>
      </c>
      <c r="D6032" s="522"/>
      <c r="E6032" s="519"/>
    </row>
    <row r="6033" spans="1:5" s="512" customFormat="1" ht="24">
      <c r="A6033" s="520" t="s">
        <v>2786</v>
      </c>
      <c r="B6033" s="520" t="s">
        <v>2787</v>
      </c>
      <c r="C6033" s="521">
        <v>1.19</v>
      </c>
      <c r="D6033" s="522"/>
      <c r="E6033" s="519"/>
    </row>
    <row r="6034" spans="1:5" s="512" customFormat="1" ht="24">
      <c r="A6034" s="520" t="s">
        <v>2788</v>
      </c>
      <c r="B6034" s="520" t="s">
        <v>2789</v>
      </c>
      <c r="C6034" s="521">
        <v>1.02</v>
      </c>
      <c r="D6034" s="522"/>
      <c r="E6034" s="519"/>
    </row>
    <row r="6035" spans="1:5" s="512" customFormat="1" ht="24">
      <c r="A6035" s="520" t="s">
        <v>2790</v>
      </c>
      <c r="B6035" s="520" t="s">
        <v>2791</v>
      </c>
      <c r="C6035" s="521">
        <v>0.89</v>
      </c>
      <c r="D6035" s="522"/>
      <c r="E6035" s="519"/>
    </row>
    <row r="6036" spans="1:5" s="512" customFormat="1" ht="24">
      <c r="A6036" s="520" t="s">
        <v>2792</v>
      </c>
      <c r="B6036" s="520" t="s">
        <v>2793</v>
      </c>
      <c r="C6036" s="521">
        <v>0.81</v>
      </c>
      <c r="D6036" s="522"/>
      <c r="E6036" s="519"/>
    </row>
    <row r="6037" spans="1:5" s="512" customFormat="1" ht="24">
      <c r="A6037" s="520" t="s">
        <v>2794</v>
      </c>
      <c r="B6037" s="520" t="s">
        <v>2795</v>
      </c>
      <c r="C6037" s="521">
        <v>0.72</v>
      </c>
      <c r="D6037" s="522"/>
      <c r="E6037" s="519"/>
    </row>
    <row r="6038" spans="1:5" s="512" customFormat="1" ht="13.8">
      <c r="A6038" s="654" t="s">
        <v>2402</v>
      </c>
      <c r="B6038" s="637"/>
      <c r="C6038" s="578"/>
      <c r="D6038" s="522"/>
      <c r="E6038" s="519"/>
    </row>
    <row r="6039" spans="1:5" s="512" customFormat="1" ht="13.8">
      <c r="A6039" s="520" t="s">
        <v>2796</v>
      </c>
      <c r="B6039" s="520" t="s">
        <v>2797</v>
      </c>
      <c r="C6039" s="521">
        <v>70</v>
      </c>
      <c r="D6039" s="522"/>
      <c r="E6039" s="519"/>
    </row>
    <row r="6040" spans="1:5" s="512" customFormat="1" ht="13.8">
      <c r="A6040" s="520" t="s">
        <v>2798</v>
      </c>
      <c r="B6040" s="520" t="s">
        <v>2799</v>
      </c>
      <c r="C6040" s="521">
        <v>80</v>
      </c>
      <c r="D6040" s="522"/>
      <c r="E6040" s="519"/>
    </row>
    <row r="6041" spans="1:5" s="512" customFormat="1" ht="13.8">
      <c r="A6041" s="520" t="s">
        <v>2800</v>
      </c>
      <c r="B6041" s="520" t="s">
        <v>2801</v>
      </c>
      <c r="C6041" s="521">
        <v>95</v>
      </c>
      <c r="D6041" s="522"/>
      <c r="E6041" s="519"/>
    </row>
    <row r="6042" spans="1:5" s="512" customFormat="1" ht="13.8">
      <c r="A6042" s="520" t="s">
        <v>2802</v>
      </c>
      <c r="B6042" s="520" t="s">
        <v>2803</v>
      </c>
      <c r="C6042" s="521">
        <v>105</v>
      </c>
      <c r="D6042" s="522"/>
      <c r="E6042" s="519"/>
    </row>
    <row r="6043" spans="1:5" s="512" customFormat="1" ht="13.8">
      <c r="A6043" s="520" t="s">
        <v>2804</v>
      </c>
      <c r="B6043" s="520" t="s">
        <v>2805</v>
      </c>
      <c r="C6043" s="521">
        <v>100</v>
      </c>
      <c r="D6043" s="522"/>
      <c r="E6043" s="519"/>
    </row>
    <row r="6044" spans="1:5" s="512" customFormat="1" ht="13.8">
      <c r="A6044" s="520" t="s">
        <v>2806</v>
      </c>
      <c r="B6044" s="520" t="s">
        <v>2807</v>
      </c>
      <c r="C6044" s="521">
        <v>95</v>
      </c>
      <c r="D6044" s="522"/>
      <c r="E6044" s="519"/>
    </row>
    <row r="6045" spans="1:5" s="512" customFormat="1" ht="13.8">
      <c r="A6045" s="520" t="s">
        <v>2808</v>
      </c>
      <c r="B6045" s="520" t="s">
        <v>2809</v>
      </c>
      <c r="C6045" s="521">
        <v>100</v>
      </c>
      <c r="D6045" s="522"/>
      <c r="E6045" s="519"/>
    </row>
    <row r="6046" spans="1:5" s="512" customFormat="1" ht="13.8">
      <c r="A6046" s="520" t="s">
        <v>2810</v>
      </c>
      <c r="B6046" s="520" t="s">
        <v>2811</v>
      </c>
      <c r="C6046" s="521">
        <v>120</v>
      </c>
      <c r="D6046" s="522"/>
      <c r="E6046" s="519"/>
    </row>
    <row r="6047" spans="1:5" s="512" customFormat="1" ht="13.8">
      <c r="A6047" s="520" t="s">
        <v>2812</v>
      </c>
      <c r="B6047" s="520" t="s">
        <v>2813</v>
      </c>
      <c r="C6047" s="521">
        <v>135</v>
      </c>
      <c r="D6047" s="522"/>
      <c r="E6047" s="519"/>
    </row>
    <row r="6048" spans="1:5" s="512" customFormat="1" ht="13.8">
      <c r="A6048" s="520" t="s">
        <v>2814</v>
      </c>
      <c r="B6048" s="520" t="s">
        <v>2815</v>
      </c>
      <c r="C6048" s="521">
        <v>120</v>
      </c>
      <c r="D6048" s="522"/>
      <c r="E6048" s="519"/>
    </row>
    <row r="6049" spans="1:5" s="512" customFormat="1" ht="13.8">
      <c r="A6049" s="654" t="s">
        <v>2627</v>
      </c>
      <c r="B6049" s="637"/>
      <c r="C6049" s="578"/>
      <c r="D6049" s="522"/>
      <c r="E6049" s="519"/>
    </row>
    <row r="6050" spans="1:5" s="512" customFormat="1" ht="13.8">
      <c r="A6050" s="520" t="s">
        <v>2816</v>
      </c>
      <c r="B6050" s="520" t="s">
        <v>2817</v>
      </c>
      <c r="C6050" s="521">
        <v>800</v>
      </c>
      <c r="D6050" s="522"/>
      <c r="E6050" s="519"/>
    </row>
    <row r="6051" spans="1:5" s="512" customFormat="1" ht="13.8">
      <c r="A6051" s="520" t="s">
        <v>2818</v>
      </c>
      <c r="B6051" s="520" t="s">
        <v>2819</v>
      </c>
      <c r="C6051" s="521">
        <v>1500</v>
      </c>
      <c r="D6051" s="522"/>
      <c r="E6051" s="519"/>
    </row>
    <row r="6052" spans="1:5" s="512" customFormat="1" ht="13.8">
      <c r="A6052" s="520" t="s">
        <v>2820</v>
      </c>
      <c r="B6052" s="520" t="s">
        <v>2821</v>
      </c>
      <c r="C6052" s="521">
        <v>4000</v>
      </c>
      <c r="D6052" s="522"/>
      <c r="E6052" s="519"/>
    </row>
    <row r="6053" spans="1:5" s="512" customFormat="1" ht="13.8">
      <c r="A6053" s="520" t="s">
        <v>2822</v>
      </c>
      <c r="B6053" s="520" t="s">
        <v>2823</v>
      </c>
      <c r="C6053" s="521">
        <v>15000</v>
      </c>
      <c r="D6053" s="522"/>
      <c r="E6053" s="519"/>
    </row>
    <row r="6054" spans="1:5" s="512" customFormat="1" ht="13.8">
      <c r="A6054" s="520" t="s">
        <v>2824</v>
      </c>
      <c r="B6054" s="520" t="s">
        <v>2825</v>
      </c>
      <c r="C6054" s="521">
        <v>20000</v>
      </c>
      <c r="D6054" s="522"/>
      <c r="E6054" s="519"/>
    </row>
    <row r="6055" spans="1:5" s="512" customFormat="1" ht="13.8">
      <c r="A6055" s="546"/>
      <c r="B6055" s="546"/>
      <c r="C6055" s="547"/>
      <c r="D6055" s="522"/>
      <c r="E6055" s="519"/>
    </row>
    <row r="6056" spans="1:5" s="512" customFormat="1" ht="15" customHeight="1">
      <c r="A6056" s="614"/>
      <c r="B6056" s="615" t="s">
        <v>2826</v>
      </c>
      <c r="C6056" s="614"/>
      <c r="D6056" s="522"/>
      <c r="E6056" s="511"/>
    </row>
    <row r="6057" spans="1:5" s="512" customFormat="1" ht="27.6">
      <c r="A6057" s="513" t="s">
        <v>26</v>
      </c>
      <c r="B6057" s="513" t="s">
        <v>300</v>
      </c>
      <c r="C6057" s="514" t="s">
        <v>607</v>
      </c>
      <c r="D6057" s="522"/>
    </row>
    <row r="6058" spans="1:5" s="512" customFormat="1" ht="13.8">
      <c r="A6058" s="536" t="s">
        <v>2827</v>
      </c>
      <c r="B6058" s="529"/>
      <c r="C6058" s="517"/>
      <c r="D6058" s="522"/>
      <c r="E6058" s="519"/>
    </row>
    <row r="6059" spans="1:5" s="512" customFormat="1" ht="13.8">
      <c r="A6059" s="520" t="s">
        <v>2828</v>
      </c>
      <c r="B6059" s="520" t="s">
        <v>2829</v>
      </c>
      <c r="C6059" s="521">
        <v>3081</v>
      </c>
      <c r="D6059" s="522"/>
      <c r="E6059" s="519"/>
    </row>
    <row r="6060" spans="1:5" s="512" customFormat="1" ht="13.8">
      <c r="A6060" s="520" t="s">
        <v>2830</v>
      </c>
      <c r="B6060" s="520" t="s">
        <v>2831</v>
      </c>
      <c r="C6060" s="521">
        <v>3318</v>
      </c>
      <c r="D6060" s="522"/>
      <c r="E6060" s="519"/>
    </row>
    <row r="6061" spans="1:5" s="512" customFormat="1" ht="13.8">
      <c r="A6061" s="520" t="s">
        <v>2832</v>
      </c>
      <c r="B6061" s="520" t="s">
        <v>2833</v>
      </c>
      <c r="C6061" s="521">
        <v>3555</v>
      </c>
      <c r="D6061" s="522"/>
      <c r="E6061" s="519"/>
    </row>
    <row r="6062" spans="1:5" s="512" customFormat="1" ht="13.8">
      <c r="A6062" s="520" t="s">
        <v>2834</v>
      </c>
      <c r="B6062" s="520" t="s">
        <v>2835</v>
      </c>
      <c r="C6062" s="521">
        <v>1422</v>
      </c>
      <c r="D6062" s="522"/>
      <c r="E6062" s="519"/>
    </row>
    <row r="6063" spans="1:5" s="512" customFormat="1" ht="24">
      <c r="A6063" s="520" t="s">
        <v>2836</v>
      </c>
      <c r="B6063" s="520" t="s">
        <v>2837</v>
      </c>
      <c r="C6063" s="521">
        <v>711</v>
      </c>
      <c r="D6063" s="522"/>
      <c r="E6063" s="519"/>
    </row>
    <row r="6064" spans="1:5" s="512" customFormat="1" ht="24">
      <c r="A6064" s="520" t="s">
        <v>2838</v>
      </c>
      <c r="B6064" s="520" t="s">
        <v>2839</v>
      </c>
      <c r="C6064" s="521">
        <v>284</v>
      </c>
      <c r="D6064" s="522"/>
      <c r="E6064" s="519"/>
    </row>
    <row r="6065" spans="1:5" s="512" customFormat="1" ht="13.8">
      <c r="A6065" s="520" t="s">
        <v>2840</v>
      </c>
      <c r="B6065" s="520" t="s">
        <v>2841</v>
      </c>
      <c r="C6065" s="521">
        <v>195</v>
      </c>
      <c r="D6065" s="522"/>
      <c r="E6065" s="519"/>
    </row>
    <row r="6066" spans="1:5" s="512" customFormat="1" ht="13.8">
      <c r="A6066" s="520" t="s">
        <v>2842</v>
      </c>
      <c r="B6066" s="520" t="s">
        <v>2843</v>
      </c>
      <c r="C6066" s="521">
        <v>690</v>
      </c>
      <c r="D6066" s="522"/>
      <c r="E6066" s="519"/>
    </row>
    <row r="6067" spans="1:5" s="512" customFormat="1" ht="13.8">
      <c r="A6067" s="520" t="s">
        <v>2844</v>
      </c>
      <c r="B6067" s="520" t="s">
        <v>2845</v>
      </c>
      <c r="C6067" s="521">
        <v>1500</v>
      </c>
      <c r="D6067" s="522"/>
      <c r="E6067" s="519"/>
    </row>
    <row r="6068" spans="1:5" s="512" customFormat="1" ht="13.8">
      <c r="A6068" s="520" t="s">
        <v>1941</v>
      </c>
      <c r="B6068" s="520" t="s">
        <v>1942</v>
      </c>
      <c r="C6068" s="521">
        <v>810</v>
      </c>
      <c r="D6068" s="522"/>
      <c r="E6068" s="519"/>
    </row>
    <row r="6069" spans="1:5" s="512" customFormat="1" ht="13.8">
      <c r="A6069" s="520" t="s">
        <v>1943</v>
      </c>
      <c r="B6069" s="520" t="s">
        <v>1944</v>
      </c>
      <c r="C6069" s="521">
        <v>945</v>
      </c>
      <c r="D6069" s="522"/>
      <c r="E6069" s="519"/>
    </row>
    <row r="6070" spans="1:5" s="512" customFormat="1" ht="13.8">
      <c r="A6070" s="520" t="s">
        <v>1945</v>
      </c>
      <c r="B6070" s="520" t="s">
        <v>1946</v>
      </c>
      <c r="C6070" s="521">
        <v>1080</v>
      </c>
      <c r="D6070" s="522"/>
      <c r="E6070" s="519"/>
    </row>
    <row r="6071" spans="1:5" s="512" customFormat="1" ht="13.8">
      <c r="A6071" s="520" t="s">
        <v>1947</v>
      </c>
      <c r="B6071" s="520" t="s">
        <v>1948</v>
      </c>
      <c r="C6071" s="521">
        <v>1755</v>
      </c>
      <c r="D6071" s="522"/>
      <c r="E6071" s="519"/>
    </row>
    <row r="6072" spans="1:5" s="512" customFormat="1" ht="13.8">
      <c r="A6072" s="520" t="s">
        <v>1949</v>
      </c>
      <c r="B6072" s="520" t="s">
        <v>1950</v>
      </c>
      <c r="C6072" s="521">
        <v>1890</v>
      </c>
      <c r="D6072" s="522"/>
      <c r="E6072" s="519"/>
    </row>
    <row r="6073" spans="1:5" s="512" customFormat="1" ht="13.8">
      <c r="A6073" s="520" t="s">
        <v>1951</v>
      </c>
      <c r="B6073" s="520" t="s">
        <v>1952</v>
      </c>
      <c r="C6073" s="521">
        <v>2025</v>
      </c>
      <c r="D6073" s="522"/>
      <c r="E6073" s="519"/>
    </row>
    <row r="6074" spans="1:5" s="512" customFormat="1" ht="13.8">
      <c r="A6074" s="520" t="s">
        <v>1953</v>
      </c>
      <c r="B6074" s="520" t="s">
        <v>1954</v>
      </c>
      <c r="C6074" s="521">
        <v>14321</v>
      </c>
      <c r="D6074" s="522"/>
      <c r="E6074" s="519"/>
    </row>
    <row r="6075" spans="1:5" s="512" customFormat="1" ht="13.8">
      <c r="A6075" s="520" t="s">
        <v>1955</v>
      </c>
      <c r="B6075" s="520" t="s">
        <v>1956</v>
      </c>
      <c r="C6075" s="521">
        <v>15423</v>
      </c>
      <c r="D6075" s="522"/>
      <c r="E6075" s="519"/>
    </row>
    <row r="6076" spans="1:5" s="512" customFormat="1" ht="13.8">
      <c r="A6076" s="520" t="s">
        <v>1957</v>
      </c>
      <c r="B6076" s="520" t="s">
        <v>1958</v>
      </c>
      <c r="C6076" s="521">
        <v>16525</v>
      </c>
      <c r="D6076" s="522"/>
      <c r="E6076" s="519"/>
    </row>
    <row r="6077" spans="1:5" s="512" customFormat="1" ht="13.8">
      <c r="A6077" s="520" t="s">
        <v>1959</v>
      </c>
      <c r="B6077" s="520" t="s">
        <v>1960</v>
      </c>
      <c r="C6077" s="521">
        <v>6611</v>
      </c>
      <c r="D6077" s="522"/>
      <c r="E6077" s="519"/>
    </row>
    <row r="6078" spans="1:5" s="512" customFormat="1" ht="13.8">
      <c r="A6078" s="520" t="s">
        <v>1961</v>
      </c>
      <c r="B6078" s="520" t="s">
        <v>1962</v>
      </c>
      <c r="C6078" s="521">
        <v>7713</v>
      </c>
      <c r="D6078" s="522"/>
      <c r="E6078" s="519"/>
    </row>
    <row r="6079" spans="1:5" s="512" customFormat="1" ht="13.8">
      <c r="A6079" s="520" t="s">
        <v>1963</v>
      </c>
      <c r="B6079" s="520" t="s">
        <v>1964</v>
      </c>
      <c r="C6079" s="521">
        <v>8815</v>
      </c>
      <c r="D6079" s="522"/>
      <c r="E6079" s="519"/>
    </row>
    <row r="6080" spans="1:5" s="512" customFormat="1" ht="13.8">
      <c r="A6080" s="520" t="s">
        <v>1965</v>
      </c>
      <c r="B6080" s="520" t="s">
        <v>1966</v>
      </c>
      <c r="C6080" s="521">
        <v>4953</v>
      </c>
      <c r="D6080" s="522"/>
      <c r="E6080" s="519"/>
    </row>
    <row r="6081" spans="1:5" s="512" customFormat="1" ht="13.8">
      <c r="A6081" s="520" t="s">
        <v>1967</v>
      </c>
      <c r="B6081" s="520" t="s">
        <v>1968</v>
      </c>
      <c r="C6081" s="521">
        <v>5334</v>
      </c>
      <c r="D6081" s="522"/>
      <c r="E6081" s="519"/>
    </row>
    <row r="6082" spans="1:5" s="512" customFormat="1" ht="13.8">
      <c r="A6082" s="520" t="s">
        <v>1969</v>
      </c>
      <c r="B6082" s="520" t="s">
        <v>1970</v>
      </c>
      <c r="C6082" s="521">
        <v>5715</v>
      </c>
      <c r="D6082" s="522"/>
      <c r="E6082" s="519"/>
    </row>
    <row r="6083" spans="1:5" s="512" customFormat="1" ht="13.8">
      <c r="A6083" s="520" t="s">
        <v>1971</v>
      </c>
      <c r="B6083" s="520" t="s">
        <v>1972</v>
      </c>
      <c r="C6083" s="521">
        <v>405</v>
      </c>
      <c r="D6083" s="522"/>
      <c r="E6083" s="519"/>
    </row>
    <row r="6084" spans="1:5" s="512" customFormat="1" ht="13.8">
      <c r="A6084" s="520" t="s">
        <v>1973</v>
      </c>
      <c r="B6084" s="520" t="s">
        <v>1974</v>
      </c>
      <c r="C6084" s="521">
        <v>3305</v>
      </c>
      <c r="D6084" s="522"/>
      <c r="E6084" s="519"/>
    </row>
    <row r="6085" spans="1:5" s="512" customFormat="1" ht="13.8">
      <c r="A6085" s="520" t="s">
        <v>1975</v>
      </c>
      <c r="B6085" s="520" t="s">
        <v>1976</v>
      </c>
      <c r="C6085" s="521">
        <v>1143</v>
      </c>
      <c r="D6085" s="522"/>
      <c r="E6085" s="519"/>
    </row>
    <row r="6086" spans="1:5" s="512" customFormat="1" ht="13.8">
      <c r="A6086" s="520" t="s">
        <v>1977</v>
      </c>
      <c r="B6086" s="520" t="s">
        <v>1978</v>
      </c>
      <c r="C6086" s="521">
        <v>150</v>
      </c>
      <c r="D6086" s="522"/>
      <c r="E6086" s="519"/>
    </row>
    <row r="6087" spans="1:5" s="512" customFormat="1" ht="13.8">
      <c r="A6087" s="520" t="s">
        <v>1979</v>
      </c>
      <c r="B6087" s="520" t="s">
        <v>1980</v>
      </c>
      <c r="C6087" s="521">
        <v>1290</v>
      </c>
      <c r="D6087" s="522"/>
      <c r="E6087" s="519"/>
    </row>
    <row r="6088" spans="1:5" s="512" customFormat="1" ht="13.8">
      <c r="A6088" s="520" t="s">
        <v>1981</v>
      </c>
      <c r="B6088" s="520" t="s">
        <v>1982</v>
      </c>
      <c r="C6088" s="521">
        <v>10170</v>
      </c>
      <c r="D6088" s="522"/>
      <c r="E6088" s="519"/>
    </row>
    <row r="6089" spans="1:5" s="512" customFormat="1" ht="13.8">
      <c r="A6089" s="520" t="s">
        <v>1983</v>
      </c>
      <c r="B6089" s="520" t="s">
        <v>1984</v>
      </c>
      <c r="C6089" s="521">
        <v>45762</v>
      </c>
      <c r="D6089" s="522"/>
      <c r="E6089" s="519"/>
    </row>
    <row r="6090" spans="1:5" s="512" customFormat="1" ht="13.8">
      <c r="A6090" s="520" t="s">
        <v>1985</v>
      </c>
      <c r="B6090" s="520" t="s">
        <v>1986</v>
      </c>
      <c r="C6090" s="521">
        <v>177</v>
      </c>
      <c r="D6090" s="522"/>
      <c r="E6090" s="519"/>
    </row>
    <row r="6091" spans="1:5" s="512" customFormat="1" ht="13.8">
      <c r="A6091" s="520" t="s">
        <v>1987</v>
      </c>
      <c r="B6091" s="520" t="s">
        <v>1988</v>
      </c>
      <c r="C6091" s="521">
        <v>1271</v>
      </c>
      <c r="D6091" s="522"/>
      <c r="E6091" s="519"/>
    </row>
    <row r="6092" spans="1:5" s="512" customFormat="1" ht="13.8">
      <c r="A6092" s="520" t="s">
        <v>1989</v>
      </c>
      <c r="B6092" s="520" t="s">
        <v>1990</v>
      </c>
      <c r="C6092" s="521">
        <v>152</v>
      </c>
      <c r="D6092" s="522"/>
      <c r="E6092" s="519"/>
    </row>
    <row r="6093" spans="1:5" s="512" customFormat="1" ht="13.8">
      <c r="A6093" s="520" t="s">
        <v>1991</v>
      </c>
      <c r="B6093" s="520" t="s">
        <v>1992</v>
      </c>
      <c r="C6093" s="521">
        <v>711</v>
      </c>
      <c r="D6093" s="522"/>
      <c r="E6093" s="519"/>
    </row>
    <row r="6094" spans="1:5" s="512" customFormat="1" ht="13.8">
      <c r="A6094" s="520" t="s">
        <v>1993</v>
      </c>
      <c r="B6094" s="520" t="s">
        <v>1994</v>
      </c>
      <c r="C6094" s="521">
        <v>3050</v>
      </c>
      <c r="D6094" s="522"/>
      <c r="E6094" s="519"/>
    </row>
    <row r="6095" spans="1:5" s="512" customFormat="1" ht="13.8">
      <c r="A6095" s="520" t="s">
        <v>1995</v>
      </c>
      <c r="B6095" s="520" t="s">
        <v>1996</v>
      </c>
      <c r="C6095" s="521">
        <v>177</v>
      </c>
      <c r="D6095" s="522"/>
      <c r="E6095" s="519"/>
    </row>
    <row r="6096" spans="1:5" s="512" customFormat="1" ht="13.8">
      <c r="A6096" s="520" t="s">
        <v>1997</v>
      </c>
      <c r="B6096" s="520" t="s">
        <v>1998</v>
      </c>
      <c r="C6096" s="521">
        <v>1524</v>
      </c>
      <c r="D6096" s="522"/>
      <c r="E6096" s="519"/>
    </row>
    <row r="6097" spans="1:5" s="512" customFormat="1" ht="13.8">
      <c r="A6097" s="520" t="s">
        <v>1999</v>
      </c>
      <c r="B6097" s="520" t="s">
        <v>2000</v>
      </c>
      <c r="C6097" s="521">
        <v>83</v>
      </c>
      <c r="D6097" s="522"/>
      <c r="E6097" s="519"/>
    </row>
    <row r="6098" spans="1:5" s="512" customFormat="1" ht="13.8">
      <c r="A6098" s="520" t="s">
        <v>2001</v>
      </c>
      <c r="B6098" s="520" t="s">
        <v>2002</v>
      </c>
      <c r="C6098" s="521">
        <v>668</v>
      </c>
      <c r="D6098" s="522"/>
      <c r="E6098" s="519"/>
    </row>
    <row r="6099" spans="1:5" s="512" customFormat="1" ht="13.8">
      <c r="A6099" s="520" t="s">
        <v>2003</v>
      </c>
      <c r="B6099" s="520" t="s">
        <v>2004</v>
      </c>
      <c r="C6099" s="521">
        <v>5085</v>
      </c>
      <c r="D6099" s="522"/>
      <c r="E6099" s="519"/>
    </row>
    <row r="6100" spans="1:5" s="512" customFormat="1" ht="13.8">
      <c r="A6100" s="520" t="s">
        <v>2005</v>
      </c>
      <c r="B6100" s="520" t="s">
        <v>2006</v>
      </c>
      <c r="C6100" s="521">
        <v>22881</v>
      </c>
      <c r="D6100" s="522"/>
      <c r="E6100" s="519"/>
    </row>
    <row r="6101" spans="1:5" s="512" customFormat="1" ht="24">
      <c r="A6101" s="520" t="s">
        <v>2846</v>
      </c>
      <c r="B6101" s="520" t="s">
        <v>2847</v>
      </c>
      <c r="C6101" s="521">
        <v>2.79</v>
      </c>
      <c r="D6101" s="522"/>
      <c r="E6101" s="519"/>
    </row>
    <row r="6102" spans="1:5" s="512" customFormat="1" ht="24">
      <c r="A6102" s="520" t="s">
        <v>2848</v>
      </c>
      <c r="B6102" s="520" t="s">
        <v>2849</v>
      </c>
      <c r="C6102" s="521">
        <v>1.89</v>
      </c>
      <c r="D6102" s="522"/>
      <c r="E6102" s="519"/>
    </row>
    <row r="6103" spans="1:5" s="512" customFormat="1" ht="24">
      <c r="A6103" s="520" t="s">
        <v>2850</v>
      </c>
      <c r="B6103" s="520" t="s">
        <v>2851</v>
      </c>
      <c r="C6103" s="521">
        <v>1.65</v>
      </c>
      <c r="D6103" s="522"/>
      <c r="E6103" s="519"/>
    </row>
    <row r="6104" spans="1:5" s="512" customFormat="1" ht="24">
      <c r="A6104" s="520" t="s">
        <v>2852</v>
      </c>
      <c r="B6104" s="520" t="s">
        <v>2853</v>
      </c>
      <c r="C6104" s="521">
        <v>1.52</v>
      </c>
      <c r="D6104" s="522"/>
      <c r="E6104" s="519"/>
    </row>
    <row r="6105" spans="1:5" s="512" customFormat="1" ht="24">
      <c r="A6105" s="520" t="s">
        <v>2854</v>
      </c>
      <c r="B6105" s="520" t="s">
        <v>2855</v>
      </c>
      <c r="C6105" s="521">
        <v>1.4</v>
      </c>
      <c r="D6105" s="522"/>
      <c r="E6105" s="519"/>
    </row>
    <row r="6106" spans="1:5" s="512" customFormat="1" ht="24">
      <c r="A6106" s="520" t="s">
        <v>2856</v>
      </c>
      <c r="B6106" s="520" t="s">
        <v>2857</v>
      </c>
      <c r="C6106" s="521">
        <v>1.28</v>
      </c>
      <c r="D6106" s="522"/>
      <c r="E6106" s="519"/>
    </row>
    <row r="6107" spans="1:5" s="512" customFormat="1" ht="24">
      <c r="A6107" s="520" t="s">
        <v>2858</v>
      </c>
      <c r="B6107" s="520" t="s">
        <v>2859</v>
      </c>
      <c r="C6107" s="521">
        <v>4.58</v>
      </c>
      <c r="D6107" s="522"/>
      <c r="E6107" s="519"/>
    </row>
    <row r="6108" spans="1:5" s="512" customFormat="1" ht="24">
      <c r="A6108" s="520" t="s">
        <v>2860</v>
      </c>
      <c r="B6108" s="520" t="s">
        <v>2861</v>
      </c>
      <c r="C6108" s="521">
        <v>3.05</v>
      </c>
      <c r="D6108" s="522"/>
      <c r="E6108" s="519"/>
    </row>
    <row r="6109" spans="1:5" s="512" customFormat="1" ht="24">
      <c r="A6109" s="520" t="s">
        <v>2862</v>
      </c>
      <c r="B6109" s="520" t="s">
        <v>2863</v>
      </c>
      <c r="C6109" s="521">
        <v>2.67</v>
      </c>
      <c r="D6109" s="522"/>
      <c r="E6109" s="519"/>
    </row>
    <row r="6110" spans="1:5" s="512" customFormat="1" ht="24">
      <c r="A6110" s="520" t="s">
        <v>2864</v>
      </c>
      <c r="B6110" s="520" t="s">
        <v>2865</v>
      </c>
      <c r="C6110" s="521">
        <v>2.2799999999999998</v>
      </c>
      <c r="D6110" s="522"/>
      <c r="E6110" s="519"/>
    </row>
    <row r="6111" spans="1:5" s="512" customFormat="1" ht="24">
      <c r="A6111" s="520" t="s">
        <v>2866</v>
      </c>
      <c r="B6111" s="520" t="s">
        <v>2867</v>
      </c>
      <c r="C6111" s="521">
        <v>2.1</v>
      </c>
      <c r="D6111" s="522"/>
      <c r="E6111" s="519"/>
    </row>
    <row r="6112" spans="1:5" s="512" customFormat="1" ht="24">
      <c r="A6112" s="520" t="s">
        <v>2868</v>
      </c>
      <c r="B6112" s="520" t="s">
        <v>2869</v>
      </c>
      <c r="C6112" s="521">
        <v>1.91</v>
      </c>
      <c r="D6112" s="522"/>
      <c r="E6112" s="519"/>
    </row>
    <row r="6113" spans="1:5" s="512" customFormat="1" ht="24">
      <c r="A6113" s="520" t="s">
        <v>2870</v>
      </c>
      <c r="B6113" s="520" t="s">
        <v>2871</v>
      </c>
      <c r="C6113" s="521">
        <v>1659</v>
      </c>
      <c r="D6113" s="522"/>
      <c r="E6113" s="519"/>
    </row>
    <row r="6114" spans="1:5" s="512" customFormat="1" ht="24">
      <c r="A6114" s="520" t="s">
        <v>2872</v>
      </c>
      <c r="B6114" s="520" t="s">
        <v>2873</v>
      </c>
      <c r="C6114" s="521">
        <v>1896</v>
      </c>
      <c r="D6114" s="522"/>
      <c r="E6114" s="519"/>
    </row>
    <row r="6115" spans="1:5" s="512" customFormat="1" ht="13.8">
      <c r="A6115" s="520" t="s">
        <v>2874</v>
      </c>
      <c r="B6115" s="520" t="s">
        <v>2875</v>
      </c>
      <c r="C6115" s="521">
        <v>509</v>
      </c>
      <c r="D6115" s="522"/>
      <c r="E6115" s="519"/>
    </row>
    <row r="6116" spans="1:5" s="512" customFormat="1" ht="13.8">
      <c r="A6116" s="520" t="s">
        <v>2876</v>
      </c>
      <c r="B6116" s="520" t="s">
        <v>2877</v>
      </c>
      <c r="C6116" s="521">
        <v>594</v>
      </c>
      <c r="D6116" s="522"/>
      <c r="E6116" s="519"/>
    </row>
    <row r="6117" spans="1:5" s="512" customFormat="1" ht="13.8">
      <c r="A6117" s="520" t="s">
        <v>2878</v>
      </c>
      <c r="B6117" s="520" t="s">
        <v>2879</v>
      </c>
      <c r="C6117" s="521">
        <v>670</v>
      </c>
      <c r="D6117" s="522"/>
      <c r="E6117" s="519"/>
    </row>
    <row r="6118" spans="1:5" s="512" customFormat="1" ht="13.8">
      <c r="A6118" s="654" t="s">
        <v>2880</v>
      </c>
      <c r="B6118" s="637"/>
      <c r="C6118" s="578"/>
      <c r="D6118" s="522"/>
      <c r="E6118" s="519"/>
    </row>
    <row r="6119" spans="1:5" s="512" customFormat="1" ht="24">
      <c r="A6119" s="520" t="s">
        <v>2881</v>
      </c>
      <c r="B6119" s="520" t="s">
        <v>2882</v>
      </c>
      <c r="C6119" s="521">
        <v>1230</v>
      </c>
      <c r="D6119" s="522"/>
      <c r="E6119" s="519"/>
    </row>
    <row r="6120" spans="1:5" s="512" customFormat="1" ht="24">
      <c r="A6120" s="520" t="s">
        <v>2883</v>
      </c>
      <c r="B6120" s="520" t="s">
        <v>2884</v>
      </c>
      <c r="C6120" s="521">
        <v>1325</v>
      </c>
      <c r="D6120" s="522"/>
      <c r="E6120" s="519"/>
    </row>
    <row r="6121" spans="1:5" s="512" customFormat="1" ht="24">
      <c r="A6121" s="520" t="s">
        <v>2885</v>
      </c>
      <c r="B6121" s="520" t="s">
        <v>2886</v>
      </c>
      <c r="C6121" s="521">
        <v>1420</v>
      </c>
      <c r="D6121" s="522"/>
      <c r="E6121" s="519"/>
    </row>
    <row r="6122" spans="1:5" s="512" customFormat="1" ht="13.8">
      <c r="A6122" s="520" t="s">
        <v>2887</v>
      </c>
      <c r="B6122" s="520" t="s">
        <v>2888</v>
      </c>
      <c r="C6122" s="521">
        <v>845</v>
      </c>
      <c r="D6122" s="522"/>
      <c r="E6122" s="519"/>
    </row>
    <row r="6123" spans="1:5" s="512" customFormat="1" ht="13.8">
      <c r="A6123" s="520" t="s">
        <v>2889</v>
      </c>
      <c r="B6123" s="520" t="s">
        <v>2890</v>
      </c>
      <c r="C6123" s="521">
        <v>910</v>
      </c>
      <c r="D6123" s="522"/>
      <c r="E6123" s="519"/>
    </row>
    <row r="6124" spans="1:5" s="512" customFormat="1" ht="13.8">
      <c r="A6124" s="520" t="s">
        <v>2891</v>
      </c>
      <c r="B6124" s="520" t="s">
        <v>2892</v>
      </c>
      <c r="C6124" s="521">
        <v>975</v>
      </c>
      <c r="D6124" s="522"/>
      <c r="E6124" s="519"/>
    </row>
    <row r="6125" spans="1:5" s="512" customFormat="1" ht="13.8">
      <c r="A6125" s="520" t="s">
        <v>2893</v>
      </c>
      <c r="B6125" s="520" t="s">
        <v>2894</v>
      </c>
      <c r="C6125" s="521">
        <v>2990</v>
      </c>
      <c r="D6125" s="522"/>
      <c r="E6125" s="519"/>
    </row>
    <row r="6126" spans="1:5" s="512" customFormat="1" ht="13.8">
      <c r="A6126" s="520" t="s">
        <v>2895</v>
      </c>
      <c r="B6126" s="520" t="s">
        <v>2896</v>
      </c>
      <c r="C6126" s="521">
        <v>3220</v>
      </c>
      <c r="D6126" s="522"/>
      <c r="E6126" s="519"/>
    </row>
    <row r="6127" spans="1:5" s="512" customFormat="1" ht="13.8">
      <c r="A6127" s="520" t="s">
        <v>2897</v>
      </c>
      <c r="B6127" s="520" t="s">
        <v>2898</v>
      </c>
      <c r="C6127" s="521">
        <v>3450</v>
      </c>
      <c r="D6127" s="522"/>
      <c r="E6127" s="519"/>
    </row>
    <row r="6128" spans="1:5" s="512" customFormat="1" ht="13.8">
      <c r="A6128" s="520" t="s">
        <v>2899</v>
      </c>
      <c r="B6128" s="520" t="s">
        <v>2900</v>
      </c>
      <c r="C6128" s="521">
        <v>6500</v>
      </c>
      <c r="D6128" s="522"/>
      <c r="E6128" s="519"/>
    </row>
    <row r="6129" spans="1:5" s="512" customFormat="1" ht="13.8">
      <c r="A6129" s="520" t="s">
        <v>2901</v>
      </c>
      <c r="B6129" s="520" t="s">
        <v>2902</v>
      </c>
      <c r="C6129" s="521">
        <v>7000</v>
      </c>
      <c r="D6129" s="522"/>
      <c r="E6129" s="519"/>
    </row>
    <row r="6130" spans="1:5" s="512" customFormat="1" ht="13.8">
      <c r="A6130" s="520" t="s">
        <v>2903</v>
      </c>
      <c r="B6130" s="520" t="s">
        <v>2904</v>
      </c>
      <c r="C6130" s="521">
        <v>7500</v>
      </c>
      <c r="D6130" s="522"/>
      <c r="E6130" s="519"/>
    </row>
    <row r="6131" spans="1:5" s="512" customFormat="1" ht="24">
      <c r="A6131" s="520" t="s">
        <v>2905</v>
      </c>
      <c r="B6131" s="520" t="s">
        <v>2906</v>
      </c>
      <c r="C6131" s="521">
        <v>569</v>
      </c>
      <c r="D6131" s="522"/>
      <c r="E6131" s="519"/>
    </row>
    <row r="6132" spans="1:5" s="512" customFormat="1" ht="24">
      <c r="A6132" s="520" t="s">
        <v>2907</v>
      </c>
      <c r="B6132" s="520" t="s">
        <v>2908</v>
      </c>
      <c r="C6132" s="521">
        <v>664</v>
      </c>
      <c r="D6132" s="522"/>
      <c r="E6132" s="519"/>
    </row>
    <row r="6133" spans="1:5" s="512" customFormat="1" ht="24">
      <c r="A6133" s="520" t="s">
        <v>2909</v>
      </c>
      <c r="B6133" s="520" t="s">
        <v>2910</v>
      </c>
      <c r="C6133" s="521">
        <v>759</v>
      </c>
      <c r="D6133" s="522"/>
      <c r="E6133" s="519"/>
    </row>
    <row r="6134" spans="1:5" s="512" customFormat="1" ht="24">
      <c r="A6134" s="520" t="s">
        <v>2911</v>
      </c>
      <c r="B6134" s="520" t="s">
        <v>2912</v>
      </c>
      <c r="C6134" s="521">
        <v>390</v>
      </c>
      <c r="D6134" s="522"/>
      <c r="E6134" s="519"/>
    </row>
    <row r="6135" spans="1:5" s="512" customFormat="1" ht="24">
      <c r="A6135" s="520" t="s">
        <v>2913</v>
      </c>
      <c r="B6135" s="520" t="s">
        <v>2914</v>
      </c>
      <c r="C6135" s="521">
        <v>455</v>
      </c>
      <c r="D6135" s="522"/>
      <c r="E6135" s="519"/>
    </row>
    <row r="6136" spans="1:5" s="512" customFormat="1" ht="24">
      <c r="A6136" s="520" t="s">
        <v>2915</v>
      </c>
      <c r="B6136" s="520" t="s">
        <v>2916</v>
      </c>
      <c r="C6136" s="521">
        <v>520</v>
      </c>
      <c r="D6136" s="522"/>
      <c r="E6136" s="519"/>
    </row>
    <row r="6137" spans="1:5" s="512" customFormat="1" ht="24">
      <c r="A6137" s="520" t="s">
        <v>2917</v>
      </c>
      <c r="B6137" s="520" t="s">
        <v>2918</v>
      </c>
      <c r="C6137" s="521">
        <v>1380</v>
      </c>
      <c r="D6137" s="522"/>
      <c r="E6137" s="519"/>
    </row>
    <row r="6138" spans="1:5" s="512" customFormat="1" ht="24">
      <c r="A6138" s="520" t="s">
        <v>2919</v>
      </c>
      <c r="B6138" s="520" t="s">
        <v>2920</v>
      </c>
      <c r="C6138" s="521">
        <v>1610</v>
      </c>
      <c r="D6138" s="522"/>
      <c r="E6138" s="519"/>
    </row>
    <row r="6139" spans="1:5" s="512" customFormat="1" ht="24">
      <c r="A6139" s="520" t="s">
        <v>2921</v>
      </c>
      <c r="B6139" s="520" t="s">
        <v>2922</v>
      </c>
      <c r="C6139" s="521">
        <v>1840</v>
      </c>
      <c r="D6139" s="522"/>
      <c r="E6139" s="519"/>
    </row>
    <row r="6140" spans="1:5" s="512" customFormat="1" ht="24">
      <c r="A6140" s="520" t="s">
        <v>2923</v>
      </c>
      <c r="B6140" s="520" t="s">
        <v>2924</v>
      </c>
      <c r="C6140" s="521">
        <v>3000</v>
      </c>
      <c r="D6140" s="522"/>
      <c r="E6140" s="519"/>
    </row>
    <row r="6141" spans="1:5" s="512" customFormat="1" ht="24">
      <c r="A6141" s="520" t="s">
        <v>2925</v>
      </c>
      <c r="B6141" s="520" t="s">
        <v>2926</v>
      </c>
      <c r="C6141" s="521">
        <v>3500</v>
      </c>
      <c r="D6141" s="522"/>
      <c r="E6141" s="519"/>
    </row>
    <row r="6142" spans="1:5" s="512" customFormat="1" ht="24">
      <c r="A6142" s="520" t="s">
        <v>2927</v>
      </c>
      <c r="B6142" s="520" t="s">
        <v>2928</v>
      </c>
      <c r="C6142" s="521">
        <v>4000</v>
      </c>
      <c r="D6142" s="522"/>
      <c r="E6142" s="519"/>
    </row>
    <row r="6143" spans="1:5" s="512" customFormat="1" ht="13.8">
      <c r="A6143" s="654" t="s">
        <v>2041</v>
      </c>
      <c r="B6143" s="637"/>
      <c r="C6143" s="578"/>
      <c r="D6143" s="522"/>
      <c r="E6143" s="519"/>
    </row>
    <row r="6144" spans="1:5" s="512" customFormat="1" ht="13.8">
      <c r="A6144" s="520" t="s">
        <v>2042</v>
      </c>
      <c r="B6144" s="520" t="s">
        <v>1948</v>
      </c>
      <c r="C6144" s="521">
        <v>1755</v>
      </c>
      <c r="D6144" s="522"/>
      <c r="E6144" s="519"/>
    </row>
    <row r="6145" spans="1:5" s="512" customFormat="1" ht="13.8">
      <c r="A6145" s="520" t="s">
        <v>2043</v>
      </c>
      <c r="B6145" s="520" t="s">
        <v>1950</v>
      </c>
      <c r="C6145" s="521">
        <v>1890</v>
      </c>
      <c r="D6145" s="522"/>
      <c r="E6145" s="519"/>
    </row>
    <row r="6146" spans="1:5" s="512" customFormat="1" ht="13.8">
      <c r="A6146" s="520" t="s">
        <v>2044</v>
      </c>
      <c r="B6146" s="520" t="s">
        <v>1952</v>
      </c>
      <c r="C6146" s="521">
        <v>2025</v>
      </c>
      <c r="D6146" s="522"/>
      <c r="E6146" s="519"/>
    </row>
    <row r="6147" spans="1:5" s="534" customFormat="1" ht="13.8">
      <c r="A6147" s="523" t="s">
        <v>1941</v>
      </c>
      <c r="B6147" s="523" t="s">
        <v>1942</v>
      </c>
      <c r="C6147" s="524">
        <v>810</v>
      </c>
      <c r="D6147" s="532"/>
      <c r="E6147" s="533"/>
    </row>
    <row r="6148" spans="1:5" s="534" customFormat="1" ht="13.8">
      <c r="A6148" s="523" t="s">
        <v>1943</v>
      </c>
      <c r="B6148" s="523" t="s">
        <v>1944</v>
      </c>
      <c r="C6148" s="524">
        <v>945</v>
      </c>
      <c r="D6148" s="532"/>
      <c r="E6148" s="533"/>
    </row>
    <row r="6149" spans="1:5" s="534" customFormat="1" ht="13.8">
      <c r="A6149" s="523" t="s">
        <v>1945</v>
      </c>
      <c r="B6149" s="523" t="s">
        <v>1946</v>
      </c>
      <c r="C6149" s="524">
        <v>1080</v>
      </c>
      <c r="D6149" s="532"/>
      <c r="E6149" s="533"/>
    </row>
    <row r="6150" spans="1:5" s="512" customFormat="1" ht="13.8">
      <c r="A6150" s="520" t="s">
        <v>2045</v>
      </c>
      <c r="B6150" s="520" t="s">
        <v>1954</v>
      </c>
      <c r="C6150" s="521">
        <v>14321</v>
      </c>
      <c r="D6150" s="522"/>
      <c r="E6150" s="519"/>
    </row>
    <row r="6151" spans="1:5" s="512" customFormat="1" ht="13.8">
      <c r="A6151" s="520" t="s">
        <v>2046</v>
      </c>
      <c r="B6151" s="520" t="s">
        <v>1956</v>
      </c>
      <c r="C6151" s="521">
        <v>15423</v>
      </c>
      <c r="D6151" s="522"/>
      <c r="E6151" s="519"/>
    </row>
    <row r="6152" spans="1:5" s="512" customFormat="1" ht="13.8">
      <c r="A6152" s="520" t="s">
        <v>2047</v>
      </c>
      <c r="B6152" s="520" t="s">
        <v>1958</v>
      </c>
      <c r="C6152" s="521">
        <v>16525</v>
      </c>
      <c r="D6152" s="522"/>
      <c r="E6152" s="519"/>
    </row>
    <row r="6153" spans="1:5" s="512" customFormat="1" ht="13.8">
      <c r="A6153" s="520" t="s">
        <v>2048</v>
      </c>
      <c r="B6153" s="520" t="s">
        <v>1960</v>
      </c>
      <c r="C6153" s="521">
        <v>6611</v>
      </c>
      <c r="D6153" s="522"/>
      <c r="E6153" s="519"/>
    </row>
    <row r="6154" spans="1:5" s="512" customFormat="1" ht="13.8">
      <c r="A6154" s="520" t="s">
        <v>2049</v>
      </c>
      <c r="B6154" s="520" t="s">
        <v>1962</v>
      </c>
      <c r="C6154" s="521">
        <v>7713</v>
      </c>
      <c r="D6154" s="522"/>
      <c r="E6154" s="519"/>
    </row>
    <row r="6155" spans="1:5" s="512" customFormat="1" ht="13.8">
      <c r="A6155" s="520" t="s">
        <v>2050</v>
      </c>
      <c r="B6155" s="520" t="s">
        <v>1964</v>
      </c>
      <c r="C6155" s="521">
        <v>8815</v>
      </c>
      <c r="D6155" s="522"/>
      <c r="E6155" s="519"/>
    </row>
    <row r="6156" spans="1:5" s="512" customFormat="1" ht="13.8">
      <c r="A6156" s="520" t="s">
        <v>2051</v>
      </c>
      <c r="B6156" s="520" t="s">
        <v>1966</v>
      </c>
      <c r="C6156" s="521">
        <v>4953</v>
      </c>
      <c r="D6156" s="522"/>
      <c r="E6156" s="519"/>
    </row>
    <row r="6157" spans="1:5" s="512" customFormat="1" ht="13.8">
      <c r="A6157" s="520" t="s">
        <v>2052</v>
      </c>
      <c r="B6157" s="520" t="s">
        <v>1968</v>
      </c>
      <c r="C6157" s="521">
        <v>5334</v>
      </c>
      <c r="D6157" s="522"/>
      <c r="E6157" s="519"/>
    </row>
    <row r="6158" spans="1:5" s="512" customFormat="1" ht="13.8">
      <c r="A6158" s="520" t="s">
        <v>2053</v>
      </c>
      <c r="B6158" s="520" t="s">
        <v>1970</v>
      </c>
      <c r="C6158" s="521">
        <v>5715</v>
      </c>
      <c r="D6158" s="522"/>
      <c r="E6158" s="519"/>
    </row>
    <row r="6159" spans="1:5" s="512" customFormat="1" ht="13.8">
      <c r="A6159" s="520" t="s">
        <v>2054</v>
      </c>
      <c r="B6159" s="520" t="s">
        <v>2055</v>
      </c>
      <c r="C6159" s="521">
        <v>2286</v>
      </c>
      <c r="D6159" s="522"/>
      <c r="E6159" s="519"/>
    </row>
    <row r="6160" spans="1:5" s="512" customFormat="1" ht="13.8">
      <c r="A6160" s="520" t="s">
        <v>2056</v>
      </c>
      <c r="B6160" s="520" t="s">
        <v>2057</v>
      </c>
      <c r="C6160" s="521">
        <v>2667</v>
      </c>
      <c r="D6160" s="522"/>
      <c r="E6160" s="519"/>
    </row>
    <row r="6161" spans="1:5" s="512" customFormat="1" ht="13.8">
      <c r="A6161" s="520" t="s">
        <v>2058</v>
      </c>
      <c r="B6161" s="520" t="s">
        <v>2059</v>
      </c>
      <c r="C6161" s="521">
        <v>3048</v>
      </c>
      <c r="D6161" s="522"/>
      <c r="E6161" s="519"/>
    </row>
    <row r="6162" spans="1:5" s="512" customFormat="1" ht="13.8">
      <c r="A6162" s="654" t="s">
        <v>2060</v>
      </c>
      <c r="B6162" s="637"/>
      <c r="C6162" s="578"/>
      <c r="D6162" s="522"/>
      <c r="E6162" s="519"/>
    </row>
    <row r="6163" spans="1:5" s="512" customFormat="1" ht="13.8">
      <c r="A6163" s="520" t="s">
        <v>1900</v>
      </c>
      <c r="B6163" s="520" t="s">
        <v>561</v>
      </c>
      <c r="C6163" s="521">
        <v>650</v>
      </c>
      <c r="D6163" s="522"/>
      <c r="E6163" s="519"/>
    </row>
    <row r="6164" spans="1:5" s="512" customFormat="1" ht="13.8">
      <c r="A6164" s="520" t="s">
        <v>1901</v>
      </c>
      <c r="B6164" s="520" t="s">
        <v>562</v>
      </c>
      <c r="C6164" s="521">
        <v>700</v>
      </c>
      <c r="D6164" s="522"/>
      <c r="E6164" s="519"/>
    </row>
    <row r="6165" spans="1:5" s="512" customFormat="1" ht="13.8">
      <c r="A6165" s="520" t="s">
        <v>1902</v>
      </c>
      <c r="B6165" s="520" t="s">
        <v>563</v>
      </c>
      <c r="C6165" s="521">
        <v>750</v>
      </c>
      <c r="D6165" s="522"/>
      <c r="E6165" s="519"/>
    </row>
    <row r="6166" spans="1:5" s="512" customFormat="1" ht="13.8">
      <c r="A6166" s="520" t="s">
        <v>2061</v>
      </c>
      <c r="B6166" s="520" t="s">
        <v>2062</v>
      </c>
      <c r="C6166" s="521">
        <v>300</v>
      </c>
      <c r="D6166" s="522"/>
      <c r="E6166" s="519"/>
    </row>
    <row r="6167" spans="1:5" s="512" customFormat="1" ht="13.8">
      <c r="A6167" s="520" t="s">
        <v>2063</v>
      </c>
      <c r="B6167" s="520" t="s">
        <v>2064</v>
      </c>
      <c r="C6167" s="521">
        <v>350</v>
      </c>
      <c r="D6167" s="522"/>
      <c r="E6167" s="519"/>
    </row>
    <row r="6168" spans="1:5" s="512" customFormat="1" ht="13.8">
      <c r="A6168" s="520" t="s">
        <v>2065</v>
      </c>
      <c r="B6168" s="520" t="s">
        <v>2066</v>
      </c>
      <c r="C6168" s="521">
        <v>400</v>
      </c>
      <c r="D6168" s="522"/>
      <c r="E6168" s="519"/>
    </row>
    <row r="6169" spans="1:5" s="512" customFormat="1" ht="13.8">
      <c r="A6169" s="520" t="s">
        <v>2067</v>
      </c>
      <c r="B6169" s="520" t="s">
        <v>2068</v>
      </c>
      <c r="C6169" s="521">
        <v>5590</v>
      </c>
      <c r="D6169" s="522"/>
      <c r="E6169" s="519"/>
    </row>
    <row r="6170" spans="1:5" s="512" customFormat="1" ht="13.8">
      <c r="A6170" s="520" t="s">
        <v>2069</v>
      </c>
      <c r="B6170" s="520" t="s">
        <v>2070</v>
      </c>
      <c r="C6170" s="521">
        <v>6020</v>
      </c>
      <c r="D6170" s="522"/>
      <c r="E6170" s="519"/>
    </row>
    <row r="6171" spans="1:5" s="512" customFormat="1" ht="13.8">
      <c r="A6171" s="523" t="s">
        <v>2071</v>
      </c>
      <c r="B6171" s="523" t="s">
        <v>2072</v>
      </c>
      <c r="C6171" s="524">
        <v>6450</v>
      </c>
      <c r="D6171" s="522"/>
      <c r="E6171" s="519"/>
    </row>
    <row r="6172" spans="1:5" s="512" customFormat="1" ht="13.8">
      <c r="A6172" s="520" t="s">
        <v>2073</v>
      </c>
      <c r="B6172" s="520" t="s">
        <v>2074</v>
      </c>
      <c r="C6172" s="521">
        <v>44070</v>
      </c>
      <c r="D6172" s="522"/>
      <c r="E6172" s="519"/>
    </row>
    <row r="6173" spans="1:5" s="512" customFormat="1" ht="13.8">
      <c r="A6173" s="520" t="s">
        <v>2075</v>
      </c>
      <c r="B6173" s="520" t="s">
        <v>2076</v>
      </c>
      <c r="C6173" s="521">
        <v>47460</v>
      </c>
      <c r="D6173" s="522"/>
      <c r="E6173" s="519"/>
    </row>
    <row r="6174" spans="1:5" s="512" customFormat="1" ht="13.8">
      <c r="A6174" s="520" t="s">
        <v>2077</v>
      </c>
      <c r="B6174" s="520" t="s">
        <v>2078</v>
      </c>
      <c r="C6174" s="521">
        <v>50850</v>
      </c>
      <c r="D6174" s="522"/>
      <c r="E6174" s="519"/>
    </row>
    <row r="6175" spans="1:5" s="512" customFormat="1" ht="13.8">
      <c r="A6175" s="520" t="s">
        <v>2079</v>
      </c>
      <c r="B6175" s="520" t="s">
        <v>2080</v>
      </c>
      <c r="C6175" s="521">
        <v>198302</v>
      </c>
      <c r="D6175" s="522"/>
      <c r="E6175" s="519"/>
    </row>
    <row r="6176" spans="1:5" s="512" customFormat="1" ht="13.8">
      <c r="A6176" s="520" t="s">
        <v>2081</v>
      </c>
      <c r="B6176" s="520" t="s">
        <v>2082</v>
      </c>
      <c r="C6176" s="521">
        <v>213556</v>
      </c>
      <c r="D6176" s="522"/>
      <c r="E6176" s="519"/>
    </row>
    <row r="6177" spans="1:5" s="512" customFormat="1" ht="13.8">
      <c r="A6177" s="520" t="s">
        <v>2083</v>
      </c>
      <c r="B6177" s="520" t="s">
        <v>2084</v>
      </c>
      <c r="C6177" s="521">
        <v>228810</v>
      </c>
      <c r="D6177" s="522"/>
      <c r="E6177" s="519"/>
    </row>
    <row r="6178" spans="1:5" s="512" customFormat="1" ht="13.8">
      <c r="A6178" s="520" t="s">
        <v>2085</v>
      </c>
      <c r="B6178" s="520" t="s">
        <v>2086</v>
      </c>
      <c r="C6178" s="521">
        <v>245</v>
      </c>
      <c r="D6178" s="522"/>
      <c r="E6178" s="519"/>
    </row>
    <row r="6179" spans="1:5" s="512" customFormat="1" ht="13.8">
      <c r="A6179" s="520" t="s">
        <v>2087</v>
      </c>
      <c r="B6179" s="520" t="s">
        <v>2088</v>
      </c>
      <c r="C6179" s="521">
        <v>295</v>
      </c>
      <c r="D6179" s="522"/>
      <c r="E6179" s="519"/>
    </row>
    <row r="6180" spans="1:5" s="512" customFormat="1" ht="13.8">
      <c r="A6180" s="520" t="s">
        <v>2089</v>
      </c>
      <c r="B6180" s="520" t="s">
        <v>2090</v>
      </c>
      <c r="C6180" s="521">
        <v>345</v>
      </c>
      <c r="D6180" s="522"/>
      <c r="E6180" s="519"/>
    </row>
    <row r="6181" spans="1:5" s="512" customFormat="1" ht="13.8">
      <c r="A6181" s="520" t="s">
        <v>2091</v>
      </c>
      <c r="B6181" s="520" t="s">
        <v>2092</v>
      </c>
      <c r="C6181" s="521">
        <v>2240</v>
      </c>
      <c r="D6181" s="522"/>
      <c r="E6181" s="519"/>
    </row>
    <row r="6182" spans="1:5" s="512" customFormat="1" ht="13.8">
      <c r="A6182" s="520" t="s">
        <v>2093</v>
      </c>
      <c r="B6182" s="520" t="s">
        <v>2094</v>
      </c>
      <c r="C6182" s="521">
        <v>2670</v>
      </c>
      <c r="D6182" s="522"/>
      <c r="E6182" s="519"/>
    </row>
    <row r="6183" spans="1:5" s="512" customFormat="1" ht="13.8">
      <c r="A6183" s="520" t="s">
        <v>2095</v>
      </c>
      <c r="B6183" s="520" t="s">
        <v>2096</v>
      </c>
      <c r="C6183" s="521">
        <v>3100</v>
      </c>
      <c r="D6183" s="522"/>
      <c r="E6183" s="519"/>
    </row>
    <row r="6184" spans="1:5" s="512" customFormat="1" ht="13.8">
      <c r="A6184" s="520"/>
      <c r="B6184" s="520"/>
      <c r="C6184" s="521"/>
      <c r="D6184" s="522"/>
      <c r="E6184" s="519"/>
    </row>
    <row r="6185" spans="1:5" s="512" customFormat="1" ht="13.8">
      <c r="A6185" s="520" t="s">
        <v>2097</v>
      </c>
      <c r="B6185" s="520" t="s">
        <v>2098</v>
      </c>
      <c r="C6185" s="521">
        <v>19670</v>
      </c>
      <c r="D6185" s="522"/>
      <c r="E6185" s="519"/>
    </row>
    <row r="6186" spans="1:5" s="512" customFormat="1" ht="13.8">
      <c r="A6186" s="520" t="s">
        <v>2099</v>
      </c>
      <c r="B6186" s="520" t="s">
        <v>2100</v>
      </c>
      <c r="C6186" s="521">
        <v>23060</v>
      </c>
      <c r="D6186" s="522"/>
      <c r="E6186" s="519"/>
    </row>
    <row r="6187" spans="1:5" s="512" customFormat="1" ht="13.8">
      <c r="A6187" s="520" t="s">
        <v>2101</v>
      </c>
      <c r="B6187" s="520" t="s">
        <v>2102</v>
      </c>
      <c r="C6187" s="521">
        <v>26450</v>
      </c>
      <c r="D6187" s="522"/>
      <c r="E6187" s="519"/>
    </row>
    <row r="6188" spans="1:5" s="512" customFormat="1" ht="24">
      <c r="A6188" s="520" t="s">
        <v>2103</v>
      </c>
      <c r="B6188" s="520" t="s">
        <v>2104</v>
      </c>
      <c r="C6188" s="521">
        <v>179</v>
      </c>
      <c r="D6188" s="522"/>
      <c r="E6188" s="519"/>
    </row>
    <row r="6189" spans="1:5" s="512" customFormat="1" ht="24">
      <c r="A6189" s="520" t="s">
        <v>2105</v>
      </c>
      <c r="B6189" s="520" t="s">
        <v>2106</v>
      </c>
      <c r="C6189" s="521">
        <v>229</v>
      </c>
      <c r="D6189" s="522"/>
      <c r="E6189" s="519"/>
    </row>
    <row r="6190" spans="1:5" s="512" customFormat="1" ht="24">
      <c r="A6190" s="520" t="s">
        <v>2107</v>
      </c>
      <c r="B6190" s="520" t="s">
        <v>2108</v>
      </c>
      <c r="C6190" s="521">
        <v>279</v>
      </c>
      <c r="D6190" s="522"/>
      <c r="E6190" s="519"/>
    </row>
    <row r="6191" spans="1:5" s="512" customFormat="1" ht="24">
      <c r="A6191" s="520" t="s">
        <v>2109</v>
      </c>
      <c r="B6191" s="520" t="s">
        <v>2110</v>
      </c>
      <c r="C6191" s="521">
        <v>1575</v>
      </c>
      <c r="D6191" s="522"/>
      <c r="E6191" s="519"/>
    </row>
    <row r="6192" spans="1:5" s="512" customFormat="1" ht="24">
      <c r="A6192" s="520" t="s">
        <v>2111</v>
      </c>
      <c r="B6192" s="520" t="s">
        <v>2112</v>
      </c>
      <c r="C6192" s="521">
        <v>2005</v>
      </c>
      <c r="D6192" s="522"/>
      <c r="E6192" s="519"/>
    </row>
    <row r="6193" spans="1:5" s="512" customFormat="1" ht="24">
      <c r="A6193" s="520" t="s">
        <v>2113</v>
      </c>
      <c r="B6193" s="520" t="s">
        <v>2114</v>
      </c>
      <c r="C6193" s="521">
        <v>2435</v>
      </c>
      <c r="D6193" s="522"/>
      <c r="E6193" s="519"/>
    </row>
    <row r="6194" spans="1:5" s="512" customFormat="1" ht="24">
      <c r="A6194" s="520" t="s">
        <v>2115</v>
      </c>
      <c r="B6194" s="520" t="s">
        <v>2116</v>
      </c>
      <c r="C6194" s="521">
        <v>13020</v>
      </c>
      <c r="D6194" s="522"/>
      <c r="E6194" s="519"/>
    </row>
    <row r="6195" spans="1:5" s="512" customFormat="1" ht="24">
      <c r="A6195" s="520" t="s">
        <v>2117</v>
      </c>
      <c r="B6195" s="520" t="s">
        <v>2118</v>
      </c>
      <c r="C6195" s="521">
        <v>16410</v>
      </c>
      <c r="D6195" s="522"/>
      <c r="E6195" s="519"/>
    </row>
    <row r="6196" spans="1:5" s="512" customFormat="1" ht="24">
      <c r="A6196" s="520" t="s">
        <v>2119</v>
      </c>
      <c r="B6196" s="520" t="s">
        <v>2120</v>
      </c>
      <c r="C6196" s="521">
        <v>19800</v>
      </c>
      <c r="D6196" s="522"/>
      <c r="E6196" s="519"/>
    </row>
    <row r="6197" spans="1:5" s="512" customFormat="1" ht="24">
      <c r="A6197" s="520" t="s">
        <v>2121</v>
      </c>
      <c r="B6197" s="520" t="s">
        <v>2122</v>
      </c>
      <c r="C6197" s="521">
        <v>2580</v>
      </c>
      <c r="D6197" s="522"/>
      <c r="E6197" s="519"/>
    </row>
    <row r="6198" spans="1:5" s="512" customFormat="1" ht="24">
      <c r="A6198" s="520" t="s">
        <v>2123</v>
      </c>
      <c r="B6198" s="520" t="s">
        <v>2124</v>
      </c>
      <c r="C6198" s="521">
        <v>3010</v>
      </c>
      <c r="D6198" s="522"/>
      <c r="E6198" s="519"/>
    </row>
    <row r="6199" spans="1:5" s="512" customFormat="1" ht="24">
      <c r="A6199" s="520" t="s">
        <v>2125</v>
      </c>
      <c r="B6199" s="520" t="s">
        <v>2126</v>
      </c>
      <c r="C6199" s="521">
        <v>3440</v>
      </c>
      <c r="D6199" s="522"/>
      <c r="E6199" s="519"/>
    </row>
    <row r="6200" spans="1:5" s="512" customFormat="1" ht="24">
      <c r="A6200" s="520" t="s">
        <v>2127</v>
      </c>
      <c r="B6200" s="520" t="s">
        <v>2128</v>
      </c>
      <c r="C6200" s="521">
        <v>20340</v>
      </c>
      <c r="D6200" s="522"/>
      <c r="E6200" s="519"/>
    </row>
    <row r="6201" spans="1:5" s="512" customFormat="1" ht="24">
      <c r="A6201" s="520" t="s">
        <v>2129</v>
      </c>
      <c r="B6201" s="520" t="s">
        <v>2130</v>
      </c>
      <c r="C6201" s="521">
        <v>23730</v>
      </c>
      <c r="D6201" s="522"/>
      <c r="E6201" s="519"/>
    </row>
    <row r="6202" spans="1:5" s="512" customFormat="1" ht="24">
      <c r="A6202" s="520" t="s">
        <v>2131</v>
      </c>
      <c r="B6202" s="520" t="s">
        <v>2132</v>
      </c>
      <c r="C6202" s="521">
        <v>27120</v>
      </c>
      <c r="D6202" s="522"/>
      <c r="E6202" s="519"/>
    </row>
    <row r="6203" spans="1:5" s="512" customFormat="1" ht="24">
      <c r="A6203" s="520" t="s">
        <v>2133</v>
      </c>
      <c r="B6203" s="520" t="s">
        <v>2134</v>
      </c>
      <c r="C6203" s="521">
        <v>91524</v>
      </c>
      <c r="D6203" s="522"/>
      <c r="E6203" s="519"/>
    </row>
    <row r="6204" spans="1:5" s="512" customFormat="1" ht="24">
      <c r="A6204" s="520" t="s">
        <v>2135</v>
      </c>
      <c r="B6204" s="520" t="s">
        <v>2136</v>
      </c>
      <c r="C6204" s="521">
        <v>106778</v>
      </c>
      <c r="D6204" s="522"/>
      <c r="E6204" s="519"/>
    </row>
    <row r="6205" spans="1:5" s="512" customFormat="1" ht="24">
      <c r="A6205" s="520" t="s">
        <v>2137</v>
      </c>
      <c r="B6205" s="520" t="s">
        <v>2138</v>
      </c>
      <c r="C6205" s="521">
        <v>122032</v>
      </c>
      <c r="D6205" s="522"/>
      <c r="E6205" s="519"/>
    </row>
    <row r="6206" spans="1:5" s="512" customFormat="1" ht="13.8">
      <c r="A6206" s="577" t="s">
        <v>2139</v>
      </c>
      <c r="B6206" s="577"/>
      <c r="C6206" s="578"/>
      <c r="D6206" s="522"/>
      <c r="E6206" s="519"/>
    </row>
    <row r="6207" spans="1:5" s="512" customFormat="1" ht="13.8">
      <c r="A6207" s="520" t="s">
        <v>2141</v>
      </c>
      <c r="B6207" s="520" t="s">
        <v>2142</v>
      </c>
      <c r="C6207" s="521">
        <v>767</v>
      </c>
      <c r="D6207" s="522"/>
      <c r="E6207" s="519"/>
    </row>
    <row r="6208" spans="1:5" s="512" customFormat="1" ht="13.8">
      <c r="A6208" s="520" t="s">
        <v>2143</v>
      </c>
      <c r="B6208" s="520" t="s">
        <v>2144</v>
      </c>
      <c r="C6208" s="521">
        <v>826</v>
      </c>
      <c r="D6208" s="522"/>
      <c r="E6208" s="519"/>
    </row>
    <row r="6209" spans="1:5" s="512" customFormat="1" ht="13.8">
      <c r="A6209" s="520" t="s">
        <v>2145</v>
      </c>
      <c r="B6209" s="520" t="s">
        <v>2146</v>
      </c>
      <c r="C6209" s="521">
        <v>885</v>
      </c>
      <c r="D6209" s="522"/>
      <c r="E6209" s="519"/>
    </row>
    <row r="6210" spans="1:5" s="534" customFormat="1" ht="13.8">
      <c r="A6210" s="523" t="s">
        <v>10917</v>
      </c>
      <c r="B6210" s="523" t="s">
        <v>10918</v>
      </c>
      <c r="C6210" s="524">
        <v>354</v>
      </c>
      <c r="D6210" s="532"/>
      <c r="E6210" s="533"/>
    </row>
    <row r="6211" spans="1:5" s="534" customFormat="1" ht="13.8">
      <c r="A6211" s="523" t="s">
        <v>10919</v>
      </c>
      <c r="B6211" s="523" t="s">
        <v>10920</v>
      </c>
      <c r="C6211" s="524">
        <v>413</v>
      </c>
      <c r="D6211" s="532"/>
      <c r="E6211" s="533"/>
    </row>
    <row r="6212" spans="1:5" s="534" customFormat="1" ht="13.8">
      <c r="A6212" s="523" t="s">
        <v>10921</v>
      </c>
      <c r="B6212" s="523" t="s">
        <v>10922</v>
      </c>
      <c r="C6212" s="524">
        <v>472</v>
      </c>
      <c r="D6212" s="532"/>
      <c r="E6212" s="533"/>
    </row>
    <row r="6213" spans="1:5" s="534" customFormat="1" ht="13.8">
      <c r="A6213" s="523" t="s">
        <v>2147</v>
      </c>
      <c r="B6213" s="523" t="s">
        <v>2148</v>
      </c>
      <c r="C6213" s="524">
        <v>5507</v>
      </c>
      <c r="D6213" s="532"/>
      <c r="E6213" s="533"/>
    </row>
    <row r="6214" spans="1:5" s="534" customFormat="1" ht="13.8">
      <c r="A6214" s="523" t="s">
        <v>2149</v>
      </c>
      <c r="B6214" s="523" t="s">
        <v>2150</v>
      </c>
      <c r="C6214" s="524">
        <v>5931</v>
      </c>
      <c r="D6214" s="532"/>
      <c r="E6214" s="533"/>
    </row>
    <row r="6215" spans="1:5" s="534" customFormat="1" ht="13.8">
      <c r="A6215" s="523" t="s">
        <v>2151</v>
      </c>
      <c r="B6215" s="523" t="s">
        <v>2152</v>
      </c>
      <c r="C6215" s="524">
        <v>6355</v>
      </c>
      <c r="D6215" s="532"/>
      <c r="E6215" s="533"/>
    </row>
    <row r="6216" spans="1:5" s="534" customFormat="1" ht="13.8">
      <c r="A6216" s="523" t="s">
        <v>10923</v>
      </c>
      <c r="B6216" s="523" t="s">
        <v>10924</v>
      </c>
      <c r="C6216" s="524">
        <v>2543</v>
      </c>
      <c r="D6216" s="532"/>
      <c r="E6216" s="533"/>
    </row>
    <row r="6217" spans="1:5" s="534" customFormat="1" ht="13.8">
      <c r="A6217" s="523" t="s">
        <v>10925</v>
      </c>
      <c r="B6217" s="523" t="s">
        <v>10926</v>
      </c>
      <c r="C6217" s="524">
        <v>2967</v>
      </c>
      <c r="D6217" s="532"/>
      <c r="E6217" s="533"/>
    </row>
    <row r="6218" spans="1:5" s="534" customFormat="1" ht="13.8">
      <c r="A6218" s="523" t="s">
        <v>10927</v>
      </c>
      <c r="B6218" s="523" t="s">
        <v>10928</v>
      </c>
      <c r="C6218" s="524">
        <v>3391</v>
      </c>
      <c r="D6218" s="532"/>
      <c r="E6218" s="533"/>
    </row>
    <row r="6219" spans="1:5" s="534" customFormat="1" ht="13.8">
      <c r="A6219" s="523" t="s">
        <v>10929</v>
      </c>
      <c r="B6219" s="523" t="s">
        <v>10930</v>
      </c>
      <c r="C6219" s="524">
        <v>65</v>
      </c>
      <c r="D6219" s="532"/>
      <c r="E6219" s="533"/>
    </row>
    <row r="6220" spans="1:5" s="534" customFormat="1" ht="13.8">
      <c r="A6220" s="523" t="s">
        <v>10931</v>
      </c>
      <c r="B6220" s="523" t="s">
        <v>10932</v>
      </c>
      <c r="C6220" s="524">
        <v>70</v>
      </c>
      <c r="D6220" s="532"/>
      <c r="E6220" s="533"/>
    </row>
    <row r="6221" spans="1:5" s="534" customFormat="1" ht="13.8">
      <c r="A6221" s="523" t="s">
        <v>10933</v>
      </c>
      <c r="B6221" s="523" t="s">
        <v>10934</v>
      </c>
      <c r="C6221" s="524">
        <v>75</v>
      </c>
      <c r="D6221" s="532"/>
      <c r="E6221" s="533"/>
    </row>
    <row r="6222" spans="1:5" s="534" customFormat="1" ht="24">
      <c r="A6222" s="523" t="s">
        <v>10935</v>
      </c>
      <c r="B6222" s="523" t="s">
        <v>10936</v>
      </c>
      <c r="C6222" s="524">
        <v>30</v>
      </c>
      <c r="D6222" s="532"/>
      <c r="E6222" s="533"/>
    </row>
    <row r="6223" spans="1:5" s="534" customFormat="1" ht="24">
      <c r="A6223" s="523" t="s">
        <v>10937</v>
      </c>
      <c r="B6223" s="523" t="s">
        <v>10938</v>
      </c>
      <c r="C6223" s="524">
        <v>35</v>
      </c>
      <c r="D6223" s="532"/>
      <c r="E6223" s="533"/>
    </row>
    <row r="6224" spans="1:5" s="534" customFormat="1" ht="24">
      <c r="A6224" s="523" t="s">
        <v>10939</v>
      </c>
      <c r="B6224" s="523" t="s">
        <v>10940</v>
      </c>
      <c r="C6224" s="524">
        <v>40</v>
      </c>
      <c r="D6224" s="532"/>
      <c r="E6224" s="533"/>
    </row>
    <row r="6225" spans="1:5" s="534" customFormat="1" ht="13.8">
      <c r="A6225" s="523" t="s">
        <v>10941</v>
      </c>
      <c r="B6225" s="523" t="s">
        <v>10942</v>
      </c>
      <c r="C6225" s="524">
        <v>650</v>
      </c>
      <c r="D6225" s="532"/>
      <c r="E6225" s="533"/>
    </row>
    <row r="6226" spans="1:5" s="534" customFormat="1" ht="13.8">
      <c r="A6226" s="523" t="s">
        <v>10943</v>
      </c>
      <c r="B6226" s="523" t="s">
        <v>10944</v>
      </c>
      <c r="C6226" s="524">
        <v>700</v>
      </c>
      <c r="D6226" s="532"/>
      <c r="E6226" s="533"/>
    </row>
    <row r="6227" spans="1:5" s="534" customFormat="1" ht="13.8">
      <c r="A6227" s="523" t="s">
        <v>10945</v>
      </c>
      <c r="B6227" s="523" t="s">
        <v>10946</v>
      </c>
      <c r="C6227" s="524">
        <v>750</v>
      </c>
      <c r="D6227" s="532"/>
      <c r="E6227" s="533"/>
    </row>
    <row r="6228" spans="1:5" s="534" customFormat="1" ht="13.8">
      <c r="A6228" s="523" t="s">
        <v>10947</v>
      </c>
      <c r="B6228" s="523" t="s">
        <v>10948</v>
      </c>
      <c r="C6228" s="524">
        <v>650</v>
      </c>
      <c r="D6228" s="532"/>
      <c r="E6228" s="533"/>
    </row>
    <row r="6229" spans="1:5" s="534" customFormat="1" ht="13.8">
      <c r="A6229" s="523" t="s">
        <v>10949</v>
      </c>
      <c r="B6229" s="523" t="s">
        <v>10950</v>
      </c>
      <c r="C6229" s="524">
        <v>700</v>
      </c>
      <c r="D6229" s="532"/>
      <c r="E6229" s="533"/>
    </row>
    <row r="6230" spans="1:5" s="534" customFormat="1" ht="13.8">
      <c r="A6230" s="523" t="s">
        <v>10951</v>
      </c>
      <c r="B6230" s="523" t="s">
        <v>10952</v>
      </c>
      <c r="C6230" s="524">
        <v>750</v>
      </c>
      <c r="D6230" s="532"/>
      <c r="E6230" s="533"/>
    </row>
    <row r="6231" spans="1:5" s="534" customFormat="1" ht="13.8">
      <c r="A6231" s="523" t="s">
        <v>10953</v>
      </c>
      <c r="B6231" s="523" t="s">
        <v>10954</v>
      </c>
      <c r="C6231" s="524">
        <v>6500</v>
      </c>
      <c r="D6231" s="532"/>
      <c r="E6231" s="533"/>
    </row>
    <row r="6232" spans="1:5" s="534" customFormat="1" ht="13.8">
      <c r="A6232" s="523" t="s">
        <v>10955</v>
      </c>
      <c r="B6232" s="523" t="s">
        <v>10956</v>
      </c>
      <c r="C6232" s="524">
        <v>7000</v>
      </c>
      <c r="D6232" s="532"/>
      <c r="E6232" s="533"/>
    </row>
    <row r="6233" spans="1:5" s="534" customFormat="1" ht="13.8">
      <c r="A6233" s="523" t="s">
        <v>10957</v>
      </c>
      <c r="B6233" s="523" t="s">
        <v>10958</v>
      </c>
      <c r="C6233" s="524">
        <v>7500</v>
      </c>
      <c r="D6233" s="532"/>
      <c r="E6233" s="533"/>
    </row>
    <row r="6234" spans="1:5" s="534" customFormat="1" ht="13.8">
      <c r="A6234" s="523" t="s">
        <v>10959</v>
      </c>
      <c r="B6234" s="523" t="s">
        <v>10960</v>
      </c>
      <c r="C6234" s="524">
        <v>6500</v>
      </c>
      <c r="D6234" s="532"/>
      <c r="E6234" s="533"/>
    </row>
    <row r="6235" spans="1:5" s="534" customFormat="1" ht="13.8">
      <c r="A6235" s="523" t="s">
        <v>10961</v>
      </c>
      <c r="B6235" s="523" t="s">
        <v>10962</v>
      </c>
      <c r="C6235" s="524">
        <v>7000</v>
      </c>
      <c r="D6235" s="532"/>
      <c r="E6235" s="533"/>
    </row>
    <row r="6236" spans="1:5" s="534" customFormat="1" ht="13.8">
      <c r="A6236" s="523" t="s">
        <v>10963</v>
      </c>
      <c r="B6236" s="523" t="s">
        <v>10964</v>
      </c>
      <c r="C6236" s="524">
        <v>7500</v>
      </c>
      <c r="D6236" s="532"/>
      <c r="E6236" s="533"/>
    </row>
    <row r="6237" spans="1:5" s="534" customFormat="1" ht="13.8">
      <c r="A6237" s="523" t="s">
        <v>10965</v>
      </c>
      <c r="B6237" s="523" t="s">
        <v>10966</v>
      </c>
      <c r="C6237" s="524">
        <v>32500</v>
      </c>
      <c r="D6237" s="532"/>
      <c r="E6237" s="533"/>
    </row>
    <row r="6238" spans="1:5" s="534" customFormat="1" ht="13.8">
      <c r="A6238" s="523" t="s">
        <v>10967</v>
      </c>
      <c r="B6238" s="523" t="s">
        <v>10968</v>
      </c>
      <c r="C6238" s="524">
        <v>35000</v>
      </c>
      <c r="D6238" s="532"/>
      <c r="E6238" s="533"/>
    </row>
    <row r="6239" spans="1:5" s="534" customFormat="1" ht="13.8">
      <c r="A6239" s="523" t="s">
        <v>10969</v>
      </c>
      <c r="B6239" s="523" t="s">
        <v>10970</v>
      </c>
      <c r="C6239" s="524">
        <v>37500</v>
      </c>
      <c r="D6239" s="532"/>
      <c r="E6239" s="533"/>
    </row>
    <row r="6240" spans="1:5" s="534" customFormat="1" ht="13.8">
      <c r="A6240" s="523" t="s">
        <v>10971</v>
      </c>
      <c r="B6240" s="523" t="s">
        <v>10972</v>
      </c>
      <c r="C6240" s="524">
        <v>32500</v>
      </c>
      <c r="D6240" s="532"/>
      <c r="E6240" s="533"/>
    </row>
    <row r="6241" spans="1:5" s="534" customFormat="1" ht="13.8">
      <c r="A6241" s="523" t="s">
        <v>10973</v>
      </c>
      <c r="B6241" s="523" t="s">
        <v>10974</v>
      </c>
      <c r="C6241" s="524">
        <v>35000</v>
      </c>
      <c r="D6241" s="532"/>
      <c r="E6241" s="533"/>
    </row>
    <row r="6242" spans="1:5" s="534" customFormat="1" ht="13.8">
      <c r="A6242" s="523" t="s">
        <v>10975</v>
      </c>
      <c r="B6242" s="523" t="s">
        <v>10976</v>
      </c>
      <c r="C6242" s="524">
        <v>37500</v>
      </c>
      <c r="D6242" s="532"/>
      <c r="E6242" s="533"/>
    </row>
    <row r="6243" spans="1:5" s="512" customFormat="1" ht="13.8">
      <c r="A6243" s="577" t="s">
        <v>2153</v>
      </c>
      <c r="B6243" s="577"/>
      <c r="C6243" s="578"/>
      <c r="D6243" s="522"/>
      <c r="E6243" s="519"/>
    </row>
    <row r="6244" spans="1:5" s="534" customFormat="1" ht="13.8">
      <c r="A6244" s="523" t="s">
        <v>2154</v>
      </c>
      <c r="B6244" s="523" t="s">
        <v>2155</v>
      </c>
      <c r="C6244" s="524">
        <v>455</v>
      </c>
      <c r="D6244" s="532"/>
      <c r="E6244" s="533"/>
    </row>
    <row r="6245" spans="1:5" s="534" customFormat="1" ht="13.8">
      <c r="A6245" s="523" t="s">
        <v>2156</v>
      </c>
      <c r="B6245" s="523" t="s">
        <v>2157</v>
      </c>
      <c r="C6245" s="524">
        <v>490</v>
      </c>
      <c r="D6245" s="532"/>
      <c r="E6245" s="533"/>
    </row>
    <row r="6246" spans="1:5" s="534" customFormat="1" ht="13.8">
      <c r="A6246" s="523" t="s">
        <v>2158</v>
      </c>
      <c r="B6246" s="523" t="s">
        <v>2159</v>
      </c>
      <c r="C6246" s="524">
        <v>525</v>
      </c>
      <c r="D6246" s="532"/>
      <c r="E6246" s="533"/>
    </row>
    <row r="6247" spans="1:5" s="534" customFormat="1" ht="13.8">
      <c r="A6247" s="523" t="s">
        <v>2160</v>
      </c>
      <c r="B6247" s="523" t="s">
        <v>10977</v>
      </c>
      <c r="C6247" s="524">
        <v>210</v>
      </c>
      <c r="D6247" s="532"/>
      <c r="E6247" s="533"/>
    </row>
    <row r="6248" spans="1:5" s="534" customFormat="1" ht="13.8">
      <c r="A6248" s="523" t="s">
        <v>2161</v>
      </c>
      <c r="B6248" s="523" t="s">
        <v>10978</v>
      </c>
      <c r="C6248" s="524">
        <v>245</v>
      </c>
      <c r="D6248" s="532"/>
      <c r="E6248" s="533"/>
    </row>
    <row r="6249" spans="1:5" s="534" customFormat="1" ht="13.8">
      <c r="A6249" s="523" t="s">
        <v>2162</v>
      </c>
      <c r="B6249" s="523" t="s">
        <v>10979</v>
      </c>
      <c r="C6249" s="524">
        <v>280</v>
      </c>
      <c r="D6249" s="532"/>
      <c r="E6249" s="533"/>
    </row>
    <row r="6250" spans="1:5" s="534" customFormat="1" ht="13.8">
      <c r="A6250" s="523" t="s">
        <v>2163</v>
      </c>
      <c r="B6250" s="523" t="s">
        <v>10980</v>
      </c>
      <c r="C6250" s="524">
        <v>2275</v>
      </c>
      <c r="D6250" s="532"/>
      <c r="E6250" s="533"/>
    </row>
    <row r="6251" spans="1:5" s="534" customFormat="1" ht="13.8">
      <c r="A6251" s="523" t="s">
        <v>2164</v>
      </c>
      <c r="B6251" s="523" t="s">
        <v>10981</v>
      </c>
      <c r="C6251" s="524">
        <v>2450</v>
      </c>
      <c r="D6251" s="532"/>
      <c r="E6251" s="533"/>
    </row>
    <row r="6252" spans="1:5" s="534" customFormat="1" ht="13.8">
      <c r="A6252" s="523" t="s">
        <v>2165</v>
      </c>
      <c r="B6252" s="523" t="s">
        <v>10982</v>
      </c>
      <c r="C6252" s="524">
        <v>2625</v>
      </c>
      <c r="D6252" s="532"/>
      <c r="E6252" s="533"/>
    </row>
    <row r="6253" spans="1:5" s="534" customFormat="1" ht="13.8">
      <c r="A6253" s="523" t="s">
        <v>2166</v>
      </c>
      <c r="B6253" s="523" t="s">
        <v>10983</v>
      </c>
      <c r="C6253" s="524">
        <v>1050</v>
      </c>
      <c r="D6253" s="532"/>
      <c r="E6253" s="533"/>
    </row>
    <row r="6254" spans="1:5" s="534" customFormat="1" ht="13.8">
      <c r="A6254" s="523" t="s">
        <v>2167</v>
      </c>
      <c r="B6254" s="523" t="s">
        <v>10984</v>
      </c>
      <c r="C6254" s="524">
        <v>1225</v>
      </c>
      <c r="D6254" s="532"/>
      <c r="E6254" s="533"/>
    </row>
    <row r="6255" spans="1:5" s="534" customFormat="1" ht="13.8">
      <c r="A6255" s="523" t="s">
        <v>2168</v>
      </c>
      <c r="B6255" s="523" t="s">
        <v>10985</v>
      </c>
      <c r="C6255" s="524">
        <v>1400</v>
      </c>
      <c r="D6255" s="532"/>
      <c r="E6255" s="533"/>
    </row>
    <row r="6256" spans="1:5" s="534" customFormat="1" ht="13.8">
      <c r="A6256" s="523" t="s">
        <v>2169</v>
      </c>
      <c r="B6256" s="523" t="s">
        <v>10986</v>
      </c>
      <c r="C6256" s="524">
        <v>11375</v>
      </c>
      <c r="D6256" s="532"/>
      <c r="E6256" s="533"/>
    </row>
    <row r="6257" spans="1:5" s="534" customFormat="1" ht="13.8">
      <c r="A6257" s="523" t="s">
        <v>2170</v>
      </c>
      <c r="B6257" s="523" t="s">
        <v>10987</v>
      </c>
      <c r="C6257" s="524">
        <v>12250</v>
      </c>
      <c r="D6257" s="532"/>
      <c r="E6257" s="533"/>
    </row>
    <row r="6258" spans="1:5" s="534" customFormat="1" ht="13.8">
      <c r="A6258" s="523" t="s">
        <v>2171</v>
      </c>
      <c r="B6258" s="523" t="s">
        <v>10988</v>
      </c>
      <c r="C6258" s="524">
        <v>13125</v>
      </c>
      <c r="D6258" s="532"/>
      <c r="E6258" s="533"/>
    </row>
    <row r="6259" spans="1:5" s="534" customFormat="1" ht="13.8">
      <c r="A6259" s="523" t="s">
        <v>10751</v>
      </c>
      <c r="B6259" s="523" t="s">
        <v>10989</v>
      </c>
      <c r="C6259" s="524">
        <v>5250</v>
      </c>
      <c r="D6259" s="532"/>
      <c r="E6259" s="533"/>
    </row>
    <row r="6260" spans="1:5" s="534" customFormat="1" ht="13.8">
      <c r="A6260" s="523" t="s">
        <v>10752</v>
      </c>
      <c r="B6260" s="523" t="s">
        <v>10990</v>
      </c>
      <c r="C6260" s="524">
        <v>6125</v>
      </c>
      <c r="D6260" s="532"/>
      <c r="E6260" s="533"/>
    </row>
    <row r="6261" spans="1:5" s="534" customFormat="1" ht="13.8">
      <c r="A6261" s="523" t="s">
        <v>10753</v>
      </c>
      <c r="B6261" s="523" t="s">
        <v>10991</v>
      </c>
      <c r="C6261" s="524">
        <v>7000</v>
      </c>
      <c r="D6261" s="532"/>
      <c r="E6261" s="533"/>
    </row>
    <row r="6262" spans="1:5" s="512" customFormat="1" ht="13.8">
      <c r="A6262" s="654" t="s">
        <v>2172</v>
      </c>
      <c r="B6262" s="637"/>
      <c r="C6262" s="578"/>
      <c r="D6262" s="522"/>
      <c r="E6262" s="519"/>
    </row>
    <row r="6263" spans="1:5" s="512" customFormat="1" ht="13.8">
      <c r="A6263" s="654" t="s">
        <v>2173</v>
      </c>
      <c r="B6263" s="637"/>
      <c r="C6263" s="578"/>
      <c r="D6263" s="522"/>
      <c r="E6263" s="519"/>
    </row>
    <row r="6264" spans="1:5" s="512" customFormat="1" ht="13.8">
      <c r="A6264" s="520" t="s">
        <v>2174</v>
      </c>
      <c r="B6264" s="520" t="s">
        <v>2175</v>
      </c>
      <c r="C6264" s="521">
        <v>767</v>
      </c>
      <c r="D6264" s="522"/>
      <c r="E6264" s="519"/>
    </row>
    <row r="6265" spans="1:5" s="512" customFormat="1" ht="13.8">
      <c r="A6265" s="520" t="s">
        <v>2176</v>
      </c>
      <c r="B6265" s="520" t="s">
        <v>2177</v>
      </c>
      <c r="C6265" s="521">
        <v>826</v>
      </c>
      <c r="D6265" s="522"/>
      <c r="E6265" s="519"/>
    </row>
    <row r="6266" spans="1:5" s="512" customFormat="1" ht="13.8">
      <c r="A6266" s="520" t="s">
        <v>2178</v>
      </c>
      <c r="B6266" s="520" t="s">
        <v>2179</v>
      </c>
      <c r="C6266" s="521">
        <v>885</v>
      </c>
      <c r="D6266" s="522"/>
      <c r="E6266" s="519"/>
    </row>
    <row r="6267" spans="1:5" s="534" customFormat="1" ht="13.8">
      <c r="A6267" s="523" t="s">
        <v>10992</v>
      </c>
      <c r="B6267" s="523" t="s">
        <v>10993</v>
      </c>
      <c r="C6267" s="524">
        <v>354</v>
      </c>
      <c r="D6267" s="532"/>
      <c r="E6267" s="533"/>
    </row>
    <row r="6268" spans="1:5" s="534" customFormat="1" ht="13.8">
      <c r="A6268" s="523" t="s">
        <v>10994</v>
      </c>
      <c r="B6268" s="523" t="s">
        <v>10995</v>
      </c>
      <c r="C6268" s="524">
        <v>413</v>
      </c>
      <c r="D6268" s="532"/>
      <c r="E6268" s="533"/>
    </row>
    <row r="6269" spans="1:5" s="534" customFormat="1" ht="13.8">
      <c r="A6269" s="523" t="s">
        <v>10996</v>
      </c>
      <c r="B6269" s="523" t="s">
        <v>10997</v>
      </c>
      <c r="C6269" s="524">
        <v>472</v>
      </c>
      <c r="D6269" s="532"/>
      <c r="E6269" s="533"/>
    </row>
    <row r="6270" spans="1:5" s="534" customFormat="1" ht="13.8">
      <c r="A6270" s="523" t="s">
        <v>2180</v>
      </c>
      <c r="B6270" s="523" t="s">
        <v>2181</v>
      </c>
      <c r="C6270" s="524">
        <v>6604</v>
      </c>
      <c r="D6270" s="532"/>
      <c r="E6270" s="533"/>
    </row>
    <row r="6271" spans="1:5" s="512" customFormat="1" ht="13.8">
      <c r="A6271" s="520" t="s">
        <v>2182</v>
      </c>
      <c r="B6271" s="520" t="s">
        <v>2183</v>
      </c>
      <c r="C6271" s="521">
        <v>7112</v>
      </c>
      <c r="D6271" s="522"/>
      <c r="E6271" s="519"/>
    </row>
    <row r="6272" spans="1:5" s="512" customFormat="1" ht="13.8">
      <c r="A6272" s="520" t="s">
        <v>2184</v>
      </c>
      <c r="B6272" s="520" t="s">
        <v>2185</v>
      </c>
      <c r="C6272" s="521">
        <v>7620</v>
      </c>
      <c r="D6272" s="522"/>
      <c r="E6272" s="519"/>
    </row>
    <row r="6273" spans="1:5" s="512" customFormat="1" ht="13.8">
      <c r="A6273" s="520" t="s">
        <v>2186</v>
      </c>
      <c r="B6273" s="520" t="s">
        <v>2187</v>
      </c>
      <c r="C6273" s="521">
        <v>3048</v>
      </c>
      <c r="D6273" s="522"/>
      <c r="E6273" s="519"/>
    </row>
    <row r="6274" spans="1:5" s="512" customFormat="1" ht="13.8">
      <c r="A6274" s="520" t="s">
        <v>2188</v>
      </c>
      <c r="B6274" s="520" t="s">
        <v>2189</v>
      </c>
      <c r="C6274" s="521">
        <v>3556</v>
      </c>
      <c r="D6274" s="522"/>
      <c r="E6274" s="519"/>
    </row>
    <row r="6275" spans="1:5" s="512" customFormat="1" ht="13.8">
      <c r="A6275" s="520" t="s">
        <v>2190</v>
      </c>
      <c r="B6275" s="520" t="s">
        <v>2191</v>
      </c>
      <c r="C6275" s="521">
        <v>4064</v>
      </c>
      <c r="D6275" s="522"/>
      <c r="E6275" s="519"/>
    </row>
    <row r="6276" spans="1:5" s="512" customFormat="1" ht="13.8">
      <c r="A6276" s="654" t="s">
        <v>2192</v>
      </c>
      <c r="B6276" s="637"/>
      <c r="C6276" s="578"/>
      <c r="D6276" s="522"/>
      <c r="E6276" s="519"/>
    </row>
    <row r="6277" spans="1:5" s="512" customFormat="1" ht="13.8">
      <c r="A6277" s="520" t="s">
        <v>2193</v>
      </c>
      <c r="B6277" s="520" t="s">
        <v>2194</v>
      </c>
      <c r="C6277" s="521">
        <v>359</v>
      </c>
      <c r="D6277" s="522"/>
      <c r="E6277" s="519"/>
    </row>
    <row r="6278" spans="1:5" s="512" customFormat="1" ht="13.8">
      <c r="A6278" s="520" t="s">
        <v>2195</v>
      </c>
      <c r="B6278" s="520" t="s">
        <v>2196</v>
      </c>
      <c r="C6278" s="521">
        <v>387</v>
      </c>
      <c r="D6278" s="522"/>
      <c r="E6278" s="519"/>
    </row>
    <row r="6279" spans="1:5" s="512" customFormat="1" ht="13.8">
      <c r="A6279" s="520" t="s">
        <v>2197</v>
      </c>
      <c r="B6279" s="520" t="s">
        <v>2198</v>
      </c>
      <c r="C6279" s="521">
        <v>415</v>
      </c>
      <c r="D6279" s="522"/>
      <c r="E6279" s="519"/>
    </row>
    <row r="6280" spans="1:5" s="534" customFormat="1" ht="13.8">
      <c r="A6280" s="523" t="s">
        <v>11000</v>
      </c>
      <c r="B6280" s="523" t="s">
        <v>11001</v>
      </c>
      <c r="C6280" s="524">
        <v>195</v>
      </c>
      <c r="D6280" s="532"/>
      <c r="E6280" s="533"/>
    </row>
    <row r="6281" spans="1:5" s="534" customFormat="1" ht="13.8">
      <c r="A6281" s="523" t="s">
        <v>11002</v>
      </c>
      <c r="B6281" s="523" t="s">
        <v>11003</v>
      </c>
      <c r="C6281" s="524">
        <v>223</v>
      </c>
      <c r="D6281" s="532"/>
      <c r="E6281" s="533"/>
    </row>
    <row r="6282" spans="1:5" s="534" customFormat="1" ht="13.8">
      <c r="A6282" s="523" t="s">
        <v>2203</v>
      </c>
      <c r="B6282" s="523" t="s">
        <v>2204</v>
      </c>
      <c r="C6282" s="524">
        <v>2894</v>
      </c>
      <c r="D6282" s="532"/>
      <c r="E6282" s="533"/>
    </row>
    <row r="6283" spans="1:5" s="534" customFormat="1" ht="13.8">
      <c r="A6283" s="523" t="s">
        <v>2205</v>
      </c>
      <c r="B6283" s="523" t="s">
        <v>2206</v>
      </c>
      <c r="C6283" s="524">
        <v>3117</v>
      </c>
      <c r="D6283" s="532"/>
      <c r="E6283" s="533"/>
    </row>
    <row r="6284" spans="1:5" s="534" customFormat="1" ht="13.8">
      <c r="A6284" s="523" t="s">
        <v>2207</v>
      </c>
      <c r="B6284" s="523" t="s">
        <v>2208</v>
      </c>
      <c r="C6284" s="524">
        <v>3340</v>
      </c>
      <c r="D6284" s="532"/>
      <c r="E6284" s="533"/>
    </row>
    <row r="6285" spans="1:5" s="534" customFormat="1" ht="13.8">
      <c r="A6285" s="523" t="s">
        <v>2209</v>
      </c>
      <c r="B6285" s="523" t="s">
        <v>2210</v>
      </c>
      <c r="C6285" s="524">
        <v>22035</v>
      </c>
      <c r="D6285" s="532"/>
      <c r="E6285" s="533"/>
    </row>
    <row r="6286" spans="1:5" s="534" customFormat="1" ht="13.8">
      <c r="A6286" s="523" t="s">
        <v>2211</v>
      </c>
      <c r="B6286" s="523" t="s">
        <v>2212</v>
      </c>
      <c r="C6286" s="524">
        <v>23730</v>
      </c>
      <c r="D6286" s="532"/>
      <c r="E6286" s="533"/>
    </row>
    <row r="6287" spans="1:5" s="534" customFormat="1" ht="13.8">
      <c r="A6287" s="523" t="s">
        <v>2213</v>
      </c>
      <c r="B6287" s="523" t="s">
        <v>2214</v>
      </c>
      <c r="C6287" s="524">
        <v>25425</v>
      </c>
      <c r="D6287" s="532"/>
      <c r="E6287" s="533"/>
    </row>
    <row r="6288" spans="1:5" s="534" customFormat="1" ht="13.8">
      <c r="A6288" s="523" t="s">
        <v>2215</v>
      </c>
      <c r="B6288" s="523" t="s">
        <v>2216</v>
      </c>
      <c r="C6288" s="524">
        <v>99151</v>
      </c>
      <c r="D6288" s="532"/>
      <c r="E6288" s="533"/>
    </row>
    <row r="6289" spans="1:5" s="534" customFormat="1" ht="13.8">
      <c r="A6289" s="523" t="s">
        <v>2217</v>
      </c>
      <c r="B6289" s="523" t="s">
        <v>2218</v>
      </c>
      <c r="C6289" s="524">
        <v>106778</v>
      </c>
      <c r="D6289" s="532"/>
      <c r="E6289" s="533"/>
    </row>
    <row r="6290" spans="1:5" s="534" customFormat="1" ht="13.8">
      <c r="A6290" s="523" t="s">
        <v>2219</v>
      </c>
      <c r="B6290" s="523" t="s">
        <v>2220</v>
      </c>
      <c r="C6290" s="524">
        <v>114405</v>
      </c>
      <c r="D6290" s="532"/>
      <c r="E6290" s="533"/>
    </row>
    <row r="6291" spans="1:5" s="534" customFormat="1" ht="13.8">
      <c r="A6291" s="523" t="s">
        <v>10998</v>
      </c>
      <c r="B6291" s="523" t="s">
        <v>10999</v>
      </c>
      <c r="C6291" s="524">
        <v>167</v>
      </c>
      <c r="D6291" s="532"/>
      <c r="E6291" s="533"/>
    </row>
    <row r="6292" spans="1:5" s="534" customFormat="1" ht="24">
      <c r="A6292" s="523" t="s">
        <v>2199</v>
      </c>
      <c r="B6292" s="523" t="s">
        <v>2200</v>
      </c>
      <c r="C6292" s="524">
        <v>195</v>
      </c>
      <c r="D6292" s="532"/>
      <c r="E6292" s="533"/>
    </row>
    <row r="6293" spans="1:5" s="534" customFormat="1" ht="24">
      <c r="A6293" s="523" t="s">
        <v>2201</v>
      </c>
      <c r="B6293" s="523" t="s">
        <v>2202</v>
      </c>
      <c r="C6293" s="524">
        <v>223</v>
      </c>
      <c r="D6293" s="532"/>
      <c r="E6293" s="533"/>
    </row>
    <row r="6294" spans="1:5" s="534" customFormat="1" ht="24">
      <c r="A6294" s="523" t="s">
        <v>2221</v>
      </c>
      <c r="B6294" s="523" t="s">
        <v>2222</v>
      </c>
      <c r="C6294" s="524">
        <v>1337</v>
      </c>
      <c r="D6294" s="532"/>
      <c r="E6294" s="533"/>
    </row>
    <row r="6295" spans="1:5" s="534" customFormat="1" ht="24">
      <c r="A6295" s="523" t="s">
        <v>2223</v>
      </c>
      <c r="B6295" s="523" t="s">
        <v>2224</v>
      </c>
      <c r="C6295" s="524">
        <v>1560</v>
      </c>
      <c r="D6295" s="532"/>
      <c r="E6295" s="533"/>
    </row>
    <row r="6296" spans="1:5" s="534" customFormat="1" ht="24">
      <c r="A6296" s="523" t="s">
        <v>2225</v>
      </c>
      <c r="B6296" s="523" t="s">
        <v>2226</v>
      </c>
      <c r="C6296" s="524">
        <v>1783</v>
      </c>
      <c r="D6296" s="532"/>
      <c r="E6296" s="533"/>
    </row>
    <row r="6297" spans="1:5" s="534" customFormat="1" ht="24">
      <c r="A6297" s="523" t="s">
        <v>2227</v>
      </c>
      <c r="B6297" s="523" t="s">
        <v>2228</v>
      </c>
      <c r="C6297" s="524">
        <v>10170</v>
      </c>
      <c r="D6297" s="532"/>
      <c r="E6297" s="533"/>
    </row>
    <row r="6298" spans="1:5" s="534" customFormat="1" ht="24">
      <c r="A6298" s="523" t="s">
        <v>2229</v>
      </c>
      <c r="B6298" s="523" t="s">
        <v>2230</v>
      </c>
      <c r="C6298" s="524">
        <v>11865</v>
      </c>
      <c r="D6298" s="532"/>
      <c r="E6298" s="533"/>
    </row>
    <row r="6299" spans="1:5" s="534" customFormat="1" ht="24">
      <c r="A6299" s="523" t="s">
        <v>2231</v>
      </c>
      <c r="B6299" s="523" t="s">
        <v>2232</v>
      </c>
      <c r="C6299" s="524">
        <v>13560</v>
      </c>
      <c r="D6299" s="532"/>
      <c r="E6299" s="533"/>
    </row>
    <row r="6300" spans="1:5" s="534" customFormat="1" ht="24">
      <c r="A6300" s="523" t="s">
        <v>2233</v>
      </c>
      <c r="B6300" s="523" t="s">
        <v>2234</v>
      </c>
      <c r="C6300" s="524">
        <v>45762</v>
      </c>
      <c r="D6300" s="532"/>
      <c r="E6300" s="533"/>
    </row>
    <row r="6301" spans="1:5" s="534" customFormat="1" ht="24">
      <c r="A6301" s="523" t="s">
        <v>2235</v>
      </c>
      <c r="B6301" s="523" t="s">
        <v>2236</v>
      </c>
      <c r="C6301" s="524">
        <v>53389</v>
      </c>
      <c r="D6301" s="532"/>
      <c r="E6301" s="533"/>
    </row>
    <row r="6302" spans="1:5" s="534" customFormat="1" ht="24">
      <c r="A6302" s="523" t="s">
        <v>2237</v>
      </c>
      <c r="B6302" s="523" t="s">
        <v>2238</v>
      </c>
      <c r="C6302" s="524">
        <v>61016</v>
      </c>
      <c r="D6302" s="532"/>
      <c r="E6302" s="533"/>
    </row>
    <row r="6303" spans="1:5" s="512" customFormat="1" ht="13.8">
      <c r="A6303" s="654" t="s">
        <v>2929</v>
      </c>
      <c r="B6303" s="637"/>
      <c r="C6303" s="578"/>
      <c r="D6303" s="522"/>
      <c r="E6303" s="519"/>
    </row>
    <row r="6304" spans="1:5" s="512" customFormat="1" ht="24">
      <c r="A6304" s="520" t="s">
        <v>2930</v>
      </c>
      <c r="B6304" s="520" t="s">
        <v>2931</v>
      </c>
      <c r="C6304" s="521">
        <v>12.09</v>
      </c>
      <c r="D6304" s="522"/>
      <c r="E6304" s="519"/>
    </row>
    <row r="6305" spans="1:5" s="512" customFormat="1" ht="24">
      <c r="A6305" s="520" t="s">
        <v>2932</v>
      </c>
      <c r="B6305" s="520" t="s">
        <v>2933</v>
      </c>
      <c r="C6305" s="521">
        <v>13.02</v>
      </c>
      <c r="D6305" s="522"/>
      <c r="E6305" s="519"/>
    </row>
    <row r="6306" spans="1:5" s="512" customFormat="1" ht="24">
      <c r="A6306" s="520" t="s">
        <v>2934</v>
      </c>
      <c r="B6306" s="520" t="s">
        <v>2935</v>
      </c>
      <c r="C6306" s="521">
        <v>13.95</v>
      </c>
      <c r="D6306" s="522"/>
      <c r="E6306" s="519"/>
    </row>
    <row r="6307" spans="1:5" s="512" customFormat="1" ht="24">
      <c r="A6307" s="520" t="s">
        <v>2936</v>
      </c>
      <c r="B6307" s="520" t="s">
        <v>2937</v>
      </c>
      <c r="C6307" s="521">
        <v>8.19</v>
      </c>
      <c r="D6307" s="522"/>
      <c r="E6307" s="519"/>
    </row>
    <row r="6308" spans="1:5" s="512" customFormat="1" ht="24">
      <c r="A6308" s="520" t="s">
        <v>2938</v>
      </c>
      <c r="B6308" s="520" t="s">
        <v>2939</v>
      </c>
      <c r="C6308" s="521">
        <v>8.82</v>
      </c>
      <c r="D6308" s="522"/>
      <c r="E6308" s="519"/>
    </row>
    <row r="6309" spans="1:5" s="512" customFormat="1" ht="24">
      <c r="A6309" s="520" t="s">
        <v>2940</v>
      </c>
      <c r="B6309" s="520" t="s">
        <v>2941</v>
      </c>
      <c r="C6309" s="521">
        <v>9.4499999999999993</v>
      </c>
      <c r="D6309" s="522"/>
      <c r="E6309" s="519"/>
    </row>
    <row r="6310" spans="1:5" s="512" customFormat="1" ht="24">
      <c r="A6310" s="520" t="s">
        <v>2942</v>
      </c>
      <c r="B6310" s="520" t="s">
        <v>2943</v>
      </c>
      <c r="C6310" s="521">
        <v>7.15</v>
      </c>
      <c r="D6310" s="522"/>
      <c r="E6310" s="519"/>
    </row>
    <row r="6311" spans="1:5" s="512" customFormat="1" ht="24">
      <c r="A6311" s="520" t="s">
        <v>2944</v>
      </c>
      <c r="B6311" s="520" t="s">
        <v>2945</v>
      </c>
      <c r="C6311" s="521">
        <v>7.7</v>
      </c>
      <c r="D6311" s="522"/>
      <c r="E6311" s="519"/>
    </row>
    <row r="6312" spans="1:5" s="512" customFormat="1" ht="24">
      <c r="A6312" s="520" t="s">
        <v>2946</v>
      </c>
      <c r="B6312" s="520" t="s">
        <v>2947</v>
      </c>
      <c r="C6312" s="521">
        <v>8.25</v>
      </c>
      <c r="D6312" s="522"/>
      <c r="E6312" s="519"/>
    </row>
    <row r="6313" spans="1:5" s="512" customFormat="1" ht="24">
      <c r="A6313" s="520" t="s">
        <v>2948</v>
      </c>
      <c r="B6313" s="520" t="s">
        <v>2949</v>
      </c>
      <c r="C6313" s="521">
        <v>6.57</v>
      </c>
      <c r="D6313" s="522"/>
      <c r="E6313" s="519"/>
    </row>
    <row r="6314" spans="1:5" s="512" customFormat="1" ht="24">
      <c r="A6314" s="520" t="s">
        <v>2950</v>
      </c>
      <c r="B6314" s="520" t="s">
        <v>2951</v>
      </c>
      <c r="C6314" s="521">
        <v>7.07</v>
      </c>
      <c r="D6314" s="522"/>
      <c r="E6314" s="519"/>
    </row>
    <row r="6315" spans="1:5" s="512" customFormat="1" ht="24">
      <c r="A6315" s="520" t="s">
        <v>2952</v>
      </c>
      <c r="B6315" s="520" t="s">
        <v>2953</v>
      </c>
      <c r="C6315" s="521">
        <v>7.58</v>
      </c>
      <c r="D6315" s="522"/>
      <c r="E6315" s="519"/>
    </row>
    <row r="6316" spans="1:5" s="512" customFormat="1" ht="24">
      <c r="A6316" s="520" t="s">
        <v>2954</v>
      </c>
      <c r="B6316" s="520" t="s">
        <v>2955</v>
      </c>
      <c r="C6316" s="521">
        <v>6.05</v>
      </c>
      <c r="D6316" s="522"/>
      <c r="E6316" s="519"/>
    </row>
    <row r="6317" spans="1:5" s="512" customFormat="1" ht="24">
      <c r="A6317" s="520" t="s">
        <v>2956</v>
      </c>
      <c r="B6317" s="520" t="s">
        <v>2957</v>
      </c>
      <c r="C6317" s="521">
        <v>6.51</v>
      </c>
      <c r="D6317" s="522"/>
      <c r="E6317" s="519"/>
    </row>
    <row r="6318" spans="1:5" s="512" customFormat="1" ht="24">
      <c r="A6318" s="520" t="s">
        <v>2958</v>
      </c>
      <c r="B6318" s="520" t="s">
        <v>2959</v>
      </c>
      <c r="C6318" s="521">
        <v>6.98</v>
      </c>
      <c r="D6318" s="522"/>
      <c r="E6318" s="519"/>
    </row>
    <row r="6319" spans="1:5" s="512" customFormat="1" ht="24">
      <c r="A6319" s="520" t="s">
        <v>2960</v>
      </c>
      <c r="B6319" s="520" t="s">
        <v>2961</v>
      </c>
      <c r="C6319" s="521">
        <v>5.53</v>
      </c>
      <c r="D6319" s="522"/>
      <c r="E6319" s="519"/>
    </row>
    <row r="6320" spans="1:5" s="512" customFormat="1" ht="24">
      <c r="A6320" s="520" t="s">
        <v>2962</v>
      </c>
      <c r="B6320" s="520" t="s">
        <v>2963</v>
      </c>
      <c r="C6320" s="521">
        <v>5.95</v>
      </c>
      <c r="D6320" s="522"/>
      <c r="E6320" s="519"/>
    </row>
    <row r="6321" spans="1:5" s="512" customFormat="1" ht="24">
      <c r="A6321" s="520" t="s">
        <v>2964</v>
      </c>
      <c r="B6321" s="520" t="s">
        <v>2965</v>
      </c>
      <c r="C6321" s="521">
        <v>6.38</v>
      </c>
      <c r="D6321" s="522"/>
      <c r="E6321" s="519"/>
    </row>
    <row r="6322" spans="1:5" s="512" customFormat="1" ht="24">
      <c r="A6322" s="520" t="s">
        <v>2966</v>
      </c>
      <c r="B6322" s="520" t="s">
        <v>2967</v>
      </c>
      <c r="C6322" s="521">
        <v>12.09</v>
      </c>
      <c r="D6322" s="522"/>
      <c r="E6322" s="519"/>
    </row>
    <row r="6323" spans="1:5" s="512" customFormat="1" ht="24">
      <c r="A6323" s="520" t="s">
        <v>2968</v>
      </c>
      <c r="B6323" s="520" t="s">
        <v>2969</v>
      </c>
      <c r="C6323" s="521">
        <v>13.02</v>
      </c>
      <c r="D6323" s="522"/>
      <c r="E6323" s="519"/>
    </row>
    <row r="6324" spans="1:5" s="512" customFormat="1" ht="24">
      <c r="A6324" s="520" t="s">
        <v>2970</v>
      </c>
      <c r="B6324" s="520" t="s">
        <v>2971</v>
      </c>
      <c r="C6324" s="521">
        <v>13.95</v>
      </c>
      <c r="D6324" s="522"/>
      <c r="E6324" s="519"/>
    </row>
    <row r="6325" spans="1:5" s="512" customFormat="1" ht="24">
      <c r="A6325" s="520" t="s">
        <v>2972</v>
      </c>
      <c r="B6325" s="520" t="s">
        <v>2973</v>
      </c>
      <c r="C6325" s="521">
        <v>3.78</v>
      </c>
      <c r="D6325" s="522"/>
      <c r="E6325" s="519"/>
    </row>
    <row r="6326" spans="1:5" s="512" customFormat="1" ht="24">
      <c r="A6326" s="520" t="s">
        <v>2974</v>
      </c>
      <c r="B6326" s="520" t="s">
        <v>2975</v>
      </c>
      <c r="C6326" s="521">
        <v>4.41</v>
      </c>
      <c r="D6326" s="522"/>
      <c r="E6326" s="519"/>
    </row>
    <row r="6327" spans="1:5" s="512" customFormat="1" ht="24">
      <c r="A6327" s="520" t="s">
        <v>2976</v>
      </c>
      <c r="B6327" s="520" t="s">
        <v>2977</v>
      </c>
      <c r="C6327" s="521">
        <v>5.04</v>
      </c>
      <c r="D6327" s="522"/>
      <c r="E6327" s="519"/>
    </row>
    <row r="6328" spans="1:5" s="512" customFormat="1" ht="24">
      <c r="A6328" s="520" t="s">
        <v>2978</v>
      </c>
      <c r="B6328" s="520" t="s">
        <v>2979</v>
      </c>
      <c r="C6328" s="521">
        <v>3.3</v>
      </c>
      <c r="D6328" s="522"/>
      <c r="E6328" s="519"/>
    </row>
    <row r="6329" spans="1:5" s="512" customFormat="1" ht="24">
      <c r="A6329" s="520" t="s">
        <v>2980</v>
      </c>
      <c r="B6329" s="520" t="s">
        <v>2981</v>
      </c>
      <c r="C6329" s="521">
        <v>3.85</v>
      </c>
      <c r="D6329" s="522"/>
      <c r="E6329" s="519"/>
    </row>
    <row r="6330" spans="1:5" s="512" customFormat="1" ht="24">
      <c r="A6330" s="520" t="s">
        <v>2982</v>
      </c>
      <c r="B6330" s="520" t="s">
        <v>2983</v>
      </c>
      <c r="C6330" s="521">
        <v>4.4000000000000004</v>
      </c>
      <c r="D6330" s="522"/>
      <c r="E6330" s="519"/>
    </row>
    <row r="6331" spans="1:5" s="512" customFormat="1" ht="24">
      <c r="A6331" s="520" t="s">
        <v>2984</v>
      </c>
      <c r="B6331" s="520" t="s">
        <v>2985</v>
      </c>
      <c r="C6331" s="521">
        <v>3.03</v>
      </c>
      <c r="D6331" s="522"/>
      <c r="E6331" s="519"/>
    </row>
    <row r="6332" spans="1:5" s="512" customFormat="1" ht="24">
      <c r="A6332" s="520" t="s">
        <v>2986</v>
      </c>
      <c r="B6332" s="520" t="s">
        <v>2987</v>
      </c>
      <c r="C6332" s="521">
        <v>3.54</v>
      </c>
      <c r="D6332" s="522"/>
      <c r="E6332" s="519"/>
    </row>
    <row r="6333" spans="1:5" s="512" customFormat="1" ht="24">
      <c r="A6333" s="520" t="s">
        <v>2988</v>
      </c>
      <c r="B6333" s="520" t="s">
        <v>2989</v>
      </c>
      <c r="C6333" s="521">
        <v>4.04</v>
      </c>
      <c r="D6333" s="522"/>
      <c r="E6333" s="519"/>
    </row>
    <row r="6334" spans="1:5" s="512" customFormat="1" ht="24">
      <c r="A6334" s="520" t="s">
        <v>2990</v>
      </c>
      <c r="B6334" s="520" t="s">
        <v>2991</v>
      </c>
      <c r="C6334" s="521">
        <v>2.79</v>
      </c>
      <c r="D6334" s="522"/>
      <c r="E6334" s="519"/>
    </row>
    <row r="6335" spans="1:5" s="512" customFormat="1" ht="24">
      <c r="A6335" s="520" t="s">
        <v>2992</v>
      </c>
      <c r="B6335" s="520" t="s">
        <v>2993</v>
      </c>
      <c r="C6335" s="521">
        <v>3.26</v>
      </c>
      <c r="D6335" s="522"/>
      <c r="E6335" s="519"/>
    </row>
    <row r="6336" spans="1:5" s="512" customFormat="1" ht="24">
      <c r="A6336" s="520" t="s">
        <v>2994</v>
      </c>
      <c r="B6336" s="520" t="s">
        <v>2995</v>
      </c>
      <c r="C6336" s="521">
        <v>3.72</v>
      </c>
      <c r="D6336" s="522"/>
      <c r="E6336" s="519"/>
    </row>
    <row r="6337" spans="1:5" s="512" customFormat="1" ht="24">
      <c r="A6337" s="520" t="s">
        <v>2996</v>
      </c>
      <c r="B6337" s="520" t="s">
        <v>2997</v>
      </c>
      <c r="C6337" s="521">
        <v>2.5499999999999998</v>
      </c>
      <c r="D6337" s="522"/>
      <c r="E6337" s="519"/>
    </row>
    <row r="6338" spans="1:5" s="512" customFormat="1" ht="24">
      <c r="A6338" s="520" t="s">
        <v>2998</v>
      </c>
      <c r="B6338" s="520" t="s">
        <v>2999</v>
      </c>
      <c r="C6338" s="521">
        <v>2.98</v>
      </c>
      <c r="D6338" s="522"/>
      <c r="E6338" s="519"/>
    </row>
    <row r="6339" spans="1:5" s="512" customFormat="1" ht="24">
      <c r="A6339" s="520" t="s">
        <v>3000</v>
      </c>
      <c r="B6339" s="520" t="s">
        <v>3001</v>
      </c>
      <c r="C6339" s="521">
        <v>3.4</v>
      </c>
      <c r="D6339" s="522"/>
      <c r="E6339" s="519"/>
    </row>
    <row r="6340" spans="1:5" s="512" customFormat="1" ht="13.8">
      <c r="A6340" s="654" t="s">
        <v>3002</v>
      </c>
      <c r="B6340" s="637"/>
      <c r="C6340" s="578"/>
      <c r="D6340" s="522"/>
      <c r="E6340" s="519"/>
    </row>
    <row r="6341" spans="1:5" s="512" customFormat="1" ht="24">
      <c r="A6341" s="520" t="s">
        <v>3003</v>
      </c>
      <c r="B6341" s="520" t="s">
        <v>3004</v>
      </c>
      <c r="C6341" s="521">
        <v>19.829999999999998</v>
      </c>
      <c r="D6341" s="522"/>
      <c r="E6341" s="519"/>
    </row>
    <row r="6342" spans="1:5" s="512" customFormat="1" ht="24">
      <c r="A6342" s="520" t="s">
        <v>3005</v>
      </c>
      <c r="B6342" s="520" t="s">
        <v>3006</v>
      </c>
      <c r="C6342" s="521">
        <v>21.35</v>
      </c>
      <c r="D6342" s="522"/>
      <c r="E6342" s="519"/>
    </row>
    <row r="6343" spans="1:5" s="512" customFormat="1" ht="24">
      <c r="A6343" s="520" t="s">
        <v>3007</v>
      </c>
      <c r="B6343" s="520" t="s">
        <v>3008</v>
      </c>
      <c r="C6343" s="521">
        <v>22.88</v>
      </c>
      <c r="D6343" s="522"/>
      <c r="E6343" s="519"/>
    </row>
    <row r="6344" spans="1:5" s="512" customFormat="1" ht="24">
      <c r="A6344" s="520" t="s">
        <v>3009</v>
      </c>
      <c r="B6344" s="520" t="s">
        <v>3010</v>
      </c>
      <c r="C6344" s="521">
        <v>13.2</v>
      </c>
      <c r="D6344" s="522"/>
      <c r="E6344" s="519"/>
    </row>
    <row r="6345" spans="1:5" s="512" customFormat="1" ht="24">
      <c r="A6345" s="520" t="s">
        <v>3011</v>
      </c>
      <c r="B6345" s="520" t="s">
        <v>3012</v>
      </c>
      <c r="C6345" s="521">
        <v>14.21</v>
      </c>
      <c r="D6345" s="522"/>
      <c r="E6345" s="519"/>
    </row>
    <row r="6346" spans="1:5" s="512" customFormat="1" ht="24">
      <c r="A6346" s="520" t="s">
        <v>3013</v>
      </c>
      <c r="B6346" s="520" t="s">
        <v>3014</v>
      </c>
      <c r="C6346" s="521">
        <v>15.23</v>
      </c>
      <c r="D6346" s="522"/>
      <c r="E6346" s="519"/>
    </row>
    <row r="6347" spans="1:5" s="512" customFormat="1" ht="24">
      <c r="A6347" s="520" t="s">
        <v>3015</v>
      </c>
      <c r="B6347" s="520" t="s">
        <v>3016</v>
      </c>
      <c r="C6347" s="521">
        <v>11.57</v>
      </c>
      <c r="D6347" s="522"/>
      <c r="E6347" s="519"/>
    </row>
    <row r="6348" spans="1:5" s="512" customFormat="1" ht="24">
      <c r="A6348" s="520" t="s">
        <v>3017</v>
      </c>
      <c r="B6348" s="520" t="s">
        <v>3018</v>
      </c>
      <c r="C6348" s="521">
        <v>12.46</v>
      </c>
      <c r="D6348" s="522"/>
      <c r="E6348" s="519"/>
    </row>
    <row r="6349" spans="1:5" s="512" customFormat="1" ht="24">
      <c r="A6349" s="520" t="s">
        <v>3019</v>
      </c>
      <c r="B6349" s="520" t="s">
        <v>3020</v>
      </c>
      <c r="C6349" s="521">
        <v>13.35</v>
      </c>
      <c r="D6349" s="522"/>
      <c r="E6349" s="519"/>
    </row>
    <row r="6350" spans="1:5" s="512" customFormat="1" ht="24">
      <c r="A6350" s="520" t="s">
        <v>3021</v>
      </c>
      <c r="B6350" s="520" t="s">
        <v>3022</v>
      </c>
      <c r="C6350" s="521">
        <v>9.8800000000000008</v>
      </c>
      <c r="D6350" s="522"/>
      <c r="E6350" s="519"/>
    </row>
    <row r="6351" spans="1:5" s="512" customFormat="1" ht="24">
      <c r="A6351" s="520" t="s">
        <v>3023</v>
      </c>
      <c r="B6351" s="520" t="s">
        <v>3024</v>
      </c>
      <c r="C6351" s="521">
        <v>10.64</v>
      </c>
      <c r="D6351" s="522"/>
      <c r="E6351" s="519"/>
    </row>
    <row r="6352" spans="1:5" s="512" customFormat="1" ht="24">
      <c r="A6352" s="520" t="s">
        <v>3025</v>
      </c>
      <c r="B6352" s="520" t="s">
        <v>3026</v>
      </c>
      <c r="C6352" s="521">
        <v>11.4</v>
      </c>
      <c r="D6352" s="522"/>
      <c r="E6352" s="519"/>
    </row>
    <row r="6353" spans="1:5" s="512" customFormat="1" ht="24">
      <c r="A6353" s="520" t="s">
        <v>3027</v>
      </c>
      <c r="B6353" s="520" t="s">
        <v>3028</v>
      </c>
      <c r="C6353" s="521">
        <v>9.1</v>
      </c>
      <c r="D6353" s="522"/>
      <c r="E6353" s="519"/>
    </row>
    <row r="6354" spans="1:5" s="512" customFormat="1" ht="24">
      <c r="A6354" s="520" t="s">
        <v>3029</v>
      </c>
      <c r="B6354" s="520" t="s">
        <v>3030</v>
      </c>
      <c r="C6354" s="521">
        <v>9.8000000000000007</v>
      </c>
      <c r="D6354" s="522"/>
      <c r="E6354" s="519"/>
    </row>
    <row r="6355" spans="1:5" s="512" customFormat="1" ht="24">
      <c r="A6355" s="520" t="s">
        <v>3031</v>
      </c>
      <c r="B6355" s="520" t="s">
        <v>3032</v>
      </c>
      <c r="C6355" s="521">
        <v>10.5</v>
      </c>
      <c r="D6355" s="522"/>
      <c r="E6355" s="519"/>
    </row>
    <row r="6356" spans="1:5" s="512" customFormat="1" ht="24">
      <c r="A6356" s="520" t="s">
        <v>3033</v>
      </c>
      <c r="B6356" s="520" t="s">
        <v>3034</v>
      </c>
      <c r="C6356" s="521">
        <v>8.26</v>
      </c>
      <c r="D6356" s="522"/>
      <c r="E6356" s="519"/>
    </row>
    <row r="6357" spans="1:5" s="512" customFormat="1" ht="24">
      <c r="A6357" s="520" t="s">
        <v>3035</v>
      </c>
      <c r="B6357" s="520" t="s">
        <v>3036</v>
      </c>
      <c r="C6357" s="521">
        <v>8.89</v>
      </c>
      <c r="D6357" s="522"/>
      <c r="E6357" s="519"/>
    </row>
    <row r="6358" spans="1:5" s="512" customFormat="1" ht="24">
      <c r="A6358" s="520" t="s">
        <v>3037</v>
      </c>
      <c r="B6358" s="520" t="s">
        <v>3038</v>
      </c>
      <c r="C6358" s="521">
        <v>9.5299999999999994</v>
      </c>
      <c r="D6358" s="522"/>
      <c r="E6358" s="519"/>
    </row>
    <row r="6359" spans="1:5" s="512" customFormat="1" ht="24">
      <c r="A6359" s="520" t="s">
        <v>3039</v>
      </c>
      <c r="B6359" s="520" t="s">
        <v>3040</v>
      </c>
      <c r="C6359" s="521">
        <v>9.15</v>
      </c>
      <c r="D6359" s="522"/>
      <c r="E6359" s="519"/>
    </row>
    <row r="6360" spans="1:5" s="512" customFormat="1" ht="24">
      <c r="A6360" s="520" t="s">
        <v>3041</v>
      </c>
      <c r="B6360" s="520" t="s">
        <v>3042</v>
      </c>
      <c r="C6360" s="521">
        <v>10.68</v>
      </c>
      <c r="D6360" s="522"/>
      <c r="E6360" s="519"/>
    </row>
    <row r="6361" spans="1:5" s="512" customFormat="1" ht="24">
      <c r="A6361" s="520" t="s">
        <v>3043</v>
      </c>
      <c r="B6361" s="520" t="s">
        <v>3044</v>
      </c>
      <c r="C6361" s="521">
        <v>12.2</v>
      </c>
      <c r="D6361" s="522"/>
      <c r="E6361" s="519"/>
    </row>
    <row r="6362" spans="1:5" s="512" customFormat="1" ht="24">
      <c r="A6362" s="520" t="s">
        <v>3045</v>
      </c>
      <c r="B6362" s="520" t="s">
        <v>3046</v>
      </c>
      <c r="C6362" s="521">
        <v>6.09</v>
      </c>
      <c r="D6362" s="522"/>
      <c r="E6362" s="519"/>
    </row>
    <row r="6363" spans="1:5" s="512" customFormat="1" ht="24">
      <c r="A6363" s="520" t="s">
        <v>3047</v>
      </c>
      <c r="B6363" s="520" t="s">
        <v>3048</v>
      </c>
      <c r="C6363" s="521">
        <v>7.11</v>
      </c>
      <c r="D6363" s="522"/>
      <c r="E6363" s="519"/>
    </row>
    <row r="6364" spans="1:5" s="512" customFormat="1" ht="24">
      <c r="A6364" s="520" t="s">
        <v>3049</v>
      </c>
      <c r="B6364" s="520" t="s">
        <v>3050</v>
      </c>
      <c r="C6364" s="521">
        <v>8.1199999999999992</v>
      </c>
      <c r="D6364" s="522"/>
      <c r="E6364" s="519"/>
    </row>
    <row r="6365" spans="1:5" s="512" customFormat="1" ht="24">
      <c r="A6365" s="520" t="s">
        <v>3051</v>
      </c>
      <c r="B6365" s="520" t="s">
        <v>3052</v>
      </c>
      <c r="C6365" s="521">
        <v>5.34</v>
      </c>
      <c r="D6365" s="522"/>
      <c r="E6365" s="519"/>
    </row>
    <row r="6366" spans="1:5" s="512" customFormat="1" ht="24">
      <c r="A6366" s="520" t="s">
        <v>3053</v>
      </c>
      <c r="B6366" s="520" t="s">
        <v>3054</v>
      </c>
      <c r="C6366" s="521">
        <v>6.23</v>
      </c>
      <c r="D6366" s="522"/>
      <c r="E6366" s="519"/>
    </row>
    <row r="6367" spans="1:5" s="512" customFormat="1" ht="24">
      <c r="A6367" s="520" t="s">
        <v>3055</v>
      </c>
      <c r="B6367" s="520" t="s">
        <v>3056</v>
      </c>
      <c r="C6367" s="521">
        <v>7.12</v>
      </c>
      <c r="D6367" s="522"/>
      <c r="E6367" s="519"/>
    </row>
    <row r="6368" spans="1:5" s="512" customFormat="1" ht="24">
      <c r="A6368" s="520" t="s">
        <v>3057</v>
      </c>
      <c r="B6368" s="520" t="s">
        <v>3058</v>
      </c>
      <c r="C6368" s="521">
        <v>4.5599999999999996</v>
      </c>
      <c r="D6368" s="522"/>
      <c r="E6368" s="519"/>
    </row>
    <row r="6369" spans="1:5" s="512" customFormat="1" ht="24">
      <c r="A6369" s="520" t="s">
        <v>3059</v>
      </c>
      <c r="B6369" s="520" t="s">
        <v>3060</v>
      </c>
      <c r="C6369" s="521">
        <v>5.32</v>
      </c>
      <c r="D6369" s="522"/>
      <c r="E6369" s="519"/>
    </row>
    <row r="6370" spans="1:5" s="512" customFormat="1" ht="24">
      <c r="A6370" s="520" t="s">
        <v>3061</v>
      </c>
      <c r="B6370" s="520" t="s">
        <v>3062</v>
      </c>
      <c r="C6370" s="521">
        <v>6.08</v>
      </c>
      <c r="D6370" s="522"/>
      <c r="E6370" s="519"/>
    </row>
    <row r="6371" spans="1:5" s="512" customFormat="1" ht="24">
      <c r="A6371" s="520" t="s">
        <v>3063</v>
      </c>
      <c r="B6371" s="520" t="s">
        <v>3064</v>
      </c>
      <c r="C6371" s="521">
        <v>4.2</v>
      </c>
      <c r="D6371" s="522"/>
      <c r="E6371" s="519"/>
    </row>
    <row r="6372" spans="1:5" s="512" customFormat="1" ht="24">
      <c r="A6372" s="520" t="s">
        <v>3065</v>
      </c>
      <c r="B6372" s="520" t="s">
        <v>3066</v>
      </c>
      <c r="C6372" s="521">
        <v>4.9000000000000004</v>
      </c>
      <c r="D6372" s="522"/>
      <c r="E6372" s="519"/>
    </row>
    <row r="6373" spans="1:5" s="512" customFormat="1" ht="24">
      <c r="A6373" s="520" t="s">
        <v>3067</v>
      </c>
      <c r="B6373" s="520" t="s">
        <v>3068</v>
      </c>
      <c r="C6373" s="521">
        <v>5.6</v>
      </c>
      <c r="D6373" s="522"/>
      <c r="E6373" s="519"/>
    </row>
    <row r="6374" spans="1:5" s="512" customFormat="1" ht="24">
      <c r="A6374" s="520" t="s">
        <v>3069</v>
      </c>
      <c r="B6374" s="520" t="s">
        <v>3070</v>
      </c>
      <c r="C6374" s="521">
        <v>3.81</v>
      </c>
      <c r="D6374" s="522"/>
      <c r="E6374" s="519"/>
    </row>
    <row r="6375" spans="1:5" s="512" customFormat="1" ht="24">
      <c r="A6375" s="520" t="s">
        <v>3071</v>
      </c>
      <c r="B6375" s="520" t="s">
        <v>3072</v>
      </c>
      <c r="C6375" s="521">
        <v>4.45</v>
      </c>
      <c r="D6375" s="522"/>
      <c r="E6375" s="519"/>
    </row>
    <row r="6376" spans="1:5" s="512" customFormat="1" ht="24">
      <c r="A6376" s="520" t="s">
        <v>3073</v>
      </c>
      <c r="B6376" s="520" t="s">
        <v>3074</v>
      </c>
      <c r="C6376" s="521">
        <v>5.08</v>
      </c>
      <c r="D6376" s="522"/>
      <c r="E6376" s="519"/>
    </row>
    <row r="6377" spans="1:5" s="512" customFormat="1" ht="13.8">
      <c r="A6377" s="654" t="s">
        <v>1903</v>
      </c>
      <c r="B6377" s="637"/>
      <c r="C6377" s="578"/>
      <c r="D6377" s="522"/>
      <c r="E6377" s="519"/>
    </row>
    <row r="6378" spans="1:5" s="512" customFormat="1" ht="13.8">
      <c r="A6378" s="520" t="s">
        <v>1904</v>
      </c>
      <c r="B6378" s="520" t="s">
        <v>565</v>
      </c>
      <c r="C6378" s="521">
        <v>1600</v>
      </c>
      <c r="D6378" s="522"/>
      <c r="E6378" s="519"/>
    </row>
    <row r="6379" spans="1:5" s="512" customFormat="1" ht="13.8">
      <c r="A6379" s="520" t="s">
        <v>1905</v>
      </c>
      <c r="B6379" s="520" t="s">
        <v>572</v>
      </c>
      <c r="C6379" s="521">
        <v>1600</v>
      </c>
      <c r="D6379" s="522"/>
      <c r="E6379" s="519"/>
    </row>
    <row r="6380" spans="1:5" s="512" customFormat="1" ht="13.8">
      <c r="A6380" s="520" t="s">
        <v>1906</v>
      </c>
      <c r="B6380" s="520" t="s">
        <v>566</v>
      </c>
      <c r="C6380" s="521">
        <v>800</v>
      </c>
      <c r="D6380" s="522"/>
      <c r="E6380" s="519"/>
    </row>
    <row r="6381" spans="1:5" s="512" customFormat="1" ht="13.8">
      <c r="A6381" s="520" t="s">
        <v>1907</v>
      </c>
      <c r="B6381" s="520" t="s">
        <v>576</v>
      </c>
      <c r="C6381" s="521">
        <v>200</v>
      </c>
      <c r="D6381" s="522"/>
      <c r="E6381" s="519"/>
    </row>
    <row r="6382" spans="1:5" s="512" customFormat="1" ht="13.8">
      <c r="A6382" s="520" t="s">
        <v>1908</v>
      </c>
      <c r="B6382" s="520" t="s">
        <v>568</v>
      </c>
      <c r="C6382" s="521">
        <v>200</v>
      </c>
      <c r="D6382" s="522"/>
      <c r="E6382" s="519"/>
    </row>
    <row r="6383" spans="1:5" s="512" customFormat="1" ht="13.8">
      <c r="A6383" s="520" t="s">
        <v>1909</v>
      </c>
      <c r="B6383" s="520" t="s">
        <v>569</v>
      </c>
      <c r="C6383" s="521">
        <v>400</v>
      </c>
      <c r="D6383" s="522"/>
      <c r="E6383" s="519"/>
    </row>
    <row r="6384" spans="1:5" s="512" customFormat="1" ht="13.8">
      <c r="A6384" s="520" t="s">
        <v>1910</v>
      </c>
      <c r="B6384" s="520" t="s">
        <v>567</v>
      </c>
      <c r="C6384" s="521">
        <v>1000</v>
      </c>
      <c r="D6384" s="522"/>
      <c r="E6384" s="519"/>
    </row>
    <row r="6385" spans="1:5" s="512" customFormat="1" ht="13.8">
      <c r="A6385" s="520" t="s">
        <v>1911</v>
      </c>
      <c r="B6385" s="520" t="s">
        <v>573</v>
      </c>
      <c r="C6385" s="521">
        <v>33</v>
      </c>
      <c r="D6385" s="522"/>
      <c r="E6385" s="519"/>
    </row>
    <row r="6386" spans="1:5" s="512" customFormat="1" ht="13.8">
      <c r="A6386" s="520" t="s">
        <v>1912</v>
      </c>
      <c r="B6386" s="520" t="s">
        <v>574</v>
      </c>
      <c r="C6386" s="521">
        <v>165</v>
      </c>
      <c r="D6386" s="522"/>
      <c r="E6386" s="519"/>
    </row>
    <row r="6387" spans="1:5" s="512" customFormat="1" ht="13.8">
      <c r="A6387" s="520" t="s">
        <v>1913</v>
      </c>
      <c r="B6387" s="520" t="s">
        <v>575</v>
      </c>
      <c r="C6387" s="521">
        <v>330</v>
      </c>
      <c r="D6387" s="522"/>
      <c r="E6387" s="519"/>
    </row>
    <row r="6388" spans="1:5" s="512" customFormat="1" ht="24">
      <c r="A6388" s="520" t="s">
        <v>1914</v>
      </c>
      <c r="B6388" s="520" t="s">
        <v>571</v>
      </c>
      <c r="C6388" s="521">
        <v>100</v>
      </c>
      <c r="D6388" s="522"/>
      <c r="E6388" s="519"/>
    </row>
    <row r="6389" spans="1:5" s="512" customFormat="1" ht="24">
      <c r="A6389" s="520" t="s">
        <v>1915</v>
      </c>
      <c r="B6389" s="520" t="s">
        <v>570</v>
      </c>
      <c r="C6389" s="521">
        <v>1000</v>
      </c>
      <c r="D6389" s="522"/>
      <c r="E6389" s="519"/>
    </row>
    <row r="6390" spans="1:5" s="512" customFormat="1" ht="13.8">
      <c r="A6390" s="520" t="s">
        <v>10750</v>
      </c>
      <c r="B6390" s="520" t="s">
        <v>1887</v>
      </c>
      <c r="C6390" s="521">
        <v>200</v>
      </c>
      <c r="D6390" s="522"/>
      <c r="E6390" s="519"/>
    </row>
    <row r="6391" spans="1:5" s="512" customFormat="1" ht="13.8">
      <c r="A6391" s="577" t="s">
        <v>715</v>
      </c>
      <c r="B6391" s="577"/>
      <c r="C6391" s="578"/>
      <c r="D6391" s="522"/>
      <c r="E6391" s="519"/>
    </row>
    <row r="6392" spans="1:5" s="512" customFormat="1" ht="13.8">
      <c r="A6392" s="520">
        <v>7640008086</v>
      </c>
      <c r="B6392" s="520" t="s">
        <v>738</v>
      </c>
      <c r="C6392" s="521">
        <v>29</v>
      </c>
      <c r="D6392" s="522"/>
      <c r="E6392" s="519"/>
    </row>
    <row r="6393" spans="1:5" s="512" customFormat="1" ht="13.8">
      <c r="A6393" s="520">
        <v>7640008089</v>
      </c>
      <c r="B6393" s="520" t="s">
        <v>1916</v>
      </c>
      <c r="C6393" s="521">
        <v>87</v>
      </c>
      <c r="D6393" s="522"/>
      <c r="E6393" s="519"/>
    </row>
    <row r="6394" spans="1:5" s="512" customFormat="1" ht="13.8">
      <c r="A6394" s="577" t="s">
        <v>1347</v>
      </c>
      <c r="B6394" s="577"/>
      <c r="C6394" s="578"/>
      <c r="D6394" s="522"/>
      <c r="E6394" s="519"/>
    </row>
    <row r="6395" spans="1:5" s="512" customFormat="1" ht="13.8">
      <c r="A6395" s="520">
        <v>7640008126</v>
      </c>
      <c r="B6395" s="520" t="s">
        <v>1890</v>
      </c>
      <c r="C6395" s="521">
        <v>50</v>
      </c>
      <c r="D6395" s="522"/>
      <c r="E6395" s="519"/>
    </row>
    <row r="6396" spans="1:5" s="512" customFormat="1" ht="13.8">
      <c r="A6396" s="520">
        <v>7640008121</v>
      </c>
      <c r="B6396" s="520" t="s">
        <v>1917</v>
      </c>
      <c r="C6396" s="521">
        <v>25</v>
      </c>
      <c r="D6396" s="522"/>
      <c r="E6396" s="519"/>
    </row>
    <row r="6397" spans="1:5" s="512" customFormat="1" ht="13.8">
      <c r="A6397" s="520">
        <v>7640008122</v>
      </c>
      <c r="B6397" s="520" t="s">
        <v>1918</v>
      </c>
      <c r="C6397" s="521">
        <v>200</v>
      </c>
      <c r="D6397" s="522"/>
      <c r="E6397" s="519"/>
    </row>
    <row r="6398" spans="1:5" s="512" customFormat="1" ht="13.8">
      <c r="A6398" s="520">
        <v>7640008123</v>
      </c>
      <c r="B6398" s="520" t="s">
        <v>1919</v>
      </c>
      <c r="C6398" s="521">
        <v>1500</v>
      </c>
      <c r="D6398" s="522"/>
      <c r="E6398" s="519"/>
    </row>
    <row r="6399" spans="1:5" s="512" customFormat="1" ht="13.8">
      <c r="A6399" s="520">
        <v>7640008124</v>
      </c>
      <c r="B6399" s="520" t="s">
        <v>1920</v>
      </c>
      <c r="C6399" s="521">
        <v>2500</v>
      </c>
      <c r="D6399" s="522"/>
      <c r="E6399" s="519"/>
    </row>
    <row r="6400" spans="1:5" s="512" customFormat="1" ht="13.8">
      <c r="A6400" s="520" t="s">
        <v>1891</v>
      </c>
      <c r="B6400" s="520" t="s">
        <v>564</v>
      </c>
      <c r="C6400" s="521">
        <v>200</v>
      </c>
      <c r="D6400" s="522"/>
      <c r="E6400" s="519"/>
    </row>
    <row r="6401" spans="1:5" s="512" customFormat="1" ht="13.8">
      <c r="A6401" s="654" t="s">
        <v>2402</v>
      </c>
      <c r="B6401" s="637"/>
      <c r="C6401" s="578"/>
      <c r="D6401" s="522"/>
      <c r="E6401" s="519"/>
    </row>
    <row r="6402" spans="1:5" s="512" customFormat="1" ht="13.8">
      <c r="A6402" s="520" t="s">
        <v>2403</v>
      </c>
      <c r="B6402" s="520" t="s">
        <v>2404</v>
      </c>
      <c r="C6402" s="521">
        <v>910</v>
      </c>
      <c r="D6402" s="522"/>
      <c r="E6402" s="519"/>
    </row>
    <row r="6403" spans="1:5" s="512" customFormat="1" ht="13.8">
      <c r="A6403" s="520" t="s">
        <v>2405</v>
      </c>
      <c r="B6403" s="520" t="s">
        <v>2406</v>
      </c>
      <c r="C6403" s="521">
        <v>980</v>
      </c>
      <c r="D6403" s="522"/>
      <c r="E6403" s="519"/>
    </row>
    <row r="6404" spans="1:5" s="512" customFormat="1" ht="13.8">
      <c r="A6404" s="520" t="s">
        <v>2407</v>
      </c>
      <c r="B6404" s="520" t="s">
        <v>2408</v>
      </c>
      <c r="C6404" s="521">
        <v>1050</v>
      </c>
      <c r="D6404" s="522"/>
      <c r="E6404" s="519"/>
    </row>
    <row r="6405" spans="1:5" s="512" customFormat="1" ht="13.8">
      <c r="A6405" s="520" t="s">
        <v>2409</v>
      </c>
      <c r="B6405" s="520" t="s">
        <v>2410</v>
      </c>
      <c r="C6405" s="521">
        <v>1040</v>
      </c>
      <c r="D6405" s="522"/>
      <c r="E6405" s="519"/>
    </row>
    <row r="6406" spans="1:5" s="512" customFormat="1" ht="13.8">
      <c r="A6406" s="520" t="s">
        <v>2411</v>
      </c>
      <c r="B6406" s="520" t="s">
        <v>2412</v>
      </c>
      <c r="C6406" s="521">
        <v>1120</v>
      </c>
      <c r="D6406" s="522"/>
      <c r="E6406" s="519"/>
    </row>
    <row r="6407" spans="1:5" s="512" customFormat="1" ht="13.8">
      <c r="A6407" s="520" t="s">
        <v>2413</v>
      </c>
      <c r="B6407" s="520" t="s">
        <v>2414</v>
      </c>
      <c r="C6407" s="521">
        <v>1200</v>
      </c>
      <c r="D6407" s="522"/>
      <c r="E6407" s="519"/>
    </row>
    <row r="6408" spans="1:5" s="512" customFormat="1" ht="13.8">
      <c r="A6408" s="520" t="s">
        <v>2415</v>
      </c>
      <c r="B6408" s="520" t="s">
        <v>2416</v>
      </c>
      <c r="C6408" s="521">
        <v>1235</v>
      </c>
      <c r="D6408" s="522"/>
      <c r="E6408" s="519"/>
    </row>
    <row r="6409" spans="1:5" s="512" customFormat="1" ht="13.8">
      <c r="A6409" s="520" t="s">
        <v>2417</v>
      </c>
      <c r="B6409" s="520" t="s">
        <v>2418</v>
      </c>
      <c r="C6409" s="521">
        <v>1330</v>
      </c>
      <c r="D6409" s="522"/>
      <c r="E6409" s="519"/>
    </row>
    <row r="6410" spans="1:5" s="512" customFormat="1" ht="13.8">
      <c r="A6410" s="520" t="s">
        <v>2419</v>
      </c>
      <c r="B6410" s="520" t="s">
        <v>2420</v>
      </c>
      <c r="C6410" s="521">
        <v>1425</v>
      </c>
      <c r="D6410" s="522"/>
      <c r="E6410" s="519"/>
    </row>
    <row r="6411" spans="1:5" s="512" customFormat="1" ht="13.8">
      <c r="A6411" s="520" t="s">
        <v>2421</v>
      </c>
      <c r="B6411" s="520" t="s">
        <v>2422</v>
      </c>
      <c r="C6411" s="521">
        <v>1365</v>
      </c>
      <c r="D6411" s="522"/>
      <c r="E6411" s="519"/>
    </row>
    <row r="6412" spans="1:5" s="512" customFormat="1" ht="13.8">
      <c r="A6412" s="520" t="s">
        <v>2423</v>
      </c>
      <c r="B6412" s="520" t="s">
        <v>2424</v>
      </c>
      <c r="C6412" s="521">
        <v>1470</v>
      </c>
      <c r="D6412" s="522"/>
      <c r="E6412" s="519"/>
    </row>
    <row r="6413" spans="1:5" s="512" customFormat="1" ht="13.8">
      <c r="A6413" s="520" t="s">
        <v>2425</v>
      </c>
      <c r="B6413" s="520" t="s">
        <v>2426</v>
      </c>
      <c r="C6413" s="521">
        <v>1575</v>
      </c>
      <c r="D6413" s="522"/>
      <c r="E6413" s="519"/>
    </row>
    <row r="6414" spans="1:5" s="512" customFormat="1" ht="13.8">
      <c r="A6414" s="520" t="s">
        <v>2427</v>
      </c>
      <c r="B6414" s="520" t="s">
        <v>2428</v>
      </c>
      <c r="C6414" s="521">
        <v>1300</v>
      </c>
      <c r="D6414" s="522"/>
      <c r="E6414" s="519"/>
    </row>
    <row r="6415" spans="1:5" s="512" customFormat="1" ht="13.8">
      <c r="A6415" s="520" t="s">
        <v>2429</v>
      </c>
      <c r="B6415" s="520" t="s">
        <v>2430</v>
      </c>
      <c r="C6415" s="521">
        <v>1400</v>
      </c>
      <c r="D6415" s="522"/>
      <c r="E6415" s="519"/>
    </row>
    <row r="6416" spans="1:5" s="512" customFormat="1" ht="13.8">
      <c r="A6416" s="520" t="s">
        <v>2431</v>
      </c>
      <c r="B6416" s="520" t="s">
        <v>2432</v>
      </c>
      <c r="C6416" s="521">
        <v>1500</v>
      </c>
      <c r="D6416" s="522"/>
      <c r="E6416" s="519"/>
    </row>
    <row r="6417" spans="1:5" s="512" customFormat="1" ht="13.8">
      <c r="A6417" s="520" t="s">
        <v>2433</v>
      </c>
      <c r="B6417" s="520" t="s">
        <v>2434</v>
      </c>
      <c r="C6417" s="521">
        <v>1235</v>
      </c>
      <c r="D6417" s="522"/>
      <c r="E6417" s="519"/>
    </row>
    <row r="6418" spans="1:5" s="512" customFormat="1" ht="13.8">
      <c r="A6418" s="520" t="s">
        <v>2435</v>
      </c>
      <c r="B6418" s="520" t="s">
        <v>2436</v>
      </c>
      <c r="C6418" s="521">
        <v>1330</v>
      </c>
      <c r="D6418" s="522"/>
      <c r="E6418" s="519"/>
    </row>
    <row r="6419" spans="1:5" s="512" customFormat="1" ht="13.8">
      <c r="A6419" s="520" t="s">
        <v>2437</v>
      </c>
      <c r="B6419" s="520" t="s">
        <v>2438</v>
      </c>
      <c r="C6419" s="521">
        <v>1425</v>
      </c>
      <c r="D6419" s="522"/>
      <c r="E6419" s="519"/>
    </row>
    <row r="6420" spans="1:5" s="512" customFormat="1" ht="13.8">
      <c r="A6420" s="520" t="s">
        <v>2439</v>
      </c>
      <c r="B6420" s="520" t="s">
        <v>2440</v>
      </c>
      <c r="C6420" s="521">
        <v>1300</v>
      </c>
      <c r="D6420" s="522"/>
      <c r="E6420" s="519"/>
    </row>
    <row r="6421" spans="1:5" s="512" customFormat="1" ht="13.8">
      <c r="A6421" s="520" t="s">
        <v>2441</v>
      </c>
      <c r="B6421" s="520" t="s">
        <v>2442</v>
      </c>
      <c r="C6421" s="521">
        <v>1400</v>
      </c>
      <c r="D6421" s="522"/>
      <c r="E6421" s="519"/>
    </row>
    <row r="6422" spans="1:5" s="512" customFormat="1" ht="13.8">
      <c r="A6422" s="520" t="s">
        <v>2443</v>
      </c>
      <c r="B6422" s="520" t="s">
        <v>2444</v>
      </c>
      <c r="C6422" s="521">
        <v>1500</v>
      </c>
      <c r="D6422" s="522"/>
      <c r="E6422" s="519"/>
    </row>
    <row r="6423" spans="1:5" s="512" customFormat="1" ht="24">
      <c r="A6423" s="520" t="s">
        <v>2445</v>
      </c>
      <c r="B6423" s="520" t="s">
        <v>2446</v>
      </c>
      <c r="C6423" s="521">
        <v>1560</v>
      </c>
      <c r="D6423" s="522"/>
      <c r="E6423" s="519"/>
    </row>
    <row r="6424" spans="1:5" s="512" customFormat="1" ht="24">
      <c r="A6424" s="520" t="s">
        <v>2447</v>
      </c>
      <c r="B6424" s="520" t="s">
        <v>2448</v>
      </c>
      <c r="C6424" s="521">
        <v>1680</v>
      </c>
      <c r="D6424" s="522"/>
      <c r="E6424" s="519"/>
    </row>
    <row r="6425" spans="1:5" s="512" customFormat="1" ht="24">
      <c r="A6425" s="520" t="s">
        <v>2449</v>
      </c>
      <c r="B6425" s="520" t="s">
        <v>2450</v>
      </c>
      <c r="C6425" s="521">
        <v>1800</v>
      </c>
      <c r="D6425" s="522"/>
      <c r="E6425" s="519"/>
    </row>
    <row r="6426" spans="1:5" s="512" customFormat="1" ht="13.8">
      <c r="A6426" s="520" t="s">
        <v>2451</v>
      </c>
      <c r="B6426" s="520" t="s">
        <v>2452</v>
      </c>
      <c r="C6426" s="521">
        <v>1755</v>
      </c>
      <c r="D6426" s="522"/>
      <c r="E6426" s="519"/>
    </row>
    <row r="6427" spans="1:5" s="512" customFormat="1" ht="13.8">
      <c r="A6427" s="520" t="s">
        <v>2453</v>
      </c>
      <c r="B6427" s="520" t="s">
        <v>2454</v>
      </c>
      <c r="C6427" s="521">
        <v>1890</v>
      </c>
      <c r="D6427" s="522"/>
      <c r="E6427" s="519"/>
    </row>
    <row r="6428" spans="1:5" s="512" customFormat="1" ht="13.8">
      <c r="A6428" s="520" t="s">
        <v>2455</v>
      </c>
      <c r="B6428" s="520" t="s">
        <v>2456</v>
      </c>
      <c r="C6428" s="521">
        <v>2025</v>
      </c>
      <c r="D6428" s="522"/>
      <c r="E6428" s="519"/>
    </row>
    <row r="6429" spans="1:5" s="512" customFormat="1" ht="13.8">
      <c r="A6429" s="520" t="s">
        <v>2457</v>
      </c>
      <c r="B6429" s="520" t="s">
        <v>2458</v>
      </c>
      <c r="C6429" s="521">
        <v>1560</v>
      </c>
      <c r="D6429" s="522"/>
      <c r="E6429" s="519"/>
    </row>
    <row r="6430" spans="1:5" s="512" customFormat="1" ht="13.8">
      <c r="A6430" s="520" t="s">
        <v>2459</v>
      </c>
      <c r="B6430" s="520" t="s">
        <v>2460</v>
      </c>
      <c r="C6430" s="521">
        <v>1680</v>
      </c>
      <c r="D6430" s="522"/>
      <c r="E6430" s="519"/>
    </row>
    <row r="6431" spans="1:5" s="512" customFormat="1" ht="13.8">
      <c r="A6431" s="520" t="s">
        <v>2461</v>
      </c>
      <c r="B6431" s="520" t="s">
        <v>2462</v>
      </c>
      <c r="C6431" s="521">
        <v>1800</v>
      </c>
      <c r="D6431" s="522"/>
      <c r="E6431" s="519"/>
    </row>
    <row r="6432" spans="1:5" s="512" customFormat="1" ht="13.8">
      <c r="A6432" s="520" t="s">
        <v>2463</v>
      </c>
      <c r="B6432" s="520" t="s">
        <v>2464</v>
      </c>
      <c r="C6432" s="521">
        <v>403</v>
      </c>
      <c r="D6432" s="522"/>
      <c r="E6432" s="519"/>
    </row>
    <row r="6433" spans="1:5" s="512" customFormat="1" ht="13.8">
      <c r="A6433" s="520" t="s">
        <v>2465</v>
      </c>
      <c r="B6433" s="520" t="s">
        <v>2466</v>
      </c>
      <c r="C6433" s="521">
        <v>434</v>
      </c>
      <c r="D6433" s="522"/>
      <c r="E6433" s="519"/>
    </row>
    <row r="6434" spans="1:5" s="512" customFormat="1" ht="13.8">
      <c r="A6434" s="520" t="s">
        <v>2467</v>
      </c>
      <c r="B6434" s="520" t="s">
        <v>2468</v>
      </c>
      <c r="C6434" s="521">
        <v>465</v>
      </c>
      <c r="D6434" s="522"/>
      <c r="E6434" s="519"/>
    </row>
    <row r="6435" spans="1:5" s="512" customFormat="1" ht="13.8">
      <c r="A6435" s="520" t="s">
        <v>2469</v>
      </c>
      <c r="B6435" s="520" t="s">
        <v>2470</v>
      </c>
      <c r="C6435" s="521">
        <v>247</v>
      </c>
      <c r="D6435" s="522"/>
      <c r="E6435" s="519"/>
    </row>
    <row r="6436" spans="1:5" s="512" customFormat="1" ht="24">
      <c r="A6436" s="520" t="s">
        <v>2471</v>
      </c>
      <c r="B6436" s="520" t="s">
        <v>2472</v>
      </c>
      <c r="C6436" s="521">
        <v>247</v>
      </c>
      <c r="D6436" s="522"/>
      <c r="E6436" s="519"/>
    </row>
    <row r="6437" spans="1:5" s="512" customFormat="1" ht="24">
      <c r="A6437" s="520" t="s">
        <v>2473</v>
      </c>
      <c r="B6437" s="520" t="s">
        <v>2474</v>
      </c>
      <c r="C6437" s="521">
        <v>273</v>
      </c>
      <c r="D6437" s="522"/>
      <c r="E6437" s="519"/>
    </row>
    <row r="6438" spans="1:5" s="512" customFormat="1" ht="13.8">
      <c r="A6438" s="520" t="s">
        <v>2475</v>
      </c>
      <c r="B6438" s="520" t="s">
        <v>2476</v>
      </c>
      <c r="C6438" s="521">
        <v>266</v>
      </c>
      <c r="D6438" s="522"/>
      <c r="E6438" s="519"/>
    </row>
    <row r="6439" spans="1:5" s="512" customFormat="1" ht="24">
      <c r="A6439" s="520" t="s">
        <v>2477</v>
      </c>
      <c r="B6439" s="520" t="s">
        <v>2478</v>
      </c>
      <c r="C6439" s="521">
        <v>266</v>
      </c>
      <c r="D6439" s="522"/>
      <c r="E6439" s="519"/>
    </row>
    <row r="6440" spans="1:5" s="512" customFormat="1" ht="24">
      <c r="A6440" s="520" t="s">
        <v>2479</v>
      </c>
      <c r="B6440" s="520" t="s">
        <v>2480</v>
      </c>
      <c r="C6440" s="521">
        <v>294</v>
      </c>
      <c r="D6440" s="522"/>
      <c r="E6440" s="519"/>
    </row>
    <row r="6441" spans="1:5" s="512" customFormat="1" ht="13.8">
      <c r="A6441" s="520" t="s">
        <v>2481</v>
      </c>
      <c r="B6441" s="520" t="s">
        <v>2482</v>
      </c>
      <c r="C6441" s="521">
        <v>285</v>
      </c>
      <c r="D6441" s="522"/>
      <c r="E6441" s="519"/>
    </row>
    <row r="6442" spans="1:5" s="512" customFormat="1" ht="24">
      <c r="A6442" s="520" t="s">
        <v>2483</v>
      </c>
      <c r="B6442" s="520" t="s">
        <v>2484</v>
      </c>
      <c r="C6442" s="521">
        <v>285</v>
      </c>
      <c r="D6442" s="522"/>
      <c r="E6442" s="519"/>
    </row>
    <row r="6443" spans="1:5" s="512" customFormat="1" ht="24">
      <c r="A6443" s="520" t="s">
        <v>2485</v>
      </c>
      <c r="B6443" s="520" t="s">
        <v>2486</v>
      </c>
      <c r="C6443" s="521">
        <v>315</v>
      </c>
      <c r="D6443" s="522"/>
      <c r="E6443" s="519"/>
    </row>
    <row r="6444" spans="1:5" s="512" customFormat="1" ht="13.8">
      <c r="A6444" s="654" t="s">
        <v>2487</v>
      </c>
      <c r="B6444" s="637"/>
      <c r="C6444" s="578"/>
      <c r="D6444" s="522"/>
      <c r="E6444" s="519"/>
    </row>
    <row r="6445" spans="1:5" s="512" customFormat="1" ht="13.8">
      <c r="A6445" s="520" t="s">
        <v>2488</v>
      </c>
      <c r="B6445" s="520" t="s">
        <v>2489</v>
      </c>
      <c r="C6445" s="521">
        <v>7158</v>
      </c>
      <c r="D6445" s="522"/>
      <c r="E6445" s="519"/>
    </row>
    <row r="6446" spans="1:5" s="512" customFormat="1" ht="13.8">
      <c r="A6446" s="520" t="s">
        <v>2490</v>
      </c>
      <c r="B6446" s="520" t="s">
        <v>2491</v>
      </c>
      <c r="C6446" s="521">
        <v>7709</v>
      </c>
      <c r="D6446" s="522"/>
      <c r="E6446" s="519"/>
    </row>
    <row r="6447" spans="1:5" s="512" customFormat="1" ht="13.8">
      <c r="A6447" s="520" t="s">
        <v>2492</v>
      </c>
      <c r="B6447" s="520" t="s">
        <v>2493</v>
      </c>
      <c r="C6447" s="521">
        <v>8260</v>
      </c>
      <c r="D6447" s="522"/>
      <c r="E6447" s="519"/>
    </row>
    <row r="6448" spans="1:5" s="512" customFormat="1" ht="24">
      <c r="A6448" s="520" t="s">
        <v>2494</v>
      </c>
      <c r="B6448" s="520" t="s">
        <v>2495</v>
      </c>
      <c r="C6448" s="521">
        <v>7540</v>
      </c>
      <c r="D6448" s="522"/>
      <c r="E6448" s="519"/>
    </row>
    <row r="6449" spans="1:5" s="512" customFormat="1" ht="24">
      <c r="A6449" s="520" t="s">
        <v>2496</v>
      </c>
      <c r="B6449" s="520" t="s">
        <v>2497</v>
      </c>
      <c r="C6449" s="521">
        <v>8120</v>
      </c>
      <c r="D6449" s="522"/>
      <c r="E6449" s="519"/>
    </row>
    <row r="6450" spans="1:5" s="512" customFormat="1" ht="24">
      <c r="A6450" s="520" t="s">
        <v>2498</v>
      </c>
      <c r="B6450" s="520" t="s">
        <v>2499</v>
      </c>
      <c r="C6450" s="521">
        <v>8700</v>
      </c>
      <c r="D6450" s="522"/>
      <c r="E6450" s="519"/>
    </row>
    <row r="6451" spans="1:5" s="512" customFormat="1" ht="24">
      <c r="A6451" s="520" t="s">
        <v>2500</v>
      </c>
      <c r="B6451" s="520" t="s">
        <v>2501</v>
      </c>
      <c r="C6451" s="521">
        <v>9360</v>
      </c>
      <c r="D6451" s="522"/>
      <c r="E6451" s="519"/>
    </row>
    <row r="6452" spans="1:5" s="512" customFormat="1" ht="24">
      <c r="A6452" s="520" t="s">
        <v>2502</v>
      </c>
      <c r="B6452" s="520" t="s">
        <v>2503</v>
      </c>
      <c r="C6452" s="521">
        <v>10080</v>
      </c>
      <c r="D6452" s="522"/>
      <c r="E6452" s="519"/>
    </row>
    <row r="6453" spans="1:5" s="512" customFormat="1" ht="24">
      <c r="A6453" s="520" t="s">
        <v>2504</v>
      </c>
      <c r="B6453" s="520" t="s">
        <v>2505</v>
      </c>
      <c r="C6453" s="521">
        <v>10800</v>
      </c>
      <c r="D6453" s="522"/>
      <c r="E6453" s="519"/>
    </row>
    <row r="6454" spans="1:5" s="512" customFormat="1" ht="24">
      <c r="A6454" s="520" t="s">
        <v>2506</v>
      </c>
      <c r="B6454" s="520" t="s">
        <v>2507</v>
      </c>
      <c r="C6454" s="521">
        <v>9490</v>
      </c>
      <c r="D6454" s="522"/>
      <c r="E6454" s="519"/>
    </row>
    <row r="6455" spans="1:5" s="512" customFormat="1" ht="24">
      <c r="A6455" s="520" t="s">
        <v>2508</v>
      </c>
      <c r="B6455" s="520" t="s">
        <v>2509</v>
      </c>
      <c r="C6455" s="521">
        <v>10220</v>
      </c>
      <c r="D6455" s="522"/>
      <c r="E6455" s="519"/>
    </row>
    <row r="6456" spans="1:5" s="512" customFormat="1" ht="24">
      <c r="A6456" s="520" t="s">
        <v>2510</v>
      </c>
      <c r="B6456" s="520" t="s">
        <v>2511</v>
      </c>
      <c r="C6456" s="521">
        <v>10950</v>
      </c>
      <c r="D6456" s="522"/>
      <c r="E6456" s="519"/>
    </row>
    <row r="6457" spans="1:5" s="512" customFormat="1" ht="13.8">
      <c r="A6457" s="520" t="s">
        <v>2512</v>
      </c>
      <c r="B6457" s="520" t="s">
        <v>2513</v>
      </c>
      <c r="C6457" s="521">
        <v>8752</v>
      </c>
      <c r="D6457" s="522"/>
      <c r="E6457" s="519"/>
    </row>
    <row r="6458" spans="1:5" s="512" customFormat="1" ht="13.8">
      <c r="A6458" s="520" t="s">
        <v>2514</v>
      </c>
      <c r="B6458" s="520" t="s">
        <v>2515</v>
      </c>
      <c r="C6458" s="521">
        <v>9425</v>
      </c>
      <c r="D6458" s="522"/>
      <c r="E6458" s="519"/>
    </row>
    <row r="6459" spans="1:5" s="512" customFormat="1" ht="13.8">
      <c r="A6459" s="520" t="s">
        <v>2516</v>
      </c>
      <c r="B6459" s="520" t="s">
        <v>2517</v>
      </c>
      <c r="C6459" s="521">
        <v>10098</v>
      </c>
      <c r="D6459" s="522"/>
      <c r="E6459" s="519"/>
    </row>
    <row r="6460" spans="1:5" s="512" customFormat="1" ht="24">
      <c r="A6460" s="520" t="s">
        <v>2518</v>
      </c>
      <c r="B6460" s="520" t="s">
        <v>2519</v>
      </c>
      <c r="C6460" s="521">
        <v>7841</v>
      </c>
      <c r="D6460" s="522"/>
      <c r="E6460" s="519"/>
    </row>
    <row r="6461" spans="1:5" s="512" customFormat="1" ht="24">
      <c r="A6461" s="520" t="s">
        <v>2520</v>
      </c>
      <c r="B6461" s="520" t="s">
        <v>2521</v>
      </c>
      <c r="C6461" s="521">
        <v>8444</v>
      </c>
      <c r="D6461" s="522"/>
      <c r="E6461" s="519"/>
    </row>
    <row r="6462" spans="1:5" s="512" customFormat="1" ht="24">
      <c r="A6462" s="520" t="s">
        <v>2522</v>
      </c>
      <c r="B6462" s="520" t="s">
        <v>2523</v>
      </c>
      <c r="C6462" s="521">
        <v>9047</v>
      </c>
      <c r="D6462" s="522"/>
      <c r="E6462" s="519"/>
    </row>
    <row r="6463" spans="1:5" s="512" customFormat="1" ht="24">
      <c r="A6463" s="520" t="s">
        <v>2524</v>
      </c>
      <c r="B6463" s="520" t="s">
        <v>2525</v>
      </c>
      <c r="C6463" s="521">
        <v>9360</v>
      </c>
      <c r="D6463" s="522"/>
      <c r="E6463" s="519"/>
    </row>
    <row r="6464" spans="1:5" s="512" customFormat="1" ht="24">
      <c r="A6464" s="520" t="s">
        <v>2526</v>
      </c>
      <c r="B6464" s="520" t="s">
        <v>2527</v>
      </c>
      <c r="C6464" s="521">
        <v>10080</v>
      </c>
      <c r="D6464" s="522"/>
      <c r="E6464" s="519"/>
    </row>
    <row r="6465" spans="1:5" s="512" customFormat="1" ht="24">
      <c r="A6465" s="520" t="s">
        <v>2528</v>
      </c>
      <c r="B6465" s="520" t="s">
        <v>2529</v>
      </c>
      <c r="C6465" s="521">
        <v>10800</v>
      </c>
      <c r="D6465" s="522"/>
      <c r="E6465" s="519"/>
    </row>
    <row r="6466" spans="1:5" s="512" customFormat="1" ht="24">
      <c r="A6466" s="520" t="s">
        <v>2530</v>
      </c>
      <c r="B6466" s="520" t="s">
        <v>2531</v>
      </c>
      <c r="C6466" s="521">
        <v>2122</v>
      </c>
      <c r="D6466" s="522"/>
      <c r="E6466" s="519"/>
    </row>
    <row r="6467" spans="1:5" s="512" customFormat="1" ht="24">
      <c r="A6467" s="520" t="s">
        <v>2532</v>
      </c>
      <c r="B6467" s="520" t="s">
        <v>2533</v>
      </c>
      <c r="C6467" s="521">
        <v>2285</v>
      </c>
      <c r="D6467" s="522"/>
      <c r="E6467" s="519"/>
    </row>
    <row r="6468" spans="1:5" s="512" customFormat="1" ht="24">
      <c r="A6468" s="520" t="s">
        <v>2534</v>
      </c>
      <c r="B6468" s="520" t="s">
        <v>2535</v>
      </c>
      <c r="C6468" s="521">
        <v>2448</v>
      </c>
      <c r="D6468" s="522"/>
      <c r="E6468" s="519"/>
    </row>
    <row r="6469" spans="1:5" s="512" customFormat="1" ht="13.8">
      <c r="A6469" s="520" t="s">
        <v>2536</v>
      </c>
      <c r="B6469" s="520" t="s">
        <v>2537</v>
      </c>
      <c r="C6469" s="521">
        <v>2889</v>
      </c>
      <c r="D6469" s="522"/>
      <c r="E6469" s="519"/>
    </row>
    <row r="6470" spans="1:5" s="512" customFormat="1" ht="13.8">
      <c r="A6470" s="520" t="s">
        <v>2538</v>
      </c>
      <c r="B6470" s="520" t="s">
        <v>2539</v>
      </c>
      <c r="C6470" s="521">
        <v>3111</v>
      </c>
      <c r="D6470" s="522"/>
      <c r="E6470" s="519"/>
    </row>
    <row r="6471" spans="1:5" s="512" customFormat="1" ht="13.8">
      <c r="A6471" s="520" t="s">
        <v>2540</v>
      </c>
      <c r="B6471" s="520" t="s">
        <v>2541</v>
      </c>
      <c r="C6471" s="521">
        <v>3333</v>
      </c>
      <c r="D6471" s="522"/>
      <c r="E6471" s="519"/>
    </row>
    <row r="6472" spans="1:5" s="512" customFormat="1" ht="24">
      <c r="A6472" s="520" t="s">
        <v>2542</v>
      </c>
      <c r="B6472" s="520" t="s">
        <v>2543</v>
      </c>
      <c r="C6472" s="521">
        <v>8987</v>
      </c>
      <c r="D6472" s="522"/>
      <c r="E6472" s="519"/>
    </row>
    <row r="6473" spans="1:5" s="512" customFormat="1" ht="24">
      <c r="A6473" s="520" t="s">
        <v>2544</v>
      </c>
      <c r="B6473" s="520" t="s">
        <v>2545</v>
      </c>
      <c r="C6473" s="521">
        <v>9678</v>
      </c>
      <c r="D6473" s="522"/>
      <c r="E6473" s="519"/>
    </row>
    <row r="6474" spans="1:5" s="512" customFormat="1" ht="24">
      <c r="A6474" s="520" t="s">
        <v>2546</v>
      </c>
      <c r="B6474" s="520" t="s">
        <v>2547</v>
      </c>
      <c r="C6474" s="521">
        <v>10369</v>
      </c>
      <c r="D6474" s="522"/>
      <c r="E6474" s="519"/>
    </row>
    <row r="6475" spans="1:5" s="512" customFormat="1" ht="24">
      <c r="A6475" s="520" t="s">
        <v>2548</v>
      </c>
      <c r="B6475" s="520" t="s">
        <v>2549</v>
      </c>
      <c r="C6475" s="521">
        <v>11189</v>
      </c>
      <c r="D6475" s="522"/>
      <c r="E6475" s="519"/>
    </row>
    <row r="6476" spans="1:5" s="512" customFormat="1" ht="24">
      <c r="A6476" s="520" t="s">
        <v>2550</v>
      </c>
      <c r="B6476" s="520" t="s">
        <v>2551</v>
      </c>
      <c r="C6476" s="521">
        <v>12050</v>
      </c>
      <c r="D6476" s="522"/>
      <c r="E6476" s="519"/>
    </row>
    <row r="6477" spans="1:5" s="512" customFormat="1" ht="24">
      <c r="A6477" s="520" t="s">
        <v>2552</v>
      </c>
      <c r="B6477" s="520" t="s">
        <v>2553</v>
      </c>
      <c r="C6477" s="521">
        <v>12911</v>
      </c>
      <c r="D6477" s="522"/>
      <c r="E6477" s="519"/>
    </row>
    <row r="6478" spans="1:5" s="512" customFormat="1" ht="24">
      <c r="A6478" s="520" t="s">
        <v>2554</v>
      </c>
      <c r="B6478" s="520" t="s">
        <v>2555</v>
      </c>
      <c r="C6478" s="521">
        <v>5682</v>
      </c>
      <c r="D6478" s="522"/>
      <c r="E6478" s="519"/>
    </row>
    <row r="6479" spans="1:5" s="512" customFormat="1" ht="24">
      <c r="A6479" s="520" t="s">
        <v>2556</v>
      </c>
      <c r="B6479" s="520" t="s">
        <v>2557</v>
      </c>
      <c r="C6479" s="521">
        <v>6119</v>
      </c>
      <c r="D6479" s="522"/>
      <c r="E6479" s="519"/>
    </row>
    <row r="6480" spans="1:5" s="512" customFormat="1" ht="24">
      <c r="A6480" s="520" t="s">
        <v>2558</v>
      </c>
      <c r="B6480" s="520" t="s">
        <v>2559</v>
      </c>
      <c r="C6480" s="521">
        <v>6556</v>
      </c>
      <c r="D6480" s="522"/>
      <c r="E6480" s="519"/>
    </row>
    <row r="6481" spans="1:5" s="512" customFormat="1" ht="24">
      <c r="A6481" s="520" t="s">
        <v>2560</v>
      </c>
      <c r="B6481" s="520" t="s">
        <v>2561</v>
      </c>
      <c r="C6481" s="521">
        <v>5682</v>
      </c>
      <c r="D6481" s="522"/>
      <c r="E6481" s="519"/>
    </row>
    <row r="6482" spans="1:5" s="512" customFormat="1" ht="24">
      <c r="A6482" s="520" t="s">
        <v>2562</v>
      </c>
      <c r="B6482" s="520" t="s">
        <v>2563</v>
      </c>
      <c r="C6482" s="521">
        <v>6119</v>
      </c>
      <c r="D6482" s="522"/>
      <c r="E6482" s="519"/>
    </row>
    <row r="6483" spans="1:5" s="512" customFormat="1" ht="24">
      <c r="A6483" s="520" t="s">
        <v>2564</v>
      </c>
      <c r="B6483" s="520" t="s">
        <v>2565</v>
      </c>
      <c r="C6483" s="521">
        <v>6556</v>
      </c>
      <c r="D6483" s="522"/>
      <c r="E6483" s="519"/>
    </row>
    <row r="6484" spans="1:5" s="512" customFormat="1" ht="24">
      <c r="A6484" s="520" t="s">
        <v>2566</v>
      </c>
      <c r="B6484" s="520" t="s">
        <v>2567</v>
      </c>
      <c r="C6484" s="521">
        <v>4160</v>
      </c>
      <c r="D6484" s="522"/>
      <c r="E6484" s="519"/>
    </row>
    <row r="6485" spans="1:5" s="512" customFormat="1" ht="24">
      <c r="A6485" s="520" t="s">
        <v>2568</v>
      </c>
      <c r="B6485" s="520" t="s">
        <v>2569</v>
      </c>
      <c r="C6485" s="521">
        <v>4480</v>
      </c>
      <c r="D6485" s="522"/>
      <c r="E6485" s="519"/>
    </row>
    <row r="6486" spans="1:5" s="512" customFormat="1" ht="24">
      <c r="A6486" s="520" t="s">
        <v>2570</v>
      </c>
      <c r="B6486" s="520" t="s">
        <v>2571</v>
      </c>
      <c r="C6486" s="521">
        <v>4800</v>
      </c>
      <c r="D6486" s="522"/>
      <c r="E6486" s="519"/>
    </row>
    <row r="6487" spans="1:5" s="512" customFormat="1" ht="24">
      <c r="A6487" s="520" t="s">
        <v>2572</v>
      </c>
      <c r="B6487" s="520" t="s">
        <v>2573</v>
      </c>
      <c r="C6487" s="521">
        <v>4160</v>
      </c>
      <c r="D6487" s="522"/>
      <c r="E6487" s="519"/>
    </row>
    <row r="6488" spans="1:5" s="512" customFormat="1" ht="24">
      <c r="A6488" s="520" t="s">
        <v>2574</v>
      </c>
      <c r="B6488" s="520" t="s">
        <v>2575</v>
      </c>
      <c r="C6488" s="521">
        <v>4480</v>
      </c>
      <c r="D6488" s="522"/>
      <c r="E6488" s="519"/>
    </row>
    <row r="6489" spans="1:5" s="512" customFormat="1" ht="24">
      <c r="A6489" s="520" t="s">
        <v>2576</v>
      </c>
      <c r="B6489" s="520" t="s">
        <v>2577</v>
      </c>
      <c r="C6489" s="521">
        <v>4800</v>
      </c>
      <c r="D6489" s="522"/>
      <c r="E6489" s="519"/>
    </row>
    <row r="6490" spans="1:5" s="512" customFormat="1" ht="24">
      <c r="A6490" s="520" t="s">
        <v>2578</v>
      </c>
      <c r="B6490" s="520" t="s">
        <v>2579</v>
      </c>
      <c r="C6490" s="521">
        <v>2998</v>
      </c>
      <c r="D6490" s="522"/>
      <c r="E6490" s="519"/>
    </row>
    <row r="6491" spans="1:5" s="512" customFormat="1" ht="24">
      <c r="A6491" s="520" t="s">
        <v>2580</v>
      </c>
      <c r="B6491" s="520" t="s">
        <v>2581</v>
      </c>
      <c r="C6491" s="521">
        <v>3229</v>
      </c>
      <c r="D6491" s="522"/>
      <c r="E6491" s="519"/>
    </row>
    <row r="6492" spans="1:5" s="512" customFormat="1" ht="24">
      <c r="A6492" s="520" t="s">
        <v>2582</v>
      </c>
      <c r="B6492" s="520" t="s">
        <v>2583</v>
      </c>
      <c r="C6492" s="521">
        <v>3460</v>
      </c>
      <c r="D6492" s="522"/>
      <c r="E6492" s="519"/>
    </row>
    <row r="6493" spans="1:5" s="512" customFormat="1" ht="24">
      <c r="A6493" s="520" t="s">
        <v>2584</v>
      </c>
      <c r="B6493" s="520" t="s">
        <v>2585</v>
      </c>
      <c r="C6493" s="521">
        <v>2998</v>
      </c>
      <c r="D6493" s="522"/>
      <c r="E6493" s="519"/>
    </row>
    <row r="6494" spans="1:5" s="512" customFormat="1" ht="24">
      <c r="A6494" s="520" t="s">
        <v>2586</v>
      </c>
      <c r="B6494" s="520" t="s">
        <v>2587</v>
      </c>
      <c r="C6494" s="521">
        <v>3229</v>
      </c>
      <c r="D6494" s="522"/>
      <c r="E6494" s="519"/>
    </row>
    <row r="6495" spans="1:5" s="512" customFormat="1" ht="24">
      <c r="A6495" s="520" t="s">
        <v>2588</v>
      </c>
      <c r="B6495" s="520" t="s">
        <v>2589</v>
      </c>
      <c r="C6495" s="521">
        <v>3460</v>
      </c>
      <c r="D6495" s="522"/>
      <c r="E6495" s="519"/>
    </row>
    <row r="6496" spans="1:5" s="512" customFormat="1" ht="24">
      <c r="A6496" s="520" t="s">
        <v>2590</v>
      </c>
      <c r="B6496" s="520" t="s">
        <v>2591</v>
      </c>
      <c r="C6496" s="521">
        <v>3226</v>
      </c>
      <c r="D6496" s="522"/>
      <c r="E6496" s="519"/>
    </row>
    <row r="6497" spans="1:5" s="512" customFormat="1" ht="24">
      <c r="A6497" s="520" t="s">
        <v>2592</v>
      </c>
      <c r="B6497" s="520" t="s">
        <v>2593</v>
      </c>
      <c r="C6497" s="521">
        <v>3473</v>
      </c>
      <c r="D6497" s="522"/>
      <c r="E6497" s="519"/>
    </row>
    <row r="6498" spans="1:5" s="512" customFormat="1" ht="24">
      <c r="A6498" s="520" t="s">
        <v>2594</v>
      </c>
      <c r="B6498" s="520" t="s">
        <v>2595</v>
      </c>
      <c r="C6498" s="521">
        <v>3722</v>
      </c>
      <c r="D6498" s="522"/>
      <c r="E6498" s="519"/>
    </row>
    <row r="6499" spans="1:5" s="512" customFormat="1" ht="24">
      <c r="A6499" s="520" t="s">
        <v>2596</v>
      </c>
      <c r="B6499" s="520" t="s">
        <v>2597</v>
      </c>
      <c r="C6499" s="521">
        <v>3226</v>
      </c>
      <c r="D6499" s="522"/>
      <c r="E6499" s="519"/>
    </row>
    <row r="6500" spans="1:5" s="512" customFormat="1" ht="24">
      <c r="A6500" s="520" t="s">
        <v>2598</v>
      </c>
      <c r="B6500" s="520" t="s">
        <v>2599</v>
      </c>
      <c r="C6500" s="521">
        <v>3474</v>
      </c>
      <c r="D6500" s="522"/>
      <c r="E6500" s="519"/>
    </row>
    <row r="6501" spans="1:5" s="512" customFormat="1" ht="24">
      <c r="A6501" s="520" t="s">
        <v>2600</v>
      </c>
      <c r="B6501" s="520" t="s">
        <v>2601</v>
      </c>
      <c r="C6501" s="521">
        <v>3722</v>
      </c>
      <c r="D6501" s="522"/>
      <c r="E6501" s="519"/>
    </row>
    <row r="6502" spans="1:5" s="512" customFormat="1" ht="13.8">
      <c r="A6502" s="654" t="s">
        <v>2602</v>
      </c>
      <c r="B6502" s="637"/>
      <c r="C6502" s="578"/>
      <c r="D6502" s="522"/>
      <c r="E6502" s="519"/>
    </row>
    <row r="6503" spans="1:5" s="512" customFormat="1" ht="13.8">
      <c r="A6503" s="520" t="s">
        <v>2603</v>
      </c>
      <c r="B6503" s="520" t="s">
        <v>2604</v>
      </c>
      <c r="C6503" s="521">
        <v>95</v>
      </c>
      <c r="D6503" s="522"/>
      <c r="E6503" s="519"/>
    </row>
    <row r="6504" spans="1:5" s="512" customFormat="1" ht="13.8">
      <c r="A6504" s="520" t="s">
        <v>2605</v>
      </c>
      <c r="B6504" s="520" t="s">
        <v>2606</v>
      </c>
      <c r="C6504" s="521">
        <v>95</v>
      </c>
      <c r="D6504" s="522"/>
      <c r="E6504" s="519"/>
    </row>
    <row r="6505" spans="1:5" s="512" customFormat="1" ht="13.8">
      <c r="A6505" s="520" t="s">
        <v>2607</v>
      </c>
      <c r="B6505" s="520" t="s">
        <v>2608</v>
      </c>
      <c r="C6505" s="521">
        <v>95</v>
      </c>
      <c r="D6505" s="522"/>
      <c r="E6505" s="519"/>
    </row>
    <row r="6506" spans="1:5" s="512" customFormat="1" ht="24">
      <c r="A6506" s="520" t="s">
        <v>2609</v>
      </c>
      <c r="B6506" s="520" t="s">
        <v>2610</v>
      </c>
      <c r="C6506" s="521">
        <v>95</v>
      </c>
      <c r="D6506" s="522"/>
      <c r="E6506" s="519"/>
    </row>
    <row r="6507" spans="1:5" s="512" customFormat="1" ht="24">
      <c r="A6507" s="520" t="s">
        <v>2611</v>
      </c>
      <c r="B6507" s="520" t="s">
        <v>2612</v>
      </c>
      <c r="C6507" s="521">
        <v>186</v>
      </c>
      <c r="D6507" s="522"/>
      <c r="E6507" s="519"/>
    </row>
    <row r="6508" spans="1:5" s="512" customFormat="1" ht="13.8">
      <c r="A6508" s="520" t="s">
        <v>2613</v>
      </c>
      <c r="B6508" s="520" t="s">
        <v>2614</v>
      </c>
      <c r="C6508" s="521">
        <v>950</v>
      </c>
      <c r="D6508" s="522"/>
      <c r="E6508" s="519"/>
    </row>
    <row r="6509" spans="1:5" s="512" customFormat="1" ht="13.8">
      <c r="A6509" s="520" t="s">
        <v>2615</v>
      </c>
      <c r="B6509" s="520" t="s">
        <v>2616</v>
      </c>
      <c r="C6509" s="521">
        <v>815</v>
      </c>
      <c r="D6509" s="522"/>
      <c r="E6509" s="519"/>
    </row>
    <row r="6510" spans="1:5" s="512" customFormat="1" ht="13.8">
      <c r="A6510" s="520" t="s">
        <v>2617</v>
      </c>
      <c r="B6510" s="520" t="s">
        <v>2618</v>
      </c>
      <c r="C6510" s="521">
        <v>75</v>
      </c>
      <c r="D6510" s="522"/>
      <c r="E6510" s="519"/>
    </row>
    <row r="6511" spans="1:5" s="512" customFormat="1" ht="13.8">
      <c r="A6511" s="520" t="s">
        <v>2619</v>
      </c>
      <c r="B6511" s="520" t="s">
        <v>2620</v>
      </c>
      <c r="C6511" s="521">
        <v>1</v>
      </c>
      <c r="D6511" s="522"/>
      <c r="E6511" s="519"/>
    </row>
    <row r="6512" spans="1:5" s="512" customFormat="1" ht="13.8">
      <c r="A6512" s="520" t="s">
        <v>2621</v>
      </c>
      <c r="B6512" s="520" t="s">
        <v>2622</v>
      </c>
      <c r="C6512" s="521">
        <v>1.1000000000000001</v>
      </c>
      <c r="D6512" s="522"/>
      <c r="E6512" s="519"/>
    </row>
    <row r="6513" spans="1:5" s="512" customFormat="1" ht="13.8">
      <c r="A6513" s="520" t="s">
        <v>2623</v>
      </c>
      <c r="B6513" s="520" t="s">
        <v>2624</v>
      </c>
      <c r="C6513" s="521">
        <v>2</v>
      </c>
      <c r="D6513" s="522"/>
      <c r="E6513" s="519"/>
    </row>
    <row r="6514" spans="1:5" s="512" customFormat="1" ht="13.8">
      <c r="A6514" s="520" t="s">
        <v>2625</v>
      </c>
      <c r="B6514" s="520" t="s">
        <v>2626</v>
      </c>
      <c r="C6514" s="521">
        <v>1</v>
      </c>
      <c r="D6514" s="522"/>
      <c r="E6514" s="519"/>
    </row>
    <row r="6515" spans="1:5" s="512" customFormat="1" ht="13.8">
      <c r="A6515" s="654" t="s">
        <v>2627</v>
      </c>
      <c r="B6515" s="637"/>
      <c r="C6515" s="578"/>
      <c r="D6515" s="522"/>
      <c r="E6515" s="519"/>
    </row>
    <row r="6516" spans="1:5" s="512" customFormat="1" ht="13.8">
      <c r="A6516" s="520" t="s">
        <v>2628</v>
      </c>
      <c r="B6516" s="520" t="s">
        <v>2629</v>
      </c>
      <c r="C6516" s="521">
        <v>5600</v>
      </c>
      <c r="D6516" s="522"/>
      <c r="E6516" s="519"/>
    </row>
    <row r="6517" spans="1:5" s="512" customFormat="1" ht="13.8">
      <c r="A6517" s="520" t="s">
        <v>2630</v>
      </c>
      <c r="B6517" s="520" t="s">
        <v>2631</v>
      </c>
      <c r="C6517" s="521">
        <v>6400</v>
      </c>
      <c r="D6517" s="522"/>
      <c r="E6517" s="519"/>
    </row>
    <row r="6518" spans="1:5" s="512" customFormat="1" ht="13.8">
      <c r="A6518" s="520" t="s">
        <v>2632</v>
      </c>
      <c r="B6518" s="520" t="s">
        <v>2633</v>
      </c>
      <c r="C6518" s="521">
        <v>7200</v>
      </c>
      <c r="D6518" s="522"/>
      <c r="E6518" s="519"/>
    </row>
    <row r="6519" spans="1:5" s="512" customFormat="1" ht="13.8">
      <c r="A6519" s="520" t="s">
        <v>2634</v>
      </c>
      <c r="B6519" s="520" t="s">
        <v>2635</v>
      </c>
      <c r="C6519" s="521">
        <v>10500</v>
      </c>
      <c r="D6519" s="522"/>
      <c r="E6519" s="519"/>
    </row>
    <row r="6520" spans="1:5" s="512" customFormat="1" ht="13.8">
      <c r="A6520" s="520" t="s">
        <v>2636</v>
      </c>
      <c r="B6520" s="520" t="s">
        <v>2637</v>
      </c>
      <c r="C6520" s="521">
        <v>12000</v>
      </c>
      <c r="D6520" s="522"/>
      <c r="E6520" s="519"/>
    </row>
    <row r="6521" spans="1:5" s="512" customFormat="1" ht="13.8">
      <c r="A6521" s="520" t="s">
        <v>2638</v>
      </c>
      <c r="B6521" s="520" t="s">
        <v>2639</v>
      </c>
      <c r="C6521" s="521">
        <v>13500</v>
      </c>
      <c r="D6521" s="522"/>
      <c r="E6521" s="519"/>
    </row>
    <row r="6522" spans="1:5" s="512" customFormat="1" ht="24">
      <c r="A6522" s="520" t="s">
        <v>2640</v>
      </c>
      <c r="B6522" s="520" t="s">
        <v>2641</v>
      </c>
      <c r="C6522" s="521">
        <v>28000</v>
      </c>
      <c r="D6522" s="522"/>
      <c r="E6522" s="519"/>
    </row>
    <row r="6523" spans="1:5" s="512" customFormat="1" ht="24">
      <c r="A6523" s="520" t="s">
        <v>2642</v>
      </c>
      <c r="B6523" s="520" t="s">
        <v>2643</v>
      </c>
      <c r="C6523" s="521">
        <v>32000</v>
      </c>
      <c r="D6523" s="522"/>
      <c r="E6523" s="519"/>
    </row>
    <row r="6524" spans="1:5" s="512" customFormat="1" ht="13.8">
      <c r="A6524" s="520" t="s">
        <v>2644</v>
      </c>
      <c r="B6524" s="520" t="s">
        <v>2645</v>
      </c>
      <c r="C6524" s="521">
        <v>36000</v>
      </c>
      <c r="D6524" s="522"/>
      <c r="E6524" s="519"/>
    </row>
    <row r="6525" spans="1:5" s="512" customFormat="1" ht="24">
      <c r="A6525" s="520" t="s">
        <v>2646</v>
      </c>
      <c r="B6525" s="520" t="s">
        <v>2647</v>
      </c>
      <c r="C6525" s="521">
        <v>105000</v>
      </c>
      <c r="D6525" s="522"/>
      <c r="E6525" s="519"/>
    </row>
    <row r="6526" spans="1:5" s="512" customFormat="1" ht="24">
      <c r="A6526" s="520" t="s">
        <v>2648</v>
      </c>
      <c r="B6526" s="520" t="s">
        <v>2649</v>
      </c>
      <c r="C6526" s="521">
        <v>120000</v>
      </c>
      <c r="D6526" s="522"/>
      <c r="E6526" s="519"/>
    </row>
    <row r="6527" spans="1:5" s="512" customFormat="1" ht="24">
      <c r="A6527" s="520" t="s">
        <v>2650</v>
      </c>
      <c r="B6527" s="520" t="s">
        <v>2651</v>
      </c>
      <c r="C6527" s="521">
        <v>135000</v>
      </c>
      <c r="D6527" s="522"/>
      <c r="E6527" s="519"/>
    </row>
    <row r="6528" spans="1:5" s="512" customFormat="1" ht="24">
      <c r="A6528" s="520" t="s">
        <v>2652</v>
      </c>
      <c r="B6528" s="520" t="s">
        <v>2653</v>
      </c>
      <c r="C6528" s="521">
        <v>140000</v>
      </c>
      <c r="D6528" s="522"/>
      <c r="E6528" s="519"/>
    </row>
    <row r="6529" spans="1:5" s="512" customFormat="1" ht="24">
      <c r="A6529" s="520" t="s">
        <v>2654</v>
      </c>
      <c r="B6529" s="520" t="s">
        <v>2655</v>
      </c>
      <c r="C6529" s="521">
        <v>160000</v>
      </c>
      <c r="D6529" s="522"/>
      <c r="E6529" s="519"/>
    </row>
    <row r="6530" spans="1:5" s="512" customFormat="1" ht="24">
      <c r="A6530" s="520" t="s">
        <v>2656</v>
      </c>
      <c r="B6530" s="520" t="s">
        <v>2657</v>
      </c>
      <c r="C6530" s="521">
        <v>180000</v>
      </c>
      <c r="D6530" s="522"/>
      <c r="E6530" s="519"/>
    </row>
    <row r="6531" spans="1:5" s="512" customFormat="1" ht="13.8">
      <c r="A6531" s="520" t="s">
        <v>2658</v>
      </c>
      <c r="B6531" s="520" t="s">
        <v>2659</v>
      </c>
      <c r="C6531" s="521">
        <v>0</v>
      </c>
      <c r="D6531" s="522"/>
      <c r="E6531" s="519"/>
    </row>
    <row r="6532" spans="1:5" s="512" customFormat="1" ht="13.8">
      <c r="A6532" s="577" t="s">
        <v>549</v>
      </c>
      <c r="B6532" s="577"/>
      <c r="C6532" s="578"/>
      <c r="D6532" s="522"/>
      <c r="E6532" s="519"/>
    </row>
    <row r="6533" spans="1:5" s="512" customFormat="1" ht="13.8">
      <c r="A6533" s="520" t="s">
        <v>3075</v>
      </c>
      <c r="B6533" s="520" t="s">
        <v>3076</v>
      </c>
      <c r="C6533" s="521">
        <v>237</v>
      </c>
      <c r="D6533" s="522"/>
      <c r="E6533" s="519"/>
    </row>
    <row r="6534" spans="1:5" s="512" customFormat="1" ht="24">
      <c r="A6534" s="520" t="s">
        <v>3077</v>
      </c>
      <c r="B6534" s="520" t="s">
        <v>3078</v>
      </c>
      <c r="C6534" s="521">
        <v>237</v>
      </c>
      <c r="D6534" s="522"/>
      <c r="E6534" s="519"/>
    </row>
    <row r="6535" spans="1:5" s="512" customFormat="1" ht="24">
      <c r="A6535" s="520" t="s">
        <v>3079</v>
      </c>
      <c r="B6535" s="520" t="s">
        <v>3080</v>
      </c>
      <c r="C6535" s="521">
        <v>85</v>
      </c>
      <c r="D6535" s="522"/>
      <c r="E6535" s="519"/>
    </row>
    <row r="6536" spans="1:5" s="512" customFormat="1" ht="13.8">
      <c r="A6536" s="577" t="s">
        <v>2880</v>
      </c>
      <c r="B6536" s="577"/>
      <c r="C6536" s="578"/>
      <c r="D6536" s="522"/>
      <c r="E6536" s="519"/>
    </row>
    <row r="6537" spans="1:5" s="512" customFormat="1" ht="13.8">
      <c r="A6537" s="520" t="s">
        <v>3081</v>
      </c>
      <c r="B6537" s="520" t="s">
        <v>3082</v>
      </c>
      <c r="C6537" s="521">
        <v>95</v>
      </c>
      <c r="D6537" s="522"/>
      <c r="E6537" s="519"/>
    </row>
    <row r="6538" spans="1:5" s="512" customFormat="1" ht="13.8">
      <c r="A6538" s="520" t="s">
        <v>3083</v>
      </c>
      <c r="B6538" s="520" t="s">
        <v>3084</v>
      </c>
      <c r="C6538" s="521">
        <v>65</v>
      </c>
      <c r="D6538" s="522"/>
      <c r="E6538" s="519"/>
    </row>
    <row r="6539" spans="1:5" s="512" customFormat="1" ht="13.8">
      <c r="A6539" s="520" t="s">
        <v>3085</v>
      </c>
      <c r="B6539" s="520" t="s">
        <v>3086</v>
      </c>
      <c r="C6539" s="521">
        <v>230</v>
      </c>
      <c r="D6539" s="522"/>
      <c r="E6539" s="519"/>
    </row>
    <row r="6540" spans="1:5" s="512" customFormat="1" ht="13.8">
      <c r="A6540" s="520" t="s">
        <v>3087</v>
      </c>
      <c r="B6540" s="520" t="s">
        <v>3088</v>
      </c>
      <c r="C6540" s="521">
        <v>500</v>
      </c>
      <c r="D6540" s="522"/>
      <c r="E6540" s="519"/>
    </row>
    <row r="6541" spans="1:5" s="512" customFormat="1" ht="24">
      <c r="A6541" s="520" t="s">
        <v>3089</v>
      </c>
      <c r="B6541" s="520" t="s">
        <v>3090</v>
      </c>
      <c r="C6541" s="521">
        <v>95</v>
      </c>
      <c r="D6541" s="522"/>
      <c r="E6541" s="519"/>
    </row>
    <row r="6542" spans="1:5" s="512" customFormat="1" ht="24">
      <c r="A6542" s="520" t="s">
        <v>3091</v>
      </c>
      <c r="B6542" s="520" t="s">
        <v>3092</v>
      </c>
      <c r="C6542" s="521">
        <v>65</v>
      </c>
      <c r="D6542" s="522"/>
      <c r="E6542" s="519"/>
    </row>
    <row r="6543" spans="1:5" s="512" customFormat="1" ht="24">
      <c r="A6543" s="520" t="s">
        <v>3093</v>
      </c>
      <c r="B6543" s="520" t="s">
        <v>3094</v>
      </c>
      <c r="C6543" s="521">
        <v>230</v>
      </c>
      <c r="D6543" s="522"/>
      <c r="E6543" s="519"/>
    </row>
    <row r="6544" spans="1:5" s="512" customFormat="1" ht="24">
      <c r="A6544" s="520" t="s">
        <v>3095</v>
      </c>
      <c r="B6544" s="520" t="s">
        <v>3096</v>
      </c>
      <c r="C6544" s="521">
        <v>500</v>
      </c>
      <c r="D6544" s="522"/>
      <c r="E6544" s="519"/>
    </row>
    <row r="6545" spans="1:5" s="512" customFormat="1" ht="13.8">
      <c r="A6545" s="577" t="s">
        <v>2041</v>
      </c>
      <c r="B6545" s="577"/>
      <c r="C6545" s="578"/>
      <c r="D6545" s="522"/>
      <c r="E6545" s="519"/>
    </row>
    <row r="6546" spans="1:5" s="512" customFormat="1" ht="13.8">
      <c r="A6546" s="520" t="s">
        <v>2666</v>
      </c>
      <c r="B6546" s="520" t="s">
        <v>2667</v>
      </c>
      <c r="C6546" s="521">
        <v>135</v>
      </c>
      <c r="D6546" s="522"/>
      <c r="E6546" s="519"/>
    </row>
    <row r="6547" spans="1:5" s="512" customFormat="1" ht="13.8">
      <c r="A6547" s="520" t="s">
        <v>2668</v>
      </c>
      <c r="B6547" s="520" t="s">
        <v>2669</v>
      </c>
      <c r="C6547" s="521">
        <v>1102</v>
      </c>
      <c r="D6547" s="522"/>
      <c r="E6547" s="519"/>
    </row>
    <row r="6548" spans="1:5" s="512" customFormat="1" ht="13.8">
      <c r="A6548" s="520" t="s">
        <v>2670</v>
      </c>
      <c r="B6548" s="520" t="s">
        <v>2671</v>
      </c>
      <c r="C6548" s="521">
        <v>381</v>
      </c>
      <c r="D6548" s="522"/>
      <c r="E6548" s="519"/>
    </row>
    <row r="6549" spans="1:5" s="512" customFormat="1" ht="13.8">
      <c r="A6549" s="520" t="s">
        <v>2672</v>
      </c>
      <c r="B6549" s="520" t="s">
        <v>2673</v>
      </c>
      <c r="C6549" s="521">
        <v>135</v>
      </c>
      <c r="D6549" s="522"/>
      <c r="E6549" s="519"/>
    </row>
    <row r="6550" spans="1:5" s="512" customFormat="1" ht="13.8">
      <c r="A6550" s="520" t="s">
        <v>2674</v>
      </c>
      <c r="B6550" s="520" t="s">
        <v>2675</v>
      </c>
      <c r="C6550" s="521">
        <v>1102</v>
      </c>
      <c r="D6550" s="522"/>
      <c r="E6550" s="519"/>
    </row>
    <row r="6551" spans="1:5" s="512" customFormat="1" ht="13.8">
      <c r="A6551" s="520" t="s">
        <v>2676</v>
      </c>
      <c r="B6551" s="520" t="s">
        <v>2677</v>
      </c>
      <c r="C6551" s="521">
        <v>381</v>
      </c>
      <c r="D6551" s="522"/>
      <c r="E6551" s="519"/>
    </row>
    <row r="6552" spans="1:5" s="512" customFormat="1" ht="13.8">
      <c r="A6552" s="577" t="s">
        <v>2060</v>
      </c>
      <c r="B6552" s="577"/>
      <c r="C6552" s="578"/>
      <c r="D6552" s="522"/>
      <c r="E6552" s="519"/>
    </row>
    <row r="6553" spans="1:5" s="512" customFormat="1" ht="13.8">
      <c r="A6553" s="520" t="s">
        <v>1925</v>
      </c>
      <c r="B6553" s="520" t="s">
        <v>1926</v>
      </c>
      <c r="C6553" s="521">
        <v>50</v>
      </c>
      <c r="D6553" s="522"/>
      <c r="E6553" s="519"/>
    </row>
    <row r="6554" spans="1:5" s="512" customFormat="1" ht="13.8">
      <c r="A6554" s="520" t="s">
        <v>2678</v>
      </c>
      <c r="B6554" s="520" t="s">
        <v>2679</v>
      </c>
      <c r="C6554" s="521">
        <v>50</v>
      </c>
      <c r="D6554" s="522"/>
      <c r="E6554" s="519"/>
    </row>
    <row r="6555" spans="1:5" s="512" customFormat="1" ht="13.8">
      <c r="A6555" s="520" t="s">
        <v>2680</v>
      </c>
      <c r="B6555" s="520" t="s">
        <v>2681</v>
      </c>
      <c r="C6555" s="521">
        <v>430</v>
      </c>
      <c r="D6555" s="522"/>
      <c r="E6555" s="519"/>
    </row>
    <row r="6556" spans="1:5" s="512" customFormat="1" ht="13.8">
      <c r="A6556" s="520" t="s">
        <v>2682</v>
      </c>
      <c r="B6556" s="520" t="s">
        <v>2683</v>
      </c>
      <c r="C6556" s="521">
        <v>3390</v>
      </c>
      <c r="D6556" s="522"/>
      <c r="E6556" s="519"/>
    </row>
    <row r="6557" spans="1:5" s="512" customFormat="1" ht="13.8">
      <c r="A6557" s="520" t="s">
        <v>2684</v>
      </c>
      <c r="B6557" s="520" t="s">
        <v>2685</v>
      </c>
      <c r="C6557" s="521">
        <v>430</v>
      </c>
      <c r="D6557" s="522"/>
      <c r="E6557" s="519"/>
    </row>
    <row r="6558" spans="1:5" s="512" customFormat="1" ht="13.8">
      <c r="A6558" s="520" t="s">
        <v>2686</v>
      </c>
      <c r="B6558" s="520" t="s">
        <v>2687</v>
      </c>
      <c r="C6558" s="521">
        <v>3390</v>
      </c>
      <c r="D6558" s="522"/>
      <c r="E6558" s="519"/>
    </row>
    <row r="6559" spans="1:5" s="512" customFormat="1" ht="13.8">
      <c r="A6559" s="520" t="s">
        <v>2688</v>
      </c>
      <c r="B6559" s="520" t="s">
        <v>2689</v>
      </c>
      <c r="C6559" s="521">
        <v>15254</v>
      </c>
      <c r="D6559" s="522"/>
      <c r="E6559" s="519"/>
    </row>
    <row r="6560" spans="1:5" s="512" customFormat="1" ht="24">
      <c r="A6560" s="520" t="s">
        <v>2690</v>
      </c>
      <c r="B6560" s="520" t="s">
        <v>2691</v>
      </c>
      <c r="C6560" s="521">
        <v>50</v>
      </c>
      <c r="D6560" s="522"/>
      <c r="E6560" s="519"/>
    </row>
    <row r="6561" spans="1:5" s="512" customFormat="1" ht="24">
      <c r="A6561" s="520" t="s">
        <v>2692</v>
      </c>
      <c r="B6561" s="520" t="s">
        <v>2693</v>
      </c>
      <c r="C6561" s="521">
        <v>50</v>
      </c>
      <c r="D6561" s="522"/>
      <c r="E6561" s="519"/>
    </row>
    <row r="6562" spans="1:5" s="512" customFormat="1" ht="24">
      <c r="A6562" s="520" t="s">
        <v>2694</v>
      </c>
      <c r="B6562" s="520" t="s">
        <v>2695</v>
      </c>
      <c r="C6562" s="521">
        <v>430</v>
      </c>
      <c r="D6562" s="522"/>
      <c r="E6562" s="519"/>
    </row>
    <row r="6563" spans="1:5" s="512" customFormat="1" ht="24">
      <c r="A6563" s="520" t="s">
        <v>2696</v>
      </c>
      <c r="B6563" s="520" t="s">
        <v>2697</v>
      </c>
      <c r="C6563" s="521">
        <v>3390</v>
      </c>
      <c r="D6563" s="522"/>
      <c r="E6563" s="519"/>
    </row>
    <row r="6564" spans="1:5" s="512" customFormat="1" ht="13.8">
      <c r="A6564" s="520" t="s">
        <v>2698</v>
      </c>
      <c r="B6564" s="520" t="s">
        <v>2699</v>
      </c>
      <c r="C6564" s="521">
        <v>430</v>
      </c>
      <c r="D6564" s="522"/>
      <c r="E6564" s="519"/>
    </row>
    <row r="6565" spans="1:5" s="512" customFormat="1" ht="13.8">
      <c r="A6565" s="520" t="s">
        <v>2700</v>
      </c>
      <c r="B6565" s="520" t="s">
        <v>2701</v>
      </c>
      <c r="C6565" s="521">
        <v>3390</v>
      </c>
      <c r="D6565" s="522"/>
      <c r="E6565" s="519"/>
    </row>
    <row r="6566" spans="1:5" s="512" customFormat="1" ht="13.8">
      <c r="A6566" s="520" t="s">
        <v>2702</v>
      </c>
      <c r="B6566" s="520" t="s">
        <v>2703</v>
      </c>
      <c r="C6566" s="521">
        <v>15254</v>
      </c>
      <c r="D6566" s="522"/>
      <c r="E6566" s="519"/>
    </row>
    <row r="6567" spans="1:5" s="512" customFormat="1" ht="13.8">
      <c r="A6567" s="577" t="s">
        <v>2139</v>
      </c>
      <c r="B6567" s="577"/>
      <c r="C6567" s="578"/>
      <c r="D6567" s="522"/>
      <c r="E6567" s="519"/>
    </row>
    <row r="6568" spans="1:5" s="512" customFormat="1" ht="13.8">
      <c r="A6568" s="520" t="s">
        <v>2704</v>
      </c>
      <c r="B6568" s="520" t="s">
        <v>2705</v>
      </c>
      <c r="C6568" s="521">
        <v>59</v>
      </c>
      <c r="D6568" s="522"/>
      <c r="E6568" s="519"/>
    </row>
    <row r="6569" spans="1:5" s="534" customFormat="1" ht="13.8">
      <c r="A6569" s="523" t="s">
        <v>11035</v>
      </c>
      <c r="B6569" s="523" t="s">
        <v>2707</v>
      </c>
      <c r="C6569" s="524">
        <v>59</v>
      </c>
      <c r="D6569" s="532"/>
      <c r="E6569" s="533"/>
    </row>
    <row r="6570" spans="1:5" s="534" customFormat="1" ht="13.8">
      <c r="A6570" s="523" t="s">
        <v>2708</v>
      </c>
      <c r="B6570" s="523" t="s">
        <v>2709</v>
      </c>
      <c r="C6570" s="524">
        <v>424</v>
      </c>
      <c r="D6570" s="532"/>
      <c r="E6570" s="533"/>
    </row>
    <row r="6571" spans="1:5" s="534" customFormat="1" ht="24">
      <c r="A6571" s="523" t="s">
        <v>11036</v>
      </c>
      <c r="B6571" s="523" t="s">
        <v>11037</v>
      </c>
      <c r="C6571" s="524">
        <v>424</v>
      </c>
      <c r="D6571" s="532"/>
      <c r="E6571" s="533"/>
    </row>
    <row r="6572" spans="1:5" s="534" customFormat="1" ht="13.8">
      <c r="A6572" s="523" t="s">
        <v>11038</v>
      </c>
      <c r="B6572" s="523" t="s">
        <v>11039</v>
      </c>
      <c r="C6572" s="524">
        <v>5</v>
      </c>
      <c r="D6572" s="532"/>
      <c r="E6572" s="533"/>
    </row>
    <row r="6573" spans="1:5" s="534" customFormat="1" ht="24">
      <c r="A6573" s="523" t="s">
        <v>11040</v>
      </c>
      <c r="B6573" s="523" t="s">
        <v>11041</v>
      </c>
      <c r="C6573" s="524">
        <v>5</v>
      </c>
      <c r="D6573" s="532"/>
      <c r="E6573" s="533"/>
    </row>
    <row r="6574" spans="1:5" s="534" customFormat="1" ht="13.8">
      <c r="A6574" s="523" t="s">
        <v>11042</v>
      </c>
      <c r="B6574" s="523" t="s">
        <v>11043</v>
      </c>
      <c r="C6574" s="524">
        <v>50</v>
      </c>
      <c r="D6574" s="532"/>
      <c r="E6574" s="533"/>
    </row>
    <row r="6575" spans="1:5" s="534" customFormat="1" ht="24">
      <c r="A6575" s="523" t="s">
        <v>11044</v>
      </c>
      <c r="B6575" s="523" t="s">
        <v>11045</v>
      </c>
      <c r="C6575" s="524">
        <v>50</v>
      </c>
      <c r="D6575" s="532"/>
      <c r="E6575" s="533"/>
    </row>
    <row r="6576" spans="1:5" s="534" customFormat="1" ht="13.8">
      <c r="A6576" s="523" t="s">
        <v>11046</v>
      </c>
      <c r="B6576" s="523" t="s">
        <v>11047</v>
      </c>
      <c r="C6576" s="524">
        <v>500</v>
      </c>
      <c r="D6576" s="532"/>
      <c r="E6576" s="533"/>
    </row>
    <row r="6577" spans="1:5" s="534" customFormat="1" ht="24">
      <c r="A6577" s="523" t="s">
        <v>11048</v>
      </c>
      <c r="B6577" s="523" t="s">
        <v>11049</v>
      </c>
      <c r="C6577" s="524">
        <v>500</v>
      </c>
      <c r="D6577" s="532"/>
      <c r="E6577" s="533"/>
    </row>
    <row r="6578" spans="1:5" s="534" customFormat="1" ht="13.8">
      <c r="A6578" s="523" t="s">
        <v>11050</v>
      </c>
      <c r="B6578" s="523" t="s">
        <v>11051</v>
      </c>
      <c r="C6578" s="524">
        <v>2500</v>
      </c>
      <c r="D6578" s="532"/>
      <c r="E6578" s="533"/>
    </row>
    <row r="6579" spans="1:5" s="534" customFormat="1" ht="24">
      <c r="A6579" s="523" t="s">
        <v>11052</v>
      </c>
      <c r="B6579" s="523" t="s">
        <v>11053</v>
      </c>
      <c r="C6579" s="524">
        <v>2500</v>
      </c>
      <c r="D6579" s="532"/>
      <c r="E6579" s="533"/>
    </row>
    <row r="6580" spans="1:5" s="512" customFormat="1" ht="13.8">
      <c r="A6580" s="577" t="s">
        <v>2153</v>
      </c>
      <c r="B6580" s="577"/>
      <c r="C6580" s="578"/>
      <c r="D6580" s="522"/>
      <c r="E6580" s="519"/>
    </row>
    <row r="6581" spans="1:5" s="512" customFormat="1" ht="13.8">
      <c r="A6581" s="520" t="s">
        <v>2712</v>
      </c>
      <c r="B6581" s="520" t="s">
        <v>2713</v>
      </c>
      <c r="C6581" s="521">
        <v>35</v>
      </c>
      <c r="D6581" s="522"/>
      <c r="E6581" s="519"/>
    </row>
    <row r="6582" spans="1:5" s="512" customFormat="1" ht="13.8">
      <c r="A6582" s="520" t="s">
        <v>2714</v>
      </c>
      <c r="B6582" s="520" t="s">
        <v>2715</v>
      </c>
      <c r="C6582" s="521">
        <v>175</v>
      </c>
      <c r="D6582" s="522"/>
      <c r="E6582" s="519"/>
    </row>
    <row r="6583" spans="1:5" s="512" customFormat="1" ht="13.8">
      <c r="A6583" s="520" t="s">
        <v>2716</v>
      </c>
      <c r="B6583" s="520" t="s">
        <v>2717</v>
      </c>
      <c r="C6583" s="521">
        <v>875</v>
      </c>
      <c r="D6583" s="522"/>
      <c r="E6583" s="519"/>
    </row>
    <row r="6584" spans="1:5" s="512" customFormat="1" ht="13.8">
      <c r="A6584" s="520" t="s">
        <v>2718</v>
      </c>
      <c r="B6584" s="520" t="s">
        <v>2719</v>
      </c>
      <c r="C6584" s="521">
        <v>35</v>
      </c>
      <c r="D6584" s="522"/>
      <c r="E6584" s="519"/>
    </row>
    <row r="6585" spans="1:5" s="512" customFormat="1" ht="13.8">
      <c r="A6585" s="520" t="s">
        <v>2720</v>
      </c>
      <c r="B6585" s="520" t="s">
        <v>2721</v>
      </c>
      <c r="C6585" s="521">
        <v>175</v>
      </c>
      <c r="D6585" s="522"/>
      <c r="E6585" s="519"/>
    </row>
    <row r="6586" spans="1:5" s="512" customFormat="1" ht="13.8">
      <c r="A6586" s="520" t="s">
        <v>10754</v>
      </c>
      <c r="B6586" s="520" t="s">
        <v>2722</v>
      </c>
      <c r="C6586" s="521">
        <v>875</v>
      </c>
      <c r="D6586" s="522"/>
      <c r="E6586" s="519"/>
    </row>
    <row r="6587" spans="1:5" s="512" customFormat="1" ht="13.8">
      <c r="A6587" s="577" t="s">
        <v>2173</v>
      </c>
      <c r="B6587" s="577"/>
      <c r="C6587" s="578"/>
      <c r="D6587" s="522"/>
      <c r="E6587" s="519"/>
    </row>
    <row r="6588" spans="1:5" s="512" customFormat="1" ht="13.8">
      <c r="A6588" s="520" t="s">
        <v>2723</v>
      </c>
      <c r="B6588" s="520" t="s">
        <v>2724</v>
      </c>
      <c r="C6588" s="521">
        <v>59</v>
      </c>
      <c r="D6588" s="522"/>
      <c r="E6588" s="519"/>
    </row>
    <row r="6589" spans="1:5" s="512" customFormat="1" ht="13.8">
      <c r="A6589" s="520" t="s">
        <v>2725</v>
      </c>
      <c r="B6589" s="520" t="s">
        <v>2726</v>
      </c>
      <c r="C6589" s="521">
        <v>508</v>
      </c>
      <c r="D6589" s="522"/>
      <c r="E6589" s="519"/>
    </row>
    <row r="6590" spans="1:5" s="534" customFormat="1" ht="13.8">
      <c r="A6590" s="523" t="s">
        <v>11054</v>
      </c>
      <c r="B6590" s="523" t="s">
        <v>2728</v>
      </c>
      <c r="C6590" s="524">
        <v>59</v>
      </c>
      <c r="D6590" s="532"/>
      <c r="E6590" s="533"/>
    </row>
    <row r="6591" spans="1:5" s="512" customFormat="1" ht="13.8">
      <c r="A6591" s="520" t="s">
        <v>2729</v>
      </c>
      <c r="B6591" s="520" t="s">
        <v>2730</v>
      </c>
      <c r="C6591" s="521">
        <v>508</v>
      </c>
      <c r="D6591" s="522"/>
      <c r="E6591" s="519"/>
    </row>
    <row r="6592" spans="1:5" s="512" customFormat="1" ht="13.8">
      <c r="A6592" s="577" t="s">
        <v>2192</v>
      </c>
      <c r="B6592" s="577"/>
      <c r="C6592" s="578"/>
      <c r="D6592" s="522"/>
      <c r="E6592" s="519"/>
    </row>
    <row r="6593" spans="1:5" s="512" customFormat="1" ht="13.8">
      <c r="A6593" s="520" t="s">
        <v>2731</v>
      </c>
      <c r="B6593" s="520" t="s">
        <v>2732</v>
      </c>
      <c r="C6593" s="521">
        <v>28</v>
      </c>
      <c r="D6593" s="522"/>
      <c r="E6593" s="519"/>
    </row>
    <row r="6594" spans="1:5" s="512" customFormat="1" ht="13.8">
      <c r="A6594" s="520" t="s">
        <v>2733</v>
      </c>
      <c r="B6594" s="520" t="s">
        <v>2734</v>
      </c>
      <c r="C6594" s="521">
        <v>223</v>
      </c>
      <c r="D6594" s="522"/>
      <c r="E6594" s="519"/>
    </row>
    <row r="6595" spans="1:5" s="512" customFormat="1" ht="13.8">
      <c r="A6595" s="520" t="s">
        <v>2735</v>
      </c>
      <c r="B6595" s="520" t="s">
        <v>2736</v>
      </c>
      <c r="C6595" s="521">
        <v>1695</v>
      </c>
      <c r="D6595" s="522"/>
      <c r="E6595" s="519"/>
    </row>
    <row r="6596" spans="1:5" s="512" customFormat="1" ht="13.8">
      <c r="A6596" s="520" t="s">
        <v>2737</v>
      </c>
      <c r="B6596" s="520" t="s">
        <v>2738</v>
      </c>
      <c r="C6596" s="521">
        <v>7627</v>
      </c>
      <c r="D6596" s="522"/>
      <c r="E6596" s="519"/>
    </row>
    <row r="6597" spans="1:5" s="534" customFormat="1" ht="13.8">
      <c r="A6597" s="523" t="s">
        <v>11055</v>
      </c>
      <c r="B6597" s="523" t="s">
        <v>2740</v>
      </c>
      <c r="C6597" s="524">
        <v>28</v>
      </c>
      <c r="D6597" s="532"/>
      <c r="E6597" s="533"/>
    </row>
    <row r="6598" spans="1:5" s="512" customFormat="1" ht="24">
      <c r="A6598" s="520" t="s">
        <v>2741</v>
      </c>
      <c r="B6598" s="520" t="s">
        <v>2742</v>
      </c>
      <c r="C6598" s="521">
        <v>223</v>
      </c>
      <c r="D6598" s="522"/>
      <c r="E6598" s="519"/>
    </row>
    <row r="6599" spans="1:5" s="512" customFormat="1" ht="24">
      <c r="A6599" s="520" t="s">
        <v>2743</v>
      </c>
      <c r="B6599" s="520" t="s">
        <v>2744</v>
      </c>
      <c r="C6599" s="521">
        <v>1695</v>
      </c>
      <c r="D6599" s="522"/>
      <c r="E6599" s="519"/>
    </row>
    <row r="6600" spans="1:5" s="512" customFormat="1" ht="24">
      <c r="A6600" s="520" t="s">
        <v>2745</v>
      </c>
      <c r="B6600" s="520" t="s">
        <v>2746</v>
      </c>
      <c r="C6600" s="521">
        <v>7627</v>
      </c>
      <c r="D6600" s="522"/>
      <c r="E6600" s="519"/>
    </row>
    <row r="6601" spans="1:5" s="512" customFormat="1" ht="13.8">
      <c r="A6601" s="577" t="s">
        <v>3097</v>
      </c>
      <c r="B6601" s="577"/>
      <c r="C6601" s="578"/>
      <c r="D6601" s="522"/>
      <c r="E6601" s="519"/>
    </row>
    <row r="6602" spans="1:5" s="512" customFormat="1" ht="24">
      <c r="A6602" s="520" t="s">
        <v>3098</v>
      </c>
      <c r="B6602" s="520" t="s">
        <v>3099</v>
      </c>
      <c r="C6602" s="521">
        <v>0.93</v>
      </c>
      <c r="D6602" s="522"/>
      <c r="E6602" s="519"/>
    </row>
    <row r="6603" spans="1:5" s="512" customFormat="1" ht="24">
      <c r="A6603" s="520" t="s">
        <v>3100</v>
      </c>
      <c r="B6603" s="520" t="s">
        <v>3101</v>
      </c>
      <c r="C6603" s="521">
        <v>0.63</v>
      </c>
      <c r="D6603" s="522"/>
      <c r="E6603" s="519"/>
    </row>
    <row r="6604" spans="1:5" s="512" customFormat="1" ht="24">
      <c r="A6604" s="520" t="s">
        <v>3102</v>
      </c>
      <c r="B6604" s="520" t="s">
        <v>3103</v>
      </c>
      <c r="C6604" s="521">
        <v>0.55000000000000004</v>
      </c>
      <c r="D6604" s="522"/>
      <c r="E6604" s="519"/>
    </row>
    <row r="6605" spans="1:5" s="512" customFormat="1" ht="24">
      <c r="A6605" s="520" t="s">
        <v>3104</v>
      </c>
      <c r="B6605" s="520" t="s">
        <v>3105</v>
      </c>
      <c r="C6605" s="521">
        <v>0.51</v>
      </c>
      <c r="D6605" s="522"/>
      <c r="E6605" s="519"/>
    </row>
    <row r="6606" spans="1:5" s="512" customFormat="1" ht="24">
      <c r="A6606" s="520" t="s">
        <v>3106</v>
      </c>
      <c r="B6606" s="520" t="s">
        <v>3107</v>
      </c>
      <c r="C6606" s="521">
        <v>0.47</v>
      </c>
      <c r="D6606" s="522"/>
      <c r="E6606" s="519"/>
    </row>
    <row r="6607" spans="1:5" s="512" customFormat="1" ht="24">
      <c r="A6607" s="520" t="s">
        <v>3108</v>
      </c>
      <c r="B6607" s="520" t="s">
        <v>3109</v>
      </c>
      <c r="C6607" s="521">
        <v>0.43</v>
      </c>
      <c r="D6607" s="522"/>
      <c r="E6607" s="519"/>
    </row>
    <row r="6608" spans="1:5" s="512" customFormat="1" ht="24">
      <c r="A6608" s="520" t="s">
        <v>3110</v>
      </c>
      <c r="B6608" s="520" t="s">
        <v>3111</v>
      </c>
      <c r="C6608" s="521">
        <v>0.93</v>
      </c>
      <c r="D6608" s="522"/>
      <c r="E6608" s="519"/>
    </row>
    <row r="6609" spans="1:5" s="512" customFormat="1" ht="24">
      <c r="A6609" s="520" t="s">
        <v>3112</v>
      </c>
      <c r="B6609" s="520" t="s">
        <v>3113</v>
      </c>
      <c r="C6609" s="521">
        <v>0.63</v>
      </c>
      <c r="D6609" s="522"/>
      <c r="E6609" s="519"/>
    </row>
    <row r="6610" spans="1:5" s="512" customFormat="1" ht="24">
      <c r="A6610" s="520" t="s">
        <v>3114</v>
      </c>
      <c r="B6610" s="520" t="s">
        <v>3115</v>
      </c>
      <c r="C6610" s="521">
        <v>0.55000000000000004</v>
      </c>
      <c r="D6610" s="522"/>
      <c r="E6610" s="519"/>
    </row>
    <row r="6611" spans="1:5" s="512" customFormat="1" ht="24">
      <c r="A6611" s="520" t="s">
        <v>3116</v>
      </c>
      <c r="B6611" s="520" t="s">
        <v>3117</v>
      </c>
      <c r="C6611" s="521">
        <v>0.51</v>
      </c>
      <c r="D6611" s="522"/>
      <c r="E6611" s="519"/>
    </row>
    <row r="6612" spans="1:5" s="512" customFormat="1" ht="24">
      <c r="A6612" s="520" t="s">
        <v>3118</v>
      </c>
      <c r="B6612" s="520" t="s">
        <v>3119</v>
      </c>
      <c r="C6612" s="521">
        <v>0.47</v>
      </c>
      <c r="D6612" s="522"/>
      <c r="E6612" s="519"/>
    </row>
    <row r="6613" spans="1:5" s="512" customFormat="1" ht="24">
      <c r="A6613" s="520" t="s">
        <v>3120</v>
      </c>
      <c r="B6613" s="520" t="s">
        <v>3121</v>
      </c>
      <c r="C6613" s="521">
        <v>0.43</v>
      </c>
      <c r="D6613" s="522"/>
      <c r="E6613" s="519"/>
    </row>
    <row r="6614" spans="1:5" s="512" customFormat="1" ht="13.8">
      <c r="A6614" s="577" t="s">
        <v>3122</v>
      </c>
      <c r="B6614" s="577"/>
      <c r="C6614" s="578"/>
      <c r="D6614" s="522"/>
      <c r="E6614" s="519"/>
    </row>
    <row r="6615" spans="1:5" s="512" customFormat="1" ht="24">
      <c r="A6615" s="520" t="s">
        <v>3123</v>
      </c>
      <c r="B6615" s="520" t="s">
        <v>3124</v>
      </c>
      <c r="C6615" s="521">
        <v>1.53</v>
      </c>
      <c r="D6615" s="522"/>
      <c r="E6615" s="519"/>
    </row>
    <row r="6616" spans="1:5" s="512" customFormat="1" ht="24">
      <c r="A6616" s="520" t="s">
        <v>3125</v>
      </c>
      <c r="B6616" s="520" t="s">
        <v>3126</v>
      </c>
      <c r="C6616" s="521">
        <v>1.02</v>
      </c>
      <c r="D6616" s="522"/>
      <c r="E6616" s="519"/>
    </row>
    <row r="6617" spans="1:5" s="512" customFormat="1" ht="24">
      <c r="A6617" s="520" t="s">
        <v>3127</v>
      </c>
      <c r="B6617" s="520" t="s">
        <v>3128</v>
      </c>
      <c r="C6617" s="521">
        <v>0.89</v>
      </c>
      <c r="D6617" s="522"/>
      <c r="E6617" s="519"/>
    </row>
    <row r="6618" spans="1:5" s="512" customFormat="1" ht="24">
      <c r="A6618" s="520" t="s">
        <v>3129</v>
      </c>
      <c r="B6618" s="520" t="s">
        <v>3130</v>
      </c>
      <c r="C6618" s="521">
        <v>0.76</v>
      </c>
      <c r="D6618" s="522"/>
      <c r="E6618" s="519"/>
    </row>
    <row r="6619" spans="1:5" s="512" customFormat="1" ht="24">
      <c r="A6619" s="520" t="s">
        <v>3131</v>
      </c>
      <c r="B6619" s="520" t="s">
        <v>3132</v>
      </c>
      <c r="C6619" s="521">
        <v>0.7</v>
      </c>
      <c r="D6619" s="522"/>
      <c r="E6619" s="519"/>
    </row>
    <row r="6620" spans="1:5" s="512" customFormat="1" ht="24">
      <c r="A6620" s="520" t="s">
        <v>3133</v>
      </c>
      <c r="B6620" s="520" t="s">
        <v>3134</v>
      </c>
      <c r="C6620" s="521">
        <v>0.64</v>
      </c>
      <c r="D6620" s="522"/>
      <c r="E6620" s="519"/>
    </row>
    <row r="6621" spans="1:5" s="512" customFormat="1" ht="24">
      <c r="A6621" s="520" t="s">
        <v>3135</v>
      </c>
      <c r="B6621" s="520" t="s">
        <v>3136</v>
      </c>
      <c r="C6621" s="521">
        <v>1.53</v>
      </c>
      <c r="D6621" s="522"/>
      <c r="E6621" s="519"/>
    </row>
    <row r="6622" spans="1:5" s="512" customFormat="1" ht="24">
      <c r="A6622" s="520" t="s">
        <v>3137</v>
      </c>
      <c r="B6622" s="520" t="s">
        <v>3138</v>
      </c>
      <c r="C6622" s="521">
        <v>1.02</v>
      </c>
      <c r="D6622" s="522"/>
      <c r="E6622" s="519"/>
    </row>
    <row r="6623" spans="1:5" s="512" customFormat="1" ht="24">
      <c r="A6623" s="520" t="s">
        <v>3139</v>
      </c>
      <c r="B6623" s="520" t="s">
        <v>3140</v>
      </c>
      <c r="C6623" s="521">
        <v>0.89</v>
      </c>
      <c r="D6623" s="522"/>
      <c r="E6623" s="519"/>
    </row>
    <row r="6624" spans="1:5" s="512" customFormat="1" ht="24">
      <c r="A6624" s="520" t="s">
        <v>3141</v>
      </c>
      <c r="B6624" s="520" t="s">
        <v>3142</v>
      </c>
      <c r="C6624" s="521">
        <v>0.76</v>
      </c>
      <c r="D6624" s="522"/>
      <c r="E6624" s="519"/>
    </row>
    <row r="6625" spans="1:5" s="512" customFormat="1" ht="24">
      <c r="A6625" s="520" t="s">
        <v>3143</v>
      </c>
      <c r="B6625" s="520" t="s">
        <v>3144</v>
      </c>
      <c r="C6625" s="521">
        <v>0.7</v>
      </c>
      <c r="D6625" s="522"/>
      <c r="E6625" s="519"/>
    </row>
    <row r="6626" spans="1:5" s="512" customFormat="1" ht="24">
      <c r="A6626" s="520" t="s">
        <v>3145</v>
      </c>
      <c r="B6626" s="520" t="s">
        <v>3146</v>
      </c>
      <c r="C6626" s="521">
        <v>0.64</v>
      </c>
      <c r="D6626" s="522"/>
      <c r="E6626" s="519"/>
    </row>
    <row r="6627" spans="1:5" s="512" customFormat="1" ht="13.8">
      <c r="A6627" s="577" t="s">
        <v>2402</v>
      </c>
      <c r="B6627" s="577"/>
      <c r="C6627" s="578"/>
      <c r="D6627" s="522"/>
      <c r="E6627" s="519"/>
    </row>
    <row r="6628" spans="1:5" s="512" customFormat="1" ht="13.8">
      <c r="A6628" s="520" t="s">
        <v>2796</v>
      </c>
      <c r="B6628" s="520" t="s">
        <v>2797</v>
      </c>
      <c r="C6628" s="521">
        <v>70</v>
      </c>
      <c r="D6628" s="522"/>
      <c r="E6628" s="519"/>
    </row>
    <row r="6629" spans="1:5" s="512" customFormat="1" ht="13.8">
      <c r="A6629" s="520" t="s">
        <v>2798</v>
      </c>
      <c r="B6629" s="520" t="s">
        <v>2799</v>
      </c>
      <c r="C6629" s="521">
        <v>80</v>
      </c>
      <c r="D6629" s="522"/>
      <c r="E6629" s="519"/>
    </row>
    <row r="6630" spans="1:5" s="512" customFormat="1" ht="13.8">
      <c r="A6630" s="520" t="s">
        <v>2800</v>
      </c>
      <c r="B6630" s="520" t="s">
        <v>2801</v>
      </c>
      <c r="C6630" s="521">
        <v>95</v>
      </c>
      <c r="D6630" s="522"/>
      <c r="E6630" s="519"/>
    </row>
    <row r="6631" spans="1:5" s="512" customFormat="1" ht="13.8">
      <c r="A6631" s="520" t="s">
        <v>2802</v>
      </c>
      <c r="B6631" s="520" t="s">
        <v>2803</v>
      </c>
      <c r="C6631" s="521">
        <v>105</v>
      </c>
      <c r="D6631" s="522"/>
      <c r="E6631" s="519"/>
    </row>
    <row r="6632" spans="1:5" s="512" customFormat="1" ht="13.8">
      <c r="A6632" s="520" t="s">
        <v>2804</v>
      </c>
      <c r="B6632" s="520" t="s">
        <v>2805</v>
      </c>
      <c r="C6632" s="521">
        <v>100</v>
      </c>
      <c r="D6632" s="522"/>
      <c r="E6632" s="519"/>
    </row>
    <row r="6633" spans="1:5" s="512" customFormat="1" ht="13.8">
      <c r="A6633" s="520" t="s">
        <v>2806</v>
      </c>
      <c r="B6633" s="520" t="s">
        <v>2807</v>
      </c>
      <c r="C6633" s="521">
        <v>95</v>
      </c>
      <c r="D6633" s="522"/>
      <c r="E6633" s="519"/>
    </row>
    <row r="6634" spans="1:5" s="512" customFormat="1" ht="13.8">
      <c r="A6634" s="520" t="s">
        <v>2808</v>
      </c>
      <c r="B6634" s="520" t="s">
        <v>2809</v>
      </c>
      <c r="C6634" s="521">
        <v>100</v>
      </c>
      <c r="D6634" s="522"/>
      <c r="E6634" s="519"/>
    </row>
    <row r="6635" spans="1:5" s="512" customFormat="1" ht="13.8">
      <c r="A6635" s="520" t="s">
        <v>2810</v>
      </c>
      <c r="B6635" s="520" t="s">
        <v>2811</v>
      </c>
      <c r="C6635" s="521">
        <v>120</v>
      </c>
      <c r="D6635" s="522"/>
      <c r="E6635" s="519"/>
    </row>
    <row r="6636" spans="1:5" s="512" customFormat="1" ht="13.8">
      <c r="A6636" s="520" t="s">
        <v>2812</v>
      </c>
      <c r="B6636" s="520" t="s">
        <v>2813</v>
      </c>
      <c r="C6636" s="521">
        <v>135</v>
      </c>
      <c r="D6636" s="522"/>
      <c r="E6636" s="519"/>
    </row>
    <row r="6637" spans="1:5" s="512" customFormat="1" ht="13.8">
      <c r="A6637" s="520" t="s">
        <v>2814</v>
      </c>
      <c r="B6637" s="520" t="s">
        <v>2815</v>
      </c>
      <c r="C6637" s="521">
        <v>120</v>
      </c>
      <c r="D6637" s="522"/>
      <c r="E6637" s="519"/>
    </row>
    <row r="6638" spans="1:5" s="512" customFormat="1" ht="13.8">
      <c r="A6638" s="577" t="s">
        <v>2627</v>
      </c>
      <c r="B6638" s="577"/>
      <c r="C6638" s="578"/>
      <c r="D6638" s="522"/>
      <c r="E6638" s="519"/>
    </row>
    <row r="6639" spans="1:5" s="512" customFormat="1" ht="13.8">
      <c r="A6639" s="520" t="s">
        <v>2816</v>
      </c>
      <c r="B6639" s="520" t="s">
        <v>2817</v>
      </c>
      <c r="C6639" s="521">
        <v>800</v>
      </c>
      <c r="D6639" s="522"/>
      <c r="E6639" s="519"/>
    </row>
    <row r="6640" spans="1:5" s="512" customFormat="1" ht="13.8">
      <c r="A6640" s="520" t="s">
        <v>2818</v>
      </c>
      <c r="B6640" s="520" t="s">
        <v>2819</v>
      </c>
      <c r="C6640" s="521">
        <v>1500</v>
      </c>
      <c r="D6640" s="522"/>
      <c r="E6640" s="519"/>
    </row>
    <row r="6641" spans="1:5" s="512" customFormat="1" ht="13.8">
      <c r="A6641" s="520" t="s">
        <v>2820</v>
      </c>
      <c r="B6641" s="520" t="s">
        <v>2821</v>
      </c>
      <c r="C6641" s="521">
        <v>4000</v>
      </c>
      <c r="D6641" s="522"/>
      <c r="E6641" s="519"/>
    </row>
    <row r="6642" spans="1:5" s="512" customFormat="1" ht="13.8">
      <c r="A6642" s="520" t="s">
        <v>2822</v>
      </c>
      <c r="B6642" s="520" t="s">
        <v>2823</v>
      </c>
      <c r="C6642" s="521">
        <v>15000</v>
      </c>
      <c r="D6642" s="522"/>
      <c r="E6642" s="519"/>
    </row>
    <row r="6643" spans="1:5" s="512" customFormat="1" ht="13.8">
      <c r="A6643" s="520" t="s">
        <v>2824</v>
      </c>
      <c r="B6643" s="520" t="s">
        <v>2825</v>
      </c>
      <c r="C6643" s="521">
        <v>20000</v>
      </c>
      <c r="D6643" s="522"/>
      <c r="E6643" s="519"/>
    </row>
    <row r="6644" spans="1:5" s="512" customFormat="1" ht="13.8">
      <c r="A6644" s="546"/>
      <c r="B6644" s="546"/>
      <c r="C6644" s="547"/>
      <c r="D6644" s="522"/>
      <c r="E6644" s="519"/>
    </row>
    <row r="6645" spans="1:5" s="512" customFormat="1" ht="15" customHeight="1">
      <c r="A6645" s="614"/>
      <c r="B6645" s="615" t="s">
        <v>3147</v>
      </c>
      <c r="C6645" s="614"/>
      <c r="D6645" s="522"/>
      <c r="E6645" s="511"/>
    </row>
    <row r="6646" spans="1:5" s="512" customFormat="1" ht="27.6">
      <c r="A6646" s="513" t="s">
        <v>26</v>
      </c>
      <c r="B6646" s="513" t="s">
        <v>300</v>
      </c>
      <c r="C6646" s="514" t="s">
        <v>607</v>
      </c>
      <c r="D6646" s="522"/>
    </row>
    <row r="6647" spans="1:5" s="512" customFormat="1" ht="13.8">
      <c r="A6647" s="536" t="s">
        <v>3148</v>
      </c>
      <c r="B6647" s="529"/>
      <c r="C6647" s="517"/>
      <c r="D6647" s="522"/>
      <c r="E6647" s="519"/>
    </row>
    <row r="6648" spans="1:5" s="534" customFormat="1" ht="13.8">
      <c r="A6648" s="523">
        <v>7640019136</v>
      </c>
      <c r="B6648" s="523" t="s">
        <v>740</v>
      </c>
      <c r="C6648" s="524">
        <v>278</v>
      </c>
      <c r="D6648" s="532"/>
      <c r="E6648" s="533"/>
    </row>
    <row r="6649" spans="1:5" s="512" customFormat="1" ht="13.8">
      <c r="A6649" s="577" t="s">
        <v>3149</v>
      </c>
      <c r="B6649" s="577"/>
      <c r="C6649" s="578"/>
      <c r="D6649" s="522"/>
      <c r="E6649" s="519"/>
    </row>
    <row r="6650" spans="1:5" s="534" customFormat="1" ht="13.8">
      <c r="A6650" s="523" t="s">
        <v>3150</v>
      </c>
      <c r="B6650" s="523" t="s">
        <v>3151</v>
      </c>
      <c r="C6650" s="524">
        <v>222</v>
      </c>
      <c r="D6650" s="532"/>
      <c r="E6650" s="533"/>
    </row>
    <row r="6651" spans="1:5" s="534" customFormat="1" ht="13.8">
      <c r="A6651" s="523" t="s">
        <v>3152</v>
      </c>
      <c r="B6651" s="523" t="s">
        <v>3153</v>
      </c>
      <c r="C6651" s="524">
        <v>444</v>
      </c>
      <c r="D6651" s="532"/>
      <c r="E6651" s="533"/>
    </row>
    <row r="6652" spans="1:5" s="534" customFormat="1" ht="13.8">
      <c r="A6652" s="523" t="s">
        <v>3154</v>
      </c>
      <c r="B6652" s="523" t="s">
        <v>3155</v>
      </c>
      <c r="C6652" s="524">
        <v>665</v>
      </c>
      <c r="D6652" s="532"/>
      <c r="E6652" s="533"/>
    </row>
    <row r="6653" spans="1:5" s="534" customFormat="1" ht="13.8">
      <c r="A6653" s="523" t="s">
        <v>3156</v>
      </c>
      <c r="B6653" s="523" t="s">
        <v>3157</v>
      </c>
      <c r="C6653" s="524">
        <v>886</v>
      </c>
      <c r="D6653" s="532"/>
      <c r="E6653" s="533"/>
    </row>
    <row r="6654" spans="1:5" s="534" customFormat="1" ht="13.8">
      <c r="A6654" s="523" t="s">
        <v>3158</v>
      </c>
      <c r="B6654" s="523" t="s">
        <v>3159</v>
      </c>
      <c r="C6654" s="524">
        <v>1108</v>
      </c>
      <c r="D6654" s="532"/>
      <c r="E6654" s="533"/>
    </row>
    <row r="6655" spans="1:5" s="534" customFormat="1" ht="13.8">
      <c r="A6655" s="523" t="s">
        <v>3160</v>
      </c>
      <c r="B6655" s="523" t="s">
        <v>3161</v>
      </c>
      <c r="C6655" s="524">
        <v>189</v>
      </c>
      <c r="D6655" s="532"/>
      <c r="E6655" s="533"/>
    </row>
    <row r="6656" spans="1:5" s="534" customFormat="1" ht="13.8">
      <c r="A6656" s="523" t="s">
        <v>3162</v>
      </c>
      <c r="B6656" s="523" t="s">
        <v>3163</v>
      </c>
      <c r="C6656" s="524">
        <v>378</v>
      </c>
      <c r="D6656" s="532"/>
      <c r="E6656" s="533"/>
    </row>
    <row r="6657" spans="1:5" s="534" customFormat="1" ht="13.8">
      <c r="A6657" s="523" t="s">
        <v>3164</v>
      </c>
      <c r="B6657" s="523" t="s">
        <v>3165</v>
      </c>
      <c r="C6657" s="524">
        <v>567</v>
      </c>
      <c r="D6657" s="532"/>
      <c r="E6657" s="533"/>
    </row>
    <row r="6658" spans="1:5" s="534" customFormat="1" ht="13.8">
      <c r="A6658" s="523" t="s">
        <v>3166</v>
      </c>
      <c r="B6658" s="523" t="s">
        <v>3167</v>
      </c>
      <c r="C6658" s="524">
        <v>755</v>
      </c>
      <c r="D6658" s="532"/>
      <c r="E6658" s="533"/>
    </row>
    <row r="6659" spans="1:5" s="534" customFormat="1" ht="13.8">
      <c r="A6659" s="523" t="s">
        <v>3168</v>
      </c>
      <c r="B6659" s="523" t="s">
        <v>3169</v>
      </c>
      <c r="C6659" s="524">
        <v>946</v>
      </c>
      <c r="D6659" s="532"/>
      <c r="E6659" s="533"/>
    </row>
    <row r="6660" spans="1:5" s="534" customFormat="1" ht="13.8">
      <c r="A6660" s="523" t="s">
        <v>3170</v>
      </c>
      <c r="B6660" s="523" t="s">
        <v>3171</v>
      </c>
      <c r="C6660" s="524">
        <v>162</v>
      </c>
      <c r="D6660" s="532"/>
      <c r="E6660" s="533"/>
    </row>
    <row r="6661" spans="1:5" s="534" customFormat="1" ht="13.8">
      <c r="A6661" s="523" t="s">
        <v>3172</v>
      </c>
      <c r="B6661" s="523" t="s">
        <v>3173</v>
      </c>
      <c r="C6661" s="524">
        <v>323</v>
      </c>
      <c r="D6661" s="532"/>
      <c r="E6661" s="533"/>
    </row>
    <row r="6662" spans="1:5" s="534" customFormat="1" ht="13.8">
      <c r="A6662" s="523" t="s">
        <v>3174</v>
      </c>
      <c r="B6662" s="523" t="s">
        <v>3175</v>
      </c>
      <c r="C6662" s="524">
        <v>485</v>
      </c>
      <c r="D6662" s="532"/>
      <c r="E6662" s="533"/>
    </row>
    <row r="6663" spans="1:5" s="534" customFormat="1" ht="13.8">
      <c r="A6663" s="523" t="s">
        <v>3176</v>
      </c>
      <c r="B6663" s="523" t="s">
        <v>3177</v>
      </c>
      <c r="C6663" s="524">
        <v>646</v>
      </c>
      <c r="D6663" s="532"/>
      <c r="E6663" s="533"/>
    </row>
    <row r="6664" spans="1:5" s="534" customFormat="1" ht="13.8">
      <c r="A6664" s="523" t="s">
        <v>3178</v>
      </c>
      <c r="B6664" s="523" t="s">
        <v>3179</v>
      </c>
      <c r="C6664" s="524">
        <v>808</v>
      </c>
      <c r="D6664" s="532"/>
      <c r="E6664" s="533"/>
    </row>
    <row r="6665" spans="1:5" s="534" customFormat="1" ht="13.8">
      <c r="A6665" s="523" t="s">
        <v>3180</v>
      </c>
      <c r="B6665" s="523" t="s">
        <v>3181</v>
      </c>
      <c r="C6665" s="524">
        <v>146</v>
      </c>
      <c r="D6665" s="532"/>
      <c r="E6665" s="533"/>
    </row>
    <row r="6666" spans="1:5" s="534" customFormat="1" ht="13.8">
      <c r="A6666" s="523" t="s">
        <v>3182</v>
      </c>
      <c r="B6666" s="523" t="s">
        <v>3183</v>
      </c>
      <c r="C6666" s="524">
        <v>291</v>
      </c>
      <c r="D6666" s="532"/>
      <c r="E6666" s="533"/>
    </row>
    <row r="6667" spans="1:5" s="534" customFormat="1" ht="13.8">
      <c r="A6667" s="523" t="s">
        <v>3184</v>
      </c>
      <c r="B6667" s="523" t="s">
        <v>3185</v>
      </c>
      <c r="C6667" s="524">
        <v>436</v>
      </c>
      <c r="D6667" s="532"/>
      <c r="E6667" s="533"/>
    </row>
    <row r="6668" spans="1:5" s="534" customFormat="1" ht="13.8">
      <c r="A6668" s="523" t="s">
        <v>3186</v>
      </c>
      <c r="B6668" s="523" t="s">
        <v>3187</v>
      </c>
      <c r="C6668" s="524">
        <v>581</v>
      </c>
      <c r="D6668" s="532"/>
      <c r="E6668" s="533"/>
    </row>
    <row r="6669" spans="1:5" s="534" customFormat="1" ht="13.8">
      <c r="A6669" s="523" t="s">
        <v>3188</v>
      </c>
      <c r="B6669" s="523" t="s">
        <v>3189</v>
      </c>
      <c r="C6669" s="524">
        <v>727</v>
      </c>
      <c r="D6669" s="532"/>
      <c r="E6669" s="533"/>
    </row>
    <row r="6670" spans="1:5" s="534" customFormat="1" ht="13.8">
      <c r="A6670" s="523" t="s">
        <v>3190</v>
      </c>
      <c r="B6670" s="523" t="s">
        <v>3191</v>
      </c>
      <c r="C6670" s="524">
        <v>129</v>
      </c>
      <c r="D6670" s="532"/>
      <c r="E6670" s="533"/>
    </row>
    <row r="6671" spans="1:5" s="534" customFormat="1" ht="13.8">
      <c r="A6671" s="523" t="s">
        <v>3192</v>
      </c>
      <c r="B6671" s="523" t="s">
        <v>3193</v>
      </c>
      <c r="C6671" s="524">
        <v>258</v>
      </c>
      <c r="D6671" s="532"/>
      <c r="E6671" s="533"/>
    </row>
    <row r="6672" spans="1:5" s="534" customFormat="1" ht="13.8">
      <c r="A6672" s="523" t="s">
        <v>3194</v>
      </c>
      <c r="B6672" s="523" t="s">
        <v>3195</v>
      </c>
      <c r="C6672" s="524">
        <v>376</v>
      </c>
      <c r="D6672" s="532"/>
      <c r="E6672" s="533"/>
    </row>
    <row r="6673" spans="1:5" s="534" customFormat="1" ht="13.8">
      <c r="A6673" s="523" t="s">
        <v>3196</v>
      </c>
      <c r="B6673" s="523" t="s">
        <v>3197</v>
      </c>
      <c r="C6673" s="524">
        <v>515</v>
      </c>
      <c r="D6673" s="532"/>
      <c r="E6673" s="533"/>
    </row>
    <row r="6674" spans="1:5" s="534" customFormat="1" ht="13.8">
      <c r="A6674" s="523" t="s">
        <v>3198</v>
      </c>
      <c r="B6674" s="523" t="s">
        <v>3199</v>
      </c>
      <c r="C6674" s="524">
        <v>645</v>
      </c>
      <c r="D6674" s="532"/>
      <c r="E6674" s="533"/>
    </row>
    <row r="6675" spans="1:5" s="534" customFormat="1" ht="13.8">
      <c r="A6675" s="523" t="s">
        <v>3200</v>
      </c>
      <c r="B6675" s="523" t="s">
        <v>3201</v>
      </c>
      <c r="C6675" s="524">
        <v>113</v>
      </c>
      <c r="D6675" s="532"/>
      <c r="E6675" s="533"/>
    </row>
    <row r="6676" spans="1:5" s="534" customFormat="1" ht="13.8">
      <c r="A6676" s="523" t="s">
        <v>3202</v>
      </c>
      <c r="B6676" s="523" t="s">
        <v>3203</v>
      </c>
      <c r="C6676" s="524">
        <v>225</v>
      </c>
      <c r="D6676" s="532"/>
      <c r="E6676" s="533"/>
    </row>
    <row r="6677" spans="1:5" s="534" customFormat="1" ht="13.8">
      <c r="A6677" s="523" t="s">
        <v>3204</v>
      </c>
      <c r="B6677" s="523" t="s">
        <v>3205</v>
      </c>
      <c r="C6677" s="524">
        <v>337</v>
      </c>
      <c r="D6677" s="532"/>
      <c r="E6677" s="533"/>
    </row>
    <row r="6678" spans="1:5" s="534" customFormat="1" ht="13.8">
      <c r="A6678" s="523" t="s">
        <v>3206</v>
      </c>
      <c r="B6678" s="523" t="s">
        <v>3207</v>
      </c>
      <c r="C6678" s="524">
        <v>450</v>
      </c>
      <c r="D6678" s="532"/>
      <c r="E6678" s="533"/>
    </row>
    <row r="6679" spans="1:5" s="534" customFormat="1" ht="13.8">
      <c r="A6679" s="523" t="s">
        <v>3208</v>
      </c>
      <c r="B6679" s="523" t="s">
        <v>3209</v>
      </c>
      <c r="C6679" s="524">
        <v>563</v>
      </c>
      <c r="D6679" s="532"/>
      <c r="E6679" s="533"/>
    </row>
    <row r="6680" spans="1:5" s="534" customFormat="1" ht="24">
      <c r="A6680" s="523">
        <v>521512</v>
      </c>
      <c r="B6680" s="523" t="s">
        <v>11061</v>
      </c>
      <c r="C6680" s="524">
        <v>454</v>
      </c>
      <c r="D6680" s="532"/>
      <c r="E6680" s="533"/>
    </row>
    <row r="6681" spans="1:5" s="534" customFormat="1" ht="24">
      <c r="A6681" s="523">
        <v>521513</v>
      </c>
      <c r="B6681" s="523" t="s">
        <v>11062</v>
      </c>
      <c r="C6681" s="524">
        <v>680</v>
      </c>
      <c r="D6681" s="532"/>
      <c r="E6681" s="533"/>
    </row>
    <row r="6682" spans="1:5" s="534" customFormat="1" ht="24">
      <c r="A6682" s="523">
        <v>521514</v>
      </c>
      <c r="B6682" s="523" t="s">
        <v>11063</v>
      </c>
      <c r="C6682" s="524">
        <v>905</v>
      </c>
      <c r="D6682" s="532"/>
      <c r="E6682" s="533"/>
    </row>
    <row r="6683" spans="1:5" s="534" customFormat="1" ht="24">
      <c r="A6683" s="523">
        <v>521515</v>
      </c>
      <c r="B6683" s="523" t="s">
        <v>11064</v>
      </c>
      <c r="C6683" s="524">
        <v>1130</v>
      </c>
      <c r="D6683" s="532"/>
      <c r="E6683" s="533"/>
    </row>
    <row r="6684" spans="1:5" s="534" customFormat="1" ht="24">
      <c r="A6684" s="523">
        <v>521521</v>
      </c>
      <c r="B6684" s="523" t="s">
        <v>11065</v>
      </c>
      <c r="C6684" s="524">
        <v>452</v>
      </c>
      <c r="D6684" s="532"/>
      <c r="E6684" s="533"/>
    </row>
    <row r="6685" spans="1:5" s="534" customFormat="1" ht="24">
      <c r="A6685" s="523">
        <v>521522</v>
      </c>
      <c r="B6685" s="523" t="s">
        <v>11066</v>
      </c>
      <c r="C6685" s="524">
        <v>902</v>
      </c>
      <c r="D6685" s="532"/>
      <c r="E6685" s="533"/>
    </row>
    <row r="6686" spans="1:5" s="534" customFormat="1" ht="24">
      <c r="A6686" s="523">
        <v>531523</v>
      </c>
      <c r="B6686" s="523" t="s">
        <v>11067</v>
      </c>
      <c r="C6686" s="524">
        <v>1354</v>
      </c>
      <c r="D6686" s="532"/>
      <c r="E6686" s="533"/>
    </row>
    <row r="6687" spans="1:5" s="534" customFormat="1" ht="24">
      <c r="A6687" s="523">
        <v>521524</v>
      </c>
      <c r="B6687" s="523" t="s">
        <v>11068</v>
      </c>
      <c r="C6687" s="524">
        <v>1804</v>
      </c>
      <c r="D6687" s="532"/>
      <c r="E6687" s="533"/>
    </row>
    <row r="6688" spans="1:5" s="534" customFormat="1" ht="24">
      <c r="A6688" s="523">
        <v>521525</v>
      </c>
      <c r="B6688" s="523" t="s">
        <v>11069</v>
      </c>
      <c r="C6688" s="524">
        <v>2254</v>
      </c>
      <c r="D6688" s="532"/>
      <c r="E6688" s="533"/>
    </row>
    <row r="6689" spans="1:5" s="534" customFormat="1" ht="24">
      <c r="A6689" s="523">
        <v>521531</v>
      </c>
      <c r="B6689" s="523" t="s">
        <v>11070</v>
      </c>
      <c r="C6689" s="524">
        <v>790</v>
      </c>
      <c r="D6689" s="532"/>
      <c r="E6689" s="533"/>
    </row>
    <row r="6690" spans="1:5" s="534" customFormat="1" ht="24">
      <c r="A6690" s="523">
        <v>521532</v>
      </c>
      <c r="B6690" s="523" t="s">
        <v>11071</v>
      </c>
      <c r="C6690" s="524">
        <v>1579</v>
      </c>
      <c r="D6690" s="532"/>
      <c r="E6690" s="533"/>
    </row>
    <row r="6691" spans="1:5" s="534" customFormat="1" ht="24">
      <c r="A6691" s="523">
        <v>521533</v>
      </c>
      <c r="B6691" s="523" t="s">
        <v>11072</v>
      </c>
      <c r="C6691" s="524">
        <v>2370</v>
      </c>
      <c r="D6691" s="532"/>
      <c r="E6691" s="533"/>
    </row>
    <row r="6692" spans="1:5" s="534" customFormat="1" ht="24">
      <c r="A6692" s="523">
        <v>521534</v>
      </c>
      <c r="B6692" s="523" t="s">
        <v>11073</v>
      </c>
      <c r="C6692" s="524">
        <v>3159</v>
      </c>
      <c r="D6692" s="532"/>
      <c r="E6692" s="533"/>
    </row>
    <row r="6693" spans="1:5" s="534" customFormat="1" ht="24">
      <c r="A6693" s="523">
        <v>521535</v>
      </c>
      <c r="B6693" s="523" t="s">
        <v>11074</v>
      </c>
      <c r="C6693" s="524">
        <v>3948</v>
      </c>
      <c r="D6693" s="532"/>
      <c r="E6693" s="533"/>
    </row>
    <row r="6694" spans="1:5" s="534" customFormat="1" ht="24">
      <c r="A6694" s="523">
        <v>521541</v>
      </c>
      <c r="B6694" s="523" t="s">
        <v>11075</v>
      </c>
      <c r="C6694" s="524">
        <v>1129</v>
      </c>
      <c r="D6694" s="532"/>
      <c r="E6694" s="533"/>
    </row>
    <row r="6695" spans="1:5" s="534" customFormat="1" ht="24">
      <c r="A6695" s="523">
        <v>521542</v>
      </c>
      <c r="B6695" s="523" t="s">
        <v>11076</v>
      </c>
      <c r="C6695" s="524">
        <v>2254</v>
      </c>
      <c r="D6695" s="532"/>
      <c r="E6695" s="533"/>
    </row>
    <row r="6696" spans="1:5" s="534" customFormat="1" ht="24">
      <c r="A6696" s="523">
        <v>521543</v>
      </c>
      <c r="B6696" s="523" t="s">
        <v>11077</v>
      </c>
      <c r="C6696" s="524">
        <v>3383</v>
      </c>
      <c r="D6696" s="532"/>
      <c r="E6696" s="533"/>
    </row>
    <row r="6697" spans="1:5" s="534" customFormat="1" ht="24">
      <c r="A6697" s="523">
        <v>521544</v>
      </c>
      <c r="B6697" s="523" t="s">
        <v>11078</v>
      </c>
      <c r="C6697" s="524">
        <v>4509</v>
      </c>
      <c r="D6697" s="532"/>
      <c r="E6697" s="533"/>
    </row>
    <row r="6698" spans="1:5" s="534" customFormat="1" ht="24">
      <c r="A6698" s="523">
        <v>521545</v>
      </c>
      <c r="B6698" s="523" t="s">
        <v>11079</v>
      </c>
      <c r="C6698" s="524">
        <v>5635</v>
      </c>
      <c r="D6698" s="532"/>
      <c r="E6698" s="533"/>
    </row>
    <row r="6699" spans="1:5" s="534" customFormat="1" ht="24">
      <c r="A6699" s="523">
        <v>521551</v>
      </c>
      <c r="B6699" s="523" t="s">
        <v>11080</v>
      </c>
      <c r="C6699" s="524">
        <v>1470</v>
      </c>
      <c r="D6699" s="532"/>
      <c r="E6699" s="533"/>
    </row>
    <row r="6700" spans="1:5" s="534" customFormat="1" ht="24">
      <c r="A6700" s="523">
        <v>521552</v>
      </c>
      <c r="B6700" s="523" t="s">
        <v>11081</v>
      </c>
      <c r="C6700" s="524">
        <v>2938</v>
      </c>
      <c r="D6700" s="532"/>
      <c r="E6700" s="533"/>
    </row>
    <row r="6701" spans="1:5" s="534" customFormat="1" ht="24">
      <c r="A6701" s="523">
        <v>521553</v>
      </c>
      <c r="B6701" s="523" t="s">
        <v>11082</v>
      </c>
      <c r="C6701" s="524">
        <v>4406</v>
      </c>
      <c r="D6701" s="532"/>
      <c r="E6701" s="533"/>
    </row>
    <row r="6702" spans="1:5" s="534" customFormat="1" ht="24">
      <c r="A6702" s="523">
        <v>521554</v>
      </c>
      <c r="B6702" s="523" t="s">
        <v>11083</v>
      </c>
      <c r="C6702" s="524">
        <v>5874</v>
      </c>
      <c r="D6702" s="532"/>
      <c r="E6702" s="533"/>
    </row>
    <row r="6703" spans="1:5" s="534" customFormat="1" ht="24">
      <c r="A6703" s="523">
        <v>521555</v>
      </c>
      <c r="B6703" s="523" t="s">
        <v>11084</v>
      </c>
      <c r="C6703" s="524">
        <v>7342</v>
      </c>
      <c r="D6703" s="532"/>
      <c r="E6703" s="533"/>
    </row>
    <row r="6704" spans="1:5" s="534" customFormat="1" ht="24">
      <c r="A6704" s="523">
        <v>521561</v>
      </c>
      <c r="B6704" s="523" t="s">
        <v>11085</v>
      </c>
      <c r="C6704" s="524">
        <v>2268</v>
      </c>
      <c r="D6704" s="532"/>
      <c r="E6704" s="533"/>
    </row>
    <row r="6705" spans="1:5" s="534" customFormat="1" ht="24">
      <c r="A6705" s="523">
        <v>521562</v>
      </c>
      <c r="B6705" s="523" t="s">
        <v>11086</v>
      </c>
      <c r="C6705" s="524">
        <v>4533</v>
      </c>
      <c r="D6705" s="532"/>
      <c r="E6705" s="533"/>
    </row>
    <row r="6706" spans="1:5" s="534" customFormat="1" ht="24">
      <c r="A6706" s="523">
        <v>521563</v>
      </c>
      <c r="B6706" s="523" t="s">
        <v>11087</v>
      </c>
      <c r="C6706" s="524">
        <v>6800</v>
      </c>
      <c r="D6706" s="532"/>
      <c r="E6706" s="533"/>
    </row>
    <row r="6707" spans="1:5" s="534" customFormat="1" ht="24">
      <c r="A6707" s="523">
        <v>521564</v>
      </c>
      <c r="B6707" s="523" t="s">
        <v>11088</v>
      </c>
      <c r="C6707" s="524">
        <v>9066</v>
      </c>
      <c r="D6707" s="532"/>
      <c r="E6707" s="533"/>
    </row>
    <row r="6708" spans="1:5" s="534" customFormat="1" ht="24">
      <c r="A6708" s="523">
        <v>521565</v>
      </c>
      <c r="B6708" s="523" t="s">
        <v>11089</v>
      </c>
      <c r="C6708" s="524">
        <v>11331</v>
      </c>
      <c r="D6708" s="532"/>
      <c r="E6708" s="533"/>
    </row>
    <row r="6709" spans="1:5" s="534" customFormat="1" ht="24">
      <c r="A6709" s="523">
        <v>521571</v>
      </c>
      <c r="B6709" s="523" t="s">
        <v>11090</v>
      </c>
      <c r="C6709" s="524">
        <v>3758</v>
      </c>
      <c r="D6709" s="532"/>
      <c r="E6709" s="533"/>
    </row>
    <row r="6710" spans="1:5" s="534" customFormat="1" ht="24">
      <c r="A6710" s="523">
        <v>521572</v>
      </c>
      <c r="B6710" s="523" t="s">
        <v>11091</v>
      </c>
      <c r="C6710" s="524">
        <v>7515</v>
      </c>
      <c r="D6710" s="532"/>
      <c r="E6710" s="533"/>
    </row>
    <row r="6711" spans="1:5" s="534" customFormat="1" ht="24">
      <c r="A6711" s="523">
        <v>521573</v>
      </c>
      <c r="B6711" s="523" t="s">
        <v>11092</v>
      </c>
      <c r="C6711" s="524">
        <v>11272</v>
      </c>
      <c r="D6711" s="532"/>
      <c r="E6711" s="533"/>
    </row>
    <row r="6712" spans="1:5" s="534" customFormat="1" ht="24">
      <c r="A6712" s="523">
        <v>521574</v>
      </c>
      <c r="B6712" s="523" t="s">
        <v>11093</v>
      </c>
      <c r="C6712" s="524">
        <v>15028</v>
      </c>
      <c r="D6712" s="532"/>
      <c r="E6712" s="533"/>
    </row>
    <row r="6713" spans="1:5" s="534" customFormat="1" ht="24">
      <c r="A6713" s="523">
        <v>521575</v>
      </c>
      <c r="B6713" s="523" t="s">
        <v>11094</v>
      </c>
      <c r="C6713" s="524">
        <v>18798</v>
      </c>
      <c r="D6713" s="532"/>
      <c r="E6713" s="533"/>
    </row>
    <row r="6714" spans="1:5" s="534" customFormat="1" ht="24">
      <c r="A6714" s="523">
        <v>521581</v>
      </c>
      <c r="B6714" s="523" t="s">
        <v>11095</v>
      </c>
      <c r="C6714" s="524">
        <v>6400</v>
      </c>
      <c r="D6714" s="532"/>
      <c r="E6714" s="533"/>
    </row>
    <row r="6715" spans="1:5" s="534" customFormat="1" ht="24">
      <c r="A6715" s="523">
        <v>521582</v>
      </c>
      <c r="B6715" s="523" t="s">
        <v>11096</v>
      </c>
      <c r="C6715" s="524">
        <v>12799</v>
      </c>
      <c r="D6715" s="532"/>
      <c r="E6715" s="533"/>
    </row>
    <row r="6716" spans="1:5" s="534" customFormat="1" ht="24">
      <c r="A6716" s="523">
        <v>521583</v>
      </c>
      <c r="B6716" s="523" t="s">
        <v>11097</v>
      </c>
      <c r="C6716" s="524">
        <v>19196</v>
      </c>
      <c r="D6716" s="532"/>
      <c r="E6716" s="533"/>
    </row>
    <row r="6717" spans="1:5" s="534" customFormat="1" ht="24">
      <c r="A6717" s="523">
        <v>521584</v>
      </c>
      <c r="B6717" s="523" t="s">
        <v>11098</v>
      </c>
      <c r="C6717" s="524">
        <v>25596</v>
      </c>
      <c r="D6717" s="532"/>
      <c r="E6717" s="533"/>
    </row>
    <row r="6718" spans="1:5" s="534" customFormat="1" ht="24">
      <c r="A6718" s="523">
        <v>521585</v>
      </c>
      <c r="B6718" s="523" t="s">
        <v>11099</v>
      </c>
      <c r="C6718" s="524">
        <v>31994</v>
      </c>
      <c r="D6718" s="532"/>
      <c r="E6718" s="533"/>
    </row>
    <row r="6719" spans="1:5" s="534" customFormat="1" ht="24">
      <c r="A6719" s="523">
        <v>5351</v>
      </c>
      <c r="B6719" s="523" t="s">
        <v>11100</v>
      </c>
      <c r="C6719" s="524">
        <v>10216</v>
      </c>
      <c r="D6719" s="532"/>
      <c r="E6719" s="533"/>
    </row>
    <row r="6720" spans="1:5" s="534" customFormat="1" ht="24">
      <c r="A6720" s="523">
        <v>5352</v>
      </c>
      <c r="B6720" s="523" t="s">
        <v>11101</v>
      </c>
      <c r="C6720" s="524">
        <v>16383</v>
      </c>
      <c r="D6720" s="532"/>
      <c r="E6720" s="533"/>
    </row>
    <row r="6721" spans="1:5" s="534" customFormat="1" ht="24">
      <c r="A6721" s="523">
        <v>5353</v>
      </c>
      <c r="B6721" s="523" t="s">
        <v>11102</v>
      </c>
      <c r="C6721" s="524">
        <v>28705</v>
      </c>
      <c r="D6721" s="532"/>
      <c r="E6721" s="533"/>
    </row>
    <row r="6722" spans="1:5" s="512" customFormat="1" ht="13.8">
      <c r="A6722" s="577" t="s">
        <v>3210</v>
      </c>
      <c r="B6722" s="577"/>
      <c r="C6722" s="578"/>
      <c r="D6722" s="522"/>
      <c r="E6722" s="519"/>
    </row>
    <row r="6723" spans="1:5" s="512" customFormat="1" ht="13.8">
      <c r="A6723" s="520">
        <v>7640013525</v>
      </c>
      <c r="B6723" s="520" t="s">
        <v>3211</v>
      </c>
      <c r="C6723" s="521">
        <v>200</v>
      </c>
      <c r="D6723" s="522"/>
      <c r="E6723" s="519"/>
    </row>
    <row r="6724" spans="1:5" s="512" customFormat="1" ht="13.8">
      <c r="A6724" s="520">
        <v>7640019485</v>
      </c>
      <c r="B6724" s="520" t="s">
        <v>613</v>
      </c>
      <c r="C6724" s="521">
        <v>1</v>
      </c>
      <c r="D6724" s="522"/>
      <c r="E6724" s="519"/>
    </row>
    <row r="6725" spans="1:5" s="512" customFormat="1" ht="13.8">
      <c r="A6725" s="546"/>
      <c r="B6725" s="546"/>
      <c r="C6725" s="547"/>
      <c r="D6725" s="522"/>
      <c r="E6725" s="519"/>
    </row>
    <row r="6726" spans="1:5" s="512" customFormat="1" ht="15" customHeight="1">
      <c r="A6726" s="614"/>
      <c r="B6726" s="615" t="s">
        <v>3212</v>
      </c>
      <c r="C6726" s="614"/>
      <c r="D6726" s="522"/>
      <c r="E6726" s="511"/>
    </row>
    <row r="6727" spans="1:5" s="512" customFormat="1" ht="27.6">
      <c r="A6727" s="513" t="s">
        <v>26</v>
      </c>
      <c r="B6727" s="513" t="s">
        <v>300</v>
      </c>
      <c r="C6727" s="514" t="s">
        <v>607</v>
      </c>
      <c r="D6727" s="522"/>
    </row>
    <row r="6728" spans="1:5" s="512" customFormat="1" ht="13.8">
      <c r="A6728" s="536" t="s">
        <v>3213</v>
      </c>
      <c r="B6728" s="529"/>
      <c r="C6728" s="517"/>
      <c r="D6728" s="522"/>
      <c r="E6728" s="519"/>
    </row>
    <row r="6729" spans="1:5" s="512" customFormat="1" ht="13.8">
      <c r="A6729" s="520" t="s">
        <v>3214</v>
      </c>
      <c r="B6729" s="520" t="s">
        <v>3215</v>
      </c>
      <c r="C6729" s="521">
        <v>4000</v>
      </c>
      <c r="D6729" s="522"/>
      <c r="E6729" s="519"/>
    </row>
    <row r="6730" spans="1:5" s="512" customFormat="1" ht="13.8">
      <c r="A6730" s="520" t="s">
        <v>3216</v>
      </c>
      <c r="B6730" s="520" t="s">
        <v>3217</v>
      </c>
      <c r="C6730" s="521">
        <v>3000</v>
      </c>
      <c r="D6730" s="522"/>
      <c r="E6730" s="519"/>
    </row>
    <row r="6731" spans="1:5" s="512" customFormat="1" ht="13.8">
      <c r="A6731" s="654" t="s">
        <v>3218</v>
      </c>
      <c r="B6731" s="637"/>
      <c r="C6731" s="578"/>
      <c r="D6731" s="522"/>
      <c r="E6731" s="519"/>
    </row>
    <row r="6732" spans="1:5" s="512" customFormat="1" ht="13.8">
      <c r="A6732" s="520" t="s">
        <v>3219</v>
      </c>
      <c r="B6732" s="520" t="s">
        <v>3220</v>
      </c>
      <c r="C6732" s="521">
        <v>2500</v>
      </c>
      <c r="D6732" s="522"/>
      <c r="E6732" s="519"/>
    </row>
    <row r="6733" spans="1:5" s="512" customFormat="1" ht="13.8">
      <c r="A6733" s="520" t="s">
        <v>3221</v>
      </c>
      <c r="B6733" s="520" t="s">
        <v>3222</v>
      </c>
      <c r="C6733" s="521">
        <v>1500</v>
      </c>
      <c r="D6733" s="522"/>
      <c r="E6733" s="519"/>
    </row>
    <row r="6734" spans="1:5" s="512" customFormat="1" ht="13.8">
      <c r="A6734" s="577" t="s">
        <v>3223</v>
      </c>
      <c r="B6734" s="577"/>
      <c r="C6734" s="578"/>
      <c r="D6734" s="522"/>
      <c r="E6734" s="519"/>
    </row>
    <row r="6735" spans="1:5" s="512" customFormat="1" ht="24">
      <c r="A6735" s="520" t="s">
        <v>3224</v>
      </c>
      <c r="B6735" s="520" t="s">
        <v>3225</v>
      </c>
      <c r="C6735" s="521">
        <v>5000</v>
      </c>
      <c r="D6735" s="522"/>
      <c r="E6735" s="519"/>
    </row>
    <row r="6736" spans="1:5" s="512" customFormat="1" ht="13.8">
      <c r="A6736" s="520" t="s">
        <v>3226</v>
      </c>
      <c r="B6736" s="520" t="s">
        <v>3227</v>
      </c>
      <c r="C6736" s="521">
        <v>5000</v>
      </c>
      <c r="D6736" s="522"/>
      <c r="E6736" s="519"/>
    </row>
    <row r="6737" spans="1:5" s="512" customFormat="1" ht="13.8">
      <c r="A6737" s="654" t="s">
        <v>3228</v>
      </c>
      <c r="B6737" s="637"/>
      <c r="C6737" s="578"/>
      <c r="D6737" s="522"/>
      <c r="E6737" s="519"/>
    </row>
    <row r="6738" spans="1:5" s="512" customFormat="1" ht="24">
      <c r="A6738" s="520" t="s">
        <v>3229</v>
      </c>
      <c r="B6738" s="520" t="s">
        <v>3230</v>
      </c>
      <c r="C6738" s="521">
        <v>2500</v>
      </c>
      <c r="D6738" s="522"/>
      <c r="E6738" s="519"/>
    </row>
    <row r="6739" spans="1:5" s="512" customFormat="1" ht="24">
      <c r="A6739" s="520" t="s">
        <v>3231</v>
      </c>
      <c r="B6739" s="520" t="s">
        <v>3232</v>
      </c>
      <c r="C6739" s="521">
        <v>200</v>
      </c>
      <c r="D6739" s="522"/>
      <c r="E6739" s="519"/>
    </row>
    <row r="6740" spans="1:5" s="512" customFormat="1" ht="24">
      <c r="A6740" s="520" t="s">
        <v>3233</v>
      </c>
      <c r="B6740" s="520" t="s">
        <v>3234</v>
      </c>
      <c r="C6740" s="521">
        <v>250</v>
      </c>
      <c r="D6740" s="522"/>
      <c r="E6740" s="519"/>
    </row>
    <row r="6741" spans="1:5" s="512" customFormat="1" ht="13.8">
      <c r="A6741" s="577" t="s">
        <v>715</v>
      </c>
      <c r="B6741" s="577"/>
      <c r="C6741" s="578"/>
      <c r="D6741" s="522"/>
      <c r="E6741" s="519"/>
    </row>
    <row r="6742" spans="1:5" s="512" customFormat="1" ht="13.8">
      <c r="A6742" s="520">
        <v>7640008086</v>
      </c>
      <c r="B6742" s="520" t="s">
        <v>738</v>
      </c>
      <c r="C6742" s="521">
        <v>29</v>
      </c>
      <c r="D6742" s="522"/>
      <c r="E6742" s="519"/>
    </row>
    <row r="6743" spans="1:5" s="512" customFormat="1" ht="13.8">
      <c r="A6743" s="546"/>
      <c r="B6743" s="546"/>
      <c r="C6743" s="547"/>
      <c r="D6743" s="522"/>
      <c r="E6743" s="519"/>
    </row>
    <row r="6744" spans="1:5" s="512" customFormat="1" ht="15" customHeight="1">
      <c r="A6744" s="614"/>
      <c r="B6744" s="615" t="s">
        <v>3235</v>
      </c>
      <c r="C6744" s="614"/>
      <c r="D6744" s="522"/>
      <c r="E6744" s="511"/>
    </row>
    <row r="6745" spans="1:5" s="512" customFormat="1" ht="27.6">
      <c r="A6745" s="513" t="s">
        <v>26</v>
      </c>
      <c r="B6745" s="513" t="s">
        <v>300</v>
      </c>
      <c r="C6745" s="514" t="s">
        <v>607</v>
      </c>
      <c r="D6745" s="522"/>
    </row>
    <row r="6746" spans="1:5" s="512" customFormat="1" ht="13.8">
      <c r="A6746" s="536" t="s">
        <v>3236</v>
      </c>
      <c r="B6746" s="529"/>
      <c r="C6746" s="517"/>
      <c r="D6746" s="522"/>
      <c r="E6746" s="519"/>
    </row>
    <row r="6747" spans="1:5" s="512" customFormat="1" ht="13.8">
      <c r="A6747" s="520">
        <v>7640007759</v>
      </c>
      <c r="B6747" s="520" t="s">
        <v>3237</v>
      </c>
      <c r="C6747" s="521">
        <v>700</v>
      </c>
      <c r="D6747" s="522"/>
      <c r="E6747" s="519"/>
    </row>
    <row r="6748" spans="1:5" s="512" customFormat="1" ht="13.8">
      <c r="A6748" s="520">
        <v>7640009370</v>
      </c>
      <c r="B6748" s="520" t="s">
        <v>3238</v>
      </c>
      <c r="C6748" s="521">
        <v>3100</v>
      </c>
      <c r="D6748" s="522"/>
      <c r="E6748" s="519"/>
    </row>
    <row r="6749" spans="1:5" s="512" customFormat="1" ht="13.8">
      <c r="A6749" s="520">
        <v>7640009371</v>
      </c>
      <c r="B6749" s="520" t="s">
        <v>3239</v>
      </c>
      <c r="C6749" s="521">
        <v>3635</v>
      </c>
      <c r="D6749" s="522"/>
      <c r="E6749" s="519"/>
    </row>
    <row r="6750" spans="1:5" s="512" customFormat="1" ht="13.8">
      <c r="A6750" s="520">
        <v>7640009372</v>
      </c>
      <c r="B6750" s="520" t="s">
        <v>3240</v>
      </c>
      <c r="C6750" s="521">
        <v>1333</v>
      </c>
      <c r="D6750" s="522"/>
      <c r="E6750" s="519"/>
    </row>
    <row r="6751" spans="1:5" s="512" customFormat="1" ht="24">
      <c r="A6751" s="520">
        <v>7640007838</v>
      </c>
      <c r="B6751" s="520" t="s">
        <v>3241</v>
      </c>
      <c r="C6751" s="521">
        <v>1500</v>
      </c>
      <c r="D6751" s="522"/>
      <c r="E6751" s="519"/>
    </row>
    <row r="6752" spans="1:5" s="512" customFormat="1" ht="13.8">
      <c r="A6752" s="520">
        <v>7640009373</v>
      </c>
      <c r="B6752" s="520" t="s">
        <v>3242</v>
      </c>
      <c r="C6752" s="521">
        <v>1667</v>
      </c>
      <c r="D6752" s="522"/>
      <c r="E6752" s="519"/>
    </row>
    <row r="6753" spans="1:5" s="512" customFormat="1" ht="24">
      <c r="A6753" s="520">
        <v>7640009374</v>
      </c>
      <c r="B6753" s="520" t="s">
        <v>3243</v>
      </c>
      <c r="C6753" s="521">
        <v>4733</v>
      </c>
      <c r="D6753" s="522"/>
      <c r="E6753" s="519"/>
    </row>
    <row r="6754" spans="1:5" s="512" customFormat="1" ht="13.8">
      <c r="A6754" s="520">
        <v>7640009375</v>
      </c>
      <c r="B6754" s="520" t="s">
        <v>3244</v>
      </c>
      <c r="C6754" s="521">
        <v>5400</v>
      </c>
      <c r="D6754" s="522"/>
      <c r="E6754" s="519"/>
    </row>
    <row r="6755" spans="1:5" s="512" customFormat="1" ht="24">
      <c r="A6755" s="520">
        <v>7640009376</v>
      </c>
      <c r="B6755" s="520" t="s">
        <v>3245</v>
      </c>
      <c r="C6755" s="521">
        <v>6400</v>
      </c>
      <c r="D6755" s="522"/>
      <c r="E6755" s="519"/>
    </row>
    <row r="6756" spans="1:5" s="512" customFormat="1" ht="24">
      <c r="A6756" s="520">
        <v>7640009377</v>
      </c>
      <c r="B6756" s="520" t="s">
        <v>3246</v>
      </c>
      <c r="C6756" s="521">
        <v>6783</v>
      </c>
      <c r="D6756" s="522"/>
      <c r="E6756" s="519"/>
    </row>
    <row r="6757" spans="1:5" s="512" customFormat="1" ht="13.8">
      <c r="A6757" s="520" t="s">
        <v>3247</v>
      </c>
      <c r="B6757" s="520" t="s">
        <v>3248</v>
      </c>
      <c r="C6757" s="521">
        <v>6067</v>
      </c>
      <c r="D6757" s="522"/>
      <c r="E6757" s="519"/>
    </row>
    <row r="6758" spans="1:5" s="512" customFormat="1" ht="13.8">
      <c r="A6758" s="520" t="s">
        <v>3249</v>
      </c>
      <c r="B6758" s="520" t="s">
        <v>3250</v>
      </c>
      <c r="C6758" s="521">
        <v>5733</v>
      </c>
      <c r="D6758" s="522"/>
      <c r="E6758" s="519"/>
    </row>
    <row r="6759" spans="1:5" s="512" customFormat="1" ht="24">
      <c r="A6759" s="520" t="s">
        <v>3251</v>
      </c>
      <c r="B6759" s="520" t="s">
        <v>3252</v>
      </c>
      <c r="C6759" s="521">
        <v>7450</v>
      </c>
      <c r="D6759" s="522"/>
      <c r="E6759" s="519"/>
    </row>
    <row r="6760" spans="1:5" s="512" customFormat="1" ht="13.8">
      <c r="A6760" s="577" t="s">
        <v>3253</v>
      </c>
      <c r="B6760" s="577"/>
      <c r="C6760" s="578"/>
      <c r="D6760" s="522"/>
      <c r="E6760" s="519"/>
    </row>
    <row r="6761" spans="1:5" s="512" customFormat="1" ht="24">
      <c r="A6761" s="520">
        <v>7640007734</v>
      </c>
      <c r="B6761" s="520" t="s">
        <v>3254</v>
      </c>
      <c r="C6761" s="521">
        <v>2667</v>
      </c>
      <c r="D6761" s="522"/>
      <c r="E6761" s="519"/>
    </row>
    <row r="6762" spans="1:5" s="512" customFormat="1" ht="24">
      <c r="A6762" s="520">
        <v>7640007733</v>
      </c>
      <c r="B6762" s="520" t="s">
        <v>3255</v>
      </c>
      <c r="C6762" s="521">
        <v>1700</v>
      </c>
      <c r="D6762" s="522"/>
      <c r="E6762" s="519"/>
    </row>
    <row r="6763" spans="1:5" s="512" customFormat="1" ht="24">
      <c r="A6763" s="520">
        <v>7640007739</v>
      </c>
      <c r="B6763" s="520" t="s">
        <v>3256</v>
      </c>
      <c r="C6763" s="521">
        <v>3299</v>
      </c>
      <c r="D6763" s="522"/>
      <c r="E6763" s="519"/>
    </row>
    <row r="6764" spans="1:5" s="512" customFormat="1" ht="24">
      <c r="A6764" s="520">
        <v>7640007737</v>
      </c>
      <c r="B6764" s="520" t="s">
        <v>3257</v>
      </c>
      <c r="C6764" s="521">
        <v>2324</v>
      </c>
      <c r="D6764" s="522"/>
      <c r="E6764" s="519"/>
    </row>
    <row r="6765" spans="1:5" s="512" customFormat="1" ht="24">
      <c r="A6765" s="520">
        <v>7640015358</v>
      </c>
      <c r="B6765" s="520" t="s">
        <v>3258</v>
      </c>
      <c r="C6765" s="521">
        <v>3319</v>
      </c>
      <c r="D6765" s="522"/>
      <c r="E6765" s="519"/>
    </row>
    <row r="6766" spans="1:5" s="512" customFormat="1" ht="24">
      <c r="A6766" s="520" t="s">
        <v>3259</v>
      </c>
      <c r="B6766" s="520" t="s">
        <v>3260</v>
      </c>
      <c r="C6766" s="521">
        <v>3299</v>
      </c>
      <c r="D6766" s="522"/>
      <c r="E6766" s="519"/>
    </row>
    <row r="6767" spans="1:5" s="512" customFormat="1" ht="24">
      <c r="A6767" s="520" t="s">
        <v>3261</v>
      </c>
      <c r="B6767" s="520" t="s">
        <v>3262</v>
      </c>
      <c r="C6767" s="521">
        <v>1598</v>
      </c>
      <c r="D6767" s="522"/>
      <c r="E6767" s="519"/>
    </row>
    <row r="6768" spans="1:5" s="512" customFormat="1" ht="13.8">
      <c r="A6768" s="667">
        <v>978540044816</v>
      </c>
      <c r="B6768" s="520" t="s">
        <v>3263</v>
      </c>
      <c r="C6768" s="521">
        <v>15</v>
      </c>
      <c r="D6768" s="522"/>
      <c r="E6768" s="519"/>
    </row>
    <row r="6769" spans="1:5" s="512" customFormat="1" ht="13.8">
      <c r="A6769" s="668" t="s">
        <v>14768</v>
      </c>
      <c r="B6769" s="523" t="s">
        <v>3264</v>
      </c>
      <c r="C6769" s="669">
        <v>100</v>
      </c>
      <c r="D6769" s="522"/>
      <c r="E6769" s="519"/>
    </row>
    <row r="6770" spans="1:5" s="512" customFormat="1" ht="13.8">
      <c r="A6770" s="668" t="s">
        <v>14769</v>
      </c>
      <c r="B6770" s="523" t="s">
        <v>14770</v>
      </c>
      <c r="C6770" s="669">
        <v>4517</v>
      </c>
      <c r="D6770" s="522"/>
      <c r="E6770" s="519"/>
    </row>
    <row r="6771" spans="1:5" s="512" customFormat="1" ht="13.8">
      <c r="A6771" s="668" t="s">
        <v>14771</v>
      </c>
      <c r="B6771" s="523" t="s">
        <v>14772</v>
      </c>
      <c r="C6771" s="669">
        <v>5127</v>
      </c>
      <c r="D6771" s="522"/>
      <c r="E6771" s="519"/>
    </row>
    <row r="6772" spans="1:5" s="512" customFormat="1" ht="13.8">
      <c r="A6772" s="543" t="s">
        <v>14773</v>
      </c>
      <c r="B6772" s="574" t="s">
        <v>14774</v>
      </c>
      <c r="C6772" s="644">
        <v>3932</v>
      </c>
      <c r="D6772" s="522"/>
      <c r="E6772" s="519"/>
    </row>
    <row r="6773" spans="1:5" s="512" customFormat="1" ht="13.8">
      <c r="A6773" s="543" t="s">
        <v>14775</v>
      </c>
      <c r="B6773" s="574" t="s">
        <v>14776</v>
      </c>
      <c r="C6773" s="644">
        <v>4790</v>
      </c>
      <c r="D6773" s="522"/>
      <c r="E6773" s="519"/>
    </row>
    <row r="6774" spans="1:5" s="512" customFormat="1" ht="13.8">
      <c r="A6774" s="543" t="s">
        <v>14777</v>
      </c>
      <c r="B6774" s="574" t="s">
        <v>14778</v>
      </c>
      <c r="C6774" s="644">
        <v>5310</v>
      </c>
      <c r="D6774" s="522"/>
      <c r="E6774" s="519"/>
    </row>
    <row r="6775" spans="1:5" s="512" customFormat="1" ht="13.8">
      <c r="A6775" s="543" t="s">
        <v>14779</v>
      </c>
      <c r="B6775" s="574" t="s">
        <v>14780</v>
      </c>
      <c r="C6775" s="644">
        <v>4163</v>
      </c>
      <c r="D6775" s="522"/>
      <c r="E6775" s="519"/>
    </row>
    <row r="6776" spans="1:5" s="512" customFormat="1" ht="13.8">
      <c r="A6776" s="543" t="s">
        <v>14781</v>
      </c>
      <c r="B6776" s="574" t="s">
        <v>14782</v>
      </c>
      <c r="C6776" s="644">
        <v>3725</v>
      </c>
      <c r="D6776" s="522"/>
      <c r="E6776" s="519"/>
    </row>
    <row r="6777" spans="1:5" s="512" customFormat="1" ht="13.8">
      <c r="A6777" s="543" t="s">
        <v>14783</v>
      </c>
      <c r="B6777" s="574" t="s">
        <v>14784</v>
      </c>
      <c r="C6777" s="644">
        <v>4217</v>
      </c>
      <c r="D6777" s="522"/>
      <c r="E6777" s="519"/>
    </row>
    <row r="6778" spans="1:5" s="512" customFormat="1" ht="13.8">
      <c r="A6778" s="543" t="s">
        <v>14785</v>
      </c>
      <c r="B6778" s="574" t="s">
        <v>14786</v>
      </c>
      <c r="C6778" s="644">
        <v>5347</v>
      </c>
      <c r="D6778" s="522"/>
      <c r="E6778" s="519"/>
    </row>
    <row r="6779" spans="1:5" s="512" customFormat="1" ht="13.8">
      <c r="A6779" s="543" t="s">
        <v>14787</v>
      </c>
      <c r="B6779" s="574" t="s">
        <v>14788</v>
      </c>
      <c r="C6779" s="644">
        <v>5083</v>
      </c>
      <c r="D6779" s="522"/>
      <c r="E6779" s="519"/>
    </row>
    <row r="6780" spans="1:5" s="512" customFormat="1" ht="13.8">
      <c r="A6780" s="543" t="s">
        <v>14789</v>
      </c>
      <c r="B6780" s="574" t="s">
        <v>14790</v>
      </c>
      <c r="C6780" s="644">
        <v>5127</v>
      </c>
      <c r="D6780" s="522"/>
      <c r="E6780" s="519"/>
    </row>
    <row r="6781" spans="1:5" s="512" customFormat="1" ht="13.8">
      <c r="A6781" s="543" t="s">
        <v>14791</v>
      </c>
      <c r="B6781" s="574" t="s">
        <v>14792</v>
      </c>
      <c r="C6781" s="644">
        <v>5265</v>
      </c>
      <c r="D6781" s="522"/>
      <c r="E6781" s="519"/>
    </row>
    <row r="6782" spans="1:5" s="512" customFormat="1" ht="13.8">
      <c r="A6782" s="543" t="s">
        <v>14793</v>
      </c>
      <c r="B6782" s="574" t="s">
        <v>14794</v>
      </c>
      <c r="C6782" s="644">
        <v>5785</v>
      </c>
      <c r="D6782" s="522"/>
      <c r="E6782" s="519"/>
    </row>
    <row r="6783" spans="1:5" s="512" customFormat="1" ht="13.8">
      <c r="A6783" s="543" t="s">
        <v>14795</v>
      </c>
      <c r="B6783" s="574" t="s">
        <v>14796</v>
      </c>
      <c r="C6783" s="644">
        <v>5203</v>
      </c>
      <c r="D6783" s="522"/>
      <c r="E6783" s="519"/>
    </row>
    <row r="6784" spans="1:5" s="512" customFormat="1" ht="13.8">
      <c r="A6784" s="543" t="s">
        <v>14797</v>
      </c>
      <c r="B6784" s="574" t="s">
        <v>14798</v>
      </c>
      <c r="C6784" s="644">
        <v>5723</v>
      </c>
      <c r="D6784" s="522"/>
      <c r="E6784" s="519"/>
    </row>
    <row r="6785" spans="1:5" s="512" customFormat="1" ht="13.8">
      <c r="A6785" s="543" t="s">
        <v>14799</v>
      </c>
      <c r="B6785" s="574" t="s">
        <v>14800</v>
      </c>
      <c r="C6785" s="644">
        <v>6022</v>
      </c>
      <c r="D6785" s="522"/>
      <c r="E6785" s="519"/>
    </row>
    <row r="6786" spans="1:5" s="512" customFormat="1" ht="13.8">
      <c r="A6786" s="543" t="s">
        <v>14801</v>
      </c>
      <c r="B6786" s="574" t="s">
        <v>14802</v>
      </c>
      <c r="C6786" s="644">
        <v>5502</v>
      </c>
      <c r="D6786" s="522"/>
      <c r="E6786" s="519"/>
    </row>
    <row r="6787" spans="1:5" s="512" customFormat="1" ht="13.8">
      <c r="A6787" s="543" t="s">
        <v>14803</v>
      </c>
      <c r="B6787" s="574" t="s">
        <v>14804</v>
      </c>
      <c r="C6787" s="644">
        <v>5603</v>
      </c>
      <c r="D6787" s="522"/>
      <c r="E6787" s="519"/>
    </row>
    <row r="6788" spans="1:5" s="512" customFormat="1" ht="13.8">
      <c r="A6788" s="543" t="s">
        <v>14805</v>
      </c>
      <c r="B6788" s="574" t="s">
        <v>14806</v>
      </c>
      <c r="C6788" s="644">
        <v>2517</v>
      </c>
      <c r="D6788" s="522"/>
      <c r="E6788" s="519"/>
    </row>
    <row r="6789" spans="1:5" s="512" customFormat="1" ht="13.8">
      <c r="A6789" s="543" t="s">
        <v>14807</v>
      </c>
      <c r="B6789" s="574" t="s">
        <v>14808</v>
      </c>
      <c r="C6789" s="644">
        <v>3322</v>
      </c>
      <c r="D6789" s="522"/>
      <c r="E6789" s="519"/>
    </row>
    <row r="6790" spans="1:5" s="512" customFormat="1" ht="13.8">
      <c r="A6790" s="543" t="s">
        <v>14809</v>
      </c>
      <c r="B6790" s="574" t="s">
        <v>14810</v>
      </c>
      <c r="C6790" s="644">
        <v>3903</v>
      </c>
      <c r="D6790" s="522"/>
      <c r="E6790" s="519"/>
    </row>
    <row r="6791" spans="1:5" s="512" customFormat="1" ht="13.8">
      <c r="A6791" s="543" t="s">
        <v>14811</v>
      </c>
      <c r="B6791" s="574" t="s">
        <v>14812</v>
      </c>
      <c r="C6791" s="644">
        <v>3505</v>
      </c>
      <c r="D6791" s="522"/>
      <c r="E6791" s="519"/>
    </row>
    <row r="6792" spans="1:5" s="512" customFormat="1" ht="13.8">
      <c r="A6792" s="543" t="s">
        <v>14813</v>
      </c>
      <c r="B6792" s="574" t="s">
        <v>14814</v>
      </c>
      <c r="C6792" s="644">
        <v>3542</v>
      </c>
      <c r="D6792" s="522"/>
      <c r="E6792" s="519"/>
    </row>
    <row r="6793" spans="1:5" s="512" customFormat="1" ht="13.8">
      <c r="A6793" s="543" t="s">
        <v>14815</v>
      </c>
      <c r="B6793" s="574" t="s">
        <v>14816</v>
      </c>
      <c r="C6793" s="644">
        <v>3798</v>
      </c>
      <c r="D6793" s="522"/>
      <c r="E6793" s="519"/>
    </row>
    <row r="6794" spans="1:5" s="512" customFormat="1" ht="13.8">
      <c r="A6794" s="543" t="s">
        <v>14817</v>
      </c>
      <c r="B6794" s="574" t="s">
        <v>14818</v>
      </c>
      <c r="C6794" s="644">
        <v>3980</v>
      </c>
      <c r="D6794" s="522"/>
      <c r="E6794" s="519"/>
    </row>
    <row r="6795" spans="1:5" s="512" customFormat="1" ht="24">
      <c r="A6795" s="543" t="s">
        <v>14819</v>
      </c>
      <c r="B6795" s="574" t="s">
        <v>14820</v>
      </c>
      <c r="C6795" s="644">
        <v>3918</v>
      </c>
      <c r="D6795" s="522"/>
      <c r="E6795" s="519"/>
    </row>
    <row r="6796" spans="1:5" s="512" customFormat="1" ht="13.8">
      <c r="A6796" s="543" t="s">
        <v>14821</v>
      </c>
      <c r="B6796" s="574" t="s">
        <v>14822</v>
      </c>
      <c r="C6796" s="644">
        <v>4217</v>
      </c>
      <c r="D6796" s="522"/>
      <c r="E6796" s="519"/>
    </row>
    <row r="6797" spans="1:5" s="512" customFormat="1" ht="24">
      <c r="A6797" s="543" t="s">
        <v>14823</v>
      </c>
      <c r="B6797" s="574" t="s">
        <v>14824</v>
      </c>
      <c r="C6797" s="644">
        <v>7660</v>
      </c>
      <c r="D6797" s="522"/>
      <c r="E6797" s="519"/>
    </row>
    <row r="6798" spans="1:5" s="512" customFormat="1" ht="13.8">
      <c r="A6798" s="543" t="s">
        <v>14825</v>
      </c>
      <c r="B6798" s="574" t="s">
        <v>14826</v>
      </c>
      <c r="C6798" s="644">
        <v>5427</v>
      </c>
      <c r="D6798" s="522"/>
      <c r="E6798" s="519"/>
    </row>
    <row r="6799" spans="1:5" s="512" customFormat="1" ht="13.8">
      <c r="A6799" s="543" t="s">
        <v>14827</v>
      </c>
      <c r="B6799" s="574" t="s">
        <v>14828</v>
      </c>
      <c r="C6799" s="644">
        <v>4817</v>
      </c>
      <c r="D6799" s="522"/>
      <c r="E6799" s="519"/>
    </row>
    <row r="6800" spans="1:5" s="512" customFormat="1" ht="13.8">
      <c r="A6800" s="520" t="s">
        <v>10755</v>
      </c>
      <c r="B6800" s="520" t="s">
        <v>3264</v>
      </c>
      <c r="C6800" s="521">
        <v>100</v>
      </c>
      <c r="D6800" s="522"/>
      <c r="E6800" s="519"/>
    </row>
    <row r="6801" spans="1:5" s="512" customFormat="1" ht="13.8">
      <c r="A6801" s="577" t="s">
        <v>3265</v>
      </c>
      <c r="B6801" s="577"/>
      <c r="C6801" s="578"/>
      <c r="D6801" s="522"/>
      <c r="E6801" s="519"/>
    </row>
    <row r="6802" spans="1:5" s="512" customFormat="1" ht="13.8">
      <c r="A6802" s="520">
        <v>7640007742</v>
      </c>
      <c r="B6802" s="520" t="s">
        <v>3266</v>
      </c>
      <c r="C6802" s="521">
        <v>625</v>
      </c>
      <c r="D6802" s="522"/>
      <c r="E6802" s="519"/>
    </row>
    <row r="6803" spans="1:5" s="512" customFormat="1" ht="13.8">
      <c r="A6803" s="520" t="s">
        <v>3267</v>
      </c>
      <c r="B6803" s="520" t="s">
        <v>3268</v>
      </c>
      <c r="C6803" s="521">
        <v>325</v>
      </c>
      <c r="D6803" s="522"/>
      <c r="E6803" s="519"/>
    </row>
    <row r="6804" spans="1:5" s="512" customFormat="1" ht="13.8">
      <c r="A6804" s="577" t="s">
        <v>3269</v>
      </c>
      <c r="B6804" s="577"/>
      <c r="C6804" s="578"/>
      <c r="D6804" s="522"/>
      <c r="E6804" s="519"/>
    </row>
    <row r="6805" spans="1:5" s="512" customFormat="1" ht="13.8">
      <c r="A6805" s="520">
        <v>7640007796</v>
      </c>
      <c r="B6805" s="520" t="s">
        <v>3270</v>
      </c>
      <c r="C6805" s="521">
        <v>4000</v>
      </c>
      <c r="D6805" s="522"/>
      <c r="E6805" s="519" t="s">
        <v>11603</v>
      </c>
    </row>
    <row r="6806" spans="1:5" s="512" customFormat="1" ht="13.8">
      <c r="A6806" s="520">
        <v>7640007802</v>
      </c>
      <c r="B6806" s="520" t="s">
        <v>3271</v>
      </c>
      <c r="C6806" s="521">
        <v>750</v>
      </c>
      <c r="D6806" s="522"/>
      <c r="E6806" s="519"/>
    </row>
    <row r="6807" spans="1:5" s="512" customFormat="1" ht="13.8">
      <c r="A6807" s="520">
        <v>7640007803</v>
      </c>
      <c r="B6807" s="520" t="s">
        <v>3272</v>
      </c>
      <c r="C6807" s="521">
        <v>1500</v>
      </c>
      <c r="D6807" s="522"/>
      <c r="E6807" s="519"/>
    </row>
    <row r="6808" spans="1:5" s="512" customFormat="1" ht="13.8">
      <c r="A6808" s="520">
        <v>7640007801</v>
      </c>
      <c r="B6808" s="520" t="s">
        <v>3273</v>
      </c>
      <c r="C6808" s="521">
        <v>25</v>
      </c>
      <c r="D6808" s="522"/>
      <c r="E6808" s="519"/>
    </row>
    <row r="6809" spans="1:5" s="512" customFormat="1" ht="13.8">
      <c r="A6809" s="520">
        <v>7640009390</v>
      </c>
      <c r="B6809" s="520" t="s">
        <v>3274</v>
      </c>
      <c r="C6809" s="521">
        <v>100</v>
      </c>
      <c r="D6809" s="522"/>
      <c r="E6809" s="519"/>
    </row>
    <row r="6810" spans="1:5" s="512" customFormat="1" ht="13.8">
      <c r="A6810" s="520">
        <v>7640009391</v>
      </c>
      <c r="B6810" s="520" t="s">
        <v>3275</v>
      </c>
      <c r="C6810" s="521">
        <v>1800</v>
      </c>
      <c r="D6810" s="522"/>
      <c r="E6810" s="519"/>
    </row>
    <row r="6811" spans="1:5" s="512" customFormat="1" ht="13.8">
      <c r="A6811" s="520">
        <v>7640009392</v>
      </c>
      <c r="B6811" s="520" t="s">
        <v>3276</v>
      </c>
      <c r="C6811" s="521">
        <v>4000</v>
      </c>
      <c r="D6811" s="522"/>
      <c r="E6811" s="519"/>
    </row>
    <row r="6812" spans="1:5" s="512" customFormat="1" ht="13.8">
      <c r="A6812" s="520">
        <v>7640009393</v>
      </c>
      <c r="B6812" s="520" t="s">
        <v>3277</v>
      </c>
      <c r="C6812" s="521">
        <v>3800</v>
      </c>
      <c r="D6812" s="522"/>
      <c r="E6812" s="519"/>
    </row>
    <row r="6813" spans="1:5" s="512" customFormat="1" ht="24">
      <c r="A6813" s="520">
        <v>7640015163</v>
      </c>
      <c r="B6813" s="520" t="s">
        <v>3278</v>
      </c>
      <c r="C6813" s="521">
        <v>667</v>
      </c>
      <c r="D6813" s="522"/>
      <c r="E6813" s="519" t="s">
        <v>11603</v>
      </c>
    </row>
    <row r="6814" spans="1:5" s="512" customFormat="1" ht="13.8">
      <c r="A6814" s="520">
        <v>7640015164</v>
      </c>
      <c r="B6814" s="520" t="s">
        <v>3279</v>
      </c>
      <c r="C6814" s="521">
        <v>2085</v>
      </c>
      <c r="D6814" s="522"/>
      <c r="E6814" s="519"/>
    </row>
    <row r="6815" spans="1:5" s="512" customFormat="1" ht="13.8">
      <c r="A6815" s="520">
        <v>7640015165</v>
      </c>
      <c r="B6815" s="520" t="s">
        <v>3280</v>
      </c>
      <c r="C6815" s="521">
        <v>833</v>
      </c>
      <c r="D6815" s="522"/>
      <c r="E6815" s="519"/>
    </row>
    <row r="6816" spans="1:5" s="512" customFormat="1" ht="13.8">
      <c r="A6816" s="520">
        <v>7640015166</v>
      </c>
      <c r="B6816" s="520" t="s">
        <v>3281</v>
      </c>
      <c r="C6816" s="521">
        <v>1.8</v>
      </c>
      <c r="D6816" s="522"/>
      <c r="E6816" s="519"/>
    </row>
    <row r="6817" spans="1:5" s="512" customFormat="1" ht="24">
      <c r="A6817" s="520" t="s">
        <v>3282</v>
      </c>
      <c r="B6817" s="520" t="s">
        <v>3283</v>
      </c>
      <c r="C6817" s="521">
        <v>833</v>
      </c>
      <c r="D6817" s="522"/>
      <c r="E6817" s="519"/>
    </row>
    <row r="6818" spans="1:5" s="512" customFormat="1" ht="13.8">
      <c r="A6818" s="520" t="s">
        <v>3284</v>
      </c>
      <c r="B6818" s="520" t="s">
        <v>3285</v>
      </c>
      <c r="C6818" s="521">
        <v>695</v>
      </c>
      <c r="D6818" s="522"/>
      <c r="E6818" s="519"/>
    </row>
    <row r="6819" spans="1:5" s="512" customFormat="1" ht="24">
      <c r="A6819" s="520" t="s">
        <v>3286</v>
      </c>
      <c r="B6819" s="520" t="s">
        <v>3287</v>
      </c>
      <c r="C6819" s="521">
        <v>1</v>
      </c>
      <c r="D6819" s="522"/>
      <c r="E6819" s="519"/>
    </row>
    <row r="6820" spans="1:5" s="512" customFormat="1" ht="24">
      <c r="A6820" s="520">
        <v>7640015894</v>
      </c>
      <c r="B6820" s="520" t="s">
        <v>3288</v>
      </c>
      <c r="C6820" s="521">
        <v>991</v>
      </c>
      <c r="D6820" s="522"/>
      <c r="E6820" s="519"/>
    </row>
    <row r="6821" spans="1:5" s="512" customFormat="1" ht="24">
      <c r="A6821" s="520">
        <v>7640015895</v>
      </c>
      <c r="B6821" s="520" t="s">
        <v>3289</v>
      </c>
      <c r="C6821" s="521">
        <v>615</v>
      </c>
      <c r="D6821" s="522"/>
      <c r="E6821" s="519"/>
    </row>
    <row r="6822" spans="1:5" s="512" customFormat="1" ht="24">
      <c r="A6822" s="520">
        <v>7640018143</v>
      </c>
      <c r="B6822" s="520" t="s">
        <v>3290</v>
      </c>
      <c r="C6822" s="521">
        <v>3500</v>
      </c>
      <c r="D6822" s="522"/>
      <c r="E6822" s="519"/>
    </row>
    <row r="6823" spans="1:5" s="512" customFormat="1" ht="13.8">
      <c r="A6823" s="520">
        <v>7640018146</v>
      </c>
      <c r="B6823" s="520" t="s">
        <v>3291</v>
      </c>
      <c r="C6823" s="521">
        <v>1000</v>
      </c>
      <c r="D6823" s="522"/>
      <c r="E6823" s="519"/>
    </row>
    <row r="6824" spans="1:5" s="512" customFormat="1" ht="24">
      <c r="A6824" s="520" t="s">
        <v>3292</v>
      </c>
      <c r="B6824" s="520" t="s">
        <v>3293</v>
      </c>
      <c r="C6824" s="521">
        <v>880</v>
      </c>
      <c r="D6824" s="522"/>
      <c r="E6824" s="519"/>
    </row>
    <row r="6825" spans="1:5" s="512" customFormat="1" ht="24">
      <c r="A6825" s="520" t="s">
        <v>3294</v>
      </c>
      <c r="B6825" s="520" t="s">
        <v>3295</v>
      </c>
      <c r="C6825" s="521">
        <v>1620</v>
      </c>
      <c r="D6825" s="522"/>
      <c r="E6825" s="519"/>
    </row>
    <row r="6826" spans="1:5" s="512" customFormat="1" ht="24">
      <c r="A6826" s="520" t="s">
        <v>3296</v>
      </c>
      <c r="B6826" s="520" t="s">
        <v>3297</v>
      </c>
      <c r="C6826" s="521">
        <v>2287</v>
      </c>
      <c r="D6826" s="522"/>
      <c r="E6826" s="519"/>
    </row>
    <row r="6827" spans="1:5" s="512" customFormat="1" ht="24">
      <c r="A6827" s="520" t="s">
        <v>3298</v>
      </c>
      <c r="B6827" s="520" t="s">
        <v>3299</v>
      </c>
      <c r="C6827" s="521">
        <v>433</v>
      </c>
      <c r="D6827" s="522"/>
      <c r="E6827" s="519"/>
    </row>
    <row r="6828" spans="1:5" s="512" customFormat="1" ht="24">
      <c r="A6828" s="520" t="s">
        <v>3300</v>
      </c>
      <c r="B6828" s="520" t="s">
        <v>3301</v>
      </c>
      <c r="C6828" s="521">
        <v>827</v>
      </c>
      <c r="D6828" s="522"/>
      <c r="E6828" s="519"/>
    </row>
    <row r="6829" spans="1:5" s="512" customFormat="1" ht="24">
      <c r="A6829" s="520" t="s">
        <v>3302</v>
      </c>
      <c r="B6829" s="520" t="s">
        <v>3303</v>
      </c>
      <c r="C6829" s="521">
        <v>1233</v>
      </c>
      <c r="D6829" s="522"/>
      <c r="E6829" s="519"/>
    </row>
    <row r="6830" spans="1:5" s="512" customFormat="1" ht="24">
      <c r="A6830" s="520" t="s">
        <v>3304</v>
      </c>
      <c r="B6830" s="520" t="s">
        <v>3305</v>
      </c>
      <c r="C6830" s="521">
        <v>2667</v>
      </c>
      <c r="D6830" s="522"/>
      <c r="E6830" s="519"/>
    </row>
    <row r="6831" spans="1:5" s="512" customFormat="1" ht="24">
      <c r="A6831" s="520" t="s">
        <v>3306</v>
      </c>
      <c r="B6831" s="520" t="s">
        <v>3307</v>
      </c>
      <c r="C6831" s="521">
        <v>533</v>
      </c>
      <c r="D6831" s="522"/>
      <c r="E6831" s="519"/>
    </row>
    <row r="6832" spans="1:5" s="512" customFormat="1" ht="24">
      <c r="A6832" s="520" t="s">
        <v>3308</v>
      </c>
      <c r="B6832" s="520" t="s">
        <v>3309</v>
      </c>
      <c r="C6832" s="521">
        <v>4447</v>
      </c>
      <c r="D6832" s="522"/>
      <c r="E6832" s="519"/>
    </row>
    <row r="6833" spans="1:5" s="512" customFormat="1" ht="24">
      <c r="A6833" s="520" t="s">
        <v>3310</v>
      </c>
      <c r="B6833" s="520" t="s">
        <v>3311</v>
      </c>
      <c r="C6833" s="521">
        <v>9780</v>
      </c>
      <c r="D6833" s="522"/>
      <c r="E6833" s="519"/>
    </row>
    <row r="6834" spans="1:5" s="512" customFormat="1" ht="24">
      <c r="A6834" s="520" t="s">
        <v>3312</v>
      </c>
      <c r="B6834" s="520" t="s">
        <v>3313</v>
      </c>
      <c r="C6834" s="521">
        <v>15553</v>
      </c>
      <c r="D6834" s="522"/>
      <c r="E6834" s="519"/>
    </row>
    <row r="6835" spans="1:5" s="512" customFormat="1" ht="24">
      <c r="A6835" s="520" t="s">
        <v>3314</v>
      </c>
      <c r="B6835" s="520" t="s">
        <v>3315</v>
      </c>
      <c r="C6835" s="521">
        <v>17780</v>
      </c>
      <c r="D6835" s="522"/>
      <c r="E6835" s="519"/>
    </row>
    <row r="6836" spans="1:5" s="512" customFormat="1" ht="24">
      <c r="A6836" s="520" t="s">
        <v>3316</v>
      </c>
      <c r="B6836" s="520" t="s">
        <v>3317</v>
      </c>
      <c r="C6836" s="521">
        <v>21333</v>
      </c>
      <c r="D6836" s="522"/>
      <c r="E6836" s="519"/>
    </row>
    <row r="6837" spans="1:5" s="512" customFormat="1" ht="24">
      <c r="A6837" s="520" t="s">
        <v>3318</v>
      </c>
      <c r="B6837" s="520" t="s">
        <v>3319</v>
      </c>
      <c r="C6837" s="521">
        <v>33333</v>
      </c>
      <c r="D6837" s="522"/>
      <c r="E6837" s="519"/>
    </row>
    <row r="6838" spans="1:5" s="512" customFormat="1" ht="24">
      <c r="A6838" s="520" t="s">
        <v>3320</v>
      </c>
      <c r="B6838" s="520" t="s">
        <v>3321</v>
      </c>
      <c r="C6838" s="521">
        <v>46667</v>
      </c>
      <c r="D6838" s="522"/>
      <c r="E6838" s="519"/>
    </row>
    <row r="6839" spans="1:5" s="512" customFormat="1" ht="13.8">
      <c r="A6839" s="520" t="s">
        <v>3322</v>
      </c>
      <c r="B6839" s="520" t="s">
        <v>3323</v>
      </c>
      <c r="C6839" s="521">
        <v>4340</v>
      </c>
      <c r="D6839" s="522"/>
      <c r="E6839" s="519"/>
    </row>
    <row r="6840" spans="1:5" s="512" customFormat="1" ht="24">
      <c r="A6840" s="520" t="s">
        <v>3324</v>
      </c>
      <c r="B6840" s="520" t="s">
        <v>3325</v>
      </c>
      <c r="C6840" s="521">
        <v>4735</v>
      </c>
      <c r="D6840" s="522"/>
      <c r="E6840" s="519"/>
    </row>
    <row r="6841" spans="1:5" s="512" customFormat="1" ht="24">
      <c r="A6841" s="520" t="s">
        <v>3326</v>
      </c>
      <c r="B6841" s="520" t="s">
        <v>3327</v>
      </c>
      <c r="C6841" s="521">
        <v>5135</v>
      </c>
      <c r="D6841" s="522"/>
      <c r="E6841" s="519"/>
    </row>
    <row r="6842" spans="1:5" s="512" customFormat="1" ht="24">
      <c r="A6842" s="520" t="s">
        <v>3328</v>
      </c>
      <c r="B6842" s="520" t="s">
        <v>3329</v>
      </c>
      <c r="C6842" s="521">
        <v>5810</v>
      </c>
      <c r="D6842" s="522"/>
      <c r="E6842" s="519"/>
    </row>
    <row r="6843" spans="1:5" s="512" customFormat="1" ht="24">
      <c r="A6843" s="520" t="s">
        <v>3330</v>
      </c>
      <c r="B6843" s="520" t="s">
        <v>3331</v>
      </c>
      <c r="C6843" s="521">
        <v>5033</v>
      </c>
      <c r="D6843" s="522"/>
      <c r="E6843" s="519"/>
    </row>
    <row r="6844" spans="1:5" s="512" customFormat="1" ht="24">
      <c r="A6844" s="520" t="s">
        <v>3332</v>
      </c>
      <c r="B6844" s="520" t="s">
        <v>3333</v>
      </c>
      <c r="C6844" s="521">
        <v>5595</v>
      </c>
      <c r="D6844" s="522"/>
      <c r="E6844" s="519"/>
    </row>
    <row r="6845" spans="1:5" s="512" customFormat="1" ht="24">
      <c r="A6845" s="520" t="s">
        <v>3334</v>
      </c>
      <c r="B6845" s="520" t="s">
        <v>3335</v>
      </c>
      <c r="C6845" s="521">
        <v>6270</v>
      </c>
      <c r="D6845" s="522"/>
      <c r="E6845" s="519"/>
    </row>
    <row r="6846" spans="1:5" s="512" customFormat="1" ht="24">
      <c r="A6846" s="520" t="s">
        <v>3336</v>
      </c>
      <c r="B6846" s="520" t="s">
        <v>3337</v>
      </c>
      <c r="C6846" s="521">
        <v>6395</v>
      </c>
      <c r="D6846" s="522"/>
      <c r="E6846" s="519"/>
    </row>
    <row r="6847" spans="1:5" s="512" customFormat="1" ht="24">
      <c r="A6847" s="520" t="s">
        <v>3338</v>
      </c>
      <c r="B6847" s="520" t="s">
        <v>3339</v>
      </c>
      <c r="C6847" s="521">
        <v>7020</v>
      </c>
      <c r="D6847" s="522"/>
      <c r="E6847" s="519"/>
    </row>
    <row r="6848" spans="1:5" s="512" customFormat="1" ht="24">
      <c r="A6848" s="520" t="s">
        <v>3340</v>
      </c>
      <c r="B6848" s="520" t="s">
        <v>3341</v>
      </c>
      <c r="C6848" s="521">
        <v>5310</v>
      </c>
      <c r="D6848" s="522"/>
      <c r="E6848" s="519"/>
    </row>
    <row r="6849" spans="1:5" s="512" customFormat="1" ht="24">
      <c r="A6849" s="520" t="s">
        <v>3342</v>
      </c>
      <c r="B6849" s="520" t="s">
        <v>3343</v>
      </c>
      <c r="C6849" s="521">
        <v>5995</v>
      </c>
      <c r="D6849" s="522"/>
      <c r="E6849" s="519"/>
    </row>
    <row r="6850" spans="1:5" s="512" customFormat="1" ht="24">
      <c r="A6850" s="520" t="s">
        <v>3344</v>
      </c>
      <c r="B6850" s="520" t="s">
        <v>3345</v>
      </c>
      <c r="C6850" s="521">
        <v>5208</v>
      </c>
      <c r="D6850" s="522"/>
      <c r="E6850" s="519"/>
    </row>
    <row r="6851" spans="1:5" s="512" customFormat="1" ht="24">
      <c r="A6851" s="520" t="s">
        <v>3346</v>
      </c>
      <c r="B6851" s="520" t="s">
        <v>3347</v>
      </c>
      <c r="C6851" s="521">
        <v>5770</v>
      </c>
      <c r="D6851" s="522"/>
      <c r="E6851" s="519"/>
    </row>
    <row r="6852" spans="1:5" s="512" customFormat="1" ht="24">
      <c r="A6852" s="520" t="s">
        <v>3348</v>
      </c>
      <c r="B6852" s="520" t="s">
        <v>3349</v>
      </c>
      <c r="C6852" s="521">
        <v>6445</v>
      </c>
      <c r="D6852" s="522"/>
      <c r="E6852" s="519"/>
    </row>
    <row r="6853" spans="1:5" s="512" customFormat="1" ht="24">
      <c r="A6853" s="520" t="s">
        <v>3350</v>
      </c>
      <c r="B6853" s="520" t="s">
        <v>3351</v>
      </c>
      <c r="C6853" s="521">
        <v>6570</v>
      </c>
      <c r="D6853" s="522"/>
      <c r="E6853" s="519"/>
    </row>
    <row r="6854" spans="1:5" s="512" customFormat="1" ht="24">
      <c r="A6854" s="520" t="s">
        <v>3352</v>
      </c>
      <c r="B6854" s="520" t="s">
        <v>3353</v>
      </c>
      <c r="C6854" s="521">
        <v>7245</v>
      </c>
      <c r="D6854" s="522"/>
      <c r="E6854" s="519"/>
    </row>
    <row r="6855" spans="1:5" s="512" customFormat="1" ht="24">
      <c r="A6855" s="520" t="s">
        <v>3354</v>
      </c>
      <c r="B6855" s="520" t="s">
        <v>3355</v>
      </c>
      <c r="C6855" s="521">
        <v>5335</v>
      </c>
      <c r="D6855" s="522"/>
      <c r="E6855" s="519"/>
    </row>
    <row r="6856" spans="1:5" s="512" customFormat="1" ht="24">
      <c r="A6856" s="520" t="s">
        <v>3356</v>
      </c>
      <c r="B6856" s="520" t="s">
        <v>3357</v>
      </c>
      <c r="C6856" s="521">
        <v>5360</v>
      </c>
      <c r="D6856" s="522"/>
      <c r="E6856" s="519"/>
    </row>
    <row r="6857" spans="1:5" s="512" customFormat="1" ht="24">
      <c r="A6857" s="520" t="s">
        <v>3358</v>
      </c>
      <c r="B6857" s="520" t="s">
        <v>3359</v>
      </c>
      <c r="C6857" s="521">
        <v>5233</v>
      </c>
      <c r="D6857" s="522"/>
      <c r="E6857" s="519"/>
    </row>
    <row r="6858" spans="1:5" s="512" customFormat="1" ht="24">
      <c r="A6858" s="520" t="s">
        <v>3360</v>
      </c>
      <c r="B6858" s="520" t="s">
        <v>3361</v>
      </c>
      <c r="C6858" s="521">
        <v>5800</v>
      </c>
      <c r="D6858" s="522"/>
      <c r="E6858" s="519"/>
    </row>
    <row r="6859" spans="1:5" s="512" customFormat="1" ht="24">
      <c r="A6859" s="520" t="s">
        <v>3362</v>
      </c>
      <c r="B6859" s="520" t="s">
        <v>3363</v>
      </c>
      <c r="C6859" s="521">
        <v>6470</v>
      </c>
      <c r="D6859" s="522"/>
      <c r="E6859" s="519"/>
    </row>
    <row r="6860" spans="1:5" s="512" customFormat="1" ht="24">
      <c r="A6860" s="520" t="s">
        <v>3364</v>
      </c>
      <c r="B6860" s="520" t="s">
        <v>3365</v>
      </c>
      <c r="C6860" s="521">
        <v>6595</v>
      </c>
      <c r="D6860" s="522"/>
      <c r="E6860" s="519"/>
    </row>
    <row r="6861" spans="1:5" s="512" customFormat="1" ht="24">
      <c r="A6861" s="520" t="s">
        <v>3366</v>
      </c>
      <c r="B6861" s="520" t="s">
        <v>3367</v>
      </c>
      <c r="C6861" s="521">
        <v>7545</v>
      </c>
      <c r="D6861" s="522"/>
      <c r="E6861" s="519"/>
    </row>
    <row r="6862" spans="1:5" s="512" customFormat="1" ht="24">
      <c r="A6862" s="520" t="s">
        <v>3368</v>
      </c>
      <c r="B6862" s="520" t="s">
        <v>3369</v>
      </c>
      <c r="C6862" s="521">
        <v>5325</v>
      </c>
      <c r="D6862" s="522"/>
      <c r="E6862" s="519"/>
    </row>
    <row r="6863" spans="1:5" s="512" customFormat="1" ht="24">
      <c r="A6863" s="520" t="s">
        <v>3370</v>
      </c>
      <c r="B6863" s="520" t="s">
        <v>3371</v>
      </c>
      <c r="C6863" s="521">
        <v>5350</v>
      </c>
      <c r="D6863" s="522"/>
      <c r="E6863" s="519"/>
    </row>
    <row r="6864" spans="1:5" s="512" customFormat="1" ht="24">
      <c r="A6864" s="520" t="s">
        <v>3372</v>
      </c>
      <c r="B6864" s="520" t="s">
        <v>3373</v>
      </c>
      <c r="C6864" s="521">
        <v>5223</v>
      </c>
      <c r="D6864" s="522"/>
      <c r="E6864" s="519"/>
    </row>
    <row r="6865" spans="1:5" s="512" customFormat="1" ht="24">
      <c r="A6865" s="520" t="s">
        <v>3374</v>
      </c>
      <c r="B6865" s="520" t="s">
        <v>3375</v>
      </c>
      <c r="C6865" s="521">
        <v>5790</v>
      </c>
      <c r="D6865" s="522"/>
      <c r="E6865" s="519"/>
    </row>
    <row r="6866" spans="1:5" s="512" customFormat="1" ht="24">
      <c r="A6866" s="520" t="s">
        <v>3376</v>
      </c>
      <c r="B6866" s="520" t="s">
        <v>3377</v>
      </c>
      <c r="C6866" s="521">
        <v>6460</v>
      </c>
      <c r="D6866" s="522"/>
      <c r="E6866" s="519"/>
    </row>
    <row r="6867" spans="1:5" s="512" customFormat="1" ht="24">
      <c r="A6867" s="520" t="s">
        <v>3378</v>
      </c>
      <c r="B6867" s="520" t="s">
        <v>3379</v>
      </c>
      <c r="C6867" s="521">
        <v>6585</v>
      </c>
      <c r="D6867" s="522"/>
      <c r="E6867" s="519"/>
    </row>
    <row r="6868" spans="1:5" s="512" customFormat="1" ht="24">
      <c r="A6868" s="520" t="s">
        <v>3380</v>
      </c>
      <c r="B6868" s="520" t="s">
        <v>3381</v>
      </c>
      <c r="C6868" s="521">
        <v>7560</v>
      </c>
      <c r="D6868" s="522"/>
      <c r="E6868" s="519"/>
    </row>
    <row r="6869" spans="1:5" s="512" customFormat="1" ht="24">
      <c r="A6869" s="520" t="s">
        <v>3382</v>
      </c>
      <c r="B6869" s="520" t="s">
        <v>3383</v>
      </c>
      <c r="C6869" s="521">
        <v>5510</v>
      </c>
      <c r="D6869" s="522"/>
      <c r="E6869" s="519"/>
    </row>
    <row r="6870" spans="1:5" s="512" customFormat="1" ht="24">
      <c r="A6870" s="520" t="s">
        <v>3384</v>
      </c>
      <c r="B6870" s="520" t="s">
        <v>3385</v>
      </c>
      <c r="C6870" s="521">
        <v>6185</v>
      </c>
      <c r="D6870" s="522"/>
      <c r="E6870" s="519"/>
    </row>
    <row r="6871" spans="1:5" s="512" customFormat="1" ht="24">
      <c r="A6871" s="520" t="s">
        <v>3386</v>
      </c>
      <c r="B6871" s="520" t="s">
        <v>3387</v>
      </c>
      <c r="C6871" s="521">
        <v>5408</v>
      </c>
      <c r="D6871" s="522"/>
      <c r="E6871" s="519"/>
    </row>
    <row r="6872" spans="1:5" s="512" customFormat="1" ht="24">
      <c r="A6872" s="520" t="s">
        <v>3388</v>
      </c>
      <c r="B6872" s="520" t="s">
        <v>3389</v>
      </c>
      <c r="C6872" s="521">
        <v>5970</v>
      </c>
      <c r="D6872" s="522"/>
      <c r="E6872" s="519"/>
    </row>
    <row r="6873" spans="1:5" s="512" customFormat="1" ht="24">
      <c r="A6873" s="520" t="s">
        <v>3390</v>
      </c>
      <c r="B6873" s="520" t="s">
        <v>3391</v>
      </c>
      <c r="C6873" s="521">
        <v>6645</v>
      </c>
      <c r="D6873" s="522"/>
      <c r="E6873" s="519"/>
    </row>
    <row r="6874" spans="1:5" s="512" customFormat="1" ht="24">
      <c r="A6874" s="520" t="s">
        <v>3392</v>
      </c>
      <c r="B6874" s="520" t="s">
        <v>3393</v>
      </c>
      <c r="C6874" s="521">
        <v>6770</v>
      </c>
      <c r="D6874" s="522"/>
      <c r="E6874" s="519"/>
    </row>
    <row r="6875" spans="1:5" s="512" customFormat="1" ht="24">
      <c r="A6875" s="520" t="s">
        <v>3394</v>
      </c>
      <c r="B6875" s="520" t="s">
        <v>3395</v>
      </c>
      <c r="C6875" s="521">
        <v>7820</v>
      </c>
      <c r="D6875" s="522"/>
      <c r="E6875" s="519"/>
    </row>
    <row r="6876" spans="1:5" s="512" customFormat="1" ht="24">
      <c r="A6876" s="520" t="s">
        <v>3396</v>
      </c>
      <c r="B6876" s="520" t="s">
        <v>3397</v>
      </c>
      <c r="C6876" s="521">
        <v>6080</v>
      </c>
      <c r="D6876" s="522"/>
      <c r="E6876" s="519"/>
    </row>
    <row r="6877" spans="1:5" s="512" customFormat="1" ht="24">
      <c r="A6877" s="520" t="s">
        <v>3398</v>
      </c>
      <c r="B6877" s="520" t="s">
        <v>3399</v>
      </c>
      <c r="C6877" s="521">
        <v>6755</v>
      </c>
      <c r="D6877" s="522"/>
      <c r="E6877" s="519"/>
    </row>
    <row r="6878" spans="1:5" s="512" customFormat="1" ht="24">
      <c r="A6878" s="520" t="s">
        <v>3400</v>
      </c>
      <c r="B6878" s="520" t="s">
        <v>3401</v>
      </c>
      <c r="C6878" s="521">
        <v>5978</v>
      </c>
      <c r="D6878" s="522"/>
      <c r="E6878" s="519"/>
    </row>
    <row r="6879" spans="1:5" s="512" customFormat="1" ht="24">
      <c r="A6879" s="520" t="s">
        <v>3402</v>
      </c>
      <c r="B6879" s="520" t="s">
        <v>3403</v>
      </c>
      <c r="C6879" s="521">
        <v>6540</v>
      </c>
      <c r="D6879" s="522"/>
      <c r="E6879" s="519"/>
    </row>
    <row r="6880" spans="1:5" s="512" customFormat="1" ht="24">
      <c r="A6880" s="520" t="s">
        <v>3404</v>
      </c>
      <c r="B6880" s="520" t="s">
        <v>3405</v>
      </c>
      <c r="C6880" s="521">
        <v>7215</v>
      </c>
      <c r="D6880" s="522"/>
      <c r="E6880" s="519"/>
    </row>
    <row r="6881" spans="1:5" s="512" customFormat="1" ht="24">
      <c r="A6881" s="520" t="s">
        <v>3406</v>
      </c>
      <c r="B6881" s="520" t="s">
        <v>3407</v>
      </c>
      <c r="C6881" s="521">
        <v>7340</v>
      </c>
      <c r="D6881" s="522"/>
      <c r="E6881" s="519"/>
    </row>
    <row r="6882" spans="1:5" s="512" customFormat="1" ht="24">
      <c r="A6882" s="520" t="s">
        <v>3408</v>
      </c>
      <c r="B6882" s="520" t="s">
        <v>3409</v>
      </c>
      <c r="C6882" s="521">
        <v>8960</v>
      </c>
      <c r="D6882" s="522"/>
      <c r="E6882" s="519"/>
    </row>
    <row r="6883" spans="1:5" s="512" customFormat="1" ht="13.8">
      <c r="A6883" s="520">
        <v>788010</v>
      </c>
      <c r="B6883" s="520" t="s">
        <v>3410</v>
      </c>
      <c r="C6883" s="521">
        <v>700</v>
      </c>
      <c r="D6883" s="522"/>
      <c r="E6883" s="519"/>
    </row>
    <row r="6884" spans="1:5" s="512" customFormat="1" ht="24">
      <c r="A6884" s="520">
        <v>7640017755</v>
      </c>
      <c r="B6884" s="520" t="s">
        <v>3411</v>
      </c>
      <c r="C6884" s="521">
        <v>1250</v>
      </c>
      <c r="D6884" s="522"/>
      <c r="E6884" s="519"/>
    </row>
    <row r="6885" spans="1:5" s="512" customFormat="1" ht="24">
      <c r="A6885" s="520">
        <v>7640017756</v>
      </c>
      <c r="B6885" s="520" t="s">
        <v>3412</v>
      </c>
      <c r="C6885" s="521">
        <v>5435</v>
      </c>
      <c r="D6885" s="522"/>
      <c r="E6885" s="519"/>
    </row>
    <row r="6886" spans="1:5" s="512" customFormat="1" ht="24">
      <c r="A6886" s="520">
        <v>7640017757</v>
      </c>
      <c r="B6886" s="520" t="s">
        <v>3413</v>
      </c>
      <c r="C6886" s="521">
        <v>6100</v>
      </c>
      <c r="D6886" s="522"/>
      <c r="E6886" s="519"/>
    </row>
    <row r="6887" spans="1:5" s="512" customFormat="1" ht="24">
      <c r="A6887" s="520">
        <v>7640009395</v>
      </c>
      <c r="B6887" s="520" t="s">
        <v>3414</v>
      </c>
      <c r="C6887" s="521">
        <v>1450</v>
      </c>
      <c r="D6887" s="522"/>
      <c r="E6887" s="519"/>
    </row>
    <row r="6888" spans="1:5" s="512" customFormat="1" ht="24">
      <c r="A6888" s="520">
        <v>7640009396</v>
      </c>
      <c r="B6888" s="520" t="s">
        <v>3415</v>
      </c>
      <c r="C6888" s="521">
        <v>1200</v>
      </c>
      <c r="D6888" s="522"/>
      <c r="E6888" s="519"/>
    </row>
    <row r="6889" spans="1:5" s="512" customFormat="1" ht="24">
      <c r="A6889" s="520">
        <v>7640009400</v>
      </c>
      <c r="B6889" s="520" t="s">
        <v>3416</v>
      </c>
      <c r="C6889" s="521">
        <v>5035</v>
      </c>
      <c r="D6889" s="522"/>
      <c r="E6889" s="519"/>
    </row>
    <row r="6890" spans="1:5" s="512" customFormat="1" ht="24">
      <c r="A6890" s="520">
        <v>7640009401</v>
      </c>
      <c r="B6890" s="520" t="s">
        <v>3417</v>
      </c>
      <c r="C6890" s="521">
        <v>4735</v>
      </c>
      <c r="D6890" s="522"/>
      <c r="E6890" s="519"/>
    </row>
    <row r="6891" spans="1:5" s="512" customFormat="1" ht="24">
      <c r="A6891" s="520">
        <v>7640009402</v>
      </c>
      <c r="B6891" s="520" t="s">
        <v>3418</v>
      </c>
      <c r="C6891" s="521">
        <v>5033</v>
      </c>
      <c r="D6891" s="522"/>
      <c r="E6891" s="519"/>
    </row>
    <row r="6892" spans="1:5" s="512" customFormat="1" ht="24">
      <c r="A6892" s="520">
        <v>7640009403</v>
      </c>
      <c r="B6892" s="520" t="s">
        <v>3419</v>
      </c>
      <c r="C6892" s="521">
        <v>5800</v>
      </c>
      <c r="D6892" s="522"/>
      <c r="E6892" s="519"/>
    </row>
    <row r="6893" spans="1:5" s="512" customFormat="1" ht="24">
      <c r="A6893" s="520">
        <v>7640009404</v>
      </c>
      <c r="B6893" s="520" t="s">
        <v>3420</v>
      </c>
      <c r="C6893" s="521">
        <v>5135</v>
      </c>
      <c r="D6893" s="522"/>
      <c r="E6893" s="519"/>
    </row>
    <row r="6894" spans="1:5" s="512" customFormat="1" ht="13.8">
      <c r="A6894" s="520">
        <v>7640015939</v>
      </c>
      <c r="B6894" s="520" t="s">
        <v>3421</v>
      </c>
      <c r="C6894" s="521">
        <v>299</v>
      </c>
      <c r="D6894" s="522"/>
      <c r="E6894" s="519"/>
    </row>
    <row r="6895" spans="1:5" s="512" customFormat="1" ht="24">
      <c r="A6895" s="520" t="s">
        <v>3422</v>
      </c>
      <c r="B6895" s="520" t="s">
        <v>3423</v>
      </c>
      <c r="C6895" s="521">
        <v>998</v>
      </c>
      <c r="D6895" s="522"/>
      <c r="E6895" s="519"/>
    </row>
    <row r="6896" spans="1:5" s="512" customFormat="1" ht="24">
      <c r="A6896" s="520" t="s">
        <v>3424</v>
      </c>
      <c r="B6896" s="520" t="s">
        <v>3425</v>
      </c>
      <c r="C6896" s="521">
        <v>1195</v>
      </c>
      <c r="D6896" s="522"/>
      <c r="E6896" s="519"/>
    </row>
    <row r="6897" spans="1:5" s="512" customFormat="1" ht="24">
      <c r="A6897" s="520" t="s">
        <v>3426</v>
      </c>
      <c r="B6897" s="520" t="s">
        <v>3427</v>
      </c>
      <c r="C6897" s="521">
        <v>1195</v>
      </c>
      <c r="D6897" s="522"/>
      <c r="E6897" s="519"/>
    </row>
    <row r="6898" spans="1:5" s="512" customFormat="1" ht="24">
      <c r="A6898" s="520" t="s">
        <v>3428</v>
      </c>
      <c r="B6898" s="520" t="s">
        <v>3429</v>
      </c>
      <c r="C6898" s="521">
        <v>1315</v>
      </c>
      <c r="D6898" s="522"/>
      <c r="E6898" s="519"/>
    </row>
    <row r="6899" spans="1:5" s="512" customFormat="1" ht="24">
      <c r="A6899" s="520" t="s">
        <v>3430</v>
      </c>
      <c r="B6899" s="520" t="s">
        <v>3431</v>
      </c>
      <c r="C6899" s="521">
        <v>1298</v>
      </c>
      <c r="D6899" s="522"/>
      <c r="E6899" s="519"/>
    </row>
    <row r="6900" spans="1:5" s="512" customFormat="1" ht="24">
      <c r="A6900" s="520" t="s">
        <v>3432</v>
      </c>
      <c r="B6900" s="520" t="s">
        <v>3433</v>
      </c>
      <c r="C6900" s="521">
        <v>1418</v>
      </c>
      <c r="D6900" s="522"/>
      <c r="E6900" s="519"/>
    </row>
    <row r="6901" spans="1:5" s="512" customFormat="1" ht="24">
      <c r="A6901" s="520" t="s">
        <v>3434</v>
      </c>
      <c r="B6901" s="520" t="s">
        <v>3435</v>
      </c>
      <c r="C6901" s="521">
        <v>1450</v>
      </c>
      <c r="D6901" s="522"/>
      <c r="E6901" s="519"/>
    </row>
    <row r="6902" spans="1:5" s="512" customFormat="1" ht="13.8">
      <c r="A6902" s="520" t="s">
        <v>3436</v>
      </c>
      <c r="B6902" s="520" t="s">
        <v>3437</v>
      </c>
      <c r="C6902" s="521">
        <v>1250</v>
      </c>
      <c r="D6902" s="522"/>
      <c r="E6902" s="519"/>
    </row>
    <row r="6903" spans="1:5" s="512" customFormat="1" ht="13.8">
      <c r="A6903" s="520" t="s">
        <v>3438</v>
      </c>
      <c r="B6903" s="520" t="s">
        <v>3439</v>
      </c>
      <c r="C6903" s="521">
        <v>940</v>
      </c>
      <c r="D6903" s="522"/>
      <c r="E6903" s="519"/>
    </row>
    <row r="6904" spans="1:5" s="512" customFormat="1" ht="24">
      <c r="A6904" s="520" t="s">
        <v>3440</v>
      </c>
      <c r="B6904" s="520" t="s">
        <v>3441</v>
      </c>
      <c r="C6904" s="521">
        <v>1020</v>
      </c>
      <c r="D6904" s="522"/>
      <c r="E6904" s="519"/>
    </row>
    <row r="6905" spans="1:5" s="512" customFormat="1" ht="24">
      <c r="A6905" s="520" t="s">
        <v>3442</v>
      </c>
      <c r="B6905" s="520" t="s">
        <v>3443</v>
      </c>
      <c r="C6905" s="521">
        <v>1265</v>
      </c>
      <c r="D6905" s="522"/>
      <c r="E6905" s="519"/>
    </row>
    <row r="6906" spans="1:5" s="512" customFormat="1" ht="24">
      <c r="A6906" s="520" t="s">
        <v>3444</v>
      </c>
      <c r="B6906" s="520" t="s">
        <v>3445</v>
      </c>
      <c r="C6906" s="521">
        <v>1450</v>
      </c>
      <c r="D6906" s="522"/>
      <c r="E6906" s="519"/>
    </row>
    <row r="6907" spans="1:5" s="512" customFormat="1" ht="24">
      <c r="A6907" s="520" t="s">
        <v>3446</v>
      </c>
      <c r="B6907" s="520" t="s">
        <v>3447</v>
      </c>
      <c r="C6907" s="521">
        <v>1320</v>
      </c>
      <c r="D6907" s="522"/>
      <c r="E6907" s="519"/>
    </row>
    <row r="6908" spans="1:5" s="512" customFormat="1" ht="24">
      <c r="A6908" s="520" t="s">
        <v>3448</v>
      </c>
      <c r="B6908" s="520" t="s">
        <v>3449</v>
      </c>
      <c r="C6908" s="521">
        <v>1565</v>
      </c>
      <c r="D6908" s="522"/>
      <c r="E6908" s="519"/>
    </row>
    <row r="6909" spans="1:5" s="512" customFormat="1" ht="24">
      <c r="A6909" s="520" t="s">
        <v>3450</v>
      </c>
      <c r="B6909" s="520" t="s">
        <v>3451</v>
      </c>
      <c r="C6909" s="521">
        <v>1750</v>
      </c>
      <c r="D6909" s="522"/>
      <c r="E6909" s="519"/>
    </row>
    <row r="6910" spans="1:5" s="512" customFormat="1" ht="13.8">
      <c r="A6910" s="520" t="s">
        <v>3452</v>
      </c>
      <c r="B6910" s="520" t="s">
        <v>3453</v>
      </c>
      <c r="C6910" s="521">
        <v>1550</v>
      </c>
      <c r="D6910" s="522"/>
      <c r="E6910" s="519"/>
    </row>
    <row r="6911" spans="1:5" s="512" customFormat="1" ht="13.8">
      <c r="A6911" s="520">
        <v>7640009380</v>
      </c>
      <c r="B6911" s="520" t="s">
        <v>3454</v>
      </c>
      <c r="C6911" s="521">
        <v>792</v>
      </c>
      <c r="D6911" s="522"/>
      <c r="E6911" s="519"/>
    </row>
    <row r="6912" spans="1:5" s="512" customFormat="1" ht="13.8">
      <c r="A6912" s="520">
        <v>7640009381</v>
      </c>
      <c r="B6912" s="520" t="s">
        <v>3455</v>
      </c>
      <c r="C6912" s="521">
        <v>25</v>
      </c>
      <c r="D6912" s="522"/>
      <c r="E6912" s="519"/>
    </row>
    <row r="6913" spans="1:5" s="512" customFormat="1" ht="24">
      <c r="A6913" s="520">
        <v>7640008111</v>
      </c>
      <c r="B6913" s="520" t="s">
        <v>3456</v>
      </c>
      <c r="C6913" s="521">
        <v>150</v>
      </c>
      <c r="D6913" s="522"/>
      <c r="E6913" s="519"/>
    </row>
    <row r="6914" spans="1:5" s="512" customFormat="1" ht="13.8">
      <c r="A6914" s="520">
        <v>7640007725</v>
      </c>
      <c r="B6914" s="520" t="s">
        <v>3457</v>
      </c>
      <c r="C6914" s="521">
        <v>133</v>
      </c>
      <c r="D6914" s="522"/>
      <c r="E6914" s="519"/>
    </row>
    <row r="6915" spans="1:5" s="512" customFormat="1" ht="13.8">
      <c r="A6915" s="520">
        <v>7640007760</v>
      </c>
      <c r="B6915" s="520" t="s">
        <v>3458</v>
      </c>
      <c r="C6915" s="521">
        <v>0.56000000000000005</v>
      </c>
      <c r="D6915" s="522"/>
      <c r="E6915" s="519"/>
    </row>
    <row r="6916" spans="1:5" s="512" customFormat="1" ht="13.8">
      <c r="A6916" s="520">
        <v>7640015809</v>
      </c>
      <c r="B6916" s="520" t="s">
        <v>3459</v>
      </c>
      <c r="C6916" s="521">
        <v>0.22</v>
      </c>
      <c r="D6916" s="522"/>
      <c r="E6916" s="519"/>
    </row>
    <row r="6917" spans="1:5" s="512" customFormat="1" ht="13.8">
      <c r="A6917" s="520">
        <v>7640015810</v>
      </c>
      <c r="B6917" s="520" t="s">
        <v>3460</v>
      </c>
      <c r="C6917" s="521">
        <v>0.16</v>
      </c>
      <c r="D6917" s="522"/>
      <c r="E6917" s="519"/>
    </row>
    <row r="6918" spans="1:5" s="512" customFormat="1" ht="13.8">
      <c r="A6918" s="520">
        <v>7640015811</v>
      </c>
      <c r="B6918" s="520" t="s">
        <v>3461</v>
      </c>
      <c r="C6918" s="521">
        <v>0.16</v>
      </c>
      <c r="D6918" s="522"/>
      <c r="E6918" s="519"/>
    </row>
    <row r="6919" spans="1:5" s="512" customFormat="1" ht="13.8">
      <c r="A6919" s="520">
        <v>7640015813</v>
      </c>
      <c r="B6919" s="520" t="s">
        <v>3462</v>
      </c>
      <c r="C6919" s="521">
        <v>0.16</v>
      </c>
      <c r="D6919" s="522"/>
      <c r="E6919" s="519"/>
    </row>
    <row r="6920" spans="1:5" s="512" customFormat="1" ht="13.8">
      <c r="A6920" s="520">
        <v>7640015814</v>
      </c>
      <c r="B6920" s="520" t="s">
        <v>3463</v>
      </c>
      <c r="C6920" s="521">
        <v>0.16</v>
      </c>
      <c r="D6920" s="522"/>
      <c r="E6920" s="519"/>
    </row>
    <row r="6921" spans="1:5" s="512" customFormat="1" ht="13.8">
      <c r="A6921" s="520">
        <v>7640015815</v>
      </c>
      <c r="B6921" s="520" t="s">
        <v>3464</v>
      </c>
      <c r="C6921" s="521">
        <v>0.25</v>
      </c>
      <c r="D6921" s="522"/>
      <c r="E6921" s="519"/>
    </row>
    <row r="6922" spans="1:5" s="512" customFormat="1" ht="13.8">
      <c r="A6922" s="520">
        <v>7640015816</v>
      </c>
      <c r="B6922" s="520" t="s">
        <v>3465</v>
      </c>
      <c r="C6922" s="521">
        <v>375</v>
      </c>
      <c r="D6922" s="522"/>
      <c r="E6922" s="519"/>
    </row>
    <row r="6923" spans="1:5" s="512" customFormat="1" ht="24">
      <c r="A6923" s="520">
        <v>7640015882</v>
      </c>
      <c r="B6923" s="520" t="s">
        <v>3466</v>
      </c>
      <c r="C6923" s="521">
        <v>1465</v>
      </c>
      <c r="D6923" s="522"/>
      <c r="E6923" s="519"/>
    </row>
    <row r="6924" spans="1:5" s="512" customFormat="1" ht="13.8">
      <c r="A6924" s="520" t="s">
        <v>3467</v>
      </c>
      <c r="B6924" s="520" t="s">
        <v>3468</v>
      </c>
      <c r="C6924" s="521">
        <v>1466.67</v>
      </c>
      <c r="D6924" s="522"/>
      <c r="E6924" s="519"/>
    </row>
    <row r="6925" spans="1:5" s="512" customFormat="1" ht="24">
      <c r="A6925" s="520" t="s">
        <v>3469</v>
      </c>
      <c r="B6925" s="520" t="s">
        <v>3470</v>
      </c>
      <c r="C6925" s="521">
        <v>333</v>
      </c>
      <c r="D6925" s="522"/>
      <c r="E6925" s="519"/>
    </row>
    <row r="6926" spans="1:5" s="512" customFormat="1" ht="13.8">
      <c r="A6926" s="520" t="s">
        <v>3471</v>
      </c>
      <c r="B6926" s="520" t="s">
        <v>3472</v>
      </c>
      <c r="C6926" s="521">
        <v>82</v>
      </c>
      <c r="D6926" s="522"/>
      <c r="E6926" s="519"/>
    </row>
    <row r="6927" spans="1:5" s="512" customFormat="1" ht="13.8">
      <c r="A6927" s="520" t="s">
        <v>3473</v>
      </c>
      <c r="B6927" s="520" t="s">
        <v>3474</v>
      </c>
      <c r="C6927" s="521">
        <v>233</v>
      </c>
      <c r="D6927" s="522"/>
      <c r="E6927" s="519"/>
    </row>
    <row r="6928" spans="1:5" s="512" customFormat="1" ht="13.8">
      <c r="A6928" s="520" t="s">
        <v>3475</v>
      </c>
      <c r="B6928" s="520" t="s">
        <v>3476</v>
      </c>
      <c r="C6928" s="521">
        <v>333</v>
      </c>
      <c r="D6928" s="522"/>
      <c r="E6928" s="519"/>
    </row>
    <row r="6929" spans="1:5" s="512" customFormat="1" ht="13.8">
      <c r="A6929" s="520" t="s">
        <v>3477</v>
      </c>
      <c r="B6929" s="520" t="s">
        <v>3478</v>
      </c>
      <c r="C6929" s="521">
        <v>77</v>
      </c>
      <c r="D6929" s="522"/>
      <c r="E6929" s="519"/>
    </row>
    <row r="6930" spans="1:5" s="512" customFormat="1" ht="13.8">
      <c r="A6930" s="520" t="s">
        <v>3479</v>
      </c>
      <c r="B6930" s="520" t="s">
        <v>3480</v>
      </c>
      <c r="C6930" s="521">
        <v>87</v>
      </c>
      <c r="D6930" s="522"/>
      <c r="E6930" s="519"/>
    </row>
    <row r="6931" spans="1:5" s="512" customFormat="1" ht="13.8">
      <c r="A6931" s="520" t="s">
        <v>3481</v>
      </c>
      <c r="B6931" s="520" t="s">
        <v>3482</v>
      </c>
      <c r="C6931" s="521">
        <v>98</v>
      </c>
      <c r="D6931" s="522"/>
      <c r="E6931" s="519"/>
    </row>
    <row r="6932" spans="1:5" s="512" customFormat="1" ht="13.8">
      <c r="A6932" s="520" t="s">
        <v>3483</v>
      </c>
      <c r="B6932" s="520" t="s">
        <v>3484</v>
      </c>
      <c r="C6932" s="521">
        <v>57</v>
      </c>
      <c r="D6932" s="522"/>
      <c r="E6932" s="519"/>
    </row>
    <row r="6933" spans="1:5" s="512" customFormat="1" ht="13.8">
      <c r="A6933" s="577" t="s">
        <v>3485</v>
      </c>
      <c r="B6933" s="577"/>
      <c r="C6933" s="578"/>
      <c r="D6933" s="522"/>
      <c r="E6933" s="519"/>
    </row>
    <row r="6934" spans="1:5" s="512" customFormat="1" ht="13.8">
      <c r="A6934" s="520">
        <v>7640013445</v>
      </c>
      <c r="B6934" s="520" t="s">
        <v>3486</v>
      </c>
      <c r="C6934" s="521">
        <v>1</v>
      </c>
      <c r="D6934" s="522"/>
      <c r="E6934" s="519"/>
    </row>
    <row r="6935" spans="1:5" s="512" customFormat="1" ht="13.8">
      <c r="A6935" s="520">
        <v>7640007846</v>
      </c>
      <c r="B6935" s="520" t="s">
        <v>3487</v>
      </c>
      <c r="C6935" s="521">
        <v>1</v>
      </c>
      <c r="D6935" s="522"/>
      <c r="E6935" s="519"/>
    </row>
    <row r="6936" spans="1:5" s="512" customFormat="1" ht="13.8">
      <c r="A6936" s="520">
        <v>7640007847</v>
      </c>
      <c r="B6936" s="520" t="s">
        <v>3488</v>
      </c>
      <c r="C6936" s="521">
        <v>1</v>
      </c>
      <c r="D6936" s="522"/>
      <c r="E6936" s="519"/>
    </row>
    <row r="6937" spans="1:5" s="512" customFormat="1" ht="24">
      <c r="A6937" s="520">
        <v>7640007844</v>
      </c>
      <c r="B6937" s="520" t="s">
        <v>3489</v>
      </c>
      <c r="C6937" s="521">
        <v>1</v>
      </c>
      <c r="D6937" s="522"/>
      <c r="E6937" s="519"/>
    </row>
    <row r="6938" spans="1:5" s="512" customFormat="1" ht="24">
      <c r="A6938" s="520">
        <v>7640007845</v>
      </c>
      <c r="B6938" s="520" t="s">
        <v>3490</v>
      </c>
      <c r="C6938" s="521">
        <v>1</v>
      </c>
      <c r="D6938" s="522"/>
      <c r="E6938" s="519"/>
    </row>
    <row r="6939" spans="1:5" s="512" customFormat="1" ht="24">
      <c r="A6939" s="520">
        <v>7640012724</v>
      </c>
      <c r="B6939" s="520" t="s">
        <v>3491</v>
      </c>
      <c r="C6939" s="521">
        <v>100</v>
      </c>
      <c r="D6939" s="522"/>
      <c r="E6939" s="519"/>
    </row>
    <row r="6940" spans="1:5" s="512" customFormat="1" ht="24">
      <c r="A6940" s="520" t="s">
        <v>3492</v>
      </c>
      <c r="B6940" s="520" t="s">
        <v>3493</v>
      </c>
      <c r="C6940" s="521">
        <v>1</v>
      </c>
      <c r="D6940" s="522"/>
      <c r="E6940" s="519"/>
    </row>
    <row r="6941" spans="1:5" s="512" customFormat="1" ht="13.8">
      <c r="A6941" s="520" t="s">
        <v>3494</v>
      </c>
      <c r="B6941" s="520" t="s">
        <v>3495</v>
      </c>
      <c r="C6941" s="521">
        <v>1</v>
      </c>
      <c r="D6941" s="522"/>
      <c r="E6941" s="519"/>
    </row>
    <row r="6942" spans="1:5" s="512" customFormat="1" ht="13.8">
      <c r="A6942" s="520" t="s">
        <v>3496</v>
      </c>
      <c r="B6942" s="520" t="s">
        <v>3497</v>
      </c>
      <c r="C6942" s="521">
        <v>1</v>
      </c>
      <c r="D6942" s="522"/>
      <c r="E6942" s="519"/>
    </row>
    <row r="6943" spans="1:5" s="512" customFormat="1" ht="13.8">
      <c r="A6943" s="520" t="s">
        <v>3498</v>
      </c>
      <c r="B6943" s="520" t="s">
        <v>3499</v>
      </c>
      <c r="C6943" s="521">
        <v>1</v>
      </c>
      <c r="D6943" s="522"/>
      <c r="E6943" s="519"/>
    </row>
    <row r="6944" spans="1:5" s="512" customFormat="1" ht="13.8">
      <c r="A6944" s="520" t="s">
        <v>3500</v>
      </c>
      <c r="B6944" s="520" t="s">
        <v>3501</v>
      </c>
      <c r="C6944" s="521">
        <v>1</v>
      </c>
      <c r="D6944" s="522"/>
      <c r="E6944" s="519"/>
    </row>
    <row r="6945" spans="1:5" s="512" customFormat="1" ht="13.8">
      <c r="A6945" s="520" t="s">
        <v>3502</v>
      </c>
      <c r="B6945" s="520" t="s">
        <v>3503</v>
      </c>
      <c r="C6945" s="521">
        <v>1</v>
      </c>
      <c r="D6945" s="522"/>
      <c r="E6945" s="519"/>
    </row>
    <row r="6946" spans="1:5" s="512" customFormat="1" ht="13.8">
      <c r="A6946" s="577" t="s">
        <v>715</v>
      </c>
      <c r="B6946" s="577"/>
      <c r="C6946" s="578"/>
      <c r="D6946" s="522"/>
      <c r="E6946" s="519"/>
    </row>
    <row r="6947" spans="1:5" s="512" customFormat="1" ht="13.8">
      <c r="A6947" s="520">
        <v>7640008085</v>
      </c>
      <c r="B6947" s="520" t="s">
        <v>716</v>
      </c>
      <c r="C6947" s="521">
        <v>18</v>
      </c>
      <c r="D6947" s="522"/>
      <c r="E6947" s="519"/>
    </row>
    <row r="6948" spans="1:5" s="512" customFormat="1" ht="13.8">
      <c r="A6948" s="520">
        <v>7640008086</v>
      </c>
      <c r="B6948" s="520" t="s">
        <v>738</v>
      </c>
      <c r="C6948" s="521">
        <v>29</v>
      </c>
      <c r="D6948" s="522"/>
      <c r="E6948" s="519"/>
    </row>
    <row r="6949" spans="1:5" s="512" customFormat="1" ht="13.8">
      <c r="A6949" s="520">
        <v>7640008087</v>
      </c>
      <c r="B6949" s="520" t="s">
        <v>1366</v>
      </c>
      <c r="C6949" s="521">
        <v>41</v>
      </c>
      <c r="D6949" s="522"/>
      <c r="E6949" s="519"/>
    </row>
    <row r="6950" spans="1:5" s="512" customFormat="1" ht="13.8">
      <c r="A6950" s="520">
        <v>7640008088</v>
      </c>
      <c r="B6950" s="520" t="s">
        <v>1889</v>
      </c>
      <c r="C6950" s="521">
        <v>58</v>
      </c>
      <c r="D6950" s="522"/>
      <c r="E6950" s="519"/>
    </row>
    <row r="6951" spans="1:5" s="512" customFormat="1" ht="13.8">
      <c r="A6951" s="520">
        <v>7640008089</v>
      </c>
      <c r="B6951" s="520" t="s">
        <v>1916</v>
      </c>
      <c r="C6951" s="521">
        <v>87</v>
      </c>
      <c r="D6951" s="522"/>
      <c r="E6951" s="519"/>
    </row>
    <row r="6952" spans="1:5" s="512" customFormat="1" ht="13.8">
      <c r="A6952" s="520">
        <v>7640008090</v>
      </c>
      <c r="B6952" s="520" t="s">
        <v>1346</v>
      </c>
      <c r="C6952" s="521">
        <v>173</v>
      </c>
      <c r="D6952" s="522"/>
      <c r="E6952" s="519"/>
    </row>
    <row r="6953" spans="1:5" s="512" customFormat="1" ht="13.8">
      <c r="A6953" s="546"/>
      <c r="B6953" s="546"/>
      <c r="C6953" s="547"/>
      <c r="D6953" s="522"/>
      <c r="E6953" s="519"/>
    </row>
    <row r="6954" spans="1:5" s="512" customFormat="1" ht="15" customHeight="1">
      <c r="A6954" s="614"/>
      <c r="B6954" s="615" t="s">
        <v>3580</v>
      </c>
      <c r="C6954" s="614"/>
      <c r="D6954" s="522"/>
      <c r="E6954" s="511"/>
    </row>
    <row r="6955" spans="1:5" s="512" customFormat="1" ht="27.6">
      <c r="A6955" s="513" t="s">
        <v>26</v>
      </c>
      <c r="B6955" s="513" t="s">
        <v>300</v>
      </c>
      <c r="C6955" s="514" t="s">
        <v>607</v>
      </c>
      <c r="D6955" s="522"/>
    </row>
    <row r="6956" spans="1:5" s="512" customFormat="1" ht="13.8">
      <c r="A6956" s="536" t="s">
        <v>3504</v>
      </c>
      <c r="B6956" s="529"/>
      <c r="C6956" s="517"/>
      <c r="D6956" s="522"/>
      <c r="E6956" s="519"/>
    </row>
    <row r="6957" spans="1:5" s="512" customFormat="1" ht="48">
      <c r="A6957" s="520">
        <v>7640000260</v>
      </c>
      <c r="B6957" s="520" t="s">
        <v>3505</v>
      </c>
      <c r="C6957" s="521">
        <v>2414</v>
      </c>
      <c r="D6957" s="522"/>
      <c r="E6957" s="519"/>
    </row>
    <row r="6958" spans="1:5" s="512" customFormat="1" ht="36">
      <c r="A6958" s="520">
        <v>7640000261</v>
      </c>
      <c r="B6958" s="520" t="s">
        <v>3506</v>
      </c>
      <c r="C6958" s="521">
        <v>1523</v>
      </c>
      <c r="D6958" s="522"/>
      <c r="E6958" s="519"/>
    </row>
    <row r="6959" spans="1:5" s="512" customFormat="1" ht="48">
      <c r="A6959" s="520">
        <v>7640000266</v>
      </c>
      <c r="B6959" s="520" t="s">
        <v>3507</v>
      </c>
      <c r="C6959" s="521">
        <v>3433</v>
      </c>
      <c r="D6959" s="522"/>
      <c r="E6959" s="519"/>
    </row>
    <row r="6960" spans="1:5" s="512" customFormat="1" ht="48">
      <c r="A6960" s="520">
        <v>7640000267</v>
      </c>
      <c r="B6960" s="520" t="s">
        <v>3508</v>
      </c>
      <c r="C6960" s="521">
        <v>2535</v>
      </c>
      <c r="D6960" s="522"/>
      <c r="E6960" s="519"/>
    </row>
    <row r="6961" spans="1:5" s="512" customFormat="1" ht="36">
      <c r="A6961" s="520">
        <v>7640002847</v>
      </c>
      <c r="B6961" s="520" t="s">
        <v>3509</v>
      </c>
      <c r="C6961" s="521">
        <v>2105</v>
      </c>
      <c r="D6961" s="522"/>
      <c r="E6961" s="519"/>
    </row>
    <row r="6962" spans="1:5" s="512" customFormat="1" ht="48">
      <c r="A6962" s="520">
        <v>7640002848</v>
      </c>
      <c r="B6962" s="520" t="s">
        <v>3510</v>
      </c>
      <c r="C6962" s="521">
        <v>2995</v>
      </c>
      <c r="D6962" s="522"/>
      <c r="E6962" s="519"/>
    </row>
    <row r="6963" spans="1:5" s="512" customFormat="1" ht="13.8">
      <c r="A6963" s="520">
        <v>7640013449</v>
      </c>
      <c r="B6963" s="520" t="s">
        <v>3511</v>
      </c>
      <c r="C6963" s="521">
        <v>1592</v>
      </c>
      <c r="D6963" s="522"/>
      <c r="E6963" s="519"/>
    </row>
    <row r="6964" spans="1:5" s="512" customFormat="1" ht="13.8">
      <c r="A6964" s="520">
        <v>7640013450</v>
      </c>
      <c r="B6964" s="520" t="s">
        <v>3512</v>
      </c>
      <c r="C6964" s="521">
        <v>1992</v>
      </c>
      <c r="D6964" s="522"/>
      <c r="E6964" s="519"/>
    </row>
    <row r="6965" spans="1:5" s="512" customFormat="1" ht="13.8">
      <c r="A6965" s="520">
        <v>7640013453</v>
      </c>
      <c r="B6965" s="520" t="s">
        <v>3513</v>
      </c>
      <c r="C6965" s="521">
        <v>349</v>
      </c>
      <c r="D6965" s="522"/>
      <c r="E6965" s="519"/>
    </row>
    <row r="6966" spans="1:5" s="512" customFormat="1" ht="13.8">
      <c r="A6966" s="520">
        <v>7640013454</v>
      </c>
      <c r="B6966" s="520" t="s">
        <v>3514</v>
      </c>
      <c r="C6966" s="521">
        <v>35</v>
      </c>
      <c r="D6966" s="522"/>
      <c r="E6966" s="519"/>
    </row>
    <row r="6967" spans="1:5" s="512" customFormat="1" ht="13.8">
      <c r="A6967" s="520">
        <v>7640013455</v>
      </c>
      <c r="B6967" s="520" t="s">
        <v>3515</v>
      </c>
      <c r="C6967" s="521">
        <v>60</v>
      </c>
      <c r="D6967" s="522"/>
      <c r="E6967" s="519"/>
    </row>
    <row r="6968" spans="1:5" s="512" customFormat="1" ht="13.8">
      <c r="A6968" s="520">
        <v>7640013456</v>
      </c>
      <c r="B6968" s="520" t="s">
        <v>3516</v>
      </c>
      <c r="C6968" s="521">
        <v>115</v>
      </c>
      <c r="D6968" s="522"/>
      <c r="E6968" s="519"/>
    </row>
    <row r="6969" spans="1:5" s="512" customFormat="1" ht="13.8">
      <c r="A6969" s="520">
        <v>7640013457</v>
      </c>
      <c r="B6969" s="520" t="s">
        <v>3517</v>
      </c>
      <c r="C6969" s="521">
        <v>35</v>
      </c>
      <c r="D6969" s="522"/>
      <c r="E6969" s="519"/>
    </row>
    <row r="6970" spans="1:5" s="512" customFormat="1" ht="13.8">
      <c r="A6970" s="520">
        <v>7640013458</v>
      </c>
      <c r="B6970" s="520" t="s">
        <v>3518</v>
      </c>
      <c r="C6970" s="521">
        <v>349</v>
      </c>
      <c r="D6970" s="522"/>
      <c r="E6970" s="519"/>
    </row>
    <row r="6971" spans="1:5" s="512" customFormat="1" ht="13.8">
      <c r="A6971" s="577" t="s">
        <v>3519</v>
      </c>
      <c r="B6971" s="577"/>
      <c r="C6971" s="578"/>
      <c r="D6971" s="522"/>
      <c r="E6971" s="519"/>
    </row>
    <row r="6972" spans="1:5" s="512" customFormat="1" ht="36">
      <c r="A6972" s="520">
        <v>7640000263</v>
      </c>
      <c r="B6972" s="520" t="s">
        <v>3520</v>
      </c>
      <c r="C6972" s="521">
        <v>827</v>
      </c>
      <c r="D6972" s="522"/>
      <c r="E6972" s="519"/>
    </row>
    <row r="6973" spans="1:5" s="512" customFormat="1" ht="24">
      <c r="A6973" s="520">
        <v>7640000264</v>
      </c>
      <c r="B6973" s="520" t="s">
        <v>3521</v>
      </c>
      <c r="C6973" s="521">
        <v>152</v>
      </c>
      <c r="D6973" s="522"/>
      <c r="E6973" s="519"/>
    </row>
    <row r="6974" spans="1:5" s="512" customFormat="1" ht="13.8">
      <c r="A6974" s="520">
        <v>7640013459</v>
      </c>
      <c r="B6974" s="520" t="s">
        <v>3522</v>
      </c>
      <c r="C6974" s="521">
        <v>82</v>
      </c>
      <c r="D6974" s="522"/>
      <c r="E6974" s="519"/>
    </row>
    <row r="6975" spans="1:5" s="512" customFormat="1" ht="13.8">
      <c r="A6975" s="520">
        <v>7640013460</v>
      </c>
      <c r="B6975" s="520" t="s">
        <v>3523</v>
      </c>
      <c r="C6975" s="521">
        <v>82</v>
      </c>
      <c r="D6975" s="522"/>
      <c r="E6975" s="519"/>
    </row>
    <row r="6976" spans="1:5" s="512" customFormat="1" ht="13.8">
      <c r="A6976" s="520">
        <v>7640013461</v>
      </c>
      <c r="B6976" s="520" t="s">
        <v>3524</v>
      </c>
      <c r="C6976" s="521">
        <v>315</v>
      </c>
      <c r="D6976" s="522"/>
      <c r="E6976" s="519"/>
    </row>
    <row r="6977" spans="1:5" s="512" customFormat="1" ht="13.8">
      <c r="A6977" s="577" t="s">
        <v>3525</v>
      </c>
      <c r="B6977" s="577"/>
      <c r="C6977" s="578"/>
      <c r="D6977" s="522"/>
      <c r="E6977" s="519"/>
    </row>
    <row r="6978" spans="1:5" s="512" customFormat="1" ht="36">
      <c r="A6978" s="520">
        <v>7640001073</v>
      </c>
      <c r="B6978" s="520" t="s">
        <v>3526</v>
      </c>
      <c r="C6978" s="521">
        <v>1250</v>
      </c>
      <c r="D6978" s="522"/>
      <c r="E6978" s="519"/>
    </row>
    <row r="6979" spans="1:5" s="512" customFormat="1" ht="24">
      <c r="A6979" s="520">
        <v>7640000905</v>
      </c>
      <c r="B6979" s="520" t="s">
        <v>3527</v>
      </c>
      <c r="C6979" s="521">
        <v>821</v>
      </c>
      <c r="D6979" s="522"/>
      <c r="E6979" s="519"/>
    </row>
    <row r="6980" spans="1:5" s="512" customFormat="1" ht="36">
      <c r="A6980" s="520">
        <v>7640000906</v>
      </c>
      <c r="B6980" s="520" t="s">
        <v>3528</v>
      </c>
      <c r="C6980" s="521">
        <v>451</v>
      </c>
      <c r="D6980" s="522"/>
      <c r="E6980" s="519"/>
    </row>
    <row r="6981" spans="1:5" s="512" customFormat="1" ht="36">
      <c r="A6981" s="520">
        <v>7640004347</v>
      </c>
      <c r="B6981" s="520" t="s">
        <v>3529</v>
      </c>
      <c r="C6981" s="521">
        <v>515</v>
      </c>
      <c r="D6981" s="522"/>
      <c r="E6981" s="519"/>
    </row>
    <row r="6982" spans="1:5" s="512" customFormat="1" ht="36">
      <c r="A6982" s="520">
        <v>7640000268</v>
      </c>
      <c r="B6982" s="520" t="s">
        <v>3530</v>
      </c>
      <c r="C6982" s="521">
        <v>1016</v>
      </c>
      <c r="D6982" s="522"/>
      <c r="E6982" s="519"/>
    </row>
    <row r="6983" spans="1:5" s="512" customFormat="1" ht="60">
      <c r="A6983" s="520">
        <v>7640003066</v>
      </c>
      <c r="B6983" s="520" t="s">
        <v>3531</v>
      </c>
      <c r="C6983" s="521">
        <v>178</v>
      </c>
      <c r="D6983" s="522"/>
      <c r="E6983" s="519"/>
    </row>
    <row r="6984" spans="1:5" s="512" customFormat="1" ht="60">
      <c r="A6984" s="520">
        <v>7640003065</v>
      </c>
      <c r="B6984" s="520" t="s">
        <v>3532</v>
      </c>
      <c r="C6984" s="521">
        <v>698</v>
      </c>
      <c r="D6984" s="522"/>
      <c r="E6984" s="519"/>
    </row>
    <row r="6985" spans="1:5" s="512" customFormat="1" ht="13.8">
      <c r="A6985" s="520">
        <v>301848</v>
      </c>
      <c r="B6985" s="520" t="s">
        <v>3533</v>
      </c>
      <c r="C6985" s="521">
        <v>75</v>
      </c>
      <c r="D6985" s="522"/>
      <c r="E6985" s="519"/>
    </row>
    <row r="6986" spans="1:5" s="512" customFormat="1" ht="13.8">
      <c r="A6986" s="654" t="s">
        <v>3534</v>
      </c>
      <c r="B6986" s="637"/>
      <c r="C6986" s="578"/>
      <c r="D6986" s="522"/>
      <c r="E6986" s="519"/>
    </row>
    <row r="6987" spans="1:5" s="512" customFormat="1" ht="36">
      <c r="A6987" s="520">
        <v>7640000270</v>
      </c>
      <c r="B6987" s="520" t="s">
        <v>3535</v>
      </c>
      <c r="C6987" s="521">
        <v>1016</v>
      </c>
      <c r="D6987" s="522"/>
      <c r="E6987" s="519"/>
    </row>
    <row r="6988" spans="1:5" s="512" customFormat="1" ht="36">
      <c r="A6988" s="520">
        <v>7640000271</v>
      </c>
      <c r="B6988" s="520" t="s">
        <v>3536</v>
      </c>
      <c r="C6988" s="521">
        <v>1187</v>
      </c>
      <c r="D6988" s="522"/>
      <c r="E6988" s="519"/>
    </row>
    <row r="6989" spans="1:5" s="512" customFormat="1" ht="36">
      <c r="A6989" s="520">
        <v>7640001074</v>
      </c>
      <c r="B6989" s="520" t="s">
        <v>3537</v>
      </c>
      <c r="C6989" s="521">
        <v>1187</v>
      </c>
      <c r="D6989" s="522"/>
      <c r="E6989" s="519"/>
    </row>
    <row r="6990" spans="1:5" s="512" customFormat="1" ht="36">
      <c r="A6990" s="520">
        <v>7640000273</v>
      </c>
      <c r="B6990" s="520" t="s">
        <v>3538</v>
      </c>
      <c r="C6990" s="521">
        <v>2211</v>
      </c>
      <c r="D6990" s="522"/>
      <c r="E6990" s="519"/>
    </row>
    <row r="6991" spans="1:5" s="512" customFormat="1" ht="13.8">
      <c r="A6991" s="654" t="s">
        <v>3539</v>
      </c>
      <c r="B6991" s="637"/>
      <c r="C6991" s="578"/>
      <c r="D6991" s="522"/>
      <c r="E6991" s="519"/>
    </row>
    <row r="6992" spans="1:5" s="512" customFormat="1" ht="24">
      <c r="A6992" s="523">
        <v>400279</v>
      </c>
      <c r="B6992" s="523" t="s">
        <v>14829</v>
      </c>
      <c r="C6992" s="524">
        <v>5217</v>
      </c>
      <c r="D6992" s="522"/>
      <c r="E6992" s="519"/>
    </row>
    <row r="6993" spans="1:6" s="512" customFormat="1" ht="24">
      <c r="A6993" s="523">
        <v>400286</v>
      </c>
      <c r="B6993" s="523" t="s">
        <v>14830</v>
      </c>
      <c r="C6993" s="524">
        <v>5976</v>
      </c>
      <c r="D6993" s="522"/>
      <c r="E6993" s="519"/>
    </row>
    <row r="6994" spans="1:6" s="512" customFormat="1" ht="13.8">
      <c r="A6994" s="654" t="s">
        <v>3540</v>
      </c>
      <c r="B6994" s="637"/>
      <c r="C6994" s="578"/>
      <c r="D6994" s="522"/>
      <c r="E6994" s="519"/>
    </row>
    <row r="6995" spans="1:6" s="512" customFormat="1" ht="24">
      <c r="A6995" s="520">
        <v>7640000269</v>
      </c>
      <c r="B6995" s="520" t="s">
        <v>3541</v>
      </c>
      <c r="C6995" s="521">
        <v>0.8</v>
      </c>
      <c r="D6995" s="522"/>
      <c r="E6995" s="519"/>
      <c r="F6995" s="512" t="s">
        <v>11603</v>
      </c>
    </row>
    <row r="6996" spans="1:6" s="512" customFormat="1" ht="24">
      <c r="A6996" s="520">
        <v>7640004348</v>
      </c>
      <c r="B6996" s="520" t="s">
        <v>3542</v>
      </c>
      <c r="C6996" s="521">
        <v>80</v>
      </c>
      <c r="D6996" s="522"/>
      <c r="E6996" s="519"/>
    </row>
    <row r="6997" spans="1:6" s="512" customFormat="1" ht="36">
      <c r="A6997" s="520">
        <v>7640002953</v>
      </c>
      <c r="B6997" s="520" t="s">
        <v>3543</v>
      </c>
      <c r="C6997" s="521">
        <v>262</v>
      </c>
      <c r="D6997" s="522"/>
      <c r="E6997" s="519"/>
    </row>
    <row r="6998" spans="1:6" s="512" customFormat="1" ht="24">
      <c r="A6998" s="520">
        <v>7640000272</v>
      </c>
      <c r="B6998" s="520" t="s">
        <v>3544</v>
      </c>
      <c r="C6998" s="521">
        <v>315</v>
      </c>
      <c r="D6998" s="522"/>
      <c r="E6998" s="519"/>
    </row>
    <row r="6999" spans="1:6" s="512" customFormat="1" ht="36">
      <c r="A6999" s="520">
        <v>7640004349</v>
      </c>
      <c r="B6999" s="520" t="s">
        <v>3545</v>
      </c>
      <c r="C6999" s="521">
        <v>62</v>
      </c>
      <c r="D6999" s="522"/>
      <c r="E6999" s="519"/>
    </row>
    <row r="7000" spans="1:6" s="512" customFormat="1" ht="36">
      <c r="A7000" s="520">
        <v>7640001073</v>
      </c>
      <c r="B7000" s="520" t="s">
        <v>3526</v>
      </c>
      <c r="C7000" s="521">
        <v>1250</v>
      </c>
      <c r="D7000" s="522"/>
      <c r="E7000" s="519"/>
    </row>
    <row r="7001" spans="1:6" s="512" customFormat="1" ht="13.8">
      <c r="A7001" s="654" t="s">
        <v>3546</v>
      </c>
      <c r="B7001" s="637"/>
      <c r="C7001" s="578"/>
      <c r="D7001" s="522"/>
      <c r="E7001" s="519"/>
    </row>
    <row r="7002" spans="1:6" s="512" customFormat="1" ht="13.8">
      <c r="A7002" s="520">
        <v>7640014087</v>
      </c>
      <c r="B7002" s="520" t="s">
        <v>3547</v>
      </c>
      <c r="C7002" s="521">
        <v>315</v>
      </c>
      <c r="D7002" s="522"/>
      <c r="E7002" s="519"/>
    </row>
    <row r="7003" spans="1:6" s="512" customFormat="1" ht="13.8">
      <c r="A7003" s="520">
        <v>7640014088</v>
      </c>
      <c r="B7003" s="520" t="s">
        <v>3548</v>
      </c>
      <c r="C7003" s="521">
        <v>50</v>
      </c>
      <c r="D7003" s="522"/>
      <c r="E7003" s="519"/>
    </row>
    <row r="7004" spans="1:6" s="512" customFormat="1" ht="13.8">
      <c r="A7004" s="654" t="s">
        <v>3549</v>
      </c>
      <c r="B7004" s="637"/>
      <c r="C7004" s="578"/>
      <c r="D7004" s="522"/>
      <c r="E7004" s="519"/>
    </row>
    <row r="7005" spans="1:6" s="512" customFormat="1" ht="48">
      <c r="A7005" s="520">
        <v>7640003061</v>
      </c>
      <c r="B7005" s="520" t="s">
        <v>3550</v>
      </c>
      <c r="C7005" s="521">
        <v>795</v>
      </c>
      <c r="D7005" s="522"/>
      <c r="E7005" s="519"/>
    </row>
    <row r="7006" spans="1:6" s="512" customFormat="1" ht="24">
      <c r="A7006" s="520">
        <v>7640003062</v>
      </c>
      <c r="B7006" s="520" t="s">
        <v>3551</v>
      </c>
      <c r="C7006" s="521">
        <v>295</v>
      </c>
      <c r="D7006" s="522"/>
      <c r="E7006" s="519"/>
    </row>
    <row r="7007" spans="1:6" s="512" customFormat="1" ht="13.8">
      <c r="A7007" s="654" t="s">
        <v>3552</v>
      </c>
      <c r="B7007" s="637"/>
      <c r="C7007" s="578"/>
      <c r="D7007" s="522"/>
      <c r="E7007" s="519"/>
    </row>
    <row r="7008" spans="1:6" s="534" customFormat="1" ht="13.8">
      <c r="A7008" s="598">
        <v>202338</v>
      </c>
      <c r="B7008" s="670" t="s">
        <v>11103</v>
      </c>
      <c r="C7008" s="579">
        <v>725</v>
      </c>
      <c r="D7008" s="532"/>
      <c r="E7008" s="533"/>
    </row>
    <row r="7009" spans="1:5" s="512" customFormat="1" ht="48">
      <c r="A7009" s="520">
        <v>7640003063</v>
      </c>
      <c r="B7009" s="520" t="s">
        <v>3553</v>
      </c>
      <c r="C7009" s="521">
        <v>495</v>
      </c>
      <c r="D7009" s="522"/>
      <c r="E7009" s="519"/>
    </row>
    <row r="7010" spans="1:5" s="512" customFormat="1" ht="48">
      <c r="A7010" s="520">
        <v>7640003064</v>
      </c>
      <c r="B7010" s="520" t="s">
        <v>3554</v>
      </c>
      <c r="C7010" s="521">
        <v>12375</v>
      </c>
      <c r="D7010" s="522"/>
      <c r="E7010" s="519"/>
    </row>
    <row r="7011" spans="1:5" s="512" customFormat="1" ht="13.8">
      <c r="A7011" s="654" t="s">
        <v>3555</v>
      </c>
      <c r="B7011" s="637"/>
      <c r="C7011" s="578"/>
      <c r="D7011" s="522"/>
      <c r="E7011" s="519"/>
    </row>
    <row r="7012" spans="1:5" s="512" customFormat="1" ht="48">
      <c r="A7012" s="520">
        <v>7640000807</v>
      </c>
      <c r="B7012" s="520" t="s">
        <v>3556</v>
      </c>
      <c r="C7012" s="521">
        <v>85</v>
      </c>
      <c r="D7012" s="522"/>
      <c r="E7012" s="519"/>
    </row>
    <row r="7013" spans="1:5" s="512" customFormat="1" ht="48">
      <c r="A7013" s="520">
        <v>7640000808</v>
      </c>
      <c r="B7013" s="520" t="s">
        <v>3557</v>
      </c>
      <c r="C7013" s="521">
        <v>74</v>
      </c>
      <c r="D7013" s="522"/>
      <c r="E7013" s="519"/>
    </row>
    <row r="7014" spans="1:5" s="512" customFormat="1" ht="48">
      <c r="A7014" s="520">
        <v>7640000809</v>
      </c>
      <c r="B7014" s="520" t="s">
        <v>3558</v>
      </c>
      <c r="C7014" s="521">
        <v>50</v>
      </c>
      <c r="D7014" s="522"/>
      <c r="E7014" s="519"/>
    </row>
    <row r="7015" spans="1:5" s="512" customFormat="1" ht="48">
      <c r="A7015" s="520">
        <v>7640000810</v>
      </c>
      <c r="B7015" s="520" t="s">
        <v>3559</v>
      </c>
      <c r="C7015" s="521">
        <v>44</v>
      </c>
      <c r="D7015" s="522"/>
      <c r="E7015" s="519"/>
    </row>
    <row r="7016" spans="1:5" s="512" customFormat="1" ht="48">
      <c r="A7016" s="520">
        <v>7640000811</v>
      </c>
      <c r="B7016" s="520" t="s">
        <v>3560</v>
      </c>
      <c r="C7016" s="521">
        <v>31</v>
      </c>
      <c r="D7016" s="522"/>
      <c r="E7016" s="519"/>
    </row>
    <row r="7017" spans="1:5" s="512" customFormat="1" ht="13.8">
      <c r="A7017" s="654" t="s">
        <v>3561</v>
      </c>
      <c r="B7017" s="637"/>
      <c r="C7017" s="578"/>
      <c r="D7017" s="522"/>
      <c r="E7017" s="519"/>
    </row>
    <row r="7018" spans="1:5" s="512" customFormat="1" ht="48">
      <c r="A7018" s="520">
        <v>7640000830</v>
      </c>
      <c r="B7018" s="520" t="s">
        <v>3562</v>
      </c>
      <c r="C7018" s="521">
        <v>137</v>
      </c>
      <c r="D7018" s="522"/>
      <c r="E7018" s="519"/>
    </row>
    <row r="7019" spans="1:5" s="512" customFormat="1" ht="13.8">
      <c r="A7019" s="520">
        <v>7640000837</v>
      </c>
      <c r="B7019" s="520" t="s">
        <v>3563</v>
      </c>
      <c r="C7019" s="521">
        <v>3995</v>
      </c>
      <c r="D7019" s="522"/>
      <c r="E7019" s="519"/>
    </row>
    <row r="7020" spans="1:5" s="512" customFormat="1" ht="36">
      <c r="A7020" s="520">
        <v>7640003067</v>
      </c>
      <c r="B7020" s="520" t="s">
        <v>3564</v>
      </c>
      <c r="C7020" s="521">
        <v>1995</v>
      </c>
      <c r="D7020" s="522"/>
      <c r="E7020" s="519"/>
    </row>
    <row r="7021" spans="1:5" s="512" customFormat="1" ht="24">
      <c r="A7021" s="520">
        <v>7640003068</v>
      </c>
      <c r="B7021" s="520" t="s">
        <v>3565</v>
      </c>
      <c r="C7021" s="521">
        <v>500</v>
      </c>
      <c r="D7021" s="522"/>
      <c r="E7021" s="519"/>
    </row>
    <row r="7022" spans="1:5" s="512" customFormat="1" ht="13.8">
      <c r="A7022" s="654" t="s">
        <v>3566</v>
      </c>
      <c r="B7022" s="637"/>
      <c r="C7022" s="578"/>
      <c r="D7022" s="522"/>
      <c r="E7022" s="519"/>
    </row>
    <row r="7023" spans="1:5" s="512" customFormat="1" ht="48">
      <c r="A7023" s="520">
        <v>7640001081</v>
      </c>
      <c r="B7023" s="520" t="s">
        <v>3567</v>
      </c>
      <c r="C7023" s="521">
        <v>85</v>
      </c>
      <c r="D7023" s="522"/>
      <c r="E7023" s="519"/>
    </row>
    <row r="7024" spans="1:5" s="512" customFormat="1" ht="48">
      <c r="A7024" s="520">
        <v>7640001082</v>
      </c>
      <c r="B7024" s="520" t="s">
        <v>3568</v>
      </c>
      <c r="C7024" s="521">
        <v>74</v>
      </c>
      <c r="D7024" s="522"/>
      <c r="E7024" s="519"/>
    </row>
    <row r="7025" spans="1:5" s="512" customFormat="1" ht="48">
      <c r="A7025" s="520">
        <v>7640001083</v>
      </c>
      <c r="B7025" s="520" t="s">
        <v>3569</v>
      </c>
      <c r="C7025" s="521">
        <v>50</v>
      </c>
      <c r="D7025" s="522"/>
      <c r="E7025" s="519"/>
    </row>
    <row r="7026" spans="1:5" s="512" customFormat="1" ht="48">
      <c r="A7026" s="520">
        <v>7640001084</v>
      </c>
      <c r="B7026" s="520" t="s">
        <v>3570</v>
      </c>
      <c r="C7026" s="521">
        <v>44</v>
      </c>
      <c r="D7026" s="522"/>
      <c r="E7026" s="519"/>
    </row>
    <row r="7027" spans="1:5" s="512" customFormat="1" ht="48">
      <c r="A7027" s="520">
        <v>7640001085</v>
      </c>
      <c r="B7027" s="520" t="s">
        <v>3571</v>
      </c>
      <c r="C7027" s="521">
        <v>31</v>
      </c>
      <c r="D7027" s="522"/>
      <c r="E7027" s="519"/>
    </row>
    <row r="7028" spans="1:5" s="512" customFormat="1" ht="13.8">
      <c r="A7028" s="577" t="s">
        <v>3572</v>
      </c>
      <c r="B7028" s="577"/>
      <c r="C7028" s="578"/>
      <c r="D7028" s="522"/>
      <c r="E7028" s="519"/>
    </row>
    <row r="7029" spans="1:5" s="512" customFormat="1" ht="60">
      <c r="A7029" s="520">
        <v>7640001055</v>
      </c>
      <c r="B7029" s="520" t="s">
        <v>3573</v>
      </c>
      <c r="C7029" s="521">
        <v>1</v>
      </c>
      <c r="D7029" s="522"/>
      <c r="E7029" s="519"/>
    </row>
    <row r="7030" spans="1:5" s="512" customFormat="1" ht="48">
      <c r="A7030" s="520">
        <v>7640001632</v>
      </c>
      <c r="B7030" s="520" t="s">
        <v>3574</v>
      </c>
      <c r="C7030" s="521">
        <v>1</v>
      </c>
      <c r="D7030" s="522"/>
      <c r="E7030" s="519"/>
    </row>
    <row r="7031" spans="1:5" s="512" customFormat="1" ht="13.8">
      <c r="A7031" s="654" t="s">
        <v>538</v>
      </c>
      <c r="B7031" s="637"/>
      <c r="C7031" s="578"/>
      <c r="D7031" s="522"/>
      <c r="E7031" s="519"/>
    </row>
    <row r="7032" spans="1:5" s="512" customFormat="1" ht="13.8">
      <c r="A7032" s="520">
        <v>7640015385</v>
      </c>
      <c r="B7032" s="520" t="s">
        <v>3575</v>
      </c>
      <c r="C7032" s="521">
        <v>1938</v>
      </c>
      <c r="D7032" s="522"/>
      <c r="E7032" s="519"/>
    </row>
    <row r="7033" spans="1:5" s="512" customFormat="1" ht="24">
      <c r="A7033" s="520">
        <v>7640004350</v>
      </c>
      <c r="B7033" s="520" t="s">
        <v>3576</v>
      </c>
      <c r="C7033" s="521">
        <v>1200</v>
      </c>
      <c r="D7033" s="522"/>
      <c r="E7033" s="519"/>
    </row>
    <row r="7034" spans="1:5" s="512" customFormat="1" ht="48">
      <c r="A7034" s="520">
        <v>7640001632</v>
      </c>
      <c r="B7034" s="520" t="s">
        <v>3574</v>
      </c>
      <c r="C7034" s="521">
        <v>1</v>
      </c>
      <c r="D7034" s="522"/>
      <c r="E7034" s="519"/>
    </row>
    <row r="7035" spans="1:5" s="512" customFormat="1" ht="13.8">
      <c r="A7035" s="577" t="s">
        <v>3577</v>
      </c>
      <c r="B7035" s="577"/>
      <c r="C7035" s="578"/>
      <c r="D7035" s="522"/>
      <c r="E7035" s="519"/>
    </row>
    <row r="7036" spans="1:5" s="512" customFormat="1" ht="48">
      <c r="A7036" s="520">
        <v>7640003069</v>
      </c>
      <c r="B7036" s="520" t="s">
        <v>3578</v>
      </c>
      <c r="C7036" s="521">
        <v>579</v>
      </c>
      <c r="D7036" s="522"/>
      <c r="E7036" s="519"/>
    </row>
    <row r="7037" spans="1:5" s="512" customFormat="1" ht="13.8">
      <c r="A7037" s="520" t="s">
        <v>715</v>
      </c>
      <c r="B7037" s="520"/>
      <c r="C7037" s="521"/>
      <c r="D7037" s="522"/>
      <c r="E7037" s="519"/>
    </row>
    <row r="7038" spans="1:5" s="512" customFormat="1" ht="13.8">
      <c r="A7038" s="520">
        <v>7640008086</v>
      </c>
      <c r="B7038" s="520" t="s">
        <v>738</v>
      </c>
      <c r="C7038" s="521">
        <v>29</v>
      </c>
      <c r="D7038" s="522"/>
      <c r="E7038" s="519"/>
    </row>
    <row r="7039" spans="1:5" s="512" customFormat="1" ht="13.8">
      <c r="A7039" s="520">
        <v>7640008087</v>
      </c>
      <c r="B7039" s="520" t="s">
        <v>1366</v>
      </c>
      <c r="C7039" s="521">
        <v>41</v>
      </c>
      <c r="D7039" s="522"/>
      <c r="E7039" s="519"/>
    </row>
    <row r="7040" spans="1:5" s="512" customFormat="1" ht="13.8">
      <c r="A7040" s="520">
        <v>7640008088</v>
      </c>
      <c r="B7040" s="520" t="s">
        <v>1889</v>
      </c>
      <c r="C7040" s="521">
        <v>58</v>
      </c>
      <c r="D7040" s="522"/>
      <c r="E7040" s="519"/>
    </row>
    <row r="7041" spans="1:5" s="512" customFormat="1" ht="13.8">
      <c r="A7041" s="520">
        <v>7640008089</v>
      </c>
      <c r="B7041" s="520" t="s">
        <v>1916</v>
      </c>
      <c r="C7041" s="521">
        <v>87</v>
      </c>
      <c r="D7041" s="522"/>
      <c r="E7041" s="519"/>
    </row>
    <row r="7042" spans="1:5" s="512" customFormat="1" ht="13.8">
      <c r="A7042" s="520">
        <v>7640008090</v>
      </c>
      <c r="B7042" s="520" t="s">
        <v>1346</v>
      </c>
      <c r="C7042" s="521">
        <v>173</v>
      </c>
      <c r="D7042" s="522"/>
      <c r="E7042" s="519"/>
    </row>
    <row r="7043" spans="1:5" s="512" customFormat="1" ht="13.8">
      <c r="A7043" s="577" t="s">
        <v>1347</v>
      </c>
      <c r="B7043" s="577"/>
      <c r="C7043" s="578"/>
      <c r="D7043" s="522"/>
      <c r="E7043" s="519"/>
    </row>
    <row r="7044" spans="1:5" s="512" customFormat="1" ht="24">
      <c r="A7044" s="520">
        <v>7640008125</v>
      </c>
      <c r="B7044" s="520" t="s">
        <v>3579</v>
      </c>
      <c r="C7044" s="521">
        <v>100</v>
      </c>
      <c r="D7044" s="522"/>
      <c r="E7044" s="519"/>
    </row>
    <row r="7045" spans="1:5" s="512" customFormat="1" ht="13.8">
      <c r="A7045" s="546"/>
      <c r="B7045" s="546"/>
      <c r="C7045" s="547"/>
      <c r="D7045" s="522"/>
      <c r="E7045" s="519"/>
    </row>
    <row r="7046" spans="1:5" s="512" customFormat="1" ht="15" customHeight="1">
      <c r="A7046" s="614"/>
      <c r="B7046" s="615" t="s">
        <v>3581</v>
      </c>
      <c r="C7046" s="614"/>
      <c r="D7046" s="522"/>
      <c r="E7046" s="511"/>
    </row>
    <row r="7047" spans="1:5" s="512" customFormat="1" ht="27.6">
      <c r="A7047" s="513" t="s">
        <v>26</v>
      </c>
      <c r="B7047" s="513" t="s">
        <v>300</v>
      </c>
      <c r="C7047" s="514" t="s">
        <v>607</v>
      </c>
      <c r="D7047" s="522"/>
    </row>
    <row r="7048" spans="1:5" s="512" customFormat="1" ht="13.8">
      <c r="A7048" s="536" t="s">
        <v>542</v>
      </c>
      <c r="B7048" s="529"/>
      <c r="C7048" s="517"/>
      <c r="D7048" s="522"/>
      <c r="E7048" s="519"/>
    </row>
    <row r="7049" spans="1:5" s="512" customFormat="1" ht="13.8">
      <c r="A7049" s="520" t="s">
        <v>3582</v>
      </c>
      <c r="B7049" s="520" t="s">
        <v>3583</v>
      </c>
      <c r="C7049" s="521">
        <v>150</v>
      </c>
      <c r="D7049" s="522"/>
      <c r="E7049" s="519"/>
    </row>
    <row r="7050" spans="1:5" s="512" customFormat="1" ht="13.8">
      <c r="A7050" s="520" t="s">
        <v>3584</v>
      </c>
      <c r="B7050" s="520" t="s">
        <v>3585</v>
      </c>
      <c r="C7050" s="521">
        <v>200</v>
      </c>
      <c r="D7050" s="522"/>
      <c r="E7050" s="519"/>
    </row>
    <row r="7051" spans="1:5" s="512" customFormat="1" ht="13.8">
      <c r="A7051" s="520">
        <v>7640019183</v>
      </c>
      <c r="B7051" s="520" t="s">
        <v>3586</v>
      </c>
      <c r="C7051" s="521">
        <v>200</v>
      </c>
      <c r="D7051" s="522"/>
      <c r="E7051" s="519"/>
    </row>
    <row r="7052" spans="1:5" s="512" customFormat="1" ht="13.8">
      <c r="A7052" s="546"/>
      <c r="B7052" s="546"/>
      <c r="C7052" s="547"/>
      <c r="D7052" s="522"/>
      <c r="E7052" s="519"/>
    </row>
    <row r="7053" spans="1:5" s="512" customFormat="1" ht="15" customHeight="1">
      <c r="A7053" s="614"/>
      <c r="B7053" s="615" t="s">
        <v>3632</v>
      </c>
      <c r="C7053" s="614"/>
      <c r="D7053" s="522"/>
      <c r="E7053" s="511"/>
    </row>
    <row r="7054" spans="1:5" s="512" customFormat="1" ht="27.6">
      <c r="A7054" s="513" t="s">
        <v>26</v>
      </c>
      <c r="B7054" s="513" t="s">
        <v>300</v>
      </c>
      <c r="C7054" s="514" t="s">
        <v>607</v>
      </c>
      <c r="D7054" s="522"/>
    </row>
    <row r="7055" spans="1:5" s="512" customFormat="1" ht="13.8">
      <c r="A7055" s="654" t="s">
        <v>3587</v>
      </c>
      <c r="B7055" s="637"/>
      <c r="C7055" s="578"/>
      <c r="D7055" s="522"/>
      <c r="E7055" s="519"/>
    </row>
    <row r="7056" spans="1:5" s="512" customFormat="1" ht="13.8">
      <c r="A7056" s="520">
        <v>7640001483</v>
      </c>
      <c r="B7056" s="520" t="s">
        <v>3588</v>
      </c>
      <c r="C7056" s="521">
        <v>719</v>
      </c>
      <c r="D7056" s="522"/>
      <c r="E7056" s="519"/>
    </row>
    <row r="7057" spans="1:5" s="512" customFormat="1" ht="13.8">
      <c r="A7057" s="520">
        <v>7640001484</v>
      </c>
      <c r="B7057" s="520" t="s">
        <v>3589</v>
      </c>
      <c r="C7057" s="521">
        <v>909</v>
      </c>
      <c r="D7057" s="522"/>
      <c r="E7057" s="519"/>
    </row>
    <row r="7058" spans="1:5" s="512" customFormat="1" ht="24">
      <c r="A7058" s="520">
        <v>7640001486</v>
      </c>
      <c r="B7058" s="520" t="s">
        <v>3590</v>
      </c>
      <c r="C7058" s="521">
        <v>1609</v>
      </c>
      <c r="D7058" s="522"/>
      <c r="E7058" s="519"/>
    </row>
    <row r="7059" spans="1:5" s="512" customFormat="1" ht="13.8">
      <c r="A7059" s="520">
        <v>7640005147</v>
      </c>
      <c r="B7059" s="520" t="s">
        <v>3591</v>
      </c>
      <c r="C7059" s="521">
        <v>2300</v>
      </c>
      <c r="D7059" s="522"/>
      <c r="E7059" s="519"/>
    </row>
    <row r="7060" spans="1:5" s="512" customFormat="1" ht="13.8">
      <c r="A7060" s="520">
        <v>7640005148</v>
      </c>
      <c r="B7060" s="520" t="s">
        <v>3592</v>
      </c>
      <c r="C7060" s="521">
        <v>4200</v>
      </c>
      <c r="D7060" s="522"/>
      <c r="E7060" s="519"/>
    </row>
    <row r="7061" spans="1:5" s="512" customFormat="1" ht="24">
      <c r="A7061" s="520">
        <v>7640012619</v>
      </c>
      <c r="B7061" s="520" t="s">
        <v>3593</v>
      </c>
      <c r="C7061" s="521">
        <v>719</v>
      </c>
      <c r="D7061" s="522"/>
      <c r="E7061" s="519"/>
    </row>
    <row r="7062" spans="1:5" s="512" customFormat="1" ht="24">
      <c r="A7062" s="520">
        <v>7640012620</v>
      </c>
      <c r="B7062" s="520" t="s">
        <v>3594</v>
      </c>
      <c r="C7062" s="521">
        <v>909</v>
      </c>
      <c r="D7062" s="522"/>
      <c r="E7062" s="519"/>
    </row>
    <row r="7063" spans="1:5" s="512" customFormat="1" ht="24">
      <c r="A7063" s="520">
        <v>7640012621</v>
      </c>
      <c r="B7063" s="520" t="s">
        <v>3595</v>
      </c>
      <c r="C7063" s="521">
        <v>1350</v>
      </c>
      <c r="D7063" s="522"/>
      <c r="E7063" s="519"/>
    </row>
    <row r="7064" spans="1:5" s="512" customFormat="1" ht="13.8">
      <c r="A7064" s="654" t="s">
        <v>3596</v>
      </c>
      <c r="B7064" s="637"/>
      <c r="C7064" s="578"/>
      <c r="D7064" s="522"/>
      <c r="E7064" s="519"/>
    </row>
    <row r="7065" spans="1:5" s="512" customFormat="1" ht="24">
      <c r="A7065" s="520">
        <v>7640012625</v>
      </c>
      <c r="B7065" s="520" t="s">
        <v>3597</v>
      </c>
      <c r="C7065" s="521">
        <v>1800</v>
      </c>
      <c r="D7065" s="522"/>
      <c r="E7065" s="519"/>
    </row>
    <row r="7066" spans="1:5" s="512" customFormat="1" ht="13.8">
      <c r="A7066" s="654" t="s">
        <v>3598</v>
      </c>
      <c r="B7066" s="637"/>
      <c r="C7066" s="578"/>
      <c r="D7066" s="522"/>
      <c r="E7066" s="519"/>
    </row>
    <row r="7067" spans="1:5" s="512" customFormat="1" ht="13.8">
      <c r="A7067" s="520">
        <v>7640002952</v>
      </c>
      <c r="B7067" s="520" t="s">
        <v>3599</v>
      </c>
      <c r="C7067" s="521">
        <v>299</v>
      </c>
      <c r="D7067" s="522"/>
      <c r="E7067" s="519"/>
    </row>
    <row r="7068" spans="1:5" s="512" customFormat="1" ht="13.8">
      <c r="A7068" s="577" t="s">
        <v>3600</v>
      </c>
      <c r="B7068" s="577"/>
      <c r="C7068" s="578"/>
      <c r="D7068" s="522"/>
      <c r="E7068" s="519"/>
    </row>
    <row r="7069" spans="1:5" s="512" customFormat="1" ht="24">
      <c r="A7069" s="520">
        <v>962457353</v>
      </c>
      <c r="B7069" s="520" t="s">
        <v>3601</v>
      </c>
      <c r="C7069" s="521">
        <v>4800</v>
      </c>
      <c r="D7069" s="522"/>
      <c r="E7069" s="519"/>
    </row>
    <row r="7070" spans="1:5" s="512" customFormat="1" ht="24">
      <c r="A7070" s="520">
        <v>962457363</v>
      </c>
      <c r="B7070" s="520" t="s">
        <v>3602</v>
      </c>
      <c r="C7070" s="521">
        <v>9000</v>
      </c>
      <c r="D7070" s="522"/>
      <c r="E7070" s="519"/>
    </row>
    <row r="7071" spans="1:5" s="512" customFormat="1" ht="13.8">
      <c r="A7071" s="577" t="s">
        <v>10756</v>
      </c>
      <c r="B7071" s="577"/>
      <c r="C7071" s="578"/>
      <c r="D7071" s="522"/>
      <c r="E7071" s="519"/>
    </row>
    <row r="7072" spans="1:5" s="512" customFormat="1" ht="24">
      <c r="A7072" s="520">
        <v>962457334</v>
      </c>
      <c r="B7072" s="520" t="s">
        <v>3603</v>
      </c>
      <c r="C7072" s="521">
        <v>1800</v>
      </c>
      <c r="D7072" s="522"/>
      <c r="E7072" s="519"/>
    </row>
    <row r="7073" spans="1:5" s="512" customFormat="1" ht="24">
      <c r="A7073" s="520">
        <v>962457354</v>
      </c>
      <c r="B7073" s="520" t="s">
        <v>3604</v>
      </c>
      <c r="C7073" s="521">
        <v>3434</v>
      </c>
      <c r="D7073" s="522"/>
      <c r="E7073" s="519"/>
    </row>
    <row r="7074" spans="1:5" s="512" customFormat="1" ht="24">
      <c r="A7074" s="520">
        <v>962457364</v>
      </c>
      <c r="B7074" s="520" t="s">
        <v>3605</v>
      </c>
      <c r="C7074" s="521">
        <v>6868</v>
      </c>
      <c r="D7074" s="522"/>
      <c r="E7074" s="519"/>
    </row>
    <row r="7075" spans="1:5" s="512" customFormat="1" ht="13.8">
      <c r="A7075" s="577" t="s">
        <v>3606</v>
      </c>
      <c r="B7075" s="577"/>
      <c r="C7075" s="578"/>
      <c r="D7075" s="522"/>
      <c r="E7075" s="519"/>
    </row>
    <row r="7076" spans="1:5" s="512" customFormat="1" ht="13.8">
      <c r="A7076" s="520">
        <v>962456343</v>
      </c>
      <c r="B7076" s="520" t="s">
        <v>3607</v>
      </c>
      <c r="C7076" s="521">
        <v>4800</v>
      </c>
      <c r="D7076" s="522"/>
      <c r="E7076" s="519"/>
    </row>
    <row r="7077" spans="1:5" s="512" customFormat="1" ht="24">
      <c r="A7077" s="520">
        <v>962456353</v>
      </c>
      <c r="B7077" s="520" t="s">
        <v>3608</v>
      </c>
      <c r="C7077" s="521">
        <v>9000</v>
      </c>
      <c r="D7077" s="522"/>
      <c r="E7077" s="519"/>
    </row>
    <row r="7078" spans="1:5" s="512" customFormat="1" ht="13.8">
      <c r="A7078" s="577" t="s">
        <v>10757</v>
      </c>
      <c r="B7078" s="577"/>
      <c r="C7078" s="578"/>
      <c r="D7078" s="522"/>
      <c r="E7078" s="519"/>
    </row>
    <row r="7079" spans="1:5" s="512" customFormat="1" ht="24">
      <c r="A7079" s="520">
        <v>962456354</v>
      </c>
      <c r="B7079" s="520" t="s">
        <v>3609</v>
      </c>
      <c r="C7079" s="521">
        <v>3434</v>
      </c>
      <c r="D7079" s="522"/>
      <c r="E7079" s="519"/>
    </row>
    <row r="7080" spans="1:5" s="512" customFormat="1" ht="24">
      <c r="A7080" s="520">
        <v>962456364</v>
      </c>
      <c r="B7080" s="520" t="s">
        <v>3609</v>
      </c>
      <c r="C7080" s="521">
        <v>6868</v>
      </c>
      <c r="D7080" s="522"/>
      <c r="E7080" s="519"/>
    </row>
    <row r="7081" spans="1:5" s="512" customFormat="1" ht="13.8">
      <c r="A7081" s="577" t="s">
        <v>3610</v>
      </c>
      <c r="B7081" s="577"/>
      <c r="C7081" s="578"/>
      <c r="D7081" s="522"/>
      <c r="E7081" s="519"/>
    </row>
    <row r="7082" spans="1:5" s="512" customFormat="1" ht="13.8">
      <c r="A7082" s="520">
        <v>977151320</v>
      </c>
      <c r="B7082" s="520" t="s">
        <v>3611</v>
      </c>
      <c r="C7082" s="521">
        <v>133</v>
      </c>
      <c r="D7082" s="522"/>
      <c r="E7082" s="519"/>
    </row>
    <row r="7083" spans="1:5" s="512" customFormat="1" ht="13.8">
      <c r="A7083" s="520">
        <v>977151310</v>
      </c>
      <c r="B7083" s="520" t="s">
        <v>3612</v>
      </c>
      <c r="C7083" s="521">
        <v>133</v>
      </c>
      <c r="D7083" s="522"/>
      <c r="E7083" s="519"/>
    </row>
    <row r="7084" spans="1:5" s="512" customFormat="1" ht="13.8">
      <c r="A7084" s="520">
        <v>977457330</v>
      </c>
      <c r="B7084" s="520" t="s">
        <v>3613</v>
      </c>
      <c r="C7084" s="521">
        <v>87</v>
      </c>
      <c r="D7084" s="522"/>
      <c r="E7084" s="519"/>
    </row>
    <row r="7085" spans="1:5" s="512" customFormat="1" ht="13.8">
      <c r="A7085" s="520">
        <v>977457331</v>
      </c>
      <c r="B7085" s="520" t="s">
        <v>3614</v>
      </c>
      <c r="C7085" s="521">
        <v>110</v>
      </c>
      <c r="D7085" s="522"/>
      <c r="E7085" s="519"/>
    </row>
    <row r="7086" spans="1:5" s="512" customFormat="1" ht="13.8">
      <c r="A7086" s="520">
        <v>977457333</v>
      </c>
      <c r="B7086" s="520" t="s">
        <v>3615</v>
      </c>
      <c r="C7086" s="521">
        <v>203</v>
      </c>
      <c r="D7086" s="522"/>
      <c r="E7086" s="519"/>
    </row>
    <row r="7087" spans="1:5" s="512" customFormat="1" ht="13.8">
      <c r="A7087" s="520">
        <v>977457337</v>
      </c>
      <c r="B7087" s="520" t="s">
        <v>3616</v>
      </c>
      <c r="C7087" s="521">
        <v>276</v>
      </c>
      <c r="D7087" s="522"/>
      <c r="E7087" s="519"/>
    </row>
    <row r="7088" spans="1:5" s="512" customFormat="1" ht="13.8">
      <c r="A7088" s="520">
        <v>977457340</v>
      </c>
      <c r="B7088" s="520" t="s">
        <v>3617</v>
      </c>
      <c r="C7088" s="521">
        <v>504</v>
      </c>
      <c r="D7088" s="522"/>
      <c r="E7088" s="519"/>
    </row>
    <row r="7089" spans="1:5" s="512" customFormat="1" ht="13.8">
      <c r="A7089" s="520">
        <v>977457353</v>
      </c>
      <c r="B7089" s="520" t="s">
        <v>3618</v>
      </c>
      <c r="C7089" s="521">
        <v>576</v>
      </c>
      <c r="D7089" s="522"/>
      <c r="E7089" s="519"/>
    </row>
    <row r="7090" spans="1:5" s="512" customFormat="1" ht="13.8">
      <c r="A7090" s="520">
        <v>977457363</v>
      </c>
      <c r="B7090" s="520" t="s">
        <v>3619</v>
      </c>
      <c r="C7090" s="521">
        <v>1080</v>
      </c>
      <c r="D7090" s="522"/>
      <c r="E7090" s="519"/>
    </row>
    <row r="7091" spans="1:5" s="512" customFormat="1" ht="13.8">
      <c r="A7091" s="520">
        <v>977457334</v>
      </c>
      <c r="B7091" s="520" t="s">
        <v>3620</v>
      </c>
      <c r="C7091" s="521">
        <v>216</v>
      </c>
      <c r="D7091" s="522"/>
      <c r="E7091" s="519"/>
    </row>
    <row r="7092" spans="1:5" s="512" customFormat="1" ht="13.8">
      <c r="A7092" s="520">
        <v>977457354</v>
      </c>
      <c r="B7092" s="520" t="s">
        <v>3621</v>
      </c>
      <c r="C7092" s="521">
        <v>413</v>
      </c>
      <c r="D7092" s="522"/>
      <c r="E7092" s="519"/>
    </row>
    <row r="7093" spans="1:5" s="512" customFormat="1" ht="13.8">
      <c r="A7093" s="520">
        <v>977457364</v>
      </c>
      <c r="B7093" s="520" t="s">
        <v>3622</v>
      </c>
      <c r="C7093" s="521">
        <v>825</v>
      </c>
      <c r="D7093" s="522"/>
      <c r="E7093" s="519"/>
    </row>
    <row r="7094" spans="1:5" s="512" customFormat="1" ht="13.8">
      <c r="A7094" s="520">
        <v>977456330</v>
      </c>
      <c r="B7094" s="520" t="s">
        <v>3623</v>
      </c>
      <c r="C7094" s="521">
        <v>87</v>
      </c>
      <c r="D7094" s="522"/>
      <c r="E7094" s="519"/>
    </row>
    <row r="7095" spans="1:5" s="512" customFormat="1" ht="13.8">
      <c r="A7095" s="520">
        <v>977456331</v>
      </c>
      <c r="B7095" s="520" t="s">
        <v>3624</v>
      </c>
      <c r="C7095" s="521">
        <v>110</v>
      </c>
      <c r="D7095" s="522"/>
      <c r="E7095" s="519"/>
    </row>
    <row r="7096" spans="1:5" s="512" customFormat="1" ht="13.8">
      <c r="A7096" s="520">
        <v>977456333</v>
      </c>
      <c r="B7096" s="520" t="s">
        <v>3625</v>
      </c>
      <c r="C7096" s="521">
        <v>162</v>
      </c>
      <c r="D7096" s="522"/>
      <c r="E7096" s="519"/>
    </row>
    <row r="7097" spans="1:5" s="512" customFormat="1" ht="13.8">
      <c r="A7097" s="520">
        <v>977456343</v>
      </c>
      <c r="B7097" s="520" t="s">
        <v>3626</v>
      </c>
      <c r="C7097" s="521">
        <v>576</v>
      </c>
      <c r="D7097" s="522"/>
      <c r="E7097" s="519"/>
    </row>
    <row r="7098" spans="1:5" s="512" customFormat="1" ht="13.8">
      <c r="A7098" s="520">
        <v>977456353</v>
      </c>
      <c r="B7098" s="520" t="s">
        <v>3627</v>
      </c>
      <c r="C7098" s="521">
        <v>1080</v>
      </c>
      <c r="D7098" s="522"/>
      <c r="E7098" s="519"/>
    </row>
    <row r="7099" spans="1:5" s="512" customFormat="1" ht="13.8">
      <c r="A7099" s="520">
        <v>977456334</v>
      </c>
      <c r="B7099" s="520" t="s">
        <v>3628</v>
      </c>
      <c r="C7099" s="521">
        <v>216</v>
      </c>
      <c r="D7099" s="522"/>
      <c r="E7099" s="519"/>
    </row>
    <row r="7100" spans="1:5" s="512" customFormat="1" ht="13.8">
      <c r="A7100" s="520">
        <v>977456354</v>
      </c>
      <c r="B7100" s="520" t="s">
        <v>3629</v>
      </c>
      <c r="C7100" s="521">
        <v>413</v>
      </c>
      <c r="D7100" s="522"/>
      <c r="E7100" s="519"/>
    </row>
    <row r="7101" spans="1:5" s="512" customFormat="1" ht="13.8">
      <c r="A7101" s="520">
        <v>977456364</v>
      </c>
      <c r="B7101" s="520" t="s">
        <v>3630</v>
      </c>
      <c r="C7101" s="521">
        <v>825</v>
      </c>
      <c r="D7101" s="522"/>
      <c r="E7101" s="519"/>
    </row>
    <row r="7102" spans="1:5" s="512" customFormat="1" ht="13.8">
      <c r="A7102" s="577" t="s">
        <v>715</v>
      </c>
      <c r="B7102" s="577"/>
      <c r="C7102" s="578"/>
      <c r="D7102" s="522"/>
      <c r="E7102" s="519"/>
    </row>
    <row r="7103" spans="1:5" s="512" customFormat="1" ht="13.8">
      <c r="A7103" s="520">
        <v>7640008088</v>
      </c>
      <c r="B7103" s="520" t="s">
        <v>1889</v>
      </c>
      <c r="C7103" s="521">
        <v>58</v>
      </c>
      <c r="D7103" s="522"/>
      <c r="E7103" s="519"/>
    </row>
    <row r="7104" spans="1:5" s="512" customFormat="1" ht="13.8">
      <c r="A7104" s="577" t="s">
        <v>1347</v>
      </c>
      <c r="B7104" s="577"/>
      <c r="C7104" s="578"/>
      <c r="D7104" s="522"/>
      <c r="E7104" s="519"/>
    </row>
    <row r="7105" spans="1:5" s="512" customFormat="1" ht="13.8">
      <c r="A7105" s="520">
        <v>7640008118</v>
      </c>
      <c r="B7105" s="520" t="s">
        <v>3631</v>
      </c>
      <c r="C7105" s="521">
        <v>250</v>
      </c>
      <c r="D7105" s="522"/>
      <c r="E7105" s="519"/>
    </row>
    <row r="7106" spans="1:5" s="512" customFormat="1" ht="13.8">
      <c r="A7106" s="546"/>
      <c r="B7106" s="546"/>
      <c r="C7106" s="547"/>
      <c r="D7106" s="522"/>
      <c r="E7106" s="519"/>
    </row>
    <row r="7107" spans="1:5" s="512" customFormat="1" ht="15" customHeight="1">
      <c r="A7107" s="614"/>
      <c r="B7107" s="615" t="s">
        <v>3707</v>
      </c>
      <c r="C7107" s="614"/>
      <c r="D7107" s="522"/>
      <c r="E7107" s="511"/>
    </row>
    <row r="7108" spans="1:5" s="512" customFormat="1" ht="27.6">
      <c r="A7108" s="513" t="s">
        <v>26</v>
      </c>
      <c r="B7108" s="513" t="s">
        <v>300</v>
      </c>
      <c r="C7108" s="514" t="s">
        <v>607</v>
      </c>
      <c r="D7108" s="522"/>
    </row>
    <row r="7109" spans="1:5" s="512" customFormat="1" ht="13.8">
      <c r="A7109" s="654" t="s">
        <v>542</v>
      </c>
      <c r="B7109" s="637"/>
      <c r="C7109" s="578"/>
      <c r="D7109" s="522"/>
      <c r="E7109" s="519"/>
    </row>
    <row r="7110" spans="1:5" s="512" customFormat="1" ht="13.8">
      <c r="A7110" s="520">
        <v>976533001</v>
      </c>
      <c r="B7110" s="520" t="s">
        <v>3633</v>
      </c>
      <c r="C7110" s="521">
        <v>10000</v>
      </c>
      <c r="D7110" s="522"/>
      <c r="E7110" s="519"/>
    </row>
    <row r="7111" spans="1:5" s="512" customFormat="1" ht="13.8">
      <c r="A7111" s="577" t="s">
        <v>3634</v>
      </c>
      <c r="B7111" s="577"/>
      <c r="C7111" s="578"/>
      <c r="D7111" s="522"/>
      <c r="E7111" s="519"/>
    </row>
    <row r="7112" spans="1:5" s="512" customFormat="1" ht="13.8">
      <c r="A7112" s="520">
        <v>976533101</v>
      </c>
      <c r="B7112" s="520" t="s">
        <v>3635</v>
      </c>
      <c r="C7112" s="521">
        <v>6330</v>
      </c>
      <c r="D7112" s="522"/>
      <c r="E7112" s="519"/>
    </row>
    <row r="7113" spans="1:5" s="512" customFormat="1" ht="13.8">
      <c r="A7113" s="520">
        <v>976533201</v>
      </c>
      <c r="B7113" s="520" t="s">
        <v>3636</v>
      </c>
      <c r="C7113" s="521">
        <v>9501</v>
      </c>
      <c r="D7113" s="522"/>
      <c r="E7113" s="519"/>
    </row>
    <row r="7114" spans="1:5" s="512" customFormat="1" ht="13.8">
      <c r="A7114" s="520">
        <v>976533301</v>
      </c>
      <c r="B7114" s="520" t="s">
        <v>3637</v>
      </c>
      <c r="C7114" s="521">
        <v>16884</v>
      </c>
      <c r="D7114" s="522"/>
      <c r="E7114" s="519"/>
    </row>
    <row r="7115" spans="1:5" s="512" customFormat="1" ht="13.8">
      <c r="A7115" s="577" t="s">
        <v>10758</v>
      </c>
      <c r="B7115" s="577"/>
      <c r="C7115" s="578"/>
      <c r="D7115" s="522"/>
      <c r="E7115" s="519"/>
    </row>
    <row r="7116" spans="1:5" s="512" customFormat="1" ht="24">
      <c r="A7116" s="520">
        <v>976548101</v>
      </c>
      <c r="B7116" s="520" t="s">
        <v>3638</v>
      </c>
      <c r="C7116" s="521">
        <v>2160</v>
      </c>
      <c r="D7116" s="522"/>
      <c r="E7116" s="519"/>
    </row>
    <row r="7117" spans="1:5" s="512" customFormat="1" ht="36">
      <c r="A7117" s="520">
        <v>976548102</v>
      </c>
      <c r="B7117" s="520" t="s">
        <v>3639</v>
      </c>
      <c r="C7117" s="521">
        <v>5200</v>
      </c>
      <c r="D7117" s="522"/>
      <c r="E7117" s="519"/>
    </row>
    <row r="7118" spans="1:5" s="512" customFormat="1" ht="36">
      <c r="A7118" s="520">
        <v>976548103</v>
      </c>
      <c r="B7118" s="520" t="s">
        <v>3640</v>
      </c>
      <c r="C7118" s="521">
        <v>10300</v>
      </c>
      <c r="D7118" s="522"/>
      <c r="E7118" s="519"/>
    </row>
    <row r="7119" spans="1:5" s="512" customFormat="1" ht="36">
      <c r="A7119" s="520">
        <v>976548104</v>
      </c>
      <c r="B7119" s="520" t="s">
        <v>3641</v>
      </c>
      <c r="C7119" s="521">
        <v>15700</v>
      </c>
      <c r="D7119" s="522"/>
      <c r="E7119" s="519"/>
    </row>
    <row r="7120" spans="1:5" s="512" customFormat="1" ht="36">
      <c r="A7120" s="520">
        <v>976548105</v>
      </c>
      <c r="B7120" s="520" t="s">
        <v>3642</v>
      </c>
      <c r="C7120" s="521">
        <v>20250</v>
      </c>
      <c r="D7120" s="522"/>
      <c r="E7120" s="519"/>
    </row>
    <row r="7121" spans="1:5" s="512" customFormat="1" ht="36">
      <c r="A7121" s="520">
        <v>976548106</v>
      </c>
      <c r="B7121" s="520" t="s">
        <v>3643</v>
      </c>
      <c r="C7121" s="521">
        <v>28000</v>
      </c>
      <c r="D7121" s="522"/>
      <c r="E7121" s="519"/>
    </row>
    <row r="7122" spans="1:5" s="512" customFormat="1" ht="13.8">
      <c r="A7122" s="577" t="s">
        <v>3644</v>
      </c>
      <c r="B7122" s="577"/>
      <c r="C7122" s="578"/>
      <c r="D7122" s="522"/>
      <c r="E7122" s="519"/>
    </row>
    <row r="7123" spans="1:5" s="512" customFormat="1" ht="13.8">
      <c r="A7123" s="520">
        <v>976548401</v>
      </c>
      <c r="B7123" s="520" t="s">
        <v>3645</v>
      </c>
      <c r="C7123" s="521">
        <v>8242</v>
      </c>
      <c r="D7123" s="522"/>
      <c r="E7123" s="519"/>
    </row>
    <row r="7124" spans="1:5" s="512" customFormat="1" ht="13.8">
      <c r="A7124" s="520">
        <v>976548402</v>
      </c>
      <c r="B7124" s="520" t="s">
        <v>3646</v>
      </c>
      <c r="C7124" s="521">
        <v>12372</v>
      </c>
      <c r="D7124" s="522"/>
      <c r="E7124" s="519"/>
    </row>
    <row r="7125" spans="1:5" s="512" customFormat="1" ht="13.8">
      <c r="A7125" s="520">
        <v>976548403</v>
      </c>
      <c r="B7125" s="520" t="s">
        <v>3647</v>
      </c>
      <c r="C7125" s="521">
        <v>17170</v>
      </c>
      <c r="D7125" s="522"/>
      <c r="E7125" s="519"/>
    </row>
    <row r="7126" spans="1:5" s="512" customFormat="1" ht="13.8">
      <c r="A7126" s="577" t="s">
        <v>3648</v>
      </c>
      <c r="B7126" s="577"/>
      <c r="C7126" s="578"/>
      <c r="D7126" s="522"/>
      <c r="E7126" s="519"/>
    </row>
    <row r="7127" spans="1:5" s="512" customFormat="1" ht="13.8">
      <c r="A7127" s="520">
        <v>976548501</v>
      </c>
      <c r="B7127" s="520" t="s">
        <v>3649</v>
      </c>
      <c r="C7127" s="521">
        <v>2500</v>
      </c>
      <c r="D7127" s="522"/>
      <c r="E7127" s="519"/>
    </row>
    <row r="7128" spans="1:5" s="512" customFormat="1" ht="13.8">
      <c r="A7128" s="577" t="s">
        <v>10759</v>
      </c>
      <c r="B7128" s="577"/>
      <c r="C7128" s="578"/>
      <c r="D7128" s="522"/>
      <c r="E7128" s="519"/>
    </row>
    <row r="7129" spans="1:5" s="512" customFormat="1" ht="24">
      <c r="A7129" s="520">
        <v>976548502</v>
      </c>
      <c r="B7129" s="520" t="s">
        <v>3650</v>
      </c>
      <c r="C7129" s="521">
        <v>6500</v>
      </c>
      <c r="D7129" s="522"/>
      <c r="E7129" s="519"/>
    </row>
    <row r="7130" spans="1:5" s="512" customFormat="1" ht="13.8">
      <c r="A7130" s="577" t="s">
        <v>10760</v>
      </c>
      <c r="B7130" s="577"/>
      <c r="C7130" s="578"/>
      <c r="D7130" s="522"/>
      <c r="E7130" s="519"/>
    </row>
    <row r="7131" spans="1:5" s="512" customFormat="1" ht="24">
      <c r="A7131" s="520">
        <v>976548503</v>
      </c>
      <c r="B7131" s="520" t="s">
        <v>3651</v>
      </c>
      <c r="C7131" s="521">
        <v>6500</v>
      </c>
      <c r="D7131" s="522"/>
      <c r="E7131" s="519"/>
    </row>
    <row r="7132" spans="1:5" s="512" customFormat="1" ht="13.8">
      <c r="A7132" s="577" t="s">
        <v>10761</v>
      </c>
      <c r="B7132" s="577"/>
      <c r="C7132" s="578"/>
      <c r="D7132" s="522"/>
      <c r="E7132" s="519"/>
    </row>
    <row r="7133" spans="1:5" s="512" customFormat="1" ht="13.8">
      <c r="A7133" s="520">
        <v>976548600</v>
      </c>
      <c r="B7133" s="520" t="s">
        <v>3652</v>
      </c>
      <c r="C7133" s="521">
        <v>16000</v>
      </c>
      <c r="D7133" s="522"/>
      <c r="E7133" s="519"/>
    </row>
    <row r="7134" spans="1:5" s="512" customFormat="1" ht="13.8">
      <c r="A7134" s="577" t="s">
        <v>3653</v>
      </c>
      <c r="B7134" s="577"/>
      <c r="C7134" s="578"/>
      <c r="D7134" s="522"/>
      <c r="E7134" s="519"/>
    </row>
    <row r="7135" spans="1:5" s="512" customFormat="1" ht="13.8">
      <c r="A7135" s="520">
        <v>976548999</v>
      </c>
      <c r="B7135" s="520" t="s">
        <v>3654</v>
      </c>
      <c r="C7135" s="521">
        <v>1600</v>
      </c>
      <c r="D7135" s="522"/>
      <c r="E7135" s="519"/>
    </row>
    <row r="7136" spans="1:5" s="512" customFormat="1" ht="13.8">
      <c r="A7136" s="577" t="s">
        <v>10762</v>
      </c>
      <c r="B7136" s="577"/>
      <c r="C7136" s="578"/>
      <c r="D7136" s="522"/>
      <c r="E7136" s="519"/>
    </row>
    <row r="7137" spans="1:5" s="512" customFormat="1" ht="13.8">
      <c r="A7137" s="520">
        <v>976548888</v>
      </c>
      <c r="B7137" s="520" t="s">
        <v>3655</v>
      </c>
      <c r="C7137" s="521">
        <v>200</v>
      </c>
      <c r="D7137" s="522"/>
      <c r="E7137" s="519"/>
    </row>
    <row r="7138" spans="1:5" s="512" customFormat="1" ht="13.8">
      <c r="A7138" s="577" t="s">
        <v>10763</v>
      </c>
      <c r="B7138" s="577"/>
      <c r="C7138" s="578"/>
      <c r="D7138" s="522"/>
      <c r="E7138" s="519"/>
    </row>
    <row r="7139" spans="1:5" s="512" customFormat="1" ht="13.8">
      <c r="A7139" s="520">
        <v>976555001</v>
      </c>
      <c r="B7139" s="520" t="s">
        <v>3656</v>
      </c>
      <c r="C7139" s="521">
        <v>2000</v>
      </c>
      <c r="D7139" s="522"/>
      <c r="E7139" s="519"/>
    </row>
    <row r="7140" spans="1:5" s="512" customFormat="1" ht="13.8">
      <c r="A7140" s="577" t="s">
        <v>3634</v>
      </c>
      <c r="B7140" s="577"/>
      <c r="C7140" s="578"/>
      <c r="D7140" s="522"/>
      <c r="E7140" s="519"/>
    </row>
    <row r="7141" spans="1:5" s="512" customFormat="1" ht="13.8">
      <c r="A7141" s="520">
        <v>976555002</v>
      </c>
      <c r="B7141" s="520" t="s">
        <v>3657</v>
      </c>
      <c r="C7141" s="521">
        <v>1266</v>
      </c>
      <c r="D7141" s="522"/>
      <c r="E7141" s="519"/>
    </row>
    <row r="7142" spans="1:5" s="512" customFormat="1" ht="13.8">
      <c r="A7142" s="520">
        <v>976555003</v>
      </c>
      <c r="B7142" s="520" t="s">
        <v>3658</v>
      </c>
      <c r="C7142" s="521">
        <v>1900</v>
      </c>
      <c r="D7142" s="522"/>
      <c r="E7142" s="519"/>
    </row>
    <row r="7143" spans="1:5" s="512" customFormat="1" ht="13.8">
      <c r="A7143" s="520">
        <v>976555004</v>
      </c>
      <c r="B7143" s="520" t="s">
        <v>3659</v>
      </c>
      <c r="C7143" s="521">
        <v>3377</v>
      </c>
      <c r="D7143" s="522"/>
      <c r="E7143" s="519"/>
    </row>
    <row r="7144" spans="1:5" s="512" customFormat="1" ht="13.8">
      <c r="A7144" s="577" t="s">
        <v>10758</v>
      </c>
      <c r="B7144" s="577"/>
      <c r="C7144" s="578"/>
      <c r="D7144" s="522"/>
      <c r="E7144" s="519"/>
    </row>
    <row r="7145" spans="1:5" s="512" customFormat="1" ht="24">
      <c r="A7145" s="520">
        <v>976555005</v>
      </c>
      <c r="B7145" s="520" t="s">
        <v>3660</v>
      </c>
      <c r="C7145" s="521">
        <v>432</v>
      </c>
      <c r="D7145" s="522"/>
      <c r="E7145" s="519"/>
    </row>
    <row r="7146" spans="1:5" s="512" customFormat="1" ht="24">
      <c r="A7146" s="520">
        <v>976555006</v>
      </c>
      <c r="B7146" s="520" t="s">
        <v>3661</v>
      </c>
      <c r="C7146" s="521">
        <v>1040</v>
      </c>
      <c r="D7146" s="522"/>
      <c r="E7146" s="519"/>
    </row>
    <row r="7147" spans="1:5" s="512" customFormat="1" ht="24">
      <c r="A7147" s="520">
        <v>976555007</v>
      </c>
      <c r="B7147" s="520" t="s">
        <v>3662</v>
      </c>
      <c r="C7147" s="521">
        <v>2060</v>
      </c>
      <c r="D7147" s="522"/>
      <c r="E7147" s="519"/>
    </row>
    <row r="7148" spans="1:5" s="512" customFormat="1" ht="24">
      <c r="A7148" s="520">
        <v>976555008</v>
      </c>
      <c r="B7148" s="520" t="s">
        <v>3663</v>
      </c>
      <c r="C7148" s="521">
        <v>3140</v>
      </c>
      <c r="D7148" s="522"/>
      <c r="E7148" s="519"/>
    </row>
    <row r="7149" spans="1:5" s="512" customFormat="1" ht="24">
      <c r="A7149" s="520">
        <v>976555108</v>
      </c>
      <c r="B7149" s="520" t="s">
        <v>3664</v>
      </c>
      <c r="C7149" s="521">
        <v>4050</v>
      </c>
      <c r="D7149" s="522"/>
      <c r="E7149" s="519"/>
    </row>
    <row r="7150" spans="1:5" s="512" customFormat="1" ht="24">
      <c r="A7150" s="520">
        <v>976555109</v>
      </c>
      <c r="B7150" s="520" t="s">
        <v>3665</v>
      </c>
      <c r="C7150" s="521">
        <v>5600</v>
      </c>
      <c r="D7150" s="522"/>
      <c r="E7150" s="519"/>
    </row>
    <row r="7151" spans="1:5" s="512" customFormat="1" ht="13.8">
      <c r="A7151" s="577" t="s">
        <v>3644</v>
      </c>
      <c r="B7151" s="577"/>
      <c r="C7151" s="578"/>
      <c r="D7151" s="522"/>
      <c r="E7151" s="519"/>
    </row>
    <row r="7152" spans="1:5" s="512" customFormat="1" ht="13.8">
      <c r="A7152" s="520">
        <v>976555009</v>
      </c>
      <c r="B7152" s="520" t="s">
        <v>3666</v>
      </c>
      <c r="C7152" s="521">
        <v>1649</v>
      </c>
      <c r="D7152" s="522"/>
      <c r="E7152" s="519"/>
    </row>
    <row r="7153" spans="1:5" s="512" customFormat="1" ht="13.8">
      <c r="A7153" s="520">
        <v>976555010</v>
      </c>
      <c r="B7153" s="520" t="s">
        <v>3667</v>
      </c>
      <c r="C7153" s="521">
        <v>2475</v>
      </c>
      <c r="D7153" s="522"/>
      <c r="E7153" s="519"/>
    </row>
    <row r="7154" spans="1:5" s="512" customFormat="1" ht="24">
      <c r="A7154" s="520">
        <v>976555110</v>
      </c>
      <c r="B7154" s="520" t="s">
        <v>3668</v>
      </c>
      <c r="C7154" s="521">
        <v>3434</v>
      </c>
      <c r="D7154" s="522"/>
      <c r="E7154" s="519"/>
    </row>
    <row r="7155" spans="1:5" s="512" customFormat="1" ht="13.8">
      <c r="A7155" s="577" t="s">
        <v>3648</v>
      </c>
      <c r="B7155" s="577"/>
      <c r="C7155" s="578"/>
      <c r="D7155" s="522"/>
      <c r="E7155" s="519"/>
    </row>
    <row r="7156" spans="1:5" s="512" customFormat="1" ht="13.8">
      <c r="A7156" s="520">
        <v>976555011</v>
      </c>
      <c r="B7156" s="520" t="s">
        <v>3669</v>
      </c>
      <c r="C7156" s="521">
        <v>500</v>
      </c>
      <c r="D7156" s="522"/>
      <c r="E7156" s="519"/>
    </row>
    <row r="7157" spans="1:5" s="512" customFormat="1" ht="13.8">
      <c r="A7157" s="577" t="s">
        <v>10759</v>
      </c>
      <c r="B7157" s="577"/>
      <c r="C7157" s="578"/>
      <c r="D7157" s="522"/>
      <c r="E7157" s="519"/>
    </row>
    <row r="7158" spans="1:5" s="512" customFormat="1" ht="24">
      <c r="A7158" s="520">
        <v>976555012</v>
      </c>
      <c r="B7158" s="520" t="s">
        <v>3670</v>
      </c>
      <c r="C7158" s="521">
        <v>1300</v>
      </c>
      <c r="D7158" s="522"/>
      <c r="E7158" s="519"/>
    </row>
    <row r="7159" spans="1:5" s="512" customFormat="1" ht="13.8">
      <c r="A7159" s="577" t="s">
        <v>10760</v>
      </c>
      <c r="B7159" s="577"/>
      <c r="C7159" s="578"/>
      <c r="D7159" s="522"/>
      <c r="E7159" s="519"/>
    </row>
    <row r="7160" spans="1:5" s="512" customFormat="1" ht="24">
      <c r="A7160" s="520">
        <v>976555013</v>
      </c>
      <c r="B7160" s="520" t="s">
        <v>3671</v>
      </c>
      <c r="C7160" s="521">
        <v>1300</v>
      </c>
      <c r="D7160" s="522"/>
      <c r="E7160" s="519"/>
    </row>
    <row r="7161" spans="1:5" s="512" customFormat="1" ht="13.8">
      <c r="A7161" s="577" t="s">
        <v>10764</v>
      </c>
      <c r="B7161" s="577"/>
      <c r="C7161" s="578"/>
      <c r="D7161" s="522"/>
      <c r="E7161" s="519"/>
    </row>
    <row r="7162" spans="1:5" s="512" customFormat="1" ht="13.8">
      <c r="A7162" s="520">
        <v>976555015</v>
      </c>
      <c r="B7162" s="520" t="s">
        <v>3672</v>
      </c>
      <c r="C7162" s="521">
        <v>3200</v>
      </c>
      <c r="D7162" s="522"/>
      <c r="E7162" s="519"/>
    </row>
    <row r="7163" spans="1:5" s="512" customFormat="1" ht="13.8">
      <c r="A7163" s="520">
        <v>976573001</v>
      </c>
      <c r="B7163" s="520" t="s">
        <v>3673</v>
      </c>
      <c r="C7163" s="521">
        <v>3200</v>
      </c>
      <c r="D7163" s="522"/>
      <c r="E7163" s="519"/>
    </row>
    <row r="7164" spans="1:5" s="512" customFormat="1" ht="13.8">
      <c r="A7164" s="520">
        <v>976573002</v>
      </c>
      <c r="B7164" s="520" t="s">
        <v>3674</v>
      </c>
      <c r="C7164" s="521">
        <v>3165</v>
      </c>
      <c r="D7164" s="522"/>
      <c r="E7164" s="519"/>
    </row>
    <row r="7165" spans="1:5" s="512" customFormat="1" ht="13.8">
      <c r="A7165" s="520">
        <v>976573003</v>
      </c>
      <c r="B7165" s="520" t="s">
        <v>3675</v>
      </c>
      <c r="C7165" s="521">
        <v>4750</v>
      </c>
      <c r="D7165" s="522"/>
      <c r="E7165" s="519"/>
    </row>
    <row r="7166" spans="1:5" s="512" customFormat="1" ht="13.8">
      <c r="A7166" s="520">
        <v>976573004</v>
      </c>
      <c r="B7166" s="520" t="s">
        <v>3676</v>
      </c>
      <c r="C7166" s="521">
        <v>8443</v>
      </c>
      <c r="D7166" s="522"/>
      <c r="E7166" s="519"/>
    </row>
    <row r="7167" spans="1:5" s="512" customFormat="1" ht="13.8">
      <c r="A7167" s="577" t="s">
        <v>10758</v>
      </c>
      <c r="B7167" s="577"/>
      <c r="C7167" s="578"/>
      <c r="D7167" s="522"/>
      <c r="E7167" s="519"/>
    </row>
    <row r="7168" spans="1:5" s="512" customFormat="1" ht="24">
      <c r="A7168" s="520">
        <v>976573005</v>
      </c>
      <c r="B7168" s="520" t="s">
        <v>3677</v>
      </c>
      <c r="C7168" s="521">
        <v>1080</v>
      </c>
      <c r="D7168" s="522"/>
      <c r="E7168" s="519"/>
    </row>
    <row r="7169" spans="1:5" s="512" customFormat="1" ht="24">
      <c r="A7169" s="520">
        <v>976573006</v>
      </c>
      <c r="B7169" s="520" t="s">
        <v>3678</v>
      </c>
      <c r="C7169" s="521">
        <v>2600</v>
      </c>
      <c r="D7169" s="522"/>
      <c r="E7169" s="519"/>
    </row>
    <row r="7170" spans="1:5" s="512" customFormat="1" ht="24">
      <c r="A7170" s="520">
        <v>976573007</v>
      </c>
      <c r="B7170" s="520" t="s">
        <v>3679</v>
      </c>
      <c r="C7170" s="521">
        <v>5150</v>
      </c>
      <c r="D7170" s="522"/>
      <c r="E7170" s="519"/>
    </row>
    <row r="7171" spans="1:5" s="512" customFormat="1" ht="24">
      <c r="A7171" s="520">
        <v>976573008</v>
      </c>
      <c r="B7171" s="520" t="s">
        <v>3680</v>
      </c>
      <c r="C7171" s="521">
        <v>7850</v>
      </c>
      <c r="D7171" s="522"/>
      <c r="E7171" s="519"/>
    </row>
    <row r="7172" spans="1:5" s="512" customFormat="1" ht="24">
      <c r="A7172" s="520">
        <v>976573108</v>
      </c>
      <c r="B7172" s="520" t="s">
        <v>3681</v>
      </c>
      <c r="C7172" s="521">
        <v>10125</v>
      </c>
      <c r="D7172" s="522"/>
      <c r="E7172" s="519"/>
    </row>
    <row r="7173" spans="1:5" s="512" customFormat="1" ht="24">
      <c r="A7173" s="520">
        <v>976573109</v>
      </c>
      <c r="B7173" s="520" t="s">
        <v>3682</v>
      </c>
      <c r="C7173" s="521">
        <v>14000</v>
      </c>
      <c r="D7173" s="522"/>
      <c r="E7173" s="519"/>
    </row>
    <row r="7174" spans="1:5" s="512" customFormat="1" ht="13.8">
      <c r="A7174" s="577" t="s">
        <v>3644</v>
      </c>
      <c r="B7174" s="577"/>
      <c r="C7174" s="578"/>
      <c r="D7174" s="522"/>
      <c r="E7174" s="519"/>
    </row>
    <row r="7175" spans="1:5" s="512" customFormat="1" ht="13.8">
      <c r="A7175" s="520">
        <v>976573009</v>
      </c>
      <c r="B7175" s="520" t="s">
        <v>3683</v>
      </c>
      <c r="C7175" s="521">
        <v>4121</v>
      </c>
      <c r="D7175" s="522"/>
      <c r="E7175" s="519"/>
    </row>
    <row r="7176" spans="1:5" s="512" customFormat="1" ht="13.8">
      <c r="A7176" s="520">
        <v>976573010</v>
      </c>
      <c r="B7176" s="520" t="s">
        <v>3684</v>
      </c>
      <c r="C7176" s="521">
        <v>6186</v>
      </c>
      <c r="D7176" s="522"/>
      <c r="E7176" s="519"/>
    </row>
    <row r="7177" spans="1:5" s="512" customFormat="1" ht="24">
      <c r="A7177" s="520">
        <v>976573110</v>
      </c>
      <c r="B7177" s="520" t="s">
        <v>3685</v>
      </c>
      <c r="C7177" s="521">
        <v>8585</v>
      </c>
      <c r="D7177" s="522"/>
      <c r="E7177" s="519"/>
    </row>
    <row r="7178" spans="1:5" s="512" customFormat="1" ht="13.8">
      <c r="A7178" s="577" t="s">
        <v>10765</v>
      </c>
      <c r="B7178" s="577"/>
      <c r="C7178" s="578"/>
      <c r="D7178" s="522"/>
      <c r="E7178" s="519"/>
    </row>
    <row r="7179" spans="1:5" s="512" customFormat="1" ht="13.8">
      <c r="A7179" s="520">
        <v>976573011</v>
      </c>
      <c r="B7179" s="520" t="s">
        <v>3686</v>
      </c>
      <c r="C7179" s="521">
        <v>1250</v>
      </c>
      <c r="D7179" s="522"/>
      <c r="E7179" s="519"/>
    </row>
    <row r="7180" spans="1:5" s="512" customFormat="1" ht="13.8">
      <c r="A7180" s="577" t="s">
        <v>10759</v>
      </c>
      <c r="B7180" s="577"/>
      <c r="C7180" s="578"/>
      <c r="D7180" s="522"/>
      <c r="E7180" s="519"/>
    </row>
    <row r="7181" spans="1:5" s="512" customFormat="1" ht="24">
      <c r="A7181" s="520">
        <v>976573012</v>
      </c>
      <c r="B7181" s="520" t="s">
        <v>3687</v>
      </c>
      <c r="C7181" s="521">
        <v>3250</v>
      </c>
      <c r="D7181" s="522"/>
      <c r="E7181" s="519"/>
    </row>
    <row r="7182" spans="1:5" s="512" customFormat="1" ht="13.8">
      <c r="A7182" s="577" t="s">
        <v>10760</v>
      </c>
      <c r="B7182" s="577"/>
      <c r="C7182" s="578"/>
      <c r="D7182" s="522"/>
      <c r="E7182" s="519"/>
    </row>
    <row r="7183" spans="1:5" s="512" customFormat="1" ht="24">
      <c r="A7183" s="520">
        <v>976573013</v>
      </c>
      <c r="B7183" s="520" t="s">
        <v>3688</v>
      </c>
      <c r="C7183" s="521">
        <v>3250</v>
      </c>
      <c r="D7183" s="522"/>
      <c r="E7183" s="519"/>
    </row>
    <row r="7184" spans="1:5" s="512" customFormat="1" ht="13.8">
      <c r="A7184" s="577" t="s">
        <v>10764</v>
      </c>
      <c r="B7184" s="577"/>
      <c r="C7184" s="578"/>
      <c r="D7184" s="522"/>
      <c r="E7184" s="519"/>
    </row>
    <row r="7185" spans="1:5" s="512" customFormat="1" ht="13.8">
      <c r="A7185" s="520">
        <v>976573015</v>
      </c>
      <c r="B7185" s="520" t="s">
        <v>3689</v>
      </c>
      <c r="C7185" s="521">
        <v>8000</v>
      </c>
      <c r="D7185" s="522"/>
      <c r="E7185" s="519"/>
    </row>
    <row r="7186" spans="1:5" s="512" customFormat="1" ht="13.8">
      <c r="A7186" s="577" t="s">
        <v>10766</v>
      </c>
      <c r="B7186" s="577"/>
      <c r="C7186" s="578"/>
      <c r="D7186" s="522"/>
      <c r="E7186" s="519"/>
    </row>
    <row r="7187" spans="1:5" s="512" customFormat="1" ht="13.8">
      <c r="A7187" s="520">
        <v>976575001</v>
      </c>
      <c r="B7187" s="520" t="s">
        <v>3690</v>
      </c>
      <c r="C7187" s="521">
        <v>7500</v>
      </c>
      <c r="D7187" s="522"/>
      <c r="E7187" s="519"/>
    </row>
    <row r="7188" spans="1:5" s="512" customFormat="1" ht="13.8">
      <c r="A7188" s="520">
        <v>976575002</v>
      </c>
      <c r="B7188" s="520" t="s">
        <v>3691</v>
      </c>
      <c r="C7188" s="521">
        <v>4748</v>
      </c>
      <c r="D7188" s="522"/>
      <c r="E7188" s="519"/>
    </row>
    <row r="7189" spans="1:5" s="512" customFormat="1" ht="13.8">
      <c r="A7189" s="520">
        <v>976575003</v>
      </c>
      <c r="B7189" s="520" t="s">
        <v>3692</v>
      </c>
      <c r="C7189" s="521">
        <v>7125</v>
      </c>
      <c r="D7189" s="522"/>
      <c r="E7189" s="519"/>
    </row>
    <row r="7190" spans="1:5" s="512" customFormat="1" ht="24">
      <c r="A7190" s="520">
        <v>976575004</v>
      </c>
      <c r="B7190" s="520" t="s">
        <v>3693</v>
      </c>
      <c r="C7190" s="521">
        <v>12664</v>
      </c>
      <c r="D7190" s="522"/>
      <c r="E7190" s="519"/>
    </row>
    <row r="7191" spans="1:5" s="512" customFormat="1" ht="13.8">
      <c r="A7191" s="577" t="s">
        <v>10758</v>
      </c>
      <c r="B7191" s="577"/>
      <c r="C7191" s="578"/>
      <c r="D7191" s="522"/>
      <c r="E7191" s="519"/>
    </row>
    <row r="7192" spans="1:5" s="512" customFormat="1" ht="24">
      <c r="A7192" s="520">
        <v>976575005</v>
      </c>
      <c r="B7192" s="520" t="s">
        <v>3694</v>
      </c>
      <c r="C7192" s="521">
        <v>1620</v>
      </c>
      <c r="D7192" s="522"/>
      <c r="E7192" s="519"/>
    </row>
    <row r="7193" spans="1:5" s="512" customFormat="1" ht="24">
      <c r="A7193" s="520">
        <v>976575006</v>
      </c>
      <c r="B7193" s="520" t="s">
        <v>3695</v>
      </c>
      <c r="C7193" s="521">
        <v>3900</v>
      </c>
      <c r="D7193" s="522"/>
      <c r="E7193" s="519"/>
    </row>
    <row r="7194" spans="1:5" s="512" customFormat="1" ht="24">
      <c r="A7194" s="520">
        <v>976575007</v>
      </c>
      <c r="B7194" s="520" t="s">
        <v>3696</v>
      </c>
      <c r="C7194" s="521">
        <v>7725</v>
      </c>
      <c r="D7194" s="522"/>
      <c r="E7194" s="519"/>
    </row>
    <row r="7195" spans="1:5" s="512" customFormat="1" ht="24">
      <c r="A7195" s="520">
        <v>976575008</v>
      </c>
      <c r="B7195" s="520" t="s">
        <v>3697</v>
      </c>
      <c r="C7195" s="521">
        <v>11775</v>
      </c>
      <c r="D7195" s="522"/>
      <c r="E7195" s="519"/>
    </row>
    <row r="7196" spans="1:5" s="512" customFormat="1" ht="24">
      <c r="A7196" s="520">
        <v>976575108</v>
      </c>
      <c r="B7196" s="520" t="s">
        <v>3698</v>
      </c>
      <c r="C7196" s="521">
        <v>15188</v>
      </c>
      <c r="D7196" s="522"/>
      <c r="E7196" s="519"/>
    </row>
    <row r="7197" spans="1:5" s="512" customFormat="1" ht="24">
      <c r="A7197" s="520">
        <v>976575109</v>
      </c>
      <c r="B7197" s="520" t="s">
        <v>3699</v>
      </c>
      <c r="C7197" s="521">
        <v>21000</v>
      </c>
      <c r="D7197" s="522"/>
      <c r="E7197" s="519"/>
    </row>
    <row r="7198" spans="1:5" s="512" customFormat="1" ht="13.8">
      <c r="A7198" s="577" t="s">
        <v>3644</v>
      </c>
      <c r="B7198" s="577"/>
      <c r="C7198" s="578"/>
      <c r="D7198" s="522"/>
      <c r="E7198" s="519"/>
    </row>
    <row r="7199" spans="1:5" s="512" customFormat="1" ht="24">
      <c r="A7199" s="520">
        <v>976575009</v>
      </c>
      <c r="B7199" s="520" t="s">
        <v>3700</v>
      </c>
      <c r="C7199" s="521">
        <v>6182</v>
      </c>
      <c r="D7199" s="522"/>
      <c r="E7199" s="519"/>
    </row>
    <row r="7200" spans="1:5" s="512" customFormat="1" ht="24">
      <c r="A7200" s="520">
        <v>976575010</v>
      </c>
      <c r="B7200" s="520" t="s">
        <v>3701</v>
      </c>
      <c r="C7200" s="521">
        <v>9279</v>
      </c>
      <c r="D7200" s="522"/>
      <c r="E7200" s="519"/>
    </row>
    <row r="7201" spans="1:5" s="512" customFormat="1" ht="24">
      <c r="A7201" s="520">
        <v>976575110</v>
      </c>
      <c r="B7201" s="520" t="s">
        <v>3702</v>
      </c>
      <c r="C7201" s="521">
        <v>12888</v>
      </c>
      <c r="D7201" s="522"/>
      <c r="E7201" s="519"/>
    </row>
    <row r="7202" spans="1:5" s="512" customFormat="1" ht="13.8">
      <c r="A7202" s="577" t="s">
        <v>3648</v>
      </c>
      <c r="B7202" s="577"/>
      <c r="C7202" s="578"/>
      <c r="D7202" s="522"/>
      <c r="E7202" s="519"/>
    </row>
    <row r="7203" spans="1:5" s="512" customFormat="1" ht="13.8">
      <c r="A7203" s="520">
        <v>976575011</v>
      </c>
      <c r="B7203" s="520" t="s">
        <v>3703</v>
      </c>
      <c r="C7203" s="521">
        <v>1875</v>
      </c>
      <c r="D7203" s="522"/>
      <c r="E7203" s="519"/>
    </row>
    <row r="7204" spans="1:5" s="512" customFormat="1" ht="13.8">
      <c r="A7204" s="577" t="s">
        <v>10759</v>
      </c>
      <c r="B7204" s="577"/>
      <c r="C7204" s="578"/>
      <c r="D7204" s="522"/>
      <c r="E7204" s="519"/>
    </row>
    <row r="7205" spans="1:5" s="512" customFormat="1" ht="24">
      <c r="A7205" s="520">
        <v>976575012</v>
      </c>
      <c r="B7205" s="520" t="s">
        <v>3704</v>
      </c>
      <c r="C7205" s="521">
        <v>4875</v>
      </c>
      <c r="D7205" s="522"/>
      <c r="E7205" s="519"/>
    </row>
    <row r="7206" spans="1:5" s="512" customFormat="1" ht="13.8">
      <c r="A7206" s="577" t="s">
        <v>10760</v>
      </c>
      <c r="B7206" s="577"/>
      <c r="C7206" s="578"/>
      <c r="D7206" s="522"/>
      <c r="E7206" s="519"/>
    </row>
    <row r="7207" spans="1:5" s="512" customFormat="1" ht="24">
      <c r="A7207" s="520">
        <v>976575013</v>
      </c>
      <c r="B7207" s="520" t="s">
        <v>3705</v>
      </c>
      <c r="C7207" s="521">
        <v>4875</v>
      </c>
      <c r="D7207" s="522"/>
      <c r="E7207" s="519"/>
    </row>
    <row r="7208" spans="1:5" s="512" customFormat="1" ht="13.8">
      <c r="A7208" s="577" t="s">
        <v>10764</v>
      </c>
      <c r="B7208" s="577"/>
      <c r="C7208" s="578"/>
      <c r="D7208" s="522"/>
      <c r="E7208" s="519"/>
    </row>
    <row r="7209" spans="1:5" s="512" customFormat="1" ht="13.8">
      <c r="A7209" s="520">
        <v>976575015</v>
      </c>
      <c r="B7209" s="520" t="s">
        <v>3706</v>
      </c>
      <c r="C7209" s="521">
        <v>12000</v>
      </c>
      <c r="D7209" s="522"/>
      <c r="E7209" s="519"/>
    </row>
    <row r="7210" spans="1:5" s="512" customFormat="1" ht="13.8">
      <c r="A7210" s="546"/>
      <c r="B7210" s="546"/>
      <c r="C7210" s="547"/>
      <c r="D7210" s="522"/>
      <c r="E7210" s="519"/>
    </row>
    <row r="7211" spans="1:5" s="512" customFormat="1" ht="15" customHeight="1">
      <c r="A7211" s="614"/>
      <c r="B7211" s="615" t="s">
        <v>3708</v>
      </c>
      <c r="C7211" s="614"/>
      <c r="D7211" s="522"/>
      <c r="E7211" s="511"/>
    </row>
    <row r="7212" spans="1:5" s="512" customFormat="1" ht="27.6">
      <c r="A7212" s="513" t="s">
        <v>26</v>
      </c>
      <c r="B7212" s="513" t="s">
        <v>300</v>
      </c>
      <c r="C7212" s="514" t="s">
        <v>607</v>
      </c>
      <c r="D7212" s="522"/>
    </row>
    <row r="7213" spans="1:5" s="512" customFormat="1" ht="13.8">
      <c r="A7213" s="654" t="s">
        <v>3709</v>
      </c>
      <c r="B7213" s="637"/>
      <c r="C7213" s="578"/>
      <c r="D7213" s="522"/>
      <c r="E7213" s="519"/>
    </row>
    <row r="7214" spans="1:5" s="512" customFormat="1" ht="13.8">
      <c r="A7214" s="520">
        <v>7640013919</v>
      </c>
      <c r="B7214" s="520" t="s">
        <v>3710</v>
      </c>
      <c r="C7214" s="521">
        <v>2160</v>
      </c>
      <c r="D7214" s="522"/>
      <c r="E7214" s="519"/>
    </row>
    <row r="7215" spans="1:5" s="512" customFormat="1" ht="13.8">
      <c r="A7215" s="520">
        <v>7640013920</v>
      </c>
      <c r="B7215" s="520" t="s">
        <v>3711</v>
      </c>
      <c r="C7215" s="521">
        <v>7900</v>
      </c>
      <c r="D7215" s="522"/>
      <c r="E7215" s="519"/>
    </row>
    <row r="7216" spans="1:5" s="512" customFormat="1" ht="13.8">
      <c r="A7216" s="520">
        <v>7640013921</v>
      </c>
      <c r="B7216" s="520" t="s">
        <v>3712</v>
      </c>
      <c r="C7216" s="521">
        <v>13100</v>
      </c>
      <c r="D7216" s="522"/>
      <c r="E7216" s="519"/>
    </row>
    <row r="7217" spans="1:5" s="512" customFormat="1" ht="13.8">
      <c r="A7217" s="520">
        <v>7640013922</v>
      </c>
      <c r="B7217" s="520" t="s">
        <v>3713</v>
      </c>
      <c r="C7217" s="521">
        <v>20700</v>
      </c>
      <c r="D7217" s="522"/>
      <c r="E7217" s="519"/>
    </row>
    <row r="7218" spans="1:5" s="512" customFormat="1" ht="13.8">
      <c r="A7218" s="520">
        <v>7640013923</v>
      </c>
      <c r="B7218" s="520" t="s">
        <v>3714</v>
      </c>
      <c r="C7218" s="521">
        <v>32600</v>
      </c>
      <c r="D7218" s="522"/>
      <c r="E7218" s="519"/>
    </row>
    <row r="7219" spans="1:5" s="512" customFormat="1" ht="13.8">
      <c r="A7219" s="577" t="s">
        <v>3715</v>
      </c>
      <c r="B7219" s="577"/>
      <c r="C7219" s="578"/>
      <c r="D7219" s="522"/>
      <c r="E7219" s="519"/>
    </row>
    <row r="7220" spans="1:5" s="512" customFormat="1" ht="13.8">
      <c r="A7220" s="520">
        <v>7640013924</v>
      </c>
      <c r="B7220" s="520" t="s">
        <v>3716</v>
      </c>
      <c r="C7220" s="521">
        <v>5200</v>
      </c>
      <c r="D7220" s="522"/>
      <c r="E7220" s="519"/>
    </row>
    <row r="7221" spans="1:5" s="512" customFormat="1" ht="13.8">
      <c r="A7221" s="577" t="s">
        <v>3717</v>
      </c>
      <c r="B7221" s="577"/>
      <c r="C7221" s="578"/>
      <c r="D7221" s="522"/>
      <c r="E7221" s="519"/>
    </row>
    <row r="7222" spans="1:5" s="512" customFormat="1" ht="13.8">
      <c r="A7222" s="520">
        <v>976509125</v>
      </c>
      <c r="B7222" s="520" t="s">
        <v>3718</v>
      </c>
      <c r="C7222" s="521">
        <v>10300</v>
      </c>
      <c r="D7222" s="522"/>
      <c r="E7222" s="519"/>
    </row>
    <row r="7223" spans="1:5" s="512" customFormat="1" ht="13.8">
      <c r="A7223" s="577" t="s">
        <v>3719</v>
      </c>
      <c r="B7223" s="577"/>
      <c r="C7223" s="578"/>
      <c r="D7223" s="522"/>
      <c r="E7223" s="519"/>
    </row>
    <row r="7224" spans="1:5" s="512" customFormat="1" ht="13.8">
      <c r="A7224" s="520">
        <v>7640013926</v>
      </c>
      <c r="B7224" s="520" t="s">
        <v>3720</v>
      </c>
      <c r="C7224" s="521">
        <v>15700</v>
      </c>
      <c r="D7224" s="522"/>
      <c r="E7224" s="519"/>
    </row>
    <row r="7225" spans="1:5" s="512" customFormat="1" ht="13.8">
      <c r="A7225" s="577" t="s">
        <v>10767</v>
      </c>
      <c r="B7225" s="577"/>
      <c r="C7225" s="578"/>
      <c r="D7225" s="522"/>
      <c r="E7225" s="519"/>
    </row>
    <row r="7226" spans="1:5" s="512" customFormat="1" ht="13.8">
      <c r="A7226" s="520">
        <v>7640013927</v>
      </c>
      <c r="B7226" s="520" t="s">
        <v>3721</v>
      </c>
      <c r="C7226" s="521">
        <v>1800</v>
      </c>
      <c r="D7226" s="522"/>
      <c r="E7226" s="519"/>
    </row>
    <row r="7227" spans="1:5" s="512" customFormat="1" ht="13.8">
      <c r="A7227" s="520">
        <v>7640013928</v>
      </c>
      <c r="B7227" s="520" t="s">
        <v>3722</v>
      </c>
      <c r="C7227" s="521">
        <v>3434</v>
      </c>
      <c r="D7227" s="522"/>
      <c r="E7227" s="519"/>
    </row>
    <row r="7228" spans="1:5" s="512" customFormat="1" ht="13.8">
      <c r="A7228" s="520">
        <v>7640013929</v>
      </c>
      <c r="B7228" s="520" t="s">
        <v>3723</v>
      </c>
      <c r="C7228" s="521">
        <v>6868</v>
      </c>
      <c r="D7228" s="522"/>
      <c r="E7228" s="519"/>
    </row>
    <row r="7229" spans="1:5" s="512" customFormat="1" ht="13.8">
      <c r="A7229" s="520">
        <v>7640013930</v>
      </c>
      <c r="B7229" s="520" t="s">
        <v>3724</v>
      </c>
      <c r="C7229" s="521">
        <v>10302</v>
      </c>
      <c r="D7229" s="522"/>
      <c r="E7229" s="519"/>
    </row>
    <row r="7230" spans="1:5" s="512" customFormat="1" ht="13.8">
      <c r="A7230" s="520">
        <v>7640013931</v>
      </c>
      <c r="B7230" s="520" t="s">
        <v>3725</v>
      </c>
      <c r="C7230" s="521">
        <v>17170</v>
      </c>
      <c r="D7230" s="522"/>
      <c r="E7230" s="519"/>
    </row>
    <row r="7231" spans="1:5" s="512" customFormat="1" ht="13.8">
      <c r="A7231" s="577" t="s">
        <v>3726</v>
      </c>
      <c r="B7231" s="577"/>
      <c r="C7231" s="578"/>
      <c r="D7231" s="522"/>
      <c r="E7231" s="519"/>
    </row>
    <row r="7232" spans="1:5" s="512" customFormat="1" ht="13.8">
      <c r="A7232" s="520">
        <v>7640013932</v>
      </c>
      <c r="B7232" s="520" t="s">
        <v>3727</v>
      </c>
      <c r="C7232" s="521">
        <v>3434</v>
      </c>
      <c r="D7232" s="522"/>
      <c r="E7232" s="519"/>
    </row>
    <row r="7233" spans="1:5" s="512" customFormat="1" ht="13.8">
      <c r="A7233" s="520">
        <v>7640013933</v>
      </c>
      <c r="B7233" s="520" t="s">
        <v>3728</v>
      </c>
      <c r="C7233" s="521">
        <v>8700</v>
      </c>
      <c r="D7233" s="522"/>
      <c r="E7233" s="519"/>
    </row>
    <row r="7234" spans="1:5" s="512" customFormat="1" ht="13.8">
      <c r="A7234" s="520">
        <v>7640013934</v>
      </c>
      <c r="B7234" s="520" t="s">
        <v>3729</v>
      </c>
      <c r="C7234" s="521">
        <v>13880</v>
      </c>
      <c r="D7234" s="522"/>
      <c r="E7234" s="519"/>
    </row>
    <row r="7235" spans="1:5" s="512" customFormat="1" ht="13.8">
      <c r="A7235" s="520">
        <v>7640013935</v>
      </c>
      <c r="B7235" s="520" t="s">
        <v>3730</v>
      </c>
      <c r="C7235" s="521">
        <v>34682</v>
      </c>
      <c r="D7235" s="522"/>
      <c r="E7235" s="519"/>
    </row>
    <row r="7236" spans="1:5" s="512" customFormat="1" ht="13.8">
      <c r="A7236" s="577" t="s">
        <v>3731</v>
      </c>
      <c r="B7236" s="577"/>
      <c r="C7236" s="578"/>
      <c r="D7236" s="522"/>
      <c r="E7236" s="519"/>
    </row>
    <row r="7237" spans="1:5" s="512" customFormat="1" ht="13.8">
      <c r="A7237" s="520">
        <v>7640013936</v>
      </c>
      <c r="B7237" s="520" t="s">
        <v>3732</v>
      </c>
      <c r="C7237" s="521">
        <v>3434</v>
      </c>
      <c r="D7237" s="522"/>
      <c r="E7237" s="519"/>
    </row>
    <row r="7238" spans="1:5" s="512" customFormat="1" ht="13.8">
      <c r="A7238" s="520">
        <v>7640013937</v>
      </c>
      <c r="B7238" s="520" t="s">
        <v>3733</v>
      </c>
      <c r="C7238" s="521">
        <v>8700</v>
      </c>
      <c r="D7238" s="522"/>
      <c r="E7238" s="519"/>
    </row>
    <row r="7239" spans="1:5" s="512" customFormat="1" ht="13.8">
      <c r="A7239" s="520">
        <v>7640013938</v>
      </c>
      <c r="B7239" s="520" t="s">
        <v>3734</v>
      </c>
      <c r="C7239" s="521">
        <v>13880</v>
      </c>
      <c r="D7239" s="522"/>
      <c r="E7239" s="519"/>
    </row>
    <row r="7240" spans="1:5" s="512" customFormat="1" ht="13.8">
      <c r="A7240" s="520">
        <v>7640013939</v>
      </c>
      <c r="B7240" s="520" t="s">
        <v>3735</v>
      </c>
      <c r="C7240" s="521">
        <v>34682</v>
      </c>
      <c r="D7240" s="522"/>
      <c r="E7240" s="519"/>
    </row>
    <row r="7241" spans="1:5" s="512" customFormat="1" ht="13.8">
      <c r="A7241" s="654" t="s">
        <v>3736</v>
      </c>
      <c r="B7241" s="637"/>
      <c r="C7241" s="578"/>
      <c r="D7241" s="522"/>
      <c r="E7241" s="519"/>
    </row>
    <row r="7242" spans="1:5" s="512" customFormat="1" ht="13.8">
      <c r="A7242" s="520">
        <v>7640017747</v>
      </c>
      <c r="B7242" s="520" t="s">
        <v>3737</v>
      </c>
      <c r="C7242" s="521">
        <v>1290</v>
      </c>
      <c r="D7242" s="522"/>
      <c r="E7242" s="519"/>
    </row>
    <row r="7243" spans="1:5" s="512" customFormat="1" ht="13.8">
      <c r="A7243" s="520">
        <v>7640017748</v>
      </c>
      <c r="B7243" s="520" t="s">
        <v>3738</v>
      </c>
      <c r="C7243" s="521">
        <v>1000</v>
      </c>
      <c r="D7243" s="522"/>
      <c r="E7243" s="519"/>
    </row>
    <row r="7244" spans="1:5" s="512" customFormat="1" ht="13.8">
      <c r="A7244" s="520">
        <v>7640017749</v>
      </c>
      <c r="B7244" s="520" t="s">
        <v>3739</v>
      </c>
      <c r="C7244" s="521">
        <v>918</v>
      </c>
      <c r="D7244" s="522"/>
      <c r="E7244" s="519"/>
    </row>
    <row r="7245" spans="1:5" s="512" customFormat="1" ht="13.8">
      <c r="A7245" s="654" t="s">
        <v>10768</v>
      </c>
      <c r="B7245" s="637"/>
      <c r="C7245" s="578"/>
      <c r="D7245" s="522"/>
      <c r="E7245" s="519"/>
    </row>
    <row r="7246" spans="1:5" s="512" customFormat="1" ht="24">
      <c r="A7246" s="520">
        <v>976531000</v>
      </c>
      <c r="B7246" s="520" t="s">
        <v>3740</v>
      </c>
      <c r="C7246" s="521">
        <v>5000</v>
      </c>
      <c r="D7246" s="522"/>
      <c r="E7246" s="519"/>
    </row>
    <row r="7247" spans="1:5" s="512" customFormat="1" ht="13.8">
      <c r="A7247" s="654" t="s">
        <v>3741</v>
      </c>
      <c r="B7247" s="637"/>
      <c r="C7247" s="578"/>
      <c r="D7247" s="522"/>
      <c r="E7247" s="519"/>
    </row>
    <row r="7248" spans="1:5" s="512" customFormat="1" ht="13.8">
      <c r="A7248" s="520">
        <v>7640013940</v>
      </c>
      <c r="B7248" s="520" t="s">
        <v>3742</v>
      </c>
      <c r="C7248" s="521">
        <v>1717</v>
      </c>
      <c r="D7248" s="522"/>
      <c r="E7248" s="519"/>
    </row>
    <row r="7249" spans="1:6" s="512" customFormat="1" ht="13.8">
      <c r="A7249" s="520">
        <v>7640013941</v>
      </c>
      <c r="B7249" s="520" t="s">
        <v>3743</v>
      </c>
      <c r="C7249" s="521">
        <v>3434</v>
      </c>
      <c r="D7249" s="522"/>
      <c r="E7249" s="519"/>
    </row>
    <row r="7250" spans="1:6" s="512" customFormat="1" ht="13.8">
      <c r="A7250" s="520">
        <v>7640013942</v>
      </c>
      <c r="B7250" s="520" t="s">
        <v>3744</v>
      </c>
      <c r="C7250" s="521">
        <v>6067</v>
      </c>
      <c r="D7250" s="522"/>
      <c r="E7250" s="519"/>
    </row>
    <row r="7251" spans="1:6" s="512" customFormat="1" ht="13.8">
      <c r="A7251" s="520">
        <v>7640013943</v>
      </c>
      <c r="B7251" s="520" t="s">
        <v>3745</v>
      </c>
      <c r="C7251" s="521">
        <v>10416</v>
      </c>
      <c r="D7251" s="522"/>
      <c r="E7251" s="519"/>
    </row>
    <row r="7252" spans="1:6" s="512" customFormat="1" ht="13.8">
      <c r="A7252" s="520">
        <v>7640013944</v>
      </c>
      <c r="B7252" s="520" t="s">
        <v>3746</v>
      </c>
      <c r="C7252" s="521">
        <v>15567</v>
      </c>
      <c r="D7252" s="522"/>
      <c r="E7252" s="519"/>
    </row>
    <row r="7253" spans="1:6" s="512" customFormat="1" ht="13.8">
      <c r="A7253" s="577" t="s">
        <v>3747</v>
      </c>
      <c r="B7253" s="577"/>
      <c r="C7253" s="578"/>
      <c r="D7253" s="522"/>
      <c r="E7253" s="519"/>
    </row>
    <row r="7254" spans="1:6" s="512" customFormat="1" ht="13.8">
      <c r="A7254" s="520">
        <v>7640013945</v>
      </c>
      <c r="B7254" s="520" t="s">
        <v>3748</v>
      </c>
      <c r="C7254" s="521">
        <v>2061</v>
      </c>
      <c r="D7254" s="522"/>
      <c r="E7254" s="519"/>
    </row>
    <row r="7255" spans="1:6" s="512" customFormat="1" ht="13.8">
      <c r="A7255" s="577" t="s">
        <v>3749</v>
      </c>
      <c r="B7255" s="577"/>
      <c r="C7255" s="578"/>
      <c r="D7255" s="522"/>
      <c r="E7255" s="519"/>
    </row>
    <row r="7256" spans="1:6" s="512" customFormat="1" ht="13.8">
      <c r="A7256" s="520">
        <v>7640013946</v>
      </c>
      <c r="B7256" s="520" t="s">
        <v>3750</v>
      </c>
      <c r="C7256" s="521">
        <v>4121</v>
      </c>
      <c r="D7256" s="522"/>
      <c r="E7256" s="519"/>
    </row>
    <row r="7257" spans="1:6" s="512" customFormat="1" ht="13.8">
      <c r="A7257" s="577" t="s">
        <v>3751</v>
      </c>
      <c r="B7257" s="577"/>
      <c r="C7257" s="578"/>
      <c r="D7257" s="522"/>
      <c r="E7257" s="519"/>
    </row>
    <row r="7258" spans="1:6" s="512" customFormat="1" ht="13.8">
      <c r="A7258" s="520">
        <v>7640013947</v>
      </c>
      <c r="B7258" s="520" t="s">
        <v>3752</v>
      </c>
      <c r="C7258" s="521">
        <v>6296</v>
      </c>
      <c r="D7258" s="522"/>
      <c r="E7258" s="519"/>
      <c r="F7258" s="512" t="s">
        <v>11603</v>
      </c>
    </row>
    <row r="7259" spans="1:6" s="512" customFormat="1" ht="13.8">
      <c r="A7259" s="577" t="s">
        <v>3753</v>
      </c>
      <c r="B7259" s="577"/>
      <c r="C7259" s="578"/>
      <c r="D7259" s="522"/>
      <c r="E7259" s="519"/>
    </row>
    <row r="7260" spans="1:6" s="512" customFormat="1" ht="13.8">
      <c r="A7260" s="520">
        <v>976770001</v>
      </c>
      <c r="B7260" s="520" t="s">
        <v>3754</v>
      </c>
      <c r="C7260" s="521">
        <v>475</v>
      </c>
      <c r="D7260" s="522"/>
      <c r="E7260" s="519"/>
    </row>
    <row r="7261" spans="1:6" s="512" customFormat="1" ht="24">
      <c r="A7261" s="520">
        <v>976771001</v>
      </c>
      <c r="B7261" s="520" t="s">
        <v>3755</v>
      </c>
      <c r="C7261" s="521">
        <v>415</v>
      </c>
      <c r="D7261" s="522"/>
      <c r="E7261" s="519"/>
    </row>
    <row r="7262" spans="1:6" s="512" customFormat="1" ht="13.8">
      <c r="A7262" s="671" t="s">
        <v>14831</v>
      </c>
      <c r="B7262" s="672"/>
      <c r="C7262" s="673"/>
      <c r="D7262" s="522"/>
      <c r="E7262" s="519"/>
    </row>
    <row r="7263" spans="1:6" s="512" customFormat="1" ht="13.8">
      <c r="A7263" s="543">
        <v>976515001</v>
      </c>
      <c r="B7263" s="574" t="s">
        <v>14832</v>
      </c>
      <c r="C7263" s="644">
        <v>11500</v>
      </c>
      <c r="D7263" s="522"/>
      <c r="E7263" s="519"/>
    </row>
    <row r="7264" spans="1:6" s="512" customFormat="1" ht="13.8">
      <c r="A7264" s="543">
        <v>976514005</v>
      </c>
      <c r="B7264" s="574" t="s">
        <v>14833</v>
      </c>
      <c r="C7264" s="644">
        <v>50000</v>
      </c>
      <c r="D7264" s="522"/>
      <c r="E7264" s="519"/>
    </row>
    <row r="7265" spans="1:5" s="512" customFormat="1" ht="13.8">
      <c r="A7265" s="543">
        <v>976515002</v>
      </c>
      <c r="B7265" s="574" t="s">
        <v>14834</v>
      </c>
      <c r="C7265" s="644">
        <v>6000</v>
      </c>
      <c r="D7265" s="522"/>
      <c r="E7265" s="519"/>
    </row>
    <row r="7266" spans="1:5" s="512" customFormat="1" ht="13.8">
      <c r="A7266" s="577" t="s">
        <v>10769</v>
      </c>
      <c r="B7266" s="577"/>
      <c r="C7266" s="578"/>
      <c r="D7266" s="522"/>
      <c r="E7266" s="519"/>
    </row>
    <row r="7267" spans="1:5" s="512" customFormat="1" ht="13.8">
      <c r="A7267" s="520">
        <v>7640015692</v>
      </c>
      <c r="B7267" s="520" t="s">
        <v>3756</v>
      </c>
      <c r="C7267" s="521">
        <v>200</v>
      </c>
      <c r="D7267" s="522"/>
      <c r="E7267" s="519"/>
    </row>
    <row r="7268" spans="1:5" s="512" customFormat="1" ht="13.8">
      <c r="A7268" s="577" t="s">
        <v>3757</v>
      </c>
      <c r="B7268" s="577"/>
      <c r="C7268" s="578"/>
      <c r="D7268" s="522"/>
      <c r="E7268" s="519"/>
    </row>
    <row r="7269" spans="1:5" s="512" customFormat="1" ht="13.8">
      <c r="A7269" s="520">
        <v>7640013948</v>
      </c>
      <c r="B7269" s="520" t="s">
        <v>3758</v>
      </c>
      <c r="C7269" s="521">
        <v>432</v>
      </c>
      <c r="D7269" s="522"/>
      <c r="E7269" s="519"/>
    </row>
    <row r="7270" spans="1:5" s="512" customFormat="1" ht="13.8">
      <c r="A7270" s="520">
        <v>7640013949</v>
      </c>
      <c r="B7270" s="520" t="s">
        <v>3759</v>
      </c>
      <c r="C7270" s="521">
        <v>1580</v>
      </c>
      <c r="D7270" s="522"/>
      <c r="E7270" s="519"/>
    </row>
    <row r="7271" spans="1:5" s="512" customFormat="1" ht="13.8">
      <c r="A7271" s="520">
        <v>7640013950</v>
      </c>
      <c r="B7271" s="520" t="s">
        <v>3760</v>
      </c>
      <c r="C7271" s="521">
        <v>2620</v>
      </c>
      <c r="D7271" s="522"/>
      <c r="E7271" s="519"/>
    </row>
    <row r="7272" spans="1:5" s="512" customFormat="1" ht="13.8">
      <c r="A7272" s="520">
        <v>7640013951</v>
      </c>
      <c r="B7272" s="520" t="s">
        <v>3761</v>
      </c>
      <c r="C7272" s="521">
        <v>4140</v>
      </c>
      <c r="D7272" s="522"/>
      <c r="E7272" s="519"/>
    </row>
    <row r="7273" spans="1:5" s="512" customFormat="1" ht="13.8">
      <c r="A7273" s="520">
        <v>7640013952</v>
      </c>
      <c r="B7273" s="520" t="s">
        <v>3762</v>
      </c>
      <c r="C7273" s="521">
        <v>6520</v>
      </c>
      <c r="D7273" s="522"/>
      <c r="E7273" s="519"/>
    </row>
    <row r="7274" spans="1:5" s="512" customFormat="1" ht="13.8">
      <c r="A7274" s="520">
        <v>7640013953</v>
      </c>
      <c r="B7274" s="520" t="s">
        <v>3763</v>
      </c>
      <c r="C7274" s="521">
        <v>1040</v>
      </c>
      <c r="D7274" s="522"/>
      <c r="E7274" s="519"/>
    </row>
    <row r="7275" spans="1:5" s="512" customFormat="1" ht="13.8">
      <c r="A7275" s="520">
        <v>7640013954</v>
      </c>
      <c r="B7275" s="520" t="s">
        <v>3764</v>
      </c>
      <c r="C7275" s="521">
        <v>2060</v>
      </c>
      <c r="D7275" s="522"/>
      <c r="E7275" s="519"/>
    </row>
    <row r="7276" spans="1:5" s="512" customFormat="1" ht="13.8">
      <c r="A7276" s="520">
        <v>7640013955</v>
      </c>
      <c r="B7276" s="520" t="s">
        <v>3765</v>
      </c>
      <c r="C7276" s="521">
        <v>3140</v>
      </c>
      <c r="D7276" s="522"/>
      <c r="E7276" s="519"/>
    </row>
    <row r="7277" spans="1:5" s="512" customFormat="1" ht="13.8">
      <c r="A7277" s="520">
        <v>7640013956</v>
      </c>
      <c r="B7277" s="520" t="s">
        <v>3766</v>
      </c>
      <c r="C7277" s="521">
        <v>360</v>
      </c>
      <c r="D7277" s="522"/>
      <c r="E7277" s="519"/>
    </row>
    <row r="7278" spans="1:5" s="512" customFormat="1" ht="13.8">
      <c r="A7278" s="520">
        <v>7640013957</v>
      </c>
      <c r="B7278" s="520" t="s">
        <v>3767</v>
      </c>
      <c r="C7278" s="521">
        <v>687</v>
      </c>
      <c r="D7278" s="522"/>
      <c r="E7278" s="519"/>
    </row>
    <row r="7279" spans="1:5" s="512" customFormat="1" ht="13.8">
      <c r="A7279" s="520">
        <v>7640013958</v>
      </c>
      <c r="B7279" s="520" t="s">
        <v>3768</v>
      </c>
      <c r="C7279" s="521">
        <v>1374</v>
      </c>
      <c r="D7279" s="522"/>
      <c r="E7279" s="519"/>
    </row>
    <row r="7280" spans="1:5" s="512" customFormat="1" ht="13.8">
      <c r="A7280" s="520">
        <v>7640013959</v>
      </c>
      <c r="B7280" s="520" t="s">
        <v>3769</v>
      </c>
      <c r="C7280" s="521">
        <v>2061</v>
      </c>
      <c r="D7280" s="522"/>
      <c r="E7280" s="519"/>
    </row>
    <row r="7281" spans="1:5" s="512" customFormat="1" ht="13.8">
      <c r="A7281" s="520">
        <v>7640013960</v>
      </c>
      <c r="B7281" s="520" t="s">
        <v>3770</v>
      </c>
      <c r="C7281" s="521">
        <v>3434</v>
      </c>
      <c r="D7281" s="522"/>
      <c r="E7281" s="519"/>
    </row>
    <row r="7282" spans="1:5" s="512" customFormat="1" ht="13.8">
      <c r="A7282" s="520">
        <v>7640013961</v>
      </c>
      <c r="B7282" s="520" t="s">
        <v>3771</v>
      </c>
      <c r="C7282" s="521">
        <v>687</v>
      </c>
      <c r="D7282" s="522"/>
      <c r="E7282" s="519"/>
    </row>
    <row r="7283" spans="1:5" s="512" customFormat="1" ht="13.8">
      <c r="A7283" s="520">
        <v>7640013962</v>
      </c>
      <c r="B7283" s="520" t="s">
        <v>3772</v>
      </c>
      <c r="C7283" s="521">
        <v>1740</v>
      </c>
      <c r="D7283" s="522"/>
      <c r="E7283" s="519"/>
    </row>
    <row r="7284" spans="1:5" s="512" customFormat="1" ht="13.8">
      <c r="A7284" s="520">
        <v>7640013963</v>
      </c>
      <c r="B7284" s="520" t="s">
        <v>3773</v>
      </c>
      <c r="C7284" s="521">
        <v>2776</v>
      </c>
      <c r="D7284" s="522"/>
      <c r="E7284" s="519"/>
    </row>
    <row r="7285" spans="1:5" s="512" customFormat="1" ht="13.8">
      <c r="A7285" s="520">
        <v>7640013964</v>
      </c>
      <c r="B7285" s="520" t="s">
        <v>3774</v>
      </c>
      <c r="C7285" s="521">
        <v>6937</v>
      </c>
      <c r="D7285" s="522"/>
      <c r="E7285" s="519"/>
    </row>
    <row r="7286" spans="1:5" s="512" customFormat="1" ht="13.8">
      <c r="A7286" s="520">
        <v>7640013965</v>
      </c>
      <c r="B7286" s="520" t="s">
        <v>3775</v>
      </c>
      <c r="C7286" s="521">
        <v>687</v>
      </c>
      <c r="D7286" s="522"/>
      <c r="E7286" s="519"/>
    </row>
    <row r="7287" spans="1:5" s="512" customFormat="1" ht="13.8">
      <c r="A7287" s="520">
        <v>7640013966</v>
      </c>
      <c r="B7287" s="520" t="s">
        <v>3776</v>
      </c>
      <c r="C7287" s="521">
        <v>1740</v>
      </c>
      <c r="D7287" s="522"/>
      <c r="E7287" s="519"/>
    </row>
    <row r="7288" spans="1:5" s="512" customFormat="1" ht="13.8">
      <c r="A7288" s="520">
        <v>7640013967</v>
      </c>
      <c r="B7288" s="520" t="s">
        <v>3777</v>
      </c>
      <c r="C7288" s="521">
        <v>2776</v>
      </c>
      <c r="D7288" s="522"/>
      <c r="E7288" s="519"/>
    </row>
    <row r="7289" spans="1:5" s="512" customFormat="1" ht="13.8">
      <c r="A7289" s="520">
        <v>7640013968</v>
      </c>
      <c r="B7289" s="520" t="s">
        <v>3778</v>
      </c>
      <c r="C7289" s="521">
        <v>6937</v>
      </c>
      <c r="D7289" s="522"/>
      <c r="E7289" s="519"/>
    </row>
    <row r="7290" spans="1:5" s="512" customFormat="1" ht="13.8">
      <c r="A7290" s="520">
        <v>7640013969</v>
      </c>
      <c r="B7290" s="520" t="s">
        <v>3779</v>
      </c>
      <c r="C7290" s="521">
        <v>172</v>
      </c>
      <c r="D7290" s="522"/>
      <c r="E7290" s="519"/>
    </row>
    <row r="7291" spans="1:5" s="512" customFormat="1" ht="13.8">
      <c r="A7291" s="520">
        <v>7640013970</v>
      </c>
      <c r="B7291" s="520" t="s">
        <v>3780</v>
      </c>
      <c r="C7291" s="521">
        <v>344</v>
      </c>
      <c r="D7291" s="522"/>
      <c r="E7291" s="519"/>
    </row>
    <row r="7292" spans="1:5" s="512" customFormat="1" ht="13.8">
      <c r="A7292" s="520">
        <v>7640013971</v>
      </c>
      <c r="B7292" s="520" t="s">
        <v>3781</v>
      </c>
      <c r="C7292" s="521">
        <v>607</v>
      </c>
      <c r="D7292" s="522"/>
      <c r="E7292" s="519"/>
    </row>
    <row r="7293" spans="1:5" s="512" customFormat="1" ht="13.8">
      <c r="A7293" s="520">
        <v>7640013972</v>
      </c>
      <c r="B7293" s="520" t="s">
        <v>3782</v>
      </c>
      <c r="C7293" s="521">
        <v>1042</v>
      </c>
      <c r="D7293" s="522"/>
      <c r="E7293" s="519"/>
    </row>
    <row r="7294" spans="1:5" s="512" customFormat="1" ht="13.8">
      <c r="A7294" s="520">
        <v>7640013973</v>
      </c>
      <c r="B7294" s="520" t="s">
        <v>3783</v>
      </c>
      <c r="C7294" s="521">
        <v>1557</v>
      </c>
      <c r="D7294" s="522"/>
      <c r="E7294" s="519"/>
    </row>
    <row r="7295" spans="1:5" s="512" customFormat="1" ht="13.8">
      <c r="A7295" s="520">
        <v>7640013974</v>
      </c>
      <c r="B7295" s="520" t="s">
        <v>3784</v>
      </c>
      <c r="C7295" s="521">
        <v>207</v>
      </c>
      <c r="D7295" s="522"/>
      <c r="E7295" s="519"/>
    </row>
    <row r="7296" spans="1:5" s="512" customFormat="1" ht="13.8">
      <c r="A7296" s="520">
        <v>7640013975</v>
      </c>
      <c r="B7296" s="520" t="s">
        <v>3785</v>
      </c>
      <c r="C7296" s="521">
        <v>413</v>
      </c>
      <c r="D7296" s="522"/>
      <c r="E7296" s="519"/>
    </row>
    <row r="7297" spans="1:6" s="512" customFormat="1" ht="13.8">
      <c r="A7297" s="520">
        <v>7640013976</v>
      </c>
      <c r="B7297" s="520" t="s">
        <v>3786</v>
      </c>
      <c r="C7297" s="521">
        <v>630</v>
      </c>
      <c r="D7297" s="522"/>
      <c r="E7297" s="519"/>
    </row>
    <row r="7298" spans="1:6" s="512" customFormat="1" ht="13.8">
      <c r="A7298" s="577" t="s">
        <v>3787</v>
      </c>
      <c r="B7298" s="577"/>
      <c r="C7298" s="578"/>
      <c r="D7298" s="522"/>
      <c r="E7298" s="519"/>
    </row>
    <row r="7299" spans="1:6" s="512" customFormat="1" ht="24">
      <c r="A7299" s="520">
        <v>7640017750</v>
      </c>
      <c r="B7299" s="520" t="s">
        <v>3788</v>
      </c>
      <c r="C7299" s="521">
        <v>258</v>
      </c>
      <c r="D7299" s="522"/>
      <c r="E7299" s="519"/>
      <c r="F7299" s="512" t="s">
        <v>11603</v>
      </c>
    </row>
    <row r="7300" spans="1:6" s="512" customFormat="1" ht="24">
      <c r="A7300" s="520">
        <v>7640017751</v>
      </c>
      <c r="B7300" s="520" t="s">
        <v>3789</v>
      </c>
      <c r="C7300" s="521">
        <v>200</v>
      </c>
      <c r="D7300" s="522"/>
      <c r="E7300" s="519"/>
    </row>
    <row r="7301" spans="1:6" s="512" customFormat="1" ht="13.8">
      <c r="A7301" s="520">
        <v>7640017752</v>
      </c>
      <c r="B7301" s="520" t="s">
        <v>3790</v>
      </c>
      <c r="C7301" s="521">
        <v>184</v>
      </c>
      <c r="D7301" s="522"/>
      <c r="E7301" s="519"/>
    </row>
    <row r="7302" spans="1:6" s="512" customFormat="1" ht="24">
      <c r="A7302" s="520">
        <v>97651100134</v>
      </c>
      <c r="B7302" s="520" t="s">
        <v>3791</v>
      </c>
      <c r="C7302" s="521">
        <v>95</v>
      </c>
      <c r="D7302" s="522"/>
      <c r="E7302" s="519"/>
    </row>
    <row r="7303" spans="1:6" s="512" customFormat="1" ht="24">
      <c r="A7303" s="520">
        <v>97651100135</v>
      </c>
      <c r="B7303" s="520" t="s">
        <v>3792</v>
      </c>
      <c r="C7303" s="521">
        <v>83</v>
      </c>
      <c r="D7303" s="522"/>
      <c r="E7303" s="519"/>
    </row>
    <row r="7304" spans="1:6" s="512" customFormat="1" ht="13.8">
      <c r="A7304" s="523">
        <v>978515001</v>
      </c>
      <c r="B7304" s="523" t="s">
        <v>14835</v>
      </c>
      <c r="C7304" s="524">
        <v>2300</v>
      </c>
      <c r="D7304" s="522"/>
      <c r="E7304" s="519"/>
    </row>
    <row r="7305" spans="1:6" s="512" customFormat="1" ht="13.8">
      <c r="A7305" s="523">
        <v>978514005</v>
      </c>
      <c r="B7305" s="523" t="s">
        <v>14836</v>
      </c>
      <c r="C7305" s="524">
        <v>10000</v>
      </c>
      <c r="D7305" s="522"/>
      <c r="E7305" s="519"/>
    </row>
    <row r="7306" spans="1:6" s="512" customFormat="1" ht="13.8">
      <c r="A7306" s="523">
        <v>978515002</v>
      </c>
      <c r="B7306" s="523" t="s">
        <v>14837</v>
      </c>
      <c r="C7306" s="524">
        <v>1200</v>
      </c>
      <c r="D7306" s="522"/>
      <c r="E7306" s="519"/>
    </row>
    <row r="7307" spans="1:6" s="512" customFormat="1" ht="13.8">
      <c r="A7307" s="523">
        <v>979515001</v>
      </c>
      <c r="B7307" s="523" t="s">
        <v>14838</v>
      </c>
      <c r="C7307" s="524">
        <v>8625</v>
      </c>
      <c r="D7307" s="522"/>
      <c r="E7307" s="519"/>
    </row>
    <row r="7308" spans="1:6" s="512" customFormat="1" ht="13.8">
      <c r="A7308" s="523">
        <v>979510085</v>
      </c>
      <c r="B7308" s="523" t="s">
        <v>14839</v>
      </c>
      <c r="C7308" s="524">
        <v>12877</v>
      </c>
      <c r="D7308" s="522"/>
      <c r="E7308" s="519"/>
    </row>
    <row r="7309" spans="1:6" s="512" customFormat="1" ht="13.8">
      <c r="A7309" s="523">
        <v>979509125</v>
      </c>
      <c r="B7309" s="523" t="s">
        <v>14840</v>
      </c>
      <c r="C7309" s="524">
        <v>7725</v>
      </c>
      <c r="D7309" s="522"/>
      <c r="E7309" s="519"/>
    </row>
    <row r="7310" spans="1:6" s="512" customFormat="1" ht="13.8">
      <c r="A7310" s="523">
        <v>979514005</v>
      </c>
      <c r="B7310" s="523" t="s">
        <v>14841</v>
      </c>
      <c r="C7310" s="524">
        <v>37500</v>
      </c>
      <c r="D7310" s="522"/>
      <c r="E7310" s="519"/>
    </row>
    <row r="7311" spans="1:6" s="512" customFormat="1" ht="13.8">
      <c r="A7311" s="523">
        <v>979515002</v>
      </c>
      <c r="B7311" s="523" t="s">
        <v>14842</v>
      </c>
      <c r="C7311" s="524">
        <v>4500</v>
      </c>
      <c r="D7311" s="522"/>
      <c r="E7311" s="519"/>
    </row>
    <row r="7312" spans="1:6" s="512" customFormat="1" ht="13.8">
      <c r="A7312" s="546"/>
      <c r="B7312" s="546"/>
      <c r="C7312" s="547"/>
      <c r="D7312" s="522"/>
      <c r="E7312" s="519"/>
    </row>
    <row r="7313" spans="1:5" s="512" customFormat="1" ht="15" customHeight="1">
      <c r="A7313" s="614"/>
      <c r="B7313" s="615" t="s">
        <v>3793</v>
      </c>
      <c r="C7313" s="614"/>
      <c r="D7313" s="522"/>
      <c r="E7313" s="511"/>
    </row>
    <row r="7314" spans="1:5" s="512" customFormat="1" ht="27.6">
      <c r="A7314" s="513" t="s">
        <v>26</v>
      </c>
      <c r="B7314" s="513" t="s">
        <v>300</v>
      </c>
      <c r="C7314" s="514" t="s">
        <v>607</v>
      </c>
      <c r="D7314" s="522"/>
    </row>
    <row r="7315" spans="1:5" s="512" customFormat="1" ht="13.8">
      <c r="A7315" s="654" t="s">
        <v>3794</v>
      </c>
      <c r="B7315" s="637"/>
      <c r="C7315" s="578"/>
      <c r="D7315" s="522"/>
      <c r="E7315" s="519"/>
    </row>
    <row r="7316" spans="1:5" s="512" customFormat="1" ht="13.8">
      <c r="A7316" s="520" t="s">
        <v>3795</v>
      </c>
      <c r="B7316" s="520" t="s">
        <v>3796</v>
      </c>
      <c r="C7316" s="521">
        <v>290</v>
      </c>
      <c r="D7316" s="522"/>
      <c r="E7316" s="519"/>
    </row>
    <row r="7317" spans="1:5" s="512" customFormat="1" ht="13.8">
      <c r="A7317" s="520" t="s">
        <v>3797</v>
      </c>
      <c r="B7317" s="520" t="s">
        <v>3798</v>
      </c>
      <c r="C7317" s="521">
        <v>377</v>
      </c>
      <c r="D7317" s="522"/>
      <c r="E7317" s="519"/>
    </row>
    <row r="7318" spans="1:5" s="512" customFormat="1" ht="13.8">
      <c r="A7318" s="520" t="s">
        <v>3799</v>
      </c>
      <c r="B7318" s="520" t="s">
        <v>3800</v>
      </c>
      <c r="C7318" s="521">
        <v>406</v>
      </c>
      <c r="D7318" s="522"/>
      <c r="E7318" s="519"/>
    </row>
    <row r="7319" spans="1:5" s="512" customFormat="1" ht="13.8">
      <c r="A7319" s="520" t="s">
        <v>3801</v>
      </c>
      <c r="B7319" s="520" t="s">
        <v>3802</v>
      </c>
      <c r="C7319" s="521">
        <v>435</v>
      </c>
      <c r="D7319" s="522"/>
      <c r="E7319" s="519"/>
    </row>
    <row r="7320" spans="1:5" s="512" customFormat="1" ht="13.8">
      <c r="A7320" s="577" t="s">
        <v>3803</v>
      </c>
      <c r="B7320" s="577"/>
      <c r="C7320" s="578"/>
      <c r="D7320" s="522"/>
      <c r="E7320" s="519"/>
    </row>
    <row r="7321" spans="1:5" s="512" customFormat="1" ht="13.8">
      <c r="A7321" s="520" t="s">
        <v>3804</v>
      </c>
      <c r="B7321" s="520" t="s">
        <v>3805</v>
      </c>
      <c r="C7321" s="521">
        <v>2900</v>
      </c>
      <c r="D7321" s="522"/>
      <c r="E7321" s="519"/>
    </row>
    <row r="7322" spans="1:5" s="512" customFormat="1" ht="13.8">
      <c r="A7322" s="520" t="s">
        <v>3806</v>
      </c>
      <c r="B7322" s="520" t="s">
        <v>3807</v>
      </c>
      <c r="C7322" s="521">
        <v>3770</v>
      </c>
      <c r="D7322" s="522"/>
      <c r="E7322" s="519"/>
    </row>
    <row r="7323" spans="1:5" s="512" customFormat="1" ht="13.8">
      <c r="A7323" s="520" t="s">
        <v>3808</v>
      </c>
      <c r="B7323" s="520" t="s">
        <v>3809</v>
      </c>
      <c r="C7323" s="521">
        <v>4060</v>
      </c>
      <c r="D7323" s="522"/>
      <c r="E7323" s="519"/>
    </row>
    <row r="7324" spans="1:5" s="512" customFormat="1" ht="13.8">
      <c r="A7324" s="520" t="s">
        <v>3810</v>
      </c>
      <c r="B7324" s="520" t="s">
        <v>3811</v>
      </c>
      <c r="C7324" s="521">
        <v>4350</v>
      </c>
      <c r="D7324" s="522"/>
      <c r="E7324" s="519"/>
    </row>
    <row r="7325" spans="1:5" s="512" customFormat="1" ht="13.8">
      <c r="A7325" s="577" t="s">
        <v>3812</v>
      </c>
      <c r="B7325" s="577"/>
      <c r="C7325" s="578"/>
      <c r="D7325" s="522"/>
      <c r="E7325" s="519"/>
    </row>
    <row r="7326" spans="1:5" s="512" customFormat="1" ht="13.8">
      <c r="A7326" s="520" t="s">
        <v>3813</v>
      </c>
      <c r="B7326" s="520" t="s">
        <v>3814</v>
      </c>
      <c r="C7326" s="521">
        <v>5800</v>
      </c>
      <c r="D7326" s="522"/>
      <c r="E7326" s="519"/>
    </row>
    <row r="7327" spans="1:5" s="512" customFormat="1" ht="13.8">
      <c r="A7327" s="520" t="s">
        <v>3815</v>
      </c>
      <c r="B7327" s="520" t="s">
        <v>3816</v>
      </c>
      <c r="C7327" s="521">
        <v>7540</v>
      </c>
      <c r="D7327" s="522"/>
      <c r="E7327" s="519"/>
    </row>
    <row r="7328" spans="1:5" s="512" customFormat="1" ht="13.8">
      <c r="A7328" s="520" t="s">
        <v>3817</v>
      </c>
      <c r="B7328" s="520" t="s">
        <v>3818</v>
      </c>
      <c r="C7328" s="521">
        <v>8120</v>
      </c>
      <c r="D7328" s="522"/>
      <c r="E7328" s="519"/>
    </row>
    <row r="7329" spans="1:5" s="512" customFormat="1" ht="13.8">
      <c r="A7329" s="520" t="s">
        <v>3819</v>
      </c>
      <c r="B7329" s="520" t="s">
        <v>3820</v>
      </c>
      <c r="C7329" s="521">
        <v>8700</v>
      </c>
      <c r="D7329" s="522"/>
      <c r="E7329" s="519"/>
    </row>
    <row r="7330" spans="1:5" s="512" customFormat="1" ht="13.8">
      <c r="A7330" s="577" t="s">
        <v>3821</v>
      </c>
      <c r="B7330" s="577"/>
      <c r="C7330" s="578"/>
      <c r="D7330" s="522"/>
      <c r="E7330" s="519"/>
    </row>
    <row r="7331" spans="1:5" s="512" customFormat="1" ht="24">
      <c r="A7331" s="520" t="s">
        <v>3822</v>
      </c>
      <c r="B7331" s="520" t="s">
        <v>3823</v>
      </c>
      <c r="C7331" s="521">
        <v>29000</v>
      </c>
      <c r="D7331" s="522"/>
      <c r="E7331" s="519"/>
    </row>
    <row r="7332" spans="1:5" s="512" customFormat="1" ht="24">
      <c r="A7332" s="520" t="s">
        <v>3824</v>
      </c>
      <c r="B7332" s="520" t="s">
        <v>3825</v>
      </c>
      <c r="C7332" s="521">
        <v>37700</v>
      </c>
      <c r="D7332" s="522"/>
      <c r="E7332" s="519"/>
    </row>
    <row r="7333" spans="1:5" s="512" customFormat="1" ht="24">
      <c r="A7333" s="520" t="s">
        <v>3826</v>
      </c>
      <c r="B7333" s="520" t="s">
        <v>3827</v>
      </c>
      <c r="C7333" s="521">
        <v>40600</v>
      </c>
      <c r="D7333" s="522"/>
      <c r="E7333" s="519"/>
    </row>
    <row r="7334" spans="1:5" s="512" customFormat="1" ht="24">
      <c r="A7334" s="520" t="s">
        <v>3828</v>
      </c>
      <c r="B7334" s="520" t="s">
        <v>3829</v>
      </c>
      <c r="C7334" s="521">
        <v>43500</v>
      </c>
      <c r="D7334" s="522"/>
      <c r="E7334" s="519"/>
    </row>
    <row r="7335" spans="1:5" s="512" customFormat="1" ht="13.8">
      <c r="A7335" s="577" t="s">
        <v>3830</v>
      </c>
      <c r="B7335" s="577"/>
      <c r="C7335" s="578"/>
      <c r="D7335" s="522"/>
      <c r="E7335" s="519"/>
    </row>
    <row r="7336" spans="1:5" s="512" customFormat="1" ht="13.8">
      <c r="A7336" s="520" t="s">
        <v>3831</v>
      </c>
      <c r="B7336" s="520" t="s">
        <v>3832</v>
      </c>
      <c r="C7336" s="521">
        <v>58</v>
      </c>
      <c r="D7336" s="522"/>
      <c r="E7336" s="519"/>
    </row>
    <row r="7337" spans="1:5" s="512" customFormat="1" ht="13.8">
      <c r="A7337" s="520" t="s">
        <v>3833</v>
      </c>
      <c r="B7337" s="520" t="s">
        <v>3834</v>
      </c>
      <c r="C7337" s="521">
        <v>580</v>
      </c>
      <c r="D7337" s="522"/>
      <c r="E7337" s="519"/>
    </row>
    <row r="7338" spans="1:5" s="512" customFormat="1" ht="13.8">
      <c r="A7338" s="520" t="s">
        <v>3835</v>
      </c>
      <c r="B7338" s="520" t="s">
        <v>3836</v>
      </c>
      <c r="C7338" s="521">
        <v>1160</v>
      </c>
      <c r="D7338" s="522"/>
      <c r="E7338" s="519"/>
    </row>
    <row r="7339" spans="1:5" s="512" customFormat="1" ht="13.8">
      <c r="A7339" s="520" t="s">
        <v>3837</v>
      </c>
      <c r="B7339" s="520" t="s">
        <v>3838</v>
      </c>
      <c r="C7339" s="521">
        <v>5800</v>
      </c>
      <c r="D7339" s="522"/>
      <c r="E7339" s="519"/>
    </row>
    <row r="7340" spans="1:5" s="512" customFormat="1" ht="13.8">
      <c r="A7340" s="577" t="s">
        <v>3839</v>
      </c>
      <c r="B7340" s="577"/>
      <c r="C7340" s="578"/>
      <c r="D7340" s="522"/>
      <c r="E7340" s="519"/>
    </row>
    <row r="7341" spans="1:5" s="512" customFormat="1" ht="13.8">
      <c r="A7341" s="520" t="s">
        <v>3840</v>
      </c>
      <c r="B7341" s="520" t="s">
        <v>3841</v>
      </c>
      <c r="C7341" s="521">
        <v>2900</v>
      </c>
      <c r="D7341" s="522"/>
      <c r="E7341" s="519"/>
    </row>
    <row r="7342" spans="1:5" s="512" customFormat="1" ht="13.8">
      <c r="A7342" s="520" t="s">
        <v>3842</v>
      </c>
      <c r="B7342" s="520" t="s">
        <v>3843</v>
      </c>
      <c r="C7342" s="521">
        <v>3770</v>
      </c>
      <c r="D7342" s="522"/>
      <c r="E7342" s="519"/>
    </row>
    <row r="7343" spans="1:5" s="512" customFormat="1" ht="13.8">
      <c r="A7343" s="520" t="s">
        <v>3844</v>
      </c>
      <c r="B7343" s="520" t="s">
        <v>3845</v>
      </c>
      <c r="C7343" s="521">
        <v>4060</v>
      </c>
      <c r="D7343" s="522"/>
      <c r="E7343" s="519"/>
    </row>
    <row r="7344" spans="1:5" s="512" customFormat="1" ht="13.8">
      <c r="A7344" s="520" t="s">
        <v>3846</v>
      </c>
      <c r="B7344" s="520" t="s">
        <v>3847</v>
      </c>
      <c r="C7344" s="521">
        <v>4350</v>
      </c>
      <c r="D7344" s="522"/>
      <c r="E7344" s="519"/>
    </row>
    <row r="7345" spans="1:5" s="512" customFormat="1" ht="13.8">
      <c r="A7345" s="577" t="s">
        <v>3848</v>
      </c>
      <c r="B7345" s="577"/>
      <c r="C7345" s="578"/>
      <c r="D7345" s="522"/>
      <c r="E7345" s="519"/>
    </row>
    <row r="7346" spans="1:5" s="512" customFormat="1" ht="24">
      <c r="A7346" s="520" t="s">
        <v>10770</v>
      </c>
      <c r="B7346" s="520" t="s">
        <v>3849</v>
      </c>
      <c r="C7346" s="521">
        <v>345</v>
      </c>
      <c r="D7346" s="522"/>
      <c r="E7346" s="519"/>
    </row>
    <row r="7347" spans="1:5" s="512" customFormat="1" ht="13.8">
      <c r="A7347" s="577" t="s">
        <v>3850</v>
      </c>
      <c r="B7347" s="577"/>
      <c r="C7347" s="578"/>
      <c r="D7347" s="522"/>
      <c r="E7347" s="519"/>
    </row>
    <row r="7348" spans="1:5" s="512" customFormat="1" ht="13.8">
      <c r="A7348" s="520" t="s">
        <v>3851</v>
      </c>
      <c r="B7348" s="520" t="s">
        <v>3852</v>
      </c>
      <c r="C7348" s="521">
        <v>600</v>
      </c>
      <c r="D7348" s="522"/>
      <c r="E7348" s="519"/>
    </row>
    <row r="7349" spans="1:5" s="512" customFormat="1" ht="13.8">
      <c r="A7349" s="520" t="s">
        <v>3853</v>
      </c>
      <c r="B7349" s="520" t="s">
        <v>3854</v>
      </c>
      <c r="C7349" s="521">
        <v>200</v>
      </c>
      <c r="D7349" s="522"/>
      <c r="E7349" s="519"/>
    </row>
    <row r="7350" spans="1:5" s="534" customFormat="1" ht="13.8">
      <c r="A7350" s="523" t="s">
        <v>11104</v>
      </c>
      <c r="B7350" s="523" t="s">
        <v>11105</v>
      </c>
      <c r="C7350" s="524">
        <v>600</v>
      </c>
      <c r="D7350" s="532"/>
      <c r="E7350" s="533"/>
    </row>
    <row r="7351" spans="1:5" s="534" customFormat="1" ht="13.8">
      <c r="A7351" s="523" t="s">
        <v>11106</v>
      </c>
      <c r="B7351" s="523" t="s">
        <v>11107</v>
      </c>
      <c r="C7351" s="524">
        <v>300</v>
      </c>
      <c r="D7351" s="532"/>
      <c r="E7351" s="533"/>
    </row>
    <row r="7352" spans="1:5" s="534" customFormat="1" ht="13.8">
      <c r="A7352" s="523" t="s">
        <v>11108</v>
      </c>
      <c r="B7352" s="523" t="s">
        <v>11109</v>
      </c>
      <c r="C7352" s="524">
        <v>3000</v>
      </c>
      <c r="D7352" s="532"/>
      <c r="E7352" s="533"/>
    </row>
    <row r="7353" spans="1:5" s="534" customFormat="1" ht="13.8">
      <c r="A7353" s="523" t="s">
        <v>11110</v>
      </c>
      <c r="B7353" s="523" t="s">
        <v>11111</v>
      </c>
      <c r="C7353" s="524">
        <v>6000</v>
      </c>
      <c r="D7353" s="532"/>
      <c r="E7353" s="533"/>
    </row>
    <row r="7354" spans="1:5" s="534" customFormat="1" ht="13.8">
      <c r="A7354" s="523" t="s">
        <v>11112</v>
      </c>
      <c r="B7354" s="523" t="s">
        <v>11113</v>
      </c>
      <c r="C7354" s="524">
        <v>15000</v>
      </c>
      <c r="D7354" s="532"/>
      <c r="E7354" s="533"/>
    </row>
    <row r="7355" spans="1:5" s="534" customFormat="1" ht="13.8">
      <c r="A7355" s="523">
        <v>7640019826</v>
      </c>
      <c r="B7355" s="523" t="s">
        <v>3854</v>
      </c>
      <c r="C7355" s="524">
        <v>200</v>
      </c>
      <c r="D7355" s="532"/>
      <c r="E7355" s="533"/>
    </row>
    <row r="7356" spans="1:5" s="512" customFormat="1" ht="13.8">
      <c r="A7356" s="546"/>
      <c r="B7356" s="546"/>
      <c r="C7356" s="547"/>
      <c r="D7356" s="522"/>
      <c r="E7356" s="519"/>
    </row>
    <row r="7357" spans="1:5" s="512" customFormat="1" ht="13.8">
      <c r="A7357" s="546"/>
      <c r="B7357" s="546"/>
      <c r="C7357" s="547"/>
      <c r="D7357" s="522"/>
      <c r="E7357" s="519"/>
    </row>
    <row r="7358" spans="1:5" s="512" customFormat="1">
      <c r="A7358" s="674"/>
      <c r="B7358" s="675" t="s">
        <v>14843</v>
      </c>
      <c r="C7358" s="676"/>
      <c r="D7358" s="522"/>
      <c r="E7358" s="519"/>
    </row>
    <row r="7359" spans="1:5" s="512" customFormat="1" ht="13.8">
      <c r="A7359" s="677"/>
      <c r="B7359" s="678"/>
      <c r="C7359" s="679"/>
      <c r="D7359" s="522"/>
      <c r="E7359" s="519"/>
    </row>
    <row r="7360" spans="1:5" s="512" customFormat="1" ht="13.8">
      <c r="A7360" s="549" t="s">
        <v>26</v>
      </c>
      <c r="B7360" s="550" t="s">
        <v>300</v>
      </c>
      <c r="C7360" s="551" t="s">
        <v>481</v>
      </c>
      <c r="D7360" s="522"/>
      <c r="E7360" s="519"/>
    </row>
    <row r="7361" spans="1:5" s="512" customFormat="1" ht="13.8">
      <c r="A7361" s="552" t="s">
        <v>3856</v>
      </c>
      <c r="B7361" s="553"/>
      <c r="C7361" s="554"/>
      <c r="D7361" s="522"/>
      <c r="E7361" s="519"/>
    </row>
    <row r="7362" spans="1:5" s="512" customFormat="1" ht="60">
      <c r="A7362" s="537" t="s">
        <v>14844</v>
      </c>
      <c r="B7362" s="538" t="s">
        <v>14845</v>
      </c>
      <c r="C7362" s="640">
        <v>42.5</v>
      </c>
      <c r="D7362" s="522"/>
      <c r="E7362" s="519"/>
    </row>
    <row r="7363" spans="1:5" s="512" customFormat="1" ht="60">
      <c r="A7363" s="537" t="s">
        <v>14846</v>
      </c>
      <c r="B7363" s="538" t="s">
        <v>14847</v>
      </c>
      <c r="C7363" s="640">
        <v>1795</v>
      </c>
      <c r="D7363" s="522"/>
      <c r="E7363" s="519"/>
    </row>
    <row r="7364" spans="1:5" s="512" customFormat="1" ht="13.8">
      <c r="A7364" s="680" t="s">
        <v>537</v>
      </c>
      <c r="B7364" s="681"/>
      <c r="C7364" s="640"/>
      <c r="D7364" s="522"/>
      <c r="E7364" s="519"/>
    </row>
    <row r="7365" spans="1:5" s="512" customFormat="1" ht="84">
      <c r="A7365" s="537" t="s">
        <v>14848</v>
      </c>
      <c r="B7365" s="538" t="s">
        <v>14849</v>
      </c>
      <c r="C7365" s="640">
        <v>105</v>
      </c>
      <c r="D7365" s="522"/>
      <c r="E7365" s="519"/>
    </row>
    <row r="7366" spans="1:5" s="512" customFormat="1" ht="84">
      <c r="A7366" s="537" t="s">
        <v>14850</v>
      </c>
      <c r="B7366" s="538" t="s">
        <v>14851</v>
      </c>
      <c r="C7366" s="640">
        <v>85</v>
      </c>
      <c r="D7366" s="522"/>
      <c r="E7366" s="519"/>
    </row>
    <row r="7367" spans="1:5" s="512" customFormat="1" ht="84">
      <c r="A7367" s="537" t="s">
        <v>14852</v>
      </c>
      <c r="B7367" s="538" t="s">
        <v>14849</v>
      </c>
      <c r="C7367" s="640">
        <v>65</v>
      </c>
      <c r="D7367" s="522"/>
      <c r="E7367" s="519"/>
    </row>
    <row r="7368" spans="1:5" s="512" customFormat="1" ht="84">
      <c r="A7368" s="537" t="s">
        <v>14853</v>
      </c>
      <c r="B7368" s="538" t="s">
        <v>14849</v>
      </c>
      <c r="C7368" s="640">
        <v>54</v>
      </c>
      <c r="D7368" s="522"/>
      <c r="E7368" s="519"/>
    </row>
    <row r="7369" spans="1:5" s="512" customFormat="1" ht="24">
      <c r="A7369" s="543" t="s">
        <v>14854</v>
      </c>
      <c r="B7369" s="538" t="s">
        <v>14855</v>
      </c>
      <c r="C7369" s="640">
        <v>5</v>
      </c>
      <c r="D7369" s="522"/>
      <c r="E7369" s="519"/>
    </row>
    <row r="7370" spans="1:5" s="512" customFormat="1" ht="24">
      <c r="A7370" s="543" t="s">
        <v>14856</v>
      </c>
      <c r="B7370" s="538" t="s">
        <v>14857</v>
      </c>
      <c r="C7370" s="640">
        <v>5</v>
      </c>
      <c r="D7370" s="522"/>
      <c r="E7370" s="519"/>
    </row>
    <row r="7371" spans="1:5" s="512" customFormat="1" ht="24">
      <c r="A7371" s="543" t="s">
        <v>14858</v>
      </c>
      <c r="B7371" s="538" t="s">
        <v>14859</v>
      </c>
      <c r="C7371" s="640">
        <v>5</v>
      </c>
      <c r="D7371" s="522"/>
      <c r="E7371" s="519"/>
    </row>
    <row r="7372" spans="1:5" s="512" customFormat="1" ht="24">
      <c r="A7372" s="543" t="s">
        <v>14860</v>
      </c>
      <c r="B7372" s="538" t="s">
        <v>14861</v>
      </c>
      <c r="C7372" s="640">
        <v>5</v>
      </c>
      <c r="D7372" s="522"/>
      <c r="E7372" s="519"/>
    </row>
    <row r="7373" spans="1:5" s="512" customFormat="1" ht="84">
      <c r="A7373" s="543" t="s">
        <v>14862</v>
      </c>
      <c r="B7373" s="538" t="s">
        <v>14863</v>
      </c>
      <c r="C7373" s="640">
        <v>17.5</v>
      </c>
      <c r="D7373" s="522"/>
      <c r="E7373" s="519"/>
    </row>
    <row r="7374" spans="1:5" s="512" customFormat="1" ht="24">
      <c r="A7374" s="543" t="s">
        <v>14864</v>
      </c>
      <c r="B7374" s="538" t="s">
        <v>14865</v>
      </c>
      <c r="C7374" s="640">
        <v>9.9499999999999993</v>
      </c>
      <c r="D7374" s="522"/>
      <c r="E7374" s="519"/>
    </row>
    <row r="7375" spans="1:5" s="512" customFormat="1" ht="48">
      <c r="A7375" s="543" t="s">
        <v>14866</v>
      </c>
      <c r="B7375" s="538" t="s">
        <v>14867</v>
      </c>
      <c r="C7375" s="640">
        <v>1095</v>
      </c>
      <c r="D7375" s="522"/>
      <c r="E7375" s="519"/>
    </row>
    <row r="7376" spans="1:5" s="512" customFormat="1" ht="48">
      <c r="A7376" s="543" t="s">
        <v>14868</v>
      </c>
      <c r="B7376" s="538" t="s">
        <v>14869</v>
      </c>
      <c r="C7376" s="640">
        <v>24</v>
      </c>
      <c r="D7376" s="522"/>
      <c r="E7376" s="519"/>
    </row>
    <row r="7377" spans="1:5" s="512" customFormat="1" ht="96">
      <c r="A7377" s="543" t="s">
        <v>14870</v>
      </c>
      <c r="B7377" s="538" t="s">
        <v>14871</v>
      </c>
      <c r="C7377" s="640">
        <v>150</v>
      </c>
      <c r="D7377" s="522"/>
      <c r="E7377" s="519"/>
    </row>
    <row r="7378" spans="1:5" s="512" customFormat="1" ht="96">
      <c r="A7378" s="543" t="s">
        <v>14872</v>
      </c>
      <c r="B7378" s="538" t="s">
        <v>14873</v>
      </c>
      <c r="C7378" s="640">
        <v>125</v>
      </c>
      <c r="D7378" s="522"/>
      <c r="E7378" s="519"/>
    </row>
    <row r="7379" spans="1:5" s="512" customFormat="1" ht="96">
      <c r="A7379" s="543" t="s">
        <v>14874</v>
      </c>
      <c r="B7379" s="538" t="s">
        <v>14875</v>
      </c>
      <c r="C7379" s="640">
        <v>75</v>
      </c>
      <c r="D7379" s="522"/>
      <c r="E7379" s="519"/>
    </row>
    <row r="7380" spans="1:5" s="512" customFormat="1" ht="96">
      <c r="A7380" s="543" t="s">
        <v>14876</v>
      </c>
      <c r="B7380" s="538" t="s">
        <v>14877</v>
      </c>
      <c r="C7380" s="640">
        <v>60</v>
      </c>
      <c r="D7380" s="522"/>
      <c r="E7380" s="519"/>
    </row>
    <row r="7381" spans="1:5" s="512" customFormat="1" ht="96">
      <c r="A7381" s="543" t="s">
        <v>14878</v>
      </c>
      <c r="B7381" s="538" t="s">
        <v>14879</v>
      </c>
      <c r="C7381" s="640">
        <v>45</v>
      </c>
      <c r="D7381" s="522"/>
      <c r="E7381" s="519"/>
    </row>
    <row r="7382" spans="1:5" s="512" customFormat="1" ht="84">
      <c r="A7382" s="543" t="s">
        <v>14880</v>
      </c>
      <c r="B7382" s="538" t="s">
        <v>14881</v>
      </c>
      <c r="C7382" s="640">
        <v>800</v>
      </c>
      <c r="D7382" s="522"/>
      <c r="E7382" s="519"/>
    </row>
    <row r="7383" spans="1:5" s="512" customFormat="1" ht="84">
      <c r="A7383" s="543" t="s">
        <v>14882</v>
      </c>
      <c r="B7383" s="538" t="s">
        <v>14883</v>
      </c>
      <c r="C7383" s="640">
        <v>40</v>
      </c>
      <c r="D7383" s="522"/>
      <c r="E7383" s="519"/>
    </row>
    <row r="7384" spans="1:5" s="512" customFormat="1" ht="72">
      <c r="A7384" s="543" t="s">
        <v>14884</v>
      </c>
      <c r="B7384" s="538" t="s">
        <v>14885</v>
      </c>
      <c r="C7384" s="640">
        <v>800</v>
      </c>
      <c r="D7384" s="522"/>
      <c r="E7384" s="519"/>
    </row>
    <row r="7385" spans="1:5" s="512" customFormat="1" ht="72">
      <c r="A7385" s="543" t="s">
        <v>14886</v>
      </c>
      <c r="B7385" s="538" t="s">
        <v>14887</v>
      </c>
      <c r="C7385" s="640">
        <v>40</v>
      </c>
      <c r="D7385" s="522"/>
      <c r="E7385" s="519"/>
    </row>
    <row r="7386" spans="1:5" s="512" customFormat="1" ht="24">
      <c r="A7386" s="543" t="s">
        <v>14888</v>
      </c>
      <c r="B7386" s="538" t="s">
        <v>14889</v>
      </c>
      <c r="C7386" s="640">
        <v>15</v>
      </c>
      <c r="D7386" s="522"/>
      <c r="E7386" s="519"/>
    </row>
    <row r="7387" spans="1:5" s="512" customFormat="1" ht="24">
      <c r="A7387" s="543" t="s">
        <v>14890</v>
      </c>
      <c r="B7387" s="538" t="s">
        <v>14891</v>
      </c>
      <c r="C7387" s="640">
        <v>15</v>
      </c>
      <c r="D7387" s="522"/>
      <c r="E7387" s="519"/>
    </row>
    <row r="7388" spans="1:5" s="512" customFormat="1" ht="24">
      <c r="A7388" s="543" t="s">
        <v>14892</v>
      </c>
      <c r="B7388" s="538" t="s">
        <v>14893</v>
      </c>
      <c r="C7388" s="640">
        <v>15</v>
      </c>
      <c r="D7388" s="522"/>
      <c r="E7388" s="519"/>
    </row>
    <row r="7389" spans="1:5" s="512" customFormat="1" ht="24">
      <c r="A7389" s="543" t="s">
        <v>14894</v>
      </c>
      <c r="B7389" s="538" t="s">
        <v>14895</v>
      </c>
      <c r="C7389" s="640">
        <v>15</v>
      </c>
      <c r="D7389" s="522"/>
      <c r="E7389" s="519"/>
    </row>
    <row r="7390" spans="1:5" s="512" customFormat="1" ht="24">
      <c r="A7390" s="543" t="s">
        <v>14896</v>
      </c>
      <c r="B7390" s="538" t="s">
        <v>14897</v>
      </c>
      <c r="C7390" s="640">
        <v>15</v>
      </c>
      <c r="D7390" s="522"/>
      <c r="E7390" s="519"/>
    </row>
    <row r="7391" spans="1:5" s="512" customFormat="1" ht="13.8">
      <c r="A7391" s="543" t="s">
        <v>14898</v>
      </c>
      <c r="B7391" s="538" t="s">
        <v>14899</v>
      </c>
      <c r="C7391" s="640">
        <v>22.5</v>
      </c>
      <c r="D7391" s="522"/>
      <c r="E7391" s="519"/>
    </row>
    <row r="7392" spans="1:5" s="512" customFormat="1" ht="13.8">
      <c r="A7392" s="543" t="s">
        <v>14900</v>
      </c>
      <c r="B7392" s="538" t="s">
        <v>14901</v>
      </c>
      <c r="C7392" s="640">
        <v>2.5</v>
      </c>
      <c r="D7392" s="522"/>
      <c r="E7392" s="519"/>
    </row>
    <row r="7393" spans="1:5" s="512" customFormat="1" ht="13.8">
      <c r="A7393" s="543" t="s">
        <v>14902</v>
      </c>
      <c r="B7393" s="538" t="s">
        <v>14903</v>
      </c>
      <c r="C7393" s="640">
        <v>15</v>
      </c>
      <c r="D7393" s="522"/>
      <c r="E7393" s="519"/>
    </row>
    <row r="7394" spans="1:5" s="512" customFormat="1" ht="13.8">
      <c r="A7394" s="552" t="s">
        <v>10773</v>
      </c>
      <c r="B7394" s="553"/>
      <c r="C7394" s="682"/>
      <c r="D7394" s="522"/>
      <c r="E7394" s="519"/>
    </row>
    <row r="7395" spans="1:5" s="512" customFormat="1" ht="24">
      <c r="A7395" s="543" t="s">
        <v>14904</v>
      </c>
      <c r="B7395" s="538" t="s">
        <v>14905</v>
      </c>
      <c r="C7395" s="640">
        <v>8.08</v>
      </c>
      <c r="D7395" s="522"/>
      <c r="E7395" s="519"/>
    </row>
    <row r="7396" spans="1:5" s="512" customFormat="1" ht="13.8">
      <c r="A7396" s="543" t="s">
        <v>14906</v>
      </c>
      <c r="B7396" s="538" t="s">
        <v>14907</v>
      </c>
      <c r="C7396" s="640">
        <v>345</v>
      </c>
      <c r="D7396" s="522"/>
      <c r="E7396" s="519"/>
    </row>
    <row r="7397" spans="1:5" s="512" customFormat="1" ht="13.8">
      <c r="A7397" s="552" t="s">
        <v>14908</v>
      </c>
      <c r="B7397" s="553"/>
      <c r="C7397" s="682"/>
      <c r="D7397" s="522"/>
      <c r="E7397" s="519"/>
    </row>
    <row r="7398" spans="1:5" s="512" customFormat="1" ht="24">
      <c r="A7398" s="543" t="s">
        <v>14909</v>
      </c>
      <c r="B7398" s="538" t="s">
        <v>14905</v>
      </c>
      <c r="C7398" s="640">
        <v>8.08</v>
      </c>
      <c r="D7398" s="522"/>
      <c r="E7398" s="519"/>
    </row>
    <row r="7399" spans="1:5" s="512" customFormat="1" ht="13.8">
      <c r="A7399" s="543" t="s">
        <v>14910</v>
      </c>
      <c r="B7399" s="538" t="s">
        <v>14907</v>
      </c>
      <c r="C7399" s="640">
        <v>345</v>
      </c>
      <c r="D7399" s="522"/>
      <c r="E7399" s="519"/>
    </row>
    <row r="7400" spans="1:5" s="512" customFormat="1" ht="13.8">
      <c r="A7400" s="543" t="s">
        <v>14911</v>
      </c>
      <c r="B7400" s="538" t="s">
        <v>6586</v>
      </c>
      <c r="C7400" s="640">
        <v>150</v>
      </c>
      <c r="D7400" s="522"/>
      <c r="E7400" s="519"/>
    </row>
    <row r="7401" spans="1:5" s="512" customFormat="1" ht="13.8">
      <c r="A7401" s="552" t="s">
        <v>14912</v>
      </c>
      <c r="B7401" s="553"/>
      <c r="C7401" s="682"/>
      <c r="D7401" s="522"/>
      <c r="E7401" s="519"/>
    </row>
    <row r="7402" spans="1:5" s="512" customFormat="1" ht="13.8">
      <c r="A7402" s="543" t="s">
        <v>14913</v>
      </c>
      <c r="B7402" s="538" t="s">
        <v>14914</v>
      </c>
      <c r="C7402" s="640">
        <v>19.95</v>
      </c>
      <c r="D7402" s="522"/>
      <c r="E7402" s="519"/>
    </row>
    <row r="7403" spans="1:5" s="512" customFormat="1" ht="13.8">
      <c r="A7403" s="543" t="s">
        <v>14915</v>
      </c>
      <c r="B7403" s="538" t="s">
        <v>14916</v>
      </c>
      <c r="C7403" s="640">
        <v>16.149999999999999</v>
      </c>
      <c r="D7403" s="522"/>
      <c r="E7403" s="519"/>
    </row>
    <row r="7404" spans="1:5" s="512" customFormat="1" ht="13.8">
      <c r="A7404" s="543" t="s">
        <v>14917</v>
      </c>
      <c r="B7404" s="538" t="s">
        <v>14918</v>
      </c>
      <c r="C7404" s="640">
        <v>12.35</v>
      </c>
      <c r="D7404" s="522"/>
      <c r="E7404" s="519"/>
    </row>
    <row r="7405" spans="1:5" s="512" customFormat="1" ht="13.8">
      <c r="A7405" s="543" t="s">
        <v>14919</v>
      </c>
      <c r="B7405" s="538" t="s">
        <v>14920</v>
      </c>
      <c r="C7405" s="640">
        <v>10.26</v>
      </c>
      <c r="D7405" s="522"/>
      <c r="E7405" s="519"/>
    </row>
    <row r="7406" spans="1:5" s="512" customFormat="1" ht="24">
      <c r="A7406" s="543" t="s">
        <v>14921</v>
      </c>
      <c r="B7406" s="538" t="s">
        <v>14855</v>
      </c>
      <c r="C7406" s="640">
        <v>0.95</v>
      </c>
      <c r="D7406" s="522"/>
      <c r="E7406" s="519"/>
    </row>
    <row r="7407" spans="1:5" s="512" customFormat="1" ht="24">
      <c r="A7407" s="543" t="s">
        <v>14922</v>
      </c>
      <c r="B7407" s="538" t="s">
        <v>14857</v>
      </c>
      <c r="C7407" s="640">
        <v>0.95</v>
      </c>
      <c r="D7407" s="522"/>
      <c r="E7407" s="519"/>
    </row>
    <row r="7408" spans="1:5" s="512" customFormat="1" ht="24">
      <c r="A7408" s="543" t="s">
        <v>14923</v>
      </c>
      <c r="B7408" s="538" t="s">
        <v>14859</v>
      </c>
      <c r="C7408" s="640">
        <v>0.95</v>
      </c>
      <c r="D7408" s="522"/>
      <c r="E7408" s="519"/>
    </row>
    <row r="7409" spans="1:5" s="512" customFormat="1" ht="24">
      <c r="A7409" s="543" t="s">
        <v>14924</v>
      </c>
      <c r="B7409" s="538" t="s">
        <v>14861</v>
      </c>
      <c r="C7409" s="640">
        <v>0.95</v>
      </c>
      <c r="D7409" s="522"/>
      <c r="E7409" s="519"/>
    </row>
    <row r="7410" spans="1:5" s="512" customFormat="1" ht="13.8">
      <c r="A7410" s="543" t="s">
        <v>14925</v>
      </c>
      <c r="B7410" s="538" t="s">
        <v>14926</v>
      </c>
      <c r="C7410" s="640">
        <v>3.3299999999999996</v>
      </c>
      <c r="D7410" s="522"/>
      <c r="E7410" s="519"/>
    </row>
    <row r="7411" spans="1:5" s="512" customFormat="1" ht="13.8">
      <c r="A7411" s="543" t="s">
        <v>14927</v>
      </c>
      <c r="B7411" s="538" t="s">
        <v>14928</v>
      </c>
      <c r="C7411" s="640">
        <v>1.9</v>
      </c>
      <c r="D7411" s="522"/>
      <c r="E7411" s="519"/>
    </row>
    <row r="7412" spans="1:5" s="512" customFormat="1" ht="13.8">
      <c r="A7412" s="543" t="s">
        <v>14929</v>
      </c>
      <c r="B7412" s="538" t="s">
        <v>14930</v>
      </c>
      <c r="C7412" s="640">
        <v>208.05</v>
      </c>
      <c r="D7412" s="522"/>
      <c r="E7412" s="519"/>
    </row>
    <row r="7413" spans="1:5" s="512" customFormat="1" ht="13.8">
      <c r="A7413" s="543" t="s">
        <v>14931</v>
      </c>
      <c r="B7413" s="538" t="s">
        <v>14932</v>
      </c>
      <c r="C7413" s="640">
        <v>4.5599999999999996</v>
      </c>
      <c r="D7413" s="522"/>
      <c r="E7413" s="519"/>
    </row>
    <row r="7414" spans="1:5" s="512" customFormat="1" ht="13.8">
      <c r="A7414" s="543" t="s">
        <v>14933</v>
      </c>
      <c r="B7414" s="538" t="s">
        <v>14934</v>
      </c>
      <c r="C7414" s="640">
        <v>28.5</v>
      </c>
      <c r="D7414" s="522"/>
      <c r="E7414" s="519"/>
    </row>
    <row r="7415" spans="1:5" s="512" customFormat="1" ht="13.8">
      <c r="A7415" s="543" t="s">
        <v>14935</v>
      </c>
      <c r="B7415" s="538" t="s">
        <v>14936</v>
      </c>
      <c r="C7415" s="640">
        <v>23.75</v>
      </c>
      <c r="D7415" s="522"/>
      <c r="E7415" s="519"/>
    </row>
    <row r="7416" spans="1:5" s="512" customFormat="1" ht="13.8">
      <c r="A7416" s="543" t="s">
        <v>14937</v>
      </c>
      <c r="B7416" s="538" t="s">
        <v>14938</v>
      </c>
      <c r="C7416" s="640">
        <v>14.25</v>
      </c>
      <c r="D7416" s="522"/>
      <c r="E7416" s="519"/>
    </row>
    <row r="7417" spans="1:5" s="512" customFormat="1" ht="13.8">
      <c r="A7417" s="543" t="s">
        <v>14939</v>
      </c>
      <c r="B7417" s="538" t="s">
        <v>14940</v>
      </c>
      <c r="C7417" s="640">
        <v>11.4</v>
      </c>
      <c r="D7417" s="522"/>
      <c r="E7417" s="519"/>
    </row>
    <row r="7418" spans="1:5" s="512" customFormat="1" ht="13.8">
      <c r="A7418" s="543" t="s">
        <v>14941</v>
      </c>
      <c r="B7418" s="538" t="s">
        <v>14942</v>
      </c>
      <c r="C7418" s="640">
        <v>8.5500000000000007</v>
      </c>
      <c r="D7418" s="522"/>
      <c r="E7418" s="519"/>
    </row>
    <row r="7419" spans="1:5" s="512" customFormat="1" ht="13.8">
      <c r="A7419" s="543" t="s">
        <v>14943</v>
      </c>
      <c r="B7419" s="538" t="s">
        <v>14944</v>
      </c>
      <c r="C7419" s="640">
        <v>152</v>
      </c>
      <c r="D7419" s="522"/>
      <c r="E7419" s="519"/>
    </row>
    <row r="7420" spans="1:5" s="512" customFormat="1" ht="13.8">
      <c r="A7420" s="543" t="s">
        <v>14945</v>
      </c>
      <c r="B7420" s="538" t="s">
        <v>14946</v>
      </c>
      <c r="C7420" s="640">
        <v>7.6</v>
      </c>
      <c r="D7420" s="522"/>
      <c r="E7420" s="519"/>
    </row>
    <row r="7421" spans="1:5" s="512" customFormat="1" ht="13.8">
      <c r="A7421" s="543" t="s">
        <v>14947</v>
      </c>
      <c r="B7421" s="538" t="s">
        <v>14948</v>
      </c>
      <c r="C7421" s="640">
        <v>152</v>
      </c>
      <c r="D7421" s="522"/>
      <c r="E7421" s="519"/>
    </row>
    <row r="7422" spans="1:5" s="512" customFormat="1" ht="13.8">
      <c r="A7422" s="543" t="s">
        <v>14949</v>
      </c>
      <c r="B7422" s="538" t="s">
        <v>14950</v>
      </c>
      <c r="C7422" s="640">
        <v>7.6</v>
      </c>
      <c r="D7422" s="522"/>
      <c r="E7422" s="519"/>
    </row>
    <row r="7423" spans="1:5" s="512" customFormat="1" ht="13.8">
      <c r="A7423" s="543" t="s">
        <v>14951</v>
      </c>
      <c r="B7423" s="538" t="s">
        <v>14952</v>
      </c>
      <c r="C7423" s="640">
        <v>2.85</v>
      </c>
      <c r="D7423" s="522"/>
      <c r="E7423" s="519"/>
    </row>
    <row r="7424" spans="1:5" s="512" customFormat="1" ht="13.8">
      <c r="A7424" s="543" t="s">
        <v>14953</v>
      </c>
      <c r="B7424" s="538" t="s">
        <v>14954</v>
      </c>
      <c r="C7424" s="640">
        <v>2.85</v>
      </c>
      <c r="D7424" s="522"/>
      <c r="E7424" s="519"/>
    </row>
    <row r="7425" spans="1:5" s="512" customFormat="1" ht="13.8">
      <c r="A7425" s="543" t="s">
        <v>14955</v>
      </c>
      <c r="B7425" s="538" t="s">
        <v>14956</v>
      </c>
      <c r="C7425" s="640">
        <v>2.85</v>
      </c>
      <c r="D7425" s="522"/>
      <c r="E7425" s="519"/>
    </row>
    <row r="7426" spans="1:5" s="512" customFormat="1" ht="13.8">
      <c r="A7426" s="543" t="s">
        <v>14957</v>
      </c>
      <c r="B7426" s="538" t="s">
        <v>14958</v>
      </c>
      <c r="C7426" s="640">
        <v>2.85</v>
      </c>
      <c r="D7426" s="522"/>
      <c r="E7426" s="519"/>
    </row>
    <row r="7427" spans="1:5" s="512" customFormat="1" ht="13.8">
      <c r="A7427" s="543" t="s">
        <v>14959</v>
      </c>
      <c r="B7427" s="538" t="s">
        <v>14960</v>
      </c>
      <c r="C7427" s="640">
        <v>2.85</v>
      </c>
      <c r="D7427" s="522"/>
      <c r="E7427" s="519"/>
    </row>
    <row r="7428" spans="1:5" s="512" customFormat="1" ht="13.8">
      <c r="A7428" s="543" t="s">
        <v>14961</v>
      </c>
      <c r="B7428" s="538" t="s">
        <v>14962</v>
      </c>
      <c r="C7428" s="640">
        <v>4.2799999999999994</v>
      </c>
      <c r="D7428" s="522"/>
      <c r="E7428" s="519"/>
    </row>
    <row r="7429" spans="1:5" s="512" customFormat="1" ht="13.8">
      <c r="A7429" s="543" t="s">
        <v>14963</v>
      </c>
      <c r="B7429" s="538" t="s">
        <v>14964</v>
      </c>
      <c r="C7429" s="640">
        <v>0.48</v>
      </c>
      <c r="D7429" s="522"/>
      <c r="E7429" s="519"/>
    </row>
    <row r="7430" spans="1:5" s="512" customFormat="1" ht="13.8">
      <c r="A7430" s="683" t="s">
        <v>14965</v>
      </c>
      <c r="B7430" s="681"/>
      <c r="C7430" s="640"/>
      <c r="D7430" s="522"/>
      <c r="E7430" s="519"/>
    </row>
    <row r="7431" spans="1:5" s="512" customFormat="1" ht="13.8">
      <c r="A7431" s="543" t="s">
        <v>14966</v>
      </c>
      <c r="B7431" s="538" t="s">
        <v>14967</v>
      </c>
      <c r="C7431" s="640">
        <v>19.95</v>
      </c>
      <c r="D7431" s="522"/>
      <c r="E7431" s="519"/>
    </row>
    <row r="7432" spans="1:5" s="512" customFormat="1" ht="13.8">
      <c r="A7432" s="543" t="s">
        <v>14968</v>
      </c>
      <c r="B7432" s="538" t="s">
        <v>14969</v>
      </c>
      <c r="C7432" s="640">
        <v>16.149999999999999</v>
      </c>
      <c r="D7432" s="522"/>
      <c r="E7432" s="519"/>
    </row>
    <row r="7433" spans="1:5" s="512" customFormat="1" ht="13.8">
      <c r="A7433" s="543" t="s">
        <v>14970</v>
      </c>
      <c r="B7433" s="538" t="s">
        <v>14971</v>
      </c>
      <c r="C7433" s="640">
        <v>12.35</v>
      </c>
      <c r="D7433" s="522"/>
      <c r="E7433" s="519"/>
    </row>
    <row r="7434" spans="1:5" s="512" customFormat="1" ht="13.8">
      <c r="A7434" s="543" t="s">
        <v>14972</v>
      </c>
      <c r="B7434" s="538" t="s">
        <v>14973</v>
      </c>
      <c r="C7434" s="640">
        <v>10.26</v>
      </c>
      <c r="D7434" s="522"/>
      <c r="E7434" s="519"/>
    </row>
    <row r="7435" spans="1:5" s="512" customFormat="1" ht="24">
      <c r="A7435" s="543" t="s">
        <v>14974</v>
      </c>
      <c r="B7435" s="538" t="s">
        <v>14855</v>
      </c>
      <c r="C7435" s="640">
        <v>0.95</v>
      </c>
      <c r="D7435" s="522"/>
      <c r="E7435" s="519"/>
    </row>
    <row r="7436" spans="1:5" s="512" customFormat="1" ht="24">
      <c r="A7436" s="543" t="s">
        <v>14975</v>
      </c>
      <c r="B7436" s="538" t="s">
        <v>14857</v>
      </c>
      <c r="C7436" s="640">
        <v>0.95</v>
      </c>
      <c r="D7436" s="522"/>
      <c r="E7436" s="519"/>
    </row>
    <row r="7437" spans="1:5" s="512" customFormat="1" ht="24">
      <c r="A7437" s="543" t="s">
        <v>14976</v>
      </c>
      <c r="B7437" s="538" t="s">
        <v>14859</v>
      </c>
      <c r="C7437" s="640">
        <v>0.95</v>
      </c>
      <c r="D7437" s="522"/>
      <c r="E7437" s="519"/>
    </row>
    <row r="7438" spans="1:5" s="512" customFormat="1" ht="24">
      <c r="A7438" s="543" t="s">
        <v>14977</v>
      </c>
      <c r="B7438" s="538" t="s">
        <v>14861</v>
      </c>
      <c r="C7438" s="640">
        <v>0.95</v>
      </c>
      <c r="D7438" s="522"/>
      <c r="E7438" s="519"/>
    </row>
    <row r="7439" spans="1:5" s="512" customFormat="1" ht="13.8">
      <c r="A7439" s="543" t="s">
        <v>14978</v>
      </c>
      <c r="B7439" s="538" t="s">
        <v>14979</v>
      </c>
      <c r="C7439" s="640">
        <v>3.3299999999999996</v>
      </c>
      <c r="D7439" s="522"/>
      <c r="E7439" s="519"/>
    </row>
    <row r="7440" spans="1:5" s="512" customFormat="1" ht="13.8">
      <c r="A7440" s="543" t="s">
        <v>14980</v>
      </c>
      <c r="B7440" s="538" t="s">
        <v>14981</v>
      </c>
      <c r="C7440" s="640">
        <v>1.9</v>
      </c>
      <c r="D7440" s="522"/>
      <c r="E7440" s="519"/>
    </row>
    <row r="7441" spans="1:5" s="512" customFormat="1" ht="13.8">
      <c r="A7441" s="543" t="s">
        <v>14982</v>
      </c>
      <c r="B7441" s="538" t="s">
        <v>14983</v>
      </c>
      <c r="C7441" s="640">
        <v>208.05</v>
      </c>
      <c r="D7441" s="522"/>
      <c r="E7441" s="519"/>
    </row>
    <row r="7442" spans="1:5" s="512" customFormat="1" ht="13.8">
      <c r="A7442" s="543" t="s">
        <v>14984</v>
      </c>
      <c r="B7442" s="538" t="s">
        <v>14985</v>
      </c>
      <c r="C7442" s="640">
        <v>4.5599999999999996</v>
      </c>
      <c r="D7442" s="522"/>
      <c r="E7442" s="519"/>
    </row>
    <row r="7443" spans="1:5" s="512" customFormat="1" ht="13.8">
      <c r="A7443" s="543" t="s">
        <v>14986</v>
      </c>
      <c r="B7443" s="538" t="s">
        <v>14987</v>
      </c>
      <c r="C7443" s="640">
        <v>28.5</v>
      </c>
      <c r="D7443" s="522"/>
      <c r="E7443" s="519"/>
    </row>
    <row r="7444" spans="1:5" s="512" customFormat="1" ht="13.8">
      <c r="A7444" s="543" t="s">
        <v>14988</v>
      </c>
      <c r="B7444" s="538" t="s">
        <v>14989</v>
      </c>
      <c r="C7444" s="640">
        <v>23.75</v>
      </c>
      <c r="D7444" s="522"/>
      <c r="E7444" s="519"/>
    </row>
    <row r="7445" spans="1:5" s="512" customFormat="1" ht="13.8">
      <c r="A7445" s="543" t="s">
        <v>14990</v>
      </c>
      <c r="B7445" s="538" t="s">
        <v>14991</v>
      </c>
      <c r="C7445" s="640">
        <v>14.25</v>
      </c>
      <c r="D7445" s="522"/>
      <c r="E7445" s="519"/>
    </row>
    <row r="7446" spans="1:5" s="512" customFormat="1" ht="13.8">
      <c r="A7446" s="543" t="s">
        <v>14992</v>
      </c>
      <c r="B7446" s="538" t="s">
        <v>14993</v>
      </c>
      <c r="C7446" s="640">
        <v>11.4</v>
      </c>
      <c r="D7446" s="522"/>
      <c r="E7446" s="519"/>
    </row>
    <row r="7447" spans="1:5" s="512" customFormat="1" ht="13.8">
      <c r="A7447" s="543" t="s">
        <v>14994</v>
      </c>
      <c r="B7447" s="538" t="s">
        <v>14995</v>
      </c>
      <c r="C7447" s="640">
        <v>8.5500000000000007</v>
      </c>
      <c r="D7447" s="522"/>
      <c r="E7447" s="519"/>
    </row>
    <row r="7448" spans="1:5" s="512" customFormat="1" ht="13.8">
      <c r="A7448" s="543" t="s">
        <v>14996</v>
      </c>
      <c r="B7448" s="538" t="s">
        <v>14997</v>
      </c>
      <c r="C7448" s="640">
        <v>152</v>
      </c>
      <c r="D7448" s="522"/>
      <c r="E7448" s="519"/>
    </row>
    <row r="7449" spans="1:5" s="512" customFormat="1" ht="13.8">
      <c r="A7449" s="543" t="s">
        <v>14998</v>
      </c>
      <c r="B7449" s="538" t="s">
        <v>14999</v>
      </c>
      <c r="C7449" s="640">
        <v>7.6</v>
      </c>
      <c r="D7449" s="522"/>
      <c r="E7449" s="519"/>
    </row>
    <row r="7450" spans="1:5" s="512" customFormat="1" ht="13.8">
      <c r="A7450" s="543" t="s">
        <v>15000</v>
      </c>
      <c r="B7450" s="538" t="s">
        <v>15001</v>
      </c>
      <c r="C7450" s="640">
        <v>152</v>
      </c>
      <c r="D7450" s="522"/>
      <c r="E7450" s="519"/>
    </row>
    <row r="7451" spans="1:5" s="512" customFormat="1" ht="13.8">
      <c r="A7451" s="543" t="s">
        <v>15002</v>
      </c>
      <c r="B7451" s="538" t="s">
        <v>15003</v>
      </c>
      <c r="C7451" s="640">
        <v>7.6</v>
      </c>
      <c r="D7451" s="522"/>
      <c r="E7451" s="519"/>
    </row>
    <row r="7452" spans="1:5" s="512" customFormat="1" ht="13.8">
      <c r="A7452" s="543" t="s">
        <v>15004</v>
      </c>
      <c r="B7452" s="538" t="s">
        <v>15005</v>
      </c>
      <c r="C7452" s="640">
        <v>2.85</v>
      </c>
      <c r="D7452" s="522"/>
      <c r="E7452" s="519"/>
    </row>
    <row r="7453" spans="1:5" s="512" customFormat="1" ht="13.8">
      <c r="A7453" s="543" t="s">
        <v>15006</v>
      </c>
      <c r="B7453" s="538" t="s">
        <v>15007</v>
      </c>
      <c r="C7453" s="640">
        <v>2.85</v>
      </c>
      <c r="D7453" s="522"/>
      <c r="E7453" s="519"/>
    </row>
    <row r="7454" spans="1:5" s="512" customFormat="1" ht="13.8">
      <c r="A7454" s="543" t="s">
        <v>15008</v>
      </c>
      <c r="B7454" s="538" t="s">
        <v>15009</v>
      </c>
      <c r="C7454" s="640">
        <v>2.85</v>
      </c>
      <c r="D7454" s="522"/>
      <c r="E7454" s="519"/>
    </row>
    <row r="7455" spans="1:5" s="512" customFormat="1" ht="13.8">
      <c r="A7455" s="543" t="s">
        <v>15010</v>
      </c>
      <c r="B7455" s="538" t="s">
        <v>15011</v>
      </c>
      <c r="C7455" s="640">
        <v>2.85</v>
      </c>
      <c r="D7455" s="522"/>
      <c r="E7455" s="519"/>
    </row>
    <row r="7456" spans="1:5" s="512" customFormat="1" ht="13.8">
      <c r="A7456" s="543" t="s">
        <v>15012</v>
      </c>
      <c r="B7456" s="538" t="s">
        <v>15013</v>
      </c>
      <c r="C7456" s="640">
        <v>2.85</v>
      </c>
      <c r="D7456" s="522"/>
      <c r="E7456" s="519"/>
    </row>
    <row r="7457" spans="1:5" s="512" customFormat="1" ht="13.8">
      <c r="A7457" s="543" t="s">
        <v>15014</v>
      </c>
      <c r="B7457" s="538" t="s">
        <v>15015</v>
      </c>
      <c r="C7457" s="640">
        <v>4.2799999999999994</v>
      </c>
      <c r="D7457" s="522"/>
      <c r="E7457" s="519"/>
    </row>
    <row r="7458" spans="1:5" s="512" customFormat="1" ht="13.8">
      <c r="A7458" s="543" t="s">
        <v>15016</v>
      </c>
      <c r="B7458" s="538" t="s">
        <v>15017</v>
      </c>
      <c r="C7458" s="640">
        <v>0.48</v>
      </c>
      <c r="D7458" s="522"/>
      <c r="E7458" s="519"/>
    </row>
    <row r="7459" spans="1:5" s="512" customFormat="1" ht="13.8">
      <c r="A7459" s="552" t="s">
        <v>540</v>
      </c>
      <c r="B7459" s="553"/>
      <c r="C7459" s="682"/>
      <c r="D7459" s="522"/>
      <c r="E7459" s="519"/>
    </row>
    <row r="7460" spans="1:5" s="512" customFormat="1" ht="108">
      <c r="A7460" s="543" t="s">
        <v>15018</v>
      </c>
      <c r="B7460" s="538" t="s">
        <v>15019</v>
      </c>
      <c r="C7460" s="640">
        <v>1595</v>
      </c>
      <c r="D7460" s="522"/>
      <c r="E7460" s="519"/>
    </row>
    <row r="7461" spans="1:5" s="512" customFormat="1" ht="13.8">
      <c r="A7461" s="543" t="s">
        <v>15020</v>
      </c>
      <c r="B7461" s="538" t="s">
        <v>15021</v>
      </c>
      <c r="C7461" s="640">
        <v>200</v>
      </c>
      <c r="D7461" s="522"/>
      <c r="E7461" s="519"/>
    </row>
    <row r="7462" spans="1:5" s="512" customFormat="1" ht="13.8">
      <c r="A7462" s="543" t="s">
        <v>15022</v>
      </c>
      <c r="B7462" s="538" t="s">
        <v>15023</v>
      </c>
      <c r="C7462" s="640">
        <v>100</v>
      </c>
      <c r="D7462" s="522"/>
      <c r="E7462" s="519"/>
    </row>
    <row r="7463" spans="1:5" s="512" customFormat="1" ht="13.8">
      <c r="A7463" s="543" t="s">
        <v>15024</v>
      </c>
      <c r="B7463" s="538" t="s">
        <v>15025</v>
      </c>
      <c r="C7463" s="640">
        <v>150</v>
      </c>
      <c r="D7463" s="522"/>
      <c r="E7463" s="519"/>
    </row>
    <row r="7464" spans="1:5" s="512" customFormat="1" ht="13.8">
      <c r="A7464" s="543" t="s">
        <v>15026</v>
      </c>
      <c r="B7464" s="538" t="s">
        <v>15027</v>
      </c>
      <c r="C7464" s="640">
        <v>50</v>
      </c>
      <c r="D7464" s="522"/>
      <c r="E7464" s="519"/>
    </row>
    <row r="7465" spans="1:5" s="512" customFormat="1" ht="13.8">
      <c r="A7465" s="543" t="s">
        <v>15028</v>
      </c>
      <c r="B7465" s="538" t="s">
        <v>15029</v>
      </c>
      <c r="C7465" s="640">
        <v>795</v>
      </c>
      <c r="D7465" s="522"/>
      <c r="E7465" s="519"/>
    </row>
    <row r="7466" spans="1:5" s="512" customFormat="1" ht="13.8">
      <c r="A7466" s="683" t="s">
        <v>15030</v>
      </c>
      <c r="B7466" s="681"/>
      <c r="C7466" s="640"/>
      <c r="D7466" s="522"/>
      <c r="E7466" s="519"/>
    </row>
    <row r="7467" spans="1:5" s="512" customFormat="1" ht="13.8">
      <c r="A7467" s="543" t="s">
        <v>15031</v>
      </c>
      <c r="B7467" s="538" t="s">
        <v>15032</v>
      </c>
      <c r="C7467" s="640">
        <v>303.05</v>
      </c>
      <c r="D7467" s="522"/>
      <c r="E7467" s="519"/>
    </row>
    <row r="7468" spans="1:5" s="512" customFormat="1" ht="13.8">
      <c r="A7468" s="543" t="s">
        <v>15033</v>
      </c>
      <c r="B7468" s="538" t="s">
        <v>15034</v>
      </c>
      <c r="C7468" s="640">
        <v>151.05000000000001</v>
      </c>
      <c r="D7468" s="522"/>
      <c r="E7468" s="519"/>
    </row>
    <row r="7469" spans="1:5" s="512" customFormat="1" ht="13.8">
      <c r="A7469" s="683" t="s">
        <v>15035</v>
      </c>
      <c r="B7469" s="681"/>
      <c r="C7469" s="640"/>
      <c r="D7469" s="522"/>
      <c r="E7469" s="519"/>
    </row>
    <row r="7470" spans="1:5" s="512" customFormat="1" ht="13.8">
      <c r="A7470" s="543" t="s">
        <v>15036</v>
      </c>
      <c r="B7470" s="538" t="s">
        <v>15037</v>
      </c>
      <c r="C7470" s="640">
        <v>303.05</v>
      </c>
      <c r="D7470" s="522"/>
      <c r="E7470" s="519"/>
    </row>
    <row r="7471" spans="1:5" s="512" customFormat="1" ht="13.8">
      <c r="A7471" s="543" t="s">
        <v>15038</v>
      </c>
      <c r="B7471" s="538" t="s">
        <v>15039</v>
      </c>
      <c r="C7471" s="640">
        <v>151.05000000000001</v>
      </c>
      <c r="D7471" s="522"/>
      <c r="E7471" s="519"/>
    </row>
    <row r="7472" spans="1:5" s="512" customFormat="1" ht="13.8">
      <c r="A7472" s="683" t="s">
        <v>538</v>
      </c>
      <c r="B7472" s="681"/>
      <c r="C7472" s="640"/>
      <c r="D7472" s="522"/>
      <c r="E7472" s="519"/>
    </row>
    <row r="7473" spans="1:6" s="512" customFormat="1" ht="36">
      <c r="A7473" s="543" t="s">
        <v>15040</v>
      </c>
      <c r="B7473" s="538" t="s">
        <v>15041</v>
      </c>
      <c r="C7473" s="640">
        <v>2000</v>
      </c>
      <c r="D7473" s="522"/>
      <c r="E7473" s="519"/>
    </row>
    <row r="7474" spans="1:6" s="512" customFormat="1" ht="36">
      <c r="A7474" s="543" t="s">
        <v>15042</v>
      </c>
      <c r="B7474" s="538" t="s">
        <v>15041</v>
      </c>
      <c r="C7474" s="640">
        <v>1600</v>
      </c>
      <c r="D7474" s="522"/>
      <c r="E7474" s="519"/>
    </row>
    <row r="7475" spans="1:6" s="512" customFormat="1" ht="13.8">
      <c r="A7475" s="543" t="s">
        <v>15043</v>
      </c>
      <c r="B7475" s="538" t="s">
        <v>15044</v>
      </c>
      <c r="C7475" s="640">
        <v>400</v>
      </c>
      <c r="D7475" s="522"/>
      <c r="E7475" s="519"/>
    </row>
    <row r="7476" spans="1:6" s="512" customFormat="1" ht="13.8">
      <c r="A7476" s="543" t="s">
        <v>15045</v>
      </c>
      <c r="B7476" s="538" t="s">
        <v>15046</v>
      </c>
      <c r="C7476" s="640">
        <v>1</v>
      </c>
      <c r="D7476" s="522"/>
      <c r="E7476" s="519"/>
      <c r="F7476" s="512" t="s">
        <v>11603</v>
      </c>
    </row>
    <row r="7477" spans="1:6" s="512" customFormat="1" ht="13.8">
      <c r="A7477" s="543" t="s">
        <v>621</v>
      </c>
      <c r="B7477" s="538" t="s">
        <v>613</v>
      </c>
      <c r="C7477" s="640">
        <v>1</v>
      </c>
      <c r="D7477" s="522"/>
      <c r="E7477" s="519"/>
    </row>
    <row r="7478" spans="1:6" s="512" customFormat="1" ht="13.8">
      <c r="A7478" s="552" t="s">
        <v>715</v>
      </c>
      <c r="B7478" s="553"/>
      <c r="C7478" s="682"/>
      <c r="D7478" s="522"/>
      <c r="E7478" s="519"/>
    </row>
    <row r="7479" spans="1:6" s="512" customFormat="1" ht="13.8">
      <c r="A7479" s="543" t="s">
        <v>15047</v>
      </c>
      <c r="B7479" s="538" t="s">
        <v>716</v>
      </c>
      <c r="C7479" s="640">
        <v>18</v>
      </c>
      <c r="D7479" s="522"/>
      <c r="E7479" s="519"/>
    </row>
    <row r="7480" spans="1:6" s="512" customFormat="1" ht="13.8">
      <c r="A7480" s="543" t="s">
        <v>14044</v>
      </c>
      <c r="B7480" s="538" t="s">
        <v>738</v>
      </c>
      <c r="C7480" s="640">
        <v>29</v>
      </c>
      <c r="D7480" s="522"/>
      <c r="E7480" s="519"/>
    </row>
    <row r="7481" spans="1:6" s="512" customFormat="1" ht="13.8">
      <c r="A7481" s="543" t="s">
        <v>15048</v>
      </c>
      <c r="B7481" s="538" t="s">
        <v>1366</v>
      </c>
      <c r="C7481" s="640">
        <v>41</v>
      </c>
      <c r="D7481" s="522"/>
      <c r="E7481" s="519"/>
    </row>
    <row r="7482" spans="1:6" s="512" customFormat="1" ht="13.8">
      <c r="A7482" s="543" t="s">
        <v>15049</v>
      </c>
      <c r="B7482" s="538" t="s">
        <v>1889</v>
      </c>
      <c r="C7482" s="640">
        <v>58</v>
      </c>
      <c r="D7482" s="522"/>
      <c r="E7482" s="519"/>
    </row>
    <row r="7483" spans="1:6" s="512" customFormat="1" ht="13.8">
      <c r="A7483" s="543" t="s">
        <v>15050</v>
      </c>
      <c r="B7483" s="538" t="s">
        <v>1916</v>
      </c>
      <c r="C7483" s="640">
        <v>87</v>
      </c>
      <c r="D7483" s="522"/>
      <c r="E7483" s="519"/>
    </row>
    <row r="7484" spans="1:6" s="512" customFormat="1" ht="13.8">
      <c r="A7484" s="543" t="s">
        <v>15051</v>
      </c>
      <c r="B7484" s="538" t="s">
        <v>1346</v>
      </c>
      <c r="C7484" s="640">
        <v>173</v>
      </c>
      <c r="D7484" s="522"/>
      <c r="E7484" s="519"/>
    </row>
    <row r="7485" spans="1:6" s="512" customFormat="1" ht="13.8">
      <c r="A7485" s="546"/>
      <c r="B7485" s="546"/>
      <c r="C7485" s="547"/>
      <c r="D7485" s="522"/>
      <c r="E7485" s="519"/>
    </row>
    <row r="7486" spans="1:6" s="512" customFormat="1" ht="15" customHeight="1">
      <c r="A7486" s="614"/>
      <c r="B7486" s="615" t="s">
        <v>3855</v>
      </c>
      <c r="C7486" s="614"/>
      <c r="D7486" s="522"/>
      <c r="E7486" s="511"/>
    </row>
    <row r="7487" spans="1:6" s="512" customFormat="1" ht="27.6">
      <c r="A7487" s="513" t="s">
        <v>26</v>
      </c>
      <c r="B7487" s="513" t="s">
        <v>300</v>
      </c>
      <c r="C7487" s="514" t="s">
        <v>607</v>
      </c>
      <c r="D7487" s="522"/>
    </row>
    <row r="7488" spans="1:6" s="512" customFormat="1" ht="13.8">
      <c r="A7488" s="654" t="s">
        <v>3856</v>
      </c>
      <c r="B7488" s="637"/>
      <c r="C7488" s="578"/>
      <c r="D7488" s="522"/>
      <c r="E7488" s="519"/>
    </row>
    <row r="7489" spans="1:5" s="512" customFormat="1" ht="13.8">
      <c r="A7489" s="520" t="s">
        <v>3857</v>
      </c>
      <c r="B7489" s="520" t="s">
        <v>3858</v>
      </c>
      <c r="C7489" s="521">
        <v>3500</v>
      </c>
      <c r="D7489" s="522"/>
      <c r="E7489" s="519"/>
    </row>
    <row r="7490" spans="1:5" s="512" customFormat="1" ht="13.8">
      <c r="A7490" s="520" t="s">
        <v>3859</v>
      </c>
      <c r="B7490" s="520" t="s">
        <v>3860</v>
      </c>
      <c r="C7490" s="521">
        <v>1000</v>
      </c>
      <c r="D7490" s="522"/>
      <c r="E7490" s="519"/>
    </row>
    <row r="7491" spans="1:5" s="512" customFormat="1" ht="13.8">
      <c r="A7491" s="520" t="s">
        <v>3861</v>
      </c>
      <c r="B7491" s="520" t="s">
        <v>3862</v>
      </c>
      <c r="C7491" s="521">
        <v>1500</v>
      </c>
      <c r="D7491" s="522"/>
      <c r="E7491" s="519"/>
    </row>
    <row r="7492" spans="1:5" s="512" customFormat="1" ht="13.8">
      <c r="A7492" s="520" t="s">
        <v>3863</v>
      </c>
      <c r="B7492" s="520" t="s">
        <v>3864</v>
      </c>
      <c r="C7492" s="521">
        <v>500</v>
      </c>
      <c r="D7492" s="522"/>
      <c r="E7492" s="519"/>
    </row>
    <row r="7493" spans="1:5" s="512" customFormat="1" ht="13.8">
      <c r="A7493" s="520" t="s">
        <v>3865</v>
      </c>
      <c r="B7493" s="520" t="s">
        <v>3866</v>
      </c>
      <c r="C7493" s="521">
        <v>400</v>
      </c>
      <c r="D7493" s="522"/>
      <c r="E7493" s="519"/>
    </row>
    <row r="7494" spans="1:5" s="512" customFormat="1" ht="13.8">
      <c r="A7494" s="520" t="s">
        <v>3867</v>
      </c>
      <c r="B7494" s="520" t="s">
        <v>3868</v>
      </c>
      <c r="C7494" s="521">
        <v>1500</v>
      </c>
      <c r="D7494" s="522"/>
      <c r="E7494" s="519"/>
    </row>
    <row r="7495" spans="1:5" s="512" customFormat="1" ht="13.8">
      <c r="A7495" s="520" t="s">
        <v>3869</v>
      </c>
      <c r="B7495" s="520" t="s">
        <v>3870</v>
      </c>
      <c r="C7495" s="521">
        <v>400</v>
      </c>
      <c r="D7495" s="522"/>
      <c r="E7495" s="519"/>
    </row>
    <row r="7496" spans="1:5" s="512" customFormat="1" ht="13.8">
      <c r="A7496" s="520" t="s">
        <v>3871</v>
      </c>
      <c r="B7496" s="520" t="s">
        <v>3872</v>
      </c>
      <c r="C7496" s="521">
        <v>600</v>
      </c>
      <c r="D7496" s="522"/>
      <c r="E7496" s="519"/>
    </row>
    <row r="7497" spans="1:5" s="512" customFormat="1" ht="13.8">
      <c r="A7497" s="520" t="s">
        <v>3873</v>
      </c>
      <c r="B7497" s="520" t="s">
        <v>3874</v>
      </c>
      <c r="C7497" s="521">
        <v>250</v>
      </c>
      <c r="D7497" s="522"/>
      <c r="E7497" s="519"/>
    </row>
    <row r="7498" spans="1:5" s="512" customFormat="1" ht="13.8">
      <c r="A7498" s="520" t="s">
        <v>3875</v>
      </c>
      <c r="B7498" s="520" t="s">
        <v>3876</v>
      </c>
      <c r="C7498" s="521">
        <v>750</v>
      </c>
      <c r="D7498" s="522"/>
      <c r="E7498" s="519"/>
    </row>
    <row r="7499" spans="1:5" s="512" customFormat="1" ht="13.8">
      <c r="A7499" s="520" t="s">
        <v>3877</v>
      </c>
      <c r="B7499" s="520" t="s">
        <v>3878</v>
      </c>
      <c r="C7499" s="521">
        <v>0</v>
      </c>
      <c r="D7499" s="522"/>
      <c r="E7499" s="519"/>
    </row>
    <row r="7500" spans="1:5" s="512" customFormat="1" ht="13.8">
      <c r="A7500" s="520" t="s">
        <v>3879</v>
      </c>
      <c r="B7500" s="520" t="s">
        <v>3880</v>
      </c>
      <c r="C7500" s="521">
        <v>0</v>
      </c>
      <c r="D7500" s="522"/>
      <c r="E7500" s="519"/>
    </row>
    <row r="7501" spans="1:5" s="512" customFormat="1" ht="13.8">
      <c r="A7501" s="520" t="s">
        <v>3881</v>
      </c>
      <c r="B7501" s="520" t="s">
        <v>3882</v>
      </c>
      <c r="C7501" s="521">
        <v>0</v>
      </c>
      <c r="D7501" s="522"/>
      <c r="E7501" s="519"/>
    </row>
    <row r="7502" spans="1:5" s="512" customFormat="1" ht="13.8">
      <c r="A7502" s="520" t="s">
        <v>3883</v>
      </c>
      <c r="B7502" s="520" t="s">
        <v>3884</v>
      </c>
      <c r="C7502" s="521">
        <v>0</v>
      </c>
      <c r="D7502" s="522"/>
      <c r="E7502" s="519"/>
    </row>
    <row r="7503" spans="1:5" s="512" customFormat="1" ht="13.8">
      <c r="A7503" s="577" t="s">
        <v>540</v>
      </c>
      <c r="B7503" s="577"/>
      <c r="C7503" s="578"/>
      <c r="D7503" s="522"/>
      <c r="E7503" s="519"/>
    </row>
    <row r="7504" spans="1:5" s="512" customFormat="1" ht="13.8">
      <c r="A7504" s="520" t="s">
        <v>3885</v>
      </c>
      <c r="B7504" s="520" t="s">
        <v>3886</v>
      </c>
      <c r="C7504" s="521">
        <v>2750</v>
      </c>
      <c r="D7504" s="522"/>
      <c r="E7504" s="519"/>
    </row>
    <row r="7505" spans="1:5" s="512" customFormat="1" ht="13.8">
      <c r="A7505" s="520" t="s">
        <v>3887</v>
      </c>
      <c r="B7505" s="520" t="s">
        <v>3888</v>
      </c>
      <c r="C7505" s="521">
        <v>2750</v>
      </c>
      <c r="D7505" s="522"/>
      <c r="E7505" s="519"/>
    </row>
    <row r="7506" spans="1:5" s="512" customFormat="1" ht="13.8">
      <c r="A7506" s="520" t="s">
        <v>3889</v>
      </c>
      <c r="B7506" s="520" t="s">
        <v>3890</v>
      </c>
      <c r="C7506" s="521">
        <v>3750</v>
      </c>
      <c r="D7506" s="522"/>
      <c r="E7506" s="519"/>
    </row>
    <row r="7507" spans="1:5" s="512" customFormat="1" ht="13.8">
      <c r="A7507" s="520" t="s">
        <v>3891</v>
      </c>
      <c r="B7507" s="520" t="s">
        <v>3892</v>
      </c>
      <c r="C7507" s="521">
        <v>0</v>
      </c>
      <c r="D7507" s="522"/>
      <c r="E7507" s="519"/>
    </row>
    <row r="7508" spans="1:5" s="512" customFormat="1" ht="13.8">
      <c r="A7508" s="520" t="s">
        <v>3893</v>
      </c>
      <c r="B7508" s="520" t="s">
        <v>3894</v>
      </c>
      <c r="C7508" s="521">
        <v>200</v>
      </c>
      <c r="D7508" s="522"/>
      <c r="E7508" s="519"/>
    </row>
    <row r="7509" spans="1:5" s="512" customFormat="1" ht="13.8">
      <c r="A7509" s="520" t="s">
        <v>3895</v>
      </c>
      <c r="B7509" s="520" t="s">
        <v>3896</v>
      </c>
      <c r="C7509" s="521">
        <v>150</v>
      </c>
      <c r="D7509" s="522"/>
      <c r="E7509" s="519"/>
    </row>
    <row r="7510" spans="1:5" s="512" customFormat="1" ht="13.8">
      <c r="A7510" s="520" t="s">
        <v>3897</v>
      </c>
      <c r="B7510" s="520" t="s">
        <v>3898</v>
      </c>
      <c r="C7510" s="521">
        <v>150</v>
      </c>
      <c r="D7510" s="522"/>
      <c r="E7510" s="519"/>
    </row>
    <row r="7511" spans="1:5" s="512" customFormat="1" ht="13.8">
      <c r="A7511" s="520" t="s">
        <v>3899</v>
      </c>
      <c r="B7511" s="520" t="s">
        <v>3900</v>
      </c>
      <c r="C7511" s="521">
        <v>75</v>
      </c>
      <c r="D7511" s="522"/>
      <c r="E7511" s="519"/>
    </row>
    <row r="7512" spans="1:5" s="512" customFormat="1" ht="13.8">
      <c r="A7512" s="520" t="s">
        <v>3901</v>
      </c>
      <c r="B7512" s="520" t="s">
        <v>3902</v>
      </c>
      <c r="C7512" s="521">
        <v>475</v>
      </c>
      <c r="D7512" s="522"/>
      <c r="E7512" s="519"/>
    </row>
    <row r="7513" spans="1:5" s="512" customFormat="1" ht="13.8">
      <c r="A7513" s="520" t="s">
        <v>3903</v>
      </c>
      <c r="B7513" s="520" t="s">
        <v>3904</v>
      </c>
      <c r="C7513" s="521">
        <v>350</v>
      </c>
      <c r="D7513" s="522"/>
      <c r="E7513" s="519"/>
    </row>
    <row r="7514" spans="1:5" s="512" customFormat="1" ht="13.8">
      <c r="A7514" s="520" t="s">
        <v>3905</v>
      </c>
      <c r="B7514" s="520" t="s">
        <v>3906</v>
      </c>
      <c r="C7514" s="521">
        <v>125</v>
      </c>
      <c r="D7514" s="522"/>
      <c r="E7514" s="519"/>
    </row>
    <row r="7515" spans="1:5" s="512" customFormat="1" ht="13.8">
      <c r="A7515" s="520" t="s">
        <v>3907</v>
      </c>
      <c r="B7515" s="520" t="s">
        <v>3908</v>
      </c>
      <c r="C7515" s="521">
        <v>95</v>
      </c>
      <c r="D7515" s="522"/>
      <c r="E7515" s="519"/>
    </row>
    <row r="7516" spans="1:5" s="512" customFormat="1" ht="13.8">
      <c r="A7516" s="520" t="s">
        <v>3909</v>
      </c>
      <c r="B7516" s="520" t="s">
        <v>3910</v>
      </c>
      <c r="C7516" s="521">
        <v>95</v>
      </c>
      <c r="D7516" s="522"/>
      <c r="E7516" s="519"/>
    </row>
    <row r="7517" spans="1:5" s="512" customFormat="1" ht="13.8">
      <c r="A7517" s="520" t="s">
        <v>3911</v>
      </c>
      <c r="B7517" s="520" t="s">
        <v>3912</v>
      </c>
      <c r="C7517" s="521">
        <v>95</v>
      </c>
      <c r="D7517" s="522"/>
      <c r="E7517" s="519"/>
    </row>
    <row r="7518" spans="1:5" s="512" customFormat="1" ht="13.8">
      <c r="A7518" s="520" t="s">
        <v>3913</v>
      </c>
      <c r="B7518" s="520" t="s">
        <v>3914</v>
      </c>
      <c r="C7518" s="521">
        <v>95</v>
      </c>
      <c r="D7518" s="522"/>
      <c r="E7518" s="519"/>
    </row>
    <row r="7519" spans="1:5" s="512" customFormat="1" ht="13.8">
      <c r="A7519" s="520" t="s">
        <v>3915</v>
      </c>
      <c r="B7519" s="520" t="s">
        <v>3916</v>
      </c>
      <c r="C7519" s="521">
        <v>400</v>
      </c>
      <c r="D7519" s="522"/>
      <c r="E7519" s="519"/>
    </row>
    <row r="7520" spans="1:5" s="512" customFormat="1" ht="13.8">
      <c r="A7520" s="520" t="s">
        <v>3917</v>
      </c>
      <c r="B7520" s="520" t="s">
        <v>3918</v>
      </c>
      <c r="C7520" s="521">
        <v>400</v>
      </c>
      <c r="D7520" s="522"/>
      <c r="E7520" s="519"/>
    </row>
    <row r="7521" spans="1:5" s="512" customFormat="1" ht="13.8">
      <c r="A7521" s="520" t="s">
        <v>3919</v>
      </c>
      <c r="B7521" s="520" t="s">
        <v>3920</v>
      </c>
      <c r="C7521" s="521">
        <v>1500</v>
      </c>
      <c r="D7521" s="522"/>
      <c r="E7521" s="519"/>
    </row>
    <row r="7522" spans="1:5" s="512" customFormat="1" ht="13.8">
      <c r="A7522" s="520" t="s">
        <v>3921</v>
      </c>
      <c r="B7522" s="520" t="s">
        <v>3922</v>
      </c>
      <c r="C7522" s="521">
        <v>1500</v>
      </c>
      <c r="D7522" s="522"/>
      <c r="E7522" s="519"/>
    </row>
    <row r="7523" spans="1:5" s="512" customFormat="1" ht="13.8">
      <c r="A7523" s="520" t="s">
        <v>3923</v>
      </c>
      <c r="B7523" s="520" t="s">
        <v>3924</v>
      </c>
      <c r="C7523" s="521">
        <v>1500</v>
      </c>
      <c r="D7523" s="522"/>
      <c r="E7523" s="519"/>
    </row>
    <row r="7524" spans="1:5" s="512" customFormat="1" ht="13.8">
      <c r="A7524" s="520" t="s">
        <v>3925</v>
      </c>
      <c r="B7524" s="520" t="s">
        <v>3926</v>
      </c>
      <c r="C7524" s="521">
        <v>1200</v>
      </c>
      <c r="D7524" s="522"/>
      <c r="E7524" s="519"/>
    </row>
    <row r="7525" spans="1:5" s="512" customFormat="1" ht="13.8">
      <c r="A7525" s="520" t="s">
        <v>3927</v>
      </c>
      <c r="B7525" s="520" t="s">
        <v>3928</v>
      </c>
      <c r="C7525" s="521">
        <v>1500</v>
      </c>
      <c r="D7525" s="522"/>
      <c r="E7525" s="519"/>
    </row>
    <row r="7526" spans="1:5" s="512" customFormat="1" ht="13.8">
      <c r="A7526" s="520" t="s">
        <v>3929</v>
      </c>
      <c r="B7526" s="520" t="s">
        <v>3930</v>
      </c>
      <c r="C7526" s="521">
        <v>1500</v>
      </c>
      <c r="D7526" s="522"/>
      <c r="E7526" s="519"/>
    </row>
    <row r="7527" spans="1:5" s="512" customFormat="1" ht="13.8">
      <c r="A7527" s="520" t="s">
        <v>3931</v>
      </c>
      <c r="B7527" s="520" t="s">
        <v>3932</v>
      </c>
      <c r="C7527" s="521">
        <v>1500</v>
      </c>
      <c r="D7527" s="522"/>
      <c r="E7527" s="519"/>
    </row>
    <row r="7528" spans="1:5" s="512" customFormat="1" ht="13.8">
      <c r="A7528" s="520" t="s">
        <v>3933</v>
      </c>
      <c r="B7528" s="520" t="s">
        <v>3934</v>
      </c>
      <c r="C7528" s="521">
        <v>1500</v>
      </c>
      <c r="D7528" s="522"/>
      <c r="E7528" s="519"/>
    </row>
    <row r="7529" spans="1:5" s="512" customFormat="1" ht="13.8">
      <c r="A7529" s="520" t="s">
        <v>3935</v>
      </c>
      <c r="B7529" s="520" t="s">
        <v>3936</v>
      </c>
      <c r="C7529" s="521">
        <v>1500</v>
      </c>
      <c r="D7529" s="522"/>
      <c r="E7529" s="519"/>
    </row>
    <row r="7530" spans="1:5" s="512" customFormat="1" ht="13.8">
      <c r="A7530" s="520" t="s">
        <v>3937</v>
      </c>
      <c r="B7530" s="520" t="s">
        <v>3938</v>
      </c>
      <c r="C7530" s="521">
        <v>1500</v>
      </c>
      <c r="D7530" s="522"/>
      <c r="E7530" s="519"/>
    </row>
    <row r="7531" spans="1:5" s="512" customFormat="1" ht="13.8">
      <c r="A7531" s="520" t="s">
        <v>3939</v>
      </c>
      <c r="B7531" s="520" t="s">
        <v>3940</v>
      </c>
      <c r="C7531" s="521">
        <v>250</v>
      </c>
      <c r="D7531" s="522"/>
      <c r="E7531" s="519"/>
    </row>
    <row r="7532" spans="1:5" s="512" customFormat="1" ht="13.8">
      <c r="A7532" s="520" t="s">
        <v>3941</v>
      </c>
      <c r="B7532" s="520" t="s">
        <v>3942</v>
      </c>
      <c r="C7532" s="521">
        <v>250</v>
      </c>
      <c r="D7532" s="522"/>
      <c r="E7532" s="519"/>
    </row>
    <row r="7533" spans="1:5" s="512" customFormat="1" ht="13.8">
      <c r="A7533" s="520" t="s">
        <v>3943</v>
      </c>
      <c r="B7533" s="520" t="s">
        <v>3944</v>
      </c>
      <c r="C7533" s="521">
        <v>200</v>
      </c>
      <c r="D7533" s="522"/>
      <c r="E7533" s="519"/>
    </row>
    <row r="7534" spans="1:5" s="512" customFormat="1" ht="13.8">
      <c r="A7534" s="577" t="s">
        <v>537</v>
      </c>
      <c r="B7534" s="577"/>
      <c r="C7534" s="578"/>
      <c r="D7534" s="522"/>
      <c r="E7534" s="519"/>
    </row>
    <row r="7535" spans="1:5" s="512" customFormat="1" ht="13.8">
      <c r="A7535" s="520" t="s">
        <v>3945</v>
      </c>
      <c r="B7535" s="520" t="s">
        <v>3946</v>
      </c>
      <c r="C7535" s="521">
        <v>350</v>
      </c>
      <c r="D7535" s="522"/>
      <c r="E7535" s="519"/>
    </row>
    <row r="7536" spans="1:5" s="512" customFormat="1" ht="13.8">
      <c r="A7536" s="520" t="s">
        <v>3947</v>
      </c>
      <c r="B7536" s="520" t="s">
        <v>3948</v>
      </c>
      <c r="C7536" s="521">
        <v>0</v>
      </c>
      <c r="D7536" s="522"/>
      <c r="E7536" s="519"/>
    </row>
    <row r="7537" spans="1:5" s="512" customFormat="1" ht="13.8">
      <c r="A7537" s="520" t="s">
        <v>3949</v>
      </c>
      <c r="B7537" s="520" t="s">
        <v>3950</v>
      </c>
      <c r="C7537" s="521">
        <v>500</v>
      </c>
      <c r="D7537" s="522"/>
      <c r="E7537" s="519"/>
    </row>
    <row r="7538" spans="1:5" s="512" customFormat="1" ht="13.8">
      <c r="A7538" s="520" t="s">
        <v>3951</v>
      </c>
      <c r="B7538" s="520" t="s">
        <v>3952</v>
      </c>
      <c r="C7538" s="521">
        <v>350</v>
      </c>
      <c r="D7538" s="522"/>
      <c r="E7538" s="519"/>
    </row>
    <row r="7539" spans="1:5" s="512" customFormat="1" ht="13.8">
      <c r="A7539" s="520" t="s">
        <v>3953</v>
      </c>
      <c r="B7539" s="520" t="s">
        <v>3954</v>
      </c>
      <c r="C7539" s="521">
        <v>450</v>
      </c>
      <c r="D7539" s="522"/>
      <c r="E7539" s="519" t="s">
        <v>11603</v>
      </c>
    </row>
    <row r="7540" spans="1:5" s="512" customFormat="1" ht="13.8">
      <c r="A7540" s="520" t="s">
        <v>3955</v>
      </c>
      <c r="B7540" s="520" t="s">
        <v>3956</v>
      </c>
      <c r="C7540" s="521">
        <v>450</v>
      </c>
      <c r="D7540" s="522"/>
      <c r="E7540" s="519"/>
    </row>
    <row r="7541" spans="1:5" s="512" customFormat="1" ht="13.8">
      <c r="A7541" s="520" t="s">
        <v>3957</v>
      </c>
      <c r="B7541" s="520" t="s">
        <v>3958</v>
      </c>
      <c r="C7541" s="521">
        <v>250</v>
      </c>
      <c r="D7541" s="522"/>
      <c r="E7541" s="519"/>
    </row>
    <row r="7542" spans="1:5" s="512" customFormat="1" ht="13.8">
      <c r="A7542" s="520" t="s">
        <v>3959</v>
      </c>
      <c r="B7542" s="520" t="s">
        <v>3960</v>
      </c>
      <c r="C7542" s="521">
        <v>500</v>
      </c>
      <c r="D7542" s="522"/>
      <c r="E7542" s="519"/>
    </row>
    <row r="7543" spans="1:5" s="512" customFormat="1" ht="13.8">
      <c r="A7543" s="520" t="s">
        <v>3961</v>
      </c>
      <c r="B7543" s="520" t="s">
        <v>3962</v>
      </c>
      <c r="C7543" s="521">
        <v>20</v>
      </c>
      <c r="D7543" s="522"/>
      <c r="E7543" s="519"/>
    </row>
    <row r="7544" spans="1:5" s="512" customFormat="1" ht="13.8">
      <c r="A7544" s="520" t="s">
        <v>3963</v>
      </c>
      <c r="B7544" s="520" t="s">
        <v>3964</v>
      </c>
      <c r="C7544" s="521">
        <v>350</v>
      </c>
      <c r="D7544" s="522"/>
      <c r="E7544" s="519"/>
    </row>
    <row r="7545" spans="1:5" s="512" customFormat="1" ht="13.8">
      <c r="A7545" s="520" t="s">
        <v>3965</v>
      </c>
      <c r="B7545" s="520" t="s">
        <v>3966</v>
      </c>
      <c r="C7545" s="521">
        <v>2500</v>
      </c>
      <c r="D7545" s="522"/>
      <c r="E7545" s="519"/>
    </row>
    <row r="7546" spans="1:5" s="512" customFormat="1" ht="13.8">
      <c r="A7546" s="520" t="s">
        <v>3967</v>
      </c>
      <c r="B7546" s="520" t="s">
        <v>3968</v>
      </c>
      <c r="C7546" s="521">
        <v>8750</v>
      </c>
      <c r="D7546" s="522"/>
      <c r="E7546" s="519"/>
    </row>
    <row r="7547" spans="1:5" s="512" customFormat="1" ht="13.8">
      <c r="A7547" s="520" t="s">
        <v>3969</v>
      </c>
      <c r="B7547" s="520" t="s">
        <v>3970</v>
      </c>
      <c r="C7547" s="521">
        <v>10000</v>
      </c>
      <c r="D7547" s="522"/>
      <c r="E7547" s="519"/>
    </row>
    <row r="7548" spans="1:5" s="512" customFormat="1" ht="13.8">
      <c r="A7548" s="520" t="s">
        <v>3971</v>
      </c>
      <c r="B7548" s="520" t="s">
        <v>3972</v>
      </c>
      <c r="C7548" s="521">
        <v>18750</v>
      </c>
      <c r="D7548" s="522"/>
      <c r="E7548" s="519"/>
    </row>
    <row r="7549" spans="1:5" s="512" customFormat="1" ht="13.8">
      <c r="A7549" s="520" t="s">
        <v>3973</v>
      </c>
      <c r="B7549" s="520" t="s">
        <v>3974</v>
      </c>
      <c r="C7549" s="521">
        <v>35</v>
      </c>
      <c r="D7549" s="522"/>
      <c r="E7549" s="519"/>
    </row>
    <row r="7550" spans="1:5" s="512" customFormat="1" ht="13.8">
      <c r="A7550" s="520" t="s">
        <v>3975</v>
      </c>
      <c r="B7550" s="520" t="s">
        <v>3976</v>
      </c>
      <c r="C7550" s="521">
        <v>250</v>
      </c>
      <c r="D7550" s="522"/>
      <c r="E7550" s="519"/>
    </row>
    <row r="7551" spans="1:5" s="512" customFormat="1" ht="13.8">
      <c r="A7551" s="520" t="s">
        <v>3977</v>
      </c>
      <c r="B7551" s="520" t="s">
        <v>3978</v>
      </c>
      <c r="C7551" s="521">
        <v>175</v>
      </c>
      <c r="D7551" s="522"/>
      <c r="E7551" s="519"/>
    </row>
    <row r="7552" spans="1:5" s="512" customFormat="1" ht="13.8">
      <c r="A7552" s="520" t="s">
        <v>3979</v>
      </c>
      <c r="B7552" s="520" t="s">
        <v>3980</v>
      </c>
      <c r="C7552" s="521">
        <v>100</v>
      </c>
      <c r="D7552" s="522"/>
      <c r="E7552" s="519"/>
    </row>
    <row r="7553" spans="1:5" s="512" customFormat="1" ht="13.8">
      <c r="A7553" s="520" t="s">
        <v>3981</v>
      </c>
      <c r="B7553" s="520" t="s">
        <v>3982</v>
      </c>
      <c r="C7553" s="521">
        <v>75</v>
      </c>
      <c r="D7553" s="522"/>
      <c r="E7553" s="519"/>
    </row>
    <row r="7554" spans="1:5" s="512" customFormat="1" ht="13.8">
      <c r="A7554" s="520" t="s">
        <v>3983</v>
      </c>
      <c r="B7554" s="520" t="s">
        <v>3984</v>
      </c>
      <c r="C7554" s="521">
        <v>35</v>
      </c>
      <c r="D7554" s="522"/>
      <c r="E7554" s="519"/>
    </row>
    <row r="7555" spans="1:5" s="512" customFormat="1" ht="13.8">
      <c r="A7555" s="520" t="s">
        <v>3985</v>
      </c>
      <c r="B7555" s="520" t="s">
        <v>3986</v>
      </c>
      <c r="C7555" s="521">
        <v>99</v>
      </c>
      <c r="D7555" s="522"/>
      <c r="E7555" s="519"/>
    </row>
    <row r="7556" spans="1:5" s="512" customFormat="1" ht="13.8">
      <c r="A7556" s="520" t="s">
        <v>3987</v>
      </c>
      <c r="B7556" s="520" t="s">
        <v>3988</v>
      </c>
      <c r="C7556" s="521">
        <v>990</v>
      </c>
      <c r="D7556" s="522"/>
      <c r="E7556" s="519"/>
    </row>
    <row r="7557" spans="1:5" s="512" customFormat="1" ht="13.8">
      <c r="A7557" s="520" t="s">
        <v>3989</v>
      </c>
      <c r="B7557" s="520" t="s">
        <v>3990</v>
      </c>
      <c r="C7557" s="521">
        <v>4950</v>
      </c>
      <c r="D7557" s="522"/>
      <c r="E7557" s="519"/>
    </row>
    <row r="7558" spans="1:5" s="512" customFormat="1" ht="13.8">
      <c r="A7558" s="520" t="s">
        <v>3991</v>
      </c>
      <c r="B7558" s="520" t="s">
        <v>3992</v>
      </c>
      <c r="C7558" s="521">
        <v>7995</v>
      </c>
      <c r="D7558" s="522"/>
      <c r="E7558" s="519"/>
    </row>
    <row r="7559" spans="1:5" s="512" customFormat="1" ht="13.8">
      <c r="A7559" s="520" t="s">
        <v>3993</v>
      </c>
      <c r="B7559" s="520" t="s">
        <v>3994</v>
      </c>
      <c r="C7559" s="521">
        <v>34995</v>
      </c>
      <c r="D7559" s="522"/>
      <c r="E7559" s="519"/>
    </row>
    <row r="7560" spans="1:5" s="512" customFormat="1" ht="13.8">
      <c r="A7560" s="520" t="s">
        <v>3995</v>
      </c>
      <c r="B7560" s="520" t="s">
        <v>3996</v>
      </c>
      <c r="C7560" s="521">
        <v>64994</v>
      </c>
      <c r="D7560" s="522"/>
      <c r="E7560" s="519"/>
    </row>
    <row r="7561" spans="1:5" s="512" customFormat="1" ht="13.8">
      <c r="A7561" s="520" t="s">
        <v>3997</v>
      </c>
      <c r="B7561" s="520" t="s">
        <v>3998</v>
      </c>
      <c r="C7561" s="521">
        <v>99</v>
      </c>
      <c r="D7561" s="522"/>
      <c r="E7561" s="519"/>
    </row>
    <row r="7562" spans="1:5" s="512" customFormat="1" ht="13.8">
      <c r="A7562" s="520" t="s">
        <v>3999</v>
      </c>
      <c r="B7562" s="520" t="s">
        <v>4000</v>
      </c>
      <c r="C7562" s="521">
        <v>80</v>
      </c>
      <c r="D7562" s="522"/>
      <c r="E7562" s="519"/>
    </row>
    <row r="7563" spans="1:5" s="512" customFormat="1" ht="13.8">
      <c r="A7563" s="520" t="s">
        <v>4001</v>
      </c>
      <c r="B7563" s="520" t="s">
        <v>4002</v>
      </c>
      <c r="C7563" s="521">
        <v>70</v>
      </c>
      <c r="D7563" s="522"/>
      <c r="E7563" s="519"/>
    </row>
    <row r="7564" spans="1:5" s="512" customFormat="1" ht="13.8">
      <c r="A7564" s="520" t="s">
        <v>4003</v>
      </c>
      <c r="B7564" s="520" t="s">
        <v>4004</v>
      </c>
      <c r="C7564" s="521">
        <v>65</v>
      </c>
      <c r="D7564" s="522"/>
      <c r="E7564" s="519"/>
    </row>
    <row r="7565" spans="1:5" s="512" customFormat="1" ht="13.8">
      <c r="A7565" s="520" t="s">
        <v>4005</v>
      </c>
      <c r="B7565" s="520" t="s">
        <v>4006</v>
      </c>
      <c r="C7565" s="521">
        <v>50</v>
      </c>
      <c r="D7565" s="522"/>
      <c r="E7565" s="519"/>
    </row>
    <row r="7566" spans="1:5" s="512" customFormat="1" ht="13.8">
      <c r="A7566" s="520" t="s">
        <v>4007</v>
      </c>
      <c r="B7566" s="520" t="s">
        <v>4008</v>
      </c>
      <c r="C7566" s="521">
        <v>495</v>
      </c>
      <c r="D7566" s="522"/>
      <c r="E7566" s="519"/>
    </row>
    <row r="7567" spans="1:5" s="512" customFormat="1" ht="13.8">
      <c r="A7567" s="520" t="s">
        <v>4009</v>
      </c>
      <c r="B7567" s="520" t="s">
        <v>4010</v>
      </c>
      <c r="C7567" s="521">
        <v>2475</v>
      </c>
      <c r="D7567" s="522"/>
      <c r="E7567" s="519"/>
    </row>
    <row r="7568" spans="1:5" s="512" customFormat="1" ht="13.8">
      <c r="A7568" s="520" t="s">
        <v>4011</v>
      </c>
      <c r="B7568" s="520" t="s">
        <v>4012</v>
      </c>
      <c r="C7568" s="521">
        <v>3998</v>
      </c>
      <c r="D7568" s="522"/>
      <c r="E7568" s="519"/>
    </row>
    <row r="7569" spans="1:5" s="512" customFormat="1" ht="13.8">
      <c r="A7569" s="520" t="s">
        <v>4013</v>
      </c>
      <c r="B7569" s="520" t="s">
        <v>4014</v>
      </c>
      <c r="C7569" s="521">
        <v>17498</v>
      </c>
      <c r="D7569" s="522"/>
      <c r="E7569" s="519"/>
    </row>
    <row r="7570" spans="1:5" s="512" customFormat="1" ht="13.8">
      <c r="A7570" s="520" t="s">
        <v>4015</v>
      </c>
      <c r="B7570" s="520" t="s">
        <v>4016</v>
      </c>
      <c r="C7570" s="521">
        <v>32497</v>
      </c>
      <c r="D7570" s="522"/>
      <c r="E7570" s="519"/>
    </row>
    <row r="7571" spans="1:5" s="512" customFormat="1" ht="13.8">
      <c r="A7571" s="520" t="s">
        <v>4017</v>
      </c>
      <c r="B7571" s="520" t="s">
        <v>4018</v>
      </c>
      <c r="C7571" s="521">
        <v>50</v>
      </c>
      <c r="D7571" s="522"/>
      <c r="E7571" s="519"/>
    </row>
    <row r="7572" spans="1:5" s="512" customFormat="1" ht="13.8">
      <c r="A7572" s="520" t="s">
        <v>4019</v>
      </c>
      <c r="B7572" s="520" t="s">
        <v>4020</v>
      </c>
      <c r="C7572" s="521">
        <v>40</v>
      </c>
      <c r="D7572" s="522"/>
      <c r="E7572" s="519"/>
    </row>
    <row r="7573" spans="1:5" s="512" customFormat="1" ht="13.8">
      <c r="A7573" s="520" t="s">
        <v>4021</v>
      </c>
      <c r="B7573" s="520" t="s">
        <v>4022</v>
      </c>
      <c r="C7573" s="521">
        <v>35</v>
      </c>
      <c r="D7573" s="522"/>
      <c r="E7573" s="519"/>
    </row>
    <row r="7574" spans="1:5" s="512" customFormat="1" ht="13.8">
      <c r="A7574" s="520" t="s">
        <v>4023</v>
      </c>
      <c r="B7574" s="520" t="s">
        <v>4024</v>
      </c>
      <c r="C7574" s="521">
        <v>33</v>
      </c>
      <c r="D7574" s="522"/>
      <c r="E7574" s="519"/>
    </row>
    <row r="7575" spans="1:5" s="512" customFormat="1" ht="13.8">
      <c r="A7575" s="520" t="s">
        <v>4025</v>
      </c>
      <c r="B7575" s="520" t="s">
        <v>4026</v>
      </c>
      <c r="C7575" s="521">
        <v>25</v>
      </c>
      <c r="D7575" s="522"/>
      <c r="E7575" s="519"/>
    </row>
    <row r="7576" spans="1:5" s="512" customFormat="1" ht="13.8">
      <c r="A7576" s="520" t="s">
        <v>4027</v>
      </c>
      <c r="B7576" s="520" t="s">
        <v>4028</v>
      </c>
      <c r="C7576" s="521">
        <v>13</v>
      </c>
      <c r="D7576" s="522"/>
      <c r="E7576" s="519"/>
    </row>
    <row r="7577" spans="1:5" s="512" customFormat="1" ht="13.8">
      <c r="A7577" s="520" t="s">
        <v>4029</v>
      </c>
      <c r="B7577" s="520" t="s">
        <v>4030</v>
      </c>
      <c r="C7577" s="521">
        <v>250</v>
      </c>
      <c r="D7577" s="522"/>
      <c r="E7577" s="519"/>
    </row>
    <row r="7578" spans="1:5" s="512" customFormat="1" ht="13.8">
      <c r="A7578" s="520" t="s">
        <v>4031</v>
      </c>
      <c r="B7578" s="520" t="s">
        <v>4032</v>
      </c>
      <c r="C7578" s="521">
        <v>6000</v>
      </c>
      <c r="D7578" s="522"/>
      <c r="E7578" s="519"/>
    </row>
    <row r="7579" spans="1:5" s="512" customFormat="1" ht="13.8">
      <c r="A7579" s="520" t="s">
        <v>4033</v>
      </c>
      <c r="B7579" s="520" t="s">
        <v>4034</v>
      </c>
      <c r="C7579" s="521">
        <v>15</v>
      </c>
      <c r="D7579" s="522"/>
      <c r="E7579" s="519"/>
    </row>
    <row r="7580" spans="1:5" s="512" customFormat="1" ht="13.8">
      <c r="A7580" s="520" t="s">
        <v>4035</v>
      </c>
      <c r="B7580" s="520" t="s">
        <v>4036</v>
      </c>
      <c r="C7580" s="521">
        <v>500</v>
      </c>
      <c r="D7580" s="522"/>
      <c r="E7580" s="519"/>
    </row>
    <row r="7581" spans="1:5" s="512" customFormat="1" ht="13.8">
      <c r="A7581" s="520" t="s">
        <v>4037</v>
      </c>
      <c r="B7581" s="520" t="s">
        <v>4038</v>
      </c>
      <c r="C7581" s="521">
        <v>2000</v>
      </c>
      <c r="D7581" s="522"/>
      <c r="E7581" s="519"/>
    </row>
    <row r="7582" spans="1:5" s="512" customFormat="1" ht="13.8">
      <c r="A7582" s="520" t="s">
        <v>4039</v>
      </c>
      <c r="B7582" s="520" t="s">
        <v>4040</v>
      </c>
      <c r="C7582" s="521">
        <v>700</v>
      </c>
      <c r="D7582" s="522"/>
      <c r="E7582" s="519"/>
    </row>
    <row r="7583" spans="1:5" s="512" customFormat="1" ht="13.8">
      <c r="A7583" s="520" t="s">
        <v>4041</v>
      </c>
      <c r="B7583" s="520" t="s">
        <v>4042</v>
      </c>
      <c r="C7583" s="521">
        <v>4000</v>
      </c>
      <c r="D7583" s="522"/>
      <c r="E7583" s="519"/>
    </row>
    <row r="7584" spans="1:5" s="512" customFormat="1" ht="13.8">
      <c r="A7584" s="520" t="s">
        <v>4043</v>
      </c>
      <c r="B7584" s="520" t="s">
        <v>4044</v>
      </c>
      <c r="C7584" s="521">
        <v>2000</v>
      </c>
      <c r="D7584" s="522"/>
      <c r="E7584" s="519"/>
    </row>
    <row r="7585" spans="1:5" s="512" customFormat="1" ht="13.8">
      <c r="A7585" s="520" t="s">
        <v>4045</v>
      </c>
      <c r="B7585" s="520" t="s">
        <v>4046</v>
      </c>
      <c r="C7585" s="521">
        <v>0</v>
      </c>
      <c r="D7585" s="522"/>
      <c r="E7585" s="519"/>
    </row>
    <row r="7586" spans="1:5" s="512" customFormat="1" ht="13.8">
      <c r="A7586" s="520" t="s">
        <v>4047</v>
      </c>
      <c r="B7586" s="520" t="s">
        <v>4048</v>
      </c>
      <c r="C7586" s="521">
        <v>0</v>
      </c>
      <c r="D7586" s="522"/>
      <c r="E7586" s="519"/>
    </row>
    <row r="7587" spans="1:5" s="512" customFormat="1" ht="13.8">
      <c r="A7587" s="520" t="s">
        <v>4049</v>
      </c>
      <c r="B7587" s="520" t="s">
        <v>4050</v>
      </c>
      <c r="C7587" s="521">
        <v>2000</v>
      </c>
      <c r="D7587" s="522"/>
      <c r="E7587" s="519"/>
    </row>
    <row r="7588" spans="1:5" s="512" customFormat="1" ht="13.8">
      <c r="A7588" s="520" t="s">
        <v>4051</v>
      </c>
      <c r="B7588" s="520" t="s">
        <v>4052</v>
      </c>
      <c r="C7588" s="521">
        <v>700</v>
      </c>
      <c r="D7588" s="522"/>
      <c r="E7588" s="519"/>
    </row>
    <row r="7589" spans="1:5" s="512" customFormat="1" ht="13.8">
      <c r="A7589" s="520" t="s">
        <v>4053</v>
      </c>
      <c r="B7589" s="520" t="s">
        <v>4054</v>
      </c>
      <c r="C7589" s="521">
        <v>0</v>
      </c>
      <c r="D7589" s="522"/>
      <c r="E7589" s="519"/>
    </row>
    <row r="7590" spans="1:5" s="512" customFormat="1" ht="13.8">
      <c r="A7590" s="520" t="s">
        <v>4055</v>
      </c>
      <c r="B7590" s="520" t="s">
        <v>4056</v>
      </c>
      <c r="C7590" s="521">
        <v>1650</v>
      </c>
      <c r="D7590" s="522"/>
      <c r="E7590" s="519"/>
    </row>
    <row r="7591" spans="1:5" s="512" customFormat="1" ht="13.8">
      <c r="A7591" s="577" t="s">
        <v>538</v>
      </c>
      <c r="B7591" s="577"/>
      <c r="C7591" s="578"/>
      <c r="D7591" s="522"/>
      <c r="E7591" s="519"/>
    </row>
    <row r="7592" spans="1:5" s="512" customFormat="1" ht="13.8">
      <c r="A7592" s="520" t="s">
        <v>4057</v>
      </c>
      <c r="B7592" s="520" t="s">
        <v>4058</v>
      </c>
      <c r="C7592" s="521">
        <v>1</v>
      </c>
      <c r="D7592" s="522"/>
      <c r="E7592" s="519"/>
    </row>
    <row r="7593" spans="1:5" s="512" customFormat="1" ht="13.8">
      <c r="A7593" s="520" t="s">
        <v>4059</v>
      </c>
      <c r="B7593" s="520" t="s">
        <v>3485</v>
      </c>
      <c r="C7593" s="521">
        <v>1</v>
      </c>
      <c r="D7593" s="522"/>
      <c r="E7593" s="519"/>
    </row>
    <row r="7594" spans="1:5" s="512" customFormat="1" ht="13.8">
      <c r="A7594" s="577" t="s">
        <v>4060</v>
      </c>
      <c r="B7594" s="577"/>
      <c r="C7594" s="578"/>
      <c r="D7594" s="522"/>
      <c r="E7594" s="519"/>
    </row>
    <row r="7595" spans="1:5" s="512" customFormat="1" ht="13.8">
      <c r="A7595" s="520">
        <v>7640008088</v>
      </c>
      <c r="B7595" s="520" t="s">
        <v>1889</v>
      </c>
      <c r="C7595" s="521">
        <v>58</v>
      </c>
      <c r="D7595" s="522"/>
      <c r="E7595" s="519"/>
    </row>
    <row r="7596" spans="1:5" s="512" customFormat="1" ht="13.8">
      <c r="A7596" s="577" t="s">
        <v>3485</v>
      </c>
      <c r="B7596" s="577"/>
      <c r="C7596" s="578"/>
      <c r="D7596" s="522"/>
      <c r="E7596" s="519"/>
    </row>
    <row r="7597" spans="1:5" s="512" customFormat="1" ht="13.8">
      <c r="A7597" s="520">
        <v>7640008126</v>
      </c>
      <c r="B7597" s="520" t="s">
        <v>1890</v>
      </c>
      <c r="C7597" s="521">
        <v>50</v>
      </c>
      <c r="D7597" s="522"/>
      <c r="E7597" s="519"/>
    </row>
    <row r="7598" spans="1:5" s="512" customFormat="1" ht="13.8">
      <c r="A7598" s="546"/>
      <c r="B7598" s="546"/>
      <c r="C7598" s="547"/>
      <c r="D7598" s="522"/>
      <c r="E7598" s="519"/>
    </row>
    <row r="7599" spans="1:5" s="512" customFormat="1" ht="15" customHeight="1">
      <c r="A7599" s="614"/>
      <c r="B7599" s="615" t="s">
        <v>4061</v>
      </c>
      <c r="C7599" s="614"/>
      <c r="D7599" s="522"/>
      <c r="E7599" s="511"/>
    </row>
    <row r="7600" spans="1:5" s="512" customFormat="1" ht="27.6">
      <c r="A7600" s="513" t="s">
        <v>26</v>
      </c>
      <c r="B7600" s="513" t="s">
        <v>300</v>
      </c>
      <c r="C7600" s="514" t="s">
        <v>607</v>
      </c>
      <c r="D7600" s="522"/>
    </row>
    <row r="7601" spans="1:5" s="512" customFormat="1" ht="13.8">
      <c r="A7601" s="654" t="s">
        <v>4062</v>
      </c>
      <c r="B7601" s="637"/>
      <c r="C7601" s="578"/>
      <c r="D7601" s="522"/>
      <c r="E7601" s="519"/>
    </row>
    <row r="7602" spans="1:5" s="534" customFormat="1" ht="13.8">
      <c r="A7602" s="523" t="s">
        <v>4063</v>
      </c>
      <c r="B7602" s="523" t="s">
        <v>4064</v>
      </c>
      <c r="C7602" s="524">
        <v>1101.44</v>
      </c>
      <c r="D7602" s="532"/>
      <c r="E7602" s="533"/>
    </row>
    <row r="7603" spans="1:5" s="534" customFormat="1" ht="13.8">
      <c r="A7603" s="523" t="s">
        <v>4065</v>
      </c>
      <c r="B7603" s="523" t="s">
        <v>4066</v>
      </c>
      <c r="C7603" s="524">
        <v>969</v>
      </c>
      <c r="D7603" s="532"/>
      <c r="E7603" s="533"/>
    </row>
    <row r="7604" spans="1:5" s="534" customFormat="1" ht="13.8">
      <c r="A7604" s="523" t="s">
        <v>4067</v>
      </c>
      <c r="B7604" s="523" t="s">
        <v>4068</v>
      </c>
      <c r="C7604" s="524">
        <v>880.91</v>
      </c>
      <c r="D7604" s="532"/>
      <c r="E7604" s="533"/>
    </row>
    <row r="7605" spans="1:5" s="534" customFormat="1" ht="13.8">
      <c r="A7605" s="523" t="s">
        <v>4069</v>
      </c>
      <c r="B7605" s="523" t="s">
        <v>4070</v>
      </c>
      <c r="C7605" s="524">
        <v>858.39</v>
      </c>
      <c r="D7605" s="532"/>
      <c r="E7605" s="533"/>
    </row>
    <row r="7606" spans="1:5" s="512" customFormat="1" ht="13.8">
      <c r="A7606" s="577" t="s">
        <v>4071</v>
      </c>
      <c r="B7606" s="577"/>
      <c r="C7606" s="578"/>
      <c r="D7606" s="522"/>
      <c r="E7606" s="519"/>
    </row>
    <row r="7607" spans="1:5" s="534" customFormat="1" ht="13.8">
      <c r="A7607" s="523" t="s">
        <v>4072</v>
      </c>
      <c r="B7607" s="523" t="s">
        <v>4073</v>
      </c>
      <c r="C7607" s="524">
        <v>220.24</v>
      </c>
      <c r="D7607" s="532"/>
      <c r="E7607" s="533"/>
    </row>
    <row r="7608" spans="1:5" s="534" customFormat="1" ht="13.8">
      <c r="A7608" s="523" t="s">
        <v>4074</v>
      </c>
      <c r="B7608" s="523" t="s">
        <v>4075</v>
      </c>
      <c r="C7608" s="524">
        <v>440.45</v>
      </c>
      <c r="D7608" s="532"/>
      <c r="E7608" s="533"/>
    </row>
    <row r="7609" spans="1:5" s="534" customFormat="1" ht="13.8">
      <c r="A7609" s="523" t="s">
        <v>4076</v>
      </c>
      <c r="B7609" s="523" t="s">
        <v>4077</v>
      </c>
      <c r="C7609" s="524">
        <v>660.69</v>
      </c>
      <c r="D7609" s="532"/>
      <c r="E7609" s="533"/>
    </row>
    <row r="7610" spans="1:5" s="534" customFormat="1" ht="13.8">
      <c r="A7610" s="523" t="s">
        <v>4078</v>
      </c>
      <c r="B7610" s="523" t="s">
        <v>4079</v>
      </c>
      <c r="C7610" s="524">
        <v>880.91</v>
      </c>
      <c r="D7610" s="532"/>
      <c r="E7610" s="533"/>
    </row>
    <row r="7611" spans="1:5" s="534" customFormat="1" ht="13.8">
      <c r="A7611" s="523" t="s">
        <v>4080</v>
      </c>
      <c r="B7611" s="523" t="s">
        <v>4081</v>
      </c>
      <c r="C7611" s="524">
        <v>1101.1400000000001</v>
      </c>
      <c r="D7611" s="532"/>
      <c r="E7611" s="533"/>
    </row>
    <row r="7612" spans="1:5" s="534" customFormat="1" ht="13.8">
      <c r="A7612" s="523" t="s">
        <v>4082</v>
      </c>
      <c r="B7612" s="523" t="s">
        <v>4083</v>
      </c>
      <c r="C7612" s="524">
        <v>193.8</v>
      </c>
      <c r="D7612" s="532"/>
      <c r="E7612" s="533"/>
    </row>
    <row r="7613" spans="1:5" s="534" customFormat="1" ht="13.8">
      <c r="A7613" s="523" t="s">
        <v>4084</v>
      </c>
      <c r="B7613" s="523" t="s">
        <v>4085</v>
      </c>
      <c r="C7613" s="524">
        <v>387.61</v>
      </c>
      <c r="D7613" s="532"/>
      <c r="E7613" s="533"/>
    </row>
    <row r="7614" spans="1:5" s="534" customFormat="1" ht="13.8">
      <c r="A7614" s="523" t="s">
        <v>4086</v>
      </c>
      <c r="B7614" s="523" t="s">
        <v>4087</v>
      </c>
      <c r="C7614" s="524">
        <v>581.4</v>
      </c>
      <c r="D7614" s="532"/>
      <c r="E7614" s="533"/>
    </row>
    <row r="7615" spans="1:5" s="534" customFormat="1" ht="13.8">
      <c r="A7615" s="523" t="s">
        <v>4088</v>
      </c>
      <c r="B7615" s="523" t="s">
        <v>4089</v>
      </c>
      <c r="C7615" s="524">
        <v>775.2</v>
      </c>
      <c r="D7615" s="532"/>
      <c r="E7615" s="533"/>
    </row>
    <row r="7616" spans="1:5" s="534" customFormat="1" ht="13.8">
      <c r="A7616" s="523" t="s">
        <v>4090</v>
      </c>
      <c r="B7616" s="523" t="s">
        <v>4091</v>
      </c>
      <c r="C7616" s="524">
        <v>969</v>
      </c>
      <c r="D7616" s="532"/>
      <c r="E7616" s="533"/>
    </row>
    <row r="7617" spans="1:5" s="534" customFormat="1" ht="13.8">
      <c r="A7617" s="523" t="s">
        <v>4092</v>
      </c>
      <c r="B7617" s="523" t="s">
        <v>4093</v>
      </c>
      <c r="C7617" s="524">
        <v>176.2</v>
      </c>
      <c r="D7617" s="532"/>
      <c r="E7617" s="533"/>
    </row>
    <row r="7618" spans="1:5" s="534" customFormat="1" ht="13.8">
      <c r="A7618" s="523" t="s">
        <v>4094</v>
      </c>
      <c r="B7618" s="523" t="s">
        <v>4095</v>
      </c>
      <c r="C7618" s="524">
        <v>357.37</v>
      </c>
      <c r="D7618" s="532"/>
      <c r="E7618" s="533"/>
    </row>
    <row r="7619" spans="1:5" s="534" customFormat="1" ht="13.8">
      <c r="A7619" s="523" t="s">
        <v>4096</v>
      </c>
      <c r="B7619" s="523" t="s">
        <v>4097</v>
      </c>
      <c r="C7619" s="524">
        <v>528.54999999999995</v>
      </c>
      <c r="D7619" s="532"/>
      <c r="E7619" s="533"/>
    </row>
    <row r="7620" spans="1:5" s="534" customFormat="1" ht="13.8">
      <c r="A7620" s="523" t="s">
        <v>4098</v>
      </c>
      <c r="B7620" s="523" t="s">
        <v>4099</v>
      </c>
      <c r="C7620" s="524">
        <v>704.73</v>
      </c>
      <c r="D7620" s="532"/>
      <c r="E7620" s="533"/>
    </row>
    <row r="7621" spans="1:5" s="534" customFormat="1" ht="13.8">
      <c r="A7621" s="523" t="s">
        <v>4100</v>
      </c>
      <c r="B7621" s="523" t="s">
        <v>4101</v>
      </c>
      <c r="C7621" s="524">
        <v>880.91</v>
      </c>
      <c r="D7621" s="532"/>
      <c r="E7621" s="533"/>
    </row>
    <row r="7622" spans="1:5" s="534" customFormat="1" ht="13.8">
      <c r="A7622" s="523" t="s">
        <v>4102</v>
      </c>
      <c r="B7622" s="523" t="s">
        <v>4103</v>
      </c>
      <c r="C7622" s="524">
        <v>171.79</v>
      </c>
      <c r="D7622" s="532"/>
      <c r="E7622" s="533"/>
    </row>
    <row r="7623" spans="1:5" s="534" customFormat="1" ht="13.8">
      <c r="A7623" s="523" t="s">
        <v>4104</v>
      </c>
      <c r="B7623" s="523" t="s">
        <v>4105</v>
      </c>
      <c r="C7623" s="524">
        <v>343.57</v>
      </c>
      <c r="D7623" s="532"/>
      <c r="E7623" s="533"/>
    </row>
    <row r="7624" spans="1:5" s="534" customFormat="1" ht="13.8">
      <c r="A7624" s="523" t="s">
        <v>4106</v>
      </c>
      <c r="B7624" s="523" t="s">
        <v>4107</v>
      </c>
      <c r="C7624" s="524">
        <v>515.33000000000004</v>
      </c>
      <c r="D7624" s="532"/>
      <c r="E7624" s="533"/>
    </row>
    <row r="7625" spans="1:5" s="534" customFormat="1" ht="13.8">
      <c r="A7625" s="523" t="s">
        <v>4108</v>
      </c>
      <c r="B7625" s="523" t="s">
        <v>4109</v>
      </c>
      <c r="C7625" s="524">
        <v>687.1</v>
      </c>
      <c r="D7625" s="532"/>
      <c r="E7625" s="533"/>
    </row>
    <row r="7626" spans="1:5" s="534" customFormat="1" ht="13.8">
      <c r="A7626" s="523" t="s">
        <v>4110</v>
      </c>
      <c r="B7626" s="523" t="s">
        <v>4111</v>
      </c>
      <c r="C7626" s="524">
        <v>858.88</v>
      </c>
      <c r="D7626" s="532"/>
      <c r="E7626" s="533"/>
    </row>
    <row r="7627" spans="1:5" s="512" customFormat="1" ht="13.8">
      <c r="A7627" s="577" t="s">
        <v>538</v>
      </c>
      <c r="B7627" s="577"/>
      <c r="C7627" s="578"/>
      <c r="D7627" s="522"/>
      <c r="E7627" s="519"/>
    </row>
    <row r="7628" spans="1:5" s="512" customFormat="1" ht="24">
      <c r="A7628" s="520">
        <v>7640018691</v>
      </c>
      <c r="B7628" s="520" t="s">
        <v>4112</v>
      </c>
      <c r="C7628" s="521">
        <v>1250</v>
      </c>
      <c r="D7628" s="522"/>
      <c r="E7628" s="519"/>
    </row>
    <row r="7629" spans="1:5" s="512" customFormat="1" ht="24">
      <c r="A7629" s="520">
        <v>7640012637</v>
      </c>
      <c r="B7629" s="520" t="s">
        <v>4113</v>
      </c>
      <c r="C7629" s="521">
        <v>200</v>
      </c>
      <c r="D7629" s="522"/>
      <c r="E7629" s="519"/>
    </row>
    <row r="7630" spans="1:5" s="512" customFormat="1" ht="13.8">
      <c r="A7630" s="520" t="s">
        <v>4114</v>
      </c>
      <c r="B7630" s="520" t="s">
        <v>4115</v>
      </c>
      <c r="C7630" s="521">
        <v>200</v>
      </c>
      <c r="D7630" s="522"/>
      <c r="E7630" s="519"/>
    </row>
    <row r="7631" spans="1:5" s="512" customFormat="1" ht="13.8">
      <c r="A7631" s="520" t="s">
        <v>4116</v>
      </c>
      <c r="B7631" s="520" t="s">
        <v>4117</v>
      </c>
      <c r="C7631" s="521">
        <v>1</v>
      </c>
      <c r="D7631" s="522"/>
      <c r="E7631" s="519"/>
    </row>
    <row r="7632" spans="1:5" s="512" customFormat="1" ht="13.8">
      <c r="A7632" s="520" t="s">
        <v>4118</v>
      </c>
      <c r="B7632" s="520" t="s">
        <v>4119</v>
      </c>
      <c r="C7632" s="521">
        <v>800</v>
      </c>
      <c r="D7632" s="522"/>
      <c r="E7632" s="519"/>
    </row>
    <row r="7633" spans="1:5" s="512" customFormat="1" ht="13.8">
      <c r="A7633" s="520" t="s">
        <v>4120</v>
      </c>
      <c r="B7633" s="520" t="s">
        <v>4121</v>
      </c>
      <c r="C7633" s="521">
        <v>1200</v>
      </c>
      <c r="D7633" s="522"/>
      <c r="E7633" s="519"/>
    </row>
    <row r="7634" spans="1:5" s="512" customFormat="1" ht="13.8">
      <c r="A7634" s="520" t="s">
        <v>4122</v>
      </c>
      <c r="B7634" s="520" t="s">
        <v>4123</v>
      </c>
      <c r="C7634" s="521">
        <v>1200</v>
      </c>
      <c r="D7634" s="522"/>
      <c r="E7634" s="519"/>
    </row>
    <row r="7635" spans="1:5" s="512" customFormat="1" ht="13.8">
      <c r="A7635" s="520" t="s">
        <v>4124</v>
      </c>
      <c r="B7635" s="520" t="s">
        <v>4125</v>
      </c>
      <c r="C7635" s="521">
        <v>1600</v>
      </c>
      <c r="D7635" s="522"/>
      <c r="E7635" s="519"/>
    </row>
    <row r="7636" spans="1:5" s="512" customFormat="1" ht="13.8">
      <c r="A7636" s="546"/>
      <c r="B7636" s="546"/>
      <c r="C7636" s="547"/>
      <c r="D7636" s="522"/>
      <c r="E7636" s="519"/>
    </row>
    <row r="7637" spans="1:5" s="512" customFormat="1" ht="15" customHeight="1">
      <c r="A7637" s="614"/>
      <c r="B7637" s="615" t="s">
        <v>4126</v>
      </c>
      <c r="C7637" s="614"/>
      <c r="D7637" s="522"/>
      <c r="E7637" s="511"/>
    </row>
    <row r="7638" spans="1:5" s="512" customFormat="1" ht="27.6">
      <c r="A7638" s="513" t="s">
        <v>26</v>
      </c>
      <c r="B7638" s="513" t="s">
        <v>300</v>
      </c>
      <c r="C7638" s="514" t="s">
        <v>607</v>
      </c>
      <c r="D7638" s="522"/>
    </row>
    <row r="7639" spans="1:5" s="512" customFormat="1" ht="13.8">
      <c r="A7639" s="654" t="s">
        <v>4127</v>
      </c>
      <c r="B7639" s="637"/>
      <c r="C7639" s="578"/>
      <c r="D7639" s="522"/>
      <c r="E7639" s="519"/>
    </row>
    <row r="7640" spans="1:5" s="534" customFormat="1" ht="13.8">
      <c r="A7640" s="566" t="s">
        <v>11114</v>
      </c>
      <c r="B7640" s="566" t="s">
        <v>11115</v>
      </c>
      <c r="C7640" s="579">
        <v>915</v>
      </c>
      <c r="D7640" s="532"/>
      <c r="E7640" s="533"/>
    </row>
    <row r="7641" spans="1:5" s="534" customFormat="1" ht="13.8">
      <c r="A7641" s="566" t="s">
        <v>11116</v>
      </c>
      <c r="B7641" s="566" t="s">
        <v>11117</v>
      </c>
      <c r="C7641" s="579">
        <v>806</v>
      </c>
      <c r="D7641" s="532"/>
      <c r="E7641" s="533"/>
    </row>
    <row r="7642" spans="1:5" s="534" customFormat="1" ht="13.8">
      <c r="A7642" s="566" t="s">
        <v>11118</v>
      </c>
      <c r="B7642" s="566" t="s">
        <v>11119</v>
      </c>
      <c r="C7642" s="579">
        <v>732</v>
      </c>
      <c r="D7642" s="532"/>
      <c r="E7642" s="533"/>
    </row>
    <row r="7643" spans="1:5" s="534" customFormat="1" ht="13.8">
      <c r="A7643" s="566" t="s">
        <v>11120</v>
      </c>
      <c r="B7643" s="566" t="s">
        <v>11121</v>
      </c>
      <c r="C7643" s="579">
        <v>713.7</v>
      </c>
      <c r="D7643" s="532"/>
      <c r="E7643" s="533"/>
    </row>
    <row r="7644" spans="1:5" s="512" customFormat="1" ht="13.8">
      <c r="A7644" s="577" t="s">
        <v>4128</v>
      </c>
      <c r="B7644" s="577"/>
      <c r="C7644" s="578"/>
      <c r="D7644" s="522"/>
      <c r="E7644" s="519"/>
    </row>
    <row r="7645" spans="1:5" s="512" customFormat="1" ht="13.8">
      <c r="A7645" s="520" t="s">
        <v>4129</v>
      </c>
      <c r="B7645" s="520" t="s">
        <v>4130</v>
      </c>
      <c r="C7645" s="521">
        <v>183</v>
      </c>
      <c r="D7645" s="522"/>
      <c r="E7645" s="519"/>
    </row>
    <row r="7646" spans="1:5" s="512" customFormat="1" ht="13.8">
      <c r="A7646" s="520" t="s">
        <v>4131</v>
      </c>
      <c r="B7646" s="520" t="s">
        <v>4132</v>
      </c>
      <c r="C7646" s="521">
        <v>366</v>
      </c>
      <c r="D7646" s="522"/>
      <c r="E7646" s="519"/>
    </row>
    <row r="7647" spans="1:5" s="512" customFormat="1" ht="13.8">
      <c r="A7647" s="520" t="s">
        <v>4133</v>
      </c>
      <c r="B7647" s="520" t="s">
        <v>4134</v>
      </c>
      <c r="C7647" s="521">
        <v>549</v>
      </c>
      <c r="D7647" s="522"/>
      <c r="E7647" s="519"/>
    </row>
    <row r="7648" spans="1:5" s="512" customFormat="1" ht="13.8">
      <c r="A7648" s="520" t="s">
        <v>4135</v>
      </c>
      <c r="B7648" s="520" t="s">
        <v>4136</v>
      </c>
      <c r="C7648" s="521">
        <v>732</v>
      </c>
      <c r="D7648" s="522"/>
      <c r="E7648" s="519"/>
    </row>
    <row r="7649" spans="1:5" s="512" customFormat="1" ht="13.8">
      <c r="A7649" s="520" t="s">
        <v>4137</v>
      </c>
      <c r="B7649" s="520" t="s">
        <v>4138</v>
      </c>
      <c r="C7649" s="521">
        <v>915</v>
      </c>
      <c r="D7649" s="522"/>
      <c r="E7649" s="519"/>
    </row>
    <row r="7650" spans="1:5" s="512" customFormat="1" ht="13.8">
      <c r="A7650" s="520" t="s">
        <v>4139</v>
      </c>
      <c r="B7650" s="520" t="s">
        <v>4140</v>
      </c>
      <c r="C7650" s="521">
        <v>161.04</v>
      </c>
      <c r="D7650" s="522"/>
      <c r="E7650" s="519"/>
    </row>
    <row r="7651" spans="1:5" s="512" customFormat="1" ht="13.8">
      <c r="A7651" s="520" t="s">
        <v>4141</v>
      </c>
      <c r="B7651" s="520" t="s">
        <v>4142</v>
      </c>
      <c r="C7651" s="521">
        <v>322.08</v>
      </c>
      <c r="D7651" s="522"/>
      <c r="E7651" s="519"/>
    </row>
    <row r="7652" spans="1:5" s="512" customFormat="1" ht="13.8">
      <c r="A7652" s="520" t="s">
        <v>4143</v>
      </c>
      <c r="B7652" s="520" t="s">
        <v>4144</v>
      </c>
      <c r="C7652" s="521">
        <v>483.12</v>
      </c>
      <c r="D7652" s="522"/>
      <c r="E7652" s="519"/>
    </row>
    <row r="7653" spans="1:5" s="512" customFormat="1" ht="13.8">
      <c r="A7653" s="520" t="s">
        <v>4145</v>
      </c>
      <c r="B7653" s="520" t="s">
        <v>4146</v>
      </c>
      <c r="C7653" s="521">
        <v>644.16</v>
      </c>
      <c r="D7653" s="522"/>
      <c r="E7653" s="519"/>
    </row>
    <row r="7654" spans="1:5" s="512" customFormat="1" ht="13.8">
      <c r="A7654" s="520" t="s">
        <v>4147</v>
      </c>
      <c r="B7654" s="520" t="s">
        <v>4148</v>
      </c>
      <c r="C7654" s="521">
        <v>805.2</v>
      </c>
      <c r="D7654" s="522"/>
      <c r="E7654" s="519"/>
    </row>
    <row r="7655" spans="1:5" s="512" customFormat="1" ht="13.8">
      <c r="A7655" s="520" t="s">
        <v>4149</v>
      </c>
      <c r="B7655" s="520" t="s">
        <v>4150</v>
      </c>
      <c r="C7655" s="521">
        <v>146.4</v>
      </c>
      <c r="D7655" s="522"/>
      <c r="E7655" s="519"/>
    </row>
    <row r="7656" spans="1:5" s="512" customFormat="1" ht="13.8">
      <c r="A7656" s="520" t="s">
        <v>4151</v>
      </c>
      <c r="B7656" s="520" t="s">
        <v>4152</v>
      </c>
      <c r="C7656" s="521">
        <v>292.8</v>
      </c>
      <c r="D7656" s="522"/>
      <c r="E7656" s="519"/>
    </row>
    <row r="7657" spans="1:5" s="512" customFormat="1" ht="13.8">
      <c r="A7657" s="520" t="s">
        <v>4153</v>
      </c>
      <c r="B7657" s="520" t="s">
        <v>4154</v>
      </c>
      <c r="C7657" s="521">
        <v>439.2</v>
      </c>
      <c r="D7657" s="522"/>
      <c r="E7657" s="519"/>
    </row>
    <row r="7658" spans="1:5" s="512" customFormat="1" ht="13.8">
      <c r="A7658" s="520" t="s">
        <v>4155</v>
      </c>
      <c r="B7658" s="520" t="s">
        <v>4156</v>
      </c>
      <c r="C7658" s="521">
        <v>585.6</v>
      </c>
      <c r="D7658" s="522"/>
      <c r="E7658" s="519"/>
    </row>
    <row r="7659" spans="1:5" s="512" customFormat="1" ht="13.8">
      <c r="A7659" s="520" t="s">
        <v>4157</v>
      </c>
      <c r="B7659" s="520" t="s">
        <v>4158</v>
      </c>
      <c r="C7659" s="521">
        <v>732</v>
      </c>
      <c r="D7659" s="522"/>
      <c r="E7659" s="519"/>
    </row>
    <row r="7660" spans="1:5" s="512" customFormat="1" ht="13.8">
      <c r="A7660" s="520" t="s">
        <v>4159</v>
      </c>
      <c r="B7660" s="520" t="s">
        <v>4160</v>
      </c>
      <c r="C7660" s="521">
        <v>142.74</v>
      </c>
      <c r="D7660" s="522"/>
      <c r="E7660" s="519"/>
    </row>
    <row r="7661" spans="1:5" s="512" customFormat="1" ht="13.8">
      <c r="A7661" s="520" t="s">
        <v>4161</v>
      </c>
      <c r="B7661" s="520" t="s">
        <v>4162</v>
      </c>
      <c r="C7661" s="521">
        <v>285.48</v>
      </c>
      <c r="D7661" s="522"/>
      <c r="E7661" s="519"/>
    </row>
    <row r="7662" spans="1:5" s="512" customFormat="1" ht="13.8">
      <c r="A7662" s="520" t="s">
        <v>4163</v>
      </c>
      <c r="B7662" s="520" t="s">
        <v>4164</v>
      </c>
      <c r="C7662" s="521">
        <v>428.22</v>
      </c>
      <c r="D7662" s="522"/>
      <c r="E7662" s="519"/>
    </row>
    <row r="7663" spans="1:5" s="512" customFormat="1" ht="13.8">
      <c r="A7663" s="520" t="s">
        <v>4165</v>
      </c>
      <c r="B7663" s="520" t="s">
        <v>4166</v>
      </c>
      <c r="C7663" s="521">
        <v>570.96</v>
      </c>
      <c r="D7663" s="522"/>
      <c r="E7663" s="519"/>
    </row>
    <row r="7664" spans="1:5" s="512" customFormat="1" ht="13.8">
      <c r="A7664" s="520" t="s">
        <v>4167</v>
      </c>
      <c r="B7664" s="520" t="s">
        <v>4168</v>
      </c>
      <c r="C7664" s="521">
        <v>713.7</v>
      </c>
      <c r="D7664" s="522"/>
      <c r="E7664" s="519"/>
    </row>
    <row r="7665" spans="1:5" s="512" customFormat="1" ht="13.8">
      <c r="A7665" s="577" t="s">
        <v>538</v>
      </c>
      <c r="B7665" s="577"/>
      <c r="C7665" s="578"/>
      <c r="D7665" s="522"/>
      <c r="E7665" s="519"/>
    </row>
    <row r="7666" spans="1:5" s="512" customFormat="1" ht="13.8">
      <c r="A7666" s="520">
        <v>7640018691</v>
      </c>
      <c r="B7666" s="520" t="s">
        <v>4169</v>
      </c>
      <c r="C7666" s="521">
        <v>1250</v>
      </c>
      <c r="D7666" s="522"/>
      <c r="E7666" s="519"/>
    </row>
    <row r="7667" spans="1:5" s="512" customFormat="1" ht="24">
      <c r="A7667" s="520">
        <v>7640012637</v>
      </c>
      <c r="B7667" s="520" t="s">
        <v>4113</v>
      </c>
      <c r="C7667" s="521">
        <v>200</v>
      </c>
      <c r="D7667" s="522"/>
      <c r="E7667" s="519"/>
    </row>
    <row r="7668" spans="1:5" s="512" customFormat="1" ht="13.8">
      <c r="A7668" s="520" t="s">
        <v>4114</v>
      </c>
      <c r="B7668" s="520" t="s">
        <v>4115</v>
      </c>
      <c r="C7668" s="521">
        <v>200</v>
      </c>
      <c r="D7668" s="522"/>
      <c r="E7668" s="519"/>
    </row>
    <row r="7669" spans="1:5" s="512" customFormat="1" ht="13.8">
      <c r="A7669" s="520" t="s">
        <v>4118</v>
      </c>
      <c r="B7669" s="520" t="s">
        <v>4119</v>
      </c>
      <c r="C7669" s="521">
        <v>800</v>
      </c>
      <c r="D7669" s="522"/>
      <c r="E7669" s="519"/>
    </row>
    <row r="7670" spans="1:5" s="512" customFormat="1" ht="13.8">
      <c r="A7670" s="520" t="s">
        <v>4120</v>
      </c>
      <c r="B7670" s="520" t="s">
        <v>4121</v>
      </c>
      <c r="C7670" s="521">
        <v>1200</v>
      </c>
      <c r="D7670" s="522"/>
      <c r="E7670" s="519"/>
    </row>
    <row r="7671" spans="1:5" s="512" customFormat="1" ht="13.8">
      <c r="A7671" s="520" t="s">
        <v>4122</v>
      </c>
      <c r="B7671" s="520" t="s">
        <v>4123</v>
      </c>
      <c r="C7671" s="521">
        <v>1200</v>
      </c>
      <c r="D7671" s="522"/>
      <c r="E7671" s="519"/>
    </row>
    <row r="7672" spans="1:5" s="512" customFormat="1" ht="13.8">
      <c r="A7672" s="520" t="s">
        <v>4124</v>
      </c>
      <c r="B7672" s="520" t="s">
        <v>4125</v>
      </c>
      <c r="C7672" s="521">
        <v>1600</v>
      </c>
      <c r="D7672" s="522"/>
      <c r="E7672" s="519"/>
    </row>
    <row r="7673" spans="1:5" s="512" customFormat="1" ht="13.8">
      <c r="A7673" s="546"/>
      <c r="B7673" s="546"/>
      <c r="C7673" s="547"/>
      <c r="D7673" s="522"/>
      <c r="E7673" s="519"/>
    </row>
    <row r="7674" spans="1:5" s="512" customFormat="1" ht="15" customHeight="1">
      <c r="A7674" s="614"/>
      <c r="B7674" s="615" t="s">
        <v>4170</v>
      </c>
      <c r="C7674" s="614"/>
      <c r="D7674" s="522"/>
      <c r="E7674" s="511"/>
    </row>
    <row r="7675" spans="1:5" s="512" customFormat="1" ht="27.6">
      <c r="A7675" s="513" t="s">
        <v>26</v>
      </c>
      <c r="B7675" s="513" t="s">
        <v>300</v>
      </c>
      <c r="C7675" s="514" t="s">
        <v>607</v>
      </c>
      <c r="D7675" s="522"/>
    </row>
    <row r="7676" spans="1:5" s="512" customFormat="1" ht="13.8">
      <c r="A7676" s="654" t="s">
        <v>4171</v>
      </c>
      <c r="B7676" s="637"/>
      <c r="C7676" s="578"/>
      <c r="D7676" s="522"/>
      <c r="E7676" s="519"/>
    </row>
    <row r="7677" spans="1:5" s="512" customFormat="1" ht="13.8">
      <c r="A7677" s="520" t="s">
        <v>4172</v>
      </c>
      <c r="B7677" s="520" t="s">
        <v>4173</v>
      </c>
      <c r="C7677" s="521">
        <v>1912.5</v>
      </c>
      <c r="D7677" s="522"/>
      <c r="E7677" s="519"/>
    </row>
    <row r="7678" spans="1:5" s="512" customFormat="1" ht="13.8">
      <c r="A7678" s="520" t="s">
        <v>4174</v>
      </c>
      <c r="B7678" s="520" t="s">
        <v>4175</v>
      </c>
      <c r="C7678" s="521">
        <v>1683</v>
      </c>
      <c r="D7678" s="522"/>
      <c r="E7678" s="519"/>
    </row>
    <row r="7679" spans="1:5" s="512" customFormat="1" ht="13.8">
      <c r="A7679" s="520" t="s">
        <v>4176</v>
      </c>
      <c r="B7679" s="520" t="s">
        <v>4177</v>
      </c>
      <c r="C7679" s="521">
        <v>1530</v>
      </c>
      <c r="D7679" s="522"/>
      <c r="E7679" s="519"/>
    </row>
    <row r="7680" spans="1:5" s="512" customFormat="1" ht="13.8">
      <c r="A7680" s="520" t="s">
        <v>4178</v>
      </c>
      <c r="B7680" s="520" t="s">
        <v>4179</v>
      </c>
      <c r="C7680" s="521">
        <v>1491.75</v>
      </c>
      <c r="D7680" s="522"/>
      <c r="E7680" s="519"/>
    </row>
    <row r="7681" spans="1:5" s="512" customFormat="1" ht="13.8">
      <c r="A7681" s="577" t="s">
        <v>4180</v>
      </c>
      <c r="B7681" s="577"/>
      <c r="C7681" s="578"/>
      <c r="D7681" s="522"/>
      <c r="E7681" s="519"/>
    </row>
    <row r="7682" spans="1:5" s="512" customFormat="1" ht="24">
      <c r="A7682" s="520" t="s">
        <v>4181</v>
      </c>
      <c r="B7682" s="520" t="s">
        <v>4182</v>
      </c>
      <c r="C7682" s="521">
        <v>382.5</v>
      </c>
      <c r="D7682" s="522"/>
      <c r="E7682" s="519"/>
    </row>
    <row r="7683" spans="1:5" s="512" customFormat="1" ht="24">
      <c r="A7683" s="520" t="s">
        <v>4183</v>
      </c>
      <c r="B7683" s="520" t="s">
        <v>4184</v>
      </c>
      <c r="C7683" s="521">
        <v>765</v>
      </c>
      <c r="D7683" s="522"/>
      <c r="E7683" s="519"/>
    </row>
    <row r="7684" spans="1:5" s="512" customFormat="1" ht="24">
      <c r="A7684" s="520" t="s">
        <v>4185</v>
      </c>
      <c r="B7684" s="520" t="s">
        <v>4186</v>
      </c>
      <c r="C7684" s="521">
        <v>1147.5</v>
      </c>
      <c r="D7684" s="522"/>
      <c r="E7684" s="519"/>
    </row>
    <row r="7685" spans="1:5" s="512" customFormat="1" ht="24">
      <c r="A7685" s="520" t="s">
        <v>4187</v>
      </c>
      <c r="B7685" s="520" t="s">
        <v>4188</v>
      </c>
      <c r="C7685" s="521">
        <v>1530</v>
      </c>
      <c r="D7685" s="522"/>
      <c r="E7685" s="519"/>
    </row>
    <row r="7686" spans="1:5" s="512" customFormat="1" ht="24">
      <c r="A7686" s="520" t="s">
        <v>4189</v>
      </c>
      <c r="B7686" s="520" t="s">
        <v>4190</v>
      </c>
      <c r="C7686" s="521">
        <v>1912.5</v>
      </c>
      <c r="D7686" s="522"/>
      <c r="E7686" s="519"/>
    </row>
    <row r="7687" spans="1:5" s="512" customFormat="1" ht="24">
      <c r="A7687" s="520" t="s">
        <v>4191</v>
      </c>
      <c r="B7687" s="520" t="s">
        <v>4192</v>
      </c>
      <c r="C7687" s="521">
        <v>336.6</v>
      </c>
      <c r="D7687" s="522"/>
      <c r="E7687" s="519"/>
    </row>
    <row r="7688" spans="1:5" s="512" customFormat="1" ht="24">
      <c r="A7688" s="520" t="s">
        <v>4193</v>
      </c>
      <c r="B7688" s="520" t="s">
        <v>4194</v>
      </c>
      <c r="C7688" s="521">
        <v>673.2</v>
      </c>
      <c r="D7688" s="522"/>
      <c r="E7688" s="519"/>
    </row>
    <row r="7689" spans="1:5" s="512" customFormat="1" ht="24">
      <c r="A7689" s="520" t="s">
        <v>4195</v>
      </c>
      <c r="B7689" s="520" t="s">
        <v>4196</v>
      </c>
      <c r="C7689" s="521">
        <v>1009.8</v>
      </c>
      <c r="D7689" s="522"/>
      <c r="E7689" s="519"/>
    </row>
    <row r="7690" spans="1:5" s="512" customFormat="1" ht="24">
      <c r="A7690" s="520" t="s">
        <v>4197</v>
      </c>
      <c r="B7690" s="520" t="s">
        <v>4198</v>
      </c>
      <c r="C7690" s="521">
        <v>1346.4</v>
      </c>
      <c r="D7690" s="522"/>
      <c r="E7690" s="519"/>
    </row>
    <row r="7691" spans="1:5" s="512" customFormat="1" ht="24">
      <c r="A7691" s="520" t="s">
        <v>4199</v>
      </c>
      <c r="B7691" s="520" t="s">
        <v>4200</v>
      </c>
      <c r="C7691" s="521">
        <v>1683</v>
      </c>
      <c r="D7691" s="522"/>
      <c r="E7691" s="519"/>
    </row>
    <row r="7692" spans="1:5" s="512" customFormat="1" ht="24">
      <c r="A7692" s="520" t="s">
        <v>4201</v>
      </c>
      <c r="B7692" s="520" t="s">
        <v>4202</v>
      </c>
      <c r="C7692" s="521">
        <v>306</v>
      </c>
      <c r="D7692" s="522"/>
      <c r="E7692" s="519"/>
    </row>
    <row r="7693" spans="1:5" s="512" customFormat="1" ht="24">
      <c r="A7693" s="520" t="s">
        <v>4203</v>
      </c>
      <c r="B7693" s="520" t="s">
        <v>4204</v>
      </c>
      <c r="C7693" s="521">
        <v>612</v>
      </c>
      <c r="D7693" s="522"/>
      <c r="E7693" s="519"/>
    </row>
    <row r="7694" spans="1:5" s="512" customFormat="1" ht="24">
      <c r="A7694" s="520" t="s">
        <v>4205</v>
      </c>
      <c r="B7694" s="520" t="s">
        <v>4206</v>
      </c>
      <c r="C7694" s="521">
        <v>918</v>
      </c>
      <c r="D7694" s="522"/>
      <c r="E7694" s="519"/>
    </row>
    <row r="7695" spans="1:5" s="512" customFormat="1" ht="24">
      <c r="A7695" s="520" t="s">
        <v>4207</v>
      </c>
      <c r="B7695" s="520" t="s">
        <v>4208</v>
      </c>
      <c r="C7695" s="521">
        <v>1224</v>
      </c>
      <c r="D7695" s="522"/>
      <c r="E7695" s="519"/>
    </row>
    <row r="7696" spans="1:5" s="512" customFormat="1" ht="24">
      <c r="A7696" s="520" t="s">
        <v>4209</v>
      </c>
      <c r="B7696" s="520" t="s">
        <v>4210</v>
      </c>
      <c r="C7696" s="521">
        <v>1530</v>
      </c>
      <c r="D7696" s="522"/>
      <c r="E7696" s="519"/>
    </row>
    <row r="7697" spans="1:5" s="512" customFormat="1" ht="24">
      <c r="A7697" s="520" t="s">
        <v>4211</v>
      </c>
      <c r="B7697" s="520" t="s">
        <v>4212</v>
      </c>
      <c r="C7697" s="521">
        <v>298.35000000000002</v>
      </c>
      <c r="D7697" s="522"/>
      <c r="E7697" s="519"/>
    </row>
    <row r="7698" spans="1:5" s="512" customFormat="1" ht="24">
      <c r="A7698" s="520" t="s">
        <v>4213</v>
      </c>
      <c r="B7698" s="520" t="s">
        <v>4214</v>
      </c>
      <c r="C7698" s="521">
        <v>596.70000000000005</v>
      </c>
      <c r="D7698" s="522"/>
      <c r="E7698" s="519"/>
    </row>
    <row r="7699" spans="1:5" s="512" customFormat="1" ht="24">
      <c r="A7699" s="520" t="s">
        <v>4215</v>
      </c>
      <c r="B7699" s="520" t="s">
        <v>4216</v>
      </c>
      <c r="C7699" s="521">
        <v>895.05</v>
      </c>
      <c r="D7699" s="522"/>
      <c r="E7699" s="519"/>
    </row>
    <row r="7700" spans="1:5" s="512" customFormat="1" ht="24">
      <c r="A7700" s="520" t="s">
        <v>4217</v>
      </c>
      <c r="B7700" s="520" t="s">
        <v>4218</v>
      </c>
      <c r="C7700" s="521">
        <v>1193.4000000000001</v>
      </c>
      <c r="D7700" s="522"/>
      <c r="E7700" s="519"/>
    </row>
    <row r="7701" spans="1:5" s="512" customFormat="1" ht="24">
      <c r="A7701" s="520" t="s">
        <v>4219</v>
      </c>
      <c r="B7701" s="520" t="s">
        <v>4220</v>
      </c>
      <c r="C7701" s="521">
        <v>1491.75</v>
      </c>
      <c r="D7701" s="522"/>
      <c r="E7701" s="519"/>
    </row>
    <row r="7702" spans="1:5" s="512" customFormat="1" ht="13.8">
      <c r="A7702" s="577" t="s">
        <v>4221</v>
      </c>
      <c r="B7702" s="577"/>
      <c r="C7702" s="578"/>
      <c r="D7702" s="522"/>
      <c r="E7702" s="519"/>
    </row>
    <row r="7703" spans="1:5" s="512" customFormat="1" ht="13.8">
      <c r="A7703" s="520" t="s">
        <v>4222</v>
      </c>
      <c r="B7703" s="520" t="s">
        <v>4223</v>
      </c>
      <c r="C7703" s="521">
        <v>637.5</v>
      </c>
      <c r="D7703" s="522"/>
      <c r="E7703" s="519"/>
    </row>
    <row r="7704" spans="1:5" s="512" customFormat="1" ht="13.8">
      <c r="A7704" s="577" t="s">
        <v>538</v>
      </c>
      <c r="B7704" s="577"/>
      <c r="C7704" s="578"/>
      <c r="D7704" s="522"/>
      <c r="E7704" s="519"/>
    </row>
    <row r="7705" spans="1:5" s="512" customFormat="1" ht="24">
      <c r="A7705" s="520">
        <v>7640018691</v>
      </c>
      <c r="B7705" s="520" t="s">
        <v>4112</v>
      </c>
      <c r="C7705" s="521">
        <v>1250</v>
      </c>
      <c r="D7705" s="522"/>
      <c r="E7705" s="519"/>
    </row>
    <row r="7706" spans="1:5" s="512" customFormat="1" ht="24">
      <c r="A7706" s="520">
        <v>7640012637</v>
      </c>
      <c r="B7706" s="520" t="s">
        <v>4113</v>
      </c>
      <c r="C7706" s="521">
        <v>200</v>
      </c>
      <c r="D7706" s="522"/>
      <c r="E7706" s="519"/>
    </row>
    <row r="7707" spans="1:5" s="512" customFormat="1" ht="13.8">
      <c r="A7707" s="520" t="s">
        <v>4114</v>
      </c>
      <c r="B7707" s="520" t="s">
        <v>4115</v>
      </c>
      <c r="C7707" s="521">
        <v>200</v>
      </c>
      <c r="D7707" s="522"/>
      <c r="E7707" s="519"/>
    </row>
    <row r="7708" spans="1:5" s="512" customFormat="1" ht="13.8">
      <c r="A7708" s="520" t="s">
        <v>4116</v>
      </c>
      <c r="B7708" s="520" t="s">
        <v>4117</v>
      </c>
      <c r="C7708" s="521">
        <v>1</v>
      </c>
      <c r="D7708" s="522"/>
      <c r="E7708" s="519"/>
    </row>
    <row r="7709" spans="1:5" s="512" customFormat="1" ht="13.8">
      <c r="A7709" s="520" t="s">
        <v>4118</v>
      </c>
      <c r="B7709" s="520" t="s">
        <v>4119</v>
      </c>
      <c r="C7709" s="521">
        <v>800</v>
      </c>
      <c r="D7709" s="522"/>
      <c r="E7709" s="519"/>
    </row>
    <row r="7710" spans="1:5" s="512" customFormat="1" ht="13.8">
      <c r="A7710" s="520" t="s">
        <v>4120</v>
      </c>
      <c r="B7710" s="520" t="s">
        <v>4121</v>
      </c>
      <c r="C7710" s="521">
        <v>1200</v>
      </c>
      <c r="D7710" s="522"/>
      <c r="E7710" s="519"/>
    </row>
    <row r="7711" spans="1:5" s="512" customFormat="1" ht="13.8">
      <c r="A7711" s="520" t="s">
        <v>4122</v>
      </c>
      <c r="B7711" s="520" t="s">
        <v>4123</v>
      </c>
      <c r="C7711" s="521">
        <v>1200</v>
      </c>
      <c r="D7711" s="522"/>
      <c r="E7711" s="519"/>
    </row>
    <row r="7712" spans="1:5" s="512" customFormat="1" ht="13.8">
      <c r="A7712" s="520" t="s">
        <v>4124</v>
      </c>
      <c r="B7712" s="520" t="s">
        <v>4125</v>
      </c>
      <c r="C7712" s="521">
        <v>1600</v>
      </c>
      <c r="D7712" s="522"/>
      <c r="E7712" s="519"/>
    </row>
    <row r="7713" spans="1:5" s="512" customFormat="1" ht="13.5" customHeight="1">
      <c r="A7713" s="520">
        <v>7640017924</v>
      </c>
      <c r="B7713" s="520" t="s">
        <v>4224</v>
      </c>
      <c r="C7713" s="521">
        <v>1</v>
      </c>
      <c r="D7713" s="522"/>
      <c r="E7713" s="519"/>
    </row>
    <row r="7714" spans="1:5" s="512" customFormat="1" ht="13.8">
      <c r="A7714" s="546"/>
      <c r="B7714" s="546"/>
      <c r="C7714" s="547"/>
      <c r="D7714" s="522"/>
      <c r="E7714" s="519"/>
    </row>
    <row r="7715" spans="1:5" s="512" customFormat="1" ht="15" customHeight="1">
      <c r="A7715" s="614"/>
      <c r="B7715" s="615" t="s">
        <v>4225</v>
      </c>
      <c r="C7715" s="614"/>
      <c r="D7715" s="522"/>
      <c r="E7715" s="511"/>
    </row>
    <row r="7716" spans="1:5" s="512" customFormat="1" ht="27.6">
      <c r="A7716" s="513" t="s">
        <v>26</v>
      </c>
      <c r="B7716" s="513" t="s">
        <v>300</v>
      </c>
      <c r="C7716" s="514" t="s">
        <v>607</v>
      </c>
      <c r="D7716" s="522"/>
    </row>
    <row r="7717" spans="1:5" s="512" customFormat="1" ht="13.8">
      <c r="A7717" s="654" t="s">
        <v>4226</v>
      </c>
      <c r="B7717" s="637"/>
      <c r="C7717" s="578"/>
      <c r="D7717" s="522"/>
      <c r="E7717" s="519"/>
    </row>
    <row r="7718" spans="1:5" s="512" customFormat="1" ht="13.8">
      <c r="A7718" s="520" t="s">
        <v>4227</v>
      </c>
      <c r="B7718" s="520" t="s">
        <v>4228</v>
      </c>
      <c r="C7718" s="521">
        <v>150</v>
      </c>
      <c r="D7718" s="522"/>
      <c r="E7718" s="519"/>
    </row>
    <row r="7719" spans="1:5" s="512" customFormat="1" ht="13.8">
      <c r="A7719" s="520" t="s">
        <v>4229</v>
      </c>
      <c r="B7719" s="520" t="s">
        <v>4230</v>
      </c>
      <c r="C7719" s="521">
        <v>130.01</v>
      </c>
      <c r="D7719" s="522"/>
      <c r="E7719" s="519"/>
    </row>
    <row r="7720" spans="1:5" s="512" customFormat="1" ht="13.8">
      <c r="A7720" s="577" t="s">
        <v>4231</v>
      </c>
      <c r="B7720" s="577"/>
      <c r="C7720" s="578"/>
      <c r="D7720" s="522"/>
      <c r="E7720" s="519"/>
    </row>
    <row r="7721" spans="1:5" s="512" customFormat="1" ht="13.8">
      <c r="A7721" s="520" t="s">
        <v>4232</v>
      </c>
      <c r="B7721" s="520" t="s">
        <v>4233</v>
      </c>
      <c r="C7721" s="521">
        <v>30</v>
      </c>
      <c r="D7721" s="522"/>
      <c r="E7721" s="519"/>
    </row>
    <row r="7722" spans="1:5" s="512" customFormat="1" ht="13.8">
      <c r="A7722" s="520" t="s">
        <v>4234</v>
      </c>
      <c r="B7722" s="520" t="s">
        <v>4235</v>
      </c>
      <c r="C7722" s="521">
        <v>60</v>
      </c>
      <c r="D7722" s="522"/>
      <c r="E7722" s="519"/>
    </row>
    <row r="7723" spans="1:5" s="512" customFormat="1" ht="13.8">
      <c r="A7723" s="520" t="s">
        <v>4236</v>
      </c>
      <c r="B7723" s="520" t="s">
        <v>4237</v>
      </c>
      <c r="C7723" s="521">
        <v>90</v>
      </c>
      <c r="D7723" s="522"/>
      <c r="E7723" s="519"/>
    </row>
    <row r="7724" spans="1:5" s="512" customFormat="1" ht="13.8">
      <c r="A7724" s="520" t="s">
        <v>4238</v>
      </c>
      <c r="B7724" s="520" t="s">
        <v>4239</v>
      </c>
      <c r="C7724" s="521">
        <v>120</v>
      </c>
      <c r="D7724" s="522"/>
      <c r="E7724" s="519"/>
    </row>
    <row r="7725" spans="1:5" s="512" customFormat="1" ht="13.8">
      <c r="A7725" s="520" t="s">
        <v>4240</v>
      </c>
      <c r="B7725" s="520" t="s">
        <v>4241</v>
      </c>
      <c r="C7725" s="521">
        <v>150</v>
      </c>
      <c r="D7725" s="522"/>
      <c r="E7725" s="519"/>
    </row>
    <row r="7726" spans="1:5" s="512" customFormat="1" ht="13.8">
      <c r="A7726" s="520" t="s">
        <v>4242</v>
      </c>
      <c r="B7726" s="520" t="s">
        <v>4243</v>
      </c>
      <c r="C7726" s="521">
        <v>26.01</v>
      </c>
      <c r="D7726" s="522"/>
      <c r="E7726" s="519"/>
    </row>
    <row r="7727" spans="1:5" s="512" customFormat="1" ht="13.8">
      <c r="A7727" s="520" t="s">
        <v>4244</v>
      </c>
      <c r="B7727" s="520" t="s">
        <v>4245</v>
      </c>
      <c r="C7727" s="521">
        <v>52.01</v>
      </c>
      <c r="D7727" s="522"/>
      <c r="E7727" s="519"/>
    </row>
    <row r="7728" spans="1:5" s="512" customFormat="1" ht="13.8">
      <c r="A7728" s="520" t="s">
        <v>4246</v>
      </c>
      <c r="B7728" s="520" t="s">
        <v>4247</v>
      </c>
      <c r="C7728" s="521">
        <v>78.010000000000005</v>
      </c>
      <c r="D7728" s="522"/>
      <c r="E7728" s="519"/>
    </row>
    <row r="7729" spans="1:5" s="512" customFormat="1" ht="13.8">
      <c r="A7729" s="520" t="s">
        <v>4248</v>
      </c>
      <c r="B7729" s="520" t="s">
        <v>4249</v>
      </c>
      <c r="C7729" s="521">
        <v>104.01</v>
      </c>
      <c r="D7729" s="522"/>
      <c r="E7729" s="519"/>
    </row>
    <row r="7730" spans="1:5" s="512" customFormat="1" ht="13.8">
      <c r="A7730" s="520" t="s">
        <v>4250</v>
      </c>
      <c r="B7730" s="520" t="s">
        <v>4251</v>
      </c>
      <c r="C7730" s="521">
        <v>130.01</v>
      </c>
      <c r="D7730" s="522"/>
      <c r="E7730" s="519"/>
    </row>
    <row r="7731" spans="1:5" s="512" customFormat="1" ht="13.8">
      <c r="A7731" s="577" t="s">
        <v>4252</v>
      </c>
      <c r="B7731" s="577"/>
      <c r="C7731" s="578"/>
      <c r="D7731" s="522"/>
      <c r="E7731" s="519"/>
    </row>
    <row r="7732" spans="1:5" s="512" customFormat="1" ht="13.8">
      <c r="A7732" s="520" t="s">
        <v>4253</v>
      </c>
      <c r="B7732" s="520" t="s">
        <v>4254</v>
      </c>
      <c r="C7732" s="521">
        <v>190</v>
      </c>
      <c r="D7732" s="522"/>
      <c r="E7732" s="519"/>
    </row>
    <row r="7733" spans="1:5" s="512" customFormat="1" ht="13.8">
      <c r="A7733" s="520" t="s">
        <v>4255</v>
      </c>
      <c r="B7733" s="520" t="s">
        <v>4256</v>
      </c>
      <c r="C7733" s="521">
        <v>164.67</v>
      </c>
      <c r="D7733" s="522"/>
      <c r="E7733" s="519"/>
    </row>
    <row r="7734" spans="1:5" s="512" customFormat="1" ht="13.8">
      <c r="A7734" s="577" t="s">
        <v>4257</v>
      </c>
      <c r="B7734" s="577"/>
      <c r="C7734" s="578"/>
      <c r="D7734" s="522"/>
      <c r="E7734" s="519"/>
    </row>
    <row r="7735" spans="1:5" s="512" customFormat="1" ht="13.8">
      <c r="A7735" s="520" t="s">
        <v>4258</v>
      </c>
      <c r="B7735" s="520" t="s">
        <v>4259</v>
      </c>
      <c r="C7735" s="521">
        <v>38</v>
      </c>
      <c r="D7735" s="522"/>
      <c r="E7735" s="519"/>
    </row>
    <row r="7736" spans="1:5" s="512" customFormat="1" ht="13.8">
      <c r="A7736" s="520" t="s">
        <v>4260</v>
      </c>
      <c r="B7736" s="520" t="s">
        <v>4261</v>
      </c>
      <c r="C7736" s="521">
        <v>76</v>
      </c>
      <c r="D7736" s="522"/>
      <c r="E7736" s="519"/>
    </row>
    <row r="7737" spans="1:5" s="512" customFormat="1" ht="13.8">
      <c r="A7737" s="520" t="s">
        <v>4262</v>
      </c>
      <c r="B7737" s="520" t="s">
        <v>4263</v>
      </c>
      <c r="C7737" s="521">
        <v>114</v>
      </c>
      <c r="D7737" s="522"/>
      <c r="E7737" s="519"/>
    </row>
    <row r="7738" spans="1:5" s="512" customFormat="1" ht="13.8">
      <c r="A7738" s="520" t="s">
        <v>4264</v>
      </c>
      <c r="B7738" s="520" t="s">
        <v>4265</v>
      </c>
      <c r="C7738" s="521">
        <v>152</v>
      </c>
      <c r="D7738" s="522"/>
      <c r="E7738" s="519"/>
    </row>
    <row r="7739" spans="1:5" s="512" customFormat="1" ht="13.8">
      <c r="A7739" s="520" t="s">
        <v>4266</v>
      </c>
      <c r="B7739" s="520" t="s">
        <v>4267</v>
      </c>
      <c r="C7739" s="521">
        <v>190</v>
      </c>
      <c r="D7739" s="522"/>
      <c r="E7739" s="519"/>
    </row>
    <row r="7740" spans="1:5" s="512" customFormat="1" ht="13.8">
      <c r="A7740" s="520" t="s">
        <v>4268</v>
      </c>
      <c r="B7740" s="520" t="s">
        <v>4269</v>
      </c>
      <c r="C7740" s="521">
        <v>32.93</v>
      </c>
      <c r="D7740" s="522"/>
      <c r="E7740" s="519"/>
    </row>
    <row r="7741" spans="1:5" s="512" customFormat="1" ht="13.8">
      <c r="A7741" s="520" t="s">
        <v>4270</v>
      </c>
      <c r="B7741" s="520" t="s">
        <v>4271</v>
      </c>
      <c r="C7741" s="521">
        <v>65.87</v>
      </c>
      <c r="D7741" s="522"/>
      <c r="E7741" s="519"/>
    </row>
    <row r="7742" spans="1:5" s="512" customFormat="1" ht="13.8">
      <c r="A7742" s="520" t="s">
        <v>4272</v>
      </c>
      <c r="B7742" s="520" t="s">
        <v>4273</v>
      </c>
      <c r="C7742" s="521">
        <v>98.8</v>
      </c>
      <c r="D7742" s="522"/>
      <c r="E7742" s="519"/>
    </row>
    <row r="7743" spans="1:5" s="512" customFormat="1" ht="13.8">
      <c r="A7743" s="520" t="s">
        <v>4274</v>
      </c>
      <c r="B7743" s="520" t="s">
        <v>4275</v>
      </c>
      <c r="C7743" s="521">
        <v>131.74</v>
      </c>
      <c r="D7743" s="522"/>
      <c r="E7743" s="519"/>
    </row>
    <row r="7744" spans="1:5" s="512" customFormat="1" ht="13.8">
      <c r="A7744" s="520" t="s">
        <v>4276</v>
      </c>
      <c r="B7744" s="520" t="s">
        <v>4277</v>
      </c>
      <c r="C7744" s="521">
        <v>164.67</v>
      </c>
      <c r="D7744" s="522"/>
      <c r="E7744" s="519"/>
    </row>
    <row r="7745" spans="1:5" s="512" customFormat="1" ht="13.8">
      <c r="A7745" s="577" t="s">
        <v>4278</v>
      </c>
      <c r="B7745" s="577"/>
      <c r="C7745" s="578"/>
      <c r="D7745" s="522"/>
      <c r="E7745" s="519"/>
    </row>
    <row r="7746" spans="1:5" s="512" customFormat="1" ht="13.8">
      <c r="A7746" s="520" t="s">
        <v>4279</v>
      </c>
      <c r="B7746" s="520" t="s">
        <v>4280</v>
      </c>
      <c r="C7746" s="521">
        <v>190</v>
      </c>
      <c r="D7746" s="522"/>
      <c r="E7746" s="519"/>
    </row>
    <row r="7747" spans="1:5" s="512" customFormat="1" ht="13.8">
      <c r="A7747" s="520" t="s">
        <v>4281</v>
      </c>
      <c r="B7747" s="520" t="s">
        <v>4282</v>
      </c>
      <c r="C7747" s="521">
        <v>164.67</v>
      </c>
      <c r="D7747" s="522"/>
      <c r="E7747" s="519"/>
    </row>
    <row r="7748" spans="1:5" s="512" customFormat="1" ht="13.8">
      <c r="A7748" s="577" t="s">
        <v>4283</v>
      </c>
      <c r="B7748" s="577"/>
      <c r="C7748" s="578"/>
      <c r="D7748" s="522"/>
      <c r="E7748" s="519"/>
    </row>
    <row r="7749" spans="1:5" s="512" customFormat="1" ht="13.8">
      <c r="A7749" s="520" t="s">
        <v>4284</v>
      </c>
      <c r="B7749" s="520" t="s">
        <v>4285</v>
      </c>
      <c r="C7749" s="521">
        <v>38</v>
      </c>
      <c r="D7749" s="522"/>
      <c r="E7749" s="519"/>
    </row>
    <row r="7750" spans="1:5" s="512" customFormat="1" ht="24">
      <c r="A7750" s="520" t="s">
        <v>4286</v>
      </c>
      <c r="B7750" s="520" t="s">
        <v>4287</v>
      </c>
      <c r="C7750" s="521">
        <v>76</v>
      </c>
      <c r="D7750" s="522"/>
      <c r="E7750" s="519"/>
    </row>
    <row r="7751" spans="1:5" s="512" customFormat="1" ht="24">
      <c r="A7751" s="520" t="s">
        <v>4288</v>
      </c>
      <c r="B7751" s="520" t="s">
        <v>4289</v>
      </c>
      <c r="C7751" s="521">
        <v>114</v>
      </c>
      <c r="D7751" s="522"/>
      <c r="E7751" s="519"/>
    </row>
    <row r="7752" spans="1:5" s="512" customFormat="1" ht="24">
      <c r="A7752" s="520" t="s">
        <v>4290</v>
      </c>
      <c r="B7752" s="520" t="s">
        <v>4291</v>
      </c>
      <c r="C7752" s="521">
        <v>152</v>
      </c>
      <c r="D7752" s="522"/>
      <c r="E7752" s="519"/>
    </row>
    <row r="7753" spans="1:5" s="512" customFormat="1" ht="24">
      <c r="A7753" s="520" t="s">
        <v>4292</v>
      </c>
      <c r="B7753" s="520" t="s">
        <v>4293</v>
      </c>
      <c r="C7753" s="521">
        <v>190</v>
      </c>
      <c r="D7753" s="522"/>
      <c r="E7753" s="519"/>
    </row>
    <row r="7754" spans="1:5" s="512" customFormat="1" ht="13.8">
      <c r="A7754" s="520" t="s">
        <v>4294</v>
      </c>
      <c r="B7754" s="520" t="s">
        <v>4295</v>
      </c>
      <c r="C7754" s="521">
        <v>32.93</v>
      </c>
      <c r="D7754" s="522"/>
      <c r="E7754" s="519"/>
    </row>
    <row r="7755" spans="1:5" s="512" customFormat="1" ht="13.8">
      <c r="A7755" s="520" t="s">
        <v>4296</v>
      </c>
      <c r="B7755" s="520" t="s">
        <v>4297</v>
      </c>
      <c r="C7755" s="521">
        <v>65.87</v>
      </c>
      <c r="D7755" s="522"/>
      <c r="E7755" s="519"/>
    </row>
    <row r="7756" spans="1:5" s="512" customFormat="1" ht="13.8">
      <c r="A7756" s="520" t="s">
        <v>4298</v>
      </c>
      <c r="B7756" s="520" t="s">
        <v>4299</v>
      </c>
      <c r="C7756" s="521">
        <v>98.81</v>
      </c>
      <c r="D7756" s="522"/>
      <c r="E7756" s="519"/>
    </row>
    <row r="7757" spans="1:5" s="512" customFormat="1" ht="13.8">
      <c r="A7757" s="520" t="s">
        <v>4300</v>
      </c>
      <c r="B7757" s="520" t="s">
        <v>4301</v>
      </c>
      <c r="C7757" s="521">
        <v>131.74</v>
      </c>
      <c r="D7757" s="522"/>
      <c r="E7757" s="519"/>
    </row>
    <row r="7758" spans="1:5" s="512" customFormat="1" ht="13.8">
      <c r="A7758" s="520" t="s">
        <v>4302</v>
      </c>
      <c r="B7758" s="520" t="s">
        <v>4303</v>
      </c>
      <c r="C7758" s="521">
        <v>164.67</v>
      </c>
      <c r="D7758" s="522"/>
      <c r="E7758" s="519"/>
    </row>
    <row r="7759" spans="1:5" s="512" customFormat="1" ht="13.8">
      <c r="A7759" s="577" t="s">
        <v>4304</v>
      </c>
      <c r="B7759" s="577"/>
      <c r="C7759" s="578"/>
      <c r="D7759" s="522"/>
      <c r="E7759" s="519"/>
    </row>
    <row r="7760" spans="1:5" s="512" customFormat="1" ht="13.8">
      <c r="A7760" s="520" t="s">
        <v>4305</v>
      </c>
      <c r="B7760" s="520" t="s">
        <v>4306</v>
      </c>
      <c r="C7760" s="521">
        <v>190</v>
      </c>
      <c r="D7760" s="522"/>
      <c r="E7760" s="519"/>
    </row>
    <row r="7761" spans="1:5" s="512" customFormat="1" ht="13.8">
      <c r="A7761" s="520" t="s">
        <v>4307</v>
      </c>
      <c r="B7761" s="520" t="s">
        <v>4308</v>
      </c>
      <c r="C7761" s="521">
        <v>164.67</v>
      </c>
      <c r="D7761" s="522"/>
      <c r="E7761" s="519"/>
    </row>
    <row r="7762" spans="1:5" s="512" customFormat="1" ht="13.8">
      <c r="A7762" s="577" t="s">
        <v>4309</v>
      </c>
      <c r="B7762" s="577"/>
      <c r="C7762" s="578"/>
      <c r="D7762" s="522"/>
      <c r="E7762" s="519"/>
    </row>
    <row r="7763" spans="1:5" s="512" customFormat="1" ht="24">
      <c r="A7763" s="520" t="s">
        <v>4310</v>
      </c>
      <c r="B7763" s="520" t="s">
        <v>4311</v>
      </c>
      <c r="C7763" s="521">
        <v>38</v>
      </c>
      <c r="D7763" s="522"/>
      <c r="E7763" s="519"/>
    </row>
    <row r="7764" spans="1:5" s="512" customFormat="1" ht="24">
      <c r="A7764" s="520" t="s">
        <v>4312</v>
      </c>
      <c r="B7764" s="520" t="s">
        <v>4313</v>
      </c>
      <c r="C7764" s="521">
        <v>76</v>
      </c>
      <c r="D7764" s="522"/>
      <c r="E7764" s="519"/>
    </row>
    <row r="7765" spans="1:5" s="512" customFormat="1" ht="24">
      <c r="A7765" s="520" t="s">
        <v>4314</v>
      </c>
      <c r="B7765" s="520" t="s">
        <v>4315</v>
      </c>
      <c r="C7765" s="521">
        <v>114</v>
      </c>
      <c r="D7765" s="522"/>
      <c r="E7765" s="519"/>
    </row>
    <row r="7766" spans="1:5" s="512" customFormat="1" ht="24">
      <c r="A7766" s="520" t="s">
        <v>4316</v>
      </c>
      <c r="B7766" s="520" t="s">
        <v>4317</v>
      </c>
      <c r="C7766" s="521">
        <v>152</v>
      </c>
      <c r="D7766" s="522"/>
      <c r="E7766" s="519"/>
    </row>
    <row r="7767" spans="1:5" s="512" customFormat="1" ht="24">
      <c r="A7767" s="520" t="s">
        <v>4318</v>
      </c>
      <c r="B7767" s="520" t="s">
        <v>4319</v>
      </c>
      <c r="C7767" s="521">
        <v>190</v>
      </c>
      <c r="D7767" s="522"/>
      <c r="E7767" s="519"/>
    </row>
    <row r="7768" spans="1:5" s="512" customFormat="1" ht="24">
      <c r="A7768" s="520" t="s">
        <v>4320</v>
      </c>
      <c r="B7768" s="520" t="s">
        <v>4321</v>
      </c>
      <c r="C7768" s="521">
        <v>32.93</v>
      </c>
      <c r="D7768" s="522"/>
      <c r="E7768" s="519"/>
    </row>
    <row r="7769" spans="1:5" s="512" customFormat="1" ht="24">
      <c r="A7769" s="520" t="s">
        <v>4322</v>
      </c>
      <c r="B7769" s="520" t="s">
        <v>4323</v>
      </c>
      <c r="C7769" s="521">
        <v>65.87</v>
      </c>
      <c r="D7769" s="522"/>
      <c r="E7769" s="519"/>
    </row>
    <row r="7770" spans="1:5" s="512" customFormat="1" ht="24">
      <c r="A7770" s="520" t="s">
        <v>4324</v>
      </c>
      <c r="B7770" s="520" t="s">
        <v>4325</v>
      </c>
      <c r="C7770" s="521">
        <v>98.8</v>
      </c>
      <c r="D7770" s="522"/>
      <c r="E7770" s="519"/>
    </row>
    <row r="7771" spans="1:5" s="512" customFormat="1" ht="24">
      <c r="A7771" s="520" t="s">
        <v>4326</v>
      </c>
      <c r="B7771" s="520" t="s">
        <v>4327</v>
      </c>
      <c r="C7771" s="521">
        <v>131.74</v>
      </c>
      <c r="D7771" s="522"/>
      <c r="E7771" s="519"/>
    </row>
    <row r="7772" spans="1:5" s="512" customFormat="1" ht="24">
      <c r="A7772" s="520" t="s">
        <v>4328</v>
      </c>
      <c r="B7772" s="520" t="s">
        <v>4329</v>
      </c>
      <c r="C7772" s="521">
        <v>164.67</v>
      </c>
      <c r="D7772" s="522"/>
      <c r="E7772" s="519"/>
    </row>
    <row r="7773" spans="1:5" s="512" customFormat="1" ht="13.8">
      <c r="A7773" s="577" t="s">
        <v>4330</v>
      </c>
      <c r="B7773" s="577"/>
      <c r="C7773" s="578"/>
      <c r="D7773" s="522"/>
      <c r="E7773" s="519"/>
    </row>
    <row r="7774" spans="1:5" s="512" customFormat="1" ht="13.8">
      <c r="A7774" s="520" t="s">
        <v>4331</v>
      </c>
      <c r="B7774" s="520" t="s">
        <v>4332</v>
      </c>
      <c r="C7774" s="521">
        <v>300</v>
      </c>
      <c r="D7774" s="522"/>
      <c r="E7774" s="519"/>
    </row>
    <row r="7775" spans="1:5" s="512" customFormat="1" ht="13.8">
      <c r="A7775" s="520" t="s">
        <v>4333</v>
      </c>
      <c r="B7775" s="520" t="s">
        <v>4334</v>
      </c>
      <c r="C7775" s="521">
        <v>260.01</v>
      </c>
      <c r="D7775" s="522"/>
      <c r="E7775" s="519"/>
    </row>
    <row r="7776" spans="1:5" s="512" customFormat="1" ht="13.8">
      <c r="A7776" s="577" t="s">
        <v>4335</v>
      </c>
      <c r="B7776" s="577"/>
      <c r="C7776" s="578"/>
      <c r="D7776" s="522"/>
      <c r="E7776" s="519"/>
    </row>
    <row r="7777" spans="1:5" s="512" customFormat="1" ht="24">
      <c r="A7777" s="520" t="s">
        <v>4336</v>
      </c>
      <c r="B7777" s="520" t="s">
        <v>4337</v>
      </c>
      <c r="C7777" s="521">
        <v>60</v>
      </c>
      <c r="D7777" s="522"/>
      <c r="E7777" s="519"/>
    </row>
    <row r="7778" spans="1:5" s="512" customFormat="1" ht="24">
      <c r="A7778" s="520" t="s">
        <v>4338</v>
      </c>
      <c r="B7778" s="520" t="s">
        <v>4339</v>
      </c>
      <c r="C7778" s="521">
        <v>120</v>
      </c>
      <c r="D7778" s="522"/>
      <c r="E7778" s="519"/>
    </row>
    <row r="7779" spans="1:5" s="512" customFormat="1" ht="24">
      <c r="A7779" s="520" t="s">
        <v>4340</v>
      </c>
      <c r="B7779" s="520" t="s">
        <v>4341</v>
      </c>
      <c r="C7779" s="521">
        <v>180</v>
      </c>
      <c r="D7779" s="522"/>
      <c r="E7779" s="519"/>
    </row>
    <row r="7780" spans="1:5" s="512" customFormat="1" ht="24">
      <c r="A7780" s="520" t="s">
        <v>4342</v>
      </c>
      <c r="B7780" s="520" t="s">
        <v>4343</v>
      </c>
      <c r="C7780" s="521">
        <v>240</v>
      </c>
      <c r="D7780" s="522"/>
      <c r="E7780" s="519"/>
    </row>
    <row r="7781" spans="1:5" s="512" customFormat="1" ht="24">
      <c r="A7781" s="520" t="s">
        <v>4344</v>
      </c>
      <c r="B7781" s="520" t="s">
        <v>4345</v>
      </c>
      <c r="C7781" s="521">
        <v>300</v>
      </c>
      <c r="D7781" s="522"/>
      <c r="E7781" s="519"/>
    </row>
    <row r="7782" spans="1:5" s="512" customFormat="1" ht="13.8">
      <c r="A7782" s="520" t="s">
        <v>4346</v>
      </c>
      <c r="B7782" s="520" t="s">
        <v>4347</v>
      </c>
      <c r="C7782" s="521">
        <v>52.01</v>
      </c>
      <c r="D7782" s="522"/>
      <c r="E7782" s="519"/>
    </row>
    <row r="7783" spans="1:5" s="512" customFormat="1" ht="24">
      <c r="A7783" s="520" t="s">
        <v>4348</v>
      </c>
      <c r="B7783" s="520" t="s">
        <v>4349</v>
      </c>
      <c r="C7783" s="521">
        <v>104.01</v>
      </c>
      <c r="D7783" s="522"/>
      <c r="E7783" s="519"/>
    </row>
    <row r="7784" spans="1:5" s="512" customFormat="1" ht="24">
      <c r="A7784" s="520" t="s">
        <v>4350</v>
      </c>
      <c r="B7784" s="520" t="s">
        <v>4351</v>
      </c>
      <c r="C7784" s="521">
        <v>156.01</v>
      </c>
      <c r="D7784" s="522"/>
      <c r="E7784" s="519"/>
    </row>
    <row r="7785" spans="1:5" s="512" customFormat="1" ht="24">
      <c r="A7785" s="520" t="s">
        <v>4352</v>
      </c>
      <c r="B7785" s="520" t="s">
        <v>4353</v>
      </c>
      <c r="C7785" s="521">
        <v>208.01</v>
      </c>
      <c r="D7785" s="522"/>
      <c r="E7785" s="519"/>
    </row>
    <row r="7786" spans="1:5" s="512" customFormat="1" ht="24">
      <c r="A7786" s="520" t="s">
        <v>4354</v>
      </c>
      <c r="B7786" s="520" t="s">
        <v>4355</v>
      </c>
      <c r="C7786" s="521">
        <v>260.01</v>
      </c>
      <c r="D7786" s="522"/>
      <c r="E7786" s="519"/>
    </row>
    <row r="7787" spans="1:5" s="512" customFormat="1" ht="13.8">
      <c r="A7787" s="577" t="s">
        <v>4356</v>
      </c>
      <c r="B7787" s="577"/>
      <c r="C7787" s="578"/>
      <c r="D7787" s="522"/>
      <c r="E7787" s="519"/>
    </row>
    <row r="7788" spans="1:5" s="512" customFormat="1" ht="13.8">
      <c r="A7788" s="520" t="s">
        <v>4357</v>
      </c>
      <c r="B7788" s="520" t="s">
        <v>4358</v>
      </c>
      <c r="C7788" s="521">
        <v>190</v>
      </c>
      <c r="D7788" s="522"/>
      <c r="E7788" s="519"/>
    </row>
    <row r="7789" spans="1:5" s="512" customFormat="1" ht="13.8">
      <c r="A7789" s="520" t="s">
        <v>4359</v>
      </c>
      <c r="B7789" s="520" t="s">
        <v>4360</v>
      </c>
      <c r="C7789" s="521">
        <v>164.67</v>
      </c>
      <c r="D7789" s="522"/>
      <c r="E7789" s="519"/>
    </row>
    <row r="7790" spans="1:5" s="512" customFormat="1" ht="13.8">
      <c r="A7790" s="577" t="s">
        <v>4361</v>
      </c>
      <c r="B7790" s="577"/>
      <c r="C7790" s="578"/>
      <c r="D7790" s="522"/>
      <c r="E7790" s="519"/>
    </row>
    <row r="7791" spans="1:5" s="512" customFormat="1" ht="24">
      <c r="A7791" s="520" t="s">
        <v>4362</v>
      </c>
      <c r="B7791" s="520" t="s">
        <v>4363</v>
      </c>
      <c r="C7791" s="521">
        <v>38</v>
      </c>
      <c r="D7791" s="522"/>
      <c r="E7791" s="519"/>
    </row>
    <row r="7792" spans="1:5" s="512" customFormat="1" ht="24">
      <c r="A7792" s="520" t="s">
        <v>4364</v>
      </c>
      <c r="B7792" s="520" t="s">
        <v>4365</v>
      </c>
      <c r="C7792" s="521">
        <v>76</v>
      </c>
      <c r="D7792" s="522"/>
      <c r="E7792" s="519"/>
    </row>
    <row r="7793" spans="1:5" s="512" customFormat="1" ht="24">
      <c r="A7793" s="520" t="s">
        <v>4366</v>
      </c>
      <c r="B7793" s="520" t="s">
        <v>4367</v>
      </c>
      <c r="C7793" s="521">
        <v>114</v>
      </c>
      <c r="D7793" s="522"/>
      <c r="E7793" s="519"/>
    </row>
    <row r="7794" spans="1:5" s="512" customFormat="1" ht="24">
      <c r="A7794" s="520" t="s">
        <v>4368</v>
      </c>
      <c r="B7794" s="520" t="s">
        <v>4369</v>
      </c>
      <c r="C7794" s="521">
        <v>152</v>
      </c>
      <c r="D7794" s="522"/>
      <c r="E7794" s="519"/>
    </row>
    <row r="7795" spans="1:5" s="512" customFormat="1" ht="24">
      <c r="A7795" s="520" t="s">
        <v>4370</v>
      </c>
      <c r="B7795" s="520" t="s">
        <v>4371</v>
      </c>
      <c r="C7795" s="521">
        <v>190</v>
      </c>
      <c r="D7795" s="522"/>
      <c r="E7795" s="519"/>
    </row>
    <row r="7796" spans="1:5" s="512" customFormat="1" ht="24">
      <c r="A7796" s="520" t="s">
        <v>4372</v>
      </c>
      <c r="B7796" s="520" t="s">
        <v>4373</v>
      </c>
      <c r="C7796" s="521">
        <v>32.93</v>
      </c>
      <c r="D7796" s="522"/>
      <c r="E7796" s="519"/>
    </row>
    <row r="7797" spans="1:5" s="512" customFormat="1" ht="24">
      <c r="A7797" s="520" t="s">
        <v>4374</v>
      </c>
      <c r="B7797" s="520" t="s">
        <v>4375</v>
      </c>
      <c r="C7797" s="521">
        <v>65.87</v>
      </c>
      <c r="D7797" s="522"/>
      <c r="E7797" s="519"/>
    </row>
    <row r="7798" spans="1:5" s="512" customFormat="1" ht="24">
      <c r="A7798" s="520" t="s">
        <v>4376</v>
      </c>
      <c r="B7798" s="520" t="s">
        <v>4377</v>
      </c>
      <c r="C7798" s="521">
        <v>98.8</v>
      </c>
      <c r="D7798" s="522"/>
      <c r="E7798" s="519"/>
    </row>
    <row r="7799" spans="1:5" s="512" customFormat="1" ht="24">
      <c r="A7799" s="520" t="s">
        <v>4378</v>
      </c>
      <c r="B7799" s="520" t="s">
        <v>4379</v>
      </c>
      <c r="C7799" s="521">
        <v>131.74</v>
      </c>
      <c r="D7799" s="522"/>
      <c r="E7799" s="519"/>
    </row>
    <row r="7800" spans="1:5" s="512" customFormat="1" ht="24">
      <c r="A7800" s="520" t="s">
        <v>4380</v>
      </c>
      <c r="B7800" s="520" t="s">
        <v>4381</v>
      </c>
      <c r="C7800" s="521">
        <v>164.67</v>
      </c>
      <c r="D7800" s="522"/>
      <c r="E7800" s="519"/>
    </row>
    <row r="7801" spans="1:5" s="512" customFormat="1" ht="13.8">
      <c r="A7801" s="577" t="s">
        <v>538</v>
      </c>
      <c r="B7801" s="577"/>
      <c r="C7801" s="578"/>
      <c r="D7801" s="522"/>
      <c r="E7801" s="519"/>
    </row>
    <row r="7802" spans="1:5" s="512" customFormat="1" ht="24">
      <c r="A7802" s="520">
        <v>7640018691</v>
      </c>
      <c r="B7802" s="520" t="s">
        <v>4112</v>
      </c>
      <c r="C7802" s="521">
        <v>1250</v>
      </c>
      <c r="D7802" s="522"/>
      <c r="E7802" s="519"/>
    </row>
    <row r="7803" spans="1:5" s="512" customFormat="1" ht="24">
      <c r="A7803" s="520">
        <v>7640012637</v>
      </c>
      <c r="B7803" s="520" t="s">
        <v>4113</v>
      </c>
      <c r="C7803" s="521">
        <v>200</v>
      </c>
      <c r="D7803" s="522"/>
      <c r="E7803" s="519"/>
    </row>
    <row r="7804" spans="1:5" s="512" customFormat="1" ht="13.8">
      <c r="A7804" s="520" t="s">
        <v>4114</v>
      </c>
      <c r="B7804" s="520" t="s">
        <v>4115</v>
      </c>
      <c r="C7804" s="521">
        <v>200</v>
      </c>
      <c r="D7804" s="522"/>
      <c r="E7804" s="519"/>
    </row>
    <row r="7805" spans="1:5" s="512" customFormat="1" ht="13.8">
      <c r="A7805" s="520" t="s">
        <v>4116</v>
      </c>
      <c r="B7805" s="520" t="s">
        <v>4117</v>
      </c>
      <c r="C7805" s="521">
        <v>1</v>
      </c>
      <c r="D7805" s="522"/>
      <c r="E7805" s="519"/>
    </row>
    <row r="7806" spans="1:5" s="512" customFormat="1" ht="13.8">
      <c r="A7806" s="520" t="s">
        <v>4118</v>
      </c>
      <c r="B7806" s="520" t="s">
        <v>4119</v>
      </c>
      <c r="C7806" s="521">
        <v>800</v>
      </c>
      <c r="D7806" s="522"/>
      <c r="E7806" s="519"/>
    </row>
    <row r="7807" spans="1:5" s="512" customFormat="1" ht="13.8">
      <c r="A7807" s="520" t="s">
        <v>4120</v>
      </c>
      <c r="B7807" s="520" t="s">
        <v>4121</v>
      </c>
      <c r="C7807" s="521">
        <v>1200</v>
      </c>
      <c r="D7807" s="522"/>
      <c r="E7807" s="519"/>
    </row>
    <row r="7808" spans="1:5" s="512" customFormat="1" ht="13.8">
      <c r="A7808" s="520" t="s">
        <v>4122</v>
      </c>
      <c r="B7808" s="520" t="s">
        <v>4123</v>
      </c>
      <c r="C7808" s="521">
        <v>1200</v>
      </c>
      <c r="D7808" s="522"/>
      <c r="E7808" s="519"/>
    </row>
    <row r="7809" spans="1:5" s="512" customFormat="1" ht="13.8">
      <c r="A7809" s="520" t="s">
        <v>4124</v>
      </c>
      <c r="B7809" s="520" t="s">
        <v>4125</v>
      </c>
      <c r="C7809" s="521">
        <v>1600</v>
      </c>
      <c r="D7809" s="522"/>
      <c r="E7809" s="519"/>
    </row>
    <row r="7810" spans="1:5" s="512" customFormat="1" ht="13.8">
      <c r="A7810" s="520">
        <v>7640017924</v>
      </c>
      <c r="B7810" s="520" t="s">
        <v>4224</v>
      </c>
      <c r="C7810" s="521">
        <v>1</v>
      </c>
      <c r="D7810" s="522"/>
      <c r="E7810" s="519"/>
    </row>
    <row r="7811" spans="1:5" s="512" customFormat="1" ht="13.8">
      <c r="A7811" s="546"/>
      <c r="B7811" s="546"/>
      <c r="C7811" s="547"/>
      <c r="D7811" s="522"/>
      <c r="E7811" s="519"/>
    </row>
    <row r="7812" spans="1:5" s="512" customFormat="1" ht="15" customHeight="1">
      <c r="A7812" s="614"/>
      <c r="B7812" s="615" t="s">
        <v>4382</v>
      </c>
      <c r="C7812" s="614"/>
      <c r="D7812" s="522"/>
      <c r="E7812" s="511"/>
    </row>
    <row r="7813" spans="1:5" s="512" customFormat="1" ht="27.6">
      <c r="A7813" s="513" t="s">
        <v>26</v>
      </c>
      <c r="B7813" s="513" t="s">
        <v>300</v>
      </c>
      <c r="C7813" s="514" t="s">
        <v>607</v>
      </c>
      <c r="D7813" s="522"/>
    </row>
    <row r="7814" spans="1:5" s="512" customFormat="1" ht="13.8">
      <c r="A7814" s="654" t="s">
        <v>4383</v>
      </c>
      <c r="B7814" s="637"/>
      <c r="C7814" s="578"/>
      <c r="D7814" s="522"/>
      <c r="E7814" s="519"/>
    </row>
    <row r="7815" spans="1:5" s="512" customFormat="1" ht="13.8">
      <c r="A7815" s="520" t="s">
        <v>4384</v>
      </c>
      <c r="B7815" s="520" t="s">
        <v>4385</v>
      </c>
      <c r="C7815" s="521">
        <v>225</v>
      </c>
      <c r="D7815" s="522"/>
      <c r="E7815" s="519"/>
    </row>
    <row r="7816" spans="1:5" s="512" customFormat="1" ht="13.8">
      <c r="A7816" s="520" t="s">
        <v>4386</v>
      </c>
      <c r="B7816" s="520" t="s">
        <v>4387</v>
      </c>
      <c r="C7816" s="521">
        <v>195.01</v>
      </c>
      <c r="D7816" s="522"/>
      <c r="E7816" s="519"/>
    </row>
    <row r="7817" spans="1:5" s="512" customFormat="1" ht="13.8">
      <c r="A7817" s="577" t="s">
        <v>4388</v>
      </c>
      <c r="B7817" s="577"/>
      <c r="C7817" s="578"/>
      <c r="D7817" s="522"/>
      <c r="E7817" s="519"/>
    </row>
    <row r="7818" spans="1:5" s="512" customFormat="1" ht="24">
      <c r="A7818" s="520" t="s">
        <v>4389</v>
      </c>
      <c r="B7818" s="520" t="s">
        <v>4390</v>
      </c>
      <c r="C7818" s="521">
        <v>45</v>
      </c>
      <c r="D7818" s="522"/>
      <c r="E7818" s="519"/>
    </row>
    <row r="7819" spans="1:5" s="512" customFormat="1" ht="24">
      <c r="A7819" s="520" t="s">
        <v>4391</v>
      </c>
      <c r="B7819" s="520" t="s">
        <v>4392</v>
      </c>
      <c r="C7819" s="521">
        <v>90</v>
      </c>
      <c r="D7819" s="522"/>
      <c r="E7819" s="519"/>
    </row>
    <row r="7820" spans="1:5" s="512" customFormat="1" ht="24">
      <c r="A7820" s="520" t="s">
        <v>4393</v>
      </c>
      <c r="B7820" s="520" t="s">
        <v>4394</v>
      </c>
      <c r="C7820" s="521">
        <v>135</v>
      </c>
      <c r="D7820" s="522"/>
      <c r="E7820" s="519"/>
    </row>
    <row r="7821" spans="1:5" s="512" customFormat="1" ht="24">
      <c r="A7821" s="520" t="s">
        <v>4395</v>
      </c>
      <c r="B7821" s="520" t="s">
        <v>4396</v>
      </c>
      <c r="C7821" s="521">
        <v>180</v>
      </c>
      <c r="D7821" s="522"/>
      <c r="E7821" s="519"/>
    </row>
    <row r="7822" spans="1:5" s="512" customFormat="1" ht="24">
      <c r="A7822" s="520" t="s">
        <v>4397</v>
      </c>
      <c r="B7822" s="520" t="s">
        <v>4398</v>
      </c>
      <c r="C7822" s="521">
        <v>225</v>
      </c>
      <c r="D7822" s="522"/>
      <c r="E7822" s="519"/>
    </row>
    <row r="7823" spans="1:5" s="512" customFormat="1" ht="24">
      <c r="A7823" s="520" t="s">
        <v>4399</v>
      </c>
      <c r="B7823" s="520" t="s">
        <v>4400</v>
      </c>
      <c r="C7823" s="521">
        <v>39.01</v>
      </c>
      <c r="D7823" s="522"/>
      <c r="E7823" s="519"/>
    </row>
    <row r="7824" spans="1:5" s="512" customFormat="1" ht="24">
      <c r="A7824" s="520" t="s">
        <v>4401</v>
      </c>
      <c r="B7824" s="520" t="s">
        <v>4402</v>
      </c>
      <c r="C7824" s="521">
        <v>78.010000000000005</v>
      </c>
      <c r="D7824" s="522"/>
      <c r="E7824" s="519"/>
    </row>
    <row r="7825" spans="1:5" s="512" customFormat="1" ht="24">
      <c r="A7825" s="520" t="s">
        <v>4403</v>
      </c>
      <c r="B7825" s="520" t="s">
        <v>4404</v>
      </c>
      <c r="C7825" s="521">
        <v>117.01</v>
      </c>
      <c r="D7825" s="522"/>
      <c r="E7825" s="519"/>
    </row>
    <row r="7826" spans="1:5" s="512" customFormat="1" ht="24">
      <c r="A7826" s="520" t="s">
        <v>4405</v>
      </c>
      <c r="B7826" s="520" t="s">
        <v>4406</v>
      </c>
      <c r="C7826" s="521">
        <v>156.01</v>
      </c>
      <c r="D7826" s="522"/>
      <c r="E7826" s="519"/>
    </row>
    <row r="7827" spans="1:5" s="512" customFormat="1" ht="24">
      <c r="A7827" s="520" t="s">
        <v>4407</v>
      </c>
      <c r="B7827" s="520" t="s">
        <v>4408</v>
      </c>
      <c r="C7827" s="521">
        <v>195.01</v>
      </c>
      <c r="D7827" s="522"/>
      <c r="E7827" s="519"/>
    </row>
    <row r="7828" spans="1:5" s="512" customFormat="1" ht="13.8">
      <c r="A7828" s="577" t="s">
        <v>4409</v>
      </c>
      <c r="B7828" s="577"/>
      <c r="C7828" s="578"/>
      <c r="D7828" s="522"/>
      <c r="E7828" s="519"/>
    </row>
    <row r="7829" spans="1:5" s="512" customFormat="1" ht="13.8">
      <c r="A7829" s="520" t="s">
        <v>4410</v>
      </c>
      <c r="B7829" s="520" t="s">
        <v>4411</v>
      </c>
      <c r="C7829" s="521">
        <v>285</v>
      </c>
      <c r="D7829" s="522"/>
      <c r="E7829" s="519"/>
    </row>
    <row r="7830" spans="1:5" s="512" customFormat="1" ht="13.8">
      <c r="A7830" s="520" t="s">
        <v>4412</v>
      </c>
      <c r="B7830" s="520" t="s">
        <v>4413</v>
      </c>
      <c r="C7830" s="521">
        <v>247.01</v>
      </c>
      <c r="D7830" s="522"/>
      <c r="E7830" s="519"/>
    </row>
    <row r="7831" spans="1:5" s="512" customFormat="1" ht="13.8">
      <c r="A7831" s="577" t="s">
        <v>4414</v>
      </c>
      <c r="B7831" s="577"/>
      <c r="C7831" s="578"/>
      <c r="D7831" s="522"/>
      <c r="E7831" s="519"/>
    </row>
    <row r="7832" spans="1:5" s="512" customFormat="1" ht="24">
      <c r="A7832" s="520" t="s">
        <v>4415</v>
      </c>
      <c r="B7832" s="520" t="s">
        <v>4416</v>
      </c>
      <c r="C7832" s="521">
        <v>57</v>
      </c>
      <c r="D7832" s="522"/>
      <c r="E7832" s="519"/>
    </row>
    <row r="7833" spans="1:5" s="512" customFormat="1" ht="24">
      <c r="A7833" s="520" t="s">
        <v>4417</v>
      </c>
      <c r="B7833" s="520" t="s">
        <v>4418</v>
      </c>
      <c r="C7833" s="521">
        <v>114</v>
      </c>
      <c r="D7833" s="522"/>
      <c r="E7833" s="519"/>
    </row>
    <row r="7834" spans="1:5" s="512" customFormat="1" ht="24">
      <c r="A7834" s="520" t="s">
        <v>4419</v>
      </c>
      <c r="B7834" s="520" t="s">
        <v>4420</v>
      </c>
      <c r="C7834" s="521">
        <v>171</v>
      </c>
      <c r="D7834" s="522"/>
      <c r="E7834" s="519"/>
    </row>
    <row r="7835" spans="1:5" s="512" customFormat="1" ht="24">
      <c r="A7835" s="520" t="s">
        <v>4421</v>
      </c>
      <c r="B7835" s="520" t="s">
        <v>4422</v>
      </c>
      <c r="C7835" s="521">
        <v>228</v>
      </c>
      <c r="D7835" s="522"/>
      <c r="E7835" s="519"/>
    </row>
    <row r="7836" spans="1:5" s="512" customFormat="1" ht="24">
      <c r="A7836" s="520" t="s">
        <v>4423</v>
      </c>
      <c r="B7836" s="520" t="s">
        <v>4424</v>
      </c>
      <c r="C7836" s="521">
        <v>285</v>
      </c>
      <c r="D7836" s="522"/>
      <c r="E7836" s="519"/>
    </row>
    <row r="7837" spans="1:5" s="512" customFormat="1" ht="24">
      <c r="A7837" s="520" t="s">
        <v>4425</v>
      </c>
      <c r="B7837" s="520" t="s">
        <v>4426</v>
      </c>
      <c r="C7837" s="521">
        <v>49.4</v>
      </c>
      <c r="D7837" s="522"/>
      <c r="E7837" s="519"/>
    </row>
    <row r="7838" spans="1:5" s="512" customFormat="1" ht="24">
      <c r="A7838" s="520" t="s">
        <v>4427</v>
      </c>
      <c r="B7838" s="520" t="s">
        <v>4428</v>
      </c>
      <c r="C7838" s="521">
        <v>98.8</v>
      </c>
      <c r="D7838" s="522"/>
      <c r="E7838" s="519"/>
    </row>
    <row r="7839" spans="1:5" s="512" customFormat="1" ht="24">
      <c r="A7839" s="520" t="s">
        <v>4429</v>
      </c>
      <c r="B7839" s="520" t="s">
        <v>4430</v>
      </c>
      <c r="C7839" s="521">
        <v>148.21</v>
      </c>
      <c r="D7839" s="522"/>
      <c r="E7839" s="519"/>
    </row>
    <row r="7840" spans="1:5" s="512" customFormat="1" ht="24">
      <c r="A7840" s="520" t="s">
        <v>4431</v>
      </c>
      <c r="B7840" s="520" t="s">
        <v>4432</v>
      </c>
      <c r="C7840" s="521">
        <v>197.61</v>
      </c>
      <c r="D7840" s="522"/>
      <c r="E7840" s="519"/>
    </row>
    <row r="7841" spans="1:5" s="512" customFormat="1" ht="24">
      <c r="A7841" s="520" t="s">
        <v>4433</v>
      </c>
      <c r="B7841" s="520" t="s">
        <v>4434</v>
      </c>
      <c r="C7841" s="521">
        <v>247.01</v>
      </c>
      <c r="D7841" s="522"/>
      <c r="E7841" s="519"/>
    </row>
    <row r="7842" spans="1:5" s="512" customFormat="1" ht="13.8">
      <c r="A7842" s="577" t="s">
        <v>4435</v>
      </c>
      <c r="B7842" s="577"/>
      <c r="C7842" s="578"/>
      <c r="D7842" s="522"/>
      <c r="E7842" s="519"/>
    </row>
    <row r="7843" spans="1:5" s="512" customFormat="1" ht="13.8">
      <c r="A7843" s="520" t="s">
        <v>4436</v>
      </c>
      <c r="B7843" s="520" t="s">
        <v>4437</v>
      </c>
      <c r="C7843" s="521">
        <v>285</v>
      </c>
      <c r="D7843" s="522"/>
      <c r="E7843" s="519"/>
    </row>
    <row r="7844" spans="1:5" s="512" customFormat="1" ht="13.8">
      <c r="A7844" s="520" t="s">
        <v>4438</v>
      </c>
      <c r="B7844" s="520" t="s">
        <v>4439</v>
      </c>
      <c r="C7844" s="521">
        <v>247.01</v>
      </c>
      <c r="D7844" s="522"/>
      <c r="E7844" s="519"/>
    </row>
    <row r="7845" spans="1:5" s="512" customFormat="1" ht="13.8">
      <c r="A7845" s="577" t="s">
        <v>4440</v>
      </c>
      <c r="B7845" s="577"/>
      <c r="C7845" s="578"/>
      <c r="D7845" s="522"/>
      <c r="E7845" s="519"/>
    </row>
    <row r="7846" spans="1:5" s="512" customFormat="1" ht="24">
      <c r="A7846" s="520" t="s">
        <v>4441</v>
      </c>
      <c r="B7846" s="520" t="s">
        <v>4442</v>
      </c>
      <c r="C7846" s="521">
        <v>57</v>
      </c>
      <c r="D7846" s="522"/>
      <c r="E7846" s="519"/>
    </row>
    <row r="7847" spans="1:5" s="512" customFormat="1" ht="24">
      <c r="A7847" s="520" t="s">
        <v>4443</v>
      </c>
      <c r="B7847" s="520" t="s">
        <v>4444</v>
      </c>
      <c r="C7847" s="521">
        <v>114</v>
      </c>
      <c r="D7847" s="522"/>
      <c r="E7847" s="519"/>
    </row>
    <row r="7848" spans="1:5" s="512" customFormat="1" ht="24">
      <c r="A7848" s="520" t="s">
        <v>4445</v>
      </c>
      <c r="B7848" s="520" t="s">
        <v>4446</v>
      </c>
      <c r="C7848" s="521">
        <v>171</v>
      </c>
      <c r="D7848" s="522"/>
      <c r="E7848" s="519"/>
    </row>
    <row r="7849" spans="1:5" s="512" customFormat="1" ht="24">
      <c r="A7849" s="520" t="s">
        <v>4447</v>
      </c>
      <c r="B7849" s="520" t="s">
        <v>4448</v>
      </c>
      <c r="C7849" s="521">
        <v>228</v>
      </c>
      <c r="D7849" s="522"/>
      <c r="E7849" s="519"/>
    </row>
    <row r="7850" spans="1:5" s="512" customFormat="1" ht="24">
      <c r="A7850" s="520" t="s">
        <v>4449</v>
      </c>
      <c r="B7850" s="520" t="s">
        <v>4450</v>
      </c>
      <c r="C7850" s="521">
        <v>285</v>
      </c>
      <c r="D7850" s="522"/>
      <c r="E7850" s="519"/>
    </row>
    <row r="7851" spans="1:5" s="512" customFormat="1" ht="24">
      <c r="A7851" s="520" t="s">
        <v>4451</v>
      </c>
      <c r="B7851" s="520" t="s">
        <v>4452</v>
      </c>
      <c r="C7851" s="521">
        <v>49.4</v>
      </c>
      <c r="D7851" s="522"/>
      <c r="E7851" s="519"/>
    </row>
    <row r="7852" spans="1:5" s="512" customFormat="1" ht="24">
      <c r="A7852" s="520" t="s">
        <v>4453</v>
      </c>
      <c r="B7852" s="520" t="s">
        <v>4454</v>
      </c>
      <c r="C7852" s="521">
        <v>98.8</v>
      </c>
      <c r="D7852" s="522"/>
      <c r="E7852" s="519"/>
    </row>
    <row r="7853" spans="1:5" s="512" customFormat="1" ht="24">
      <c r="A7853" s="520" t="s">
        <v>4455</v>
      </c>
      <c r="B7853" s="520" t="s">
        <v>4456</v>
      </c>
      <c r="C7853" s="521">
        <v>148.21</v>
      </c>
      <c r="D7853" s="522"/>
      <c r="E7853" s="519"/>
    </row>
    <row r="7854" spans="1:5" s="512" customFormat="1" ht="24">
      <c r="A7854" s="520" t="s">
        <v>4457</v>
      </c>
      <c r="B7854" s="520" t="s">
        <v>4458</v>
      </c>
      <c r="C7854" s="521">
        <v>197.61</v>
      </c>
      <c r="D7854" s="522"/>
      <c r="E7854" s="519"/>
    </row>
    <row r="7855" spans="1:5" s="512" customFormat="1" ht="24">
      <c r="A7855" s="520" t="s">
        <v>4459</v>
      </c>
      <c r="B7855" s="520" t="s">
        <v>4460</v>
      </c>
      <c r="C7855" s="521">
        <v>247.01</v>
      </c>
      <c r="D7855" s="522"/>
      <c r="E7855" s="519"/>
    </row>
    <row r="7856" spans="1:5" s="512" customFormat="1" ht="13.8">
      <c r="A7856" s="577" t="s">
        <v>4461</v>
      </c>
      <c r="B7856" s="577"/>
      <c r="C7856" s="578"/>
      <c r="D7856" s="522"/>
      <c r="E7856" s="519"/>
    </row>
    <row r="7857" spans="1:5" s="512" customFormat="1" ht="24">
      <c r="A7857" s="520" t="s">
        <v>4462</v>
      </c>
      <c r="B7857" s="520" t="s">
        <v>4463</v>
      </c>
      <c r="C7857" s="521">
        <v>285</v>
      </c>
      <c r="D7857" s="522"/>
      <c r="E7857" s="519"/>
    </row>
    <row r="7858" spans="1:5" s="512" customFormat="1" ht="13.8">
      <c r="A7858" s="520" t="s">
        <v>4464</v>
      </c>
      <c r="B7858" s="520" t="s">
        <v>4465</v>
      </c>
      <c r="C7858" s="521">
        <v>247.01</v>
      </c>
      <c r="D7858" s="522"/>
      <c r="E7858" s="519"/>
    </row>
    <row r="7859" spans="1:5" s="512" customFormat="1" ht="13.8">
      <c r="A7859" s="577" t="s">
        <v>4466</v>
      </c>
      <c r="B7859" s="577"/>
      <c r="C7859" s="578"/>
      <c r="D7859" s="522"/>
      <c r="E7859" s="519"/>
    </row>
    <row r="7860" spans="1:5" s="512" customFormat="1" ht="24">
      <c r="A7860" s="520" t="s">
        <v>4467</v>
      </c>
      <c r="B7860" s="520" t="s">
        <v>4468</v>
      </c>
      <c r="C7860" s="521">
        <v>57</v>
      </c>
      <c r="D7860" s="522"/>
      <c r="E7860" s="519"/>
    </row>
    <row r="7861" spans="1:5" s="512" customFormat="1" ht="24">
      <c r="A7861" s="520" t="s">
        <v>4469</v>
      </c>
      <c r="B7861" s="520" t="s">
        <v>4470</v>
      </c>
      <c r="C7861" s="521">
        <v>114</v>
      </c>
      <c r="D7861" s="522"/>
      <c r="E7861" s="519"/>
    </row>
    <row r="7862" spans="1:5" s="512" customFormat="1" ht="24">
      <c r="A7862" s="520" t="s">
        <v>4471</v>
      </c>
      <c r="B7862" s="520" t="s">
        <v>4472</v>
      </c>
      <c r="C7862" s="521">
        <v>171</v>
      </c>
      <c r="D7862" s="522"/>
      <c r="E7862" s="519"/>
    </row>
    <row r="7863" spans="1:5" s="512" customFormat="1" ht="24">
      <c r="A7863" s="520" t="s">
        <v>4473</v>
      </c>
      <c r="B7863" s="520" t="s">
        <v>4474</v>
      </c>
      <c r="C7863" s="521">
        <v>228</v>
      </c>
      <c r="D7863" s="522"/>
      <c r="E7863" s="519"/>
    </row>
    <row r="7864" spans="1:5" s="512" customFormat="1" ht="24">
      <c r="A7864" s="520" t="s">
        <v>4475</v>
      </c>
      <c r="B7864" s="520" t="s">
        <v>4476</v>
      </c>
      <c r="C7864" s="521">
        <v>285</v>
      </c>
      <c r="D7864" s="522"/>
      <c r="E7864" s="519"/>
    </row>
    <row r="7865" spans="1:5" s="512" customFormat="1" ht="24">
      <c r="A7865" s="520" t="s">
        <v>4477</v>
      </c>
      <c r="B7865" s="520" t="s">
        <v>4478</v>
      </c>
      <c r="C7865" s="521">
        <v>49.4</v>
      </c>
      <c r="D7865" s="522"/>
      <c r="E7865" s="519"/>
    </row>
    <row r="7866" spans="1:5" s="512" customFormat="1" ht="24">
      <c r="A7866" s="520" t="s">
        <v>4479</v>
      </c>
      <c r="B7866" s="520" t="s">
        <v>4480</v>
      </c>
      <c r="C7866" s="521">
        <v>98.8</v>
      </c>
      <c r="D7866" s="522"/>
      <c r="E7866" s="519"/>
    </row>
    <row r="7867" spans="1:5" s="512" customFormat="1" ht="24">
      <c r="A7867" s="520" t="s">
        <v>4481</v>
      </c>
      <c r="B7867" s="520" t="s">
        <v>4482</v>
      </c>
      <c r="C7867" s="521">
        <v>148.21</v>
      </c>
      <c r="D7867" s="522"/>
      <c r="E7867" s="519"/>
    </row>
    <row r="7868" spans="1:5" s="512" customFormat="1" ht="24">
      <c r="A7868" s="520" t="s">
        <v>4483</v>
      </c>
      <c r="B7868" s="520" t="s">
        <v>4484</v>
      </c>
      <c r="C7868" s="521">
        <v>197.61</v>
      </c>
      <c r="D7868" s="522"/>
      <c r="E7868" s="519"/>
    </row>
    <row r="7869" spans="1:5" s="512" customFormat="1" ht="24">
      <c r="A7869" s="520" t="s">
        <v>4485</v>
      </c>
      <c r="B7869" s="520" t="s">
        <v>4486</v>
      </c>
      <c r="C7869" s="521">
        <v>247.01</v>
      </c>
      <c r="D7869" s="522"/>
      <c r="E7869" s="519"/>
    </row>
    <row r="7870" spans="1:5" s="512" customFormat="1" ht="13.8">
      <c r="A7870" s="577" t="s">
        <v>4487</v>
      </c>
      <c r="B7870" s="577"/>
      <c r="C7870" s="578"/>
      <c r="D7870" s="522"/>
      <c r="E7870" s="519"/>
    </row>
    <row r="7871" spans="1:5" s="512" customFormat="1" ht="24">
      <c r="A7871" s="520" t="s">
        <v>4488</v>
      </c>
      <c r="B7871" s="520" t="s">
        <v>4489</v>
      </c>
      <c r="C7871" s="521">
        <v>450</v>
      </c>
      <c r="D7871" s="522"/>
      <c r="E7871" s="519"/>
    </row>
    <row r="7872" spans="1:5" s="512" customFormat="1" ht="13.8">
      <c r="A7872" s="520" t="s">
        <v>4490</v>
      </c>
      <c r="B7872" s="520" t="s">
        <v>4491</v>
      </c>
      <c r="C7872" s="521">
        <v>390.02</v>
      </c>
      <c r="D7872" s="522"/>
      <c r="E7872" s="519"/>
    </row>
    <row r="7873" spans="1:5" s="512" customFormat="1" ht="13.8">
      <c r="A7873" s="577" t="s">
        <v>4492</v>
      </c>
      <c r="B7873" s="577"/>
      <c r="C7873" s="578"/>
      <c r="D7873" s="522"/>
      <c r="E7873" s="519"/>
    </row>
    <row r="7874" spans="1:5" s="512" customFormat="1" ht="24">
      <c r="A7874" s="520" t="s">
        <v>4493</v>
      </c>
      <c r="B7874" s="520" t="s">
        <v>4494</v>
      </c>
      <c r="C7874" s="521">
        <v>90</v>
      </c>
      <c r="D7874" s="522"/>
      <c r="E7874" s="519"/>
    </row>
    <row r="7875" spans="1:5" s="512" customFormat="1" ht="24">
      <c r="A7875" s="520" t="s">
        <v>4495</v>
      </c>
      <c r="B7875" s="520" t="s">
        <v>4496</v>
      </c>
      <c r="C7875" s="521">
        <v>180</v>
      </c>
      <c r="D7875" s="522"/>
      <c r="E7875" s="519"/>
    </row>
    <row r="7876" spans="1:5" s="512" customFormat="1" ht="24">
      <c r="A7876" s="520" t="s">
        <v>4497</v>
      </c>
      <c r="B7876" s="520" t="s">
        <v>4498</v>
      </c>
      <c r="C7876" s="521">
        <v>270</v>
      </c>
      <c r="D7876" s="522"/>
      <c r="E7876" s="519"/>
    </row>
    <row r="7877" spans="1:5" s="512" customFormat="1" ht="24">
      <c r="A7877" s="520" t="s">
        <v>4499</v>
      </c>
      <c r="B7877" s="520" t="s">
        <v>4500</v>
      </c>
      <c r="C7877" s="521">
        <v>360</v>
      </c>
      <c r="D7877" s="522"/>
      <c r="E7877" s="519"/>
    </row>
    <row r="7878" spans="1:5" s="512" customFormat="1" ht="24">
      <c r="A7878" s="520" t="s">
        <v>4501</v>
      </c>
      <c r="B7878" s="520" t="s">
        <v>4502</v>
      </c>
      <c r="C7878" s="521">
        <v>450</v>
      </c>
      <c r="D7878" s="522"/>
      <c r="E7878" s="519"/>
    </row>
    <row r="7879" spans="1:5" s="512" customFormat="1" ht="24">
      <c r="A7879" s="520" t="s">
        <v>4503</v>
      </c>
      <c r="B7879" s="520" t="s">
        <v>4504</v>
      </c>
      <c r="C7879" s="521">
        <v>78.010000000000005</v>
      </c>
      <c r="D7879" s="522"/>
      <c r="E7879" s="519"/>
    </row>
    <row r="7880" spans="1:5" s="512" customFormat="1" ht="24">
      <c r="A7880" s="520" t="s">
        <v>4505</v>
      </c>
      <c r="B7880" s="520" t="s">
        <v>4506</v>
      </c>
      <c r="C7880" s="521">
        <v>156.01</v>
      </c>
      <c r="D7880" s="522"/>
      <c r="E7880" s="519"/>
    </row>
    <row r="7881" spans="1:5" s="512" customFormat="1" ht="24">
      <c r="A7881" s="520" t="s">
        <v>4507</v>
      </c>
      <c r="B7881" s="520" t="s">
        <v>4508</v>
      </c>
      <c r="C7881" s="521">
        <v>234.01</v>
      </c>
      <c r="D7881" s="522"/>
      <c r="E7881" s="519"/>
    </row>
    <row r="7882" spans="1:5" s="512" customFormat="1" ht="24">
      <c r="A7882" s="520" t="s">
        <v>4509</v>
      </c>
      <c r="B7882" s="520" t="s">
        <v>4510</v>
      </c>
      <c r="C7882" s="521">
        <v>312.02</v>
      </c>
      <c r="D7882" s="522"/>
      <c r="E7882" s="519"/>
    </row>
    <row r="7883" spans="1:5" s="512" customFormat="1" ht="24">
      <c r="A7883" s="520" t="s">
        <v>4511</v>
      </c>
      <c r="B7883" s="520" t="s">
        <v>4512</v>
      </c>
      <c r="C7883" s="521">
        <v>390.02</v>
      </c>
      <c r="D7883" s="522"/>
      <c r="E7883" s="519"/>
    </row>
    <row r="7884" spans="1:5" s="512" customFormat="1" ht="13.8">
      <c r="A7884" s="577" t="s">
        <v>4513</v>
      </c>
      <c r="B7884" s="577"/>
      <c r="C7884" s="578"/>
      <c r="D7884" s="522"/>
      <c r="E7884" s="519"/>
    </row>
    <row r="7885" spans="1:5" s="512" customFormat="1" ht="24">
      <c r="A7885" s="520" t="s">
        <v>4514</v>
      </c>
      <c r="B7885" s="520" t="s">
        <v>4515</v>
      </c>
      <c r="C7885" s="521">
        <v>285</v>
      </c>
      <c r="D7885" s="522"/>
      <c r="E7885" s="519"/>
    </row>
    <row r="7886" spans="1:5" s="512" customFormat="1" ht="24">
      <c r="A7886" s="520" t="s">
        <v>4516</v>
      </c>
      <c r="B7886" s="520" t="s">
        <v>4517</v>
      </c>
      <c r="C7886" s="521">
        <v>247.01</v>
      </c>
      <c r="D7886" s="522"/>
      <c r="E7886" s="519"/>
    </row>
    <row r="7887" spans="1:5" s="512" customFormat="1" ht="13.8">
      <c r="A7887" s="577" t="s">
        <v>4518</v>
      </c>
      <c r="B7887" s="577"/>
      <c r="C7887" s="578"/>
      <c r="D7887" s="522"/>
      <c r="E7887" s="519"/>
    </row>
    <row r="7888" spans="1:5" s="512" customFormat="1" ht="24">
      <c r="A7888" s="520" t="s">
        <v>4519</v>
      </c>
      <c r="B7888" s="520" t="s">
        <v>4520</v>
      </c>
      <c r="C7888" s="521">
        <v>57</v>
      </c>
      <c r="D7888" s="522"/>
      <c r="E7888" s="519"/>
    </row>
    <row r="7889" spans="1:5" s="512" customFormat="1" ht="24">
      <c r="A7889" s="520" t="s">
        <v>4521</v>
      </c>
      <c r="B7889" s="520" t="s">
        <v>4522</v>
      </c>
      <c r="C7889" s="521">
        <v>114</v>
      </c>
      <c r="D7889" s="522"/>
      <c r="E7889" s="519"/>
    </row>
    <row r="7890" spans="1:5" s="512" customFormat="1" ht="24">
      <c r="A7890" s="520" t="s">
        <v>4523</v>
      </c>
      <c r="B7890" s="520" t="s">
        <v>4524</v>
      </c>
      <c r="C7890" s="521">
        <v>171</v>
      </c>
      <c r="D7890" s="522"/>
      <c r="E7890" s="519"/>
    </row>
    <row r="7891" spans="1:5" s="512" customFormat="1" ht="24">
      <c r="A7891" s="520" t="s">
        <v>4525</v>
      </c>
      <c r="B7891" s="520" t="s">
        <v>4526</v>
      </c>
      <c r="C7891" s="521">
        <v>228</v>
      </c>
      <c r="D7891" s="522"/>
      <c r="E7891" s="519"/>
    </row>
    <row r="7892" spans="1:5" s="512" customFormat="1" ht="24">
      <c r="A7892" s="520" t="s">
        <v>4527</v>
      </c>
      <c r="B7892" s="520" t="s">
        <v>4528</v>
      </c>
      <c r="C7892" s="521">
        <v>285</v>
      </c>
      <c r="D7892" s="522"/>
      <c r="E7892" s="519"/>
    </row>
    <row r="7893" spans="1:5" s="512" customFormat="1" ht="24">
      <c r="A7893" s="520" t="s">
        <v>4529</v>
      </c>
      <c r="B7893" s="520" t="s">
        <v>4530</v>
      </c>
      <c r="C7893" s="521">
        <v>49.4</v>
      </c>
      <c r="D7893" s="522"/>
      <c r="E7893" s="519"/>
    </row>
    <row r="7894" spans="1:5" s="512" customFormat="1" ht="24">
      <c r="A7894" s="520" t="s">
        <v>4531</v>
      </c>
      <c r="B7894" s="520" t="s">
        <v>4532</v>
      </c>
      <c r="C7894" s="521">
        <v>98.8</v>
      </c>
      <c r="D7894" s="522"/>
      <c r="E7894" s="519"/>
    </row>
    <row r="7895" spans="1:5" s="512" customFormat="1" ht="24">
      <c r="A7895" s="520" t="s">
        <v>4533</v>
      </c>
      <c r="B7895" s="520" t="s">
        <v>4534</v>
      </c>
      <c r="C7895" s="521">
        <v>148.21</v>
      </c>
      <c r="D7895" s="522"/>
      <c r="E7895" s="519"/>
    </row>
    <row r="7896" spans="1:5" s="512" customFormat="1" ht="24">
      <c r="A7896" s="520" t="s">
        <v>4535</v>
      </c>
      <c r="B7896" s="520" t="s">
        <v>4536</v>
      </c>
      <c r="C7896" s="521">
        <v>197.61</v>
      </c>
      <c r="D7896" s="522"/>
      <c r="E7896" s="519"/>
    </row>
    <row r="7897" spans="1:5" s="512" customFormat="1" ht="24">
      <c r="A7897" s="520" t="s">
        <v>4537</v>
      </c>
      <c r="B7897" s="520" t="s">
        <v>4538</v>
      </c>
      <c r="C7897" s="521">
        <v>247.01</v>
      </c>
      <c r="D7897" s="522"/>
      <c r="E7897" s="519"/>
    </row>
    <row r="7898" spans="1:5" s="512" customFormat="1" ht="13.8">
      <c r="A7898" s="577" t="s">
        <v>538</v>
      </c>
      <c r="B7898" s="577"/>
      <c r="C7898" s="578"/>
      <c r="D7898" s="522"/>
      <c r="E7898" s="519"/>
    </row>
    <row r="7899" spans="1:5" s="512" customFormat="1" ht="24">
      <c r="A7899" s="520">
        <v>7640018691</v>
      </c>
      <c r="B7899" s="520" t="s">
        <v>4112</v>
      </c>
      <c r="C7899" s="521">
        <v>1250</v>
      </c>
      <c r="D7899" s="522"/>
      <c r="E7899" s="519"/>
    </row>
    <row r="7900" spans="1:5" s="512" customFormat="1" ht="24">
      <c r="A7900" s="520">
        <v>7640012637</v>
      </c>
      <c r="B7900" s="520" t="s">
        <v>4113</v>
      </c>
      <c r="C7900" s="521">
        <v>200</v>
      </c>
      <c r="D7900" s="522"/>
      <c r="E7900" s="519"/>
    </row>
    <row r="7901" spans="1:5" s="512" customFormat="1" ht="13.8">
      <c r="A7901" s="520" t="s">
        <v>4114</v>
      </c>
      <c r="B7901" s="520" t="s">
        <v>4115</v>
      </c>
      <c r="C7901" s="521">
        <v>200</v>
      </c>
      <c r="D7901" s="522"/>
      <c r="E7901" s="519"/>
    </row>
    <row r="7902" spans="1:5" s="512" customFormat="1" ht="13.8">
      <c r="A7902" s="520" t="s">
        <v>4116</v>
      </c>
      <c r="B7902" s="520" t="s">
        <v>4117</v>
      </c>
      <c r="C7902" s="521">
        <v>1</v>
      </c>
      <c r="D7902" s="522"/>
      <c r="E7902" s="519"/>
    </row>
    <row r="7903" spans="1:5" s="512" customFormat="1" ht="13.8">
      <c r="A7903" s="520" t="s">
        <v>4118</v>
      </c>
      <c r="B7903" s="520" t="s">
        <v>4119</v>
      </c>
      <c r="C7903" s="521">
        <v>800</v>
      </c>
      <c r="D7903" s="522"/>
      <c r="E7903" s="519"/>
    </row>
    <row r="7904" spans="1:5" s="512" customFormat="1" ht="13.8">
      <c r="A7904" s="520" t="s">
        <v>4120</v>
      </c>
      <c r="B7904" s="520" t="s">
        <v>4121</v>
      </c>
      <c r="C7904" s="521">
        <v>1200</v>
      </c>
      <c r="D7904" s="522"/>
      <c r="E7904" s="519"/>
    </row>
    <row r="7905" spans="1:5" s="512" customFormat="1" ht="13.8">
      <c r="A7905" s="520" t="s">
        <v>4122</v>
      </c>
      <c r="B7905" s="520" t="s">
        <v>4123</v>
      </c>
      <c r="C7905" s="521">
        <v>1200</v>
      </c>
      <c r="D7905" s="522"/>
      <c r="E7905" s="519"/>
    </row>
    <row r="7906" spans="1:5" s="512" customFormat="1" ht="13.8">
      <c r="A7906" s="520" t="s">
        <v>4124</v>
      </c>
      <c r="B7906" s="520" t="s">
        <v>4125</v>
      </c>
      <c r="C7906" s="521">
        <v>1600</v>
      </c>
      <c r="D7906" s="522"/>
      <c r="E7906" s="519"/>
    </row>
    <row r="7907" spans="1:5" s="512" customFormat="1" ht="13.8">
      <c r="A7907" s="520">
        <v>7640017924</v>
      </c>
      <c r="B7907" s="520" t="s">
        <v>4224</v>
      </c>
      <c r="C7907" s="521">
        <v>1</v>
      </c>
      <c r="D7907" s="522"/>
      <c r="E7907" s="519"/>
    </row>
    <row r="7908" spans="1:5" s="512" customFormat="1" ht="13.8">
      <c r="A7908" s="546"/>
      <c r="B7908" s="546"/>
      <c r="C7908" s="547"/>
      <c r="D7908" s="522"/>
      <c r="E7908" s="519"/>
    </row>
    <row r="7909" spans="1:5" s="512" customFormat="1" ht="15" customHeight="1">
      <c r="A7909" s="614"/>
      <c r="B7909" s="615" t="s">
        <v>4873</v>
      </c>
      <c r="C7909" s="614"/>
      <c r="D7909" s="522"/>
      <c r="E7909" s="511"/>
    </row>
    <row r="7910" spans="1:5" s="512" customFormat="1" ht="27.6">
      <c r="A7910" s="513" t="s">
        <v>26</v>
      </c>
      <c r="B7910" s="513" t="s">
        <v>300</v>
      </c>
      <c r="C7910" s="514" t="s">
        <v>607</v>
      </c>
      <c r="D7910" s="522"/>
    </row>
    <row r="7911" spans="1:5" s="512" customFormat="1" ht="13.8">
      <c r="A7911" s="577" t="s">
        <v>4539</v>
      </c>
      <c r="B7911" s="577"/>
      <c r="C7911" s="578"/>
      <c r="D7911" s="522"/>
      <c r="E7911" s="519"/>
    </row>
    <row r="7912" spans="1:5" s="512" customFormat="1" ht="13.8">
      <c r="A7912" s="520" t="s">
        <v>4540</v>
      </c>
      <c r="B7912" s="520" t="s">
        <v>4541</v>
      </c>
      <c r="C7912" s="521">
        <v>250</v>
      </c>
      <c r="D7912" s="522"/>
      <c r="E7912" s="519"/>
    </row>
    <row r="7913" spans="1:5" s="512" customFormat="1" ht="13.8">
      <c r="A7913" s="577" t="s">
        <v>4542</v>
      </c>
      <c r="B7913" s="577"/>
      <c r="C7913" s="578"/>
      <c r="D7913" s="522"/>
      <c r="E7913" s="519"/>
    </row>
    <row r="7914" spans="1:5" s="512" customFormat="1" ht="13.8">
      <c r="A7914" s="520" t="s">
        <v>4543</v>
      </c>
      <c r="B7914" s="520" t="s">
        <v>4544</v>
      </c>
      <c r="C7914" s="521">
        <v>50</v>
      </c>
      <c r="D7914" s="522"/>
      <c r="E7914" s="519"/>
    </row>
    <row r="7915" spans="1:5" s="512" customFormat="1" ht="13.8">
      <c r="A7915" s="520" t="s">
        <v>4545</v>
      </c>
      <c r="B7915" s="520" t="s">
        <v>4546</v>
      </c>
      <c r="C7915" s="521">
        <v>100</v>
      </c>
      <c r="D7915" s="522"/>
      <c r="E7915" s="519"/>
    </row>
    <row r="7916" spans="1:5" s="512" customFormat="1" ht="13.8">
      <c r="A7916" s="520" t="s">
        <v>4547</v>
      </c>
      <c r="B7916" s="520" t="s">
        <v>4548</v>
      </c>
      <c r="C7916" s="521">
        <v>150</v>
      </c>
      <c r="D7916" s="522"/>
      <c r="E7916" s="519"/>
    </row>
    <row r="7917" spans="1:5" s="512" customFormat="1" ht="13.8">
      <c r="A7917" s="520" t="s">
        <v>4549</v>
      </c>
      <c r="B7917" s="520" t="s">
        <v>4550</v>
      </c>
      <c r="C7917" s="521">
        <v>200</v>
      </c>
      <c r="D7917" s="522"/>
      <c r="E7917" s="519"/>
    </row>
    <row r="7918" spans="1:5" s="512" customFormat="1" ht="13.8">
      <c r="A7918" s="520" t="s">
        <v>4551</v>
      </c>
      <c r="B7918" s="520" t="s">
        <v>4552</v>
      </c>
      <c r="C7918" s="521">
        <v>250</v>
      </c>
      <c r="D7918" s="522"/>
      <c r="E7918" s="519"/>
    </row>
    <row r="7919" spans="1:5" s="512" customFormat="1" ht="13.8">
      <c r="A7919" s="577" t="s">
        <v>4553</v>
      </c>
      <c r="B7919" s="577"/>
      <c r="C7919" s="578"/>
      <c r="D7919" s="522"/>
      <c r="E7919" s="519"/>
    </row>
    <row r="7920" spans="1:5" s="512" customFormat="1" ht="13.8">
      <c r="A7920" s="520" t="s">
        <v>4554</v>
      </c>
      <c r="B7920" s="520" t="s">
        <v>4555</v>
      </c>
      <c r="C7920" s="521">
        <v>2500</v>
      </c>
      <c r="D7920" s="522"/>
      <c r="E7920" s="519"/>
    </row>
    <row r="7921" spans="1:5" s="512" customFormat="1" ht="13.8">
      <c r="A7921" s="577" t="s">
        <v>4556</v>
      </c>
      <c r="B7921" s="577"/>
      <c r="C7921" s="578"/>
      <c r="D7921" s="522"/>
      <c r="E7921" s="519"/>
    </row>
    <row r="7922" spans="1:5" s="512" customFormat="1" ht="13.8">
      <c r="A7922" s="520" t="s">
        <v>4557</v>
      </c>
      <c r="B7922" s="520" t="s">
        <v>4558</v>
      </c>
      <c r="C7922" s="521">
        <v>500</v>
      </c>
      <c r="D7922" s="522"/>
      <c r="E7922" s="519"/>
    </row>
    <row r="7923" spans="1:5" s="512" customFormat="1" ht="13.8">
      <c r="A7923" s="520" t="s">
        <v>4559</v>
      </c>
      <c r="B7923" s="520" t="s">
        <v>4560</v>
      </c>
      <c r="C7923" s="521">
        <v>1000</v>
      </c>
      <c r="D7923" s="522"/>
      <c r="E7923" s="519"/>
    </row>
    <row r="7924" spans="1:5" s="512" customFormat="1" ht="13.8">
      <c r="A7924" s="520" t="s">
        <v>4561</v>
      </c>
      <c r="B7924" s="520" t="s">
        <v>4562</v>
      </c>
      <c r="C7924" s="521">
        <v>1500</v>
      </c>
      <c r="D7924" s="522"/>
      <c r="E7924" s="519"/>
    </row>
    <row r="7925" spans="1:5" s="512" customFormat="1" ht="13.8">
      <c r="A7925" s="520" t="s">
        <v>4563</v>
      </c>
      <c r="B7925" s="520" t="s">
        <v>4564</v>
      </c>
      <c r="C7925" s="521">
        <v>2000</v>
      </c>
      <c r="D7925" s="522"/>
      <c r="E7925" s="519"/>
    </row>
    <row r="7926" spans="1:5" s="512" customFormat="1" ht="13.8">
      <c r="A7926" s="520" t="s">
        <v>4565</v>
      </c>
      <c r="B7926" s="520" t="s">
        <v>4566</v>
      </c>
      <c r="C7926" s="521">
        <v>2500</v>
      </c>
      <c r="D7926" s="522"/>
      <c r="E7926" s="519"/>
    </row>
    <row r="7927" spans="1:5" s="512" customFormat="1" ht="13.8">
      <c r="A7927" s="577" t="s">
        <v>4567</v>
      </c>
      <c r="B7927" s="577"/>
      <c r="C7927" s="578"/>
      <c r="D7927" s="522"/>
      <c r="E7927" s="519"/>
    </row>
    <row r="7928" spans="1:5" s="512" customFormat="1" ht="13.8">
      <c r="A7928" s="520" t="s">
        <v>4568</v>
      </c>
      <c r="B7928" s="520" t="s">
        <v>4569</v>
      </c>
      <c r="C7928" s="521">
        <v>400</v>
      </c>
      <c r="D7928" s="522"/>
      <c r="E7928" s="519"/>
    </row>
    <row r="7929" spans="1:5" s="512" customFormat="1" ht="13.8">
      <c r="A7929" s="520" t="s">
        <v>4570</v>
      </c>
      <c r="B7929" s="520" t="s">
        <v>4571</v>
      </c>
      <c r="C7929" s="521">
        <v>400</v>
      </c>
      <c r="D7929" s="522"/>
      <c r="E7929" s="519"/>
    </row>
    <row r="7930" spans="1:5" s="512" customFormat="1" ht="13.8">
      <c r="A7930" s="520" t="s">
        <v>4572</v>
      </c>
      <c r="B7930" s="520" t="s">
        <v>4573</v>
      </c>
      <c r="C7930" s="521">
        <v>320</v>
      </c>
      <c r="D7930" s="522"/>
      <c r="E7930" s="519"/>
    </row>
    <row r="7931" spans="1:5" s="512" customFormat="1" ht="13.8">
      <c r="A7931" s="520" t="s">
        <v>4574</v>
      </c>
      <c r="B7931" s="520" t="s">
        <v>4575</v>
      </c>
      <c r="C7931" s="521">
        <v>240</v>
      </c>
      <c r="D7931" s="522"/>
      <c r="E7931" s="519"/>
    </row>
    <row r="7932" spans="1:5" s="512" customFormat="1" ht="13.8">
      <c r="A7932" s="520" t="s">
        <v>4576</v>
      </c>
      <c r="B7932" s="520" t="s">
        <v>4577</v>
      </c>
      <c r="C7932" s="521">
        <v>208</v>
      </c>
      <c r="D7932" s="522"/>
      <c r="E7932" s="519"/>
    </row>
    <row r="7933" spans="1:5" s="512" customFormat="1" ht="13.8">
      <c r="A7933" s="520" t="s">
        <v>4578</v>
      </c>
      <c r="B7933" s="520" t="s">
        <v>4579</v>
      </c>
      <c r="C7933" s="521">
        <v>160</v>
      </c>
      <c r="D7933" s="522"/>
      <c r="E7933" s="519"/>
    </row>
    <row r="7934" spans="1:5" s="512" customFormat="1" ht="13.8">
      <c r="A7934" s="577" t="s">
        <v>4580</v>
      </c>
      <c r="B7934" s="577"/>
      <c r="C7934" s="578"/>
      <c r="D7934" s="522"/>
      <c r="E7934" s="519"/>
    </row>
    <row r="7935" spans="1:5" s="512" customFormat="1" ht="13.8">
      <c r="A7935" s="520" t="s">
        <v>4581</v>
      </c>
      <c r="B7935" s="520" t="s">
        <v>4582</v>
      </c>
      <c r="C7935" s="521">
        <v>80</v>
      </c>
      <c r="D7935" s="522"/>
      <c r="E7935" s="519"/>
    </row>
    <row r="7936" spans="1:5" s="512" customFormat="1" ht="13.8">
      <c r="A7936" s="520" t="s">
        <v>4583</v>
      </c>
      <c r="B7936" s="520" t="s">
        <v>4584</v>
      </c>
      <c r="C7936" s="521">
        <v>160</v>
      </c>
      <c r="D7936" s="522"/>
      <c r="E7936" s="519"/>
    </row>
    <row r="7937" spans="1:5" s="512" customFormat="1" ht="13.8">
      <c r="A7937" s="520" t="s">
        <v>4585</v>
      </c>
      <c r="B7937" s="520" t="s">
        <v>4586</v>
      </c>
      <c r="C7937" s="521">
        <v>240</v>
      </c>
      <c r="D7937" s="522"/>
      <c r="E7937" s="519"/>
    </row>
    <row r="7938" spans="1:5" s="512" customFormat="1" ht="13.8">
      <c r="A7938" s="520" t="s">
        <v>4587</v>
      </c>
      <c r="B7938" s="520" t="s">
        <v>4588</v>
      </c>
      <c r="C7938" s="521">
        <v>320</v>
      </c>
      <c r="D7938" s="522"/>
      <c r="E7938" s="519"/>
    </row>
    <row r="7939" spans="1:5" s="512" customFormat="1" ht="13.8">
      <c r="A7939" s="520" t="s">
        <v>4589</v>
      </c>
      <c r="B7939" s="520" t="s">
        <v>4590</v>
      </c>
      <c r="C7939" s="521">
        <v>400</v>
      </c>
      <c r="D7939" s="522"/>
      <c r="E7939" s="519"/>
    </row>
    <row r="7940" spans="1:5" s="512" customFormat="1" ht="13.8">
      <c r="A7940" s="520" t="s">
        <v>4591</v>
      </c>
      <c r="B7940" s="520" t="s">
        <v>4592</v>
      </c>
      <c r="C7940" s="521">
        <v>80</v>
      </c>
      <c r="D7940" s="522"/>
      <c r="E7940" s="519"/>
    </row>
    <row r="7941" spans="1:5" s="512" customFormat="1" ht="24">
      <c r="A7941" s="520" t="s">
        <v>4593</v>
      </c>
      <c r="B7941" s="520" t="s">
        <v>4594</v>
      </c>
      <c r="C7941" s="521">
        <v>160</v>
      </c>
      <c r="D7941" s="522"/>
      <c r="E7941" s="519"/>
    </row>
    <row r="7942" spans="1:5" s="512" customFormat="1" ht="24">
      <c r="A7942" s="520" t="s">
        <v>4595</v>
      </c>
      <c r="B7942" s="520" t="s">
        <v>4596</v>
      </c>
      <c r="C7942" s="521">
        <v>240</v>
      </c>
      <c r="D7942" s="522"/>
      <c r="E7942" s="519"/>
    </row>
    <row r="7943" spans="1:5" s="512" customFormat="1" ht="24">
      <c r="A7943" s="520" t="s">
        <v>4597</v>
      </c>
      <c r="B7943" s="520" t="s">
        <v>4598</v>
      </c>
      <c r="C7943" s="521">
        <v>320</v>
      </c>
      <c r="D7943" s="522"/>
      <c r="E7943" s="519"/>
    </row>
    <row r="7944" spans="1:5" s="512" customFormat="1" ht="24">
      <c r="A7944" s="520" t="s">
        <v>4599</v>
      </c>
      <c r="B7944" s="520" t="s">
        <v>4600</v>
      </c>
      <c r="C7944" s="521">
        <v>400</v>
      </c>
      <c r="D7944" s="522"/>
      <c r="E7944" s="519"/>
    </row>
    <row r="7945" spans="1:5" s="512" customFormat="1" ht="13.8">
      <c r="A7945" s="520" t="s">
        <v>4601</v>
      </c>
      <c r="B7945" s="520" t="s">
        <v>4602</v>
      </c>
      <c r="C7945" s="521">
        <v>64</v>
      </c>
      <c r="D7945" s="522"/>
      <c r="E7945" s="519"/>
    </row>
    <row r="7946" spans="1:5" s="512" customFormat="1" ht="24">
      <c r="A7946" s="520" t="s">
        <v>4603</v>
      </c>
      <c r="B7946" s="520" t="s">
        <v>4604</v>
      </c>
      <c r="C7946" s="521">
        <v>128</v>
      </c>
      <c r="D7946" s="522"/>
      <c r="E7946" s="519"/>
    </row>
    <row r="7947" spans="1:5" s="512" customFormat="1" ht="24">
      <c r="A7947" s="520" t="s">
        <v>4605</v>
      </c>
      <c r="B7947" s="520" t="s">
        <v>4606</v>
      </c>
      <c r="C7947" s="521">
        <v>192</v>
      </c>
      <c r="D7947" s="522"/>
      <c r="E7947" s="519"/>
    </row>
    <row r="7948" spans="1:5" s="512" customFormat="1" ht="24">
      <c r="A7948" s="520" t="s">
        <v>4607</v>
      </c>
      <c r="B7948" s="520" t="s">
        <v>4608</v>
      </c>
      <c r="C7948" s="521">
        <v>256</v>
      </c>
      <c r="D7948" s="522"/>
      <c r="E7948" s="519"/>
    </row>
    <row r="7949" spans="1:5" s="512" customFormat="1" ht="24">
      <c r="A7949" s="520" t="s">
        <v>4609</v>
      </c>
      <c r="B7949" s="520" t="s">
        <v>4610</v>
      </c>
      <c r="C7949" s="521">
        <v>320</v>
      </c>
      <c r="D7949" s="522"/>
      <c r="E7949" s="519"/>
    </row>
    <row r="7950" spans="1:5" s="512" customFormat="1" ht="13.8">
      <c r="A7950" s="520" t="s">
        <v>4611</v>
      </c>
      <c r="B7950" s="520" t="s">
        <v>4612</v>
      </c>
      <c r="C7950" s="521">
        <v>48</v>
      </c>
      <c r="D7950" s="522"/>
      <c r="E7950" s="519"/>
    </row>
    <row r="7951" spans="1:5" s="512" customFormat="1" ht="24">
      <c r="A7951" s="520" t="s">
        <v>4613</v>
      </c>
      <c r="B7951" s="520" t="s">
        <v>4614</v>
      </c>
      <c r="C7951" s="521">
        <v>96</v>
      </c>
      <c r="D7951" s="522"/>
      <c r="E7951" s="519"/>
    </row>
    <row r="7952" spans="1:5" s="512" customFormat="1" ht="24">
      <c r="A7952" s="520" t="s">
        <v>4615</v>
      </c>
      <c r="B7952" s="520" t="s">
        <v>4616</v>
      </c>
      <c r="C7952" s="521">
        <v>144</v>
      </c>
      <c r="D7952" s="522"/>
      <c r="E7952" s="519"/>
    </row>
    <row r="7953" spans="1:5" s="512" customFormat="1" ht="24">
      <c r="A7953" s="520" t="s">
        <v>4617</v>
      </c>
      <c r="B7953" s="520" t="s">
        <v>4618</v>
      </c>
      <c r="C7953" s="521">
        <v>192</v>
      </c>
      <c r="D7953" s="522"/>
      <c r="E7953" s="519"/>
    </row>
    <row r="7954" spans="1:5" s="512" customFormat="1" ht="24">
      <c r="A7954" s="520" t="s">
        <v>4619</v>
      </c>
      <c r="B7954" s="520" t="s">
        <v>4620</v>
      </c>
      <c r="C7954" s="521">
        <v>240</v>
      </c>
      <c r="D7954" s="522"/>
      <c r="E7954" s="519"/>
    </row>
    <row r="7955" spans="1:5" s="512" customFormat="1" ht="24">
      <c r="A7955" s="520" t="s">
        <v>4621</v>
      </c>
      <c r="B7955" s="520" t="s">
        <v>4622</v>
      </c>
      <c r="C7955" s="521">
        <v>41.6</v>
      </c>
      <c r="D7955" s="522"/>
      <c r="E7955" s="519"/>
    </row>
    <row r="7956" spans="1:5" s="512" customFormat="1" ht="24">
      <c r="A7956" s="520" t="s">
        <v>4623</v>
      </c>
      <c r="B7956" s="520" t="s">
        <v>4624</v>
      </c>
      <c r="C7956" s="521">
        <v>83.2</v>
      </c>
      <c r="D7956" s="522"/>
      <c r="E7956" s="519"/>
    </row>
    <row r="7957" spans="1:5" s="512" customFormat="1" ht="24">
      <c r="A7957" s="520" t="s">
        <v>4625</v>
      </c>
      <c r="B7957" s="520" t="s">
        <v>4626</v>
      </c>
      <c r="C7957" s="521">
        <v>124.8</v>
      </c>
      <c r="D7957" s="522"/>
      <c r="E7957" s="519"/>
    </row>
    <row r="7958" spans="1:5" s="512" customFormat="1" ht="24">
      <c r="A7958" s="520" t="s">
        <v>4627</v>
      </c>
      <c r="B7958" s="520" t="s">
        <v>4628</v>
      </c>
      <c r="C7958" s="521">
        <v>166.4</v>
      </c>
      <c r="D7958" s="522"/>
      <c r="E7958" s="519"/>
    </row>
    <row r="7959" spans="1:5" s="512" customFormat="1" ht="24">
      <c r="A7959" s="520" t="s">
        <v>4629</v>
      </c>
      <c r="B7959" s="520" t="s">
        <v>4630</v>
      </c>
      <c r="C7959" s="521">
        <v>208</v>
      </c>
      <c r="D7959" s="522"/>
      <c r="E7959" s="519"/>
    </row>
    <row r="7960" spans="1:5" s="512" customFormat="1" ht="13.8">
      <c r="A7960" s="520" t="s">
        <v>4631</v>
      </c>
      <c r="B7960" s="520" t="s">
        <v>4632</v>
      </c>
      <c r="C7960" s="521">
        <v>32</v>
      </c>
      <c r="D7960" s="522"/>
      <c r="E7960" s="519"/>
    </row>
    <row r="7961" spans="1:5" s="512" customFormat="1" ht="24">
      <c r="A7961" s="520" t="s">
        <v>4633</v>
      </c>
      <c r="B7961" s="520" t="s">
        <v>4634</v>
      </c>
      <c r="C7961" s="521">
        <v>64</v>
      </c>
      <c r="D7961" s="522"/>
      <c r="E7961" s="519"/>
    </row>
    <row r="7962" spans="1:5" s="512" customFormat="1" ht="24">
      <c r="A7962" s="520" t="s">
        <v>4635</v>
      </c>
      <c r="B7962" s="520" t="s">
        <v>4636</v>
      </c>
      <c r="C7962" s="521">
        <v>96</v>
      </c>
      <c r="D7962" s="522"/>
      <c r="E7962" s="519"/>
    </row>
    <row r="7963" spans="1:5" s="512" customFormat="1" ht="24">
      <c r="A7963" s="520" t="s">
        <v>4637</v>
      </c>
      <c r="B7963" s="520" t="s">
        <v>4638</v>
      </c>
      <c r="C7963" s="521">
        <v>128</v>
      </c>
      <c r="D7963" s="522"/>
      <c r="E7963" s="519"/>
    </row>
    <row r="7964" spans="1:5" s="512" customFormat="1" ht="24">
      <c r="A7964" s="520" t="s">
        <v>4639</v>
      </c>
      <c r="B7964" s="520" t="s">
        <v>4640</v>
      </c>
      <c r="C7964" s="521">
        <v>160</v>
      </c>
      <c r="D7964" s="522"/>
      <c r="E7964" s="519"/>
    </row>
    <row r="7965" spans="1:5" s="512" customFormat="1" ht="13.8">
      <c r="A7965" s="577" t="s">
        <v>4641</v>
      </c>
      <c r="B7965" s="577"/>
      <c r="C7965" s="578"/>
      <c r="D7965" s="522"/>
      <c r="E7965" s="519"/>
    </row>
    <row r="7966" spans="1:5" s="512" customFormat="1" ht="13.8">
      <c r="A7966" s="520" t="s">
        <v>4642</v>
      </c>
      <c r="B7966" s="520" t="s">
        <v>4643</v>
      </c>
      <c r="C7966" s="521">
        <v>1275</v>
      </c>
      <c r="D7966" s="522"/>
      <c r="E7966" s="519"/>
    </row>
    <row r="7967" spans="1:5" s="512" customFormat="1" ht="13.8">
      <c r="A7967" s="520" t="s">
        <v>4644</v>
      </c>
      <c r="B7967" s="520" t="s">
        <v>4645</v>
      </c>
      <c r="C7967" s="521">
        <v>1122</v>
      </c>
      <c r="D7967" s="522"/>
      <c r="E7967" s="519"/>
    </row>
    <row r="7968" spans="1:5" s="512" customFormat="1" ht="13.8">
      <c r="A7968" s="520" t="s">
        <v>4646</v>
      </c>
      <c r="B7968" s="520" t="s">
        <v>4647</v>
      </c>
      <c r="C7968" s="521">
        <v>1020</v>
      </c>
      <c r="D7968" s="522"/>
      <c r="E7968" s="519"/>
    </row>
    <row r="7969" spans="1:5" s="512" customFormat="1" ht="13.8">
      <c r="A7969" s="520" t="s">
        <v>4648</v>
      </c>
      <c r="B7969" s="520" t="s">
        <v>4649</v>
      </c>
      <c r="C7969" s="521">
        <v>994.5</v>
      </c>
      <c r="D7969" s="522"/>
      <c r="E7969" s="519"/>
    </row>
    <row r="7970" spans="1:5" s="512" customFormat="1" ht="13.8">
      <c r="A7970" s="520" t="s">
        <v>4650</v>
      </c>
      <c r="B7970" s="520" t="s">
        <v>4651</v>
      </c>
      <c r="C7970" s="521">
        <v>994.5</v>
      </c>
      <c r="D7970" s="522"/>
      <c r="E7970" s="519"/>
    </row>
    <row r="7971" spans="1:5" s="512" customFormat="1" ht="13.8">
      <c r="A7971" s="520" t="s">
        <v>4652</v>
      </c>
      <c r="B7971" s="520" t="s">
        <v>4653</v>
      </c>
      <c r="C7971" s="521">
        <v>994.5</v>
      </c>
      <c r="D7971" s="522"/>
      <c r="E7971" s="519"/>
    </row>
    <row r="7972" spans="1:5" s="512" customFormat="1" ht="13.8">
      <c r="A7972" s="577" t="s">
        <v>4654</v>
      </c>
      <c r="B7972" s="577"/>
      <c r="C7972" s="578"/>
      <c r="D7972" s="522"/>
      <c r="E7972" s="519"/>
    </row>
    <row r="7973" spans="1:5" s="512" customFormat="1" ht="13.8">
      <c r="A7973" s="520" t="s">
        <v>4655</v>
      </c>
      <c r="B7973" s="520" t="s">
        <v>4656</v>
      </c>
      <c r="C7973" s="521">
        <v>255</v>
      </c>
      <c r="D7973" s="522"/>
      <c r="E7973" s="519"/>
    </row>
    <row r="7974" spans="1:5" s="512" customFormat="1" ht="13.8">
      <c r="A7974" s="520" t="s">
        <v>4657</v>
      </c>
      <c r="B7974" s="520" t="s">
        <v>4658</v>
      </c>
      <c r="C7974" s="521">
        <v>510</v>
      </c>
      <c r="D7974" s="522"/>
      <c r="E7974" s="519"/>
    </row>
    <row r="7975" spans="1:5" s="512" customFormat="1" ht="13.8">
      <c r="A7975" s="520" t="s">
        <v>4659</v>
      </c>
      <c r="B7975" s="520" t="s">
        <v>4660</v>
      </c>
      <c r="C7975" s="521">
        <v>765</v>
      </c>
      <c r="D7975" s="522"/>
      <c r="E7975" s="519"/>
    </row>
    <row r="7976" spans="1:5" s="512" customFormat="1" ht="13.8">
      <c r="A7976" s="520" t="s">
        <v>4661</v>
      </c>
      <c r="B7976" s="520" t="s">
        <v>4662</v>
      </c>
      <c r="C7976" s="521">
        <v>1020</v>
      </c>
      <c r="D7976" s="522"/>
      <c r="E7976" s="519"/>
    </row>
    <row r="7977" spans="1:5" s="512" customFormat="1" ht="13.8">
      <c r="A7977" s="520" t="s">
        <v>4663</v>
      </c>
      <c r="B7977" s="520" t="s">
        <v>4664</v>
      </c>
      <c r="C7977" s="521">
        <v>1275</v>
      </c>
      <c r="D7977" s="522"/>
      <c r="E7977" s="519"/>
    </row>
    <row r="7978" spans="1:5" s="512" customFormat="1" ht="13.8">
      <c r="A7978" s="520" t="s">
        <v>4665</v>
      </c>
      <c r="B7978" s="520" t="s">
        <v>4666</v>
      </c>
      <c r="C7978" s="521">
        <v>224.4</v>
      </c>
      <c r="D7978" s="522"/>
      <c r="E7978" s="519"/>
    </row>
    <row r="7979" spans="1:5" s="512" customFormat="1" ht="13.8">
      <c r="A7979" s="520" t="s">
        <v>4667</v>
      </c>
      <c r="B7979" s="520" t="s">
        <v>4668</v>
      </c>
      <c r="C7979" s="521">
        <v>448.8</v>
      </c>
      <c r="D7979" s="522"/>
      <c r="E7979" s="519"/>
    </row>
    <row r="7980" spans="1:5" s="512" customFormat="1" ht="13.8">
      <c r="A7980" s="520" t="s">
        <v>4669</v>
      </c>
      <c r="B7980" s="520" t="s">
        <v>4670</v>
      </c>
      <c r="C7980" s="521">
        <v>673.2</v>
      </c>
      <c r="D7980" s="522"/>
      <c r="E7980" s="519"/>
    </row>
    <row r="7981" spans="1:5" s="512" customFormat="1" ht="13.8">
      <c r="A7981" s="520" t="s">
        <v>4671</v>
      </c>
      <c r="B7981" s="520" t="s">
        <v>4672</v>
      </c>
      <c r="C7981" s="521">
        <v>897.6</v>
      </c>
      <c r="D7981" s="522"/>
      <c r="E7981" s="519"/>
    </row>
    <row r="7982" spans="1:5" s="512" customFormat="1" ht="13.8">
      <c r="A7982" s="520" t="s">
        <v>4673</v>
      </c>
      <c r="B7982" s="520" t="s">
        <v>4674</v>
      </c>
      <c r="C7982" s="521">
        <v>1122</v>
      </c>
      <c r="D7982" s="522"/>
      <c r="E7982" s="519"/>
    </row>
    <row r="7983" spans="1:5" s="512" customFormat="1" ht="13.8">
      <c r="A7983" s="520" t="s">
        <v>4675</v>
      </c>
      <c r="B7983" s="520" t="s">
        <v>4676</v>
      </c>
      <c r="C7983" s="521">
        <v>204</v>
      </c>
      <c r="D7983" s="522"/>
      <c r="E7983" s="519"/>
    </row>
    <row r="7984" spans="1:5" s="512" customFormat="1" ht="13.8">
      <c r="A7984" s="520" t="s">
        <v>4677</v>
      </c>
      <c r="B7984" s="520" t="s">
        <v>4678</v>
      </c>
      <c r="C7984" s="521">
        <v>408</v>
      </c>
      <c r="D7984" s="522"/>
      <c r="E7984" s="519"/>
    </row>
    <row r="7985" spans="1:5" s="512" customFormat="1" ht="13.8">
      <c r="A7985" s="520" t="s">
        <v>4679</v>
      </c>
      <c r="B7985" s="520" t="s">
        <v>4680</v>
      </c>
      <c r="C7985" s="521">
        <v>612</v>
      </c>
      <c r="D7985" s="522"/>
      <c r="E7985" s="519"/>
    </row>
    <row r="7986" spans="1:5" s="512" customFormat="1" ht="13.8">
      <c r="A7986" s="520" t="s">
        <v>4681</v>
      </c>
      <c r="B7986" s="520" t="s">
        <v>4682</v>
      </c>
      <c r="C7986" s="521">
        <v>816</v>
      </c>
      <c r="D7986" s="522"/>
      <c r="E7986" s="519"/>
    </row>
    <row r="7987" spans="1:5" s="512" customFormat="1" ht="13.8">
      <c r="A7987" s="520" t="s">
        <v>4683</v>
      </c>
      <c r="B7987" s="520" t="s">
        <v>4684</v>
      </c>
      <c r="C7987" s="521">
        <v>1020</v>
      </c>
      <c r="D7987" s="522"/>
      <c r="E7987" s="519"/>
    </row>
    <row r="7988" spans="1:5" s="512" customFormat="1" ht="13.8">
      <c r="A7988" s="520" t="s">
        <v>4685</v>
      </c>
      <c r="B7988" s="520" t="s">
        <v>4686</v>
      </c>
      <c r="C7988" s="521">
        <v>198.9</v>
      </c>
      <c r="D7988" s="522"/>
      <c r="E7988" s="519"/>
    </row>
    <row r="7989" spans="1:5" s="512" customFormat="1" ht="13.8">
      <c r="A7989" s="520" t="s">
        <v>4687</v>
      </c>
      <c r="B7989" s="520" t="s">
        <v>4688</v>
      </c>
      <c r="C7989" s="521">
        <v>397.8</v>
      </c>
      <c r="D7989" s="522"/>
      <c r="E7989" s="519"/>
    </row>
    <row r="7990" spans="1:5" s="512" customFormat="1" ht="13.8">
      <c r="A7990" s="520" t="s">
        <v>4689</v>
      </c>
      <c r="B7990" s="520" t="s">
        <v>4690</v>
      </c>
      <c r="C7990" s="521">
        <v>596.70000000000005</v>
      </c>
      <c r="D7990" s="522"/>
      <c r="E7990" s="519"/>
    </row>
    <row r="7991" spans="1:5" s="512" customFormat="1" ht="13.8">
      <c r="A7991" s="520" t="s">
        <v>4691</v>
      </c>
      <c r="B7991" s="520" t="s">
        <v>4692</v>
      </c>
      <c r="C7991" s="521">
        <v>795.6</v>
      </c>
      <c r="D7991" s="522"/>
      <c r="E7991" s="519"/>
    </row>
    <row r="7992" spans="1:5" s="512" customFormat="1" ht="13.8">
      <c r="A7992" s="520" t="s">
        <v>4693</v>
      </c>
      <c r="B7992" s="520" t="s">
        <v>4694</v>
      </c>
      <c r="C7992" s="521">
        <v>994.5</v>
      </c>
      <c r="D7992" s="522"/>
      <c r="E7992" s="519"/>
    </row>
    <row r="7993" spans="1:5" s="512" customFormat="1" ht="13.8">
      <c r="A7993" s="520" t="s">
        <v>4695</v>
      </c>
      <c r="B7993" s="520" t="s">
        <v>4696</v>
      </c>
      <c r="C7993" s="521">
        <v>198.9</v>
      </c>
      <c r="D7993" s="522"/>
      <c r="E7993" s="519"/>
    </row>
    <row r="7994" spans="1:5" s="512" customFormat="1" ht="13.8">
      <c r="A7994" s="520" t="s">
        <v>4697</v>
      </c>
      <c r="B7994" s="520" t="s">
        <v>4698</v>
      </c>
      <c r="C7994" s="521">
        <v>397.8</v>
      </c>
      <c r="D7994" s="522"/>
      <c r="E7994" s="519"/>
    </row>
    <row r="7995" spans="1:5" s="512" customFormat="1" ht="13.8">
      <c r="A7995" s="520" t="s">
        <v>4699</v>
      </c>
      <c r="B7995" s="520" t="s">
        <v>4700</v>
      </c>
      <c r="C7995" s="521">
        <v>596.70000000000005</v>
      </c>
      <c r="D7995" s="522"/>
      <c r="E7995" s="519"/>
    </row>
    <row r="7996" spans="1:5" s="512" customFormat="1" ht="13.8">
      <c r="A7996" s="520" t="s">
        <v>4701</v>
      </c>
      <c r="B7996" s="520" t="s">
        <v>4702</v>
      </c>
      <c r="C7996" s="521">
        <v>795.6</v>
      </c>
      <c r="D7996" s="522"/>
      <c r="E7996" s="519"/>
    </row>
    <row r="7997" spans="1:5" s="512" customFormat="1" ht="13.8">
      <c r="A7997" s="520" t="s">
        <v>4703</v>
      </c>
      <c r="B7997" s="520" t="s">
        <v>4704</v>
      </c>
      <c r="C7997" s="521">
        <v>994.5</v>
      </c>
      <c r="D7997" s="522"/>
      <c r="E7997" s="519"/>
    </row>
    <row r="7998" spans="1:5" s="512" customFormat="1" ht="13.8">
      <c r="A7998" s="520" t="s">
        <v>4705</v>
      </c>
      <c r="B7998" s="520" t="s">
        <v>4706</v>
      </c>
      <c r="C7998" s="521">
        <v>198.9</v>
      </c>
      <c r="D7998" s="522"/>
      <c r="E7998" s="519"/>
    </row>
    <row r="7999" spans="1:5" s="512" customFormat="1" ht="13.8">
      <c r="A7999" s="520" t="s">
        <v>4707</v>
      </c>
      <c r="B7999" s="520" t="s">
        <v>4708</v>
      </c>
      <c r="C7999" s="521">
        <v>397.8</v>
      </c>
      <c r="D7999" s="522"/>
      <c r="E7999" s="519"/>
    </row>
    <row r="8000" spans="1:5" s="512" customFormat="1" ht="13.8">
      <c r="A8000" s="520" t="s">
        <v>4709</v>
      </c>
      <c r="B8000" s="520" t="s">
        <v>4710</v>
      </c>
      <c r="C8000" s="521">
        <v>596.70000000000005</v>
      </c>
      <c r="D8000" s="522"/>
      <c r="E8000" s="519"/>
    </row>
    <row r="8001" spans="1:5" s="512" customFormat="1" ht="13.8">
      <c r="A8001" s="520" t="s">
        <v>4711</v>
      </c>
      <c r="B8001" s="520" t="s">
        <v>4712</v>
      </c>
      <c r="C8001" s="521">
        <v>795.6</v>
      </c>
      <c r="D8001" s="522"/>
      <c r="E8001" s="519"/>
    </row>
    <row r="8002" spans="1:5" s="512" customFormat="1" ht="13.8">
      <c r="A8002" s="520" t="s">
        <v>4713</v>
      </c>
      <c r="B8002" s="520" t="s">
        <v>4714</v>
      </c>
      <c r="C8002" s="521">
        <v>994.5</v>
      </c>
      <c r="D8002" s="522"/>
      <c r="E8002" s="519"/>
    </row>
    <row r="8003" spans="1:5" s="512" customFormat="1" ht="13.8">
      <c r="A8003" s="577" t="s">
        <v>4715</v>
      </c>
      <c r="B8003" s="577"/>
      <c r="C8003" s="578"/>
      <c r="D8003" s="522"/>
      <c r="E8003" s="519"/>
    </row>
    <row r="8004" spans="1:5" s="512" customFormat="1" ht="13.8">
      <c r="A8004" s="520" t="s">
        <v>4716</v>
      </c>
      <c r="B8004" s="520" t="s">
        <v>4717</v>
      </c>
      <c r="C8004" s="521">
        <v>500</v>
      </c>
      <c r="D8004" s="522"/>
      <c r="E8004" s="519"/>
    </row>
    <row r="8005" spans="1:5" s="512" customFormat="1" ht="13.8">
      <c r="A8005" s="577" t="s">
        <v>4715</v>
      </c>
      <c r="B8005" s="577"/>
      <c r="C8005" s="578"/>
      <c r="D8005" s="522"/>
      <c r="E8005" s="519"/>
    </row>
    <row r="8006" spans="1:5" s="512" customFormat="1" ht="13.8">
      <c r="A8006" s="520" t="s">
        <v>4718</v>
      </c>
      <c r="B8006" s="520" t="s">
        <v>4719</v>
      </c>
      <c r="C8006" s="521">
        <v>250</v>
      </c>
      <c r="D8006" s="522"/>
      <c r="E8006" s="519"/>
    </row>
    <row r="8007" spans="1:5" s="512" customFormat="1" ht="13.8">
      <c r="A8007" s="577" t="s">
        <v>4720</v>
      </c>
      <c r="B8007" s="577"/>
      <c r="C8007" s="578"/>
      <c r="D8007" s="522"/>
      <c r="E8007" s="519"/>
    </row>
    <row r="8008" spans="1:5" s="512" customFormat="1" ht="13.8">
      <c r="A8008" s="520" t="s">
        <v>4721</v>
      </c>
      <c r="B8008" s="520" t="s">
        <v>4722</v>
      </c>
      <c r="C8008" s="521">
        <v>100</v>
      </c>
      <c r="D8008" s="522"/>
      <c r="E8008" s="519"/>
    </row>
    <row r="8009" spans="1:5" s="512" customFormat="1" ht="13.8">
      <c r="A8009" s="520" t="s">
        <v>4723</v>
      </c>
      <c r="B8009" s="520" t="s">
        <v>4724</v>
      </c>
      <c r="C8009" s="521">
        <v>200</v>
      </c>
      <c r="D8009" s="522"/>
      <c r="E8009" s="519"/>
    </row>
    <row r="8010" spans="1:5" s="512" customFormat="1" ht="13.8">
      <c r="A8010" s="520" t="s">
        <v>4725</v>
      </c>
      <c r="B8010" s="520" t="s">
        <v>4726</v>
      </c>
      <c r="C8010" s="521">
        <v>300</v>
      </c>
      <c r="D8010" s="522"/>
      <c r="E8010" s="519"/>
    </row>
    <row r="8011" spans="1:5" s="512" customFormat="1" ht="13.8">
      <c r="A8011" s="520" t="s">
        <v>4727</v>
      </c>
      <c r="B8011" s="520" t="s">
        <v>4728</v>
      </c>
      <c r="C8011" s="521">
        <v>400</v>
      </c>
      <c r="D8011" s="522"/>
      <c r="E8011" s="519"/>
    </row>
    <row r="8012" spans="1:5" s="512" customFormat="1" ht="13.8">
      <c r="A8012" s="520" t="s">
        <v>4729</v>
      </c>
      <c r="B8012" s="520" t="s">
        <v>4730</v>
      </c>
      <c r="C8012" s="521">
        <v>500</v>
      </c>
      <c r="D8012" s="522"/>
      <c r="E8012" s="519"/>
    </row>
    <row r="8013" spans="1:5" s="512" customFormat="1" ht="13.8">
      <c r="A8013" s="577" t="s">
        <v>4513</v>
      </c>
      <c r="B8013" s="577"/>
      <c r="C8013" s="578"/>
      <c r="D8013" s="522"/>
      <c r="E8013" s="519"/>
    </row>
    <row r="8014" spans="1:5" s="512" customFormat="1" ht="24">
      <c r="A8014" s="520" t="s">
        <v>4514</v>
      </c>
      <c r="B8014" s="520" t="s">
        <v>4515</v>
      </c>
      <c r="C8014" s="521">
        <v>285</v>
      </c>
      <c r="D8014" s="522"/>
      <c r="E8014" s="519"/>
    </row>
    <row r="8015" spans="1:5" s="512" customFormat="1" ht="13.8">
      <c r="A8015" s="577" t="s">
        <v>4731</v>
      </c>
      <c r="B8015" s="577"/>
      <c r="C8015" s="578"/>
      <c r="D8015" s="522"/>
      <c r="E8015" s="519"/>
    </row>
    <row r="8016" spans="1:5" s="512" customFormat="1" ht="13.8">
      <c r="A8016" s="520" t="s">
        <v>4732</v>
      </c>
      <c r="B8016" s="520" t="s">
        <v>4733</v>
      </c>
      <c r="C8016" s="521">
        <v>50</v>
      </c>
      <c r="D8016" s="522"/>
      <c r="E8016" s="519"/>
    </row>
    <row r="8017" spans="1:5" s="512" customFormat="1" ht="13.8">
      <c r="A8017" s="520" t="s">
        <v>4734</v>
      </c>
      <c r="B8017" s="520" t="s">
        <v>4735</v>
      </c>
      <c r="C8017" s="521">
        <v>100</v>
      </c>
      <c r="D8017" s="522"/>
      <c r="E8017" s="519"/>
    </row>
    <row r="8018" spans="1:5" s="512" customFormat="1" ht="13.8">
      <c r="A8018" s="520" t="s">
        <v>4736</v>
      </c>
      <c r="B8018" s="520" t="s">
        <v>4737</v>
      </c>
      <c r="C8018" s="521">
        <v>150</v>
      </c>
      <c r="D8018" s="522"/>
      <c r="E8018" s="519"/>
    </row>
    <row r="8019" spans="1:5" s="512" customFormat="1" ht="13.8">
      <c r="A8019" s="520" t="s">
        <v>4738</v>
      </c>
      <c r="B8019" s="520" t="s">
        <v>4739</v>
      </c>
      <c r="C8019" s="521">
        <v>200</v>
      </c>
      <c r="D8019" s="522"/>
      <c r="E8019" s="519"/>
    </row>
    <row r="8020" spans="1:5" s="512" customFormat="1" ht="13.8">
      <c r="A8020" s="520" t="s">
        <v>4740</v>
      </c>
      <c r="B8020" s="520" t="s">
        <v>4741</v>
      </c>
      <c r="C8020" s="521">
        <v>250</v>
      </c>
      <c r="D8020" s="522"/>
      <c r="E8020" s="519"/>
    </row>
    <row r="8021" spans="1:5" s="512" customFormat="1" ht="13.8">
      <c r="A8021" s="577" t="s">
        <v>4742</v>
      </c>
      <c r="B8021" s="577"/>
      <c r="C8021" s="578"/>
      <c r="D8021" s="522"/>
      <c r="E8021" s="519"/>
    </row>
    <row r="8022" spans="1:5" s="512" customFormat="1" ht="13.8">
      <c r="A8022" s="520" t="s">
        <v>4743</v>
      </c>
      <c r="B8022" s="520" t="s">
        <v>4744</v>
      </c>
      <c r="C8022" s="521">
        <v>1275</v>
      </c>
      <c r="D8022" s="522"/>
      <c r="E8022" s="519"/>
    </row>
    <row r="8023" spans="1:5" s="512" customFormat="1" ht="13.8">
      <c r="A8023" s="520" t="s">
        <v>4745</v>
      </c>
      <c r="B8023" s="520" t="s">
        <v>4746</v>
      </c>
      <c r="C8023" s="521">
        <v>1198.5</v>
      </c>
      <c r="D8023" s="522"/>
      <c r="E8023" s="519"/>
    </row>
    <row r="8024" spans="1:5" s="512" customFormat="1" ht="13.8">
      <c r="A8024" s="520" t="s">
        <v>4747</v>
      </c>
      <c r="B8024" s="520" t="s">
        <v>4748</v>
      </c>
      <c r="C8024" s="521">
        <v>1083.75</v>
      </c>
      <c r="D8024" s="522"/>
      <c r="E8024" s="519"/>
    </row>
    <row r="8025" spans="1:5" s="512" customFormat="1" ht="13.8">
      <c r="A8025" s="520" t="s">
        <v>4749</v>
      </c>
      <c r="B8025" s="520" t="s">
        <v>4750</v>
      </c>
      <c r="C8025" s="521">
        <v>905.25</v>
      </c>
      <c r="D8025" s="522"/>
      <c r="E8025" s="519"/>
    </row>
    <row r="8026" spans="1:5" s="512" customFormat="1" ht="13.8">
      <c r="A8026" s="577" t="s">
        <v>4751</v>
      </c>
      <c r="B8026" s="577"/>
      <c r="C8026" s="578"/>
      <c r="D8026" s="522"/>
      <c r="E8026" s="519"/>
    </row>
    <row r="8027" spans="1:5" s="512" customFormat="1" ht="13.8">
      <c r="A8027" s="520" t="s">
        <v>4752</v>
      </c>
      <c r="B8027" s="520" t="s">
        <v>4753</v>
      </c>
      <c r="C8027" s="521">
        <v>255</v>
      </c>
      <c r="D8027" s="522"/>
      <c r="E8027" s="519"/>
    </row>
    <row r="8028" spans="1:5" s="512" customFormat="1" ht="24">
      <c r="A8028" s="520" t="s">
        <v>4754</v>
      </c>
      <c r="B8028" s="520" t="s">
        <v>4755</v>
      </c>
      <c r="C8028" s="521">
        <v>510</v>
      </c>
      <c r="D8028" s="522"/>
      <c r="E8028" s="519"/>
    </row>
    <row r="8029" spans="1:5" s="512" customFormat="1" ht="24">
      <c r="A8029" s="520" t="s">
        <v>4756</v>
      </c>
      <c r="B8029" s="520" t="s">
        <v>4757</v>
      </c>
      <c r="C8029" s="521">
        <v>765</v>
      </c>
      <c r="D8029" s="522"/>
      <c r="E8029" s="519"/>
    </row>
    <row r="8030" spans="1:5" s="512" customFormat="1" ht="24">
      <c r="A8030" s="520" t="s">
        <v>4758</v>
      </c>
      <c r="B8030" s="520" t="s">
        <v>4759</v>
      </c>
      <c r="C8030" s="521">
        <v>1020</v>
      </c>
      <c r="D8030" s="522"/>
      <c r="E8030" s="519"/>
    </row>
    <row r="8031" spans="1:5" s="512" customFormat="1" ht="24">
      <c r="A8031" s="520" t="s">
        <v>4760</v>
      </c>
      <c r="B8031" s="520" t="s">
        <v>4761</v>
      </c>
      <c r="C8031" s="521">
        <v>1275</v>
      </c>
      <c r="D8031" s="522"/>
      <c r="E8031" s="519"/>
    </row>
    <row r="8032" spans="1:5" s="512" customFormat="1" ht="13.8">
      <c r="A8032" s="520" t="s">
        <v>4762</v>
      </c>
      <c r="B8032" s="520" t="s">
        <v>4763</v>
      </c>
      <c r="C8032" s="521">
        <v>239.7</v>
      </c>
      <c r="D8032" s="522"/>
      <c r="E8032" s="519"/>
    </row>
    <row r="8033" spans="1:5" s="512" customFormat="1" ht="24">
      <c r="A8033" s="520" t="s">
        <v>4764</v>
      </c>
      <c r="B8033" s="520" t="s">
        <v>4765</v>
      </c>
      <c r="C8033" s="521">
        <v>479.4</v>
      </c>
      <c r="D8033" s="522"/>
      <c r="E8033" s="519"/>
    </row>
    <row r="8034" spans="1:5" s="512" customFormat="1" ht="24">
      <c r="A8034" s="520" t="s">
        <v>4766</v>
      </c>
      <c r="B8034" s="520" t="s">
        <v>4767</v>
      </c>
      <c r="C8034" s="521">
        <v>719.1</v>
      </c>
      <c r="D8034" s="522"/>
      <c r="E8034" s="519"/>
    </row>
    <row r="8035" spans="1:5" s="512" customFormat="1" ht="24">
      <c r="A8035" s="520" t="s">
        <v>4768</v>
      </c>
      <c r="B8035" s="520" t="s">
        <v>4769</v>
      </c>
      <c r="C8035" s="521">
        <v>958.8</v>
      </c>
      <c r="D8035" s="522"/>
      <c r="E8035" s="519"/>
    </row>
    <row r="8036" spans="1:5" s="512" customFormat="1" ht="24">
      <c r="A8036" s="520" t="s">
        <v>4770</v>
      </c>
      <c r="B8036" s="520" t="s">
        <v>4771</v>
      </c>
      <c r="C8036" s="521">
        <v>1198.5</v>
      </c>
      <c r="D8036" s="522"/>
      <c r="E8036" s="519"/>
    </row>
    <row r="8037" spans="1:5" s="512" customFormat="1" ht="24">
      <c r="A8037" s="520" t="s">
        <v>4772</v>
      </c>
      <c r="B8037" s="520" t="s">
        <v>4773</v>
      </c>
      <c r="C8037" s="521">
        <v>216.75</v>
      </c>
      <c r="D8037" s="522"/>
      <c r="E8037" s="519"/>
    </row>
    <row r="8038" spans="1:5" s="512" customFormat="1" ht="24">
      <c r="A8038" s="520" t="s">
        <v>4774</v>
      </c>
      <c r="B8038" s="520" t="s">
        <v>4775</v>
      </c>
      <c r="C8038" s="521">
        <v>433.5</v>
      </c>
      <c r="D8038" s="522"/>
      <c r="E8038" s="519"/>
    </row>
    <row r="8039" spans="1:5" s="512" customFormat="1" ht="24">
      <c r="A8039" s="520" t="s">
        <v>4776</v>
      </c>
      <c r="B8039" s="520" t="s">
        <v>4777</v>
      </c>
      <c r="C8039" s="521">
        <v>650.25</v>
      </c>
      <c r="D8039" s="522"/>
      <c r="E8039" s="519"/>
    </row>
    <row r="8040" spans="1:5" s="512" customFormat="1" ht="24">
      <c r="A8040" s="520" t="s">
        <v>4778</v>
      </c>
      <c r="B8040" s="520" t="s">
        <v>4779</v>
      </c>
      <c r="C8040" s="521">
        <v>867</v>
      </c>
      <c r="D8040" s="522"/>
      <c r="E8040" s="519"/>
    </row>
    <row r="8041" spans="1:5" s="512" customFormat="1" ht="24">
      <c r="A8041" s="520" t="s">
        <v>4780</v>
      </c>
      <c r="B8041" s="520" t="s">
        <v>4781</v>
      </c>
      <c r="C8041" s="521">
        <v>1083.75</v>
      </c>
      <c r="D8041" s="522"/>
      <c r="E8041" s="519"/>
    </row>
    <row r="8042" spans="1:5" s="512" customFormat="1" ht="13.8">
      <c r="A8042" s="520" t="s">
        <v>4782</v>
      </c>
      <c r="B8042" s="520" t="s">
        <v>4783</v>
      </c>
      <c r="C8042" s="521">
        <v>181.05</v>
      </c>
      <c r="D8042" s="522"/>
      <c r="E8042" s="519"/>
    </row>
    <row r="8043" spans="1:5" s="512" customFormat="1" ht="24">
      <c r="A8043" s="520" t="s">
        <v>4784</v>
      </c>
      <c r="B8043" s="520" t="s">
        <v>4785</v>
      </c>
      <c r="C8043" s="521">
        <v>362.1</v>
      </c>
      <c r="D8043" s="522"/>
      <c r="E8043" s="519"/>
    </row>
    <row r="8044" spans="1:5" s="512" customFormat="1" ht="24">
      <c r="A8044" s="520" t="s">
        <v>4786</v>
      </c>
      <c r="B8044" s="520" t="s">
        <v>4787</v>
      </c>
      <c r="C8044" s="521">
        <v>543.15</v>
      </c>
      <c r="D8044" s="522"/>
      <c r="E8044" s="519"/>
    </row>
    <row r="8045" spans="1:5" s="512" customFormat="1" ht="24">
      <c r="A8045" s="520" t="s">
        <v>4788</v>
      </c>
      <c r="B8045" s="520" t="s">
        <v>4789</v>
      </c>
      <c r="C8045" s="521">
        <v>724.2</v>
      </c>
      <c r="D8045" s="522"/>
      <c r="E8045" s="519"/>
    </row>
    <row r="8046" spans="1:5" s="512" customFormat="1" ht="24">
      <c r="A8046" s="520" t="s">
        <v>4790</v>
      </c>
      <c r="B8046" s="520" t="s">
        <v>4791</v>
      </c>
      <c r="C8046" s="521">
        <v>905.25</v>
      </c>
      <c r="D8046" s="522"/>
      <c r="E8046" s="519"/>
    </row>
    <row r="8047" spans="1:5" s="512" customFormat="1" ht="13.8">
      <c r="A8047" s="577" t="s">
        <v>4792</v>
      </c>
      <c r="B8047" s="577"/>
      <c r="C8047" s="578"/>
      <c r="D8047" s="522"/>
      <c r="E8047" s="519"/>
    </row>
    <row r="8048" spans="1:5" s="512" customFormat="1" ht="13.8">
      <c r="A8048" s="520" t="s">
        <v>4793</v>
      </c>
      <c r="B8048" s="520" t="s">
        <v>4794</v>
      </c>
      <c r="C8048" s="521">
        <v>1500</v>
      </c>
      <c r="D8048" s="522"/>
      <c r="E8048" s="519"/>
    </row>
    <row r="8049" spans="1:5" s="512" customFormat="1" ht="13.8">
      <c r="A8049" s="577" t="s">
        <v>4795</v>
      </c>
      <c r="B8049" s="577"/>
      <c r="C8049" s="578"/>
      <c r="D8049" s="522"/>
      <c r="E8049" s="519"/>
    </row>
    <row r="8050" spans="1:5" s="512" customFormat="1" ht="13.8">
      <c r="A8050" s="520" t="s">
        <v>4796</v>
      </c>
      <c r="B8050" s="520" t="s">
        <v>4797</v>
      </c>
      <c r="C8050" s="521">
        <v>500</v>
      </c>
      <c r="D8050" s="522"/>
      <c r="E8050" s="519"/>
    </row>
    <row r="8051" spans="1:5" s="512" customFormat="1" ht="13.8">
      <c r="A8051" s="520" t="s">
        <v>4798</v>
      </c>
      <c r="B8051" s="520" t="s">
        <v>4799</v>
      </c>
      <c r="C8051" s="521">
        <v>500</v>
      </c>
      <c r="D8051" s="522"/>
      <c r="E8051" s="519"/>
    </row>
    <row r="8052" spans="1:5" s="512" customFormat="1" ht="13.8">
      <c r="A8052" s="520" t="s">
        <v>4800</v>
      </c>
      <c r="B8052" s="520" t="s">
        <v>4801</v>
      </c>
      <c r="C8052" s="521">
        <v>360</v>
      </c>
      <c r="D8052" s="522"/>
      <c r="E8052" s="519"/>
    </row>
    <row r="8053" spans="1:5" s="512" customFormat="1" ht="13.8">
      <c r="A8053" s="520" t="s">
        <v>4802</v>
      </c>
      <c r="B8053" s="520" t="s">
        <v>4803</v>
      </c>
      <c r="C8053" s="521">
        <v>200</v>
      </c>
      <c r="D8053" s="522"/>
      <c r="E8053" s="519"/>
    </row>
    <row r="8054" spans="1:5" s="512" customFormat="1" ht="13.8">
      <c r="A8054" s="520" t="s">
        <v>4804</v>
      </c>
      <c r="B8054" s="520" t="s">
        <v>4805</v>
      </c>
      <c r="C8054" s="521">
        <v>160</v>
      </c>
      <c r="D8054" s="522"/>
      <c r="E8054" s="519"/>
    </row>
    <row r="8055" spans="1:5" s="512" customFormat="1" ht="13.8">
      <c r="A8055" s="520" t="s">
        <v>4806</v>
      </c>
      <c r="B8055" s="520" t="s">
        <v>4807</v>
      </c>
      <c r="C8055" s="521">
        <v>150</v>
      </c>
      <c r="D8055" s="522"/>
      <c r="E8055" s="519"/>
    </row>
    <row r="8056" spans="1:5" s="512" customFormat="1" ht="13.8">
      <c r="A8056" s="577" t="s">
        <v>4808</v>
      </c>
      <c r="B8056" s="577"/>
      <c r="C8056" s="578"/>
      <c r="D8056" s="522"/>
      <c r="E8056" s="519"/>
    </row>
    <row r="8057" spans="1:5" s="512" customFormat="1" ht="24">
      <c r="A8057" s="520" t="s">
        <v>4809</v>
      </c>
      <c r="B8057" s="520" t="s">
        <v>4810</v>
      </c>
      <c r="C8057" s="521">
        <v>100</v>
      </c>
      <c r="D8057" s="522"/>
      <c r="E8057" s="519"/>
    </row>
    <row r="8058" spans="1:5" s="512" customFormat="1" ht="24">
      <c r="A8058" s="520" t="s">
        <v>4811</v>
      </c>
      <c r="B8058" s="520" t="s">
        <v>4812</v>
      </c>
      <c r="C8058" s="521">
        <v>200</v>
      </c>
      <c r="D8058" s="522"/>
      <c r="E8058" s="519"/>
    </row>
    <row r="8059" spans="1:5" s="512" customFormat="1" ht="24">
      <c r="A8059" s="520" t="s">
        <v>4813</v>
      </c>
      <c r="B8059" s="520" t="s">
        <v>4814</v>
      </c>
      <c r="C8059" s="521">
        <v>300</v>
      </c>
      <c r="D8059" s="522"/>
      <c r="E8059" s="519"/>
    </row>
    <row r="8060" spans="1:5" s="512" customFormat="1" ht="24">
      <c r="A8060" s="520" t="s">
        <v>4815</v>
      </c>
      <c r="B8060" s="520" t="s">
        <v>4816</v>
      </c>
      <c r="C8060" s="521">
        <v>400</v>
      </c>
      <c r="D8060" s="522"/>
      <c r="E8060" s="519"/>
    </row>
    <row r="8061" spans="1:5" s="512" customFormat="1" ht="24">
      <c r="A8061" s="520" t="s">
        <v>4817</v>
      </c>
      <c r="B8061" s="520" t="s">
        <v>4818</v>
      </c>
      <c r="C8061" s="521">
        <v>500</v>
      </c>
      <c r="D8061" s="522"/>
      <c r="E8061" s="519"/>
    </row>
    <row r="8062" spans="1:5" s="512" customFormat="1" ht="24">
      <c r="A8062" s="520" t="s">
        <v>4819</v>
      </c>
      <c r="B8062" s="520" t="s">
        <v>4820</v>
      </c>
      <c r="C8062" s="521">
        <v>72</v>
      </c>
      <c r="D8062" s="522"/>
      <c r="E8062" s="519"/>
    </row>
    <row r="8063" spans="1:5" s="512" customFormat="1" ht="24">
      <c r="A8063" s="520" t="s">
        <v>4821</v>
      </c>
      <c r="B8063" s="520" t="s">
        <v>4822</v>
      </c>
      <c r="C8063" s="521">
        <v>144</v>
      </c>
      <c r="D8063" s="522"/>
      <c r="E8063" s="519"/>
    </row>
    <row r="8064" spans="1:5" s="512" customFormat="1" ht="24">
      <c r="A8064" s="520" t="s">
        <v>4823</v>
      </c>
      <c r="B8064" s="520" t="s">
        <v>4824</v>
      </c>
      <c r="C8064" s="521">
        <v>216</v>
      </c>
      <c r="D8064" s="522"/>
      <c r="E8064" s="519"/>
    </row>
    <row r="8065" spans="1:5" s="512" customFormat="1" ht="24">
      <c r="A8065" s="520" t="s">
        <v>4825</v>
      </c>
      <c r="B8065" s="520" t="s">
        <v>4826</v>
      </c>
      <c r="C8065" s="521">
        <v>288</v>
      </c>
      <c r="D8065" s="522"/>
      <c r="E8065" s="519"/>
    </row>
    <row r="8066" spans="1:5" s="512" customFormat="1" ht="24">
      <c r="A8066" s="520" t="s">
        <v>4827</v>
      </c>
      <c r="B8066" s="520" t="s">
        <v>4828</v>
      </c>
      <c r="C8066" s="521">
        <v>360</v>
      </c>
      <c r="D8066" s="522"/>
      <c r="E8066" s="519"/>
    </row>
    <row r="8067" spans="1:5" s="512" customFormat="1" ht="24">
      <c r="A8067" s="520" t="s">
        <v>4829</v>
      </c>
      <c r="B8067" s="520" t="s">
        <v>4830</v>
      </c>
      <c r="C8067" s="521">
        <v>40</v>
      </c>
      <c r="D8067" s="522"/>
      <c r="E8067" s="519"/>
    </row>
    <row r="8068" spans="1:5" s="512" customFormat="1" ht="24">
      <c r="A8068" s="520" t="s">
        <v>4831</v>
      </c>
      <c r="B8068" s="520" t="s">
        <v>4832</v>
      </c>
      <c r="C8068" s="521">
        <v>80</v>
      </c>
      <c r="D8068" s="522"/>
      <c r="E8068" s="519"/>
    </row>
    <row r="8069" spans="1:5" s="512" customFormat="1" ht="24">
      <c r="A8069" s="520" t="s">
        <v>4833</v>
      </c>
      <c r="B8069" s="520" t="s">
        <v>4834</v>
      </c>
      <c r="C8069" s="521">
        <v>120</v>
      </c>
      <c r="D8069" s="522"/>
      <c r="E8069" s="519"/>
    </row>
    <row r="8070" spans="1:5" s="512" customFormat="1" ht="24">
      <c r="A8070" s="520" t="s">
        <v>4835</v>
      </c>
      <c r="B8070" s="520" t="s">
        <v>4836</v>
      </c>
      <c r="C8070" s="521">
        <v>160</v>
      </c>
      <c r="D8070" s="522"/>
      <c r="E8070" s="519"/>
    </row>
    <row r="8071" spans="1:5" s="512" customFormat="1" ht="24">
      <c r="A8071" s="520" t="s">
        <v>4837</v>
      </c>
      <c r="B8071" s="520" t="s">
        <v>4838</v>
      </c>
      <c r="C8071" s="521">
        <v>200</v>
      </c>
      <c r="D8071" s="522"/>
      <c r="E8071" s="519"/>
    </row>
    <row r="8072" spans="1:5" s="512" customFormat="1" ht="24">
      <c r="A8072" s="520" t="s">
        <v>4839</v>
      </c>
      <c r="B8072" s="520" t="s">
        <v>4840</v>
      </c>
      <c r="C8072" s="521">
        <v>32</v>
      </c>
      <c r="D8072" s="522"/>
      <c r="E8072" s="519"/>
    </row>
    <row r="8073" spans="1:5" s="512" customFormat="1" ht="24">
      <c r="A8073" s="520" t="s">
        <v>4841</v>
      </c>
      <c r="B8073" s="520" t="s">
        <v>4842</v>
      </c>
      <c r="C8073" s="521">
        <v>64</v>
      </c>
      <c r="D8073" s="522"/>
      <c r="E8073" s="519"/>
    </row>
    <row r="8074" spans="1:5" s="512" customFormat="1" ht="24">
      <c r="A8074" s="520" t="s">
        <v>4843</v>
      </c>
      <c r="B8074" s="520" t="s">
        <v>4844</v>
      </c>
      <c r="C8074" s="521">
        <v>96</v>
      </c>
      <c r="D8074" s="522"/>
      <c r="E8074" s="519"/>
    </row>
    <row r="8075" spans="1:5" s="512" customFormat="1" ht="24">
      <c r="A8075" s="520" t="s">
        <v>4845</v>
      </c>
      <c r="B8075" s="520" t="s">
        <v>4846</v>
      </c>
      <c r="C8075" s="521">
        <v>128</v>
      </c>
      <c r="D8075" s="522"/>
      <c r="E8075" s="519"/>
    </row>
    <row r="8076" spans="1:5" s="512" customFormat="1" ht="24">
      <c r="A8076" s="520" t="s">
        <v>4847</v>
      </c>
      <c r="B8076" s="520" t="s">
        <v>4848</v>
      </c>
      <c r="C8076" s="521">
        <v>160</v>
      </c>
      <c r="D8076" s="522"/>
      <c r="E8076" s="519"/>
    </row>
    <row r="8077" spans="1:5" s="512" customFormat="1" ht="24">
      <c r="A8077" s="520" t="s">
        <v>4849</v>
      </c>
      <c r="B8077" s="520" t="s">
        <v>4850</v>
      </c>
      <c r="C8077" s="521">
        <v>30</v>
      </c>
      <c r="D8077" s="522"/>
      <c r="E8077" s="519"/>
    </row>
    <row r="8078" spans="1:5" s="512" customFormat="1" ht="24">
      <c r="A8078" s="520" t="s">
        <v>4851</v>
      </c>
      <c r="B8078" s="520" t="s">
        <v>4852</v>
      </c>
      <c r="C8078" s="521">
        <v>60</v>
      </c>
      <c r="D8078" s="522"/>
      <c r="E8078" s="519"/>
    </row>
    <row r="8079" spans="1:5" s="512" customFormat="1" ht="24">
      <c r="A8079" s="520" t="s">
        <v>4853</v>
      </c>
      <c r="B8079" s="520" t="s">
        <v>4854</v>
      </c>
      <c r="C8079" s="521">
        <v>90</v>
      </c>
      <c r="D8079" s="522"/>
      <c r="E8079" s="519"/>
    </row>
    <row r="8080" spans="1:5" s="512" customFormat="1" ht="24">
      <c r="A8080" s="520" t="s">
        <v>4855</v>
      </c>
      <c r="B8080" s="520" t="s">
        <v>4856</v>
      </c>
      <c r="C8080" s="521">
        <v>120</v>
      </c>
      <c r="D8080" s="522"/>
      <c r="E8080" s="519"/>
    </row>
    <row r="8081" spans="1:5" s="512" customFormat="1" ht="24">
      <c r="A8081" s="520" t="s">
        <v>4857</v>
      </c>
      <c r="B8081" s="520" t="s">
        <v>4858</v>
      </c>
      <c r="C8081" s="521">
        <v>150</v>
      </c>
      <c r="D8081" s="522"/>
      <c r="E8081" s="519"/>
    </row>
    <row r="8082" spans="1:5" s="512" customFormat="1" ht="13.8">
      <c r="A8082" s="577" t="s">
        <v>4859</v>
      </c>
      <c r="B8082" s="577"/>
      <c r="C8082" s="578"/>
      <c r="D8082" s="522"/>
      <c r="E8082" s="519"/>
    </row>
    <row r="8083" spans="1:5" s="512" customFormat="1" ht="24">
      <c r="A8083" s="520" t="s">
        <v>4860</v>
      </c>
      <c r="B8083" s="520" t="s">
        <v>4861</v>
      </c>
      <c r="C8083" s="521">
        <v>1275.1500000000001</v>
      </c>
      <c r="D8083" s="522"/>
      <c r="E8083" s="519"/>
    </row>
    <row r="8084" spans="1:5" s="512" customFormat="1" ht="13.8">
      <c r="A8084" s="577" t="s">
        <v>4862</v>
      </c>
      <c r="B8084" s="577"/>
      <c r="C8084" s="578"/>
      <c r="D8084" s="522"/>
      <c r="E8084" s="519"/>
    </row>
    <row r="8085" spans="1:5" s="512" customFormat="1" ht="24">
      <c r="A8085" s="520" t="s">
        <v>4863</v>
      </c>
      <c r="B8085" s="520" t="s">
        <v>4864</v>
      </c>
      <c r="C8085" s="521">
        <v>255.03</v>
      </c>
      <c r="D8085" s="522"/>
      <c r="E8085" s="519"/>
    </row>
    <row r="8086" spans="1:5" s="512" customFormat="1" ht="24">
      <c r="A8086" s="520" t="s">
        <v>4865</v>
      </c>
      <c r="B8086" s="520" t="s">
        <v>4866</v>
      </c>
      <c r="C8086" s="521">
        <v>510.06</v>
      </c>
      <c r="D8086" s="522"/>
      <c r="E8086" s="519"/>
    </row>
    <row r="8087" spans="1:5" s="512" customFormat="1" ht="24">
      <c r="A8087" s="520" t="s">
        <v>4867</v>
      </c>
      <c r="B8087" s="520" t="s">
        <v>4868</v>
      </c>
      <c r="C8087" s="521">
        <v>765.09</v>
      </c>
      <c r="D8087" s="522"/>
      <c r="E8087" s="519"/>
    </row>
    <row r="8088" spans="1:5" s="512" customFormat="1" ht="24">
      <c r="A8088" s="520" t="s">
        <v>4869</v>
      </c>
      <c r="B8088" s="520" t="s">
        <v>4870</v>
      </c>
      <c r="C8088" s="521">
        <v>1020.12</v>
      </c>
      <c r="D8088" s="522"/>
      <c r="E8088" s="519"/>
    </row>
    <row r="8089" spans="1:5" s="512" customFormat="1" ht="24">
      <c r="A8089" s="520" t="s">
        <v>4871</v>
      </c>
      <c r="B8089" s="520" t="s">
        <v>4872</v>
      </c>
      <c r="C8089" s="521">
        <v>1275.1500000000001</v>
      </c>
      <c r="D8089" s="522"/>
      <c r="E8089" s="519"/>
    </row>
    <row r="8090" spans="1:5" s="512" customFormat="1" ht="13.8">
      <c r="A8090" s="577" t="s">
        <v>538</v>
      </c>
      <c r="B8090" s="577"/>
      <c r="C8090" s="578"/>
      <c r="D8090" s="522"/>
      <c r="E8090" s="519"/>
    </row>
    <row r="8091" spans="1:5" s="512" customFormat="1" ht="24">
      <c r="A8091" s="520">
        <v>7640018691</v>
      </c>
      <c r="B8091" s="520" t="s">
        <v>4112</v>
      </c>
      <c r="C8091" s="521">
        <v>1250</v>
      </c>
      <c r="D8091" s="522"/>
      <c r="E8091" s="519"/>
    </row>
    <row r="8092" spans="1:5" s="512" customFormat="1" ht="24">
      <c r="A8092" s="520">
        <v>7640012637</v>
      </c>
      <c r="B8092" s="520" t="s">
        <v>4113</v>
      </c>
      <c r="C8092" s="521">
        <v>200</v>
      </c>
      <c r="D8092" s="522"/>
      <c r="E8092" s="519"/>
    </row>
    <row r="8093" spans="1:5" s="512" customFormat="1" ht="13.8">
      <c r="A8093" s="520" t="s">
        <v>4114</v>
      </c>
      <c r="B8093" s="520" t="s">
        <v>4115</v>
      </c>
      <c r="C8093" s="521">
        <v>200</v>
      </c>
      <c r="D8093" s="522"/>
      <c r="E8093" s="519"/>
    </row>
    <row r="8094" spans="1:5" s="512" customFormat="1" ht="13.8">
      <c r="A8094" s="520" t="s">
        <v>4116</v>
      </c>
      <c r="B8094" s="520" t="s">
        <v>4117</v>
      </c>
      <c r="C8094" s="521">
        <v>1</v>
      </c>
      <c r="D8094" s="522"/>
      <c r="E8094" s="519"/>
    </row>
    <row r="8095" spans="1:5" s="512" customFormat="1" ht="13.8">
      <c r="A8095" s="520" t="s">
        <v>4120</v>
      </c>
      <c r="B8095" s="520" t="s">
        <v>4121</v>
      </c>
      <c r="C8095" s="521">
        <v>1200</v>
      </c>
      <c r="D8095" s="522"/>
      <c r="E8095" s="519"/>
    </row>
    <row r="8096" spans="1:5" s="512" customFormat="1" ht="13.8">
      <c r="A8096" s="520" t="s">
        <v>4122</v>
      </c>
      <c r="B8096" s="520" t="s">
        <v>4123</v>
      </c>
      <c r="C8096" s="521">
        <v>1200</v>
      </c>
      <c r="D8096" s="522"/>
      <c r="E8096" s="519"/>
    </row>
    <row r="8097" spans="1:5" s="512" customFormat="1" ht="13.8">
      <c r="A8097" s="520" t="s">
        <v>4124</v>
      </c>
      <c r="B8097" s="520" t="s">
        <v>4125</v>
      </c>
      <c r="C8097" s="521">
        <v>1600</v>
      </c>
      <c r="D8097" s="522"/>
      <c r="E8097" s="519"/>
    </row>
    <row r="8098" spans="1:5" s="512" customFormat="1" ht="13.8">
      <c r="A8098" s="546"/>
      <c r="B8098" s="546"/>
      <c r="C8098" s="547"/>
      <c r="D8098" s="522"/>
      <c r="E8098" s="519"/>
    </row>
    <row r="8099" spans="1:5" s="512" customFormat="1" ht="15" customHeight="1">
      <c r="A8099" s="614"/>
      <c r="B8099" s="615" t="s">
        <v>4977</v>
      </c>
      <c r="C8099" s="614"/>
      <c r="D8099" s="522"/>
      <c r="E8099" s="511"/>
    </row>
    <row r="8100" spans="1:5" s="512" customFormat="1" ht="27.6">
      <c r="A8100" s="513" t="s">
        <v>26</v>
      </c>
      <c r="B8100" s="513" t="s">
        <v>300</v>
      </c>
      <c r="C8100" s="514" t="s">
        <v>607</v>
      </c>
      <c r="D8100" s="522"/>
    </row>
    <row r="8101" spans="1:5" s="512" customFormat="1" ht="13.8">
      <c r="A8101" s="577" t="s">
        <v>4874</v>
      </c>
      <c r="B8101" s="577"/>
      <c r="C8101" s="578"/>
      <c r="D8101" s="522"/>
      <c r="E8101" s="519"/>
    </row>
    <row r="8102" spans="1:5" s="512" customFormat="1" ht="13.8">
      <c r="A8102" s="520" t="s">
        <v>4875</v>
      </c>
      <c r="B8102" s="520" t="s">
        <v>4876</v>
      </c>
      <c r="C8102" s="521">
        <v>1955.7</v>
      </c>
      <c r="D8102" s="522"/>
      <c r="E8102" s="519"/>
    </row>
    <row r="8103" spans="1:5" s="512" customFormat="1" ht="13.8">
      <c r="A8103" s="520" t="s">
        <v>4877</v>
      </c>
      <c r="B8103" s="520" t="s">
        <v>4878</v>
      </c>
      <c r="C8103" s="521">
        <v>1680.61</v>
      </c>
      <c r="D8103" s="522"/>
      <c r="E8103" s="519"/>
    </row>
    <row r="8104" spans="1:5" s="512" customFormat="1" ht="13.8">
      <c r="A8104" s="520" t="s">
        <v>4879</v>
      </c>
      <c r="B8104" s="520" t="s">
        <v>4880</v>
      </c>
      <c r="C8104" s="521">
        <v>1499.91</v>
      </c>
      <c r="D8104" s="522"/>
      <c r="E8104" s="519"/>
    </row>
    <row r="8105" spans="1:5" s="512" customFormat="1" ht="13.8">
      <c r="A8105" s="520" t="s">
        <v>4881</v>
      </c>
      <c r="B8105" s="520" t="s">
        <v>4882</v>
      </c>
      <c r="C8105" s="521">
        <v>1404.22</v>
      </c>
      <c r="D8105" s="522"/>
      <c r="E8105" s="519"/>
    </row>
    <row r="8106" spans="1:5" s="534" customFormat="1" ht="13.8">
      <c r="A8106" s="523" t="s">
        <v>4978</v>
      </c>
      <c r="B8106" s="523" t="s">
        <v>4979</v>
      </c>
      <c r="C8106" s="524">
        <v>1264.73</v>
      </c>
      <c r="D8106" s="532"/>
      <c r="E8106" s="533"/>
    </row>
    <row r="8107" spans="1:5" s="534" customFormat="1" ht="13.8">
      <c r="A8107" s="523" t="s">
        <v>4980</v>
      </c>
      <c r="B8107" s="523" t="s">
        <v>4981</v>
      </c>
      <c r="C8107" s="524">
        <v>1178.42</v>
      </c>
      <c r="D8107" s="532"/>
      <c r="E8107" s="533"/>
    </row>
    <row r="8108" spans="1:5" s="512" customFormat="1" ht="13.8">
      <c r="A8108" s="577" t="s">
        <v>4071</v>
      </c>
      <c r="B8108" s="577"/>
      <c r="C8108" s="578"/>
      <c r="D8108" s="522"/>
      <c r="E8108" s="519"/>
    </row>
    <row r="8109" spans="1:5" s="512" customFormat="1" ht="24">
      <c r="A8109" s="520" t="s">
        <v>4883</v>
      </c>
      <c r="B8109" s="520" t="s">
        <v>4884</v>
      </c>
      <c r="C8109" s="521">
        <v>391.14</v>
      </c>
      <c r="D8109" s="522"/>
      <c r="E8109" s="519"/>
    </row>
    <row r="8110" spans="1:5" s="512" customFormat="1" ht="24">
      <c r="A8110" s="520" t="s">
        <v>4885</v>
      </c>
      <c r="B8110" s="520" t="s">
        <v>4886</v>
      </c>
      <c r="C8110" s="521">
        <v>782.28</v>
      </c>
      <c r="D8110" s="522"/>
      <c r="E8110" s="519"/>
    </row>
    <row r="8111" spans="1:5" s="512" customFormat="1" ht="24">
      <c r="A8111" s="520" t="s">
        <v>4887</v>
      </c>
      <c r="B8111" s="520" t="s">
        <v>4888</v>
      </c>
      <c r="C8111" s="521">
        <v>1173.42</v>
      </c>
      <c r="D8111" s="522"/>
      <c r="E8111" s="519"/>
    </row>
    <row r="8112" spans="1:5" s="512" customFormat="1" ht="24">
      <c r="A8112" s="520" t="s">
        <v>4889</v>
      </c>
      <c r="B8112" s="520" t="s">
        <v>4890</v>
      </c>
      <c r="C8112" s="521">
        <v>1564.56</v>
      </c>
      <c r="D8112" s="522"/>
      <c r="E8112" s="519"/>
    </row>
    <row r="8113" spans="1:5" s="512" customFormat="1" ht="24">
      <c r="A8113" s="520" t="s">
        <v>4891</v>
      </c>
      <c r="B8113" s="520" t="s">
        <v>4892</v>
      </c>
      <c r="C8113" s="521">
        <v>1955.7</v>
      </c>
      <c r="D8113" s="522"/>
      <c r="E8113" s="519"/>
    </row>
    <row r="8114" spans="1:5" s="512" customFormat="1" ht="24">
      <c r="A8114" s="520" t="s">
        <v>4893</v>
      </c>
      <c r="B8114" s="520" t="s">
        <v>4894</v>
      </c>
      <c r="C8114" s="521">
        <v>336.12</v>
      </c>
      <c r="D8114" s="522"/>
      <c r="E8114" s="519"/>
    </row>
    <row r="8115" spans="1:5" s="512" customFormat="1" ht="24">
      <c r="A8115" s="520" t="s">
        <v>4895</v>
      </c>
      <c r="B8115" s="520" t="s">
        <v>4896</v>
      </c>
      <c r="C8115" s="521">
        <v>672.24</v>
      </c>
      <c r="D8115" s="522"/>
      <c r="E8115" s="519"/>
    </row>
    <row r="8116" spans="1:5" s="512" customFormat="1" ht="24">
      <c r="A8116" s="520" t="s">
        <v>4897</v>
      </c>
      <c r="B8116" s="520" t="s">
        <v>4898</v>
      </c>
      <c r="C8116" s="521">
        <v>1008.36</v>
      </c>
      <c r="D8116" s="522"/>
      <c r="E8116" s="519"/>
    </row>
    <row r="8117" spans="1:5" s="512" customFormat="1" ht="24">
      <c r="A8117" s="520" t="s">
        <v>4899</v>
      </c>
      <c r="B8117" s="520" t="s">
        <v>4900</v>
      </c>
      <c r="C8117" s="521">
        <v>1344.48</v>
      </c>
      <c r="D8117" s="522"/>
      <c r="E8117" s="519"/>
    </row>
    <row r="8118" spans="1:5" s="512" customFormat="1" ht="24">
      <c r="A8118" s="520" t="s">
        <v>4901</v>
      </c>
      <c r="B8118" s="520" t="s">
        <v>4902</v>
      </c>
      <c r="C8118" s="521">
        <v>1680.6</v>
      </c>
      <c r="D8118" s="522"/>
      <c r="E8118" s="519"/>
    </row>
    <row r="8119" spans="1:5" s="512" customFormat="1" ht="24">
      <c r="A8119" s="520" t="s">
        <v>4903</v>
      </c>
      <c r="B8119" s="520" t="s">
        <v>4904</v>
      </c>
      <c r="C8119" s="521">
        <v>299.98</v>
      </c>
      <c r="D8119" s="522"/>
      <c r="E8119" s="519"/>
    </row>
    <row r="8120" spans="1:5" s="512" customFormat="1" ht="24">
      <c r="A8120" s="520" t="s">
        <v>4905</v>
      </c>
      <c r="B8120" s="520" t="s">
        <v>4906</v>
      </c>
      <c r="C8120" s="521">
        <v>599.96</v>
      </c>
      <c r="D8120" s="522"/>
      <c r="E8120" s="519"/>
    </row>
    <row r="8121" spans="1:5" s="512" customFormat="1" ht="24">
      <c r="A8121" s="520" t="s">
        <v>4907</v>
      </c>
      <c r="B8121" s="520" t="s">
        <v>4908</v>
      </c>
      <c r="C8121" s="521">
        <v>899.94</v>
      </c>
      <c r="D8121" s="522"/>
      <c r="E8121" s="519"/>
    </row>
    <row r="8122" spans="1:5" s="512" customFormat="1" ht="24">
      <c r="A8122" s="520" t="s">
        <v>4909</v>
      </c>
      <c r="B8122" s="520" t="s">
        <v>4910</v>
      </c>
      <c r="C8122" s="521">
        <v>1199.92</v>
      </c>
      <c r="D8122" s="522"/>
      <c r="E8122" s="519"/>
    </row>
    <row r="8123" spans="1:5" s="512" customFormat="1" ht="24">
      <c r="A8123" s="520" t="s">
        <v>4911</v>
      </c>
      <c r="B8123" s="520" t="s">
        <v>4912</v>
      </c>
      <c r="C8123" s="521">
        <v>1499.9</v>
      </c>
      <c r="D8123" s="522"/>
      <c r="E8123" s="519"/>
    </row>
    <row r="8124" spans="1:5" s="512" customFormat="1" ht="24">
      <c r="A8124" s="520" t="s">
        <v>4913</v>
      </c>
      <c r="B8124" s="520" t="s">
        <v>4914</v>
      </c>
      <c r="C8124" s="521">
        <v>280.83999999999997</v>
      </c>
      <c r="D8124" s="522"/>
      <c r="E8124" s="519"/>
    </row>
    <row r="8125" spans="1:5" s="512" customFormat="1" ht="24">
      <c r="A8125" s="520" t="s">
        <v>4915</v>
      </c>
      <c r="B8125" s="520" t="s">
        <v>4916</v>
      </c>
      <c r="C8125" s="521">
        <v>561.67999999999995</v>
      </c>
      <c r="D8125" s="522"/>
      <c r="E8125" s="519"/>
    </row>
    <row r="8126" spans="1:5" s="512" customFormat="1" ht="24">
      <c r="A8126" s="520" t="s">
        <v>4917</v>
      </c>
      <c r="B8126" s="520" t="s">
        <v>4918</v>
      </c>
      <c r="C8126" s="521">
        <v>842.52</v>
      </c>
      <c r="D8126" s="522"/>
      <c r="E8126" s="519"/>
    </row>
    <row r="8127" spans="1:5" s="512" customFormat="1" ht="24">
      <c r="A8127" s="520" t="s">
        <v>4919</v>
      </c>
      <c r="B8127" s="520" t="s">
        <v>4920</v>
      </c>
      <c r="C8127" s="521">
        <v>1123.3699999999999</v>
      </c>
      <c r="D8127" s="522"/>
      <c r="E8127" s="519"/>
    </row>
    <row r="8128" spans="1:5" s="512" customFormat="1" ht="24">
      <c r="A8128" s="520" t="s">
        <v>4921</v>
      </c>
      <c r="B8128" s="520" t="s">
        <v>4922</v>
      </c>
      <c r="C8128" s="521">
        <v>1404.21</v>
      </c>
      <c r="D8128" s="522"/>
      <c r="E8128" s="519"/>
    </row>
    <row r="8129" spans="1:5" s="534" customFormat="1" ht="24">
      <c r="A8129" s="523" t="s">
        <v>4982</v>
      </c>
      <c r="B8129" s="523" t="s">
        <v>4983</v>
      </c>
      <c r="C8129" s="524">
        <v>252.95</v>
      </c>
      <c r="D8129" s="532"/>
      <c r="E8129" s="533"/>
    </row>
    <row r="8130" spans="1:5" s="534" customFormat="1" ht="24">
      <c r="A8130" s="523" t="s">
        <v>4984</v>
      </c>
      <c r="B8130" s="523" t="s">
        <v>4985</v>
      </c>
      <c r="C8130" s="524">
        <v>505.89</v>
      </c>
      <c r="D8130" s="532"/>
      <c r="E8130" s="533"/>
    </row>
    <row r="8131" spans="1:5" s="534" customFormat="1" ht="24">
      <c r="A8131" s="523" t="s">
        <v>4986</v>
      </c>
      <c r="B8131" s="523" t="s">
        <v>4987</v>
      </c>
      <c r="C8131" s="524">
        <v>758.84</v>
      </c>
      <c r="D8131" s="532"/>
      <c r="E8131" s="533"/>
    </row>
    <row r="8132" spans="1:5" s="534" customFormat="1" ht="24">
      <c r="A8132" s="523" t="s">
        <v>4988</v>
      </c>
      <c r="B8132" s="523" t="s">
        <v>4989</v>
      </c>
      <c r="C8132" s="524">
        <v>1011.78</v>
      </c>
      <c r="D8132" s="532"/>
      <c r="E8132" s="533"/>
    </row>
    <row r="8133" spans="1:5" s="534" customFormat="1" ht="24">
      <c r="A8133" s="523" t="s">
        <v>4990</v>
      </c>
      <c r="B8133" s="523" t="s">
        <v>4991</v>
      </c>
      <c r="C8133" s="524">
        <v>1264.73</v>
      </c>
      <c r="D8133" s="532"/>
      <c r="E8133" s="533"/>
    </row>
    <row r="8134" spans="1:5" s="534" customFormat="1" ht="24">
      <c r="A8134" s="523" t="s">
        <v>4992</v>
      </c>
      <c r="B8134" s="523" t="s">
        <v>4993</v>
      </c>
      <c r="C8134" s="524">
        <v>235.69</v>
      </c>
      <c r="D8134" s="532"/>
      <c r="E8134" s="533"/>
    </row>
    <row r="8135" spans="1:5" s="534" customFormat="1" ht="24">
      <c r="A8135" s="523" t="s">
        <v>4994</v>
      </c>
      <c r="B8135" s="523" t="s">
        <v>4995</v>
      </c>
      <c r="C8135" s="524">
        <v>471.37</v>
      </c>
      <c r="D8135" s="532"/>
      <c r="E8135" s="533"/>
    </row>
    <row r="8136" spans="1:5" s="534" customFormat="1" ht="24">
      <c r="A8136" s="523" t="s">
        <v>4996</v>
      </c>
      <c r="B8136" s="523" t="s">
        <v>4997</v>
      </c>
      <c r="C8136" s="524">
        <v>707.05</v>
      </c>
      <c r="D8136" s="532"/>
      <c r="E8136" s="533"/>
    </row>
    <row r="8137" spans="1:5" s="534" customFormat="1" ht="24">
      <c r="A8137" s="523" t="s">
        <v>4998</v>
      </c>
      <c r="B8137" s="523" t="s">
        <v>4999</v>
      </c>
      <c r="C8137" s="524">
        <v>942.73</v>
      </c>
      <c r="D8137" s="532"/>
      <c r="E8137" s="533"/>
    </row>
    <row r="8138" spans="1:5" s="534" customFormat="1" ht="24">
      <c r="A8138" s="523" t="s">
        <v>5000</v>
      </c>
      <c r="B8138" s="523" t="s">
        <v>5001</v>
      </c>
      <c r="C8138" s="524">
        <v>1178.42</v>
      </c>
      <c r="D8138" s="532"/>
      <c r="E8138" s="533"/>
    </row>
    <row r="8139" spans="1:5" s="512" customFormat="1" ht="13.8">
      <c r="A8139" s="577" t="s">
        <v>4923</v>
      </c>
      <c r="B8139" s="577"/>
      <c r="C8139" s="578"/>
      <c r="D8139" s="522"/>
      <c r="E8139" s="519"/>
    </row>
    <row r="8140" spans="1:5" s="512" customFormat="1" ht="13.8">
      <c r="A8140" s="520" t="s">
        <v>4924</v>
      </c>
      <c r="B8140" s="520" t="s">
        <v>4925</v>
      </c>
      <c r="C8140" s="521">
        <v>2933.55</v>
      </c>
      <c r="D8140" s="522"/>
      <c r="E8140" s="519"/>
    </row>
    <row r="8141" spans="1:5" s="512" customFormat="1" ht="13.8">
      <c r="A8141" s="520" t="s">
        <v>4926</v>
      </c>
      <c r="B8141" s="520" t="s">
        <v>4927</v>
      </c>
      <c r="C8141" s="521">
        <v>2520.9</v>
      </c>
      <c r="D8141" s="522"/>
      <c r="E8141" s="519"/>
    </row>
    <row r="8142" spans="1:5" s="512" customFormat="1" ht="13.8">
      <c r="A8142" s="520" t="s">
        <v>4928</v>
      </c>
      <c r="B8142" s="520" t="s">
        <v>4929</v>
      </c>
      <c r="C8142" s="521">
        <v>2249.85</v>
      </c>
      <c r="D8142" s="522"/>
      <c r="E8142" s="519"/>
    </row>
    <row r="8143" spans="1:5" s="512" customFormat="1" ht="13.8">
      <c r="A8143" s="520" t="s">
        <v>4930</v>
      </c>
      <c r="B8143" s="520" t="s">
        <v>4931</v>
      </c>
      <c r="C8143" s="521">
        <v>2106.3200000000002</v>
      </c>
      <c r="D8143" s="522"/>
      <c r="E8143" s="519"/>
    </row>
    <row r="8144" spans="1:5" s="534" customFormat="1" ht="13.8">
      <c r="A8144" s="523" t="s">
        <v>5002</v>
      </c>
      <c r="B8144" s="523" t="s">
        <v>5003</v>
      </c>
      <c r="C8144" s="524">
        <v>1897.09</v>
      </c>
      <c r="D8144" s="532"/>
      <c r="E8144" s="533"/>
    </row>
    <row r="8145" spans="1:5" s="534" customFormat="1" ht="13.8">
      <c r="A8145" s="523" t="s">
        <v>5004</v>
      </c>
      <c r="B8145" s="523" t="s">
        <v>5005</v>
      </c>
      <c r="C8145" s="524">
        <v>1767.62</v>
      </c>
      <c r="D8145" s="532"/>
      <c r="E8145" s="533"/>
    </row>
    <row r="8146" spans="1:5" s="512" customFormat="1" ht="13.8">
      <c r="A8146" s="577" t="s">
        <v>4932</v>
      </c>
      <c r="B8146" s="577"/>
      <c r="C8146" s="578"/>
      <c r="D8146" s="522"/>
      <c r="E8146" s="519"/>
    </row>
    <row r="8147" spans="1:5" s="512" customFormat="1" ht="24">
      <c r="A8147" s="520" t="s">
        <v>4933</v>
      </c>
      <c r="B8147" s="520" t="s">
        <v>4934</v>
      </c>
      <c r="C8147" s="521">
        <v>586.71</v>
      </c>
      <c r="D8147" s="522"/>
      <c r="E8147" s="519"/>
    </row>
    <row r="8148" spans="1:5" s="512" customFormat="1" ht="24">
      <c r="A8148" s="520" t="s">
        <v>4935</v>
      </c>
      <c r="B8148" s="520" t="s">
        <v>4936</v>
      </c>
      <c r="C8148" s="521">
        <v>1173.42</v>
      </c>
      <c r="D8148" s="522"/>
      <c r="E8148" s="519"/>
    </row>
    <row r="8149" spans="1:5" s="512" customFormat="1" ht="24">
      <c r="A8149" s="520" t="s">
        <v>4937</v>
      </c>
      <c r="B8149" s="520" t="s">
        <v>4938</v>
      </c>
      <c r="C8149" s="521">
        <v>1760.13</v>
      </c>
      <c r="D8149" s="522"/>
      <c r="E8149" s="519"/>
    </row>
    <row r="8150" spans="1:5" s="512" customFormat="1" ht="24">
      <c r="A8150" s="520" t="s">
        <v>4939</v>
      </c>
      <c r="B8150" s="520" t="s">
        <v>4940</v>
      </c>
      <c r="C8150" s="521">
        <v>2346.84</v>
      </c>
      <c r="D8150" s="522"/>
      <c r="E8150" s="519"/>
    </row>
    <row r="8151" spans="1:5" s="512" customFormat="1" ht="24">
      <c r="A8151" s="520" t="s">
        <v>4941</v>
      </c>
      <c r="B8151" s="520" t="s">
        <v>4942</v>
      </c>
      <c r="C8151" s="521">
        <v>2933.55</v>
      </c>
      <c r="D8151" s="522"/>
      <c r="E8151" s="519"/>
    </row>
    <row r="8152" spans="1:5" s="512" customFormat="1" ht="24">
      <c r="A8152" s="520" t="s">
        <v>4943</v>
      </c>
      <c r="B8152" s="520" t="s">
        <v>4944</v>
      </c>
      <c r="C8152" s="521">
        <v>504.18</v>
      </c>
      <c r="D8152" s="522"/>
      <c r="E8152" s="519"/>
    </row>
    <row r="8153" spans="1:5" s="512" customFormat="1" ht="24">
      <c r="A8153" s="520" t="s">
        <v>4945</v>
      </c>
      <c r="B8153" s="520" t="s">
        <v>4946</v>
      </c>
      <c r="C8153" s="521">
        <v>1008.37</v>
      </c>
      <c r="D8153" s="522"/>
      <c r="E8153" s="519"/>
    </row>
    <row r="8154" spans="1:5" s="512" customFormat="1" ht="24">
      <c r="A8154" s="520" t="s">
        <v>4947</v>
      </c>
      <c r="B8154" s="520" t="s">
        <v>4948</v>
      </c>
      <c r="C8154" s="521">
        <v>1512.55</v>
      </c>
      <c r="D8154" s="522"/>
      <c r="E8154" s="519"/>
    </row>
    <row r="8155" spans="1:5" s="512" customFormat="1" ht="24">
      <c r="A8155" s="520" t="s">
        <v>4949</v>
      </c>
      <c r="B8155" s="520" t="s">
        <v>4950</v>
      </c>
      <c r="C8155" s="521">
        <v>2016.73</v>
      </c>
      <c r="D8155" s="522"/>
      <c r="E8155" s="519"/>
    </row>
    <row r="8156" spans="1:5" s="512" customFormat="1" ht="24">
      <c r="A8156" s="520" t="s">
        <v>4951</v>
      </c>
      <c r="B8156" s="520" t="s">
        <v>4952</v>
      </c>
      <c r="C8156" s="521">
        <v>2520.9</v>
      </c>
      <c r="D8156" s="522"/>
      <c r="E8156" s="519"/>
    </row>
    <row r="8157" spans="1:5" s="512" customFormat="1" ht="24">
      <c r="A8157" s="520" t="s">
        <v>4953</v>
      </c>
      <c r="B8157" s="520" t="s">
        <v>4954</v>
      </c>
      <c r="C8157" s="521">
        <v>449.97</v>
      </c>
      <c r="D8157" s="522"/>
      <c r="E8157" s="519"/>
    </row>
    <row r="8158" spans="1:5" s="512" customFormat="1" ht="24">
      <c r="A8158" s="520" t="s">
        <v>4955</v>
      </c>
      <c r="B8158" s="520" t="s">
        <v>4956</v>
      </c>
      <c r="C8158" s="521">
        <v>899.94</v>
      </c>
      <c r="D8158" s="522"/>
      <c r="E8158" s="519"/>
    </row>
    <row r="8159" spans="1:5" s="512" customFormat="1" ht="24">
      <c r="A8159" s="520" t="s">
        <v>4957</v>
      </c>
      <c r="B8159" s="520" t="s">
        <v>4958</v>
      </c>
      <c r="C8159" s="521">
        <v>1349.91</v>
      </c>
      <c r="D8159" s="522"/>
      <c r="E8159" s="519"/>
    </row>
    <row r="8160" spans="1:5" s="512" customFormat="1" ht="24">
      <c r="A8160" s="520" t="s">
        <v>4959</v>
      </c>
      <c r="B8160" s="520" t="s">
        <v>4960</v>
      </c>
      <c r="C8160" s="521">
        <v>1799.88</v>
      </c>
      <c r="D8160" s="522"/>
      <c r="E8160" s="519"/>
    </row>
    <row r="8161" spans="1:5" s="512" customFormat="1" ht="24">
      <c r="A8161" s="520" t="s">
        <v>4961</v>
      </c>
      <c r="B8161" s="520" t="s">
        <v>4962</v>
      </c>
      <c r="C8161" s="521">
        <v>2249.85</v>
      </c>
      <c r="D8161" s="522"/>
      <c r="E8161" s="519"/>
    </row>
    <row r="8162" spans="1:5" s="512" customFormat="1" ht="24">
      <c r="A8162" s="520" t="s">
        <v>4963</v>
      </c>
      <c r="B8162" s="520" t="s">
        <v>4964</v>
      </c>
      <c r="C8162" s="521">
        <v>421.26</v>
      </c>
      <c r="D8162" s="522"/>
      <c r="E8162" s="519"/>
    </row>
    <row r="8163" spans="1:5" s="512" customFormat="1" ht="24">
      <c r="A8163" s="520" t="s">
        <v>4965</v>
      </c>
      <c r="B8163" s="520" t="s">
        <v>4966</v>
      </c>
      <c r="C8163" s="521">
        <v>842.52</v>
      </c>
      <c r="D8163" s="522"/>
      <c r="E8163" s="519"/>
    </row>
    <row r="8164" spans="1:5" s="512" customFormat="1" ht="24">
      <c r="A8164" s="520" t="s">
        <v>4967</v>
      </c>
      <c r="B8164" s="520" t="s">
        <v>4968</v>
      </c>
      <c r="C8164" s="521">
        <v>1263.79</v>
      </c>
      <c r="D8164" s="522"/>
      <c r="E8164" s="519"/>
    </row>
    <row r="8165" spans="1:5" s="512" customFormat="1" ht="24">
      <c r="A8165" s="520" t="s">
        <v>4969</v>
      </c>
      <c r="B8165" s="520" t="s">
        <v>4970</v>
      </c>
      <c r="C8165" s="521">
        <v>1685.05</v>
      </c>
      <c r="D8165" s="522"/>
      <c r="E8165" s="519"/>
    </row>
    <row r="8166" spans="1:5" s="512" customFormat="1" ht="24">
      <c r="A8166" s="520" t="s">
        <v>4971</v>
      </c>
      <c r="B8166" s="520" t="s">
        <v>4972</v>
      </c>
      <c r="C8166" s="521">
        <v>2106.3200000000002</v>
      </c>
      <c r="D8166" s="522"/>
      <c r="E8166" s="519"/>
    </row>
    <row r="8167" spans="1:5" s="534" customFormat="1" ht="24">
      <c r="A8167" s="523" t="s">
        <v>5006</v>
      </c>
      <c r="B8167" s="523" t="s">
        <v>5007</v>
      </c>
      <c r="C8167" s="524">
        <v>379.42</v>
      </c>
      <c r="D8167" s="532"/>
      <c r="E8167" s="533"/>
    </row>
    <row r="8168" spans="1:5" s="534" customFormat="1" ht="24">
      <c r="A8168" s="523" t="s">
        <v>5008</v>
      </c>
      <c r="B8168" s="523" t="s">
        <v>5009</v>
      </c>
      <c r="C8168" s="524">
        <v>758.84</v>
      </c>
      <c r="D8168" s="532"/>
      <c r="E8168" s="533"/>
    </row>
    <row r="8169" spans="1:5" s="534" customFormat="1" ht="24">
      <c r="A8169" s="523" t="s">
        <v>5010</v>
      </c>
      <c r="B8169" s="523" t="s">
        <v>5011</v>
      </c>
      <c r="C8169" s="524">
        <v>1138.25</v>
      </c>
      <c r="D8169" s="532"/>
      <c r="E8169" s="533"/>
    </row>
    <row r="8170" spans="1:5" s="534" customFormat="1" ht="24">
      <c r="A8170" s="523" t="s">
        <v>5012</v>
      </c>
      <c r="B8170" s="523" t="s">
        <v>5013</v>
      </c>
      <c r="C8170" s="524">
        <v>1517.67</v>
      </c>
      <c r="D8170" s="532"/>
      <c r="E8170" s="533"/>
    </row>
    <row r="8171" spans="1:5" s="534" customFormat="1" ht="24">
      <c r="A8171" s="523" t="s">
        <v>5014</v>
      </c>
      <c r="B8171" s="523" t="s">
        <v>5015</v>
      </c>
      <c r="C8171" s="524">
        <v>1897.09</v>
      </c>
      <c r="D8171" s="532"/>
      <c r="E8171" s="533"/>
    </row>
    <row r="8172" spans="1:5" s="534" customFormat="1" ht="24">
      <c r="A8172" s="523" t="s">
        <v>5016</v>
      </c>
      <c r="B8172" s="523" t="s">
        <v>5017</v>
      </c>
      <c r="C8172" s="524">
        <v>353.52</v>
      </c>
      <c r="D8172" s="532"/>
      <c r="E8172" s="533"/>
    </row>
    <row r="8173" spans="1:5" s="534" customFormat="1" ht="24">
      <c r="A8173" s="523" t="s">
        <v>5018</v>
      </c>
      <c r="B8173" s="523" t="s">
        <v>5019</v>
      </c>
      <c r="C8173" s="524">
        <v>707.05</v>
      </c>
      <c r="D8173" s="532"/>
      <c r="E8173" s="533"/>
    </row>
    <row r="8174" spans="1:5" s="534" customFormat="1" ht="24">
      <c r="A8174" s="523" t="s">
        <v>5020</v>
      </c>
      <c r="B8174" s="523" t="s">
        <v>5021</v>
      </c>
      <c r="C8174" s="524">
        <v>1060.57</v>
      </c>
      <c r="D8174" s="532"/>
      <c r="E8174" s="533"/>
    </row>
    <row r="8175" spans="1:5" s="534" customFormat="1" ht="24">
      <c r="A8175" s="523" t="s">
        <v>5022</v>
      </c>
      <c r="B8175" s="523" t="s">
        <v>5023</v>
      </c>
      <c r="C8175" s="524">
        <v>1414.1</v>
      </c>
      <c r="D8175" s="532"/>
      <c r="E8175" s="533"/>
    </row>
    <row r="8176" spans="1:5" s="534" customFormat="1" ht="24">
      <c r="A8176" s="523" t="s">
        <v>5024</v>
      </c>
      <c r="B8176" s="523" t="s">
        <v>5025</v>
      </c>
      <c r="C8176" s="524">
        <v>1767.62</v>
      </c>
      <c r="D8176" s="532"/>
      <c r="E8176" s="533"/>
    </row>
    <row r="8177" spans="1:5" s="512" customFormat="1" ht="13.8">
      <c r="A8177" s="577" t="s">
        <v>538</v>
      </c>
      <c r="B8177" s="577"/>
      <c r="C8177" s="578"/>
      <c r="D8177" s="522"/>
      <c r="E8177" s="519"/>
    </row>
    <row r="8178" spans="1:5" s="512" customFormat="1" ht="24">
      <c r="A8178" s="520">
        <v>7640018691</v>
      </c>
      <c r="B8178" s="520" t="s">
        <v>4112</v>
      </c>
      <c r="C8178" s="521">
        <v>1250</v>
      </c>
      <c r="D8178" s="522"/>
      <c r="E8178" s="519"/>
    </row>
    <row r="8179" spans="1:5" s="512" customFormat="1" ht="24">
      <c r="A8179" s="520">
        <v>7640012637</v>
      </c>
      <c r="B8179" s="520" t="s">
        <v>4113</v>
      </c>
      <c r="C8179" s="521">
        <v>200</v>
      </c>
      <c r="D8179" s="522"/>
      <c r="E8179" s="519"/>
    </row>
    <row r="8180" spans="1:5" s="512" customFormat="1" ht="24">
      <c r="A8180" s="520">
        <v>7640018963</v>
      </c>
      <c r="B8180" s="520" t="s">
        <v>4973</v>
      </c>
      <c r="C8180" s="521">
        <v>1500</v>
      </c>
      <c r="D8180" s="522"/>
      <c r="E8180" s="519"/>
    </row>
    <row r="8181" spans="1:5" s="512" customFormat="1" ht="24">
      <c r="A8181" s="520">
        <v>7640018964</v>
      </c>
      <c r="B8181" s="520" t="s">
        <v>4974</v>
      </c>
      <c r="C8181" s="521">
        <v>200</v>
      </c>
      <c r="D8181" s="522"/>
      <c r="E8181" s="519"/>
    </row>
    <row r="8182" spans="1:5" s="512" customFormat="1" ht="13.8">
      <c r="A8182" s="520" t="s">
        <v>4114</v>
      </c>
      <c r="B8182" s="520" t="s">
        <v>4115</v>
      </c>
      <c r="C8182" s="521">
        <v>200</v>
      </c>
      <c r="D8182" s="522"/>
      <c r="E8182" s="519"/>
    </row>
    <row r="8183" spans="1:5" s="512" customFormat="1" ht="13.8">
      <c r="A8183" s="520" t="s">
        <v>4118</v>
      </c>
      <c r="B8183" s="520" t="s">
        <v>4119</v>
      </c>
      <c r="C8183" s="521">
        <v>800</v>
      </c>
      <c r="D8183" s="522"/>
      <c r="E8183" s="519"/>
    </row>
    <row r="8184" spans="1:5" s="512" customFormat="1" ht="13.8">
      <c r="A8184" s="520" t="s">
        <v>4120</v>
      </c>
      <c r="B8184" s="520" t="s">
        <v>4121</v>
      </c>
      <c r="C8184" s="521">
        <v>1200</v>
      </c>
      <c r="D8184" s="522"/>
      <c r="E8184" s="519"/>
    </row>
    <row r="8185" spans="1:5" s="512" customFormat="1" ht="13.8">
      <c r="A8185" s="520" t="s">
        <v>4975</v>
      </c>
      <c r="B8185" s="520" t="s">
        <v>4976</v>
      </c>
      <c r="C8185" s="521">
        <v>2200</v>
      </c>
      <c r="D8185" s="522"/>
      <c r="E8185" s="519"/>
    </row>
    <row r="8186" spans="1:5" s="512" customFormat="1" ht="13.8">
      <c r="A8186" s="520" t="s">
        <v>4122</v>
      </c>
      <c r="B8186" s="520" t="s">
        <v>4123</v>
      </c>
      <c r="C8186" s="521">
        <v>1200</v>
      </c>
      <c r="D8186" s="522"/>
      <c r="E8186" s="519"/>
    </row>
    <row r="8187" spans="1:5" s="512" customFormat="1" ht="13.8">
      <c r="A8187" s="520" t="s">
        <v>4124</v>
      </c>
      <c r="B8187" s="520" t="s">
        <v>4125</v>
      </c>
      <c r="C8187" s="521">
        <v>1600</v>
      </c>
      <c r="D8187" s="522"/>
      <c r="E8187" s="519"/>
    </row>
    <row r="8188" spans="1:5" s="512" customFormat="1" ht="13.8">
      <c r="A8188" s="520">
        <v>7640017924</v>
      </c>
      <c r="B8188" s="520" t="s">
        <v>4224</v>
      </c>
      <c r="C8188" s="521">
        <v>1</v>
      </c>
      <c r="D8188" s="522"/>
      <c r="E8188" s="519"/>
    </row>
    <row r="8189" spans="1:5" s="512" customFormat="1" ht="13.8">
      <c r="A8189" s="546"/>
      <c r="B8189" s="546"/>
      <c r="C8189" s="547"/>
      <c r="D8189" s="522"/>
      <c r="E8189" s="519"/>
    </row>
    <row r="8190" spans="1:5" s="512" customFormat="1" ht="15" customHeight="1">
      <c r="A8190" s="614"/>
      <c r="B8190" s="615" t="s">
        <v>4977</v>
      </c>
      <c r="C8190" s="614"/>
      <c r="D8190" s="522"/>
      <c r="E8190" s="511"/>
    </row>
    <row r="8191" spans="1:5" s="512" customFormat="1" ht="27.6">
      <c r="A8191" s="513" t="s">
        <v>26</v>
      </c>
      <c r="B8191" s="513" t="s">
        <v>300</v>
      </c>
      <c r="C8191" s="514" t="s">
        <v>607</v>
      </c>
      <c r="D8191" s="522"/>
    </row>
    <row r="8192" spans="1:5" s="512" customFormat="1" ht="13.8">
      <c r="A8192" s="577" t="s">
        <v>4874</v>
      </c>
      <c r="B8192" s="577"/>
      <c r="C8192" s="578"/>
      <c r="D8192" s="522"/>
      <c r="E8192" s="519"/>
    </row>
    <row r="8193" spans="1:5" s="512" customFormat="1" ht="13.8">
      <c r="A8193" s="520" t="s">
        <v>4875</v>
      </c>
      <c r="B8193" s="520" t="s">
        <v>4876</v>
      </c>
      <c r="C8193" s="521">
        <v>1955.7</v>
      </c>
      <c r="D8193" s="522"/>
      <c r="E8193" s="519"/>
    </row>
    <row r="8194" spans="1:5" s="512" customFormat="1" ht="13.8">
      <c r="A8194" s="520" t="s">
        <v>4877</v>
      </c>
      <c r="B8194" s="520" t="s">
        <v>4878</v>
      </c>
      <c r="C8194" s="521">
        <v>1680.61</v>
      </c>
      <c r="D8194" s="522"/>
      <c r="E8194" s="519"/>
    </row>
    <row r="8195" spans="1:5" s="512" customFormat="1" ht="13.8">
      <c r="A8195" s="520" t="s">
        <v>4879</v>
      </c>
      <c r="B8195" s="520" t="s">
        <v>4880</v>
      </c>
      <c r="C8195" s="521">
        <v>1499.91</v>
      </c>
      <c r="D8195" s="522"/>
      <c r="E8195" s="519"/>
    </row>
    <row r="8196" spans="1:5" s="512" customFormat="1" ht="13.8">
      <c r="A8196" s="520" t="s">
        <v>4881</v>
      </c>
      <c r="B8196" s="520" t="s">
        <v>4882</v>
      </c>
      <c r="C8196" s="521">
        <v>1404.22</v>
      </c>
      <c r="D8196" s="522"/>
      <c r="E8196" s="519"/>
    </row>
    <row r="8197" spans="1:5" s="512" customFormat="1" ht="13.8">
      <c r="A8197" s="520" t="s">
        <v>4978</v>
      </c>
      <c r="B8197" s="520" t="s">
        <v>4979</v>
      </c>
      <c r="C8197" s="521">
        <v>1264.73</v>
      </c>
      <c r="D8197" s="522"/>
      <c r="E8197" s="519"/>
    </row>
    <row r="8198" spans="1:5" s="512" customFormat="1" ht="13.8">
      <c r="A8198" s="520" t="s">
        <v>4980</v>
      </c>
      <c r="B8198" s="520" t="s">
        <v>4981</v>
      </c>
      <c r="C8198" s="521">
        <v>1178.42</v>
      </c>
      <c r="D8198" s="522"/>
      <c r="E8198" s="519"/>
    </row>
    <row r="8199" spans="1:5" s="512" customFormat="1" ht="13.8">
      <c r="A8199" s="577" t="s">
        <v>4071</v>
      </c>
      <c r="B8199" s="577"/>
      <c r="C8199" s="578"/>
      <c r="D8199" s="522"/>
      <c r="E8199" s="519"/>
    </row>
    <row r="8200" spans="1:5" s="512" customFormat="1" ht="24">
      <c r="A8200" s="520" t="s">
        <v>4883</v>
      </c>
      <c r="B8200" s="520" t="s">
        <v>4884</v>
      </c>
      <c r="C8200" s="521">
        <v>391.14</v>
      </c>
      <c r="D8200" s="522"/>
      <c r="E8200" s="519"/>
    </row>
    <row r="8201" spans="1:5" s="512" customFormat="1" ht="24">
      <c r="A8201" s="520" t="s">
        <v>4885</v>
      </c>
      <c r="B8201" s="520" t="s">
        <v>4886</v>
      </c>
      <c r="C8201" s="521">
        <v>782.28</v>
      </c>
      <c r="D8201" s="522"/>
      <c r="E8201" s="519"/>
    </row>
    <row r="8202" spans="1:5" s="512" customFormat="1" ht="24">
      <c r="A8202" s="520" t="s">
        <v>4887</v>
      </c>
      <c r="B8202" s="520" t="s">
        <v>4888</v>
      </c>
      <c r="C8202" s="521">
        <v>1173.42</v>
      </c>
      <c r="D8202" s="522"/>
      <c r="E8202" s="519"/>
    </row>
    <row r="8203" spans="1:5" s="512" customFormat="1" ht="24">
      <c r="A8203" s="520" t="s">
        <v>4889</v>
      </c>
      <c r="B8203" s="520" t="s">
        <v>4890</v>
      </c>
      <c r="C8203" s="521">
        <v>1564.56</v>
      </c>
      <c r="D8203" s="522"/>
      <c r="E8203" s="519"/>
    </row>
    <row r="8204" spans="1:5" s="512" customFormat="1" ht="24">
      <c r="A8204" s="520" t="s">
        <v>4891</v>
      </c>
      <c r="B8204" s="520" t="s">
        <v>4892</v>
      </c>
      <c r="C8204" s="521">
        <v>1955.7</v>
      </c>
      <c r="D8204" s="522"/>
      <c r="E8204" s="519"/>
    </row>
    <row r="8205" spans="1:5" s="512" customFormat="1" ht="24">
      <c r="A8205" s="520" t="s">
        <v>4893</v>
      </c>
      <c r="B8205" s="520" t="s">
        <v>4894</v>
      </c>
      <c r="C8205" s="521">
        <v>336.12</v>
      </c>
      <c r="D8205" s="522"/>
      <c r="E8205" s="519"/>
    </row>
    <row r="8206" spans="1:5" s="512" customFormat="1" ht="24">
      <c r="A8206" s="520" t="s">
        <v>4895</v>
      </c>
      <c r="B8206" s="520" t="s">
        <v>4896</v>
      </c>
      <c r="C8206" s="521">
        <v>672.24</v>
      </c>
      <c r="D8206" s="522"/>
      <c r="E8206" s="519"/>
    </row>
    <row r="8207" spans="1:5" s="512" customFormat="1" ht="24">
      <c r="A8207" s="520" t="s">
        <v>4897</v>
      </c>
      <c r="B8207" s="520" t="s">
        <v>4898</v>
      </c>
      <c r="C8207" s="521">
        <v>1008.36</v>
      </c>
      <c r="D8207" s="522"/>
      <c r="E8207" s="519"/>
    </row>
    <row r="8208" spans="1:5" s="512" customFormat="1" ht="24">
      <c r="A8208" s="520" t="s">
        <v>4899</v>
      </c>
      <c r="B8208" s="520" t="s">
        <v>4900</v>
      </c>
      <c r="C8208" s="521">
        <v>1344.48</v>
      </c>
      <c r="D8208" s="522"/>
      <c r="E8208" s="519"/>
    </row>
    <row r="8209" spans="1:5" s="512" customFormat="1" ht="24">
      <c r="A8209" s="520" t="s">
        <v>4901</v>
      </c>
      <c r="B8209" s="520" t="s">
        <v>4902</v>
      </c>
      <c r="C8209" s="521">
        <v>1680.6</v>
      </c>
      <c r="D8209" s="522"/>
      <c r="E8209" s="519"/>
    </row>
    <row r="8210" spans="1:5" s="512" customFormat="1" ht="24">
      <c r="A8210" s="520" t="s">
        <v>4903</v>
      </c>
      <c r="B8210" s="520" t="s">
        <v>4904</v>
      </c>
      <c r="C8210" s="521">
        <v>299.98</v>
      </c>
      <c r="D8210" s="522"/>
      <c r="E8210" s="519"/>
    </row>
    <row r="8211" spans="1:5" s="512" customFormat="1" ht="24">
      <c r="A8211" s="520" t="s">
        <v>4905</v>
      </c>
      <c r="B8211" s="520" t="s">
        <v>4906</v>
      </c>
      <c r="C8211" s="521">
        <v>599.96</v>
      </c>
      <c r="D8211" s="522"/>
      <c r="E8211" s="519"/>
    </row>
    <row r="8212" spans="1:5" s="512" customFormat="1" ht="24">
      <c r="A8212" s="520" t="s">
        <v>4907</v>
      </c>
      <c r="B8212" s="520" t="s">
        <v>4908</v>
      </c>
      <c r="C8212" s="521">
        <v>899.94</v>
      </c>
      <c r="D8212" s="522"/>
      <c r="E8212" s="519"/>
    </row>
    <row r="8213" spans="1:5" s="512" customFormat="1" ht="24">
      <c r="A8213" s="520" t="s">
        <v>4909</v>
      </c>
      <c r="B8213" s="520" t="s">
        <v>4910</v>
      </c>
      <c r="C8213" s="521">
        <v>1199.92</v>
      </c>
      <c r="D8213" s="522"/>
      <c r="E8213" s="519"/>
    </row>
    <row r="8214" spans="1:5" s="512" customFormat="1" ht="24">
      <c r="A8214" s="520" t="s">
        <v>4911</v>
      </c>
      <c r="B8214" s="520" t="s">
        <v>4912</v>
      </c>
      <c r="C8214" s="521">
        <v>1499.9</v>
      </c>
      <c r="D8214" s="522"/>
      <c r="E8214" s="519"/>
    </row>
    <row r="8215" spans="1:5" s="512" customFormat="1" ht="24">
      <c r="A8215" s="520" t="s">
        <v>4913</v>
      </c>
      <c r="B8215" s="520" t="s">
        <v>4914</v>
      </c>
      <c r="C8215" s="521">
        <v>280.83999999999997</v>
      </c>
      <c r="D8215" s="522"/>
      <c r="E8215" s="519"/>
    </row>
    <row r="8216" spans="1:5" s="512" customFormat="1" ht="24">
      <c r="A8216" s="520" t="s">
        <v>4915</v>
      </c>
      <c r="B8216" s="520" t="s">
        <v>4916</v>
      </c>
      <c r="C8216" s="521">
        <v>561.67999999999995</v>
      </c>
      <c r="D8216" s="522"/>
      <c r="E8216" s="519"/>
    </row>
    <row r="8217" spans="1:5" s="512" customFormat="1" ht="24">
      <c r="A8217" s="520" t="s">
        <v>4917</v>
      </c>
      <c r="B8217" s="520" t="s">
        <v>4918</v>
      </c>
      <c r="C8217" s="521">
        <v>842.52</v>
      </c>
      <c r="D8217" s="522"/>
      <c r="E8217" s="519"/>
    </row>
    <row r="8218" spans="1:5" s="512" customFormat="1" ht="24">
      <c r="A8218" s="520" t="s">
        <v>4919</v>
      </c>
      <c r="B8218" s="520" t="s">
        <v>4920</v>
      </c>
      <c r="C8218" s="521">
        <v>1123.3699999999999</v>
      </c>
      <c r="D8218" s="522"/>
      <c r="E8218" s="519"/>
    </row>
    <row r="8219" spans="1:5" s="512" customFormat="1" ht="24">
      <c r="A8219" s="520" t="s">
        <v>4921</v>
      </c>
      <c r="B8219" s="520" t="s">
        <v>4922</v>
      </c>
      <c r="C8219" s="521">
        <v>1404.21</v>
      </c>
      <c r="D8219" s="522"/>
      <c r="E8219" s="519"/>
    </row>
    <row r="8220" spans="1:5" s="512" customFormat="1" ht="24">
      <c r="A8220" s="520" t="s">
        <v>4982</v>
      </c>
      <c r="B8220" s="520" t="s">
        <v>4983</v>
      </c>
      <c r="C8220" s="521">
        <v>252.95</v>
      </c>
      <c r="D8220" s="522"/>
      <c r="E8220" s="519"/>
    </row>
    <row r="8221" spans="1:5" s="512" customFormat="1" ht="24">
      <c r="A8221" s="520" t="s">
        <v>4984</v>
      </c>
      <c r="B8221" s="520" t="s">
        <v>4985</v>
      </c>
      <c r="C8221" s="521">
        <v>505.89</v>
      </c>
      <c r="D8221" s="522"/>
      <c r="E8221" s="519"/>
    </row>
    <row r="8222" spans="1:5" s="512" customFormat="1" ht="24">
      <c r="A8222" s="520" t="s">
        <v>4986</v>
      </c>
      <c r="B8222" s="520" t="s">
        <v>4987</v>
      </c>
      <c r="C8222" s="521">
        <v>758.84</v>
      </c>
      <c r="D8222" s="522"/>
      <c r="E8222" s="519"/>
    </row>
    <row r="8223" spans="1:5" s="512" customFormat="1" ht="24">
      <c r="A8223" s="520" t="s">
        <v>4988</v>
      </c>
      <c r="B8223" s="520" t="s">
        <v>4989</v>
      </c>
      <c r="C8223" s="521">
        <v>1011.78</v>
      </c>
      <c r="D8223" s="522"/>
      <c r="E8223" s="519"/>
    </row>
    <row r="8224" spans="1:5" s="512" customFormat="1" ht="24">
      <c r="A8224" s="520" t="s">
        <v>4990</v>
      </c>
      <c r="B8224" s="520" t="s">
        <v>4991</v>
      </c>
      <c r="C8224" s="521">
        <v>1264.73</v>
      </c>
      <c r="D8224" s="522"/>
      <c r="E8224" s="519"/>
    </row>
    <row r="8225" spans="1:5" s="512" customFormat="1" ht="24">
      <c r="A8225" s="520" t="s">
        <v>4992</v>
      </c>
      <c r="B8225" s="520" t="s">
        <v>4993</v>
      </c>
      <c r="C8225" s="521">
        <v>235.69</v>
      </c>
      <c r="D8225" s="522"/>
      <c r="E8225" s="519"/>
    </row>
    <row r="8226" spans="1:5" s="512" customFormat="1" ht="24">
      <c r="A8226" s="520" t="s">
        <v>4994</v>
      </c>
      <c r="B8226" s="520" t="s">
        <v>4995</v>
      </c>
      <c r="C8226" s="521">
        <v>471.37</v>
      </c>
      <c r="D8226" s="522"/>
      <c r="E8226" s="519"/>
    </row>
    <row r="8227" spans="1:5" s="512" customFormat="1" ht="24">
      <c r="A8227" s="520" t="s">
        <v>4996</v>
      </c>
      <c r="B8227" s="520" t="s">
        <v>4997</v>
      </c>
      <c r="C8227" s="521">
        <v>707.05</v>
      </c>
      <c r="D8227" s="522"/>
      <c r="E8227" s="519"/>
    </row>
    <row r="8228" spans="1:5" s="512" customFormat="1" ht="24">
      <c r="A8228" s="520" t="s">
        <v>4998</v>
      </c>
      <c r="B8228" s="520" t="s">
        <v>4999</v>
      </c>
      <c r="C8228" s="521">
        <v>942.73</v>
      </c>
      <c r="D8228" s="522"/>
      <c r="E8228" s="519"/>
    </row>
    <row r="8229" spans="1:5" s="512" customFormat="1" ht="24">
      <c r="A8229" s="520" t="s">
        <v>5000</v>
      </c>
      <c r="B8229" s="520" t="s">
        <v>5001</v>
      </c>
      <c r="C8229" s="521">
        <v>1178.42</v>
      </c>
      <c r="D8229" s="522"/>
      <c r="E8229" s="519"/>
    </row>
    <row r="8230" spans="1:5" s="512" customFormat="1" ht="13.8">
      <c r="A8230" s="577" t="s">
        <v>4923</v>
      </c>
      <c r="B8230" s="577"/>
      <c r="C8230" s="578"/>
      <c r="D8230" s="522"/>
      <c r="E8230" s="519"/>
    </row>
    <row r="8231" spans="1:5" s="512" customFormat="1" ht="13.8">
      <c r="A8231" s="520" t="s">
        <v>4924</v>
      </c>
      <c r="B8231" s="520" t="s">
        <v>4925</v>
      </c>
      <c r="C8231" s="521">
        <v>2933.55</v>
      </c>
      <c r="D8231" s="522"/>
      <c r="E8231" s="519"/>
    </row>
    <row r="8232" spans="1:5" s="512" customFormat="1" ht="13.8">
      <c r="A8232" s="520" t="s">
        <v>4926</v>
      </c>
      <c r="B8232" s="520" t="s">
        <v>4927</v>
      </c>
      <c r="C8232" s="521">
        <v>2520.9</v>
      </c>
      <c r="D8232" s="522"/>
      <c r="E8232" s="519"/>
    </row>
    <row r="8233" spans="1:5" s="512" customFormat="1" ht="13.8">
      <c r="A8233" s="520" t="s">
        <v>4928</v>
      </c>
      <c r="B8233" s="520" t="s">
        <v>4929</v>
      </c>
      <c r="C8233" s="521">
        <v>2249.85</v>
      </c>
      <c r="D8233" s="522"/>
      <c r="E8233" s="519"/>
    </row>
    <row r="8234" spans="1:5" s="512" customFormat="1" ht="13.8">
      <c r="A8234" s="520" t="s">
        <v>4930</v>
      </c>
      <c r="B8234" s="520" t="s">
        <v>4931</v>
      </c>
      <c r="C8234" s="521">
        <v>2106.3200000000002</v>
      </c>
      <c r="D8234" s="522"/>
      <c r="E8234" s="519"/>
    </row>
    <row r="8235" spans="1:5" s="512" customFormat="1" ht="13.8">
      <c r="A8235" s="520" t="s">
        <v>5002</v>
      </c>
      <c r="B8235" s="520" t="s">
        <v>5003</v>
      </c>
      <c r="C8235" s="521">
        <v>1897.09</v>
      </c>
      <c r="D8235" s="522"/>
      <c r="E8235" s="519"/>
    </row>
    <row r="8236" spans="1:5" s="512" customFormat="1" ht="13.8">
      <c r="A8236" s="520" t="s">
        <v>5004</v>
      </c>
      <c r="B8236" s="520" t="s">
        <v>5005</v>
      </c>
      <c r="C8236" s="521">
        <v>1767.62</v>
      </c>
      <c r="D8236" s="522"/>
      <c r="E8236" s="519"/>
    </row>
    <row r="8237" spans="1:5" s="512" customFormat="1" ht="13.8">
      <c r="A8237" s="577" t="s">
        <v>4932</v>
      </c>
      <c r="B8237" s="577"/>
      <c r="C8237" s="578"/>
      <c r="D8237" s="522"/>
      <c r="E8237" s="519"/>
    </row>
    <row r="8238" spans="1:5" s="512" customFormat="1" ht="24">
      <c r="A8238" s="520" t="s">
        <v>4933</v>
      </c>
      <c r="B8238" s="520" t="s">
        <v>4934</v>
      </c>
      <c r="C8238" s="521">
        <v>586.71</v>
      </c>
      <c r="D8238" s="522"/>
      <c r="E8238" s="519"/>
    </row>
    <row r="8239" spans="1:5" s="512" customFormat="1" ht="24">
      <c r="A8239" s="520" t="s">
        <v>4935</v>
      </c>
      <c r="B8239" s="520" t="s">
        <v>4936</v>
      </c>
      <c r="C8239" s="521">
        <v>1173.42</v>
      </c>
      <c r="D8239" s="522"/>
      <c r="E8239" s="519"/>
    </row>
    <row r="8240" spans="1:5" s="512" customFormat="1" ht="24">
      <c r="A8240" s="520" t="s">
        <v>4937</v>
      </c>
      <c r="B8240" s="520" t="s">
        <v>4938</v>
      </c>
      <c r="C8240" s="521">
        <v>1760.13</v>
      </c>
      <c r="D8240" s="522"/>
      <c r="E8240" s="519"/>
    </row>
    <row r="8241" spans="1:5" s="512" customFormat="1" ht="24">
      <c r="A8241" s="520" t="s">
        <v>4939</v>
      </c>
      <c r="B8241" s="520" t="s">
        <v>4940</v>
      </c>
      <c r="C8241" s="521">
        <v>2346.84</v>
      </c>
      <c r="D8241" s="522"/>
      <c r="E8241" s="519"/>
    </row>
    <row r="8242" spans="1:5" s="512" customFormat="1" ht="24">
      <c r="A8242" s="520" t="s">
        <v>4941</v>
      </c>
      <c r="B8242" s="520" t="s">
        <v>4942</v>
      </c>
      <c r="C8242" s="521">
        <v>2933.55</v>
      </c>
      <c r="D8242" s="522"/>
      <c r="E8242" s="519"/>
    </row>
    <row r="8243" spans="1:5" s="512" customFormat="1" ht="24">
      <c r="A8243" s="520" t="s">
        <v>4943</v>
      </c>
      <c r="B8243" s="520" t="s">
        <v>4944</v>
      </c>
      <c r="C8243" s="521">
        <v>504.18</v>
      </c>
      <c r="D8243" s="522"/>
      <c r="E8243" s="519"/>
    </row>
    <row r="8244" spans="1:5" s="512" customFormat="1" ht="24">
      <c r="A8244" s="520" t="s">
        <v>4945</v>
      </c>
      <c r="B8244" s="520" t="s">
        <v>4946</v>
      </c>
      <c r="C8244" s="521">
        <v>1008.37</v>
      </c>
      <c r="D8244" s="522"/>
      <c r="E8244" s="519"/>
    </row>
    <row r="8245" spans="1:5" s="512" customFormat="1" ht="24">
      <c r="A8245" s="520" t="s">
        <v>4947</v>
      </c>
      <c r="B8245" s="520" t="s">
        <v>4948</v>
      </c>
      <c r="C8245" s="521">
        <v>1512.55</v>
      </c>
      <c r="D8245" s="522"/>
      <c r="E8245" s="519"/>
    </row>
    <row r="8246" spans="1:5" s="512" customFormat="1" ht="24">
      <c r="A8246" s="520" t="s">
        <v>4949</v>
      </c>
      <c r="B8246" s="520" t="s">
        <v>4950</v>
      </c>
      <c r="C8246" s="521">
        <v>2016.73</v>
      </c>
      <c r="D8246" s="522"/>
      <c r="E8246" s="519"/>
    </row>
    <row r="8247" spans="1:5" s="512" customFormat="1" ht="24">
      <c r="A8247" s="520" t="s">
        <v>4951</v>
      </c>
      <c r="B8247" s="520" t="s">
        <v>4952</v>
      </c>
      <c r="C8247" s="521">
        <v>2520.9</v>
      </c>
      <c r="D8247" s="522"/>
      <c r="E8247" s="519"/>
    </row>
    <row r="8248" spans="1:5" s="512" customFormat="1" ht="24">
      <c r="A8248" s="520" t="s">
        <v>4953</v>
      </c>
      <c r="B8248" s="520" t="s">
        <v>4954</v>
      </c>
      <c r="C8248" s="521">
        <v>449.97</v>
      </c>
      <c r="D8248" s="522"/>
      <c r="E8248" s="519"/>
    </row>
    <row r="8249" spans="1:5" s="512" customFormat="1" ht="24">
      <c r="A8249" s="520" t="s">
        <v>4955</v>
      </c>
      <c r="B8249" s="520" t="s">
        <v>4956</v>
      </c>
      <c r="C8249" s="521">
        <v>899.94</v>
      </c>
      <c r="D8249" s="522"/>
      <c r="E8249" s="519"/>
    </row>
    <row r="8250" spans="1:5" s="512" customFormat="1" ht="24">
      <c r="A8250" s="520" t="s">
        <v>4957</v>
      </c>
      <c r="B8250" s="520" t="s">
        <v>4958</v>
      </c>
      <c r="C8250" s="521">
        <v>1349.91</v>
      </c>
      <c r="D8250" s="522"/>
      <c r="E8250" s="519"/>
    </row>
    <row r="8251" spans="1:5" s="512" customFormat="1" ht="24">
      <c r="A8251" s="520" t="s">
        <v>4959</v>
      </c>
      <c r="B8251" s="520" t="s">
        <v>4960</v>
      </c>
      <c r="C8251" s="521">
        <v>1799.88</v>
      </c>
      <c r="D8251" s="522"/>
      <c r="E8251" s="519"/>
    </row>
    <row r="8252" spans="1:5" s="512" customFormat="1" ht="24">
      <c r="A8252" s="520" t="s">
        <v>4961</v>
      </c>
      <c r="B8252" s="520" t="s">
        <v>4962</v>
      </c>
      <c r="C8252" s="521">
        <v>2249.85</v>
      </c>
      <c r="D8252" s="522"/>
      <c r="E8252" s="519"/>
    </row>
    <row r="8253" spans="1:5" s="512" customFormat="1" ht="24">
      <c r="A8253" s="520" t="s">
        <v>4963</v>
      </c>
      <c r="B8253" s="520" t="s">
        <v>4964</v>
      </c>
      <c r="C8253" s="521">
        <v>421.26</v>
      </c>
      <c r="D8253" s="522"/>
      <c r="E8253" s="519"/>
    </row>
    <row r="8254" spans="1:5" s="512" customFormat="1" ht="24">
      <c r="A8254" s="520" t="s">
        <v>4965</v>
      </c>
      <c r="B8254" s="520" t="s">
        <v>4966</v>
      </c>
      <c r="C8254" s="521">
        <v>842.52</v>
      </c>
      <c r="D8254" s="522"/>
      <c r="E8254" s="519"/>
    </row>
    <row r="8255" spans="1:5" s="512" customFormat="1" ht="24">
      <c r="A8255" s="520" t="s">
        <v>4967</v>
      </c>
      <c r="B8255" s="520" t="s">
        <v>4968</v>
      </c>
      <c r="C8255" s="521">
        <v>1263.79</v>
      </c>
      <c r="D8255" s="522"/>
      <c r="E8255" s="519"/>
    </row>
    <row r="8256" spans="1:5" s="512" customFormat="1" ht="24">
      <c r="A8256" s="520" t="s">
        <v>4969</v>
      </c>
      <c r="B8256" s="520" t="s">
        <v>4970</v>
      </c>
      <c r="C8256" s="521">
        <v>1685.05</v>
      </c>
      <c r="D8256" s="522"/>
      <c r="E8256" s="519"/>
    </row>
    <row r="8257" spans="1:5" s="512" customFormat="1" ht="24">
      <c r="A8257" s="520" t="s">
        <v>4971</v>
      </c>
      <c r="B8257" s="520" t="s">
        <v>4972</v>
      </c>
      <c r="C8257" s="521">
        <v>2106.3200000000002</v>
      </c>
      <c r="D8257" s="522"/>
      <c r="E8257" s="519"/>
    </row>
    <row r="8258" spans="1:5" s="512" customFormat="1" ht="24">
      <c r="A8258" s="520" t="s">
        <v>5006</v>
      </c>
      <c r="B8258" s="520" t="s">
        <v>5007</v>
      </c>
      <c r="C8258" s="521">
        <v>379.42</v>
      </c>
      <c r="D8258" s="522"/>
      <c r="E8258" s="519"/>
    </row>
    <row r="8259" spans="1:5" s="512" customFormat="1" ht="24">
      <c r="A8259" s="520" t="s">
        <v>5008</v>
      </c>
      <c r="B8259" s="520" t="s">
        <v>5009</v>
      </c>
      <c r="C8259" s="521">
        <v>758.84</v>
      </c>
      <c r="D8259" s="522"/>
      <c r="E8259" s="519"/>
    </row>
    <row r="8260" spans="1:5" s="512" customFormat="1" ht="24">
      <c r="A8260" s="520" t="s">
        <v>5010</v>
      </c>
      <c r="B8260" s="520" t="s">
        <v>5011</v>
      </c>
      <c r="C8260" s="521">
        <v>1138.25</v>
      </c>
      <c r="D8260" s="522"/>
      <c r="E8260" s="519"/>
    </row>
    <row r="8261" spans="1:5" s="512" customFormat="1" ht="24">
      <c r="A8261" s="520" t="s">
        <v>5012</v>
      </c>
      <c r="B8261" s="520" t="s">
        <v>5013</v>
      </c>
      <c r="C8261" s="521">
        <v>1517.67</v>
      </c>
      <c r="D8261" s="522"/>
      <c r="E8261" s="519"/>
    </row>
    <row r="8262" spans="1:5" s="512" customFormat="1" ht="24">
      <c r="A8262" s="520" t="s">
        <v>5014</v>
      </c>
      <c r="B8262" s="520" t="s">
        <v>5015</v>
      </c>
      <c r="C8262" s="521">
        <v>1897.09</v>
      </c>
      <c r="D8262" s="522"/>
      <c r="E8262" s="519"/>
    </row>
    <row r="8263" spans="1:5" s="512" customFormat="1" ht="24">
      <c r="A8263" s="520" t="s">
        <v>5016</v>
      </c>
      <c r="B8263" s="520" t="s">
        <v>5017</v>
      </c>
      <c r="C8263" s="521">
        <v>353.52</v>
      </c>
      <c r="D8263" s="522"/>
      <c r="E8263" s="519"/>
    </row>
    <row r="8264" spans="1:5" s="512" customFormat="1" ht="24">
      <c r="A8264" s="520" t="s">
        <v>5018</v>
      </c>
      <c r="B8264" s="520" t="s">
        <v>5019</v>
      </c>
      <c r="C8264" s="521">
        <v>707.05</v>
      </c>
      <c r="D8264" s="522"/>
      <c r="E8264" s="519"/>
    </row>
    <row r="8265" spans="1:5" s="512" customFormat="1" ht="24">
      <c r="A8265" s="520" t="s">
        <v>5020</v>
      </c>
      <c r="B8265" s="520" t="s">
        <v>5021</v>
      </c>
      <c r="C8265" s="521">
        <v>1060.57</v>
      </c>
      <c r="D8265" s="522"/>
      <c r="E8265" s="519"/>
    </row>
    <row r="8266" spans="1:5" s="512" customFormat="1" ht="24">
      <c r="A8266" s="520" t="s">
        <v>5022</v>
      </c>
      <c r="B8266" s="520" t="s">
        <v>5023</v>
      </c>
      <c r="C8266" s="521">
        <v>1414.1</v>
      </c>
      <c r="D8266" s="522"/>
      <c r="E8266" s="519"/>
    </row>
    <row r="8267" spans="1:5" s="512" customFormat="1" ht="24">
      <c r="A8267" s="520" t="s">
        <v>5024</v>
      </c>
      <c r="B8267" s="520" t="s">
        <v>5025</v>
      </c>
      <c r="C8267" s="521">
        <v>1767.62</v>
      </c>
      <c r="D8267" s="522"/>
      <c r="E8267" s="519"/>
    </row>
    <row r="8268" spans="1:5" s="512" customFormat="1" ht="13.8">
      <c r="A8268" s="577" t="s">
        <v>538</v>
      </c>
      <c r="B8268" s="577"/>
      <c r="C8268" s="578"/>
      <c r="D8268" s="522"/>
      <c r="E8268" s="519"/>
    </row>
    <row r="8269" spans="1:5" s="512" customFormat="1" ht="24">
      <c r="A8269" s="520">
        <v>7640018691</v>
      </c>
      <c r="B8269" s="520" t="s">
        <v>4112</v>
      </c>
      <c r="C8269" s="521">
        <v>1250</v>
      </c>
      <c r="D8269" s="522"/>
      <c r="E8269" s="519"/>
    </row>
    <row r="8270" spans="1:5" s="512" customFormat="1" ht="24">
      <c r="A8270" s="520">
        <v>7640012637</v>
      </c>
      <c r="B8270" s="520" t="s">
        <v>4113</v>
      </c>
      <c r="C8270" s="521">
        <v>200</v>
      </c>
      <c r="D8270" s="522"/>
      <c r="E8270" s="519"/>
    </row>
    <row r="8271" spans="1:5" s="512" customFormat="1" ht="24">
      <c r="A8271" s="520">
        <v>7640018963</v>
      </c>
      <c r="B8271" s="520" t="s">
        <v>4973</v>
      </c>
      <c r="C8271" s="521">
        <v>1500</v>
      </c>
      <c r="D8271" s="522"/>
      <c r="E8271" s="519"/>
    </row>
    <row r="8272" spans="1:5" s="512" customFormat="1" ht="24">
      <c r="A8272" s="520">
        <v>7640018964</v>
      </c>
      <c r="B8272" s="520" t="s">
        <v>4974</v>
      </c>
      <c r="C8272" s="521">
        <v>200</v>
      </c>
      <c r="D8272" s="522"/>
      <c r="E8272" s="519"/>
    </row>
    <row r="8273" spans="1:5" s="512" customFormat="1" ht="13.8">
      <c r="A8273" s="520" t="s">
        <v>4114</v>
      </c>
      <c r="B8273" s="520" t="s">
        <v>4115</v>
      </c>
      <c r="C8273" s="521">
        <v>200</v>
      </c>
      <c r="D8273" s="522"/>
      <c r="E8273" s="519"/>
    </row>
    <row r="8274" spans="1:5" s="512" customFormat="1" ht="13.8">
      <c r="A8274" s="520" t="s">
        <v>4116</v>
      </c>
      <c r="B8274" s="520" t="s">
        <v>4117</v>
      </c>
      <c r="C8274" s="521">
        <v>1</v>
      </c>
      <c r="D8274" s="522"/>
      <c r="E8274" s="519"/>
    </row>
    <row r="8275" spans="1:5" s="512" customFormat="1" ht="13.8">
      <c r="A8275" s="520" t="s">
        <v>4118</v>
      </c>
      <c r="B8275" s="520" t="s">
        <v>4119</v>
      </c>
      <c r="C8275" s="521">
        <v>800</v>
      </c>
      <c r="D8275" s="522"/>
      <c r="E8275" s="519"/>
    </row>
    <row r="8276" spans="1:5" s="512" customFormat="1" ht="13.8">
      <c r="A8276" s="520" t="s">
        <v>4120</v>
      </c>
      <c r="B8276" s="520" t="s">
        <v>4121</v>
      </c>
      <c r="C8276" s="521">
        <v>1200</v>
      </c>
      <c r="D8276" s="522"/>
      <c r="E8276" s="519"/>
    </row>
    <row r="8277" spans="1:5" s="512" customFormat="1" ht="13.8">
      <c r="A8277" s="520" t="s">
        <v>4975</v>
      </c>
      <c r="B8277" s="520" t="s">
        <v>4976</v>
      </c>
      <c r="C8277" s="521">
        <v>2200</v>
      </c>
      <c r="D8277" s="522"/>
      <c r="E8277" s="519"/>
    </row>
    <row r="8278" spans="1:5" s="512" customFormat="1" ht="13.8">
      <c r="A8278" s="520" t="s">
        <v>4122</v>
      </c>
      <c r="B8278" s="520" t="s">
        <v>4123</v>
      </c>
      <c r="C8278" s="521">
        <v>1200</v>
      </c>
      <c r="D8278" s="522"/>
      <c r="E8278" s="519"/>
    </row>
    <row r="8279" spans="1:5" s="512" customFormat="1" ht="13.8">
      <c r="A8279" s="520" t="s">
        <v>4124</v>
      </c>
      <c r="B8279" s="520" t="s">
        <v>4125</v>
      </c>
      <c r="C8279" s="521">
        <v>1600</v>
      </c>
      <c r="D8279" s="522"/>
      <c r="E8279" s="519"/>
    </row>
    <row r="8280" spans="1:5" s="512" customFormat="1" ht="13.8">
      <c r="A8280" s="520">
        <v>7640017924</v>
      </c>
      <c r="B8280" s="520" t="s">
        <v>4224</v>
      </c>
      <c r="C8280" s="521">
        <v>1</v>
      </c>
      <c r="D8280" s="522"/>
      <c r="E8280" s="519"/>
    </row>
    <row r="8281" spans="1:5" s="512" customFormat="1" ht="13.8">
      <c r="A8281" s="546"/>
      <c r="B8281" s="546"/>
      <c r="C8281" s="547"/>
      <c r="D8281" s="522"/>
      <c r="E8281" s="519"/>
    </row>
    <row r="8282" spans="1:5" s="512" customFormat="1" ht="15" customHeight="1">
      <c r="A8282" s="614"/>
      <c r="B8282" s="615" t="s">
        <v>5026</v>
      </c>
      <c r="C8282" s="614"/>
      <c r="D8282" s="522"/>
      <c r="E8282" s="511"/>
    </row>
    <row r="8283" spans="1:5" s="512" customFormat="1" ht="27.6">
      <c r="A8283" s="513" t="s">
        <v>26</v>
      </c>
      <c r="B8283" s="513" t="s">
        <v>300</v>
      </c>
      <c r="C8283" s="514" t="s">
        <v>607</v>
      </c>
      <c r="D8283" s="522"/>
    </row>
    <row r="8284" spans="1:5" s="512" customFormat="1" ht="13.8">
      <c r="A8284" s="577" t="s">
        <v>5027</v>
      </c>
      <c r="B8284" s="577"/>
      <c r="C8284" s="578"/>
      <c r="D8284" s="522"/>
      <c r="E8284" s="519"/>
    </row>
    <row r="8285" spans="1:5" s="512" customFormat="1" ht="13.8">
      <c r="A8285" s="520" t="s">
        <v>5028</v>
      </c>
      <c r="B8285" s="520" t="s">
        <v>5029</v>
      </c>
      <c r="C8285" s="521">
        <v>898</v>
      </c>
      <c r="D8285" s="522"/>
      <c r="E8285" s="519"/>
    </row>
    <row r="8286" spans="1:5" s="512" customFormat="1" ht="13.8">
      <c r="A8286" s="520" t="s">
        <v>5030</v>
      </c>
      <c r="B8286" s="520" t="s">
        <v>5031</v>
      </c>
      <c r="C8286" s="521">
        <v>745.34</v>
      </c>
      <c r="D8286" s="522"/>
      <c r="E8286" s="519"/>
    </row>
    <row r="8287" spans="1:5" s="512" customFormat="1" ht="13.8">
      <c r="A8287" s="520" t="s">
        <v>5032</v>
      </c>
      <c r="B8287" s="520" t="s">
        <v>5033</v>
      </c>
      <c r="C8287" s="521">
        <v>646.55999999999995</v>
      </c>
      <c r="D8287" s="522"/>
      <c r="E8287" s="519"/>
    </row>
    <row r="8288" spans="1:5" s="512" customFormat="1" ht="13.8">
      <c r="A8288" s="520" t="s">
        <v>5034</v>
      </c>
      <c r="B8288" s="520" t="s">
        <v>5035</v>
      </c>
      <c r="C8288" s="521">
        <v>565.74</v>
      </c>
      <c r="D8288" s="522"/>
      <c r="E8288" s="519"/>
    </row>
    <row r="8289" spans="1:5" s="512" customFormat="1" ht="13.8">
      <c r="A8289" s="520" t="s">
        <v>5036</v>
      </c>
      <c r="B8289" s="520" t="s">
        <v>5037</v>
      </c>
      <c r="C8289" s="521">
        <v>449</v>
      </c>
      <c r="D8289" s="522"/>
      <c r="E8289" s="519"/>
    </row>
    <row r="8290" spans="1:5" s="512" customFormat="1" ht="13.8">
      <c r="A8290" s="520" t="s">
        <v>5038</v>
      </c>
      <c r="B8290" s="520" t="s">
        <v>5039</v>
      </c>
      <c r="C8290" s="521">
        <v>404.1</v>
      </c>
      <c r="D8290" s="522"/>
      <c r="E8290" s="519"/>
    </row>
    <row r="8291" spans="1:5" s="512" customFormat="1" ht="13.8">
      <c r="A8291" s="577" t="s">
        <v>5040</v>
      </c>
      <c r="B8291" s="577"/>
      <c r="C8291" s="578"/>
      <c r="D8291" s="522"/>
      <c r="E8291" s="519"/>
    </row>
    <row r="8292" spans="1:5" s="512" customFormat="1" ht="13.8">
      <c r="A8292" s="520" t="s">
        <v>5041</v>
      </c>
      <c r="B8292" s="520" t="s">
        <v>5042</v>
      </c>
      <c r="C8292" s="521">
        <v>179.6</v>
      </c>
      <c r="D8292" s="522"/>
      <c r="E8292" s="519"/>
    </row>
    <row r="8293" spans="1:5" s="512" customFormat="1" ht="13.8">
      <c r="A8293" s="520" t="s">
        <v>5043</v>
      </c>
      <c r="B8293" s="520" t="s">
        <v>5044</v>
      </c>
      <c r="C8293" s="521">
        <v>359.2</v>
      </c>
      <c r="D8293" s="522"/>
      <c r="E8293" s="519"/>
    </row>
    <row r="8294" spans="1:5" s="512" customFormat="1" ht="13.8">
      <c r="A8294" s="520" t="s">
        <v>5045</v>
      </c>
      <c r="B8294" s="520" t="s">
        <v>5046</v>
      </c>
      <c r="C8294" s="521">
        <v>538.79999999999995</v>
      </c>
      <c r="D8294" s="522"/>
      <c r="E8294" s="519"/>
    </row>
    <row r="8295" spans="1:5" s="512" customFormat="1" ht="13.8">
      <c r="A8295" s="520" t="s">
        <v>5047</v>
      </c>
      <c r="B8295" s="520" t="s">
        <v>5048</v>
      </c>
      <c r="C8295" s="521">
        <v>718.4</v>
      </c>
      <c r="D8295" s="522"/>
      <c r="E8295" s="519"/>
    </row>
    <row r="8296" spans="1:5" s="512" customFormat="1" ht="13.8">
      <c r="A8296" s="520" t="s">
        <v>5049</v>
      </c>
      <c r="B8296" s="520" t="s">
        <v>5050</v>
      </c>
      <c r="C8296" s="521">
        <v>898</v>
      </c>
      <c r="D8296" s="522"/>
      <c r="E8296" s="519"/>
    </row>
    <row r="8297" spans="1:5" s="512" customFormat="1" ht="13.8">
      <c r="A8297" s="520" t="s">
        <v>5051</v>
      </c>
      <c r="B8297" s="520" t="s">
        <v>5052</v>
      </c>
      <c r="C8297" s="521">
        <v>149.07</v>
      </c>
      <c r="D8297" s="522"/>
      <c r="E8297" s="519"/>
    </row>
    <row r="8298" spans="1:5" s="512" customFormat="1" ht="13.8">
      <c r="A8298" s="520" t="s">
        <v>5053</v>
      </c>
      <c r="B8298" s="520" t="s">
        <v>5054</v>
      </c>
      <c r="C8298" s="521">
        <v>298.14</v>
      </c>
      <c r="D8298" s="522"/>
      <c r="E8298" s="519"/>
    </row>
    <row r="8299" spans="1:5" s="512" customFormat="1" ht="13.8">
      <c r="A8299" s="520" t="s">
        <v>5055</v>
      </c>
      <c r="B8299" s="520" t="s">
        <v>5056</v>
      </c>
      <c r="C8299" s="521">
        <v>447.2</v>
      </c>
      <c r="D8299" s="522"/>
      <c r="E8299" s="519"/>
    </row>
    <row r="8300" spans="1:5" s="512" customFormat="1" ht="13.8">
      <c r="A8300" s="520" t="s">
        <v>5057</v>
      </c>
      <c r="B8300" s="520" t="s">
        <v>5058</v>
      </c>
      <c r="C8300" s="521">
        <v>596.27</v>
      </c>
      <c r="D8300" s="522"/>
      <c r="E8300" s="519"/>
    </row>
    <row r="8301" spans="1:5" s="512" customFormat="1" ht="13.8">
      <c r="A8301" s="520" t="s">
        <v>5059</v>
      </c>
      <c r="B8301" s="520" t="s">
        <v>5060</v>
      </c>
      <c r="C8301" s="521">
        <v>745.34</v>
      </c>
      <c r="D8301" s="522"/>
      <c r="E8301" s="519"/>
    </row>
    <row r="8302" spans="1:5" s="512" customFormat="1" ht="13.8">
      <c r="A8302" s="520" t="s">
        <v>5061</v>
      </c>
      <c r="B8302" s="520" t="s">
        <v>5062</v>
      </c>
      <c r="C8302" s="521">
        <v>129.31</v>
      </c>
      <c r="D8302" s="522"/>
      <c r="E8302" s="519"/>
    </row>
    <row r="8303" spans="1:5" s="512" customFormat="1" ht="13.8">
      <c r="A8303" s="520" t="s">
        <v>5063</v>
      </c>
      <c r="B8303" s="520" t="s">
        <v>5064</v>
      </c>
      <c r="C8303" s="521">
        <v>258.62</v>
      </c>
      <c r="D8303" s="522"/>
      <c r="E8303" s="519"/>
    </row>
    <row r="8304" spans="1:5" s="512" customFormat="1" ht="13.8">
      <c r="A8304" s="520" t="s">
        <v>5065</v>
      </c>
      <c r="B8304" s="520" t="s">
        <v>5066</v>
      </c>
      <c r="C8304" s="521">
        <v>387.94</v>
      </c>
      <c r="D8304" s="522"/>
      <c r="E8304" s="519"/>
    </row>
    <row r="8305" spans="1:5" s="512" customFormat="1" ht="13.8">
      <c r="A8305" s="520" t="s">
        <v>5067</v>
      </c>
      <c r="B8305" s="520" t="s">
        <v>5068</v>
      </c>
      <c r="C8305" s="521">
        <v>517.25</v>
      </c>
      <c r="D8305" s="522"/>
      <c r="E8305" s="519"/>
    </row>
    <row r="8306" spans="1:5" s="512" customFormat="1" ht="13.8">
      <c r="A8306" s="520" t="s">
        <v>5069</v>
      </c>
      <c r="B8306" s="520" t="s">
        <v>5070</v>
      </c>
      <c r="C8306" s="521">
        <v>646.55999999999995</v>
      </c>
      <c r="D8306" s="522"/>
      <c r="E8306" s="519"/>
    </row>
    <row r="8307" spans="1:5" s="512" customFormat="1" ht="13.8">
      <c r="A8307" s="520" t="s">
        <v>5071</v>
      </c>
      <c r="B8307" s="520" t="s">
        <v>5072</v>
      </c>
      <c r="C8307" s="521">
        <v>113.15</v>
      </c>
      <c r="D8307" s="522"/>
      <c r="E8307" s="519"/>
    </row>
    <row r="8308" spans="1:5" s="512" customFormat="1" ht="13.8">
      <c r="A8308" s="520" t="s">
        <v>5073</v>
      </c>
      <c r="B8308" s="520" t="s">
        <v>5074</v>
      </c>
      <c r="C8308" s="521">
        <v>226.3</v>
      </c>
      <c r="D8308" s="522"/>
      <c r="E8308" s="519"/>
    </row>
    <row r="8309" spans="1:5" s="512" customFormat="1" ht="13.8">
      <c r="A8309" s="520" t="s">
        <v>5075</v>
      </c>
      <c r="B8309" s="520" t="s">
        <v>5076</v>
      </c>
      <c r="C8309" s="521">
        <v>339.44</v>
      </c>
      <c r="D8309" s="522"/>
      <c r="E8309" s="519"/>
    </row>
    <row r="8310" spans="1:5" s="512" customFormat="1" ht="13.8">
      <c r="A8310" s="520" t="s">
        <v>5077</v>
      </c>
      <c r="B8310" s="520" t="s">
        <v>5078</v>
      </c>
      <c r="C8310" s="521">
        <v>452.59</v>
      </c>
      <c r="D8310" s="522"/>
      <c r="E8310" s="519"/>
    </row>
    <row r="8311" spans="1:5" s="512" customFormat="1" ht="13.8">
      <c r="A8311" s="520" t="s">
        <v>5079</v>
      </c>
      <c r="B8311" s="520" t="s">
        <v>5080</v>
      </c>
      <c r="C8311" s="521">
        <v>565.74</v>
      </c>
      <c r="D8311" s="522"/>
      <c r="E8311" s="519"/>
    </row>
    <row r="8312" spans="1:5" s="512" customFormat="1" ht="13.8">
      <c r="A8312" s="520" t="s">
        <v>5081</v>
      </c>
      <c r="B8312" s="520" t="s">
        <v>5082</v>
      </c>
      <c r="C8312" s="521">
        <v>89.8</v>
      </c>
      <c r="D8312" s="522"/>
      <c r="E8312" s="519"/>
    </row>
    <row r="8313" spans="1:5" s="512" customFormat="1" ht="13.8">
      <c r="A8313" s="520" t="s">
        <v>5083</v>
      </c>
      <c r="B8313" s="520" t="s">
        <v>5084</v>
      </c>
      <c r="C8313" s="521">
        <v>179.6</v>
      </c>
      <c r="D8313" s="522"/>
      <c r="E8313" s="519"/>
    </row>
    <row r="8314" spans="1:5" s="512" customFormat="1" ht="13.8">
      <c r="A8314" s="520" t="s">
        <v>5085</v>
      </c>
      <c r="B8314" s="520" t="s">
        <v>5086</v>
      </c>
      <c r="C8314" s="521">
        <v>269.39999999999998</v>
      </c>
      <c r="D8314" s="522"/>
      <c r="E8314" s="519"/>
    </row>
    <row r="8315" spans="1:5" s="512" customFormat="1" ht="13.8">
      <c r="A8315" s="520" t="s">
        <v>5087</v>
      </c>
      <c r="B8315" s="520" t="s">
        <v>5088</v>
      </c>
      <c r="C8315" s="521">
        <v>359.2</v>
      </c>
      <c r="D8315" s="522"/>
      <c r="E8315" s="519"/>
    </row>
    <row r="8316" spans="1:5" s="512" customFormat="1" ht="13.8">
      <c r="A8316" s="520" t="s">
        <v>5089</v>
      </c>
      <c r="B8316" s="520" t="s">
        <v>5090</v>
      </c>
      <c r="C8316" s="521">
        <v>449</v>
      </c>
      <c r="D8316" s="522"/>
      <c r="E8316" s="519"/>
    </row>
    <row r="8317" spans="1:5" s="512" customFormat="1" ht="13.8">
      <c r="A8317" s="520" t="s">
        <v>5091</v>
      </c>
      <c r="B8317" s="520" t="s">
        <v>5092</v>
      </c>
      <c r="C8317" s="521">
        <v>80.819999999999993</v>
      </c>
      <c r="D8317" s="522"/>
      <c r="E8317" s="519"/>
    </row>
    <row r="8318" spans="1:5" s="512" customFormat="1" ht="13.8">
      <c r="A8318" s="520" t="s">
        <v>5093</v>
      </c>
      <c r="B8318" s="520" t="s">
        <v>5094</v>
      </c>
      <c r="C8318" s="521">
        <v>161.63999999999999</v>
      </c>
      <c r="D8318" s="522"/>
      <c r="E8318" s="519"/>
    </row>
    <row r="8319" spans="1:5" s="512" customFormat="1" ht="13.8">
      <c r="A8319" s="520" t="s">
        <v>5095</v>
      </c>
      <c r="B8319" s="520" t="s">
        <v>5096</v>
      </c>
      <c r="C8319" s="521">
        <v>242.46</v>
      </c>
      <c r="D8319" s="522"/>
      <c r="E8319" s="519"/>
    </row>
    <row r="8320" spans="1:5" s="512" customFormat="1" ht="13.8">
      <c r="A8320" s="520" t="s">
        <v>5097</v>
      </c>
      <c r="B8320" s="520" t="s">
        <v>5098</v>
      </c>
      <c r="C8320" s="521">
        <v>323.27999999999997</v>
      </c>
      <c r="D8320" s="522"/>
      <c r="E8320" s="519"/>
    </row>
    <row r="8321" spans="1:5" s="512" customFormat="1" ht="13.8">
      <c r="A8321" s="520" t="s">
        <v>5099</v>
      </c>
      <c r="B8321" s="520" t="s">
        <v>5100</v>
      </c>
      <c r="C8321" s="521">
        <v>404.1</v>
      </c>
      <c r="D8321" s="522"/>
      <c r="E8321" s="519"/>
    </row>
    <row r="8322" spans="1:5" s="512" customFormat="1" ht="13.8">
      <c r="A8322" s="577" t="s">
        <v>4923</v>
      </c>
      <c r="B8322" s="577"/>
      <c r="C8322" s="578"/>
      <c r="D8322" s="522"/>
      <c r="E8322" s="519"/>
    </row>
    <row r="8323" spans="1:5" s="512" customFormat="1" ht="13.8">
      <c r="A8323" s="520" t="s">
        <v>5101</v>
      </c>
      <c r="B8323" s="520" t="s">
        <v>5102</v>
      </c>
      <c r="C8323" s="521">
        <v>2999</v>
      </c>
      <c r="D8323" s="522"/>
      <c r="E8323" s="519"/>
    </row>
    <row r="8324" spans="1:5" s="512" customFormat="1" ht="13.8">
      <c r="A8324" s="577" t="s">
        <v>5103</v>
      </c>
      <c r="B8324" s="577"/>
      <c r="C8324" s="578"/>
      <c r="D8324" s="522"/>
      <c r="E8324" s="519"/>
    </row>
    <row r="8325" spans="1:5" s="512" customFormat="1" ht="13.8">
      <c r="A8325" s="520" t="s">
        <v>5104</v>
      </c>
      <c r="B8325" s="520" t="s">
        <v>5105</v>
      </c>
      <c r="C8325" s="521">
        <v>599.79999999999995</v>
      </c>
      <c r="D8325" s="522"/>
      <c r="E8325" s="519"/>
    </row>
    <row r="8326" spans="1:5" s="512" customFormat="1" ht="13.8">
      <c r="A8326" s="520" t="s">
        <v>5106</v>
      </c>
      <c r="B8326" s="520" t="s">
        <v>5107</v>
      </c>
      <c r="C8326" s="521">
        <v>1199.5999999999999</v>
      </c>
      <c r="D8326" s="522"/>
      <c r="E8326" s="519"/>
    </row>
    <row r="8327" spans="1:5" s="512" customFormat="1" ht="13.8">
      <c r="A8327" s="520" t="s">
        <v>5108</v>
      </c>
      <c r="B8327" s="520" t="s">
        <v>5109</v>
      </c>
      <c r="C8327" s="521">
        <v>1799.4</v>
      </c>
      <c r="D8327" s="522"/>
      <c r="E8327" s="519"/>
    </row>
    <row r="8328" spans="1:5" s="512" customFormat="1" ht="13.8">
      <c r="A8328" s="520" t="s">
        <v>5110</v>
      </c>
      <c r="B8328" s="520" t="s">
        <v>5111</v>
      </c>
      <c r="C8328" s="521">
        <v>2399.1999999999998</v>
      </c>
      <c r="D8328" s="522"/>
      <c r="E8328" s="519"/>
    </row>
    <row r="8329" spans="1:5" s="512" customFormat="1" ht="13.8">
      <c r="A8329" s="520" t="s">
        <v>5112</v>
      </c>
      <c r="B8329" s="520" t="s">
        <v>5113</v>
      </c>
      <c r="C8329" s="521">
        <v>2999</v>
      </c>
      <c r="D8329" s="522"/>
      <c r="E8329" s="519"/>
    </row>
    <row r="8330" spans="1:5" s="512" customFormat="1" ht="13.8">
      <c r="A8330" s="577" t="s">
        <v>538</v>
      </c>
      <c r="B8330" s="577"/>
      <c r="C8330" s="578"/>
      <c r="D8330" s="522"/>
      <c r="E8330" s="519"/>
    </row>
    <row r="8331" spans="1:5" s="512" customFormat="1" ht="24">
      <c r="A8331" s="520">
        <v>7640018963</v>
      </c>
      <c r="B8331" s="520" t="s">
        <v>4973</v>
      </c>
      <c r="C8331" s="521">
        <v>1500</v>
      </c>
      <c r="D8331" s="522"/>
      <c r="E8331" s="519"/>
    </row>
    <row r="8332" spans="1:5" s="512" customFormat="1" ht="24">
      <c r="A8332" s="520">
        <v>7640018964</v>
      </c>
      <c r="B8332" s="520" t="s">
        <v>4974</v>
      </c>
      <c r="C8332" s="521">
        <v>200</v>
      </c>
      <c r="D8332" s="522"/>
      <c r="E8332" s="519"/>
    </row>
    <row r="8333" spans="1:5" s="512" customFormat="1" ht="13.8">
      <c r="A8333" s="520" t="s">
        <v>4114</v>
      </c>
      <c r="B8333" s="520" t="s">
        <v>4115</v>
      </c>
      <c r="C8333" s="521">
        <v>200</v>
      </c>
      <c r="D8333" s="522"/>
      <c r="E8333" s="519"/>
    </row>
    <row r="8334" spans="1:5" s="512" customFormat="1" ht="13.8">
      <c r="A8334" s="520" t="s">
        <v>4116</v>
      </c>
      <c r="B8334" s="520" t="s">
        <v>4117</v>
      </c>
      <c r="C8334" s="521">
        <v>1</v>
      </c>
      <c r="D8334" s="522"/>
      <c r="E8334" s="519"/>
    </row>
    <row r="8335" spans="1:5" s="512" customFormat="1" ht="13.8">
      <c r="A8335" s="520" t="s">
        <v>4122</v>
      </c>
      <c r="B8335" s="520" t="s">
        <v>4123</v>
      </c>
      <c r="C8335" s="521">
        <v>1200</v>
      </c>
      <c r="D8335" s="522"/>
      <c r="E8335" s="519"/>
    </row>
    <row r="8336" spans="1:5" s="512" customFormat="1" ht="13.8">
      <c r="A8336" s="520" t="s">
        <v>4124</v>
      </c>
      <c r="B8336" s="520" t="s">
        <v>4125</v>
      </c>
      <c r="C8336" s="521">
        <v>1600</v>
      </c>
      <c r="D8336" s="522"/>
      <c r="E8336" s="519"/>
    </row>
    <row r="8337" spans="1:5" s="512" customFormat="1" ht="13.8">
      <c r="A8337" s="546"/>
      <c r="B8337" s="546"/>
      <c r="C8337" s="547"/>
      <c r="D8337" s="522"/>
      <c r="E8337" s="519"/>
    </row>
    <row r="8338" spans="1:5" s="512" customFormat="1" ht="15" customHeight="1">
      <c r="A8338" s="614"/>
      <c r="B8338" s="615" t="s">
        <v>5114</v>
      </c>
      <c r="C8338" s="614"/>
      <c r="D8338" s="522"/>
      <c r="E8338" s="511"/>
    </row>
    <row r="8339" spans="1:5" s="512" customFormat="1" ht="27.6">
      <c r="A8339" s="513" t="s">
        <v>26</v>
      </c>
      <c r="B8339" s="513" t="s">
        <v>300</v>
      </c>
      <c r="C8339" s="514" t="s">
        <v>607</v>
      </c>
      <c r="D8339" s="522"/>
    </row>
    <row r="8340" spans="1:5" s="512" customFormat="1" ht="13.8">
      <c r="A8340" s="577" t="s">
        <v>5115</v>
      </c>
      <c r="B8340" s="577"/>
      <c r="C8340" s="578"/>
      <c r="D8340" s="522"/>
      <c r="E8340" s="519"/>
    </row>
    <row r="8341" spans="1:5" s="512" customFormat="1" ht="13.8">
      <c r="A8341" s="520" t="s">
        <v>5116</v>
      </c>
      <c r="B8341" s="520" t="s">
        <v>5117</v>
      </c>
      <c r="C8341" s="521">
        <v>1347</v>
      </c>
      <c r="D8341" s="522"/>
      <c r="E8341" s="519"/>
    </row>
    <row r="8342" spans="1:5" s="512" customFormat="1" ht="13.8">
      <c r="A8342" s="520" t="s">
        <v>5118</v>
      </c>
      <c r="B8342" s="520" t="s">
        <v>5119</v>
      </c>
      <c r="C8342" s="521">
        <v>1118.01</v>
      </c>
      <c r="D8342" s="522"/>
      <c r="E8342" s="519"/>
    </row>
    <row r="8343" spans="1:5" s="512" customFormat="1" ht="13.8">
      <c r="A8343" s="520" t="s">
        <v>5120</v>
      </c>
      <c r="B8343" s="520" t="s">
        <v>5121</v>
      </c>
      <c r="C8343" s="521">
        <v>969.84</v>
      </c>
      <c r="D8343" s="522"/>
      <c r="E8343" s="519"/>
    </row>
    <row r="8344" spans="1:5" s="512" customFormat="1" ht="13.8">
      <c r="A8344" s="520" t="s">
        <v>5122</v>
      </c>
      <c r="B8344" s="520" t="s">
        <v>5123</v>
      </c>
      <c r="C8344" s="521">
        <v>848.61</v>
      </c>
      <c r="D8344" s="522"/>
      <c r="E8344" s="519"/>
    </row>
    <row r="8345" spans="1:5" s="512" customFormat="1" ht="13.8">
      <c r="A8345" s="520" t="s">
        <v>5124</v>
      </c>
      <c r="B8345" s="520" t="s">
        <v>5125</v>
      </c>
      <c r="C8345" s="521">
        <v>673.5</v>
      </c>
      <c r="D8345" s="522"/>
      <c r="E8345" s="519"/>
    </row>
    <row r="8346" spans="1:5" s="512" customFormat="1" ht="13.8">
      <c r="A8346" s="520" t="s">
        <v>5126</v>
      </c>
      <c r="B8346" s="520" t="s">
        <v>5127</v>
      </c>
      <c r="C8346" s="521">
        <v>606.15</v>
      </c>
      <c r="D8346" s="522"/>
      <c r="E8346" s="519"/>
    </row>
    <row r="8347" spans="1:5" s="512" customFormat="1" ht="13.8">
      <c r="A8347" s="577" t="s">
        <v>5128</v>
      </c>
      <c r="B8347" s="577"/>
      <c r="C8347" s="578"/>
      <c r="D8347" s="522"/>
      <c r="E8347" s="519"/>
    </row>
    <row r="8348" spans="1:5" s="512" customFormat="1" ht="24">
      <c r="A8348" s="520" t="s">
        <v>5129</v>
      </c>
      <c r="B8348" s="520" t="s">
        <v>5130</v>
      </c>
      <c r="C8348" s="521">
        <v>269.39999999999998</v>
      </c>
      <c r="D8348" s="522"/>
      <c r="E8348" s="519"/>
    </row>
    <row r="8349" spans="1:5" s="512" customFormat="1" ht="24">
      <c r="A8349" s="520" t="s">
        <v>5131</v>
      </c>
      <c r="B8349" s="520" t="s">
        <v>5132</v>
      </c>
      <c r="C8349" s="521">
        <v>538.79999999999995</v>
      </c>
      <c r="D8349" s="522"/>
      <c r="E8349" s="519"/>
    </row>
    <row r="8350" spans="1:5" s="512" customFormat="1" ht="24">
      <c r="A8350" s="520" t="s">
        <v>5133</v>
      </c>
      <c r="B8350" s="520" t="s">
        <v>5134</v>
      </c>
      <c r="C8350" s="521">
        <v>808.2</v>
      </c>
      <c r="D8350" s="522"/>
      <c r="E8350" s="519"/>
    </row>
    <row r="8351" spans="1:5" s="512" customFormat="1" ht="24">
      <c r="A8351" s="520" t="s">
        <v>5135</v>
      </c>
      <c r="B8351" s="520" t="s">
        <v>5136</v>
      </c>
      <c r="C8351" s="521">
        <v>1077.5999999999999</v>
      </c>
      <c r="D8351" s="522"/>
      <c r="E8351" s="519"/>
    </row>
    <row r="8352" spans="1:5" s="512" customFormat="1" ht="24">
      <c r="A8352" s="520" t="s">
        <v>5137</v>
      </c>
      <c r="B8352" s="520" t="s">
        <v>5138</v>
      </c>
      <c r="C8352" s="521">
        <v>1347</v>
      </c>
      <c r="D8352" s="522"/>
      <c r="E8352" s="519"/>
    </row>
    <row r="8353" spans="1:5" s="512" customFormat="1" ht="24">
      <c r="A8353" s="520" t="s">
        <v>5139</v>
      </c>
      <c r="B8353" s="520" t="s">
        <v>5140</v>
      </c>
      <c r="C8353" s="521">
        <v>223.6</v>
      </c>
      <c r="D8353" s="522"/>
      <c r="E8353" s="519"/>
    </row>
    <row r="8354" spans="1:5" s="512" customFormat="1" ht="24">
      <c r="A8354" s="520" t="s">
        <v>5141</v>
      </c>
      <c r="B8354" s="520" t="s">
        <v>5142</v>
      </c>
      <c r="C8354" s="521">
        <v>447.2</v>
      </c>
      <c r="D8354" s="522"/>
      <c r="E8354" s="519"/>
    </row>
    <row r="8355" spans="1:5" s="512" customFormat="1" ht="24">
      <c r="A8355" s="520" t="s">
        <v>5143</v>
      </c>
      <c r="B8355" s="520" t="s">
        <v>5144</v>
      </c>
      <c r="C8355" s="521">
        <v>670.81</v>
      </c>
      <c r="D8355" s="522"/>
      <c r="E8355" s="519"/>
    </row>
    <row r="8356" spans="1:5" s="512" customFormat="1" ht="24">
      <c r="A8356" s="520" t="s">
        <v>5145</v>
      </c>
      <c r="B8356" s="520" t="s">
        <v>5146</v>
      </c>
      <c r="C8356" s="521">
        <v>894.41</v>
      </c>
      <c r="D8356" s="522"/>
      <c r="E8356" s="519"/>
    </row>
    <row r="8357" spans="1:5" s="512" customFormat="1" ht="24">
      <c r="A8357" s="520" t="s">
        <v>5147</v>
      </c>
      <c r="B8357" s="520" t="s">
        <v>5148</v>
      </c>
      <c r="C8357" s="521">
        <v>1118.01</v>
      </c>
      <c r="D8357" s="522"/>
      <c r="E8357" s="519"/>
    </row>
    <row r="8358" spans="1:5" s="512" customFormat="1" ht="24">
      <c r="A8358" s="520" t="s">
        <v>5149</v>
      </c>
      <c r="B8358" s="520" t="s">
        <v>5150</v>
      </c>
      <c r="C8358" s="521">
        <v>193.97</v>
      </c>
      <c r="D8358" s="522"/>
      <c r="E8358" s="519"/>
    </row>
    <row r="8359" spans="1:5" s="512" customFormat="1" ht="24">
      <c r="A8359" s="520" t="s">
        <v>5151</v>
      </c>
      <c r="B8359" s="520" t="s">
        <v>5152</v>
      </c>
      <c r="C8359" s="521">
        <v>387.94</v>
      </c>
      <c r="D8359" s="522"/>
      <c r="E8359" s="519"/>
    </row>
    <row r="8360" spans="1:5" s="512" customFormat="1" ht="24">
      <c r="A8360" s="520" t="s">
        <v>5153</v>
      </c>
      <c r="B8360" s="520" t="s">
        <v>5154</v>
      </c>
      <c r="C8360" s="521">
        <v>581.9</v>
      </c>
      <c r="D8360" s="522"/>
      <c r="E8360" s="519"/>
    </row>
    <row r="8361" spans="1:5" s="512" customFormat="1" ht="24">
      <c r="A8361" s="520" t="s">
        <v>5155</v>
      </c>
      <c r="B8361" s="520" t="s">
        <v>5156</v>
      </c>
      <c r="C8361" s="521">
        <v>775.87</v>
      </c>
      <c r="D8361" s="522"/>
      <c r="E8361" s="519"/>
    </row>
    <row r="8362" spans="1:5" s="512" customFormat="1" ht="24">
      <c r="A8362" s="520" t="s">
        <v>5157</v>
      </c>
      <c r="B8362" s="520" t="s">
        <v>5158</v>
      </c>
      <c r="C8362" s="521">
        <v>969.84</v>
      </c>
      <c r="D8362" s="522"/>
      <c r="E8362" s="519"/>
    </row>
    <row r="8363" spans="1:5" s="512" customFormat="1" ht="24">
      <c r="A8363" s="520" t="s">
        <v>5159</v>
      </c>
      <c r="B8363" s="520" t="s">
        <v>5160</v>
      </c>
      <c r="C8363" s="521">
        <v>169.72</v>
      </c>
      <c r="D8363" s="522"/>
      <c r="E8363" s="519"/>
    </row>
    <row r="8364" spans="1:5" s="512" customFormat="1" ht="24">
      <c r="A8364" s="520" t="s">
        <v>5161</v>
      </c>
      <c r="B8364" s="520" t="s">
        <v>5162</v>
      </c>
      <c r="C8364" s="521">
        <v>339.44</v>
      </c>
      <c r="D8364" s="522"/>
      <c r="E8364" s="519"/>
    </row>
    <row r="8365" spans="1:5" s="512" customFormat="1" ht="24">
      <c r="A8365" s="520" t="s">
        <v>5163</v>
      </c>
      <c r="B8365" s="520" t="s">
        <v>5164</v>
      </c>
      <c r="C8365" s="521">
        <v>509.17</v>
      </c>
      <c r="D8365" s="522"/>
      <c r="E8365" s="519"/>
    </row>
    <row r="8366" spans="1:5" s="512" customFormat="1" ht="24">
      <c r="A8366" s="520" t="s">
        <v>5165</v>
      </c>
      <c r="B8366" s="520" t="s">
        <v>5166</v>
      </c>
      <c r="C8366" s="521">
        <v>678.89</v>
      </c>
      <c r="D8366" s="522"/>
      <c r="E8366" s="519"/>
    </row>
    <row r="8367" spans="1:5" s="512" customFormat="1" ht="24">
      <c r="A8367" s="520" t="s">
        <v>5167</v>
      </c>
      <c r="B8367" s="520" t="s">
        <v>5168</v>
      </c>
      <c r="C8367" s="521">
        <v>848.61</v>
      </c>
      <c r="D8367" s="522"/>
      <c r="E8367" s="519"/>
    </row>
    <row r="8368" spans="1:5" s="512" customFormat="1" ht="24">
      <c r="A8368" s="520" t="s">
        <v>5169</v>
      </c>
      <c r="B8368" s="520" t="s">
        <v>5170</v>
      </c>
      <c r="C8368" s="521">
        <v>134.69999999999999</v>
      </c>
      <c r="D8368" s="522"/>
      <c r="E8368" s="519"/>
    </row>
    <row r="8369" spans="1:5" s="512" customFormat="1" ht="24">
      <c r="A8369" s="520" t="s">
        <v>5171</v>
      </c>
      <c r="B8369" s="520" t="s">
        <v>5172</v>
      </c>
      <c r="C8369" s="521">
        <v>269.39999999999998</v>
      </c>
      <c r="D8369" s="522"/>
      <c r="E8369" s="519"/>
    </row>
    <row r="8370" spans="1:5" s="512" customFormat="1" ht="24">
      <c r="A8370" s="520" t="s">
        <v>5173</v>
      </c>
      <c r="B8370" s="520" t="s">
        <v>5174</v>
      </c>
      <c r="C8370" s="521">
        <v>404.1</v>
      </c>
      <c r="D8370" s="522"/>
      <c r="E8370" s="519"/>
    </row>
    <row r="8371" spans="1:5" s="512" customFormat="1" ht="24">
      <c r="A8371" s="520" t="s">
        <v>5175</v>
      </c>
      <c r="B8371" s="520" t="s">
        <v>5176</v>
      </c>
      <c r="C8371" s="521">
        <v>538.79999999999995</v>
      </c>
      <c r="D8371" s="522"/>
      <c r="E8371" s="519"/>
    </row>
    <row r="8372" spans="1:5" s="512" customFormat="1" ht="24">
      <c r="A8372" s="520" t="s">
        <v>5177</v>
      </c>
      <c r="B8372" s="520" t="s">
        <v>5178</v>
      </c>
      <c r="C8372" s="521">
        <v>673.5</v>
      </c>
      <c r="D8372" s="522"/>
      <c r="E8372" s="519"/>
    </row>
    <row r="8373" spans="1:5" s="512" customFormat="1" ht="24">
      <c r="A8373" s="520" t="s">
        <v>5179</v>
      </c>
      <c r="B8373" s="520" t="s">
        <v>5180</v>
      </c>
      <c r="C8373" s="521">
        <v>121.23</v>
      </c>
      <c r="D8373" s="522"/>
      <c r="E8373" s="519"/>
    </row>
    <row r="8374" spans="1:5" s="512" customFormat="1" ht="24">
      <c r="A8374" s="520" t="s">
        <v>5181</v>
      </c>
      <c r="B8374" s="520" t="s">
        <v>5182</v>
      </c>
      <c r="C8374" s="521">
        <v>242.46</v>
      </c>
      <c r="D8374" s="522"/>
      <c r="E8374" s="519"/>
    </row>
    <row r="8375" spans="1:5" s="512" customFormat="1" ht="24">
      <c r="A8375" s="520" t="s">
        <v>5183</v>
      </c>
      <c r="B8375" s="520" t="s">
        <v>5184</v>
      </c>
      <c r="C8375" s="521">
        <v>363.69</v>
      </c>
      <c r="D8375" s="522"/>
      <c r="E8375" s="519"/>
    </row>
    <row r="8376" spans="1:5" s="512" customFormat="1" ht="24">
      <c r="A8376" s="520" t="s">
        <v>5185</v>
      </c>
      <c r="B8376" s="520" t="s">
        <v>5186</v>
      </c>
      <c r="C8376" s="521">
        <v>484.92</v>
      </c>
      <c r="D8376" s="522"/>
      <c r="E8376" s="519"/>
    </row>
    <row r="8377" spans="1:5" s="512" customFormat="1" ht="24">
      <c r="A8377" s="520" t="s">
        <v>5187</v>
      </c>
      <c r="B8377" s="520" t="s">
        <v>5188</v>
      </c>
      <c r="C8377" s="521">
        <v>606.15</v>
      </c>
      <c r="D8377" s="522"/>
      <c r="E8377" s="519"/>
    </row>
    <row r="8378" spans="1:5" s="512" customFormat="1" ht="13.8">
      <c r="A8378" s="577" t="s">
        <v>5189</v>
      </c>
      <c r="B8378" s="577"/>
      <c r="C8378" s="578"/>
      <c r="D8378" s="522"/>
      <c r="E8378" s="519"/>
    </row>
    <row r="8379" spans="1:5" s="512" customFormat="1" ht="13.8">
      <c r="A8379" s="520" t="s">
        <v>5190</v>
      </c>
      <c r="B8379" s="520" t="s">
        <v>5191</v>
      </c>
      <c r="C8379" s="521">
        <v>449</v>
      </c>
      <c r="D8379" s="522"/>
      <c r="E8379" s="519"/>
    </row>
    <row r="8380" spans="1:5" s="512" customFormat="1" ht="13.8">
      <c r="A8380" s="577" t="s">
        <v>538</v>
      </c>
      <c r="B8380" s="577"/>
      <c r="C8380" s="578"/>
      <c r="D8380" s="522"/>
      <c r="E8380" s="519"/>
    </row>
    <row r="8381" spans="1:5" s="512" customFormat="1" ht="24">
      <c r="A8381" s="520">
        <v>7640018963</v>
      </c>
      <c r="B8381" s="520" t="s">
        <v>4973</v>
      </c>
      <c r="C8381" s="521">
        <v>1500</v>
      </c>
      <c r="D8381" s="522"/>
      <c r="E8381" s="519"/>
    </row>
    <row r="8382" spans="1:5" s="512" customFormat="1" ht="24">
      <c r="A8382" s="520">
        <v>7640018964</v>
      </c>
      <c r="B8382" s="520" t="s">
        <v>4974</v>
      </c>
      <c r="C8382" s="521">
        <v>200</v>
      </c>
      <c r="D8382" s="522"/>
      <c r="E8382" s="519"/>
    </row>
    <row r="8383" spans="1:5" s="512" customFormat="1" ht="13.8">
      <c r="A8383" s="520" t="s">
        <v>4114</v>
      </c>
      <c r="B8383" s="520" t="s">
        <v>4115</v>
      </c>
      <c r="C8383" s="521">
        <v>200</v>
      </c>
      <c r="D8383" s="522"/>
      <c r="E8383" s="519"/>
    </row>
    <row r="8384" spans="1:5" s="512" customFormat="1" ht="13.8">
      <c r="A8384" s="520" t="s">
        <v>4116</v>
      </c>
      <c r="B8384" s="520" t="s">
        <v>4117</v>
      </c>
      <c r="C8384" s="521">
        <v>1</v>
      </c>
      <c r="D8384" s="522"/>
      <c r="E8384" s="519"/>
    </row>
    <row r="8385" spans="1:5" s="512" customFormat="1" ht="13.8">
      <c r="A8385" s="520" t="s">
        <v>4122</v>
      </c>
      <c r="B8385" s="520" t="s">
        <v>4123</v>
      </c>
      <c r="C8385" s="521">
        <v>1200</v>
      </c>
      <c r="D8385" s="522"/>
      <c r="E8385" s="519"/>
    </row>
    <row r="8386" spans="1:5" s="512" customFormat="1" ht="13.8">
      <c r="A8386" s="520" t="s">
        <v>4124</v>
      </c>
      <c r="B8386" s="520" t="s">
        <v>4125</v>
      </c>
      <c r="C8386" s="521">
        <v>1600</v>
      </c>
      <c r="D8386" s="522"/>
      <c r="E8386" s="519"/>
    </row>
    <row r="8387" spans="1:5" s="512" customFormat="1" ht="13.8">
      <c r="A8387" s="520">
        <v>7640016919</v>
      </c>
      <c r="B8387" s="520" t="s">
        <v>5192</v>
      </c>
      <c r="C8387" s="521">
        <v>1</v>
      </c>
      <c r="D8387" s="522"/>
      <c r="E8387" s="519"/>
    </row>
    <row r="8388" spans="1:5" s="512" customFormat="1" ht="13.8">
      <c r="A8388" s="546"/>
      <c r="B8388" s="546"/>
      <c r="C8388" s="547"/>
      <c r="D8388" s="522"/>
      <c r="E8388" s="519"/>
    </row>
    <row r="8389" spans="1:5" s="512" customFormat="1" ht="15" customHeight="1">
      <c r="A8389" s="614"/>
      <c r="B8389" s="615" t="s">
        <v>5114</v>
      </c>
      <c r="C8389" s="614"/>
      <c r="D8389" s="522"/>
      <c r="E8389" s="511"/>
    </row>
    <row r="8390" spans="1:5" s="512" customFormat="1" ht="27.6">
      <c r="A8390" s="513" t="s">
        <v>26</v>
      </c>
      <c r="B8390" s="513" t="s">
        <v>300</v>
      </c>
      <c r="C8390" s="514" t="s">
        <v>607</v>
      </c>
      <c r="D8390" s="522"/>
    </row>
    <row r="8391" spans="1:5" s="512" customFormat="1" ht="13.8">
      <c r="A8391" s="577" t="s">
        <v>5193</v>
      </c>
      <c r="B8391" s="577"/>
      <c r="C8391" s="578"/>
      <c r="D8391" s="522"/>
      <c r="E8391" s="519"/>
    </row>
    <row r="8392" spans="1:5" s="512" customFormat="1" ht="13.8">
      <c r="A8392" s="520" t="s">
        <v>5194</v>
      </c>
      <c r="B8392" s="520" t="s">
        <v>5195</v>
      </c>
      <c r="C8392" s="521">
        <v>599</v>
      </c>
      <c r="D8392" s="522"/>
      <c r="E8392" s="519"/>
    </row>
    <row r="8393" spans="1:5" s="512" customFormat="1" ht="13.8">
      <c r="A8393" s="520" t="s">
        <v>5196</v>
      </c>
      <c r="B8393" s="520" t="s">
        <v>5197</v>
      </c>
      <c r="C8393" s="521">
        <v>497.17</v>
      </c>
      <c r="D8393" s="522"/>
      <c r="E8393" s="519"/>
    </row>
    <row r="8394" spans="1:5" s="512" customFormat="1" ht="13.8">
      <c r="A8394" s="520" t="s">
        <v>5198</v>
      </c>
      <c r="B8394" s="520" t="s">
        <v>5199</v>
      </c>
      <c r="C8394" s="521">
        <v>431.28</v>
      </c>
      <c r="D8394" s="522"/>
      <c r="E8394" s="519"/>
    </row>
    <row r="8395" spans="1:5" s="512" customFormat="1" ht="13.8">
      <c r="A8395" s="520" t="s">
        <v>5200</v>
      </c>
      <c r="B8395" s="520" t="s">
        <v>5201</v>
      </c>
      <c r="C8395" s="521">
        <v>377.37</v>
      </c>
      <c r="D8395" s="522"/>
      <c r="E8395" s="519"/>
    </row>
    <row r="8396" spans="1:5" s="512" customFormat="1" ht="13.8">
      <c r="A8396" s="520" t="s">
        <v>5202</v>
      </c>
      <c r="B8396" s="520" t="s">
        <v>5203</v>
      </c>
      <c r="C8396" s="521">
        <v>299.5</v>
      </c>
      <c r="D8396" s="522"/>
      <c r="E8396" s="519"/>
    </row>
    <row r="8397" spans="1:5" s="512" customFormat="1" ht="13.8">
      <c r="A8397" s="520" t="s">
        <v>5204</v>
      </c>
      <c r="B8397" s="520" t="s">
        <v>5205</v>
      </c>
      <c r="C8397" s="521">
        <v>269.55</v>
      </c>
      <c r="D8397" s="522"/>
      <c r="E8397" s="519"/>
    </row>
    <row r="8398" spans="1:5" s="512" customFormat="1" ht="13.8">
      <c r="A8398" s="577" t="s">
        <v>5206</v>
      </c>
      <c r="B8398" s="577"/>
      <c r="C8398" s="578"/>
      <c r="D8398" s="522"/>
      <c r="E8398" s="519"/>
    </row>
    <row r="8399" spans="1:5" s="512" customFormat="1" ht="24">
      <c r="A8399" s="520" t="s">
        <v>5207</v>
      </c>
      <c r="B8399" s="520" t="s">
        <v>5208</v>
      </c>
      <c r="C8399" s="521">
        <v>119.8</v>
      </c>
      <c r="D8399" s="522"/>
      <c r="E8399" s="519"/>
    </row>
    <row r="8400" spans="1:5" s="512" customFormat="1" ht="24">
      <c r="A8400" s="520" t="s">
        <v>5209</v>
      </c>
      <c r="B8400" s="520" t="s">
        <v>5210</v>
      </c>
      <c r="C8400" s="521">
        <v>239.6</v>
      </c>
      <c r="D8400" s="522"/>
      <c r="E8400" s="519"/>
    </row>
    <row r="8401" spans="1:5" s="512" customFormat="1" ht="24">
      <c r="A8401" s="520" t="s">
        <v>5211</v>
      </c>
      <c r="B8401" s="520" t="s">
        <v>5212</v>
      </c>
      <c r="C8401" s="521">
        <v>359.4</v>
      </c>
      <c r="D8401" s="522"/>
      <c r="E8401" s="519"/>
    </row>
    <row r="8402" spans="1:5" s="512" customFormat="1" ht="24">
      <c r="A8402" s="520" t="s">
        <v>5213</v>
      </c>
      <c r="B8402" s="520" t="s">
        <v>5214</v>
      </c>
      <c r="C8402" s="521">
        <v>479.2</v>
      </c>
      <c r="D8402" s="522"/>
      <c r="E8402" s="519"/>
    </row>
    <row r="8403" spans="1:5" s="512" customFormat="1" ht="24">
      <c r="A8403" s="520" t="s">
        <v>5215</v>
      </c>
      <c r="B8403" s="520" t="s">
        <v>5216</v>
      </c>
      <c r="C8403" s="521">
        <v>599</v>
      </c>
      <c r="D8403" s="522"/>
      <c r="E8403" s="519"/>
    </row>
    <row r="8404" spans="1:5" s="512" customFormat="1" ht="24">
      <c r="A8404" s="520" t="s">
        <v>5217</v>
      </c>
      <c r="B8404" s="520" t="s">
        <v>5218</v>
      </c>
      <c r="C8404" s="521">
        <v>99.43</v>
      </c>
      <c r="D8404" s="522"/>
      <c r="E8404" s="519"/>
    </row>
    <row r="8405" spans="1:5" s="512" customFormat="1" ht="24">
      <c r="A8405" s="520" t="s">
        <v>5219</v>
      </c>
      <c r="B8405" s="520" t="s">
        <v>5220</v>
      </c>
      <c r="C8405" s="521">
        <v>198.87</v>
      </c>
      <c r="D8405" s="522"/>
      <c r="E8405" s="519"/>
    </row>
    <row r="8406" spans="1:5" s="512" customFormat="1" ht="24">
      <c r="A8406" s="520" t="s">
        <v>5221</v>
      </c>
      <c r="B8406" s="520" t="s">
        <v>5222</v>
      </c>
      <c r="C8406" s="521">
        <v>298.3</v>
      </c>
      <c r="D8406" s="522"/>
      <c r="E8406" s="519"/>
    </row>
    <row r="8407" spans="1:5" s="512" customFormat="1" ht="24">
      <c r="A8407" s="520" t="s">
        <v>5223</v>
      </c>
      <c r="B8407" s="520" t="s">
        <v>5224</v>
      </c>
      <c r="C8407" s="521">
        <v>397.74</v>
      </c>
      <c r="D8407" s="522"/>
      <c r="E8407" s="519"/>
    </row>
    <row r="8408" spans="1:5" s="512" customFormat="1" ht="24">
      <c r="A8408" s="520" t="s">
        <v>5225</v>
      </c>
      <c r="B8408" s="520" t="s">
        <v>5226</v>
      </c>
      <c r="C8408" s="521">
        <v>497.17</v>
      </c>
      <c r="D8408" s="522"/>
      <c r="E8408" s="519"/>
    </row>
    <row r="8409" spans="1:5" s="512" customFormat="1" ht="24">
      <c r="A8409" s="520" t="s">
        <v>5227</v>
      </c>
      <c r="B8409" s="520" t="s">
        <v>5228</v>
      </c>
      <c r="C8409" s="521">
        <v>86.26</v>
      </c>
      <c r="D8409" s="522"/>
      <c r="E8409" s="519"/>
    </row>
    <row r="8410" spans="1:5" s="512" customFormat="1" ht="24">
      <c r="A8410" s="520" t="s">
        <v>5229</v>
      </c>
      <c r="B8410" s="520" t="s">
        <v>5230</v>
      </c>
      <c r="C8410" s="521">
        <v>172.51</v>
      </c>
      <c r="D8410" s="522"/>
      <c r="E8410" s="519"/>
    </row>
    <row r="8411" spans="1:5" s="512" customFormat="1" ht="24">
      <c r="A8411" s="520" t="s">
        <v>5231</v>
      </c>
      <c r="B8411" s="520" t="s">
        <v>5232</v>
      </c>
      <c r="C8411" s="521">
        <v>258.77</v>
      </c>
      <c r="D8411" s="522"/>
      <c r="E8411" s="519"/>
    </row>
    <row r="8412" spans="1:5" s="512" customFormat="1" ht="24">
      <c r="A8412" s="520" t="s">
        <v>5233</v>
      </c>
      <c r="B8412" s="520" t="s">
        <v>5234</v>
      </c>
      <c r="C8412" s="521">
        <v>345.02</v>
      </c>
      <c r="D8412" s="522"/>
      <c r="E8412" s="519"/>
    </row>
    <row r="8413" spans="1:5" s="512" customFormat="1" ht="24">
      <c r="A8413" s="520" t="s">
        <v>5235</v>
      </c>
      <c r="B8413" s="520" t="s">
        <v>5236</v>
      </c>
      <c r="C8413" s="521">
        <v>431.28</v>
      </c>
      <c r="D8413" s="522"/>
      <c r="E8413" s="519"/>
    </row>
    <row r="8414" spans="1:5" s="512" customFormat="1" ht="24">
      <c r="A8414" s="520" t="s">
        <v>5237</v>
      </c>
      <c r="B8414" s="520" t="s">
        <v>5238</v>
      </c>
      <c r="C8414" s="521">
        <v>75.47</v>
      </c>
      <c r="D8414" s="522"/>
      <c r="E8414" s="519"/>
    </row>
    <row r="8415" spans="1:5" s="512" customFormat="1" ht="24">
      <c r="A8415" s="520" t="s">
        <v>5239</v>
      </c>
      <c r="B8415" s="520" t="s">
        <v>5240</v>
      </c>
      <c r="C8415" s="521">
        <v>150.94999999999999</v>
      </c>
      <c r="D8415" s="522"/>
      <c r="E8415" s="519"/>
    </row>
    <row r="8416" spans="1:5" s="512" customFormat="1" ht="24">
      <c r="A8416" s="520" t="s">
        <v>5241</v>
      </c>
      <c r="B8416" s="520" t="s">
        <v>5242</v>
      </c>
      <c r="C8416" s="521">
        <v>226.42</v>
      </c>
      <c r="D8416" s="522"/>
      <c r="E8416" s="519"/>
    </row>
    <row r="8417" spans="1:5" s="512" customFormat="1" ht="24">
      <c r="A8417" s="520" t="s">
        <v>5243</v>
      </c>
      <c r="B8417" s="520" t="s">
        <v>5244</v>
      </c>
      <c r="C8417" s="521">
        <v>301.89999999999998</v>
      </c>
      <c r="D8417" s="522"/>
      <c r="E8417" s="519"/>
    </row>
    <row r="8418" spans="1:5" s="512" customFormat="1" ht="24">
      <c r="A8418" s="520" t="s">
        <v>5245</v>
      </c>
      <c r="B8418" s="520" t="s">
        <v>5246</v>
      </c>
      <c r="C8418" s="521">
        <v>377.37</v>
      </c>
      <c r="D8418" s="522"/>
      <c r="E8418" s="519"/>
    </row>
    <row r="8419" spans="1:5" s="512" customFormat="1" ht="24">
      <c r="A8419" s="520" t="s">
        <v>5247</v>
      </c>
      <c r="B8419" s="520" t="s">
        <v>5248</v>
      </c>
      <c r="C8419" s="521">
        <v>59.9</v>
      </c>
      <c r="D8419" s="522"/>
      <c r="E8419" s="519"/>
    </row>
    <row r="8420" spans="1:5" s="512" customFormat="1" ht="24">
      <c r="A8420" s="520" t="s">
        <v>5249</v>
      </c>
      <c r="B8420" s="520" t="s">
        <v>5250</v>
      </c>
      <c r="C8420" s="521">
        <v>119.8</v>
      </c>
      <c r="D8420" s="522"/>
      <c r="E8420" s="519"/>
    </row>
    <row r="8421" spans="1:5" s="512" customFormat="1" ht="24">
      <c r="A8421" s="520" t="s">
        <v>5251</v>
      </c>
      <c r="B8421" s="520" t="s">
        <v>5252</v>
      </c>
      <c r="C8421" s="521">
        <v>179.7</v>
      </c>
      <c r="D8421" s="522"/>
      <c r="E8421" s="519"/>
    </row>
    <row r="8422" spans="1:5" s="512" customFormat="1" ht="24">
      <c r="A8422" s="520" t="s">
        <v>5253</v>
      </c>
      <c r="B8422" s="520" t="s">
        <v>5254</v>
      </c>
      <c r="C8422" s="521">
        <v>239.6</v>
      </c>
      <c r="D8422" s="522"/>
      <c r="E8422" s="519"/>
    </row>
    <row r="8423" spans="1:5" s="512" customFormat="1" ht="24">
      <c r="A8423" s="520" t="s">
        <v>5255</v>
      </c>
      <c r="B8423" s="520" t="s">
        <v>5256</v>
      </c>
      <c r="C8423" s="521">
        <v>299.5</v>
      </c>
      <c r="D8423" s="522"/>
      <c r="E8423" s="519"/>
    </row>
    <row r="8424" spans="1:5" s="512" customFormat="1" ht="13.8">
      <c r="A8424" s="520" t="s">
        <v>5257</v>
      </c>
      <c r="B8424" s="520" t="s">
        <v>5258</v>
      </c>
      <c r="C8424" s="521">
        <v>53.91</v>
      </c>
      <c r="D8424" s="522"/>
      <c r="E8424" s="519"/>
    </row>
    <row r="8425" spans="1:5" s="512" customFormat="1" ht="24">
      <c r="A8425" s="520" t="s">
        <v>5259</v>
      </c>
      <c r="B8425" s="520" t="s">
        <v>5260</v>
      </c>
      <c r="C8425" s="521">
        <v>107.82</v>
      </c>
      <c r="D8425" s="522"/>
      <c r="E8425" s="519"/>
    </row>
    <row r="8426" spans="1:5" s="512" customFormat="1" ht="24">
      <c r="A8426" s="520" t="s">
        <v>5261</v>
      </c>
      <c r="B8426" s="520" t="s">
        <v>5262</v>
      </c>
      <c r="C8426" s="521">
        <v>161.72999999999999</v>
      </c>
      <c r="D8426" s="522"/>
      <c r="E8426" s="519"/>
    </row>
    <row r="8427" spans="1:5" s="512" customFormat="1" ht="24">
      <c r="A8427" s="520" t="s">
        <v>5263</v>
      </c>
      <c r="B8427" s="520" t="s">
        <v>5264</v>
      </c>
      <c r="C8427" s="521">
        <v>215.64</v>
      </c>
      <c r="D8427" s="522"/>
      <c r="E8427" s="519"/>
    </row>
    <row r="8428" spans="1:5" s="512" customFormat="1" ht="24">
      <c r="A8428" s="520" t="s">
        <v>5265</v>
      </c>
      <c r="B8428" s="520" t="s">
        <v>5266</v>
      </c>
      <c r="C8428" s="521">
        <v>269.55</v>
      </c>
      <c r="D8428" s="522"/>
      <c r="E8428" s="519"/>
    </row>
    <row r="8429" spans="1:5" s="512" customFormat="1" ht="13.8">
      <c r="A8429" s="577" t="s">
        <v>5193</v>
      </c>
      <c r="B8429" s="577"/>
      <c r="C8429" s="578"/>
      <c r="D8429" s="522"/>
      <c r="E8429" s="519"/>
    </row>
    <row r="8430" spans="1:5" s="512" customFormat="1" ht="13.8">
      <c r="A8430" s="520" t="s">
        <v>5267</v>
      </c>
      <c r="B8430" s="520" t="s">
        <v>5268</v>
      </c>
      <c r="C8430" s="521">
        <v>599</v>
      </c>
      <c r="D8430" s="522"/>
      <c r="E8430" s="519"/>
    </row>
    <row r="8431" spans="1:5" s="512" customFormat="1" ht="13.8">
      <c r="A8431" s="520" t="s">
        <v>5269</v>
      </c>
      <c r="B8431" s="520" t="s">
        <v>5270</v>
      </c>
      <c r="C8431" s="521">
        <v>401.33</v>
      </c>
      <c r="D8431" s="522"/>
      <c r="E8431" s="519"/>
    </row>
    <row r="8432" spans="1:5" s="512" customFormat="1" ht="13.8">
      <c r="A8432" s="520" t="s">
        <v>5271</v>
      </c>
      <c r="B8432" s="520" t="s">
        <v>5272</v>
      </c>
      <c r="C8432" s="521">
        <v>299.5</v>
      </c>
      <c r="D8432" s="522"/>
      <c r="E8432" s="519"/>
    </row>
    <row r="8433" spans="1:5" s="512" customFormat="1" ht="13.8">
      <c r="A8433" s="520" t="s">
        <v>5273</v>
      </c>
      <c r="B8433" s="520" t="s">
        <v>5274</v>
      </c>
      <c r="C8433" s="521">
        <v>197.67</v>
      </c>
      <c r="D8433" s="522"/>
      <c r="E8433" s="519"/>
    </row>
    <row r="8434" spans="1:5" s="512" customFormat="1" ht="13.8">
      <c r="A8434" s="520" t="s">
        <v>5275</v>
      </c>
      <c r="B8434" s="520" t="s">
        <v>5276</v>
      </c>
      <c r="C8434" s="521">
        <v>59.9</v>
      </c>
      <c r="D8434" s="522"/>
      <c r="E8434" s="519"/>
    </row>
    <row r="8435" spans="1:5" s="512" customFormat="1" ht="13.8">
      <c r="A8435" s="520" t="s">
        <v>5277</v>
      </c>
      <c r="B8435" s="520" t="s">
        <v>5278</v>
      </c>
      <c r="C8435" s="521">
        <v>35.94</v>
      </c>
      <c r="D8435" s="522"/>
      <c r="E8435" s="519"/>
    </row>
    <row r="8436" spans="1:5" s="512" customFormat="1" ht="13.8">
      <c r="A8436" s="577" t="s">
        <v>5279</v>
      </c>
      <c r="B8436" s="577"/>
      <c r="C8436" s="578"/>
      <c r="D8436" s="522"/>
      <c r="E8436" s="519"/>
    </row>
    <row r="8437" spans="1:5" s="512" customFormat="1" ht="13.8">
      <c r="A8437" s="520" t="s">
        <v>5280</v>
      </c>
      <c r="B8437" s="520" t="s">
        <v>5281</v>
      </c>
      <c r="C8437" s="521">
        <v>119.8</v>
      </c>
      <c r="D8437" s="522"/>
      <c r="E8437" s="519"/>
    </row>
    <row r="8438" spans="1:5" s="512" customFormat="1" ht="13.8">
      <c r="A8438" s="520" t="s">
        <v>5282</v>
      </c>
      <c r="B8438" s="520" t="s">
        <v>5283</v>
      </c>
      <c r="C8438" s="521">
        <v>239.6</v>
      </c>
      <c r="D8438" s="522"/>
      <c r="E8438" s="519"/>
    </row>
    <row r="8439" spans="1:5" s="512" customFormat="1" ht="13.8">
      <c r="A8439" s="520" t="s">
        <v>5284</v>
      </c>
      <c r="B8439" s="520" t="s">
        <v>5285</v>
      </c>
      <c r="C8439" s="521">
        <v>359.4</v>
      </c>
      <c r="D8439" s="522"/>
      <c r="E8439" s="519"/>
    </row>
    <row r="8440" spans="1:5" s="512" customFormat="1" ht="13.8">
      <c r="A8440" s="520" t="s">
        <v>5286</v>
      </c>
      <c r="B8440" s="520" t="s">
        <v>5287</v>
      </c>
      <c r="C8440" s="521">
        <v>479.2</v>
      </c>
      <c r="D8440" s="522"/>
      <c r="E8440" s="519"/>
    </row>
    <row r="8441" spans="1:5" s="512" customFormat="1" ht="13.8">
      <c r="A8441" s="520" t="s">
        <v>5288</v>
      </c>
      <c r="B8441" s="520" t="s">
        <v>5289</v>
      </c>
      <c r="C8441" s="521">
        <v>599</v>
      </c>
      <c r="D8441" s="522"/>
      <c r="E8441" s="519"/>
    </row>
    <row r="8442" spans="1:5" s="512" customFormat="1" ht="13.8">
      <c r="A8442" s="520" t="s">
        <v>5290</v>
      </c>
      <c r="B8442" s="520" t="s">
        <v>5291</v>
      </c>
      <c r="C8442" s="521">
        <v>80.27</v>
      </c>
      <c r="D8442" s="522"/>
      <c r="E8442" s="519"/>
    </row>
    <row r="8443" spans="1:5" s="512" customFormat="1" ht="24">
      <c r="A8443" s="520" t="s">
        <v>5292</v>
      </c>
      <c r="B8443" s="520" t="s">
        <v>5293</v>
      </c>
      <c r="C8443" s="521">
        <v>160.53</v>
      </c>
      <c r="D8443" s="522"/>
      <c r="E8443" s="519"/>
    </row>
    <row r="8444" spans="1:5" s="512" customFormat="1" ht="24">
      <c r="A8444" s="520" t="s">
        <v>5294</v>
      </c>
      <c r="B8444" s="520" t="s">
        <v>5295</v>
      </c>
      <c r="C8444" s="521">
        <v>240.8</v>
      </c>
      <c r="D8444" s="522"/>
      <c r="E8444" s="519"/>
    </row>
    <row r="8445" spans="1:5" s="512" customFormat="1" ht="24">
      <c r="A8445" s="520" t="s">
        <v>5296</v>
      </c>
      <c r="B8445" s="520" t="s">
        <v>5297</v>
      </c>
      <c r="C8445" s="521">
        <v>321.06</v>
      </c>
      <c r="D8445" s="522"/>
      <c r="E8445" s="519"/>
    </row>
    <row r="8446" spans="1:5" s="512" customFormat="1" ht="24">
      <c r="A8446" s="520" t="s">
        <v>5298</v>
      </c>
      <c r="B8446" s="520" t="s">
        <v>5299</v>
      </c>
      <c r="C8446" s="521">
        <v>401.33</v>
      </c>
      <c r="D8446" s="522"/>
      <c r="E8446" s="519"/>
    </row>
    <row r="8447" spans="1:5" s="512" customFormat="1" ht="13.8">
      <c r="A8447" s="520" t="s">
        <v>5300</v>
      </c>
      <c r="B8447" s="520" t="s">
        <v>5301</v>
      </c>
      <c r="C8447" s="521">
        <v>59.9</v>
      </c>
      <c r="D8447" s="522"/>
      <c r="E8447" s="519"/>
    </row>
    <row r="8448" spans="1:5" s="512" customFormat="1" ht="24">
      <c r="A8448" s="520" t="s">
        <v>5302</v>
      </c>
      <c r="B8448" s="520" t="s">
        <v>5303</v>
      </c>
      <c r="C8448" s="521">
        <v>119.8</v>
      </c>
      <c r="D8448" s="522"/>
      <c r="E8448" s="519"/>
    </row>
    <row r="8449" spans="1:5" s="512" customFormat="1" ht="24">
      <c r="A8449" s="520" t="s">
        <v>5304</v>
      </c>
      <c r="B8449" s="520" t="s">
        <v>5305</v>
      </c>
      <c r="C8449" s="521">
        <v>179.7</v>
      </c>
      <c r="D8449" s="522"/>
      <c r="E8449" s="519"/>
    </row>
    <row r="8450" spans="1:5" s="512" customFormat="1" ht="24">
      <c r="A8450" s="520" t="s">
        <v>5306</v>
      </c>
      <c r="B8450" s="520" t="s">
        <v>5307</v>
      </c>
      <c r="C8450" s="521">
        <v>239.6</v>
      </c>
      <c r="D8450" s="522"/>
      <c r="E8450" s="519"/>
    </row>
    <row r="8451" spans="1:5" s="512" customFormat="1" ht="24">
      <c r="A8451" s="520" t="s">
        <v>5308</v>
      </c>
      <c r="B8451" s="520" t="s">
        <v>5309</v>
      </c>
      <c r="C8451" s="521">
        <v>299.5</v>
      </c>
      <c r="D8451" s="522"/>
      <c r="E8451" s="519"/>
    </row>
    <row r="8452" spans="1:5" s="512" customFormat="1" ht="13.8">
      <c r="A8452" s="520" t="s">
        <v>5310</v>
      </c>
      <c r="B8452" s="520" t="s">
        <v>5311</v>
      </c>
      <c r="C8452" s="521">
        <v>39.53</v>
      </c>
      <c r="D8452" s="522"/>
      <c r="E8452" s="519"/>
    </row>
    <row r="8453" spans="1:5" s="512" customFormat="1" ht="24">
      <c r="A8453" s="520" t="s">
        <v>5312</v>
      </c>
      <c r="B8453" s="520" t="s">
        <v>5313</v>
      </c>
      <c r="C8453" s="521">
        <v>79.069999999999993</v>
      </c>
      <c r="D8453" s="522"/>
      <c r="E8453" s="519"/>
    </row>
    <row r="8454" spans="1:5" s="512" customFormat="1" ht="24">
      <c r="A8454" s="520" t="s">
        <v>5314</v>
      </c>
      <c r="B8454" s="520" t="s">
        <v>5315</v>
      </c>
      <c r="C8454" s="521">
        <v>118.6</v>
      </c>
      <c r="D8454" s="522"/>
      <c r="E8454" s="519"/>
    </row>
    <row r="8455" spans="1:5" s="512" customFormat="1" ht="24">
      <c r="A8455" s="520" t="s">
        <v>5316</v>
      </c>
      <c r="B8455" s="520" t="s">
        <v>5317</v>
      </c>
      <c r="C8455" s="521">
        <v>158.13999999999999</v>
      </c>
      <c r="D8455" s="522"/>
      <c r="E8455" s="519"/>
    </row>
    <row r="8456" spans="1:5" s="512" customFormat="1" ht="24">
      <c r="A8456" s="520" t="s">
        <v>5318</v>
      </c>
      <c r="B8456" s="520" t="s">
        <v>5319</v>
      </c>
      <c r="C8456" s="521">
        <v>197.67</v>
      </c>
      <c r="D8456" s="522"/>
      <c r="E8456" s="519"/>
    </row>
    <row r="8457" spans="1:5" s="512" customFormat="1" ht="13.8">
      <c r="A8457" s="520" t="s">
        <v>5320</v>
      </c>
      <c r="B8457" s="520" t="s">
        <v>5321</v>
      </c>
      <c r="C8457" s="521">
        <v>11.98</v>
      </c>
      <c r="D8457" s="522"/>
      <c r="E8457" s="519"/>
    </row>
    <row r="8458" spans="1:5" s="512" customFormat="1" ht="13.8">
      <c r="A8458" s="520" t="s">
        <v>5322</v>
      </c>
      <c r="B8458" s="520" t="s">
        <v>5323</v>
      </c>
      <c r="C8458" s="521">
        <v>23.96</v>
      </c>
      <c r="D8458" s="522"/>
      <c r="E8458" s="519"/>
    </row>
    <row r="8459" spans="1:5" s="512" customFormat="1" ht="13.8">
      <c r="A8459" s="520" t="s">
        <v>5324</v>
      </c>
      <c r="B8459" s="520" t="s">
        <v>5325</v>
      </c>
      <c r="C8459" s="521">
        <v>35.94</v>
      </c>
      <c r="D8459" s="522"/>
      <c r="E8459" s="519"/>
    </row>
    <row r="8460" spans="1:5" s="512" customFormat="1" ht="13.8">
      <c r="A8460" s="520" t="s">
        <v>5326</v>
      </c>
      <c r="B8460" s="520" t="s">
        <v>5327</v>
      </c>
      <c r="C8460" s="521">
        <v>47.92</v>
      </c>
      <c r="D8460" s="522"/>
      <c r="E8460" s="519"/>
    </row>
    <row r="8461" spans="1:5" s="512" customFormat="1" ht="13.8">
      <c r="A8461" s="520" t="s">
        <v>5328</v>
      </c>
      <c r="B8461" s="520" t="s">
        <v>5329</v>
      </c>
      <c r="C8461" s="521">
        <v>59.9</v>
      </c>
      <c r="D8461" s="522"/>
      <c r="E8461" s="519"/>
    </row>
    <row r="8462" spans="1:5" s="512" customFormat="1" ht="13.8">
      <c r="A8462" s="520" t="s">
        <v>5330</v>
      </c>
      <c r="B8462" s="520" t="s">
        <v>5331</v>
      </c>
      <c r="C8462" s="521">
        <v>7.19</v>
      </c>
      <c r="D8462" s="522"/>
      <c r="E8462" s="519"/>
    </row>
    <row r="8463" spans="1:5" s="512" customFormat="1" ht="13.8">
      <c r="A8463" s="520" t="s">
        <v>5332</v>
      </c>
      <c r="B8463" s="520" t="s">
        <v>5333</v>
      </c>
      <c r="C8463" s="521">
        <v>14.38</v>
      </c>
      <c r="D8463" s="522"/>
      <c r="E8463" s="519"/>
    </row>
    <row r="8464" spans="1:5" s="512" customFormat="1" ht="13.8">
      <c r="A8464" s="520" t="s">
        <v>5334</v>
      </c>
      <c r="B8464" s="520" t="s">
        <v>5335</v>
      </c>
      <c r="C8464" s="521">
        <v>21.56</v>
      </c>
      <c r="D8464" s="522"/>
      <c r="E8464" s="519"/>
    </row>
    <row r="8465" spans="1:5" s="512" customFormat="1" ht="13.8">
      <c r="A8465" s="520" t="s">
        <v>5336</v>
      </c>
      <c r="B8465" s="520" t="s">
        <v>5337</v>
      </c>
      <c r="C8465" s="521">
        <v>28.75</v>
      </c>
      <c r="D8465" s="522"/>
      <c r="E8465" s="519"/>
    </row>
    <row r="8466" spans="1:5" s="512" customFormat="1" ht="13.8">
      <c r="A8466" s="520" t="s">
        <v>5338</v>
      </c>
      <c r="B8466" s="520" t="s">
        <v>5339</v>
      </c>
      <c r="C8466" s="521">
        <v>35.94</v>
      </c>
      <c r="D8466" s="522"/>
      <c r="E8466" s="519"/>
    </row>
    <row r="8467" spans="1:5" s="512" customFormat="1" ht="13.8">
      <c r="A8467" s="684" t="s">
        <v>11604</v>
      </c>
      <c r="B8467" s="685"/>
      <c r="C8467" s="686"/>
      <c r="D8467" s="522"/>
      <c r="E8467" s="519"/>
    </row>
    <row r="8468" spans="1:5" s="534" customFormat="1" ht="13.8">
      <c r="A8468" s="523" t="s">
        <v>11605</v>
      </c>
      <c r="B8468" s="523" t="s">
        <v>11606</v>
      </c>
      <c r="C8468" s="524">
        <v>225</v>
      </c>
      <c r="D8468" s="532"/>
      <c r="E8468" s="533"/>
    </row>
    <row r="8469" spans="1:5" s="534" customFormat="1" ht="13.8">
      <c r="A8469" s="523" t="s">
        <v>11607</v>
      </c>
      <c r="B8469" s="523" t="s">
        <v>11608</v>
      </c>
      <c r="C8469" s="524">
        <v>187</v>
      </c>
      <c r="D8469" s="532"/>
      <c r="E8469" s="533"/>
    </row>
    <row r="8470" spans="1:5" s="534" customFormat="1" ht="13.8">
      <c r="A8470" s="523" t="s">
        <v>11609</v>
      </c>
      <c r="B8470" s="523" t="s">
        <v>11610</v>
      </c>
      <c r="C8470" s="524">
        <v>162</v>
      </c>
      <c r="D8470" s="532"/>
      <c r="E8470" s="533"/>
    </row>
    <row r="8471" spans="1:5" s="534" customFormat="1" ht="13.8">
      <c r="A8471" s="523" t="s">
        <v>11611</v>
      </c>
      <c r="B8471" s="523" t="s">
        <v>11612</v>
      </c>
      <c r="C8471" s="524">
        <v>142</v>
      </c>
      <c r="D8471" s="532"/>
      <c r="E8471" s="533"/>
    </row>
    <row r="8472" spans="1:5" s="534" customFormat="1" ht="13.8">
      <c r="A8472" s="523" t="s">
        <v>11613</v>
      </c>
      <c r="B8472" s="523" t="s">
        <v>11614</v>
      </c>
      <c r="C8472" s="524">
        <v>113</v>
      </c>
      <c r="D8472" s="532"/>
      <c r="E8472" s="533"/>
    </row>
    <row r="8473" spans="1:5" s="534" customFormat="1" ht="13.8">
      <c r="A8473" s="523" t="s">
        <v>11615</v>
      </c>
      <c r="B8473" s="523" t="s">
        <v>11616</v>
      </c>
      <c r="C8473" s="524">
        <v>101</v>
      </c>
      <c r="D8473" s="532"/>
      <c r="E8473" s="533"/>
    </row>
    <row r="8474" spans="1:5" s="512" customFormat="1" ht="13.8">
      <c r="A8474" s="577" t="s">
        <v>11617</v>
      </c>
      <c r="B8474" s="577"/>
      <c r="C8474" s="578"/>
      <c r="D8474" s="522"/>
      <c r="E8474" s="519"/>
    </row>
    <row r="8475" spans="1:5" s="534" customFormat="1" ht="13.8">
      <c r="A8475" s="523" t="s">
        <v>11618</v>
      </c>
      <c r="B8475" s="523" t="s">
        <v>11619</v>
      </c>
      <c r="C8475" s="524">
        <v>2440</v>
      </c>
      <c r="D8475" s="532"/>
      <c r="E8475" s="533"/>
    </row>
    <row r="8476" spans="1:5" s="534" customFormat="1" ht="13.8">
      <c r="A8476" s="523" t="s">
        <v>11620</v>
      </c>
      <c r="B8476" s="523" t="s">
        <v>11621</v>
      </c>
      <c r="C8476" s="524">
        <v>4880</v>
      </c>
      <c r="D8476" s="532"/>
      <c r="E8476" s="533"/>
    </row>
    <row r="8477" spans="1:5" s="534" customFormat="1" ht="13.8">
      <c r="A8477" s="523" t="s">
        <v>11622</v>
      </c>
      <c r="B8477" s="523" t="s">
        <v>11623</v>
      </c>
      <c r="C8477" s="524">
        <v>7320</v>
      </c>
      <c r="D8477" s="532"/>
      <c r="E8477" s="533"/>
    </row>
    <row r="8478" spans="1:5" s="534" customFormat="1" ht="13.8">
      <c r="A8478" s="523" t="s">
        <v>11624</v>
      </c>
      <c r="B8478" s="523" t="s">
        <v>11625</v>
      </c>
      <c r="C8478" s="524">
        <v>9760</v>
      </c>
      <c r="D8478" s="532"/>
      <c r="E8478" s="533"/>
    </row>
    <row r="8479" spans="1:5" s="534" customFormat="1" ht="13.8">
      <c r="A8479" s="523" t="s">
        <v>11626</v>
      </c>
      <c r="B8479" s="523" t="s">
        <v>11627</v>
      </c>
      <c r="C8479" s="524">
        <v>12199</v>
      </c>
      <c r="D8479" s="532"/>
      <c r="E8479" s="533"/>
    </row>
    <row r="8480" spans="1:5" s="534" customFormat="1" ht="13.8">
      <c r="A8480" s="523" t="s">
        <v>11618</v>
      </c>
      <c r="B8480" s="523" t="s">
        <v>11619</v>
      </c>
      <c r="C8480" s="524">
        <v>2440</v>
      </c>
      <c r="D8480" s="532"/>
      <c r="E8480" s="533"/>
    </row>
    <row r="8481" spans="1:5" s="534" customFormat="1" ht="13.8">
      <c r="A8481" s="523" t="s">
        <v>11620</v>
      </c>
      <c r="B8481" s="523" t="s">
        <v>11621</v>
      </c>
      <c r="C8481" s="524">
        <v>4880</v>
      </c>
      <c r="D8481" s="532"/>
      <c r="E8481" s="533"/>
    </row>
    <row r="8482" spans="1:5" s="534" customFormat="1" ht="13.8">
      <c r="A8482" s="523" t="s">
        <v>11622</v>
      </c>
      <c r="B8482" s="523" t="s">
        <v>11623</v>
      </c>
      <c r="C8482" s="524">
        <v>7320</v>
      </c>
      <c r="D8482" s="532"/>
      <c r="E8482" s="533"/>
    </row>
    <row r="8483" spans="1:5" s="534" customFormat="1" ht="13.8">
      <c r="A8483" s="523" t="s">
        <v>11624</v>
      </c>
      <c r="B8483" s="523" t="s">
        <v>11625</v>
      </c>
      <c r="C8483" s="524">
        <v>9760</v>
      </c>
      <c r="D8483" s="532"/>
      <c r="E8483" s="533"/>
    </row>
    <row r="8484" spans="1:5" s="534" customFormat="1" ht="13.8">
      <c r="A8484" s="523" t="s">
        <v>11626</v>
      </c>
      <c r="B8484" s="523" t="s">
        <v>11627</v>
      </c>
      <c r="C8484" s="524">
        <v>12199</v>
      </c>
      <c r="D8484" s="532"/>
      <c r="E8484" s="533"/>
    </row>
    <row r="8485" spans="1:5" s="534" customFormat="1" ht="13.8">
      <c r="A8485" s="523" t="s">
        <v>11618</v>
      </c>
      <c r="B8485" s="523" t="s">
        <v>11619</v>
      </c>
      <c r="C8485" s="524">
        <v>2440</v>
      </c>
      <c r="D8485" s="532"/>
      <c r="E8485" s="533"/>
    </row>
    <row r="8486" spans="1:5" s="534" customFormat="1" ht="13.8">
      <c r="A8486" s="523" t="s">
        <v>11620</v>
      </c>
      <c r="B8486" s="523" t="s">
        <v>11621</v>
      </c>
      <c r="C8486" s="524">
        <v>4880</v>
      </c>
      <c r="D8486" s="532"/>
      <c r="E8486" s="533"/>
    </row>
    <row r="8487" spans="1:5" s="534" customFormat="1" ht="13.8">
      <c r="A8487" s="523" t="s">
        <v>11622</v>
      </c>
      <c r="B8487" s="523" t="s">
        <v>11623</v>
      </c>
      <c r="C8487" s="524">
        <v>7320</v>
      </c>
      <c r="D8487" s="532"/>
      <c r="E8487" s="533"/>
    </row>
    <row r="8488" spans="1:5" s="534" customFormat="1" ht="13.8">
      <c r="A8488" s="523" t="s">
        <v>11624</v>
      </c>
      <c r="B8488" s="523" t="s">
        <v>11625</v>
      </c>
      <c r="C8488" s="524">
        <v>9760</v>
      </c>
      <c r="D8488" s="532"/>
      <c r="E8488" s="533"/>
    </row>
    <row r="8489" spans="1:5" s="534" customFormat="1" ht="13.8">
      <c r="A8489" s="523" t="s">
        <v>11626</v>
      </c>
      <c r="B8489" s="523" t="s">
        <v>11627</v>
      </c>
      <c r="C8489" s="524">
        <v>12199</v>
      </c>
      <c r="D8489" s="532"/>
      <c r="E8489" s="533"/>
    </row>
    <row r="8490" spans="1:5" s="534" customFormat="1" ht="13.8">
      <c r="A8490" s="523" t="s">
        <v>11618</v>
      </c>
      <c r="B8490" s="523" t="s">
        <v>11619</v>
      </c>
      <c r="C8490" s="524">
        <v>2440</v>
      </c>
      <c r="D8490" s="532"/>
      <c r="E8490" s="533"/>
    </row>
    <row r="8491" spans="1:5" s="534" customFormat="1" ht="13.8">
      <c r="A8491" s="523" t="s">
        <v>11620</v>
      </c>
      <c r="B8491" s="523" t="s">
        <v>11621</v>
      </c>
      <c r="C8491" s="524">
        <v>4880</v>
      </c>
      <c r="D8491" s="532"/>
      <c r="E8491" s="533"/>
    </row>
    <row r="8492" spans="1:5" s="534" customFormat="1" ht="13.8">
      <c r="A8492" s="523" t="s">
        <v>11622</v>
      </c>
      <c r="B8492" s="523" t="s">
        <v>11623</v>
      </c>
      <c r="C8492" s="524">
        <v>7320</v>
      </c>
      <c r="D8492" s="532"/>
      <c r="E8492" s="533"/>
    </row>
    <row r="8493" spans="1:5" s="534" customFormat="1" ht="13.8">
      <c r="A8493" s="523" t="s">
        <v>11624</v>
      </c>
      <c r="B8493" s="523" t="s">
        <v>11625</v>
      </c>
      <c r="C8493" s="524">
        <v>9760</v>
      </c>
      <c r="D8493" s="532"/>
      <c r="E8493" s="533"/>
    </row>
    <row r="8494" spans="1:5" s="534" customFormat="1" ht="13.8">
      <c r="A8494" s="523" t="s">
        <v>11626</v>
      </c>
      <c r="B8494" s="523" t="s">
        <v>11627</v>
      </c>
      <c r="C8494" s="524">
        <v>12199</v>
      </c>
      <c r="D8494" s="532"/>
      <c r="E8494" s="533"/>
    </row>
    <row r="8495" spans="1:5" s="534" customFormat="1" ht="13.8">
      <c r="A8495" s="523" t="s">
        <v>11618</v>
      </c>
      <c r="B8495" s="523" t="s">
        <v>11619</v>
      </c>
      <c r="C8495" s="524">
        <v>2440</v>
      </c>
      <c r="D8495" s="532"/>
      <c r="E8495" s="533"/>
    </row>
    <row r="8496" spans="1:5" s="534" customFormat="1" ht="13.8">
      <c r="A8496" s="523" t="s">
        <v>11620</v>
      </c>
      <c r="B8496" s="523" t="s">
        <v>11621</v>
      </c>
      <c r="C8496" s="524">
        <v>4880</v>
      </c>
      <c r="D8496" s="532"/>
      <c r="E8496" s="533"/>
    </row>
    <row r="8497" spans="1:8" s="534" customFormat="1" ht="13.8">
      <c r="A8497" s="523" t="s">
        <v>11622</v>
      </c>
      <c r="B8497" s="523" t="s">
        <v>11623</v>
      </c>
      <c r="C8497" s="524">
        <v>7320</v>
      </c>
      <c r="D8497" s="532"/>
      <c r="E8497" s="533"/>
    </row>
    <row r="8498" spans="1:8" s="534" customFormat="1" ht="13.8">
      <c r="A8498" s="523" t="s">
        <v>11624</v>
      </c>
      <c r="B8498" s="523" t="s">
        <v>11625</v>
      </c>
      <c r="C8498" s="524">
        <v>9760</v>
      </c>
      <c r="D8498" s="532"/>
      <c r="E8498" s="533"/>
    </row>
    <row r="8499" spans="1:8" s="534" customFormat="1" ht="13.8">
      <c r="A8499" s="523" t="s">
        <v>11626</v>
      </c>
      <c r="B8499" s="523" t="s">
        <v>11627</v>
      </c>
      <c r="C8499" s="524">
        <v>12199</v>
      </c>
      <c r="D8499" s="532"/>
      <c r="E8499" s="533"/>
    </row>
    <row r="8500" spans="1:8" s="534" customFormat="1" ht="13.8">
      <c r="A8500" s="523" t="s">
        <v>11618</v>
      </c>
      <c r="B8500" s="523" t="s">
        <v>11619</v>
      </c>
      <c r="C8500" s="524">
        <v>2440</v>
      </c>
      <c r="D8500" s="532"/>
      <c r="E8500" s="533"/>
    </row>
    <row r="8501" spans="1:8" s="534" customFormat="1" ht="13.8">
      <c r="A8501" s="523" t="s">
        <v>11620</v>
      </c>
      <c r="B8501" s="523" t="s">
        <v>11621</v>
      </c>
      <c r="C8501" s="524">
        <v>4880</v>
      </c>
      <c r="D8501" s="532"/>
      <c r="E8501" s="533"/>
    </row>
    <row r="8502" spans="1:8" s="534" customFormat="1" ht="13.8">
      <c r="A8502" s="523" t="s">
        <v>11622</v>
      </c>
      <c r="B8502" s="523" t="s">
        <v>11623</v>
      </c>
      <c r="C8502" s="524">
        <v>7320</v>
      </c>
      <c r="D8502" s="532"/>
      <c r="E8502" s="533"/>
    </row>
    <row r="8503" spans="1:8" s="534" customFormat="1" ht="13.8">
      <c r="A8503" s="523" t="s">
        <v>11624</v>
      </c>
      <c r="B8503" s="523" t="s">
        <v>11625</v>
      </c>
      <c r="C8503" s="524">
        <v>9760</v>
      </c>
      <c r="D8503" s="532"/>
      <c r="E8503" s="533"/>
    </row>
    <row r="8504" spans="1:8" s="534" customFormat="1" ht="13.8">
      <c r="A8504" s="523" t="s">
        <v>11626</v>
      </c>
      <c r="B8504" s="523" t="s">
        <v>11627</v>
      </c>
      <c r="C8504" s="524">
        <v>12199</v>
      </c>
      <c r="D8504" s="532"/>
      <c r="E8504" s="533"/>
    </row>
    <row r="8505" spans="1:8" s="512" customFormat="1" ht="13.8">
      <c r="A8505" s="577" t="s">
        <v>5340</v>
      </c>
      <c r="B8505" s="577"/>
      <c r="C8505" s="578"/>
      <c r="D8505" s="522"/>
      <c r="E8505" s="519"/>
    </row>
    <row r="8506" spans="1:8" s="512" customFormat="1" ht="13.8">
      <c r="A8506" s="520" t="s">
        <v>5341</v>
      </c>
      <c r="B8506" s="520" t="s">
        <v>5342</v>
      </c>
      <c r="C8506" s="521">
        <v>4995</v>
      </c>
      <c r="D8506" s="522"/>
      <c r="E8506" s="519"/>
    </row>
    <row r="8507" spans="1:8" s="512" customFormat="1" ht="13.8">
      <c r="A8507" s="577" t="s">
        <v>5343</v>
      </c>
      <c r="B8507" s="577"/>
      <c r="C8507" s="578"/>
      <c r="D8507" s="522"/>
      <c r="E8507" s="519"/>
    </row>
    <row r="8508" spans="1:8" s="512" customFormat="1" ht="13.8">
      <c r="A8508" s="520" t="s">
        <v>5344</v>
      </c>
      <c r="B8508" s="520" t="s">
        <v>5345</v>
      </c>
      <c r="C8508" s="521">
        <v>999</v>
      </c>
      <c r="D8508" s="522"/>
      <c r="E8508" s="519"/>
    </row>
    <row r="8509" spans="1:8" s="512" customFormat="1" ht="13.8">
      <c r="A8509" s="520" t="s">
        <v>5346</v>
      </c>
      <c r="B8509" s="520" t="s">
        <v>5347</v>
      </c>
      <c r="C8509" s="521">
        <v>1998</v>
      </c>
      <c r="D8509" s="522"/>
      <c r="E8509" s="519"/>
      <c r="H8509" s="512" t="s">
        <v>11603</v>
      </c>
    </row>
    <row r="8510" spans="1:8" s="512" customFormat="1" ht="13.8">
      <c r="A8510" s="520" t="s">
        <v>5348</v>
      </c>
      <c r="B8510" s="520" t="s">
        <v>5349</v>
      </c>
      <c r="C8510" s="521">
        <v>2997</v>
      </c>
      <c r="D8510" s="522"/>
      <c r="E8510" s="519"/>
    </row>
    <row r="8511" spans="1:8" s="512" customFormat="1" ht="13.8">
      <c r="A8511" s="520" t="s">
        <v>5350</v>
      </c>
      <c r="B8511" s="520" t="s">
        <v>5351</v>
      </c>
      <c r="C8511" s="521">
        <v>3996</v>
      </c>
      <c r="D8511" s="522"/>
      <c r="E8511" s="519"/>
    </row>
    <row r="8512" spans="1:8" s="512" customFormat="1" ht="13.8">
      <c r="A8512" s="520" t="s">
        <v>5352</v>
      </c>
      <c r="B8512" s="520" t="s">
        <v>5353</v>
      </c>
      <c r="C8512" s="521">
        <v>4995</v>
      </c>
      <c r="D8512" s="522"/>
      <c r="E8512" s="519"/>
    </row>
    <row r="8513" spans="1:5" s="512" customFormat="1" ht="13.8">
      <c r="A8513" s="577" t="s">
        <v>5354</v>
      </c>
      <c r="B8513" s="577"/>
      <c r="C8513" s="578"/>
      <c r="D8513" s="522"/>
      <c r="E8513" s="519"/>
    </row>
    <row r="8514" spans="1:5" s="512" customFormat="1" ht="13.8">
      <c r="A8514" s="520" t="s">
        <v>5355</v>
      </c>
      <c r="B8514" s="520" t="s">
        <v>5356</v>
      </c>
      <c r="C8514" s="521">
        <v>9995</v>
      </c>
      <c r="D8514" s="522"/>
      <c r="E8514" s="519"/>
    </row>
    <row r="8515" spans="1:5" s="512" customFormat="1" ht="13.8">
      <c r="A8515" s="577" t="s">
        <v>5357</v>
      </c>
      <c r="B8515" s="577"/>
      <c r="C8515" s="578"/>
      <c r="D8515" s="522"/>
      <c r="E8515" s="519"/>
    </row>
    <row r="8516" spans="1:5" s="512" customFormat="1" ht="13.8">
      <c r="A8516" s="520" t="s">
        <v>5358</v>
      </c>
      <c r="B8516" s="520" t="s">
        <v>5359</v>
      </c>
      <c r="C8516" s="521">
        <v>1999</v>
      </c>
      <c r="D8516" s="522"/>
      <c r="E8516" s="519"/>
    </row>
    <row r="8517" spans="1:5" s="512" customFormat="1" ht="13.8">
      <c r="A8517" s="520" t="s">
        <v>5360</v>
      </c>
      <c r="B8517" s="520" t="s">
        <v>5361</v>
      </c>
      <c r="C8517" s="521">
        <v>3998</v>
      </c>
      <c r="D8517" s="522"/>
      <c r="E8517" s="519"/>
    </row>
    <row r="8518" spans="1:5" s="512" customFormat="1" ht="13.8">
      <c r="A8518" s="520" t="s">
        <v>5362</v>
      </c>
      <c r="B8518" s="520" t="s">
        <v>5363</v>
      </c>
      <c r="C8518" s="521">
        <v>5997</v>
      </c>
      <c r="D8518" s="522"/>
      <c r="E8518" s="519"/>
    </row>
    <row r="8519" spans="1:5" s="512" customFormat="1" ht="13.8">
      <c r="A8519" s="520" t="s">
        <v>5364</v>
      </c>
      <c r="B8519" s="520" t="s">
        <v>5365</v>
      </c>
      <c r="C8519" s="521">
        <v>7996</v>
      </c>
      <c r="D8519" s="522"/>
      <c r="E8519" s="519"/>
    </row>
    <row r="8520" spans="1:5" s="512" customFormat="1" ht="13.8">
      <c r="A8520" s="520" t="s">
        <v>5366</v>
      </c>
      <c r="B8520" s="520" t="s">
        <v>5367</v>
      </c>
      <c r="C8520" s="521">
        <v>9995</v>
      </c>
      <c r="D8520" s="522"/>
      <c r="E8520" s="519"/>
    </row>
    <row r="8521" spans="1:5" s="512" customFormat="1" ht="13.8">
      <c r="A8521" s="577" t="s">
        <v>5368</v>
      </c>
      <c r="B8521" s="577"/>
      <c r="C8521" s="578"/>
      <c r="D8521" s="522"/>
      <c r="E8521" s="519"/>
    </row>
    <row r="8522" spans="1:5" s="512" customFormat="1" ht="13.8">
      <c r="A8522" s="520" t="s">
        <v>5369</v>
      </c>
      <c r="B8522" s="520" t="s">
        <v>5370</v>
      </c>
      <c r="C8522" s="521">
        <v>4995</v>
      </c>
      <c r="D8522" s="522"/>
      <c r="E8522" s="519"/>
    </row>
    <row r="8523" spans="1:5" s="512" customFormat="1" ht="13.8">
      <c r="A8523" s="577" t="s">
        <v>5371</v>
      </c>
      <c r="B8523" s="577"/>
      <c r="C8523" s="578"/>
      <c r="D8523" s="522"/>
      <c r="E8523" s="519"/>
    </row>
    <row r="8524" spans="1:5" s="512" customFormat="1" ht="13.8">
      <c r="A8524" s="520" t="s">
        <v>5372</v>
      </c>
      <c r="B8524" s="520" t="s">
        <v>5373</v>
      </c>
      <c r="C8524" s="521">
        <v>999</v>
      </c>
      <c r="D8524" s="522"/>
      <c r="E8524" s="519"/>
    </row>
    <row r="8525" spans="1:5" s="512" customFormat="1" ht="13.8">
      <c r="A8525" s="520" t="s">
        <v>5374</v>
      </c>
      <c r="B8525" s="520" t="s">
        <v>5375</v>
      </c>
      <c r="C8525" s="521">
        <v>1998</v>
      </c>
      <c r="D8525" s="522"/>
      <c r="E8525" s="519"/>
    </row>
    <row r="8526" spans="1:5" s="512" customFormat="1" ht="13.8">
      <c r="A8526" s="520" t="s">
        <v>5376</v>
      </c>
      <c r="B8526" s="520" t="s">
        <v>5377</v>
      </c>
      <c r="C8526" s="521">
        <v>2997</v>
      </c>
      <c r="D8526" s="522"/>
      <c r="E8526" s="519"/>
    </row>
    <row r="8527" spans="1:5" s="512" customFormat="1" ht="13.8">
      <c r="A8527" s="520" t="s">
        <v>5378</v>
      </c>
      <c r="B8527" s="520" t="s">
        <v>5379</v>
      </c>
      <c r="C8527" s="521">
        <v>3996</v>
      </c>
      <c r="D8527" s="522"/>
      <c r="E8527" s="519"/>
    </row>
    <row r="8528" spans="1:5" s="512" customFormat="1" ht="13.8">
      <c r="A8528" s="520" t="s">
        <v>5380</v>
      </c>
      <c r="B8528" s="520" t="s">
        <v>5381</v>
      </c>
      <c r="C8528" s="521">
        <v>4995</v>
      </c>
      <c r="D8528" s="522"/>
      <c r="E8528" s="519"/>
    </row>
    <row r="8529" spans="1:5" s="512" customFormat="1" ht="13.8">
      <c r="A8529" s="577" t="s">
        <v>5382</v>
      </c>
      <c r="B8529" s="577"/>
      <c r="C8529" s="578"/>
      <c r="D8529" s="522"/>
      <c r="E8529" s="519"/>
    </row>
    <row r="8530" spans="1:5" s="512" customFormat="1" ht="13.8">
      <c r="A8530" s="520" t="s">
        <v>5383</v>
      </c>
      <c r="B8530" s="520" t="s">
        <v>5384</v>
      </c>
      <c r="C8530" s="521">
        <v>4995</v>
      </c>
      <c r="D8530" s="522"/>
      <c r="E8530" s="519"/>
    </row>
    <row r="8531" spans="1:5" s="512" customFormat="1" ht="13.8">
      <c r="A8531" s="577" t="s">
        <v>5385</v>
      </c>
      <c r="B8531" s="577"/>
      <c r="C8531" s="578"/>
      <c r="D8531" s="522"/>
      <c r="E8531" s="519"/>
    </row>
    <row r="8532" spans="1:5" s="512" customFormat="1" ht="24">
      <c r="A8532" s="520" t="s">
        <v>5386</v>
      </c>
      <c r="B8532" s="520" t="s">
        <v>5387</v>
      </c>
      <c r="C8532" s="521">
        <v>999</v>
      </c>
      <c r="D8532" s="522"/>
      <c r="E8532" s="519"/>
    </row>
    <row r="8533" spans="1:5" s="512" customFormat="1" ht="24">
      <c r="A8533" s="520" t="s">
        <v>5388</v>
      </c>
      <c r="B8533" s="520" t="s">
        <v>5389</v>
      </c>
      <c r="C8533" s="521">
        <v>1998</v>
      </c>
      <c r="D8533" s="522"/>
      <c r="E8533" s="519"/>
    </row>
    <row r="8534" spans="1:5" s="512" customFormat="1" ht="24">
      <c r="A8534" s="520" t="s">
        <v>5390</v>
      </c>
      <c r="B8534" s="520" t="s">
        <v>5391</v>
      </c>
      <c r="C8534" s="521">
        <v>2997</v>
      </c>
      <c r="D8534" s="522"/>
      <c r="E8534" s="519"/>
    </row>
    <row r="8535" spans="1:5" s="512" customFormat="1" ht="24">
      <c r="A8535" s="520" t="s">
        <v>5392</v>
      </c>
      <c r="B8535" s="520" t="s">
        <v>5393</v>
      </c>
      <c r="C8535" s="521">
        <v>3996</v>
      </c>
      <c r="D8535" s="522"/>
      <c r="E8535" s="519"/>
    </row>
    <row r="8536" spans="1:5" s="512" customFormat="1" ht="24">
      <c r="A8536" s="520" t="s">
        <v>5394</v>
      </c>
      <c r="B8536" s="520" t="s">
        <v>5395</v>
      </c>
      <c r="C8536" s="521">
        <v>4995</v>
      </c>
      <c r="D8536" s="522"/>
      <c r="E8536" s="519"/>
    </row>
    <row r="8537" spans="1:5" s="512" customFormat="1" ht="13.8">
      <c r="A8537" s="577" t="s">
        <v>5396</v>
      </c>
      <c r="B8537" s="577"/>
      <c r="C8537" s="578"/>
      <c r="D8537" s="522"/>
      <c r="E8537" s="519"/>
    </row>
    <row r="8538" spans="1:5" s="512" customFormat="1" ht="13.8">
      <c r="A8538" s="520" t="s">
        <v>5397</v>
      </c>
      <c r="B8538" s="520" t="s">
        <v>5398</v>
      </c>
      <c r="C8538" s="521">
        <v>15364</v>
      </c>
      <c r="D8538" s="522"/>
      <c r="E8538" s="519"/>
    </row>
    <row r="8539" spans="1:5" s="512" customFormat="1" ht="13.8">
      <c r="A8539" s="577" t="s">
        <v>5399</v>
      </c>
      <c r="B8539" s="577"/>
      <c r="C8539" s="578"/>
      <c r="D8539" s="522"/>
      <c r="E8539" s="519"/>
    </row>
    <row r="8540" spans="1:5" s="512" customFormat="1" ht="13.8">
      <c r="A8540" s="520" t="s">
        <v>5400</v>
      </c>
      <c r="B8540" s="520" t="s">
        <v>5401</v>
      </c>
      <c r="C8540" s="521">
        <v>3072.8</v>
      </c>
      <c r="D8540" s="522"/>
      <c r="E8540" s="519"/>
    </row>
    <row r="8541" spans="1:5" s="512" customFormat="1" ht="13.8">
      <c r="A8541" s="520" t="s">
        <v>5402</v>
      </c>
      <c r="B8541" s="520" t="s">
        <v>5403</v>
      </c>
      <c r="C8541" s="521">
        <v>6145.6</v>
      </c>
      <c r="D8541" s="522"/>
      <c r="E8541" s="519"/>
    </row>
    <row r="8542" spans="1:5" s="512" customFormat="1" ht="13.8">
      <c r="A8542" s="520" t="s">
        <v>5404</v>
      </c>
      <c r="B8542" s="520" t="s">
        <v>5405</v>
      </c>
      <c r="C8542" s="521">
        <v>9218.4</v>
      </c>
      <c r="D8542" s="522"/>
      <c r="E8542" s="519"/>
    </row>
    <row r="8543" spans="1:5" s="512" customFormat="1" ht="13.8">
      <c r="A8543" s="520" t="s">
        <v>5406</v>
      </c>
      <c r="B8543" s="520" t="s">
        <v>5407</v>
      </c>
      <c r="C8543" s="521">
        <v>12291.2</v>
      </c>
      <c r="D8543" s="522"/>
      <c r="E8543" s="519"/>
    </row>
    <row r="8544" spans="1:5" s="512" customFormat="1" ht="13.8">
      <c r="A8544" s="520" t="s">
        <v>5408</v>
      </c>
      <c r="B8544" s="520" t="s">
        <v>5409</v>
      </c>
      <c r="C8544" s="521">
        <v>15364</v>
      </c>
      <c r="D8544" s="522"/>
      <c r="E8544" s="519"/>
    </row>
    <row r="8545" spans="1:5" s="512" customFormat="1" ht="13.8">
      <c r="A8545" s="577" t="s">
        <v>5410</v>
      </c>
      <c r="B8545" s="577"/>
      <c r="C8545" s="578"/>
      <c r="D8545" s="522"/>
      <c r="E8545" s="519"/>
    </row>
    <row r="8546" spans="1:5" s="512" customFormat="1" ht="24">
      <c r="A8546" s="520" t="s">
        <v>5411</v>
      </c>
      <c r="B8546" s="520" t="s">
        <v>5412</v>
      </c>
      <c r="C8546" s="521">
        <v>12141</v>
      </c>
      <c r="D8546" s="522"/>
      <c r="E8546" s="519"/>
    </row>
    <row r="8547" spans="1:5" s="512" customFormat="1" ht="13.8">
      <c r="A8547" s="577" t="s">
        <v>5413</v>
      </c>
      <c r="B8547" s="577"/>
      <c r="C8547" s="578"/>
      <c r="D8547" s="522"/>
      <c r="E8547" s="519"/>
    </row>
    <row r="8548" spans="1:5" s="512" customFormat="1" ht="24">
      <c r="A8548" s="520" t="s">
        <v>5414</v>
      </c>
      <c r="B8548" s="520" t="s">
        <v>5415</v>
      </c>
      <c r="C8548" s="521">
        <v>2428.1999999999998</v>
      </c>
      <c r="D8548" s="522"/>
      <c r="E8548" s="519"/>
    </row>
    <row r="8549" spans="1:5" s="512" customFormat="1" ht="24">
      <c r="A8549" s="520" t="s">
        <v>5416</v>
      </c>
      <c r="B8549" s="520" t="s">
        <v>5417</v>
      </c>
      <c r="C8549" s="521">
        <v>4856.3999999999996</v>
      </c>
      <c r="D8549" s="522"/>
      <c r="E8549" s="519"/>
    </row>
    <row r="8550" spans="1:5" s="512" customFormat="1" ht="24">
      <c r="A8550" s="520" t="s">
        <v>5418</v>
      </c>
      <c r="B8550" s="520" t="s">
        <v>5419</v>
      </c>
      <c r="C8550" s="521">
        <v>7284.6</v>
      </c>
      <c r="D8550" s="522"/>
      <c r="E8550" s="519"/>
    </row>
    <row r="8551" spans="1:5" s="512" customFormat="1" ht="24">
      <c r="A8551" s="520" t="s">
        <v>5420</v>
      </c>
      <c r="B8551" s="520" t="s">
        <v>5421</v>
      </c>
      <c r="C8551" s="521">
        <v>9712.7999999999993</v>
      </c>
      <c r="D8551" s="522"/>
      <c r="E8551" s="519"/>
    </row>
    <row r="8552" spans="1:5" s="512" customFormat="1" ht="24">
      <c r="A8552" s="520" t="s">
        <v>5422</v>
      </c>
      <c r="B8552" s="520" t="s">
        <v>5423</v>
      </c>
      <c r="C8552" s="521">
        <v>12141</v>
      </c>
      <c r="D8552" s="522"/>
      <c r="E8552" s="519"/>
    </row>
    <row r="8553" spans="1:5" s="512" customFormat="1" ht="13.8">
      <c r="A8553" s="577" t="s">
        <v>5424</v>
      </c>
      <c r="B8553" s="577"/>
      <c r="C8553" s="578"/>
      <c r="D8553" s="522"/>
      <c r="E8553" s="519"/>
    </row>
    <row r="8554" spans="1:5" s="512" customFormat="1" ht="13.8">
      <c r="A8554" s="520" t="s">
        <v>5425</v>
      </c>
      <c r="B8554" s="520" t="s">
        <v>5426</v>
      </c>
      <c r="C8554" s="521">
        <v>6077</v>
      </c>
      <c r="D8554" s="522"/>
      <c r="E8554" s="519"/>
    </row>
    <row r="8555" spans="1:5" s="512" customFormat="1" ht="13.8">
      <c r="A8555" s="577" t="s">
        <v>5427</v>
      </c>
      <c r="B8555" s="577"/>
      <c r="C8555" s="578"/>
      <c r="D8555" s="522"/>
      <c r="E8555" s="519"/>
    </row>
    <row r="8556" spans="1:5" s="512" customFormat="1" ht="13.8">
      <c r="A8556" s="520" t="s">
        <v>5428</v>
      </c>
      <c r="B8556" s="520" t="s">
        <v>5429</v>
      </c>
      <c r="C8556" s="521">
        <v>1215.4000000000001</v>
      </c>
      <c r="D8556" s="522"/>
      <c r="E8556" s="519"/>
    </row>
    <row r="8557" spans="1:5" s="512" customFormat="1" ht="13.8">
      <c r="A8557" s="520" t="s">
        <v>5430</v>
      </c>
      <c r="B8557" s="520" t="s">
        <v>5431</v>
      </c>
      <c r="C8557" s="521">
        <v>2430.8000000000002</v>
      </c>
      <c r="D8557" s="522"/>
      <c r="E8557" s="519"/>
    </row>
    <row r="8558" spans="1:5" s="512" customFormat="1" ht="13.8">
      <c r="A8558" s="520" t="s">
        <v>5432</v>
      </c>
      <c r="B8558" s="520" t="s">
        <v>5433</v>
      </c>
      <c r="C8558" s="521">
        <v>3646.2</v>
      </c>
      <c r="D8558" s="522"/>
      <c r="E8558" s="519"/>
    </row>
    <row r="8559" spans="1:5" s="512" customFormat="1" ht="13.8">
      <c r="A8559" s="520" t="s">
        <v>5434</v>
      </c>
      <c r="B8559" s="520" t="s">
        <v>5435</v>
      </c>
      <c r="C8559" s="521">
        <v>4861.6000000000004</v>
      </c>
      <c r="D8559" s="522"/>
      <c r="E8559" s="519"/>
    </row>
    <row r="8560" spans="1:5" s="512" customFormat="1" ht="13.8">
      <c r="A8560" s="520" t="s">
        <v>5436</v>
      </c>
      <c r="B8560" s="520" t="s">
        <v>5437</v>
      </c>
      <c r="C8560" s="521">
        <v>6077</v>
      </c>
      <c r="D8560" s="522"/>
      <c r="E8560" s="519"/>
    </row>
    <row r="8561" spans="1:5" s="512" customFormat="1" ht="13.8">
      <c r="A8561" s="687" t="s">
        <v>11628</v>
      </c>
      <c r="B8561" s="685"/>
      <c r="C8561" s="686"/>
      <c r="D8561" s="522"/>
      <c r="E8561" s="519"/>
    </row>
    <row r="8562" spans="1:5" s="534" customFormat="1" ht="13.8">
      <c r="A8562" s="631" t="s">
        <v>11629</v>
      </c>
      <c r="B8562" s="631" t="s">
        <v>11630</v>
      </c>
      <c r="C8562" s="632">
        <v>12199</v>
      </c>
      <c r="D8562" s="532"/>
      <c r="E8562" s="533"/>
    </row>
    <row r="8563" spans="1:5" s="512" customFormat="1" ht="13.8">
      <c r="A8563" s="577" t="s">
        <v>5438</v>
      </c>
      <c r="B8563" s="577"/>
      <c r="C8563" s="578"/>
      <c r="D8563" s="522"/>
      <c r="E8563" s="519"/>
    </row>
    <row r="8564" spans="1:5" s="512" customFormat="1" ht="13.8">
      <c r="A8564" s="520" t="s">
        <v>5439</v>
      </c>
      <c r="B8564" s="520" t="s">
        <v>5440</v>
      </c>
      <c r="C8564" s="521">
        <v>6077</v>
      </c>
      <c r="D8564" s="522"/>
      <c r="E8564" s="519"/>
    </row>
    <row r="8565" spans="1:5" s="512" customFormat="1" ht="13.8">
      <c r="A8565" s="577" t="s">
        <v>5441</v>
      </c>
      <c r="B8565" s="577"/>
      <c r="C8565" s="578"/>
      <c r="D8565" s="522"/>
      <c r="E8565" s="519"/>
    </row>
    <row r="8566" spans="1:5" s="512" customFormat="1" ht="13.8">
      <c r="A8566" s="520" t="s">
        <v>5442</v>
      </c>
      <c r="B8566" s="520" t="s">
        <v>5443</v>
      </c>
      <c r="C8566" s="521">
        <v>1215.4000000000001</v>
      </c>
      <c r="D8566" s="522"/>
      <c r="E8566" s="519"/>
    </row>
    <row r="8567" spans="1:5" s="512" customFormat="1" ht="13.8">
      <c r="A8567" s="520" t="s">
        <v>5444</v>
      </c>
      <c r="B8567" s="520" t="s">
        <v>5445</v>
      </c>
      <c r="C8567" s="521">
        <v>2430.8000000000002</v>
      </c>
      <c r="D8567" s="522"/>
      <c r="E8567" s="519"/>
    </row>
    <row r="8568" spans="1:5" s="512" customFormat="1" ht="13.8">
      <c r="A8568" s="520" t="s">
        <v>5446</v>
      </c>
      <c r="B8568" s="520" t="s">
        <v>5447</v>
      </c>
      <c r="C8568" s="521">
        <v>3646.2</v>
      </c>
      <c r="D8568" s="522"/>
      <c r="E8568" s="519"/>
    </row>
    <row r="8569" spans="1:5" s="512" customFormat="1" ht="13.8">
      <c r="A8569" s="520" t="s">
        <v>5448</v>
      </c>
      <c r="B8569" s="520" t="s">
        <v>5449</v>
      </c>
      <c r="C8569" s="521">
        <v>4861.6000000000004</v>
      </c>
      <c r="D8569" s="522"/>
      <c r="E8569" s="519"/>
    </row>
    <row r="8570" spans="1:5" s="512" customFormat="1" ht="13.8">
      <c r="A8570" s="520" t="s">
        <v>5450</v>
      </c>
      <c r="B8570" s="520" t="s">
        <v>5451</v>
      </c>
      <c r="C8570" s="521">
        <v>6077</v>
      </c>
      <c r="D8570" s="522"/>
      <c r="E8570" s="519"/>
    </row>
    <row r="8571" spans="1:5" s="512" customFormat="1" ht="13.8">
      <c r="A8571" s="577" t="s">
        <v>5452</v>
      </c>
      <c r="B8571" s="577"/>
      <c r="C8571" s="578"/>
      <c r="D8571" s="522"/>
      <c r="E8571" s="519"/>
    </row>
    <row r="8572" spans="1:5" s="512" customFormat="1" ht="13.8">
      <c r="A8572" s="520" t="s">
        <v>5453</v>
      </c>
      <c r="B8572" s="520" t="s">
        <v>5454</v>
      </c>
      <c r="C8572" s="521">
        <v>10369</v>
      </c>
      <c r="D8572" s="522"/>
      <c r="E8572" s="519"/>
    </row>
    <row r="8573" spans="1:5" s="512" customFormat="1" ht="13.8">
      <c r="A8573" s="577" t="s">
        <v>5455</v>
      </c>
      <c r="B8573" s="577"/>
      <c r="C8573" s="578"/>
      <c r="D8573" s="522"/>
      <c r="E8573" s="519"/>
    </row>
    <row r="8574" spans="1:5" s="512" customFormat="1" ht="13.8">
      <c r="A8574" s="520" t="s">
        <v>5456</v>
      </c>
      <c r="B8574" s="520" t="s">
        <v>5457</v>
      </c>
      <c r="C8574" s="521">
        <v>2073.8000000000002</v>
      </c>
      <c r="D8574" s="522"/>
      <c r="E8574" s="519"/>
    </row>
    <row r="8575" spans="1:5" s="512" customFormat="1" ht="13.8">
      <c r="A8575" s="520" t="s">
        <v>5458</v>
      </c>
      <c r="B8575" s="520" t="s">
        <v>5459</v>
      </c>
      <c r="C8575" s="521">
        <v>4147.6000000000004</v>
      </c>
      <c r="D8575" s="522"/>
      <c r="E8575" s="519"/>
    </row>
    <row r="8576" spans="1:5" s="512" customFormat="1" ht="13.8">
      <c r="A8576" s="520" t="s">
        <v>5460</v>
      </c>
      <c r="B8576" s="520" t="s">
        <v>5461</v>
      </c>
      <c r="C8576" s="521">
        <v>6221.4</v>
      </c>
      <c r="D8576" s="522"/>
      <c r="E8576" s="519"/>
    </row>
    <row r="8577" spans="1:5" s="512" customFormat="1" ht="13.8">
      <c r="A8577" s="520" t="s">
        <v>5462</v>
      </c>
      <c r="B8577" s="520" t="s">
        <v>5463</v>
      </c>
      <c r="C8577" s="521">
        <v>8295.2000000000007</v>
      </c>
      <c r="D8577" s="522"/>
      <c r="E8577" s="519"/>
    </row>
    <row r="8578" spans="1:5" s="512" customFormat="1" ht="13.8">
      <c r="A8578" s="520" t="s">
        <v>5464</v>
      </c>
      <c r="B8578" s="520" t="s">
        <v>5465</v>
      </c>
      <c r="C8578" s="521">
        <v>10369</v>
      </c>
      <c r="D8578" s="522"/>
      <c r="E8578" s="519"/>
    </row>
    <row r="8579" spans="1:5" s="512" customFormat="1" ht="13.8">
      <c r="A8579" s="577" t="s">
        <v>5466</v>
      </c>
      <c r="B8579" s="577"/>
      <c r="C8579" s="578"/>
      <c r="D8579" s="522"/>
      <c r="E8579" s="519"/>
    </row>
    <row r="8580" spans="1:5" s="512" customFormat="1" ht="13.8">
      <c r="A8580" s="520" t="s">
        <v>5467</v>
      </c>
      <c r="B8580" s="520" t="s">
        <v>5468</v>
      </c>
      <c r="C8580" s="521">
        <v>10369</v>
      </c>
      <c r="D8580" s="522"/>
      <c r="E8580" s="519"/>
    </row>
    <row r="8581" spans="1:5" s="512" customFormat="1" ht="13.8">
      <c r="A8581" s="577" t="s">
        <v>5469</v>
      </c>
      <c r="B8581" s="577"/>
      <c r="C8581" s="578"/>
      <c r="D8581" s="522"/>
      <c r="E8581" s="519"/>
    </row>
    <row r="8582" spans="1:5" s="512" customFormat="1" ht="13.8">
      <c r="A8582" s="520" t="s">
        <v>5470</v>
      </c>
      <c r="B8582" s="520" t="s">
        <v>5471</v>
      </c>
      <c r="C8582" s="521">
        <v>2073.8000000000002</v>
      </c>
      <c r="D8582" s="522"/>
      <c r="E8582" s="519"/>
    </row>
    <row r="8583" spans="1:5" s="512" customFormat="1" ht="13.8">
      <c r="A8583" s="520" t="s">
        <v>5472</v>
      </c>
      <c r="B8583" s="520" t="s">
        <v>5473</v>
      </c>
      <c r="C8583" s="521">
        <v>4147.6000000000004</v>
      </c>
      <c r="D8583" s="522"/>
      <c r="E8583" s="519"/>
    </row>
    <row r="8584" spans="1:5" s="512" customFormat="1" ht="13.8">
      <c r="A8584" s="520" t="s">
        <v>5474</v>
      </c>
      <c r="B8584" s="520" t="s">
        <v>5475</v>
      </c>
      <c r="C8584" s="521">
        <v>6221.4</v>
      </c>
      <c r="D8584" s="522"/>
      <c r="E8584" s="519"/>
    </row>
    <row r="8585" spans="1:5" s="512" customFormat="1" ht="13.8">
      <c r="A8585" s="520" t="s">
        <v>5476</v>
      </c>
      <c r="B8585" s="520" t="s">
        <v>5477</v>
      </c>
      <c r="C8585" s="521">
        <v>8295.2000000000007</v>
      </c>
      <c r="D8585" s="522"/>
      <c r="E8585" s="519"/>
    </row>
    <row r="8586" spans="1:5" s="512" customFormat="1" ht="13.8">
      <c r="A8586" s="520" t="s">
        <v>5478</v>
      </c>
      <c r="B8586" s="520" t="s">
        <v>5479</v>
      </c>
      <c r="C8586" s="521">
        <v>10369</v>
      </c>
      <c r="D8586" s="522"/>
      <c r="E8586" s="519"/>
    </row>
    <row r="8587" spans="1:5" s="512" customFormat="1" ht="13.8">
      <c r="A8587" s="577" t="s">
        <v>5480</v>
      </c>
      <c r="B8587" s="577"/>
      <c r="C8587" s="578"/>
      <c r="D8587" s="522"/>
      <c r="E8587" s="519"/>
    </row>
    <row r="8588" spans="1:5" s="512" customFormat="1" ht="13.8">
      <c r="A8588" s="520" t="s">
        <v>5481</v>
      </c>
      <c r="B8588" s="520" t="s">
        <v>5482</v>
      </c>
      <c r="C8588" s="521">
        <v>10369</v>
      </c>
      <c r="D8588" s="522"/>
      <c r="E8588" s="519"/>
    </row>
    <row r="8589" spans="1:5" s="512" customFormat="1" ht="13.8">
      <c r="A8589" s="577" t="s">
        <v>5483</v>
      </c>
      <c r="B8589" s="577"/>
      <c r="C8589" s="578"/>
      <c r="D8589" s="522"/>
      <c r="E8589" s="519"/>
    </row>
    <row r="8590" spans="1:5" s="512" customFormat="1" ht="13.8">
      <c r="A8590" s="520" t="s">
        <v>5484</v>
      </c>
      <c r="B8590" s="520" t="s">
        <v>5485</v>
      </c>
      <c r="C8590" s="521">
        <v>2073.8000000000002</v>
      </c>
      <c r="D8590" s="522"/>
      <c r="E8590" s="519"/>
    </row>
    <row r="8591" spans="1:5" s="512" customFormat="1" ht="13.8">
      <c r="A8591" s="520" t="s">
        <v>5486</v>
      </c>
      <c r="B8591" s="520" t="s">
        <v>5487</v>
      </c>
      <c r="C8591" s="521">
        <v>4147.6000000000004</v>
      </c>
      <c r="D8591" s="522"/>
      <c r="E8591" s="519"/>
    </row>
    <row r="8592" spans="1:5" s="512" customFormat="1" ht="13.8">
      <c r="A8592" s="520" t="s">
        <v>5488</v>
      </c>
      <c r="B8592" s="520" t="s">
        <v>5489</v>
      </c>
      <c r="C8592" s="521">
        <v>6221.4</v>
      </c>
      <c r="D8592" s="522"/>
      <c r="E8592" s="519"/>
    </row>
    <row r="8593" spans="1:5" s="512" customFormat="1" ht="13.8">
      <c r="A8593" s="520" t="s">
        <v>5490</v>
      </c>
      <c r="B8593" s="520" t="s">
        <v>5491</v>
      </c>
      <c r="C8593" s="521">
        <v>8295.2000000000007</v>
      </c>
      <c r="D8593" s="522"/>
      <c r="E8593" s="519"/>
    </row>
    <row r="8594" spans="1:5" s="512" customFormat="1" ht="13.8">
      <c r="A8594" s="520" t="s">
        <v>5492</v>
      </c>
      <c r="B8594" s="520" t="s">
        <v>5493</v>
      </c>
      <c r="C8594" s="521">
        <v>10369</v>
      </c>
      <c r="D8594" s="522"/>
      <c r="E8594" s="519"/>
    </row>
    <row r="8595" spans="1:5" s="512" customFormat="1" ht="13.8">
      <c r="A8595" s="577" t="s">
        <v>5494</v>
      </c>
      <c r="B8595" s="577"/>
      <c r="C8595" s="578"/>
      <c r="D8595" s="522"/>
      <c r="E8595" s="519"/>
    </row>
    <row r="8596" spans="1:5" s="512" customFormat="1" ht="13.8">
      <c r="A8596" s="520" t="s">
        <v>5495</v>
      </c>
      <c r="B8596" s="520" t="s">
        <v>5496</v>
      </c>
      <c r="C8596" s="521">
        <v>10369</v>
      </c>
      <c r="D8596" s="522"/>
      <c r="E8596" s="519"/>
    </row>
    <row r="8597" spans="1:5" s="512" customFormat="1" ht="13.8">
      <c r="A8597" s="577" t="s">
        <v>5497</v>
      </c>
      <c r="B8597" s="577"/>
      <c r="C8597" s="578"/>
      <c r="D8597" s="522"/>
      <c r="E8597" s="519"/>
    </row>
    <row r="8598" spans="1:5" s="512" customFormat="1" ht="13.8">
      <c r="A8598" s="520" t="s">
        <v>5498</v>
      </c>
      <c r="B8598" s="520" t="s">
        <v>5499</v>
      </c>
      <c r="C8598" s="521">
        <v>2073.8000000000002</v>
      </c>
      <c r="D8598" s="522"/>
      <c r="E8598" s="519"/>
    </row>
    <row r="8599" spans="1:5" s="512" customFormat="1" ht="13.8">
      <c r="A8599" s="520" t="s">
        <v>5500</v>
      </c>
      <c r="B8599" s="520" t="s">
        <v>5501</v>
      </c>
      <c r="C8599" s="521">
        <v>4147.6000000000004</v>
      </c>
      <c r="D8599" s="522"/>
      <c r="E8599" s="519"/>
    </row>
    <row r="8600" spans="1:5" s="512" customFormat="1" ht="13.8">
      <c r="A8600" s="520" t="s">
        <v>5502</v>
      </c>
      <c r="B8600" s="520" t="s">
        <v>5503</v>
      </c>
      <c r="C8600" s="521">
        <v>6221.4</v>
      </c>
      <c r="D8600" s="522"/>
      <c r="E8600" s="519"/>
    </row>
    <row r="8601" spans="1:5" s="512" customFormat="1" ht="13.8">
      <c r="A8601" s="520" t="s">
        <v>5504</v>
      </c>
      <c r="B8601" s="520" t="s">
        <v>5505</v>
      </c>
      <c r="C8601" s="521">
        <v>8295.2000000000007</v>
      </c>
      <c r="D8601" s="522"/>
      <c r="E8601" s="519"/>
    </row>
    <row r="8602" spans="1:5" s="512" customFormat="1" ht="13.8">
      <c r="A8602" s="520" t="s">
        <v>5506</v>
      </c>
      <c r="B8602" s="520" t="s">
        <v>5507</v>
      </c>
      <c r="C8602" s="521">
        <v>10369</v>
      </c>
      <c r="D8602" s="522"/>
      <c r="E8602" s="519"/>
    </row>
    <row r="8603" spans="1:5" s="512" customFormat="1" ht="13.8">
      <c r="A8603" s="577" t="s">
        <v>5508</v>
      </c>
      <c r="B8603" s="577"/>
      <c r="C8603" s="578"/>
      <c r="D8603" s="522"/>
      <c r="E8603" s="519"/>
    </row>
    <row r="8604" spans="1:5" s="512" customFormat="1" ht="13.8">
      <c r="A8604" s="520" t="s">
        <v>5509</v>
      </c>
      <c r="B8604" s="520" t="s">
        <v>5510</v>
      </c>
      <c r="C8604" s="521">
        <v>10369</v>
      </c>
      <c r="D8604" s="522"/>
      <c r="E8604" s="519"/>
    </row>
    <row r="8605" spans="1:5" s="512" customFormat="1" ht="13.8">
      <c r="A8605" s="577" t="s">
        <v>5511</v>
      </c>
      <c r="B8605" s="577"/>
      <c r="C8605" s="578"/>
      <c r="D8605" s="522"/>
      <c r="E8605" s="519"/>
    </row>
    <row r="8606" spans="1:5" s="512" customFormat="1" ht="13.8">
      <c r="A8606" s="520" t="s">
        <v>5512</v>
      </c>
      <c r="B8606" s="520" t="s">
        <v>5513</v>
      </c>
      <c r="C8606" s="521">
        <v>2073.8000000000002</v>
      </c>
      <c r="D8606" s="522"/>
      <c r="E8606" s="519"/>
    </row>
    <row r="8607" spans="1:5" s="512" customFormat="1" ht="13.8">
      <c r="A8607" s="520" t="s">
        <v>5514</v>
      </c>
      <c r="B8607" s="520" t="s">
        <v>5515</v>
      </c>
      <c r="C8607" s="521">
        <v>4147.6000000000004</v>
      </c>
      <c r="D8607" s="522"/>
      <c r="E8607" s="519"/>
    </row>
    <row r="8608" spans="1:5" s="512" customFormat="1" ht="13.8">
      <c r="A8608" s="520" t="s">
        <v>5516</v>
      </c>
      <c r="B8608" s="520" t="s">
        <v>5517</v>
      </c>
      <c r="C8608" s="521">
        <v>6221.4</v>
      </c>
      <c r="D8608" s="522"/>
      <c r="E8608" s="519"/>
    </row>
    <row r="8609" spans="1:5" s="512" customFormat="1" ht="13.8">
      <c r="A8609" s="520" t="s">
        <v>5518</v>
      </c>
      <c r="B8609" s="520" t="s">
        <v>5519</v>
      </c>
      <c r="C8609" s="521">
        <v>8295.2000000000007</v>
      </c>
      <c r="D8609" s="522"/>
      <c r="E8609" s="519"/>
    </row>
    <row r="8610" spans="1:5" s="512" customFormat="1" ht="13.8">
      <c r="A8610" s="520" t="s">
        <v>5520</v>
      </c>
      <c r="B8610" s="520" t="s">
        <v>5521</v>
      </c>
      <c r="C8610" s="521">
        <v>10369</v>
      </c>
      <c r="D8610" s="522"/>
      <c r="E8610" s="519"/>
    </row>
    <row r="8611" spans="1:5" s="512" customFormat="1" ht="13.8">
      <c r="A8611" s="577" t="s">
        <v>5522</v>
      </c>
      <c r="B8611" s="577"/>
      <c r="C8611" s="578"/>
      <c r="D8611" s="522"/>
      <c r="E8611" s="519"/>
    </row>
    <row r="8612" spans="1:5" s="512" customFormat="1" ht="13.8">
      <c r="A8612" s="520" t="s">
        <v>5523</v>
      </c>
      <c r="B8612" s="520" t="s">
        <v>5524</v>
      </c>
      <c r="C8612" s="521">
        <v>10369</v>
      </c>
      <c r="D8612" s="522"/>
      <c r="E8612" s="519"/>
    </row>
    <row r="8613" spans="1:5" s="512" customFormat="1" ht="13.8">
      <c r="A8613" s="577" t="s">
        <v>5525</v>
      </c>
      <c r="B8613" s="577"/>
      <c r="C8613" s="578"/>
      <c r="D8613" s="522"/>
      <c r="E8613" s="519"/>
    </row>
    <row r="8614" spans="1:5" s="512" customFormat="1" ht="13.8">
      <c r="A8614" s="520" t="s">
        <v>5526</v>
      </c>
      <c r="B8614" s="520" t="s">
        <v>5527</v>
      </c>
      <c r="C8614" s="521">
        <v>2073.8000000000002</v>
      </c>
      <c r="D8614" s="522"/>
      <c r="E8614" s="519"/>
    </row>
    <row r="8615" spans="1:5" s="512" customFormat="1" ht="13.8">
      <c r="A8615" s="520" t="s">
        <v>5528</v>
      </c>
      <c r="B8615" s="520" t="s">
        <v>5529</v>
      </c>
      <c r="C8615" s="521">
        <v>4147.6000000000004</v>
      </c>
      <c r="D8615" s="522"/>
      <c r="E8615" s="519"/>
    </row>
    <row r="8616" spans="1:5" s="512" customFormat="1" ht="13.8">
      <c r="A8616" s="520" t="s">
        <v>5530</v>
      </c>
      <c r="B8616" s="520" t="s">
        <v>5531</v>
      </c>
      <c r="C8616" s="521">
        <v>6221.4</v>
      </c>
      <c r="D8616" s="522"/>
      <c r="E8616" s="519"/>
    </row>
    <row r="8617" spans="1:5" s="512" customFormat="1" ht="13.8">
      <c r="A8617" s="520" t="s">
        <v>5532</v>
      </c>
      <c r="B8617" s="520" t="s">
        <v>5533</v>
      </c>
      <c r="C8617" s="521">
        <v>8295.2000000000007</v>
      </c>
      <c r="D8617" s="522"/>
      <c r="E8617" s="519"/>
    </row>
    <row r="8618" spans="1:5" s="512" customFormat="1" ht="13.8">
      <c r="A8618" s="520" t="s">
        <v>5534</v>
      </c>
      <c r="B8618" s="520" t="s">
        <v>5535</v>
      </c>
      <c r="C8618" s="521">
        <v>10369</v>
      </c>
      <c r="D8618" s="522"/>
      <c r="E8618" s="519"/>
    </row>
    <row r="8619" spans="1:5" s="512" customFormat="1" ht="13.8">
      <c r="A8619" s="577" t="s">
        <v>5536</v>
      </c>
      <c r="B8619" s="577"/>
      <c r="C8619" s="578"/>
      <c r="D8619" s="522"/>
      <c r="E8619" s="519"/>
    </row>
    <row r="8620" spans="1:5" s="512" customFormat="1" ht="13.8">
      <c r="A8620" s="520" t="s">
        <v>5537</v>
      </c>
      <c r="B8620" s="520" t="s">
        <v>5538</v>
      </c>
      <c r="C8620" s="521">
        <v>10369</v>
      </c>
      <c r="D8620" s="522"/>
      <c r="E8620" s="519"/>
    </row>
    <row r="8621" spans="1:5" s="512" customFormat="1" ht="13.8">
      <c r="A8621" s="577" t="s">
        <v>5539</v>
      </c>
      <c r="B8621" s="577"/>
      <c r="C8621" s="578"/>
      <c r="D8621" s="522"/>
      <c r="E8621" s="519"/>
    </row>
    <row r="8622" spans="1:5" s="512" customFormat="1" ht="13.8">
      <c r="A8622" s="520" t="s">
        <v>5540</v>
      </c>
      <c r="B8622" s="520" t="s">
        <v>5541</v>
      </c>
      <c r="C8622" s="521">
        <v>2073.8000000000002</v>
      </c>
      <c r="D8622" s="522"/>
      <c r="E8622" s="519"/>
    </row>
    <row r="8623" spans="1:5" s="512" customFormat="1" ht="13.8">
      <c r="A8623" s="520" t="s">
        <v>5542</v>
      </c>
      <c r="B8623" s="520" t="s">
        <v>5543</v>
      </c>
      <c r="C8623" s="521">
        <v>4147.6000000000004</v>
      </c>
      <c r="D8623" s="522"/>
      <c r="E8623" s="519"/>
    </row>
    <row r="8624" spans="1:5" s="512" customFormat="1" ht="13.8">
      <c r="A8624" s="520" t="s">
        <v>5544</v>
      </c>
      <c r="B8624" s="520" t="s">
        <v>5545</v>
      </c>
      <c r="C8624" s="521">
        <v>6221.4</v>
      </c>
      <c r="D8624" s="522"/>
      <c r="E8624" s="519"/>
    </row>
    <row r="8625" spans="1:5" s="512" customFormat="1" ht="13.8">
      <c r="A8625" s="520" t="s">
        <v>5546</v>
      </c>
      <c r="B8625" s="520" t="s">
        <v>5547</v>
      </c>
      <c r="C8625" s="521">
        <v>8295.2000000000007</v>
      </c>
      <c r="D8625" s="522"/>
      <c r="E8625" s="519"/>
    </row>
    <row r="8626" spans="1:5" s="512" customFormat="1" ht="13.8">
      <c r="A8626" s="520" t="s">
        <v>5548</v>
      </c>
      <c r="B8626" s="520" t="s">
        <v>5549</v>
      </c>
      <c r="C8626" s="521">
        <v>10369</v>
      </c>
      <c r="D8626" s="522"/>
      <c r="E8626" s="519"/>
    </row>
    <row r="8627" spans="1:5" s="512" customFormat="1" ht="13.8">
      <c r="A8627" s="577" t="s">
        <v>5550</v>
      </c>
      <c r="B8627" s="535"/>
      <c r="C8627" s="531"/>
      <c r="D8627" s="522"/>
      <c r="E8627" s="519"/>
    </row>
    <row r="8628" spans="1:5">
      <c r="A8628" s="623" t="s">
        <v>5551</v>
      </c>
      <c r="B8628" s="623" t="s">
        <v>5552</v>
      </c>
      <c r="C8628" s="624">
        <v>10369</v>
      </c>
      <c r="D8628" s="522"/>
    </row>
    <row r="8629" spans="1:5">
      <c r="A8629" s="688" t="s">
        <v>5553</v>
      </c>
      <c r="B8629" s="688"/>
      <c r="C8629" s="689"/>
      <c r="D8629" s="522"/>
    </row>
    <row r="8630" spans="1:5">
      <c r="A8630" s="623" t="s">
        <v>5554</v>
      </c>
      <c r="B8630" s="623" t="s">
        <v>5555</v>
      </c>
      <c r="C8630" s="624">
        <v>2073.8000000000002</v>
      </c>
      <c r="D8630" s="522"/>
    </row>
    <row r="8631" spans="1:5">
      <c r="A8631" s="623" t="s">
        <v>5556</v>
      </c>
      <c r="B8631" s="623" t="s">
        <v>5557</v>
      </c>
      <c r="C8631" s="624">
        <v>4147.6000000000004</v>
      </c>
      <c r="D8631" s="522"/>
    </row>
    <row r="8632" spans="1:5">
      <c r="A8632" s="623" t="s">
        <v>5558</v>
      </c>
      <c r="B8632" s="623" t="s">
        <v>5559</v>
      </c>
      <c r="C8632" s="624">
        <v>6221.4</v>
      </c>
      <c r="D8632" s="522"/>
    </row>
    <row r="8633" spans="1:5">
      <c r="A8633" s="623" t="s">
        <v>5560</v>
      </c>
      <c r="B8633" s="623" t="s">
        <v>5561</v>
      </c>
      <c r="C8633" s="624">
        <v>8295.2000000000007</v>
      </c>
      <c r="D8633" s="522"/>
    </row>
    <row r="8634" spans="1:5">
      <c r="A8634" s="623" t="s">
        <v>5562</v>
      </c>
      <c r="B8634" s="623" t="s">
        <v>5563</v>
      </c>
      <c r="C8634" s="624">
        <v>10369</v>
      </c>
      <c r="D8634" s="522"/>
    </row>
    <row r="8635" spans="1:5">
      <c r="A8635" s="688" t="s">
        <v>5564</v>
      </c>
      <c r="B8635" s="688"/>
      <c r="C8635" s="689"/>
      <c r="D8635" s="522"/>
    </row>
    <row r="8636" spans="1:5">
      <c r="A8636" s="623" t="s">
        <v>5565</v>
      </c>
      <c r="B8636" s="623" t="s">
        <v>5566</v>
      </c>
      <c r="C8636" s="624">
        <v>10369</v>
      </c>
      <c r="D8636" s="522"/>
    </row>
    <row r="8637" spans="1:5">
      <c r="A8637" s="688" t="s">
        <v>5567</v>
      </c>
      <c r="B8637" s="688"/>
      <c r="C8637" s="689"/>
      <c r="D8637" s="522"/>
    </row>
    <row r="8638" spans="1:5">
      <c r="A8638" s="623" t="s">
        <v>5568</v>
      </c>
      <c r="B8638" s="623" t="s">
        <v>5569</v>
      </c>
      <c r="C8638" s="624">
        <v>2073.8000000000002</v>
      </c>
      <c r="D8638" s="522"/>
    </row>
    <row r="8639" spans="1:5">
      <c r="A8639" s="623" t="s">
        <v>5570</v>
      </c>
      <c r="B8639" s="623" t="s">
        <v>5571</v>
      </c>
      <c r="C8639" s="624">
        <v>4147.6000000000004</v>
      </c>
      <c r="D8639" s="522"/>
    </row>
    <row r="8640" spans="1:5">
      <c r="A8640" s="623" t="s">
        <v>5572</v>
      </c>
      <c r="B8640" s="623" t="s">
        <v>5573</v>
      </c>
      <c r="C8640" s="624">
        <v>6221.4</v>
      </c>
      <c r="D8640" s="522"/>
    </row>
    <row r="8641" spans="1:4">
      <c r="A8641" s="623" t="s">
        <v>5574</v>
      </c>
      <c r="B8641" s="623" t="s">
        <v>5575</v>
      </c>
      <c r="C8641" s="624">
        <v>8295.2000000000007</v>
      </c>
      <c r="D8641" s="522"/>
    </row>
    <row r="8642" spans="1:4">
      <c r="A8642" s="623" t="s">
        <v>5576</v>
      </c>
      <c r="B8642" s="623" t="s">
        <v>5577</v>
      </c>
      <c r="C8642" s="624">
        <v>10369</v>
      </c>
      <c r="D8642" s="522"/>
    </row>
    <row r="8643" spans="1:4">
      <c r="A8643" s="688" t="s">
        <v>5578</v>
      </c>
      <c r="B8643" s="688"/>
      <c r="C8643" s="689"/>
      <c r="D8643" s="522"/>
    </row>
    <row r="8644" spans="1:4">
      <c r="A8644" s="623" t="s">
        <v>5579</v>
      </c>
      <c r="B8644" s="623" t="s">
        <v>5580</v>
      </c>
      <c r="C8644" s="624">
        <v>10369</v>
      </c>
      <c r="D8644" s="522"/>
    </row>
    <row r="8645" spans="1:4">
      <c r="A8645" s="688" t="s">
        <v>5581</v>
      </c>
      <c r="B8645" s="688"/>
      <c r="C8645" s="689"/>
      <c r="D8645" s="522"/>
    </row>
    <row r="8646" spans="1:4">
      <c r="A8646" s="623" t="s">
        <v>5582</v>
      </c>
      <c r="B8646" s="623" t="s">
        <v>5583</v>
      </c>
      <c r="C8646" s="624">
        <v>2073.8000000000002</v>
      </c>
      <c r="D8646" s="522"/>
    </row>
    <row r="8647" spans="1:4">
      <c r="A8647" s="623" t="s">
        <v>5584</v>
      </c>
      <c r="B8647" s="623" t="s">
        <v>5585</v>
      </c>
      <c r="C8647" s="624">
        <v>4147.6000000000004</v>
      </c>
      <c r="D8647" s="522"/>
    </row>
    <row r="8648" spans="1:4">
      <c r="A8648" s="623" t="s">
        <v>5586</v>
      </c>
      <c r="B8648" s="623" t="s">
        <v>5587</v>
      </c>
      <c r="C8648" s="624">
        <v>6221.4</v>
      </c>
      <c r="D8648" s="522"/>
    </row>
    <row r="8649" spans="1:4">
      <c r="A8649" s="623" t="s">
        <v>5588</v>
      </c>
      <c r="B8649" s="623" t="s">
        <v>5589</v>
      </c>
      <c r="C8649" s="624">
        <v>8295.2000000000007</v>
      </c>
      <c r="D8649" s="522"/>
    </row>
    <row r="8650" spans="1:4">
      <c r="A8650" s="623" t="s">
        <v>5590</v>
      </c>
      <c r="B8650" s="623" t="s">
        <v>5591</v>
      </c>
      <c r="C8650" s="624">
        <v>10369</v>
      </c>
      <c r="D8650" s="522"/>
    </row>
    <row r="8651" spans="1:4">
      <c r="A8651" s="688" t="s">
        <v>5592</v>
      </c>
      <c r="B8651" s="688"/>
      <c r="C8651" s="689"/>
      <c r="D8651" s="522"/>
    </row>
    <row r="8652" spans="1:4">
      <c r="A8652" s="623" t="s">
        <v>5593</v>
      </c>
      <c r="B8652" s="623" t="s">
        <v>5594</v>
      </c>
      <c r="C8652" s="624">
        <v>10369</v>
      </c>
      <c r="D8652" s="522"/>
    </row>
    <row r="8653" spans="1:4">
      <c r="A8653" s="688" t="s">
        <v>5595</v>
      </c>
      <c r="B8653" s="688"/>
      <c r="C8653" s="689"/>
      <c r="D8653" s="522"/>
    </row>
    <row r="8654" spans="1:4">
      <c r="A8654" s="623" t="s">
        <v>5596</v>
      </c>
      <c r="B8654" s="623" t="s">
        <v>5597</v>
      </c>
      <c r="C8654" s="624">
        <v>2073.8000000000002</v>
      </c>
      <c r="D8654" s="522"/>
    </row>
    <row r="8655" spans="1:4">
      <c r="A8655" s="623" t="s">
        <v>5598</v>
      </c>
      <c r="B8655" s="623" t="s">
        <v>5599</v>
      </c>
      <c r="C8655" s="624">
        <v>4147.6000000000004</v>
      </c>
      <c r="D8655" s="522"/>
    </row>
    <row r="8656" spans="1:4">
      <c r="A8656" s="623" t="s">
        <v>5600</v>
      </c>
      <c r="B8656" s="623" t="s">
        <v>5601</v>
      </c>
      <c r="C8656" s="624">
        <v>6221.4</v>
      </c>
      <c r="D8656" s="522"/>
    </row>
    <row r="8657" spans="1:4">
      <c r="A8657" s="623" t="s">
        <v>5602</v>
      </c>
      <c r="B8657" s="623" t="s">
        <v>5603</v>
      </c>
      <c r="C8657" s="624">
        <v>8295.2000000000007</v>
      </c>
      <c r="D8657" s="522"/>
    </row>
    <row r="8658" spans="1:4">
      <c r="A8658" s="623" t="s">
        <v>5604</v>
      </c>
      <c r="B8658" s="623" t="s">
        <v>5605</v>
      </c>
      <c r="C8658" s="624">
        <v>10369</v>
      </c>
      <c r="D8658" s="522"/>
    </row>
    <row r="8659" spans="1:4">
      <c r="A8659" s="688" t="s">
        <v>5606</v>
      </c>
      <c r="B8659" s="688"/>
      <c r="C8659" s="689"/>
      <c r="D8659" s="522"/>
    </row>
    <row r="8660" spans="1:4">
      <c r="A8660" s="623" t="s">
        <v>5607</v>
      </c>
      <c r="B8660" s="623" t="s">
        <v>5608</v>
      </c>
      <c r="C8660" s="624">
        <v>10369</v>
      </c>
      <c r="D8660" s="522"/>
    </row>
    <row r="8661" spans="1:4">
      <c r="A8661" s="688" t="s">
        <v>5609</v>
      </c>
      <c r="B8661" s="688"/>
      <c r="C8661" s="689"/>
      <c r="D8661" s="522"/>
    </row>
    <row r="8662" spans="1:4">
      <c r="A8662" s="623" t="s">
        <v>5610</v>
      </c>
      <c r="B8662" s="623" t="s">
        <v>5611</v>
      </c>
      <c r="C8662" s="624">
        <v>2073.8000000000002</v>
      </c>
      <c r="D8662" s="522"/>
    </row>
    <row r="8663" spans="1:4">
      <c r="A8663" s="623" t="s">
        <v>5612</v>
      </c>
      <c r="B8663" s="623" t="s">
        <v>5613</v>
      </c>
      <c r="C8663" s="624">
        <v>4147.6000000000004</v>
      </c>
      <c r="D8663" s="522"/>
    </row>
    <row r="8664" spans="1:4">
      <c r="A8664" s="623" t="s">
        <v>5614</v>
      </c>
      <c r="B8664" s="623" t="s">
        <v>5615</v>
      </c>
      <c r="C8664" s="624">
        <v>6221.4</v>
      </c>
      <c r="D8664" s="522"/>
    </row>
    <row r="8665" spans="1:4">
      <c r="A8665" s="623" t="s">
        <v>5616</v>
      </c>
      <c r="B8665" s="623" t="s">
        <v>5617</v>
      </c>
      <c r="C8665" s="624">
        <v>8295.2000000000007</v>
      </c>
      <c r="D8665" s="522"/>
    </row>
    <row r="8666" spans="1:4">
      <c r="A8666" s="623" t="s">
        <v>5618</v>
      </c>
      <c r="B8666" s="623" t="s">
        <v>5619</v>
      </c>
      <c r="C8666" s="624">
        <v>10369</v>
      </c>
      <c r="D8666" s="522"/>
    </row>
    <row r="8667" spans="1:4">
      <c r="A8667" s="688" t="s">
        <v>5620</v>
      </c>
      <c r="B8667" s="688"/>
      <c r="C8667" s="689"/>
      <c r="D8667" s="522"/>
    </row>
    <row r="8668" spans="1:4">
      <c r="A8668" s="623" t="s">
        <v>5621</v>
      </c>
      <c r="B8668" s="623" t="s">
        <v>5622</v>
      </c>
      <c r="C8668" s="624">
        <v>10369</v>
      </c>
      <c r="D8668" s="522"/>
    </row>
    <row r="8669" spans="1:4">
      <c r="A8669" s="688" t="s">
        <v>5623</v>
      </c>
      <c r="B8669" s="688"/>
      <c r="C8669" s="689"/>
      <c r="D8669" s="522"/>
    </row>
    <row r="8670" spans="1:4">
      <c r="A8670" s="623" t="s">
        <v>5624</v>
      </c>
      <c r="B8670" s="623" t="s">
        <v>5625</v>
      </c>
      <c r="C8670" s="624">
        <v>2073.8000000000002</v>
      </c>
      <c r="D8670" s="522"/>
    </row>
    <row r="8671" spans="1:4">
      <c r="A8671" s="623" t="s">
        <v>5626</v>
      </c>
      <c r="B8671" s="623" t="s">
        <v>5627</v>
      </c>
      <c r="C8671" s="624">
        <v>4147.6000000000004</v>
      </c>
      <c r="D8671" s="522"/>
    </row>
    <row r="8672" spans="1:4">
      <c r="A8672" s="623" t="s">
        <v>5628</v>
      </c>
      <c r="B8672" s="623" t="s">
        <v>5629</v>
      </c>
      <c r="C8672" s="624">
        <v>6221.4</v>
      </c>
      <c r="D8672" s="522"/>
    </row>
    <row r="8673" spans="1:4">
      <c r="A8673" s="623" t="s">
        <v>5630</v>
      </c>
      <c r="B8673" s="623" t="s">
        <v>5631</v>
      </c>
      <c r="C8673" s="624">
        <v>8295.2000000000007</v>
      </c>
      <c r="D8673" s="522"/>
    </row>
    <row r="8674" spans="1:4">
      <c r="A8674" s="623" t="s">
        <v>5632</v>
      </c>
      <c r="B8674" s="623" t="s">
        <v>5633</v>
      </c>
      <c r="C8674" s="624">
        <v>10369</v>
      </c>
      <c r="D8674" s="522"/>
    </row>
    <row r="8675" spans="1:4">
      <c r="A8675" s="688" t="s">
        <v>5634</v>
      </c>
      <c r="B8675" s="688"/>
      <c r="C8675" s="689"/>
      <c r="D8675" s="522"/>
    </row>
    <row r="8676" spans="1:4">
      <c r="A8676" s="623" t="s">
        <v>5635</v>
      </c>
      <c r="B8676" s="623" t="s">
        <v>5636</v>
      </c>
      <c r="C8676" s="624">
        <v>20738</v>
      </c>
      <c r="D8676" s="522"/>
    </row>
    <row r="8677" spans="1:4">
      <c r="A8677" s="688" t="s">
        <v>5637</v>
      </c>
      <c r="B8677" s="688"/>
      <c r="C8677" s="689"/>
      <c r="D8677" s="522"/>
    </row>
    <row r="8678" spans="1:4">
      <c r="A8678" s="623" t="s">
        <v>5638</v>
      </c>
      <c r="B8678" s="690" t="s">
        <v>5639</v>
      </c>
      <c r="C8678" s="624">
        <v>4147.6000000000004</v>
      </c>
      <c r="D8678" s="522"/>
    </row>
    <row r="8679" spans="1:4">
      <c r="A8679" s="623" t="s">
        <v>5640</v>
      </c>
      <c r="B8679" s="690" t="s">
        <v>5641</v>
      </c>
      <c r="C8679" s="624">
        <v>8295.2000000000007</v>
      </c>
      <c r="D8679" s="522"/>
    </row>
    <row r="8680" spans="1:4">
      <c r="A8680" s="623" t="s">
        <v>5642</v>
      </c>
      <c r="B8680" s="690" t="s">
        <v>5643</v>
      </c>
      <c r="C8680" s="624">
        <v>12442.8</v>
      </c>
      <c r="D8680" s="522"/>
    </row>
    <row r="8681" spans="1:4">
      <c r="A8681" s="623" t="s">
        <v>5644</v>
      </c>
      <c r="B8681" s="690" t="s">
        <v>5645</v>
      </c>
      <c r="C8681" s="624">
        <v>16590.400000000001</v>
      </c>
      <c r="D8681" s="522"/>
    </row>
    <row r="8682" spans="1:4">
      <c r="A8682" s="623" t="s">
        <v>5646</v>
      </c>
      <c r="B8682" s="690" t="s">
        <v>5647</v>
      </c>
      <c r="C8682" s="624">
        <v>20738</v>
      </c>
      <c r="D8682" s="522"/>
    </row>
    <row r="8683" spans="1:4">
      <c r="A8683" s="688" t="s">
        <v>5648</v>
      </c>
      <c r="B8683" s="688"/>
      <c r="C8683" s="689"/>
      <c r="D8683" s="522"/>
    </row>
    <row r="8684" spans="1:4">
      <c r="A8684" s="623" t="s">
        <v>5649</v>
      </c>
      <c r="B8684" s="623" t="s">
        <v>5650</v>
      </c>
      <c r="C8684" s="624">
        <v>18230</v>
      </c>
      <c r="D8684" s="522"/>
    </row>
    <row r="8685" spans="1:4">
      <c r="A8685" s="688" t="s">
        <v>5651</v>
      </c>
      <c r="B8685" s="688"/>
      <c r="C8685" s="689"/>
      <c r="D8685" s="522"/>
    </row>
    <row r="8686" spans="1:4">
      <c r="A8686" s="623" t="s">
        <v>5652</v>
      </c>
      <c r="B8686" s="690" t="s">
        <v>5653</v>
      </c>
      <c r="C8686" s="624">
        <v>3646</v>
      </c>
      <c r="D8686" s="522"/>
    </row>
    <row r="8687" spans="1:4">
      <c r="A8687" s="623" t="s">
        <v>5654</v>
      </c>
      <c r="B8687" s="690" t="s">
        <v>5655</v>
      </c>
      <c r="C8687" s="624">
        <v>7292</v>
      </c>
      <c r="D8687" s="522"/>
    </row>
    <row r="8688" spans="1:4">
      <c r="A8688" s="623" t="s">
        <v>5656</v>
      </c>
      <c r="B8688" s="690" t="s">
        <v>5657</v>
      </c>
      <c r="C8688" s="624">
        <v>10938</v>
      </c>
      <c r="D8688" s="522"/>
    </row>
    <row r="8689" spans="1:4">
      <c r="A8689" s="623" t="s">
        <v>5658</v>
      </c>
      <c r="B8689" s="690" t="s">
        <v>5659</v>
      </c>
      <c r="C8689" s="624">
        <v>14584</v>
      </c>
      <c r="D8689" s="522"/>
    </row>
    <row r="8690" spans="1:4">
      <c r="A8690" s="623" t="s">
        <v>5660</v>
      </c>
      <c r="B8690" s="690" t="s">
        <v>5661</v>
      </c>
      <c r="C8690" s="624">
        <v>18230</v>
      </c>
      <c r="D8690" s="522"/>
    </row>
    <row r="8691" spans="1:4">
      <c r="A8691" s="688" t="s">
        <v>5662</v>
      </c>
      <c r="B8691" s="688"/>
      <c r="C8691" s="689"/>
      <c r="D8691" s="522"/>
    </row>
    <row r="8692" spans="1:4">
      <c r="A8692" s="623" t="s">
        <v>5663</v>
      </c>
      <c r="B8692" s="623" t="s">
        <v>5664</v>
      </c>
      <c r="C8692" s="624">
        <v>10369</v>
      </c>
      <c r="D8692" s="522"/>
    </row>
    <row r="8693" spans="1:4">
      <c r="A8693" s="688" t="s">
        <v>5665</v>
      </c>
      <c r="B8693" s="688"/>
      <c r="C8693" s="689"/>
      <c r="D8693" s="522"/>
    </row>
    <row r="8694" spans="1:4">
      <c r="A8694" s="623" t="s">
        <v>5666</v>
      </c>
      <c r="B8694" s="623" t="s">
        <v>5667</v>
      </c>
      <c r="C8694" s="624">
        <v>2073.8000000000002</v>
      </c>
      <c r="D8694" s="522"/>
    </row>
    <row r="8695" spans="1:4">
      <c r="A8695" s="623" t="s">
        <v>5668</v>
      </c>
      <c r="B8695" s="623" t="s">
        <v>5669</v>
      </c>
      <c r="C8695" s="624">
        <v>4147.6000000000004</v>
      </c>
      <c r="D8695" s="522"/>
    </row>
    <row r="8696" spans="1:4">
      <c r="A8696" s="623" t="s">
        <v>5670</v>
      </c>
      <c r="B8696" s="623" t="s">
        <v>5671</v>
      </c>
      <c r="C8696" s="624">
        <v>6221.4</v>
      </c>
      <c r="D8696" s="522"/>
    </row>
    <row r="8697" spans="1:4">
      <c r="A8697" s="623" t="s">
        <v>5672</v>
      </c>
      <c r="B8697" s="623" t="s">
        <v>5673</v>
      </c>
      <c r="C8697" s="624">
        <v>8295.2000000000007</v>
      </c>
      <c r="D8697" s="522"/>
    </row>
    <row r="8698" spans="1:4">
      <c r="A8698" s="623" t="s">
        <v>5674</v>
      </c>
      <c r="B8698" s="623" t="s">
        <v>5675</v>
      </c>
      <c r="C8698" s="624">
        <v>10369</v>
      </c>
      <c r="D8698" s="522"/>
    </row>
    <row r="8699" spans="1:4">
      <c r="A8699" s="688" t="s">
        <v>5676</v>
      </c>
      <c r="B8699" s="688"/>
      <c r="C8699" s="689"/>
      <c r="D8699" s="522"/>
    </row>
    <row r="8700" spans="1:4">
      <c r="A8700" s="623" t="s">
        <v>5677</v>
      </c>
      <c r="B8700" s="623" t="s">
        <v>5678</v>
      </c>
      <c r="C8700" s="624">
        <v>10369</v>
      </c>
      <c r="D8700" s="522"/>
    </row>
    <row r="8701" spans="1:4">
      <c r="A8701" s="688" t="s">
        <v>5679</v>
      </c>
      <c r="B8701" s="688"/>
      <c r="C8701" s="689"/>
      <c r="D8701" s="522"/>
    </row>
    <row r="8702" spans="1:4">
      <c r="A8702" s="623" t="s">
        <v>5680</v>
      </c>
      <c r="B8702" s="623" t="s">
        <v>5681</v>
      </c>
      <c r="C8702" s="624">
        <v>2073.8000000000002</v>
      </c>
      <c r="D8702" s="522"/>
    </row>
    <row r="8703" spans="1:4">
      <c r="A8703" s="623" t="s">
        <v>5682</v>
      </c>
      <c r="B8703" s="623" t="s">
        <v>5683</v>
      </c>
      <c r="C8703" s="624">
        <v>4147.6000000000004</v>
      </c>
      <c r="D8703" s="522"/>
    </row>
    <row r="8704" spans="1:4">
      <c r="A8704" s="623" t="s">
        <v>5684</v>
      </c>
      <c r="B8704" s="623" t="s">
        <v>5685</v>
      </c>
      <c r="C8704" s="624">
        <v>6221.4</v>
      </c>
      <c r="D8704" s="522"/>
    </row>
    <row r="8705" spans="1:4">
      <c r="A8705" s="623" t="s">
        <v>5686</v>
      </c>
      <c r="B8705" s="623" t="s">
        <v>5687</v>
      </c>
      <c r="C8705" s="624">
        <v>8295.2000000000007</v>
      </c>
      <c r="D8705" s="522"/>
    </row>
    <row r="8706" spans="1:4">
      <c r="A8706" s="623" t="s">
        <v>5688</v>
      </c>
      <c r="B8706" s="623" t="s">
        <v>5689</v>
      </c>
      <c r="C8706" s="624">
        <v>10369</v>
      </c>
      <c r="D8706" s="522"/>
    </row>
    <row r="8707" spans="1:4">
      <c r="A8707" s="688" t="s">
        <v>5690</v>
      </c>
      <c r="B8707" s="688"/>
      <c r="C8707" s="689"/>
      <c r="D8707" s="522"/>
    </row>
    <row r="8708" spans="1:4">
      <c r="A8708" s="623" t="s">
        <v>5691</v>
      </c>
      <c r="B8708" s="623" t="s">
        <v>5692</v>
      </c>
      <c r="C8708" s="624">
        <v>12199</v>
      </c>
      <c r="D8708" s="522"/>
    </row>
    <row r="8709" spans="1:4">
      <c r="A8709" s="688" t="s">
        <v>5693</v>
      </c>
      <c r="B8709" s="688"/>
      <c r="C8709" s="689"/>
      <c r="D8709" s="522"/>
    </row>
    <row r="8710" spans="1:4">
      <c r="A8710" s="623" t="s">
        <v>5694</v>
      </c>
      <c r="B8710" s="623" t="s">
        <v>5695</v>
      </c>
      <c r="C8710" s="624">
        <v>2439.8000000000002</v>
      </c>
      <c r="D8710" s="522"/>
    </row>
    <row r="8711" spans="1:4">
      <c r="A8711" s="623" t="s">
        <v>5696</v>
      </c>
      <c r="B8711" s="623" t="s">
        <v>5697</v>
      </c>
      <c r="C8711" s="624">
        <v>4879.6000000000004</v>
      </c>
      <c r="D8711" s="522"/>
    </row>
    <row r="8712" spans="1:4">
      <c r="A8712" s="623" t="s">
        <v>5698</v>
      </c>
      <c r="B8712" s="623" t="s">
        <v>5699</v>
      </c>
      <c r="C8712" s="624">
        <v>7319.4</v>
      </c>
      <c r="D8712" s="522"/>
    </row>
    <row r="8713" spans="1:4">
      <c r="A8713" s="623" t="s">
        <v>5700</v>
      </c>
      <c r="B8713" s="623" t="s">
        <v>5701</v>
      </c>
      <c r="C8713" s="624">
        <v>9759.2000000000007</v>
      </c>
      <c r="D8713" s="522"/>
    </row>
    <row r="8714" spans="1:4">
      <c r="A8714" s="623" t="s">
        <v>5702</v>
      </c>
      <c r="B8714" s="623" t="s">
        <v>5703</v>
      </c>
      <c r="C8714" s="624">
        <v>12199</v>
      </c>
      <c r="D8714" s="522"/>
    </row>
    <row r="8715" spans="1:4">
      <c r="A8715" s="688" t="s">
        <v>5704</v>
      </c>
      <c r="B8715" s="688"/>
      <c r="C8715" s="689"/>
      <c r="D8715" s="522"/>
    </row>
    <row r="8716" spans="1:4">
      <c r="A8716" s="623" t="s">
        <v>5705</v>
      </c>
      <c r="B8716" s="623" t="s">
        <v>5706</v>
      </c>
      <c r="C8716" s="624">
        <v>12199</v>
      </c>
      <c r="D8716" s="522"/>
    </row>
    <row r="8717" spans="1:4">
      <c r="A8717" s="688" t="s">
        <v>5707</v>
      </c>
      <c r="B8717" s="688"/>
      <c r="C8717" s="689"/>
      <c r="D8717" s="522"/>
    </row>
    <row r="8718" spans="1:4">
      <c r="A8718" s="623" t="s">
        <v>5708</v>
      </c>
      <c r="B8718" s="623" t="s">
        <v>5709</v>
      </c>
      <c r="C8718" s="624">
        <v>2439.8000000000002</v>
      </c>
      <c r="D8718" s="522"/>
    </row>
    <row r="8719" spans="1:4">
      <c r="A8719" s="623" t="s">
        <v>5710</v>
      </c>
      <c r="B8719" s="623" t="s">
        <v>5711</v>
      </c>
      <c r="C8719" s="624">
        <v>4879.6000000000004</v>
      </c>
      <c r="D8719" s="522"/>
    </row>
    <row r="8720" spans="1:4">
      <c r="A8720" s="623" t="s">
        <v>5712</v>
      </c>
      <c r="B8720" s="623" t="s">
        <v>5713</v>
      </c>
      <c r="C8720" s="624">
        <v>7319.4</v>
      </c>
      <c r="D8720" s="522"/>
    </row>
    <row r="8721" spans="1:5">
      <c r="A8721" s="623" t="s">
        <v>5714</v>
      </c>
      <c r="B8721" s="623" t="s">
        <v>5715</v>
      </c>
      <c r="C8721" s="624">
        <v>9759.2000000000007</v>
      </c>
      <c r="D8721" s="522"/>
    </row>
    <row r="8722" spans="1:5">
      <c r="A8722" s="623" t="s">
        <v>5716</v>
      </c>
      <c r="B8722" s="623" t="s">
        <v>5717</v>
      </c>
      <c r="C8722" s="624">
        <v>12199</v>
      </c>
      <c r="D8722" s="522"/>
    </row>
    <row r="8723" spans="1:5">
      <c r="A8723" s="688" t="s">
        <v>538</v>
      </c>
      <c r="B8723" s="688"/>
      <c r="C8723" s="689"/>
      <c r="D8723" s="522"/>
    </row>
    <row r="8724" spans="1:5" ht="24">
      <c r="A8724" s="627">
        <v>7640018963</v>
      </c>
      <c r="B8724" s="690" t="s">
        <v>4973</v>
      </c>
      <c r="C8724" s="624">
        <v>1500</v>
      </c>
      <c r="D8724" s="522"/>
    </row>
    <row r="8725" spans="1:5" ht="24">
      <c r="A8725" s="627">
        <v>7640018964</v>
      </c>
      <c r="B8725" s="690" t="s">
        <v>4974</v>
      </c>
      <c r="C8725" s="624">
        <v>200</v>
      </c>
      <c r="D8725" s="522"/>
    </row>
    <row r="8726" spans="1:5">
      <c r="A8726" s="627" t="s">
        <v>4114</v>
      </c>
      <c r="B8726" s="690" t="s">
        <v>4115</v>
      </c>
      <c r="C8726" s="624">
        <v>200</v>
      </c>
      <c r="D8726" s="522"/>
    </row>
    <row r="8727" spans="1:5">
      <c r="A8727" s="627" t="s">
        <v>4116</v>
      </c>
      <c r="B8727" s="690" t="s">
        <v>4117</v>
      </c>
      <c r="C8727" s="624">
        <v>1</v>
      </c>
      <c r="D8727" s="522"/>
    </row>
    <row r="8728" spans="1:5">
      <c r="A8728" s="627" t="s">
        <v>4975</v>
      </c>
      <c r="B8728" s="690" t="s">
        <v>4976</v>
      </c>
      <c r="C8728" s="624">
        <v>2200</v>
      </c>
      <c r="D8728" s="522"/>
    </row>
    <row r="8729" spans="1:5">
      <c r="A8729" s="627" t="s">
        <v>4122</v>
      </c>
      <c r="B8729" s="690" t="s">
        <v>4123</v>
      </c>
      <c r="C8729" s="624">
        <v>1200</v>
      </c>
      <c r="D8729" s="522"/>
    </row>
    <row r="8730" spans="1:5">
      <c r="A8730" s="627" t="s">
        <v>4124</v>
      </c>
      <c r="B8730" s="690" t="s">
        <v>4125</v>
      </c>
      <c r="C8730" s="624">
        <v>1600</v>
      </c>
      <c r="D8730" s="522"/>
    </row>
    <row r="8731" spans="1:5">
      <c r="A8731" s="627">
        <v>7640016919</v>
      </c>
      <c r="B8731" s="690" t="s">
        <v>5192</v>
      </c>
      <c r="C8731" s="624">
        <v>1</v>
      </c>
      <c r="D8731" s="522"/>
    </row>
    <row r="8732" spans="1:5" s="512" customFormat="1" ht="13.8">
      <c r="A8732" s="546"/>
      <c r="B8732" s="546"/>
      <c r="C8732" s="547"/>
      <c r="D8732" s="522"/>
      <c r="E8732" s="519"/>
    </row>
    <row r="8733" spans="1:5" s="512" customFormat="1" ht="15" customHeight="1">
      <c r="A8733" s="614"/>
      <c r="B8733" s="615" t="s">
        <v>5718</v>
      </c>
      <c r="C8733" s="614"/>
      <c r="D8733" s="522"/>
      <c r="E8733" s="511"/>
    </row>
    <row r="8734" spans="1:5" s="512" customFormat="1" ht="27.6">
      <c r="A8734" s="513" t="s">
        <v>26</v>
      </c>
      <c r="B8734" s="513" t="s">
        <v>300</v>
      </c>
      <c r="C8734" s="514" t="s">
        <v>607</v>
      </c>
      <c r="D8734" s="522"/>
    </row>
    <row r="8735" spans="1:5" s="512" customFormat="1" ht="13.8">
      <c r="A8735" s="577" t="s">
        <v>5193</v>
      </c>
      <c r="B8735" s="577"/>
      <c r="C8735" s="578"/>
      <c r="D8735" s="522"/>
      <c r="E8735" s="519"/>
    </row>
    <row r="8736" spans="1:5" s="512" customFormat="1" ht="13.8">
      <c r="A8736" s="520" t="s">
        <v>5194</v>
      </c>
      <c r="B8736" s="520" t="s">
        <v>5195</v>
      </c>
      <c r="C8736" s="521">
        <v>599</v>
      </c>
      <c r="D8736" s="522"/>
      <c r="E8736" s="519"/>
    </row>
    <row r="8737" spans="1:5" s="512" customFormat="1" ht="13.8">
      <c r="A8737" s="520" t="s">
        <v>5196</v>
      </c>
      <c r="B8737" s="520" t="s">
        <v>5197</v>
      </c>
      <c r="C8737" s="521">
        <v>497.17</v>
      </c>
      <c r="D8737" s="522"/>
      <c r="E8737" s="519"/>
    </row>
    <row r="8738" spans="1:5" s="512" customFormat="1" ht="13.8">
      <c r="A8738" s="520" t="s">
        <v>5198</v>
      </c>
      <c r="B8738" s="520" t="s">
        <v>5199</v>
      </c>
      <c r="C8738" s="521">
        <v>431.28</v>
      </c>
      <c r="D8738" s="522"/>
      <c r="E8738" s="519"/>
    </row>
    <row r="8739" spans="1:5" s="512" customFormat="1" ht="13.8">
      <c r="A8739" s="520" t="s">
        <v>5200</v>
      </c>
      <c r="B8739" s="520" t="s">
        <v>5201</v>
      </c>
      <c r="C8739" s="521">
        <v>377.37</v>
      </c>
      <c r="D8739" s="522"/>
      <c r="E8739" s="519"/>
    </row>
    <row r="8740" spans="1:5" s="512" customFormat="1" ht="13.8">
      <c r="A8740" s="520" t="s">
        <v>5202</v>
      </c>
      <c r="B8740" s="520" t="s">
        <v>5203</v>
      </c>
      <c r="C8740" s="521">
        <v>299.5</v>
      </c>
      <c r="D8740" s="522"/>
      <c r="E8740" s="519"/>
    </row>
    <row r="8741" spans="1:5" s="512" customFormat="1" ht="13.8">
      <c r="A8741" s="520" t="s">
        <v>5204</v>
      </c>
      <c r="B8741" s="520" t="s">
        <v>5205</v>
      </c>
      <c r="C8741" s="521">
        <v>269.55</v>
      </c>
      <c r="D8741" s="522"/>
      <c r="E8741" s="519"/>
    </row>
    <row r="8742" spans="1:5" s="512" customFormat="1" ht="13.8">
      <c r="A8742" s="577" t="s">
        <v>5206</v>
      </c>
      <c r="B8742" s="577"/>
      <c r="C8742" s="578"/>
      <c r="D8742" s="522"/>
      <c r="E8742" s="519"/>
    </row>
    <row r="8743" spans="1:5" s="512" customFormat="1" ht="24">
      <c r="A8743" s="520" t="s">
        <v>5207</v>
      </c>
      <c r="B8743" s="520" t="s">
        <v>5208</v>
      </c>
      <c r="C8743" s="521">
        <v>119.8</v>
      </c>
      <c r="D8743" s="522"/>
      <c r="E8743" s="519"/>
    </row>
    <row r="8744" spans="1:5" s="512" customFormat="1" ht="24">
      <c r="A8744" s="520" t="s">
        <v>5209</v>
      </c>
      <c r="B8744" s="520" t="s">
        <v>5210</v>
      </c>
      <c r="C8744" s="521">
        <v>239.6</v>
      </c>
      <c r="D8744" s="522"/>
      <c r="E8744" s="519"/>
    </row>
    <row r="8745" spans="1:5" s="512" customFormat="1" ht="24">
      <c r="A8745" s="520" t="s">
        <v>5211</v>
      </c>
      <c r="B8745" s="520" t="s">
        <v>5212</v>
      </c>
      <c r="C8745" s="521">
        <v>359.4</v>
      </c>
      <c r="D8745" s="522"/>
      <c r="E8745" s="519"/>
    </row>
    <row r="8746" spans="1:5" s="512" customFormat="1" ht="24">
      <c r="A8746" s="520" t="s">
        <v>5213</v>
      </c>
      <c r="B8746" s="520" t="s">
        <v>5214</v>
      </c>
      <c r="C8746" s="521">
        <v>479.2</v>
      </c>
      <c r="D8746" s="522"/>
      <c r="E8746" s="519"/>
    </row>
    <row r="8747" spans="1:5" s="512" customFormat="1" ht="24">
      <c r="A8747" s="520" t="s">
        <v>5215</v>
      </c>
      <c r="B8747" s="520" t="s">
        <v>5216</v>
      </c>
      <c r="C8747" s="521">
        <v>599</v>
      </c>
      <c r="D8747" s="522"/>
      <c r="E8747" s="519"/>
    </row>
    <row r="8748" spans="1:5" s="512" customFormat="1" ht="24">
      <c r="A8748" s="520" t="s">
        <v>5217</v>
      </c>
      <c r="B8748" s="520" t="s">
        <v>5218</v>
      </c>
      <c r="C8748" s="521">
        <v>99.43</v>
      </c>
      <c r="D8748" s="522"/>
      <c r="E8748" s="519"/>
    </row>
    <row r="8749" spans="1:5" s="512" customFormat="1" ht="24">
      <c r="A8749" s="520" t="s">
        <v>5219</v>
      </c>
      <c r="B8749" s="520" t="s">
        <v>5220</v>
      </c>
      <c r="C8749" s="521">
        <v>198.87</v>
      </c>
      <c r="D8749" s="522"/>
      <c r="E8749" s="519"/>
    </row>
    <row r="8750" spans="1:5" s="512" customFormat="1" ht="24">
      <c r="A8750" s="520" t="s">
        <v>5221</v>
      </c>
      <c r="B8750" s="520" t="s">
        <v>5222</v>
      </c>
      <c r="C8750" s="521">
        <v>298.3</v>
      </c>
      <c r="D8750" s="522"/>
      <c r="E8750" s="519"/>
    </row>
    <row r="8751" spans="1:5" s="512" customFormat="1" ht="24">
      <c r="A8751" s="520" t="s">
        <v>5223</v>
      </c>
      <c r="B8751" s="520" t="s">
        <v>5224</v>
      </c>
      <c r="C8751" s="521">
        <v>397.74</v>
      </c>
      <c r="D8751" s="522"/>
      <c r="E8751" s="519"/>
    </row>
    <row r="8752" spans="1:5" s="512" customFormat="1" ht="24">
      <c r="A8752" s="520" t="s">
        <v>5225</v>
      </c>
      <c r="B8752" s="520" t="s">
        <v>5226</v>
      </c>
      <c r="C8752" s="521">
        <v>497.17</v>
      </c>
      <c r="D8752" s="522"/>
      <c r="E8752" s="519"/>
    </row>
    <row r="8753" spans="1:5" s="512" customFormat="1" ht="24">
      <c r="A8753" s="520" t="s">
        <v>5227</v>
      </c>
      <c r="B8753" s="520" t="s">
        <v>5228</v>
      </c>
      <c r="C8753" s="521">
        <v>86.26</v>
      </c>
      <c r="D8753" s="522"/>
      <c r="E8753" s="519"/>
    </row>
    <row r="8754" spans="1:5" s="512" customFormat="1" ht="24">
      <c r="A8754" s="520" t="s">
        <v>5229</v>
      </c>
      <c r="B8754" s="520" t="s">
        <v>5230</v>
      </c>
      <c r="C8754" s="521">
        <v>172.51</v>
      </c>
      <c r="D8754" s="522"/>
      <c r="E8754" s="519"/>
    </row>
    <row r="8755" spans="1:5" s="512" customFormat="1" ht="24">
      <c r="A8755" s="520" t="s">
        <v>5231</v>
      </c>
      <c r="B8755" s="520" t="s">
        <v>5232</v>
      </c>
      <c r="C8755" s="521">
        <v>258.77</v>
      </c>
      <c r="D8755" s="522"/>
      <c r="E8755" s="519"/>
    </row>
    <row r="8756" spans="1:5" s="512" customFormat="1" ht="24">
      <c r="A8756" s="520" t="s">
        <v>5233</v>
      </c>
      <c r="B8756" s="520" t="s">
        <v>5234</v>
      </c>
      <c r="C8756" s="521">
        <v>345.02</v>
      </c>
      <c r="D8756" s="522"/>
      <c r="E8756" s="519"/>
    </row>
    <row r="8757" spans="1:5" s="512" customFormat="1" ht="24">
      <c r="A8757" s="520" t="s">
        <v>5235</v>
      </c>
      <c r="B8757" s="520" t="s">
        <v>5236</v>
      </c>
      <c r="C8757" s="521">
        <v>431.28</v>
      </c>
      <c r="D8757" s="522"/>
      <c r="E8757" s="519"/>
    </row>
    <row r="8758" spans="1:5" s="512" customFormat="1" ht="24">
      <c r="A8758" s="520" t="s">
        <v>5237</v>
      </c>
      <c r="B8758" s="520" t="s">
        <v>5238</v>
      </c>
      <c r="C8758" s="521">
        <v>75.47</v>
      </c>
      <c r="D8758" s="522"/>
      <c r="E8758" s="519"/>
    </row>
    <row r="8759" spans="1:5" s="512" customFormat="1" ht="24">
      <c r="A8759" s="520" t="s">
        <v>5239</v>
      </c>
      <c r="B8759" s="520" t="s">
        <v>5240</v>
      </c>
      <c r="C8759" s="521">
        <v>150.94999999999999</v>
      </c>
      <c r="D8759" s="522"/>
      <c r="E8759" s="519"/>
    </row>
    <row r="8760" spans="1:5" s="512" customFormat="1" ht="24">
      <c r="A8760" s="520" t="s">
        <v>5241</v>
      </c>
      <c r="B8760" s="520" t="s">
        <v>5242</v>
      </c>
      <c r="C8760" s="521">
        <v>226.42</v>
      </c>
      <c r="D8760" s="522"/>
      <c r="E8760" s="519"/>
    </row>
    <row r="8761" spans="1:5" s="512" customFormat="1" ht="24">
      <c r="A8761" s="520" t="s">
        <v>5243</v>
      </c>
      <c r="B8761" s="520" t="s">
        <v>5244</v>
      </c>
      <c r="C8761" s="521">
        <v>301.89999999999998</v>
      </c>
      <c r="D8761" s="522"/>
      <c r="E8761" s="519"/>
    </row>
    <row r="8762" spans="1:5" s="512" customFormat="1" ht="24">
      <c r="A8762" s="520" t="s">
        <v>5245</v>
      </c>
      <c r="B8762" s="520" t="s">
        <v>5246</v>
      </c>
      <c r="C8762" s="521">
        <v>377.37</v>
      </c>
      <c r="D8762" s="522"/>
      <c r="E8762" s="519"/>
    </row>
    <row r="8763" spans="1:5" s="512" customFormat="1" ht="24">
      <c r="A8763" s="520" t="s">
        <v>5247</v>
      </c>
      <c r="B8763" s="520" t="s">
        <v>5248</v>
      </c>
      <c r="C8763" s="521">
        <v>59.9</v>
      </c>
      <c r="D8763" s="522"/>
      <c r="E8763" s="519"/>
    </row>
    <row r="8764" spans="1:5" s="512" customFormat="1" ht="24">
      <c r="A8764" s="520" t="s">
        <v>5249</v>
      </c>
      <c r="B8764" s="520" t="s">
        <v>5250</v>
      </c>
      <c r="C8764" s="521">
        <v>119.8</v>
      </c>
      <c r="D8764" s="522"/>
      <c r="E8764" s="519"/>
    </row>
    <row r="8765" spans="1:5" s="512" customFormat="1" ht="24">
      <c r="A8765" s="520" t="s">
        <v>5251</v>
      </c>
      <c r="B8765" s="520" t="s">
        <v>5252</v>
      </c>
      <c r="C8765" s="521">
        <v>179.7</v>
      </c>
      <c r="D8765" s="522"/>
      <c r="E8765" s="519"/>
    </row>
    <row r="8766" spans="1:5" s="512" customFormat="1" ht="24">
      <c r="A8766" s="520" t="s">
        <v>5253</v>
      </c>
      <c r="B8766" s="520" t="s">
        <v>5254</v>
      </c>
      <c r="C8766" s="521">
        <v>239.6</v>
      </c>
      <c r="D8766" s="522"/>
      <c r="E8766" s="519"/>
    </row>
    <row r="8767" spans="1:5" s="512" customFormat="1" ht="24">
      <c r="A8767" s="520" t="s">
        <v>5255</v>
      </c>
      <c r="B8767" s="520" t="s">
        <v>5256</v>
      </c>
      <c r="C8767" s="521">
        <v>299.5</v>
      </c>
      <c r="D8767" s="522"/>
      <c r="E8767" s="519"/>
    </row>
    <row r="8768" spans="1:5" s="512" customFormat="1" ht="13.8">
      <c r="A8768" s="520" t="s">
        <v>5257</v>
      </c>
      <c r="B8768" s="520" t="s">
        <v>5258</v>
      </c>
      <c r="C8768" s="521">
        <v>53.91</v>
      </c>
      <c r="D8768" s="522"/>
      <c r="E8768" s="519"/>
    </row>
    <row r="8769" spans="1:5" s="512" customFormat="1" ht="24">
      <c r="A8769" s="520" t="s">
        <v>5259</v>
      </c>
      <c r="B8769" s="520" t="s">
        <v>5260</v>
      </c>
      <c r="C8769" s="521">
        <v>107.82</v>
      </c>
      <c r="D8769" s="522"/>
      <c r="E8769" s="519"/>
    </row>
    <row r="8770" spans="1:5" s="512" customFormat="1" ht="24">
      <c r="A8770" s="520" t="s">
        <v>5261</v>
      </c>
      <c r="B8770" s="520" t="s">
        <v>5262</v>
      </c>
      <c r="C8770" s="521">
        <v>161.72999999999999</v>
      </c>
      <c r="D8770" s="522"/>
      <c r="E8770" s="519"/>
    </row>
    <row r="8771" spans="1:5" s="512" customFormat="1" ht="24">
      <c r="A8771" s="520" t="s">
        <v>5263</v>
      </c>
      <c r="B8771" s="520" t="s">
        <v>5264</v>
      </c>
      <c r="C8771" s="521">
        <v>215.64</v>
      </c>
      <c r="D8771" s="522"/>
      <c r="E8771" s="519"/>
    </row>
    <row r="8772" spans="1:5" s="512" customFormat="1" ht="24">
      <c r="A8772" s="520" t="s">
        <v>5265</v>
      </c>
      <c r="B8772" s="520" t="s">
        <v>5266</v>
      </c>
      <c r="C8772" s="521">
        <v>269.55</v>
      </c>
      <c r="D8772" s="522"/>
      <c r="E8772" s="519"/>
    </row>
    <row r="8773" spans="1:5" s="512" customFormat="1" ht="13.8">
      <c r="A8773" s="577" t="s">
        <v>5193</v>
      </c>
      <c r="B8773" s="577"/>
      <c r="C8773" s="578"/>
      <c r="D8773" s="522"/>
      <c r="E8773" s="519"/>
    </row>
    <row r="8774" spans="1:5" s="512" customFormat="1" ht="13.8">
      <c r="A8774" s="520" t="s">
        <v>5267</v>
      </c>
      <c r="B8774" s="520" t="s">
        <v>5268</v>
      </c>
      <c r="C8774" s="521">
        <v>599</v>
      </c>
      <c r="D8774" s="522"/>
      <c r="E8774" s="519"/>
    </row>
    <row r="8775" spans="1:5" s="512" customFormat="1" ht="13.8">
      <c r="A8775" s="520" t="s">
        <v>5269</v>
      </c>
      <c r="B8775" s="520" t="s">
        <v>5270</v>
      </c>
      <c r="C8775" s="521">
        <v>401.33</v>
      </c>
      <c r="D8775" s="522"/>
      <c r="E8775" s="519"/>
    </row>
    <row r="8776" spans="1:5" s="512" customFormat="1" ht="13.8">
      <c r="A8776" s="520" t="s">
        <v>5271</v>
      </c>
      <c r="B8776" s="520" t="s">
        <v>5272</v>
      </c>
      <c r="C8776" s="521">
        <v>299.5</v>
      </c>
      <c r="D8776" s="522"/>
      <c r="E8776" s="519"/>
    </row>
    <row r="8777" spans="1:5" s="512" customFormat="1" ht="13.8">
      <c r="A8777" s="520" t="s">
        <v>5273</v>
      </c>
      <c r="B8777" s="520" t="s">
        <v>5274</v>
      </c>
      <c r="C8777" s="521">
        <v>197.67</v>
      </c>
      <c r="D8777" s="522"/>
      <c r="E8777" s="519"/>
    </row>
    <row r="8778" spans="1:5" s="512" customFormat="1" ht="13.8">
      <c r="A8778" s="520" t="s">
        <v>5275</v>
      </c>
      <c r="B8778" s="520" t="s">
        <v>5276</v>
      </c>
      <c r="C8778" s="521">
        <v>59.9</v>
      </c>
      <c r="D8778" s="522"/>
      <c r="E8778" s="519"/>
    </row>
    <row r="8779" spans="1:5" s="512" customFormat="1" ht="13.8">
      <c r="A8779" s="520" t="s">
        <v>5277</v>
      </c>
      <c r="B8779" s="520" t="s">
        <v>5278</v>
      </c>
      <c r="C8779" s="521">
        <v>35.94</v>
      </c>
      <c r="D8779" s="522"/>
      <c r="E8779" s="519"/>
    </row>
    <row r="8780" spans="1:5" s="512" customFormat="1" ht="13.8">
      <c r="A8780" s="577" t="s">
        <v>5279</v>
      </c>
      <c r="B8780" s="577"/>
      <c r="C8780" s="578"/>
      <c r="D8780" s="522"/>
      <c r="E8780" s="519"/>
    </row>
    <row r="8781" spans="1:5" s="512" customFormat="1" ht="13.8">
      <c r="A8781" s="520" t="s">
        <v>5280</v>
      </c>
      <c r="B8781" s="520" t="s">
        <v>5281</v>
      </c>
      <c r="C8781" s="521">
        <v>119.8</v>
      </c>
      <c r="D8781" s="522"/>
      <c r="E8781" s="519"/>
    </row>
    <row r="8782" spans="1:5" s="512" customFormat="1" ht="13.8">
      <c r="A8782" s="520" t="s">
        <v>5282</v>
      </c>
      <c r="B8782" s="520" t="s">
        <v>5283</v>
      </c>
      <c r="C8782" s="521">
        <v>239.6</v>
      </c>
      <c r="D8782" s="522"/>
      <c r="E8782" s="519"/>
    </row>
    <row r="8783" spans="1:5" s="512" customFormat="1" ht="13.8">
      <c r="A8783" s="520" t="s">
        <v>5284</v>
      </c>
      <c r="B8783" s="520" t="s">
        <v>5285</v>
      </c>
      <c r="C8783" s="521">
        <v>359.4</v>
      </c>
      <c r="D8783" s="522"/>
      <c r="E8783" s="519"/>
    </row>
    <row r="8784" spans="1:5" s="512" customFormat="1" ht="13.8">
      <c r="A8784" s="520" t="s">
        <v>5286</v>
      </c>
      <c r="B8784" s="520" t="s">
        <v>5287</v>
      </c>
      <c r="C8784" s="521">
        <v>479.2</v>
      </c>
      <c r="D8784" s="522"/>
      <c r="E8784" s="519"/>
    </row>
    <row r="8785" spans="1:5" s="512" customFormat="1" ht="13.8">
      <c r="A8785" s="520" t="s">
        <v>5288</v>
      </c>
      <c r="B8785" s="520" t="s">
        <v>5289</v>
      </c>
      <c r="C8785" s="521">
        <v>599</v>
      </c>
      <c r="D8785" s="522"/>
      <c r="E8785" s="519"/>
    </row>
    <row r="8786" spans="1:5" s="512" customFormat="1" ht="13.8">
      <c r="A8786" s="520" t="s">
        <v>5290</v>
      </c>
      <c r="B8786" s="520" t="s">
        <v>5291</v>
      </c>
      <c r="C8786" s="521">
        <v>80.27</v>
      </c>
      <c r="D8786" s="522"/>
      <c r="E8786" s="519"/>
    </row>
    <row r="8787" spans="1:5" s="512" customFormat="1" ht="24">
      <c r="A8787" s="520" t="s">
        <v>5292</v>
      </c>
      <c r="B8787" s="520" t="s">
        <v>5293</v>
      </c>
      <c r="C8787" s="521">
        <v>160.53</v>
      </c>
      <c r="D8787" s="522"/>
      <c r="E8787" s="519"/>
    </row>
    <row r="8788" spans="1:5" s="512" customFormat="1" ht="24">
      <c r="A8788" s="520" t="s">
        <v>5294</v>
      </c>
      <c r="B8788" s="520" t="s">
        <v>5295</v>
      </c>
      <c r="C8788" s="521">
        <v>240.8</v>
      </c>
      <c r="D8788" s="522"/>
      <c r="E8788" s="519"/>
    </row>
    <row r="8789" spans="1:5" s="512" customFormat="1" ht="24">
      <c r="A8789" s="520" t="s">
        <v>5296</v>
      </c>
      <c r="B8789" s="520" t="s">
        <v>5297</v>
      </c>
      <c r="C8789" s="521">
        <v>321.06</v>
      </c>
      <c r="D8789" s="522"/>
      <c r="E8789" s="519"/>
    </row>
    <row r="8790" spans="1:5" s="512" customFormat="1" ht="24">
      <c r="A8790" s="520" t="s">
        <v>5298</v>
      </c>
      <c r="B8790" s="520" t="s">
        <v>5299</v>
      </c>
      <c r="C8790" s="521">
        <v>401.33</v>
      </c>
      <c r="D8790" s="522"/>
      <c r="E8790" s="519"/>
    </row>
    <row r="8791" spans="1:5" s="512" customFormat="1" ht="13.8">
      <c r="A8791" s="520" t="s">
        <v>5300</v>
      </c>
      <c r="B8791" s="520" t="s">
        <v>5301</v>
      </c>
      <c r="C8791" s="521">
        <v>59.9</v>
      </c>
      <c r="D8791" s="522"/>
      <c r="E8791" s="519"/>
    </row>
    <row r="8792" spans="1:5" s="512" customFormat="1" ht="24">
      <c r="A8792" s="520" t="s">
        <v>5302</v>
      </c>
      <c r="B8792" s="520" t="s">
        <v>5303</v>
      </c>
      <c r="C8792" s="521">
        <v>119.8</v>
      </c>
      <c r="D8792" s="522"/>
      <c r="E8792" s="519"/>
    </row>
    <row r="8793" spans="1:5" s="512" customFormat="1" ht="24">
      <c r="A8793" s="520" t="s">
        <v>5304</v>
      </c>
      <c r="B8793" s="520" t="s">
        <v>5305</v>
      </c>
      <c r="C8793" s="521">
        <v>179.7</v>
      </c>
      <c r="D8793" s="522"/>
      <c r="E8793" s="519"/>
    </row>
    <row r="8794" spans="1:5" s="512" customFormat="1" ht="24">
      <c r="A8794" s="520" t="s">
        <v>5306</v>
      </c>
      <c r="B8794" s="520" t="s">
        <v>5307</v>
      </c>
      <c r="C8794" s="521">
        <v>239.6</v>
      </c>
      <c r="D8794" s="522"/>
      <c r="E8794" s="519"/>
    </row>
    <row r="8795" spans="1:5" s="512" customFormat="1" ht="24">
      <c r="A8795" s="520" t="s">
        <v>5308</v>
      </c>
      <c r="B8795" s="520" t="s">
        <v>5309</v>
      </c>
      <c r="C8795" s="521">
        <v>299.5</v>
      </c>
      <c r="D8795" s="522"/>
      <c r="E8795" s="519"/>
    </row>
    <row r="8796" spans="1:5" s="512" customFormat="1" ht="13.8">
      <c r="A8796" s="520" t="s">
        <v>5310</v>
      </c>
      <c r="B8796" s="520" t="s">
        <v>5311</v>
      </c>
      <c r="C8796" s="521">
        <v>39.53</v>
      </c>
      <c r="D8796" s="522"/>
      <c r="E8796" s="519"/>
    </row>
    <row r="8797" spans="1:5" s="512" customFormat="1" ht="24">
      <c r="A8797" s="520" t="s">
        <v>5312</v>
      </c>
      <c r="B8797" s="520" t="s">
        <v>5313</v>
      </c>
      <c r="C8797" s="521">
        <v>79.069999999999993</v>
      </c>
      <c r="D8797" s="522"/>
      <c r="E8797" s="519"/>
    </row>
    <row r="8798" spans="1:5" s="512" customFormat="1" ht="24">
      <c r="A8798" s="520" t="s">
        <v>5314</v>
      </c>
      <c r="B8798" s="520" t="s">
        <v>5315</v>
      </c>
      <c r="C8798" s="521">
        <v>118.6</v>
      </c>
      <c r="D8798" s="522"/>
      <c r="E8798" s="519"/>
    </row>
    <row r="8799" spans="1:5" s="512" customFormat="1" ht="24">
      <c r="A8799" s="520" t="s">
        <v>5316</v>
      </c>
      <c r="B8799" s="520" t="s">
        <v>5317</v>
      </c>
      <c r="C8799" s="521">
        <v>158.13999999999999</v>
      </c>
      <c r="D8799" s="522"/>
      <c r="E8799" s="519"/>
    </row>
    <row r="8800" spans="1:5" s="512" customFormat="1" ht="24">
      <c r="A8800" s="520" t="s">
        <v>5318</v>
      </c>
      <c r="B8800" s="520" t="s">
        <v>5319</v>
      </c>
      <c r="C8800" s="521">
        <v>197.67</v>
      </c>
      <c r="D8800" s="522"/>
      <c r="E8800" s="519"/>
    </row>
    <row r="8801" spans="1:5" s="512" customFormat="1" ht="13.8">
      <c r="A8801" s="520" t="s">
        <v>5320</v>
      </c>
      <c r="B8801" s="520" t="s">
        <v>5321</v>
      </c>
      <c r="C8801" s="521">
        <v>11.98</v>
      </c>
      <c r="D8801" s="522"/>
      <c r="E8801" s="519"/>
    </row>
    <row r="8802" spans="1:5" s="512" customFormat="1" ht="13.8">
      <c r="A8802" s="520" t="s">
        <v>5322</v>
      </c>
      <c r="B8802" s="520" t="s">
        <v>5323</v>
      </c>
      <c r="C8802" s="521">
        <v>23.96</v>
      </c>
      <c r="D8802" s="522"/>
      <c r="E8802" s="519"/>
    </row>
    <row r="8803" spans="1:5" s="512" customFormat="1" ht="13.8">
      <c r="A8803" s="520" t="s">
        <v>5324</v>
      </c>
      <c r="B8803" s="520" t="s">
        <v>5325</v>
      </c>
      <c r="C8803" s="521">
        <v>35.94</v>
      </c>
      <c r="D8803" s="522"/>
      <c r="E8803" s="519"/>
    </row>
    <row r="8804" spans="1:5" s="512" customFormat="1" ht="13.8">
      <c r="A8804" s="520" t="s">
        <v>5326</v>
      </c>
      <c r="B8804" s="520" t="s">
        <v>5327</v>
      </c>
      <c r="C8804" s="521">
        <v>47.92</v>
      </c>
      <c r="D8804" s="522"/>
      <c r="E8804" s="519"/>
    </row>
    <row r="8805" spans="1:5" s="512" customFormat="1" ht="13.8">
      <c r="A8805" s="520" t="s">
        <v>5328</v>
      </c>
      <c r="B8805" s="520" t="s">
        <v>5329</v>
      </c>
      <c r="C8805" s="521">
        <v>59.9</v>
      </c>
      <c r="D8805" s="522"/>
      <c r="E8805" s="519"/>
    </row>
    <row r="8806" spans="1:5" s="512" customFormat="1" ht="13.8">
      <c r="A8806" s="520" t="s">
        <v>5330</v>
      </c>
      <c r="B8806" s="520" t="s">
        <v>5331</v>
      </c>
      <c r="C8806" s="521">
        <v>7.19</v>
      </c>
      <c r="D8806" s="522"/>
      <c r="E8806" s="519"/>
    </row>
    <row r="8807" spans="1:5" s="512" customFormat="1" ht="13.8">
      <c r="A8807" s="520" t="s">
        <v>5332</v>
      </c>
      <c r="B8807" s="520" t="s">
        <v>5333</v>
      </c>
      <c r="C8807" s="521">
        <v>14.38</v>
      </c>
      <c r="D8807" s="522"/>
      <c r="E8807" s="519"/>
    </row>
    <row r="8808" spans="1:5" s="512" customFormat="1" ht="13.8">
      <c r="A8808" s="520" t="s">
        <v>5334</v>
      </c>
      <c r="B8808" s="520" t="s">
        <v>5335</v>
      </c>
      <c r="C8808" s="521">
        <v>21.56</v>
      </c>
      <c r="D8808" s="522"/>
      <c r="E8808" s="519"/>
    </row>
    <row r="8809" spans="1:5" s="512" customFormat="1" ht="13.8">
      <c r="A8809" s="520" t="s">
        <v>5336</v>
      </c>
      <c r="B8809" s="520" t="s">
        <v>5337</v>
      </c>
      <c r="C8809" s="521">
        <v>28.75</v>
      </c>
      <c r="D8809" s="522"/>
      <c r="E8809" s="519"/>
    </row>
    <row r="8810" spans="1:5" s="512" customFormat="1" ht="13.8">
      <c r="A8810" s="520" t="s">
        <v>5338</v>
      </c>
      <c r="B8810" s="520" t="s">
        <v>5339</v>
      </c>
      <c r="C8810" s="521">
        <v>35.94</v>
      </c>
      <c r="D8810" s="522"/>
      <c r="E8810" s="519"/>
    </row>
    <row r="8811" spans="1:5" s="512" customFormat="1" ht="13.8">
      <c r="A8811" s="577" t="s">
        <v>5340</v>
      </c>
      <c r="B8811" s="577"/>
      <c r="C8811" s="578"/>
      <c r="D8811" s="522"/>
      <c r="E8811" s="519"/>
    </row>
    <row r="8812" spans="1:5" s="512" customFormat="1" ht="13.8">
      <c r="A8812" s="520" t="s">
        <v>5341</v>
      </c>
      <c r="B8812" s="520" t="s">
        <v>5342</v>
      </c>
      <c r="C8812" s="521">
        <v>4995</v>
      </c>
      <c r="D8812" s="522"/>
      <c r="E8812" s="519"/>
    </row>
    <row r="8813" spans="1:5" s="512" customFormat="1" ht="13.8">
      <c r="A8813" s="577" t="s">
        <v>5343</v>
      </c>
      <c r="B8813" s="577"/>
      <c r="C8813" s="578"/>
      <c r="D8813" s="522"/>
      <c r="E8813" s="519"/>
    </row>
    <row r="8814" spans="1:5" s="512" customFormat="1" ht="13.8">
      <c r="A8814" s="520" t="s">
        <v>5344</v>
      </c>
      <c r="B8814" s="520" t="s">
        <v>5345</v>
      </c>
      <c r="C8814" s="521">
        <v>999</v>
      </c>
      <c r="D8814" s="522"/>
      <c r="E8814" s="519"/>
    </row>
    <row r="8815" spans="1:5" s="512" customFormat="1" ht="13.8">
      <c r="A8815" s="520" t="s">
        <v>5346</v>
      </c>
      <c r="B8815" s="520" t="s">
        <v>5347</v>
      </c>
      <c r="C8815" s="521">
        <v>1998</v>
      </c>
      <c r="D8815" s="522"/>
      <c r="E8815" s="519"/>
    </row>
    <row r="8816" spans="1:5" s="512" customFormat="1" ht="13.8">
      <c r="A8816" s="520" t="s">
        <v>5348</v>
      </c>
      <c r="B8816" s="520" t="s">
        <v>5349</v>
      </c>
      <c r="C8816" s="521">
        <v>2997</v>
      </c>
      <c r="D8816" s="522"/>
      <c r="E8816" s="519"/>
    </row>
    <row r="8817" spans="1:5" s="512" customFormat="1" ht="13.8">
      <c r="A8817" s="520" t="s">
        <v>5350</v>
      </c>
      <c r="B8817" s="520" t="s">
        <v>5351</v>
      </c>
      <c r="C8817" s="521">
        <v>3996</v>
      </c>
      <c r="D8817" s="522"/>
      <c r="E8817" s="519"/>
    </row>
    <row r="8818" spans="1:5" s="512" customFormat="1" ht="13.8">
      <c r="A8818" s="566" t="s">
        <v>5352</v>
      </c>
      <c r="B8818" s="520" t="s">
        <v>5353</v>
      </c>
      <c r="C8818" s="521">
        <v>4995</v>
      </c>
      <c r="D8818" s="522"/>
      <c r="E8818" s="519"/>
    </row>
    <row r="8819" spans="1:5" s="512" customFormat="1" ht="13.8">
      <c r="A8819" s="577" t="s">
        <v>5354</v>
      </c>
      <c r="B8819" s="535"/>
      <c r="C8819" s="531"/>
      <c r="D8819" s="522"/>
      <c r="E8819" s="519"/>
    </row>
    <row r="8820" spans="1:5" s="512" customFormat="1" ht="13.8">
      <c r="A8820" s="520" t="s">
        <v>5355</v>
      </c>
      <c r="B8820" s="520" t="s">
        <v>5356</v>
      </c>
      <c r="C8820" s="521">
        <v>9995</v>
      </c>
      <c r="D8820" s="522"/>
      <c r="E8820" s="519"/>
    </row>
    <row r="8821" spans="1:5" s="512" customFormat="1" ht="13.8">
      <c r="A8821" s="577" t="s">
        <v>5357</v>
      </c>
      <c r="B8821" s="577"/>
      <c r="C8821" s="578"/>
      <c r="D8821" s="522"/>
      <c r="E8821" s="519"/>
    </row>
    <row r="8822" spans="1:5" s="512" customFormat="1" ht="13.8">
      <c r="A8822" s="520" t="s">
        <v>5358</v>
      </c>
      <c r="B8822" s="520" t="s">
        <v>5359</v>
      </c>
      <c r="C8822" s="521">
        <v>1999</v>
      </c>
      <c r="D8822" s="522"/>
      <c r="E8822" s="519"/>
    </row>
    <row r="8823" spans="1:5" s="512" customFormat="1" ht="13.8">
      <c r="A8823" s="520" t="s">
        <v>5360</v>
      </c>
      <c r="B8823" s="520" t="s">
        <v>5361</v>
      </c>
      <c r="C8823" s="521">
        <v>3998</v>
      </c>
      <c r="D8823" s="522"/>
      <c r="E8823" s="519"/>
    </row>
    <row r="8824" spans="1:5" s="512" customFormat="1" ht="13.8">
      <c r="A8824" s="520" t="s">
        <v>5362</v>
      </c>
      <c r="B8824" s="520" t="s">
        <v>5363</v>
      </c>
      <c r="C8824" s="521">
        <v>5997</v>
      </c>
      <c r="D8824" s="522"/>
      <c r="E8824" s="519"/>
    </row>
    <row r="8825" spans="1:5" s="512" customFormat="1" ht="13.8">
      <c r="A8825" s="520" t="s">
        <v>5364</v>
      </c>
      <c r="B8825" s="520" t="s">
        <v>5365</v>
      </c>
      <c r="C8825" s="521">
        <v>7996</v>
      </c>
      <c r="D8825" s="522"/>
      <c r="E8825" s="519"/>
    </row>
    <row r="8826" spans="1:5" s="512" customFormat="1" ht="13.8">
      <c r="A8826" s="520" t="s">
        <v>5366</v>
      </c>
      <c r="B8826" s="520" t="s">
        <v>5367</v>
      </c>
      <c r="C8826" s="521">
        <v>9995</v>
      </c>
      <c r="D8826" s="522"/>
      <c r="E8826" s="519"/>
    </row>
    <row r="8827" spans="1:5" s="512" customFormat="1" ht="13.8">
      <c r="A8827" s="577" t="s">
        <v>5368</v>
      </c>
      <c r="B8827" s="577"/>
      <c r="C8827" s="578"/>
      <c r="D8827" s="522"/>
      <c r="E8827" s="519"/>
    </row>
    <row r="8828" spans="1:5" s="512" customFormat="1" ht="13.8">
      <c r="A8828" s="520" t="s">
        <v>5369</v>
      </c>
      <c r="B8828" s="520" t="s">
        <v>5370</v>
      </c>
      <c r="C8828" s="521">
        <v>4995</v>
      </c>
      <c r="D8828" s="522"/>
      <c r="E8828" s="519"/>
    </row>
    <row r="8829" spans="1:5" s="512" customFormat="1" ht="13.8">
      <c r="A8829" s="577" t="s">
        <v>5371</v>
      </c>
      <c r="B8829" s="577"/>
      <c r="C8829" s="578"/>
      <c r="D8829" s="522"/>
      <c r="E8829" s="519"/>
    </row>
    <row r="8830" spans="1:5" s="512" customFormat="1" ht="13.8">
      <c r="A8830" s="520" t="s">
        <v>5372</v>
      </c>
      <c r="B8830" s="520" t="s">
        <v>5373</v>
      </c>
      <c r="C8830" s="521">
        <v>999</v>
      </c>
      <c r="D8830" s="522"/>
      <c r="E8830" s="519"/>
    </row>
    <row r="8831" spans="1:5" s="512" customFormat="1" ht="13.8">
      <c r="A8831" s="520" t="s">
        <v>5374</v>
      </c>
      <c r="B8831" s="520" t="s">
        <v>5375</v>
      </c>
      <c r="C8831" s="521">
        <v>1998</v>
      </c>
      <c r="D8831" s="522"/>
      <c r="E8831" s="519"/>
    </row>
    <row r="8832" spans="1:5" s="512" customFormat="1" ht="13.8">
      <c r="A8832" s="520" t="s">
        <v>5376</v>
      </c>
      <c r="B8832" s="520" t="s">
        <v>5377</v>
      </c>
      <c r="C8832" s="521">
        <v>2997</v>
      </c>
      <c r="D8832" s="522"/>
      <c r="E8832" s="519"/>
    </row>
    <row r="8833" spans="1:5" s="512" customFormat="1" ht="13.8">
      <c r="A8833" s="520" t="s">
        <v>5378</v>
      </c>
      <c r="B8833" s="520" t="s">
        <v>5379</v>
      </c>
      <c r="C8833" s="521">
        <v>3996</v>
      </c>
      <c r="D8833" s="522"/>
      <c r="E8833" s="519"/>
    </row>
    <row r="8834" spans="1:5" s="512" customFormat="1" ht="13.8">
      <c r="A8834" s="520" t="s">
        <v>5380</v>
      </c>
      <c r="B8834" s="520" t="s">
        <v>5381</v>
      </c>
      <c r="C8834" s="521">
        <v>4995</v>
      </c>
      <c r="D8834" s="522"/>
      <c r="E8834" s="519"/>
    </row>
    <row r="8835" spans="1:5" s="512" customFormat="1" ht="13.8">
      <c r="A8835" s="577" t="s">
        <v>5382</v>
      </c>
      <c r="B8835" s="577"/>
      <c r="C8835" s="578"/>
      <c r="D8835" s="522"/>
      <c r="E8835" s="519"/>
    </row>
    <row r="8836" spans="1:5" s="512" customFormat="1" ht="13.8">
      <c r="A8836" s="520" t="s">
        <v>5383</v>
      </c>
      <c r="B8836" s="520" t="s">
        <v>5384</v>
      </c>
      <c r="C8836" s="521">
        <v>4995</v>
      </c>
      <c r="D8836" s="522"/>
      <c r="E8836" s="519"/>
    </row>
    <row r="8837" spans="1:5" s="512" customFormat="1" ht="13.8">
      <c r="A8837" s="577" t="s">
        <v>5385</v>
      </c>
      <c r="B8837" s="577"/>
      <c r="C8837" s="578"/>
      <c r="D8837" s="522"/>
      <c r="E8837" s="519"/>
    </row>
    <row r="8838" spans="1:5" s="512" customFormat="1" ht="24">
      <c r="A8838" s="520" t="s">
        <v>5386</v>
      </c>
      <c r="B8838" s="520" t="s">
        <v>5387</v>
      </c>
      <c r="C8838" s="521">
        <v>999</v>
      </c>
      <c r="D8838" s="522"/>
      <c r="E8838" s="519"/>
    </row>
    <row r="8839" spans="1:5" s="512" customFormat="1" ht="24">
      <c r="A8839" s="520" t="s">
        <v>5388</v>
      </c>
      <c r="B8839" s="520" t="s">
        <v>5389</v>
      </c>
      <c r="C8839" s="521">
        <v>1998</v>
      </c>
      <c r="D8839" s="522"/>
      <c r="E8839" s="519"/>
    </row>
    <row r="8840" spans="1:5" s="512" customFormat="1" ht="24">
      <c r="A8840" s="520" t="s">
        <v>5390</v>
      </c>
      <c r="B8840" s="520" t="s">
        <v>5391</v>
      </c>
      <c r="C8840" s="521">
        <v>2997</v>
      </c>
      <c r="D8840" s="522"/>
      <c r="E8840" s="519"/>
    </row>
    <row r="8841" spans="1:5" s="512" customFormat="1" ht="24">
      <c r="A8841" s="520" t="s">
        <v>5392</v>
      </c>
      <c r="B8841" s="520" t="s">
        <v>5393</v>
      </c>
      <c r="C8841" s="521">
        <v>3996</v>
      </c>
      <c r="D8841" s="522"/>
      <c r="E8841" s="519"/>
    </row>
    <row r="8842" spans="1:5" s="512" customFormat="1" ht="24">
      <c r="A8842" s="520" t="s">
        <v>5394</v>
      </c>
      <c r="B8842" s="520" t="s">
        <v>5395</v>
      </c>
      <c r="C8842" s="521">
        <v>4995</v>
      </c>
      <c r="D8842" s="522"/>
      <c r="E8842" s="519"/>
    </row>
    <row r="8843" spans="1:5" s="512" customFormat="1" ht="13.8">
      <c r="A8843" s="577" t="s">
        <v>5396</v>
      </c>
      <c r="B8843" s="577"/>
      <c r="C8843" s="578"/>
      <c r="D8843" s="522"/>
      <c r="E8843" s="519"/>
    </row>
    <row r="8844" spans="1:5" s="512" customFormat="1" ht="13.8">
      <c r="A8844" s="520" t="s">
        <v>5397</v>
      </c>
      <c r="B8844" s="520" t="s">
        <v>5398</v>
      </c>
      <c r="C8844" s="521">
        <v>15364</v>
      </c>
      <c r="D8844" s="522"/>
      <c r="E8844" s="519"/>
    </row>
    <row r="8845" spans="1:5" s="512" customFormat="1" ht="13.8">
      <c r="A8845" s="577" t="s">
        <v>5399</v>
      </c>
      <c r="B8845" s="577"/>
      <c r="C8845" s="578"/>
      <c r="D8845" s="522"/>
      <c r="E8845" s="519"/>
    </row>
    <row r="8846" spans="1:5" s="512" customFormat="1" ht="13.8">
      <c r="A8846" s="520" t="s">
        <v>5400</v>
      </c>
      <c r="B8846" s="520" t="s">
        <v>5401</v>
      </c>
      <c r="C8846" s="521">
        <v>3072.8</v>
      </c>
      <c r="D8846" s="522"/>
      <c r="E8846" s="519"/>
    </row>
    <row r="8847" spans="1:5" s="512" customFormat="1" ht="13.8">
      <c r="A8847" s="520" t="s">
        <v>5402</v>
      </c>
      <c r="B8847" s="520" t="s">
        <v>5403</v>
      </c>
      <c r="C8847" s="521">
        <v>6145.6</v>
      </c>
      <c r="D8847" s="522"/>
      <c r="E8847" s="519"/>
    </row>
    <row r="8848" spans="1:5" s="512" customFormat="1" ht="13.8">
      <c r="A8848" s="520" t="s">
        <v>5404</v>
      </c>
      <c r="B8848" s="520" t="s">
        <v>5405</v>
      </c>
      <c r="C8848" s="521">
        <v>9218.4</v>
      </c>
      <c r="D8848" s="522"/>
      <c r="E8848" s="519"/>
    </row>
    <row r="8849" spans="1:5" s="512" customFormat="1" ht="13.8">
      <c r="A8849" s="520" t="s">
        <v>5406</v>
      </c>
      <c r="B8849" s="520" t="s">
        <v>5407</v>
      </c>
      <c r="C8849" s="521">
        <v>12291.2</v>
      </c>
      <c r="D8849" s="522"/>
      <c r="E8849" s="519"/>
    </row>
    <row r="8850" spans="1:5" s="512" customFormat="1" ht="13.8">
      <c r="A8850" s="520" t="s">
        <v>5408</v>
      </c>
      <c r="B8850" s="520" t="s">
        <v>5409</v>
      </c>
      <c r="C8850" s="521">
        <v>15364</v>
      </c>
      <c r="D8850" s="522"/>
      <c r="E8850" s="519"/>
    </row>
    <row r="8851" spans="1:5" s="512" customFormat="1" ht="13.8">
      <c r="A8851" s="577" t="s">
        <v>5410</v>
      </c>
      <c r="B8851" s="577"/>
      <c r="C8851" s="578"/>
      <c r="D8851" s="522"/>
      <c r="E8851" s="519"/>
    </row>
    <row r="8852" spans="1:5" s="512" customFormat="1" ht="24">
      <c r="A8852" s="520" t="s">
        <v>5411</v>
      </c>
      <c r="B8852" s="520" t="s">
        <v>5412</v>
      </c>
      <c r="C8852" s="521">
        <v>12141</v>
      </c>
      <c r="D8852" s="522"/>
      <c r="E8852" s="519"/>
    </row>
    <row r="8853" spans="1:5" s="512" customFormat="1" ht="13.8">
      <c r="A8853" s="577" t="s">
        <v>5413</v>
      </c>
      <c r="B8853" s="577"/>
      <c r="C8853" s="578"/>
      <c r="D8853" s="522"/>
      <c r="E8853" s="519"/>
    </row>
    <row r="8854" spans="1:5" s="512" customFormat="1" ht="24">
      <c r="A8854" s="520" t="s">
        <v>5414</v>
      </c>
      <c r="B8854" s="520" t="s">
        <v>5415</v>
      </c>
      <c r="C8854" s="521">
        <v>2428.1999999999998</v>
      </c>
      <c r="D8854" s="522"/>
      <c r="E8854" s="519"/>
    </row>
    <row r="8855" spans="1:5" s="512" customFormat="1" ht="24">
      <c r="A8855" s="520" t="s">
        <v>5416</v>
      </c>
      <c r="B8855" s="520" t="s">
        <v>5417</v>
      </c>
      <c r="C8855" s="521">
        <v>4856.3999999999996</v>
      </c>
      <c r="D8855" s="522"/>
      <c r="E8855" s="519"/>
    </row>
    <row r="8856" spans="1:5" s="512" customFormat="1" ht="24">
      <c r="A8856" s="520" t="s">
        <v>5418</v>
      </c>
      <c r="B8856" s="520" t="s">
        <v>5419</v>
      </c>
      <c r="C8856" s="521">
        <v>7284.6</v>
      </c>
      <c r="D8856" s="522"/>
      <c r="E8856" s="519"/>
    </row>
    <row r="8857" spans="1:5" s="512" customFormat="1" ht="24">
      <c r="A8857" s="520" t="s">
        <v>5420</v>
      </c>
      <c r="B8857" s="520" t="s">
        <v>5421</v>
      </c>
      <c r="C8857" s="521">
        <v>9712.7999999999993</v>
      </c>
      <c r="D8857" s="522"/>
      <c r="E8857" s="519"/>
    </row>
    <row r="8858" spans="1:5" s="512" customFormat="1" ht="24">
      <c r="A8858" s="520" t="s">
        <v>5422</v>
      </c>
      <c r="B8858" s="520" t="s">
        <v>5423</v>
      </c>
      <c r="C8858" s="521">
        <v>12141</v>
      </c>
      <c r="D8858" s="522"/>
      <c r="E8858" s="519"/>
    </row>
    <row r="8859" spans="1:5" s="512" customFormat="1" ht="13.8">
      <c r="A8859" s="577" t="s">
        <v>5424</v>
      </c>
      <c r="B8859" s="577"/>
      <c r="C8859" s="578"/>
      <c r="D8859" s="522"/>
      <c r="E8859" s="519"/>
    </row>
    <row r="8860" spans="1:5" s="512" customFormat="1" ht="13.8">
      <c r="A8860" s="520" t="s">
        <v>5425</v>
      </c>
      <c r="B8860" s="520" t="s">
        <v>5426</v>
      </c>
      <c r="C8860" s="521">
        <v>6077</v>
      </c>
      <c r="D8860" s="522"/>
      <c r="E8860" s="519"/>
    </row>
    <row r="8861" spans="1:5" s="512" customFormat="1" ht="13.8">
      <c r="A8861" s="577" t="s">
        <v>5427</v>
      </c>
      <c r="B8861" s="577"/>
      <c r="C8861" s="578"/>
      <c r="D8861" s="522"/>
      <c r="E8861" s="519"/>
    </row>
    <row r="8862" spans="1:5" s="512" customFormat="1" ht="13.8">
      <c r="A8862" s="520" t="s">
        <v>5428</v>
      </c>
      <c r="B8862" s="520" t="s">
        <v>5429</v>
      </c>
      <c r="C8862" s="521">
        <v>1215.4000000000001</v>
      </c>
      <c r="D8862" s="522"/>
      <c r="E8862" s="519"/>
    </row>
    <row r="8863" spans="1:5" s="512" customFormat="1" ht="13.8">
      <c r="A8863" s="520" t="s">
        <v>5430</v>
      </c>
      <c r="B8863" s="520" t="s">
        <v>5431</v>
      </c>
      <c r="C8863" s="521">
        <v>2430.8000000000002</v>
      </c>
      <c r="D8863" s="522"/>
      <c r="E8863" s="519"/>
    </row>
    <row r="8864" spans="1:5" s="512" customFormat="1" ht="13.8">
      <c r="A8864" s="520" t="s">
        <v>5432</v>
      </c>
      <c r="B8864" s="520" t="s">
        <v>5433</v>
      </c>
      <c r="C8864" s="521">
        <v>3646.2</v>
      </c>
      <c r="D8864" s="522"/>
      <c r="E8864" s="519"/>
    </row>
    <row r="8865" spans="1:5" s="512" customFormat="1" ht="13.8">
      <c r="A8865" s="520" t="s">
        <v>5434</v>
      </c>
      <c r="B8865" s="520" t="s">
        <v>5435</v>
      </c>
      <c r="C8865" s="521">
        <v>4861.6000000000004</v>
      </c>
      <c r="D8865" s="522"/>
      <c r="E8865" s="519"/>
    </row>
    <row r="8866" spans="1:5" s="512" customFormat="1" ht="13.8">
      <c r="A8866" s="520" t="s">
        <v>5436</v>
      </c>
      <c r="B8866" s="520" t="s">
        <v>5437</v>
      </c>
      <c r="C8866" s="521">
        <v>6077</v>
      </c>
      <c r="D8866" s="522"/>
      <c r="E8866" s="519"/>
    </row>
    <row r="8867" spans="1:5" s="512" customFormat="1" ht="13.8">
      <c r="A8867" s="577" t="s">
        <v>5438</v>
      </c>
      <c r="B8867" s="577"/>
      <c r="C8867" s="578"/>
      <c r="D8867" s="522"/>
      <c r="E8867" s="519"/>
    </row>
    <row r="8868" spans="1:5" s="512" customFormat="1" ht="13.8">
      <c r="A8868" s="520" t="s">
        <v>5439</v>
      </c>
      <c r="B8868" s="520" t="s">
        <v>5440</v>
      </c>
      <c r="C8868" s="521">
        <v>6077</v>
      </c>
      <c r="D8868" s="522"/>
      <c r="E8868" s="519"/>
    </row>
    <row r="8869" spans="1:5" s="512" customFormat="1" ht="13.8">
      <c r="A8869" s="577" t="s">
        <v>5441</v>
      </c>
      <c r="B8869" s="577"/>
      <c r="C8869" s="578"/>
      <c r="D8869" s="522"/>
      <c r="E8869" s="519"/>
    </row>
    <row r="8870" spans="1:5" s="512" customFormat="1" ht="13.8">
      <c r="A8870" s="520" t="s">
        <v>5442</v>
      </c>
      <c r="B8870" s="520" t="s">
        <v>5443</v>
      </c>
      <c r="C8870" s="521">
        <v>1215.4000000000001</v>
      </c>
      <c r="D8870" s="522"/>
      <c r="E8870" s="519"/>
    </row>
    <row r="8871" spans="1:5" s="512" customFormat="1" ht="13.8">
      <c r="A8871" s="520" t="s">
        <v>5444</v>
      </c>
      <c r="B8871" s="520" t="s">
        <v>5445</v>
      </c>
      <c r="C8871" s="521">
        <v>2430.8000000000002</v>
      </c>
      <c r="D8871" s="522"/>
      <c r="E8871" s="519"/>
    </row>
    <row r="8872" spans="1:5" s="512" customFormat="1" ht="13.8">
      <c r="A8872" s="520" t="s">
        <v>5446</v>
      </c>
      <c r="B8872" s="520" t="s">
        <v>5447</v>
      </c>
      <c r="C8872" s="521">
        <v>3646.2</v>
      </c>
      <c r="D8872" s="522"/>
      <c r="E8872" s="519"/>
    </row>
    <row r="8873" spans="1:5" s="512" customFormat="1" ht="13.8">
      <c r="A8873" s="520" t="s">
        <v>5448</v>
      </c>
      <c r="B8873" s="520" t="s">
        <v>5449</v>
      </c>
      <c r="C8873" s="521">
        <v>4861.6000000000004</v>
      </c>
      <c r="D8873" s="522"/>
      <c r="E8873" s="519"/>
    </row>
    <row r="8874" spans="1:5" s="512" customFormat="1" ht="13.8">
      <c r="A8874" s="520" t="s">
        <v>5450</v>
      </c>
      <c r="B8874" s="520" t="s">
        <v>5451</v>
      </c>
      <c r="C8874" s="521">
        <v>6077</v>
      </c>
      <c r="D8874" s="522"/>
      <c r="E8874" s="519"/>
    </row>
    <row r="8875" spans="1:5" s="512" customFormat="1" ht="13.8">
      <c r="A8875" s="577" t="s">
        <v>5452</v>
      </c>
      <c r="B8875" s="577"/>
      <c r="C8875" s="578"/>
      <c r="D8875" s="522"/>
      <c r="E8875" s="519"/>
    </row>
    <row r="8876" spans="1:5" s="512" customFormat="1" ht="13.8">
      <c r="A8876" s="520" t="s">
        <v>5453</v>
      </c>
      <c r="B8876" s="520" t="s">
        <v>5454</v>
      </c>
      <c r="C8876" s="521">
        <v>10369</v>
      </c>
      <c r="D8876" s="522"/>
      <c r="E8876" s="519"/>
    </row>
    <row r="8877" spans="1:5" s="512" customFormat="1" ht="13.8">
      <c r="A8877" s="577" t="s">
        <v>5455</v>
      </c>
      <c r="B8877" s="577"/>
      <c r="C8877" s="578"/>
      <c r="D8877" s="522"/>
      <c r="E8877" s="519"/>
    </row>
    <row r="8878" spans="1:5" s="512" customFormat="1" ht="13.8">
      <c r="A8878" s="520" t="s">
        <v>5456</v>
      </c>
      <c r="B8878" s="520" t="s">
        <v>5457</v>
      </c>
      <c r="C8878" s="521">
        <v>2073.8000000000002</v>
      </c>
      <c r="D8878" s="522"/>
      <c r="E8878" s="519"/>
    </row>
    <row r="8879" spans="1:5" s="512" customFormat="1" ht="13.8">
      <c r="A8879" s="520" t="s">
        <v>5458</v>
      </c>
      <c r="B8879" s="520" t="s">
        <v>5459</v>
      </c>
      <c r="C8879" s="521">
        <v>4147.6000000000004</v>
      </c>
      <c r="D8879" s="522"/>
      <c r="E8879" s="519"/>
    </row>
    <row r="8880" spans="1:5" s="512" customFormat="1" ht="13.8">
      <c r="A8880" s="520" t="s">
        <v>5460</v>
      </c>
      <c r="B8880" s="520" t="s">
        <v>5461</v>
      </c>
      <c r="C8880" s="521">
        <v>6221.4</v>
      </c>
      <c r="D8880" s="522"/>
      <c r="E8880" s="519"/>
    </row>
    <row r="8881" spans="1:5" s="512" customFormat="1" ht="13.8">
      <c r="A8881" s="520" t="s">
        <v>5462</v>
      </c>
      <c r="B8881" s="520" t="s">
        <v>5463</v>
      </c>
      <c r="C8881" s="521">
        <v>8295.2000000000007</v>
      </c>
      <c r="D8881" s="522"/>
      <c r="E8881" s="519"/>
    </row>
    <row r="8882" spans="1:5" s="512" customFormat="1" ht="13.8">
      <c r="A8882" s="520" t="s">
        <v>5464</v>
      </c>
      <c r="B8882" s="520" t="s">
        <v>5465</v>
      </c>
      <c r="C8882" s="521">
        <v>10369</v>
      </c>
      <c r="D8882" s="522"/>
      <c r="E8882" s="519"/>
    </row>
    <row r="8883" spans="1:5" s="512" customFormat="1" ht="13.8">
      <c r="A8883" s="577" t="s">
        <v>5466</v>
      </c>
      <c r="B8883" s="577"/>
      <c r="C8883" s="578"/>
      <c r="D8883" s="522"/>
      <c r="E8883" s="519"/>
    </row>
    <row r="8884" spans="1:5" s="512" customFormat="1" ht="13.8">
      <c r="A8884" s="520" t="s">
        <v>5467</v>
      </c>
      <c r="B8884" s="520" t="s">
        <v>5468</v>
      </c>
      <c r="C8884" s="521">
        <v>10369</v>
      </c>
      <c r="D8884" s="522"/>
      <c r="E8884" s="519"/>
    </row>
    <row r="8885" spans="1:5" s="512" customFormat="1" ht="13.8">
      <c r="A8885" s="577" t="s">
        <v>5469</v>
      </c>
      <c r="B8885" s="577"/>
      <c r="C8885" s="578"/>
      <c r="D8885" s="522"/>
      <c r="E8885" s="519"/>
    </row>
    <row r="8886" spans="1:5" s="512" customFormat="1" ht="13.8">
      <c r="A8886" s="520" t="s">
        <v>5470</v>
      </c>
      <c r="B8886" s="520" t="s">
        <v>5471</v>
      </c>
      <c r="C8886" s="521">
        <v>2073.8000000000002</v>
      </c>
      <c r="D8886" s="522"/>
      <c r="E8886" s="519"/>
    </row>
    <row r="8887" spans="1:5" s="512" customFormat="1" ht="13.8">
      <c r="A8887" s="520" t="s">
        <v>5472</v>
      </c>
      <c r="B8887" s="520" t="s">
        <v>5473</v>
      </c>
      <c r="C8887" s="521">
        <v>4147.6000000000004</v>
      </c>
      <c r="D8887" s="522"/>
      <c r="E8887" s="519"/>
    </row>
    <row r="8888" spans="1:5" s="512" customFormat="1" ht="13.8">
      <c r="A8888" s="520" t="s">
        <v>5474</v>
      </c>
      <c r="B8888" s="520" t="s">
        <v>5475</v>
      </c>
      <c r="C8888" s="521">
        <v>6221.4</v>
      </c>
      <c r="D8888" s="522"/>
      <c r="E8888" s="519"/>
    </row>
    <row r="8889" spans="1:5" s="512" customFormat="1" ht="13.8">
      <c r="A8889" s="520" t="s">
        <v>5476</v>
      </c>
      <c r="B8889" s="520" t="s">
        <v>5477</v>
      </c>
      <c r="C8889" s="521">
        <v>8295.2000000000007</v>
      </c>
      <c r="D8889" s="522"/>
      <c r="E8889" s="519"/>
    </row>
    <row r="8890" spans="1:5" s="512" customFormat="1" ht="13.8">
      <c r="A8890" s="520" t="s">
        <v>5478</v>
      </c>
      <c r="B8890" s="520" t="s">
        <v>5479</v>
      </c>
      <c r="C8890" s="521">
        <v>10369</v>
      </c>
      <c r="D8890" s="522"/>
      <c r="E8890" s="519"/>
    </row>
    <row r="8891" spans="1:5" s="512" customFormat="1" ht="13.8">
      <c r="A8891" s="577" t="s">
        <v>5480</v>
      </c>
      <c r="B8891" s="577"/>
      <c r="C8891" s="578"/>
      <c r="D8891" s="522"/>
      <c r="E8891" s="519"/>
    </row>
    <row r="8892" spans="1:5" s="512" customFormat="1" ht="13.8">
      <c r="A8892" s="520" t="s">
        <v>5481</v>
      </c>
      <c r="B8892" s="520" t="s">
        <v>5482</v>
      </c>
      <c r="C8892" s="521">
        <v>10369</v>
      </c>
      <c r="D8892" s="522"/>
      <c r="E8892" s="519"/>
    </row>
    <row r="8893" spans="1:5" s="512" customFormat="1" ht="13.8">
      <c r="A8893" s="577" t="s">
        <v>5483</v>
      </c>
      <c r="B8893" s="577"/>
      <c r="C8893" s="578"/>
      <c r="D8893" s="522"/>
      <c r="E8893" s="519"/>
    </row>
    <row r="8894" spans="1:5" s="512" customFormat="1" ht="13.8">
      <c r="A8894" s="520" t="s">
        <v>5484</v>
      </c>
      <c r="B8894" s="520" t="s">
        <v>5485</v>
      </c>
      <c r="C8894" s="521">
        <v>2073.8000000000002</v>
      </c>
      <c r="D8894" s="522"/>
      <c r="E8894" s="519"/>
    </row>
    <row r="8895" spans="1:5" s="512" customFormat="1" ht="13.8">
      <c r="A8895" s="520" t="s">
        <v>5486</v>
      </c>
      <c r="B8895" s="520" t="s">
        <v>5487</v>
      </c>
      <c r="C8895" s="521">
        <v>4147.6000000000004</v>
      </c>
      <c r="D8895" s="522"/>
      <c r="E8895" s="519"/>
    </row>
    <row r="8896" spans="1:5" s="512" customFormat="1" ht="13.8">
      <c r="A8896" s="520" t="s">
        <v>5488</v>
      </c>
      <c r="B8896" s="520" t="s">
        <v>5489</v>
      </c>
      <c r="C8896" s="521">
        <v>6221.4</v>
      </c>
      <c r="D8896" s="522"/>
      <c r="E8896" s="519"/>
    </row>
    <row r="8897" spans="1:5" s="512" customFormat="1" ht="13.8">
      <c r="A8897" s="520" t="s">
        <v>5490</v>
      </c>
      <c r="B8897" s="520" t="s">
        <v>5491</v>
      </c>
      <c r="C8897" s="521">
        <v>8295.2000000000007</v>
      </c>
      <c r="D8897" s="522"/>
      <c r="E8897" s="519"/>
    </row>
    <row r="8898" spans="1:5" s="512" customFormat="1" ht="13.8">
      <c r="A8898" s="520" t="s">
        <v>5492</v>
      </c>
      <c r="B8898" s="520" t="s">
        <v>5493</v>
      </c>
      <c r="C8898" s="521">
        <v>10369</v>
      </c>
      <c r="D8898" s="522"/>
      <c r="E8898" s="519"/>
    </row>
    <row r="8899" spans="1:5" s="512" customFormat="1" ht="13.8">
      <c r="A8899" s="577" t="s">
        <v>5494</v>
      </c>
      <c r="B8899" s="577"/>
      <c r="C8899" s="578"/>
      <c r="D8899" s="522"/>
      <c r="E8899" s="519"/>
    </row>
    <row r="8900" spans="1:5" s="512" customFormat="1" ht="13.8">
      <c r="A8900" s="520" t="s">
        <v>5495</v>
      </c>
      <c r="B8900" s="520" t="s">
        <v>5496</v>
      </c>
      <c r="C8900" s="521">
        <v>10369</v>
      </c>
      <c r="D8900" s="522"/>
      <c r="E8900" s="519"/>
    </row>
    <row r="8901" spans="1:5" s="512" customFormat="1" ht="13.8">
      <c r="A8901" s="577" t="s">
        <v>5497</v>
      </c>
      <c r="B8901" s="577"/>
      <c r="C8901" s="578"/>
      <c r="D8901" s="522"/>
      <c r="E8901" s="519"/>
    </row>
    <row r="8902" spans="1:5" s="512" customFormat="1" ht="13.8">
      <c r="A8902" s="520" t="s">
        <v>5498</v>
      </c>
      <c r="B8902" s="520" t="s">
        <v>5499</v>
      </c>
      <c r="C8902" s="521">
        <v>2073.8000000000002</v>
      </c>
      <c r="D8902" s="522"/>
      <c r="E8902" s="519"/>
    </row>
    <row r="8903" spans="1:5" s="512" customFormat="1" ht="13.8">
      <c r="A8903" s="520" t="s">
        <v>5500</v>
      </c>
      <c r="B8903" s="520" t="s">
        <v>5501</v>
      </c>
      <c r="C8903" s="521">
        <v>4147.6000000000004</v>
      </c>
      <c r="D8903" s="522"/>
      <c r="E8903" s="519"/>
    </row>
    <row r="8904" spans="1:5" s="512" customFormat="1" ht="13.8">
      <c r="A8904" s="520" t="s">
        <v>5502</v>
      </c>
      <c r="B8904" s="520" t="s">
        <v>5503</v>
      </c>
      <c r="C8904" s="521">
        <v>6221.4</v>
      </c>
      <c r="D8904" s="522"/>
      <c r="E8904" s="519"/>
    </row>
    <row r="8905" spans="1:5" s="512" customFormat="1" ht="13.8">
      <c r="A8905" s="520" t="s">
        <v>5504</v>
      </c>
      <c r="B8905" s="520" t="s">
        <v>5505</v>
      </c>
      <c r="C8905" s="521">
        <v>8295.2000000000007</v>
      </c>
      <c r="D8905" s="522"/>
      <c r="E8905" s="519"/>
    </row>
    <row r="8906" spans="1:5" s="512" customFormat="1" ht="13.8">
      <c r="A8906" s="520" t="s">
        <v>5506</v>
      </c>
      <c r="B8906" s="520" t="s">
        <v>5507</v>
      </c>
      <c r="C8906" s="521">
        <v>10369</v>
      </c>
      <c r="D8906" s="522"/>
      <c r="E8906" s="519"/>
    </row>
    <row r="8907" spans="1:5" s="512" customFormat="1" ht="13.8">
      <c r="A8907" s="577" t="s">
        <v>5508</v>
      </c>
      <c r="B8907" s="577"/>
      <c r="C8907" s="578"/>
      <c r="D8907" s="522"/>
      <c r="E8907" s="519"/>
    </row>
    <row r="8908" spans="1:5" s="512" customFormat="1" ht="13.8">
      <c r="A8908" s="520" t="s">
        <v>5509</v>
      </c>
      <c r="B8908" s="520" t="s">
        <v>5510</v>
      </c>
      <c r="C8908" s="521">
        <v>10369</v>
      </c>
      <c r="D8908" s="522"/>
      <c r="E8908" s="519"/>
    </row>
    <row r="8909" spans="1:5" s="512" customFormat="1" ht="13.8">
      <c r="A8909" s="577" t="s">
        <v>5511</v>
      </c>
      <c r="B8909" s="577"/>
      <c r="C8909" s="578"/>
      <c r="D8909" s="522"/>
      <c r="E8909" s="519"/>
    </row>
    <row r="8910" spans="1:5" s="512" customFormat="1" ht="13.8">
      <c r="A8910" s="520" t="s">
        <v>5512</v>
      </c>
      <c r="B8910" s="520" t="s">
        <v>5513</v>
      </c>
      <c r="C8910" s="521">
        <v>2073.8000000000002</v>
      </c>
      <c r="D8910" s="522"/>
      <c r="E8910" s="519"/>
    </row>
    <row r="8911" spans="1:5" s="512" customFormat="1" ht="13.8">
      <c r="A8911" s="520" t="s">
        <v>5514</v>
      </c>
      <c r="B8911" s="520" t="s">
        <v>5515</v>
      </c>
      <c r="C8911" s="521">
        <v>4147.6000000000004</v>
      </c>
      <c r="D8911" s="522"/>
      <c r="E8911" s="519"/>
    </row>
    <row r="8912" spans="1:5" s="512" customFormat="1" ht="13.8">
      <c r="A8912" s="520" t="s">
        <v>5516</v>
      </c>
      <c r="B8912" s="520" t="s">
        <v>5517</v>
      </c>
      <c r="C8912" s="521">
        <v>6221.4</v>
      </c>
      <c r="D8912" s="522"/>
      <c r="E8912" s="519"/>
    </row>
    <row r="8913" spans="1:5" s="512" customFormat="1" ht="13.8">
      <c r="A8913" s="520" t="s">
        <v>5518</v>
      </c>
      <c r="B8913" s="520" t="s">
        <v>5519</v>
      </c>
      <c r="C8913" s="521">
        <v>8295.2000000000007</v>
      </c>
      <c r="D8913" s="522"/>
      <c r="E8913" s="519"/>
    </row>
    <row r="8914" spans="1:5" s="512" customFormat="1" ht="13.8">
      <c r="A8914" s="520" t="s">
        <v>5520</v>
      </c>
      <c r="B8914" s="520" t="s">
        <v>5521</v>
      </c>
      <c r="C8914" s="521">
        <v>10369</v>
      </c>
      <c r="D8914" s="522"/>
      <c r="E8914" s="519"/>
    </row>
    <row r="8915" spans="1:5" s="512" customFormat="1" ht="13.8">
      <c r="A8915" s="577" t="s">
        <v>5522</v>
      </c>
      <c r="B8915" s="577"/>
      <c r="C8915" s="578"/>
      <c r="D8915" s="522"/>
      <c r="E8915" s="519"/>
    </row>
    <row r="8916" spans="1:5" s="512" customFormat="1" ht="13.8">
      <c r="A8916" s="520" t="s">
        <v>5523</v>
      </c>
      <c r="B8916" s="520" t="s">
        <v>5524</v>
      </c>
      <c r="C8916" s="521">
        <v>10369</v>
      </c>
      <c r="D8916" s="522"/>
      <c r="E8916" s="519"/>
    </row>
    <row r="8917" spans="1:5" s="512" customFormat="1" ht="13.8">
      <c r="A8917" s="577" t="s">
        <v>5525</v>
      </c>
      <c r="B8917" s="577"/>
      <c r="C8917" s="578"/>
      <c r="D8917" s="522"/>
      <c r="E8917" s="519"/>
    </row>
    <row r="8918" spans="1:5" s="512" customFormat="1" ht="13.8">
      <c r="A8918" s="520" t="s">
        <v>5526</v>
      </c>
      <c r="B8918" s="520" t="s">
        <v>5527</v>
      </c>
      <c r="C8918" s="521">
        <v>2073.8000000000002</v>
      </c>
      <c r="D8918" s="522"/>
      <c r="E8918" s="519"/>
    </row>
    <row r="8919" spans="1:5" s="512" customFormat="1" ht="13.8">
      <c r="A8919" s="520" t="s">
        <v>5528</v>
      </c>
      <c r="B8919" s="520" t="s">
        <v>5529</v>
      </c>
      <c r="C8919" s="521">
        <v>4147.6000000000004</v>
      </c>
      <c r="D8919" s="522"/>
      <c r="E8919" s="519"/>
    </row>
    <row r="8920" spans="1:5" s="512" customFormat="1" ht="13.8">
      <c r="A8920" s="520" t="s">
        <v>5530</v>
      </c>
      <c r="B8920" s="520" t="s">
        <v>5531</v>
      </c>
      <c r="C8920" s="521">
        <v>6221.4</v>
      </c>
      <c r="D8920" s="522"/>
      <c r="E8920" s="519"/>
    </row>
    <row r="8921" spans="1:5" s="512" customFormat="1" ht="13.8">
      <c r="A8921" s="520" t="s">
        <v>5532</v>
      </c>
      <c r="B8921" s="520" t="s">
        <v>5533</v>
      </c>
      <c r="C8921" s="521">
        <v>8295.2000000000007</v>
      </c>
      <c r="D8921" s="522"/>
      <c r="E8921" s="519"/>
    </row>
    <row r="8922" spans="1:5" s="512" customFormat="1" ht="13.8">
      <c r="A8922" s="520" t="s">
        <v>5534</v>
      </c>
      <c r="B8922" s="520" t="s">
        <v>5535</v>
      </c>
      <c r="C8922" s="521">
        <v>10369</v>
      </c>
      <c r="D8922" s="522"/>
      <c r="E8922" s="519"/>
    </row>
    <row r="8923" spans="1:5" s="512" customFormat="1" ht="13.8">
      <c r="A8923" s="577" t="s">
        <v>5536</v>
      </c>
      <c r="B8923" s="577"/>
      <c r="C8923" s="578"/>
      <c r="D8923" s="522"/>
      <c r="E8923" s="519"/>
    </row>
    <row r="8924" spans="1:5" s="512" customFormat="1" ht="13.8">
      <c r="A8924" s="520" t="s">
        <v>5537</v>
      </c>
      <c r="B8924" s="520" t="s">
        <v>5538</v>
      </c>
      <c r="C8924" s="521">
        <v>10369</v>
      </c>
      <c r="D8924" s="522"/>
      <c r="E8924" s="519"/>
    </row>
    <row r="8925" spans="1:5" s="512" customFormat="1" ht="13.8">
      <c r="A8925" s="577" t="s">
        <v>5539</v>
      </c>
      <c r="B8925" s="577"/>
      <c r="C8925" s="578"/>
      <c r="D8925" s="522"/>
      <c r="E8925" s="519"/>
    </row>
    <row r="8926" spans="1:5" s="512" customFormat="1" ht="13.8">
      <c r="A8926" s="520" t="s">
        <v>5540</v>
      </c>
      <c r="B8926" s="520" t="s">
        <v>5541</v>
      </c>
      <c r="C8926" s="521">
        <v>2073.8000000000002</v>
      </c>
      <c r="D8926" s="522"/>
      <c r="E8926" s="519"/>
    </row>
    <row r="8927" spans="1:5" s="512" customFormat="1" ht="13.8">
      <c r="A8927" s="520" t="s">
        <v>5542</v>
      </c>
      <c r="B8927" s="520" t="s">
        <v>5543</v>
      </c>
      <c r="C8927" s="521">
        <v>4147.6000000000004</v>
      </c>
      <c r="D8927" s="522"/>
      <c r="E8927" s="519"/>
    </row>
    <row r="8928" spans="1:5" s="512" customFormat="1" ht="13.8">
      <c r="A8928" s="520" t="s">
        <v>5544</v>
      </c>
      <c r="B8928" s="520" t="s">
        <v>5545</v>
      </c>
      <c r="C8928" s="521">
        <v>6221.4</v>
      </c>
      <c r="D8928" s="522"/>
      <c r="E8928" s="519"/>
    </row>
    <row r="8929" spans="1:5" s="512" customFormat="1" ht="13.8">
      <c r="A8929" s="520" t="s">
        <v>5546</v>
      </c>
      <c r="B8929" s="520" t="s">
        <v>5547</v>
      </c>
      <c r="C8929" s="521">
        <v>8295.2000000000007</v>
      </c>
      <c r="D8929" s="522"/>
      <c r="E8929" s="519"/>
    </row>
    <row r="8930" spans="1:5" s="512" customFormat="1" ht="13.8">
      <c r="A8930" s="520" t="s">
        <v>5548</v>
      </c>
      <c r="B8930" s="520" t="s">
        <v>5549</v>
      </c>
      <c r="C8930" s="521">
        <v>10369</v>
      </c>
      <c r="D8930" s="522"/>
      <c r="E8930" s="519"/>
    </row>
    <row r="8931" spans="1:5" s="512" customFormat="1" ht="13.8">
      <c r="A8931" s="577" t="s">
        <v>5550</v>
      </c>
      <c r="B8931" s="577"/>
      <c r="C8931" s="578"/>
      <c r="D8931" s="522"/>
      <c r="E8931" s="519"/>
    </row>
    <row r="8932" spans="1:5" s="512" customFormat="1" ht="13.8">
      <c r="A8932" s="520" t="s">
        <v>5551</v>
      </c>
      <c r="B8932" s="520" t="s">
        <v>5552</v>
      </c>
      <c r="C8932" s="521">
        <v>10369</v>
      </c>
      <c r="D8932" s="522"/>
      <c r="E8932" s="519"/>
    </row>
    <row r="8933" spans="1:5" s="512" customFormat="1" ht="13.8">
      <c r="A8933" s="577" t="s">
        <v>5553</v>
      </c>
      <c r="B8933" s="577"/>
      <c r="C8933" s="578"/>
      <c r="D8933" s="522"/>
      <c r="E8933" s="519"/>
    </row>
    <row r="8934" spans="1:5" s="512" customFormat="1" ht="13.8">
      <c r="A8934" s="520" t="s">
        <v>5554</v>
      </c>
      <c r="B8934" s="520" t="s">
        <v>5555</v>
      </c>
      <c r="C8934" s="521">
        <v>2073.8000000000002</v>
      </c>
      <c r="D8934" s="522"/>
      <c r="E8934" s="519"/>
    </row>
    <row r="8935" spans="1:5" s="512" customFormat="1" ht="13.8">
      <c r="A8935" s="520" t="s">
        <v>5556</v>
      </c>
      <c r="B8935" s="520" t="s">
        <v>5557</v>
      </c>
      <c r="C8935" s="521">
        <v>4147.6000000000004</v>
      </c>
      <c r="D8935" s="522"/>
      <c r="E8935" s="519"/>
    </row>
    <row r="8936" spans="1:5" s="512" customFormat="1" ht="13.8">
      <c r="A8936" s="520" t="s">
        <v>5558</v>
      </c>
      <c r="B8936" s="520" t="s">
        <v>5559</v>
      </c>
      <c r="C8936" s="521">
        <v>6221.4</v>
      </c>
      <c r="D8936" s="522"/>
      <c r="E8936" s="519"/>
    </row>
    <row r="8937" spans="1:5" s="512" customFormat="1" ht="13.8">
      <c r="A8937" s="520" t="s">
        <v>5560</v>
      </c>
      <c r="B8937" s="520" t="s">
        <v>5561</v>
      </c>
      <c r="C8937" s="521">
        <v>8295.2000000000007</v>
      </c>
      <c r="D8937" s="522"/>
      <c r="E8937" s="519"/>
    </row>
    <row r="8938" spans="1:5" s="512" customFormat="1" ht="13.8">
      <c r="A8938" s="520" t="s">
        <v>5562</v>
      </c>
      <c r="B8938" s="520" t="s">
        <v>5563</v>
      </c>
      <c r="C8938" s="521">
        <v>10369</v>
      </c>
      <c r="D8938" s="522"/>
      <c r="E8938" s="519"/>
    </row>
    <row r="8939" spans="1:5" s="512" customFormat="1" ht="13.8">
      <c r="A8939" s="577" t="s">
        <v>5564</v>
      </c>
      <c r="B8939" s="577"/>
      <c r="C8939" s="578"/>
      <c r="D8939" s="522"/>
      <c r="E8939" s="519"/>
    </row>
    <row r="8940" spans="1:5" s="512" customFormat="1" ht="13.8">
      <c r="A8940" s="520" t="s">
        <v>5565</v>
      </c>
      <c r="B8940" s="520" t="s">
        <v>5566</v>
      </c>
      <c r="C8940" s="521">
        <v>10369</v>
      </c>
      <c r="D8940" s="522"/>
      <c r="E8940" s="519"/>
    </row>
    <row r="8941" spans="1:5" s="512" customFormat="1" ht="13.8">
      <c r="A8941" s="577" t="s">
        <v>5567</v>
      </c>
      <c r="B8941" s="577"/>
      <c r="C8941" s="578"/>
      <c r="D8941" s="522"/>
      <c r="E8941" s="519"/>
    </row>
    <row r="8942" spans="1:5" s="512" customFormat="1" ht="13.8">
      <c r="A8942" s="520" t="s">
        <v>5568</v>
      </c>
      <c r="B8942" s="520" t="s">
        <v>5569</v>
      </c>
      <c r="C8942" s="521">
        <v>2073.8000000000002</v>
      </c>
      <c r="D8942" s="522"/>
      <c r="E8942" s="519"/>
    </row>
    <row r="8943" spans="1:5" s="512" customFormat="1" ht="13.8">
      <c r="A8943" s="520" t="s">
        <v>5570</v>
      </c>
      <c r="B8943" s="520" t="s">
        <v>5571</v>
      </c>
      <c r="C8943" s="521">
        <v>4147.6000000000004</v>
      </c>
      <c r="D8943" s="522"/>
      <c r="E8943" s="519"/>
    </row>
    <row r="8944" spans="1:5" s="512" customFormat="1" ht="13.8">
      <c r="A8944" s="520" t="s">
        <v>5572</v>
      </c>
      <c r="B8944" s="520" t="s">
        <v>5573</v>
      </c>
      <c r="C8944" s="521">
        <v>6221.4</v>
      </c>
      <c r="D8944" s="522"/>
      <c r="E8944" s="519"/>
    </row>
    <row r="8945" spans="1:5" s="512" customFormat="1" ht="13.8">
      <c r="A8945" s="520" t="s">
        <v>5574</v>
      </c>
      <c r="B8945" s="520" t="s">
        <v>5575</v>
      </c>
      <c r="C8945" s="521">
        <v>8295.2000000000007</v>
      </c>
      <c r="D8945" s="522"/>
      <c r="E8945" s="519"/>
    </row>
    <row r="8946" spans="1:5" s="512" customFormat="1" ht="13.8">
      <c r="A8946" s="520" t="s">
        <v>5576</v>
      </c>
      <c r="B8946" s="520" t="s">
        <v>5577</v>
      </c>
      <c r="C8946" s="521">
        <v>10369</v>
      </c>
      <c r="D8946" s="522"/>
      <c r="E8946" s="519"/>
    </row>
    <row r="8947" spans="1:5" s="512" customFormat="1" ht="13.8">
      <c r="A8947" s="577" t="s">
        <v>5578</v>
      </c>
      <c r="B8947" s="577"/>
      <c r="C8947" s="578"/>
      <c r="D8947" s="522"/>
      <c r="E8947" s="519"/>
    </row>
    <row r="8948" spans="1:5" s="512" customFormat="1" ht="13.8">
      <c r="A8948" s="520" t="s">
        <v>5579</v>
      </c>
      <c r="B8948" s="520" t="s">
        <v>5580</v>
      </c>
      <c r="C8948" s="521">
        <v>10369</v>
      </c>
      <c r="D8948" s="522"/>
      <c r="E8948" s="519"/>
    </row>
    <row r="8949" spans="1:5" s="512" customFormat="1" ht="13.8">
      <c r="A8949" s="577" t="s">
        <v>5581</v>
      </c>
      <c r="B8949" s="577"/>
      <c r="C8949" s="578"/>
      <c r="D8949" s="522"/>
      <c r="E8949" s="519"/>
    </row>
    <row r="8950" spans="1:5" s="512" customFormat="1" ht="13.8">
      <c r="A8950" s="520" t="s">
        <v>5582</v>
      </c>
      <c r="B8950" s="520" t="s">
        <v>5583</v>
      </c>
      <c r="C8950" s="521">
        <v>2073.8000000000002</v>
      </c>
      <c r="D8950" s="522"/>
      <c r="E8950" s="519"/>
    </row>
    <row r="8951" spans="1:5" s="512" customFormat="1" ht="13.8">
      <c r="A8951" s="520" t="s">
        <v>5584</v>
      </c>
      <c r="B8951" s="520" t="s">
        <v>5585</v>
      </c>
      <c r="C8951" s="521">
        <v>4147.6000000000004</v>
      </c>
      <c r="D8951" s="522"/>
      <c r="E8951" s="519"/>
    </row>
    <row r="8952" spans="1:5" s="512" customFormat="1" ht="13.8">
      <c r="A8952" s="520" t="s">
        <v>5586</v>
      </c>
      <c r="B8952" s="520" t="s">
        <v>5587</v>
      </c>
      <c r="C8952" s="521">
        <v>6221.4</v>
      </c>
      <c r="D8952" s="522"/>
      <c r="E8952" s="519"/>
    </row>
    <row r="8953" spans="1:5" s="512" customFormat="1" ht="13.8">
      <c r="A8953" s="520" t="s">
        <v>5588</v>
      </c>
      <c r="B8953" s="520" t="s">
        <v>5589</v>
      </c>
      <c r="C8953" s="521">
        <v>8295.2000000000007</v>
      </c>
      <c r="D8953" s="522"/>
      <c r="E8953" s="519"/>
    </row>
    <row r="8954" spans="1:5" s="512" customFormat="1" ht="13.8">
      <c r="A8954" s="520" t="s">
        <v>5590</v>
      </c>
      <c r="B8954" s="520" t="s">
        <v>5591</v>
      </c>
      <c r="C8954" s="521">
        <v>10369</v>
      </c>
      <c r="D8954" s="522"/>
      <c r="E8954" s="519"/>
    </row>
    <row r="8955" spans="1:5" s="512" customFormat="1" ht="13.8">
      <c r="A8955" s="577" t="s">
        <v>5592</v>
      </c>
      <c r="B8955" s="577"/>
      <c r="C8955" s="578"/>
      <c r="D8955" s="522"/>
      <c r="E8955" s="519"/>
    </row>
    <row r="8956" spans="1:5" s="512" customFormat="1" ht="13.8">
      <c r="A8956" s="520" t="s">
        <v>5593</v>
      </c>
      <c r="B8956" s="520" t="s">
        <v>5594</v>
      </c>
      <c r="C8956" s="521">
        <v>10369</v>
      </c>
      <c r="D8956" s="522"/>
      <c r="E8956" s="519"/>
    </row>
    <row r="8957" spans="1:5" s="512" customFormat="1" ht="13.8">
      <c r="A8957" s="577" t="s">
        <v>5595</v>
      </c>
      <c r="B8957" s="577"/>
      <c r="C8957" s="578"/>
      <c r="D8957" s="522"/>
      <c r="E8957" s="519"/>
    </row>
    <row r="8958" spans="1:5" s="512" customFormat="1" ht="13.8">
      <c r="A8958" s="520" t="s">
        <v>5596</v>
      </c>
      <c r="B8958" s="520" t="s">
        <v>5597</v>
      </c>
      <c r="C8958" s="521">
        <v>2073.8000000000002</v>
      </c>
      <c r="D8958" s="522"/>
      <c r="E8958" s="519"/>
    </row>
    <row r="8959" spans="1:5" s="512" customFormat="1" ht="13.8">
      <c r="A8959" s="520" t="s">
        <v>5598</v>
      </c>
      <c r="B8959" s="520" t="s">
        <v>5599</v>
      </c>
      <c r="C8959" s="521">
        <v>4147.6000000000004</v>
      </c>
      <c r="D8959" s="522"/>
      <c r="E8959" s="519"/>
    </row>
    <row r="8960" spans="1:5" s="512" customFormat="1" ht="13.8">
      <c r="A8960" s="520" t="s">
        <v>5600</v>
      </c>
      <c r="B8960" s="520" t="s">
        <v>5601</v>
      </c>
      <c r="C8960" s="521">
        <v>6221.4</v>
      </c>
      <c r="D8960" s="522"/>
      <c r="E8960" s="519"/>
    </row>
    <row r="8961" spans="1:5" s="512" customFormat="1" ht="13.8">
      <c r="A8961" s="520" t="s">
        <v>5602</v>
      </c>
      <c r="B8961" s="520" t="s">
        <v>5603</v>
      </c>
      <c r="C8961" s="521">
        <v>8295.2000000000007</v>
      </c>
      <c r="D8961" s="522"/>
      <c r="E8961" s="519"/>
    </row>
    <row r="8962" spans="1:5" s="512" customFormat="1" ht="13.8">
      <c r="A8962" s="520" t="s">
        <v>5604</v>
      </c>
      <c r="B8962" s="520" t="s">
        <v>5605</v>
      </c>
      <c r="C8962" s="521">
        <v>10369</v>
      </c>
      <c r="D8962" s="522"/>
      <c r="E8962" s="519"/>
    </row>
    <row r="8963" spans="1:5" s="512" customFormat="1" ht="13.8">
      <c r="A8963" s="577" t="s">
        <v>5606</v>
      </c>
      <c r="B8963" s="577"/>
      <c r="C8963" s="578"/>
      <c r="D8963" s="522"/>
      <c r="E8963" s="519"/>
    </row>
    <row r="8964" spans="1:5" s="512" customFormat="1" ht="13.8">
      <c r="A8964" s="520" t="s">
        <v>5607</v>
      </c>
      <c r="B8964" s="520" t="s">
        <v>5608</v>
      </c>
      <c r="C8964" s="521">
        <v>10369</v>
      </c>
      <c r="D8964" s="522"/>
      <c r="E8964" s="519"/>
    </row>
    <row r="8965" spans="1:5" s="512" customFormat="1" ht="13.8">
      <c r="A8965" s="577" t="s">
        <v>5609</v>
      </c>
      <c r="B8965" s="577"/>
      <c r="C8965" s="578"/>
      <c r="D8965" s="522"/>
      <c r="E8965" s="519"/>
    </row>
    <row r="8966" spans="1:5" s="512" customFormat="1" ht="13.8">
      <c r="A8966" s="520" t="s">
        <v>5610</v>
      </c>
      <c r="B8966" s="520" t="s">
        <v>5611</v>
      </c>
      <c r="C8966" s="521">
        <v>2073.8000000000002</v>
      </c>
      <c r="D8966" s="522"/>
      <c r="E8966" s="519"/>
    </row>
    <row r="8967" spans="1:5" s="512" customFormat="1" ht="13.8">
      <c r="A8967" s="520" t="s">
        <v>5612</v>
      </c>
      <c r="B8967" s="520" t="s">
        <v>5613</v>
      </c>
      <c r="C8967" s="521">
        <v>4147.6000000000004</v>
      </c>
      <c r="D8967" s="522"/>
      <c r="E8967" s="519"/>
    </row>
    <row r="8968" spans="1:5" s="512" customFormat="1" ht="13.8">
      <c r="A8968" s="520" t="s">
        <v>5614</v>
      </c>
      <c r="B8968" s="520" t="s">
        <v>5615</v>
      </c>
      <c r="C8968" s="521">
        <v>6221.4</v>
      </c>
      <c r="D8968" s="522"/>
      <c r="E8968" s="519"/>
    </row>
    <row r="8969" spans="1:5" s="512" customFormat="1" ht="13.8">
      <c r="A8969" s="520" t="s">
        <v>5616</v>
      </c>
      <c r="B8969" s="520" t="s">
        <v>5617</v>
      </c>
      <c r="C8969" s="521">
        <v>8295.2000000000007</v>
      </c>
      <c r="D8969" s="522"/>
      <c r="E8969" s="519"/>
    </row>
    <row r="8970" spans="1:5" s="512" customFormat="1" ht="13.8">
      <c r="A8970" s="520" t="s">
        <v>5618</v>
      </c>
      <c r="B8970" s="520" t="s">
        <v>5619</v>
      </c>
      <c r="C8970" s="521">
        <v>10369</v>
      </c>
      <c r="D8970" s="522"/>
      <c r="E8970" s="519"/>
    </row>
    <row r="8971" spans="1:5" s="512" customFormat="1" ht="13.8">
      <c r="A8971" s="577" t="s">
        <v>5620</v>
      </c>
      <c r="B8971" s="577"/>
      <c r="C8971" s="578"/>
      <c r="D8971" s="522"/>
      <c r="E8971" s="519"/>
    </row>
    <row r="8972" spans="1:5" s="512" customFormat="1" ht="13.8">
      <c r="A8972" s="520" t="s">
        <v>5621</v>
      </c>
      <c r="B8972" s="520" t="s">
        <v>5622</v>
      </c>
      <c r="C8972" s="521">
        <v>10369</v>
      </c>
      <c r="D8972" s="522"/>
      <c r="E8972" s="519"/>
    </row>
    <row r="8973" spans="1:5" s="512" customFormat="1" ht="13.8">
      <c r="A8973" s="577" t="s">
        <v>5623</v>
      </c>
      <c r="B8973" s="577"/>
      <c r="C8973" s="578"/>
      <c r="D8973" s="522"/>
      <c r="E8973" s="519"/>
    </row>
    <row r="8974" spans="1:5" s="512" customFormat="1" ht="13.8">
      <c r="A8974" s="520" t="s">
        <v>5624</v>
      </c>
      <c r="B8974" s="520" t="s">
        <v>5625</v>
      </c>
      <c r="C8974" s="521">
        <v>2073.8000000000002</v>
      </c>
      <c r="D8974" s="522"/>
      <c r="E8974" s="519"/>
    </row>
    <row r="8975" spans="1:5" s="512" customFormat="1" ht="13.8">
      <c r="A8975" s="520" t="s">
        <v>5626</v>
      </c>
      <c r="B8975" s="520" t="s">
        <v>5627</v>
      </c>
      <c r="C8975" s="521">
        <v>4147.6000000000004</v>
      </c>
      <c r="D8975" s="522"/>
      <c r="E8975" s="519"/>
    </row>
    <row r="8976" spans="1:5" s="512" customFormat="1" ht="13.8">
      <c r="A8976" s="520" t="s">
        <v>5628</v>
      </c>
      <c r="B8976" s="520" t="s">
        <v>5629</v>
      </c>
      <c r="C8976" s="521">
        <v>6221.4</v>
      </c>
      <c r="D8976" s="522"/>
      <c r="E8976" s="519"/>
    </row>
    <row r="8977" spans="1:5" s="512" customFormat="1" ht="13.8">
      <c r="A8977" s="520" t="s">
        <v>5630</v>
      </c>
      <c r="B8977" s="520" t="s">
        <v>5631</v>
      </c>
      <c r="C8977" s="521">
        <v>8295.2000000000007</v>
      </c>
      <c r="D8977" s="522"/>
      <c r="E8977" s="519"/>
    </row>
    <row r="8978" spans="1:5" s="512" customFormat="1" ht="13.8">
      <c r="A8978" s="520" t="s">
        <v>5632</v>
      </c>
      <c r="B8978" s="520" t="s">
        <v>5633</v>
      </c>
      <c r="C8978" s="521">
        <v>10369</v>
      </c>
      <c r="D8978" s="522"/>
      <c r="E8978" s="519"/>
    </row>
    <row r="8979" spans="1:5" s="512" customFormat="1" ht="13.8">
      <c r="A8979" s="577" t="s">
        <v>5634</v>
      </c>
      <c r="B8979" s="577"/>
      <c r="C8979" s="578"/>
      <c r="D8979" s="522"/>
      <c r="E8979" s="519"/>
    </row>
    <row r="8980" spans="1:5" s="512" customFormat="1" ht="13.8">
      <c r="A8980" s="520" t="s">
        <v>5635</v>
      </c>
      <c r="B8980" s="520" t="s">
        <v>5636</v>
      </c>
      <c r="C8980" s="521">
        <v>20738</v>
      </c>
      <c r="D8980" s="522"/>
      <c r="E8980" s="519"/>
    </row>
    <row r="8981" spans="1:5" s="512" customFormat="1" ht="13.8">
      <c r="A8981" s="577" t="s">
        <v>5637</v>
      </c>
      <c r="B8981" s="577"/>
      <c r="C8981" s="578"/>
      <c r="D8981" s="522"/>
      <c r="E8981" s="519"/>
    </row>
    <row r="8982" spans="1:5" s="512" customFormat="1" ht="13.8">
      <c r="A8982" s="520" t="s">
        <v>5638</v>
      </c>
      <c r="B8982" s="520" t="s">
        <v>5639</v>
      </c>
      <c r="C8982" s="521">
        <v>4147.6000000000004</v>
      </c>
      <c r="D8982" s="522"/>
      <c r="E8982" s="519"/>
    </row>
    <row r="8983" spans="1:5" s="512" customFormat="1" ht="13.8">
      <c r="A8983" s="520" t="s">
        <v>5640</v>
      </c>
      <c r="B8983" s="520" t="s">
        <v>5641</v>
      </c>
      <c r="C8983" s="521">
        <v>8295.2000000000007</v>
      </c>
      <c r="D8983" s="522"/>
      <c r="E8983" s="519"/>
    </row>
    <row r="8984" spans="1:5" s="512" customFormat="1" ht="13.8">
      <c r="A8984" s="520" t="s">
        <v>5642</v>
      </c>
      <c r="B8984" s="520" t="s">
        <v>5643</v>
      </c>
      <c r="C8984" s="521">
        <v>12442.8</v>
      </c>
      <c r="D8984" s="522"/>
      <c r="E8984" s="519"/>
    </row>
    <row r="8985" spans="1:5" s="512" customFormat="1" ht="13.8">
      <c r="A8985" s="520" t="s">
        <v>5644</v>
      </c>
      <c r="B8985" s="520" t="s">
        <v>5645</v>
      </c>
      <c r="C8985" s="521">
        <v>16590.400000000001</v>
      </c>
      <c r="D8985" s="522"/>
      <c r="E8985" s="519"/>
    </row>
    <row r="8986" spans="1:5" s="512" customFormat="1" ht="13.8">
      <c r="A8986" s="520" t="s">
        <v>5646</v>
      </c>
      <c r="B8986" s="520" t="s">
        <v>5647</v>
      </c>
      <c r="C8986" s="521">
        <v>20738</v>
      </c>
      <c r="D8986" s="522"/>
      <c r="E8986" s="519"/>
    </row>
    <row r="8987" spans="1:5" s="512" customFormat="1" ht="13.8">
      <c r="A8987" s="577" t="s">
        <v>5648</v>
      </c>
      <c r="B8987" s="577"/>
      <c r="C8987" s="578"/>
      <c r="D8987" s="522"/>
      <c r="E8987" s="519"/>
    </row>
    <row r="8988" spans="1:5" s="512" customFormat="1" ht="13.8">
      <c r="A8988" s="520" t="s">
        <v>5649</v>
      </c>
      <c r="B8988" s="520" t="s">
        <v>5650</v>
      </c>
      <c r="C8988" s="521">
        <v>18230</v>
      </c>
      <c r="D8988" s="522"/>
      <c r="E8988" s="519"/>
    </row>
    <row r="8989" spans="1:5" s="512" customFormat="1" ht="13.8">
      <c r="A8989" s="577" t="s">
        <v>5651</v>
      </c>
      <c r="B8989" s="577"/>
      <c r="C8989" s="578"/>
      <c r="D8989" s="522"/>
      <c r="E8989" s="519"/>
    </row>
    <row r="8990" spans="1:5" s="512" customFormat="1" ht="13.8">
      <c r="A8990" s="520" t="s">
        <v>5652</v>
      </c>
      <c r="B8990" s="520" t="s">
        <v>5653</v>
      </c>
      <c r="C8990" s="521">
        <v>3646</v>
      </c>
      <c r="D8990" s="522"/>
      <c r="E8990" s="519"/>
    </row>
    <row r="8991" spans="1:5" s="512" customFormat="1" ht="13.8">
      <c r="A8991" s="520" t="s">
        <v>5654</v>
      </c>
      <c r="B8991" s="520" t="s">
        <v>5655</v>
      </c>
      <c r="C8991" s="521">
        <v>7292</v>
      </c>
      <c r="D8991" s="522"/>
      <c r="E8991" s="519"/>
    </row>
    <row r="8992" spans="1:5" s="512" customFormat="1" ht="13.8">
      <c r="A8992" s="520" t="s">
        <v>5656</v>
      </c>
      <c r="B8992" s="520" t="s">
        <v>5657</v>
      </c>
      <c r="C8992" s="521">
        <v>10938</v>
      </c>
      <c r="D8992" s="522"/>
      <c r="E8992" s="519"/>
    </row>
    <row r="8993" spans="1:5" s="512" customFormat="1" ht="13.8">
      <c r="A8993" s="520" t="s">
        <v>5658</v>
      </c>
      <c r="B8993" s="520" t="s">
        <v>5659</v>
      </c>
      <c r="C8993" s="521">
        <v>14584</v>
      </c>
      <c r="D8993" s="522"/>
      <c r="E8993" s="519"/>
    </row>
    <row r="8994" spans="1:5" s="512" customFormat="1" ht="13.8">
      <c r="A8994" s="520" t="s">
        <v>5660</v>
      </c>
      <c r="B8994" s="520" t="s">
        <v>5661</v>
      </c>
      <c r="C8994" s="521">
        <v>18230</v>
      </c>
      <c r="D8994" s="522"/>
      <c r="E8994" s="519"/>
    </row>
    <row r="8995" spans="1:5" s="512" customFormat="1" ht="13.8">
      <c r="A8995" s="577" t="s">
        <v>5662</v>
      </c>
      <c r="B8995" s="577"/>
      <c r="C8995" s="578"/>
      <c r="D8995" s="522"/>
      <c r="E8995" s="519"/>
    </row>
    <row r="8996" spans="1:5" s="512" customFormat="1" ht="13.8">
      <c r="A8996" s="520" t="s">
        <v>5663</v>
      </c>
      <c r="B8996" s="520" t="s">
        <v>5664</v>
      </c>
      <c r="C8996" s="521">
        <v>10369</v>
      </c>
      <c r="D8996" s="522"/>
      <c r="E8996" s="519"/>
    </row>
    <row r="8997" spans="1:5" s="512" customFormat="1" ht="13.8">
      <c r="A8997" s="577" t="s">
        <v>5665</v>
      </c>
      <c r="B8997" s="577"/>
      <c r="C8997" s="578"/>
      <c r="D8997" s="522"/>
      <c r="E8997" s="519"/>
    </row>
    <row r="8998" spans="1:5" s="512" customFormat="1" ht="13.8">
      <c r="A8998" s="520" t="s">
        <v>5666</v>
      </c>
      <c r="B8998" s="520" t="s">
        <v>5667</v>
      </c>
      <c r="C8998" s="521">
        <v>2073.8000000000002</v>
      </c>
      <c r="D8998" s="522"/>
      <c r="E8998" s="519"/>
    </row>
    <row r="8999" spans="1:5" s="512" customFormat="1" ht="13.8">
      <c r="A8999" s="520" t="s">
        <v>5668</v>
      </c>
      <c r="B8999" s="520" t="s">
        <v>5669</v>
      </c>
      <c r="C8999" s="521">
        <v>4147.6000000000004</v>
      </c>
      <c r="D8999" s="522"/>
      <c r="E8999" s="519"/>
    </row>
    <row r="9000" spans="1:5" s="512" customFormat="1" ht="13.8">
      <c r="A9000" s="520" t="s">
        <v>5670</v>
      </c>
      <c r="B9000" s="520" t="s">
        <v>5671</v>
      </c>
      <c r="C9000" s="521">
        <v>6221.4</v>
      </c>
      <c r="D9000" s="522"/>
      <c r="E9000" s="519"/>
    </row>
    <row r="9001" spans="1:5" s="512" customFormat="1" ht="13.8">
      <c r="A9001" s="520" t="s">
        <v>5672</v>
      </c>
      <c r="B9001" s="520" t="s">
        <v>5673</v>
      </c>
      <c r="C9001" s="521">
        <v>8295.2000000000007</v>
      </c>
      <c r="D9001" s="522"/>
      <c r="E9001" s="519"/>
    </row>
    <row r="9002" spans="1:5" s="512" customFormat="1" ht="13.8">
      <c r="A9002" s="520" t="s">
        <v>5674</v>
      </c>
      <c r="B9002" s="520" t="s">
        <v>5675</v>
      </c>
      <c r="C9002" s="521">
        <v>10369</v>
      </c>
      <c r="D9002" s="522"/>
      <c r="E9002" s="519"/>
    </row>
    <row r="9003" spans="1:5" s="512" customFormat="1" ht="13.8">
      <c r="A9003" s="577" t="s">
        <v>5676</v>
      </c>
      <c r="B9003" s="577"/>
      <c r="C9003" s="578"/>
      <c r="D9003" s="522"/>
      <c r="E9003" s="519"/>
    </row>
    <row r="9004" spans="1:5" s="512" customFormat="1" ht="13.8">
      <c r="A9004" s="520" t="s">
        <v>5677</v>
      </c>
      <c r="B9004" s="520" t="s">
        <v>5678</v>
      </c>
      <c r="C9004" s="521">
        <v>10369</v>
      </c>
      <c r="D9004" s="522"/>
      <c r="E9004" s="519"/>
    </row>
    <row r="9005" spans="1:5" s="512" customFormat="1" ht="13.8">
      <c r="A9005" s="577" t="s">
        <v>5679</v>
      </c>
      <c r="B9005" s="577"/>
      <c r="C9005" s="578"/>
      <c r="D9005" s="522"/>
      <c r="E9005" s="519"/>
    </row>
    <row r="9006" spans="1:5" s="512" customFormat="1" ht="13.8">
      <c r="A9006" s="520" t="s">
        <v>5680</v>
      </c>
      <c r="B9006" s="520" t="s">
        <v>5681</v>
      </c>
      <c r="C9006" s="521">
        <v>2073.8000000000002</v>
      </c>
      <c r="D9006" s="522"/>
      <c r="E9006" s="519"/>
    </row>
    <row r="9007" spans="1:5" s="512" customFormat="1" ht="13.8">
      <c r="A9007" s="520" t="s">
        <v>5682</v>
      </c>
      <c r="B9007" s="520" t="s">
        <v>5683</v>
      </c>
      <c r="C9007" s="521">
        <v>4147.6000000000004</v>
      </c>
      <c r="D9007" s="522"/>
      <c r="E9007" s="519"/>
    </row>
    <row r="9008" spans="1:5" s="512" customFormat="1" ht="13.8">
      <c r="A9008" s="520" t="s">
        <v>5684</v>
      </c>
      <c r="B9008" s="520" t="s">
        <v>5685</v>
      </c>
      <c r="C9008" s="521">
        <v>6221.4</v>
      </c>
      <c r="D9008" s="522"/>
      <c r="E9008" s="519"/>
    </row>
    <row r="9009" spans="1:5" s="512" customFormat="1" ht="13.8">
      <c r="A9009" s="520" t="s">
        <v>5686</v>
      </c>
      <c r="B9009" s="520" t="s">
        <v>5687</v>
      </c>
      <c r="C9009" s="521">
        <v>8295.2000000000007</v>
      </c>
      <c r="D9009" s="522"/>
      <c r="E9009" s="519"/>
    </row>
    <row r="9010" spans="1:5" s="512" customFormat="1" ht="13.8">
      <c r="A9010" s="520" t="s">
        <v>5688</v>
      </c>
      <c r="B9010" s="520" t="s">
        <v>5689</v>
      </c>
      <c r="C9010" s="521">
        <v>10369</v>
      </c>
      <c r="D9010" s="522"/>
      <c r="E9010" s="519"/>
    </row>
    <row r="9011" spans="1:5" s="512" customFormat="1" ht="13.8">
      <c r="A9011" s="577" t="s">
        <v>5690</v>
      </c>
      <c r="B9011" s="577"/>
      <c r="C9011" s="578"/>
      <c r="D9011" s="522"/>
      <c r="E9011" s="519"/>
    </row>
    <row r="9012" spans="1:5" s="512" customFormat="1" ht="13.8">
      <c r="A9012" s="520" t="s">
        <v>5691</v>
      </c>
      <c r="B9012" s="520" t="s">
        <v>5692</v>
      </c>
      <c r="C9012" s="521">
        <v>12199</v>
      </c>
      <c r="D9012" s="522"/>
      <c r="E9012" s="519"/>
    </row>
    <row r="9013" spans="1:5" s="512" customFormat="1" ht="13.8">
      <c r="A9013" s="577" t="s">
        <v>5693</v>
      </c>
      <c r="B9013" s="577"/>
      <c r="C9013" s="578"/>
      <c r="D9013" s="522"/>
      <c r="E9013" s="519"/>
    </row>
    <row r="9014" spans="1:5" s="512" customFormat="1" ht="13.8">
      <c r="A9014" s="520" t="s">
        <v>5694</v>
      </c>
      <c r="B9014" s="520" t="s">
        <v>5695</v>
      </c>
      <c r="C9014" s="521">
        <v>2439.8000000000002</v>
      </c>
      <c r="D9014" s="522"/>
      <c r="E9014" s="519"/>
    </row>
    <row r="9015" spans="1:5" s="512" customFormat="1" ht="13.8">
      <c r="A9015" s="520" t="s">
        <v>5696</v>
      </c>
      <c r="B9015" s="520" t="s">
        <v>5697</v>
      </c>
      <c r="C9015" s="521">
        <v>4879.6000000000004</v>
      </c>
      <c r="D9015" s="522"/>
      <c r="E9015" s="519"/>
    </row>
    <row r="9016" spans="1:5" s="512" customFormat="1" ht="13.8">
      <c r="A9016" s="520" t="s">
        <v>5698</v>
      </c>
      <c r="B9016" s="520" t="s">
        <v>5699</v>
      </c>
      <c r="C9016" s="521">
        <v>7319.4</v>
      </c>
      <c r="D9016" s="522"/>
      <c r="E9016" s="519"/>
    </row>
    <row r="9017" spans="1:5" s="512" customFormat="1" ht="13.8">
      <c r="A9017" s="520" t="s">
        <v>5700</v>
      </c>
      <c r="B9017" s="520" t="s">
        <v>5701</v>
      </c>
      <c r="C9017" s="521">
        <v>9759.2000000000007</v>
      </c>
      <c r="D9017" s="522"/>
      <c r="E9017" s="519"/>
    </row>
    <row r="9018" spans="1:5" s="512" customFormat="1" ht="13.8">
      <c r="A9018" s="520" t="s">
        <v>5702</v>
      </c>
      <c r="B9018" s="520" t="s">
        <v>5703</v>
      </c>
      <c r="C9018" s="521">
        <v>12199</v>
      </c>
      <c r="D9018" s="522"/>
      <c r="E9018" s="519"/>
    </row>
    <row r="9019" spans="1:5" s="512" customFormat="1" ht="13.8">
      <c r="A9019" s="577" t="s">
        <v>5704</v>
      </c>
      <c r="B9019" s="577"/>
      <c r="C9019" s="578"/>
      <c r="D9019" s="522"/>
      <c r="E9019" s="519"/>
    </row>
    <row r="9020" spans="1:5" s="512" customFormat="1" ht="13.8">
      <c r="A9020" s="520" t="s">
        <v>5705</v>
      </c>
      <c r="B9020" s="520" t="s">
        <v>5706</v>
      </c>
      <c r="C9020" s="521">
        <v>12199</v>
      </c>
      <c r="D9020" s="522"/>
      <c r="E9020" s="519"/>
    </row>
    <row r="9021" spans="1:5" s="512" customFormat="1" ht="13.8">
      <c r="A9021" s="577" t="s">
        <v>5707</v>
      </c>
      <c r="B9021" s="577"/>
      <c r="C9021" s="578"/>
      <c r="D9021" s="522"/>
      <c r="E9021" s="519"/>
    </row>
    <row r="9022" spans="1:5" s="512" customFormat="1" ht="13.8">
      <c r="A9022" s="520" t="s">
        <v>5708</v>
      </c>
      <c r="B9022" s="520" t="s">
        <v>5709</v>
      </c>
      <c r="C9022" s="521">
        <v>2439.8000000000002</v>
      </c>
      <c r="D9022" s="522"/>
      <c r="E9022" s="519"/>
    </row>
    <row r="9023" spans="1:5" s="512" customFormat="1" ht="13.8">
      <c r="A9023" s="520" t="s">
        <v>5710</v>
      </c>
      <c r="B9023" s="520" t="s">
        <v>5711</v>
      </c>
      <c r="C9023" s="521">
        <v>4879.6000000000004</v>
      </c>
      <c r="D9023" s="522"/>
      <c r="E9023" s="519"/>
    </row>
    <row r="9024" spans="1:5" s="512" customFormat="1" ht="13.8">
      <c r="A9024" s="520" t="s">
        <v>5712</v>
      </c>
      <c r="B9024" s="520" t="s">
        <v>5713</v>
      </c>
      <c r="C9024" s="521">
        <v>7319.4</v>
      </c>
      <c r="D9024" s="522"/>
      <c r="E9024" s="519"/>
    </row>
    <row r="9025" spans="1:5" s="512" customFormat="1" ht="13.8">
      <c r="A9025" s="520" t="s">
        <v>5714</v>
      </c>
      <c r="B9025" s="520" t="s">
        <v>5715</v>
      </c>
      <c r="C9025" s="521">
        <v>9759.2000000000007</v>
      </c>
      <c r="D9025" s="522"/>
      <c r="E9025" s="519"/>
    </row>
    <row r="9026" spans="1:5" s="512" customFormat="1" ht="13.8">
      <c r="A9026" s="520" t="s">
        <v>5716</v>
      </c>
      <c r="B9026" s="520" t="s">
        <v>5717</v>
      </c>
      <c r="C9026" s="521">
        <v>12199</v>
      </c>
      <c r="D9026" s="522"/>
      <c r="E9026" s="519"/>
    </row>
    <row r="9027" spans="1:5" s="512" customFormat="1" ht="13.8">
      <c r="A9027" s="577" t="s">
        <v>538</v>
      </c>
      <c r="B9027" s="577"/>
      <c r="C9027" s="578"/>
      <c r="D9027" s="522"/>
      <c r="E9027" s="519"/>
    </row>
    <row r="9028" spans="1:5" s="512" customFormat="1" ht="24">
      <c r="A9028" s="520">
        <v>7640018963</v>
      </c>
      <c r="B9028" s="520" t="s">
        <v>4973</v>
      </c>
      <c r="C9028" s="521">
        <v>1500</v>
      </c>
      <c r="D9028" s="522"/>
      <c r="E9028" s="519"/>
    </row>
    <row r="9029" spans="1:5" s="512" customFormat="1" ht="24">
      <c r="A9029" s="520">
        <v>7640018964</v>
      </c>
      <c r="B9029" s="520" t="s">
        <v>4974</v>
      </c>
      <c r="C9029" s="521">
        <v>200</v>
      </c>
      <c r="D9029" s="522"/>
      <c r="E9029" s="519"/>
    </row>
    <row r="9030" spans="1:5" s="512" customFormat="1" ht="13.8">
      <c r="A9030" s="520" t="s">
        <v>4114</v>
      </c>
      <c r="B9030" s="520" t="s">
        <v>4115</v>
      </c>
      <c r="C9030" s="521">
        <v>200</v>
      </c>
      <c r="D9030" s="522"/>
      <c r="E9030" s="519"/>
    </row>
    <row r="9031" spans="1:5" s="512" customFormat="1" ht="13.8">
      <c r="A9031" s="520" t="s">
        <v>4116</v>
      </c>
      <c r="B9031" s="520" t="s">
        <v>4117</v>
      </c>
      <c r="C9031" s="521">
        <v>1</v>
      </c>
      <c r="D9031" s="522"/>
      <c r="E9031" s="519"/>
    </row>
    <row r="9032" spans="1:5" s="512" customFormat="1" ht="13.8">
      <c r="A9032" s="520" t="s">
        <v>4975</v>
      </c>
      <c r="B9032" s="520" t="s">
        <v>4976</v>
      </c>
      <c r="C9032" s="521">
        <v>2200</v>
      </c>
      <c r="D9032" s="522"/>
      <c r="E9032" s="519"/>
    </row>
    <row r="9033" spans="1:5" s="512" customFormat="1" ht="13.8">
      <c r="A9033" s="520" t="s">
        <v>4122</v>
      </c>
      <c r="B9033" s="520" t="s">
        <v>4123</v>
      </c>
      <c r="C9033" s="521">
        <v>1200</v>
      </c>
      <c r="D9033" s="522"/>
      <c r="E9033" s="519"/>
    </row>
    <row r="9034" spans="1:5" s="512" customFormat="1" ht="13.8">
      <c r="A9034" s="520" t="s">
        <v>4124</v>
      </c>
      <c r="B9034" s="520" t="s">
        <v>4125</v>
      </c>
      <c r="C9034" s="521">
        <v>1600</v>
      </c>
      <c r="D9034" s="522"/>
      <c r="E9034" s="519"/>
    </row>
    <row r="9035" spans="1:5" s="512" customFormat="1" ht="13.8">
      <c r="A9035" s="520">
        <v>7640016919</v>
      </c>
      <c r="B9035" s="520" t="s">
        <v>5192</v>
      </c>
      <c r="C9035" s="521">
        <v>1</v>
      </c>
      <c r="D9035" s="522"/>
      <c r="E9035" s="519"/>
    </row>
    <row r="9036" spans="1:5" s="512" customFormat="1" ht="13.8">
      <c r="A9036" s="546"/>
      <c r="B9036" s="546"/>
      <c r="C9036" s="547"/>
      <c r="D9036" s="522"/>
      <c r="E9036" s="519"/>
    </row>
    <row r="9037" spans="1:5" s="512" customFormat="1" ht="15" customHeight="1">
      <c r="A9037" s="614"/>
      <c r="B9037" s="615" t="s">
        <v>5812</v>
      </c>
      <c r="C9037" s="614"/>
      <c r="D9037" s="522"/>
      <c r="E9037" s="511"/>
    </row>
    <row r="9038" spans="1:5" s="512" customFormat="1" ht="27.6">
      <c r="A9038" s="513" t="s">
        <v>26</v>
      </c>
      <c r="B9038" s="513" t="s">
        <v>300</v>
      </c>
      <c r="C9038" s="514" t="s">
        <v>607</v>
      </c>
      <c r="D9038" s="522"/>
    </row>
    <row r="9039" spans="1:5" s="512" customFormat="1" ht="13.8">
      <c r="A9039" s="577" t="s">
        <v>5719</v>
      </c>
      <c r="B9039" s="577"/>
      <c r="C9039" s="578"/>
      <c r="D9039" s="522"/>
      <c r="E9039" s="519"/>
    </row>
    <row r="9040" spans="1:5" s="512" customFormat="1" ht="13.8">
      <c r="A9040" s="520" t="s">
        <v>5720</v>
      </c>
      <c r="B9040" s="520" t="s">
        <v>5721</v>
      </c>
      <c r="C9040" s="521">
        <v>1995</v>
      </c>
      <c r="D9040" s="522"/>
      <c r="E9040" s="519"/>
    </row>
    <row r="9041" spans="1:5" s="512" customFormat="1" ht="13.8">
      <c r="A9041" s="520" t="s">
        <v>5722</v>
      </c>
      <c r="B9041" s="520" t="s">
        <v>5723</v>
      </c>
      <c r="C9041" s="521">
        <v>5295</v>
      </c>
      <c r="D9041" s="522"/>
      <c r="E9041" s="519"/>
    </row>
    <row r="9042" spans="1:5" s="512" customFormat="1" ht="13.8">
      <c r="A9042" s="535" t="s">
        <v>5724</v>
      </c>
      <c r="B9042" s="535"/>
      <c r="C9042" s="531"/>
      <c r="D9042" s="522"/>
      <c r="E9042" s="519"/>
    </row>
    <row r="9043" spans="1:5" s="512" customFormat="1" ht="24">
      <c r="A9043" s="520">
        <v>7640018054</v>
      </c>
      <c r="B9043" s="520" t="s">
        <v>5725</v>
      </c>
      <c r="C9043" s="521">
        <v>1445</v>
      </c>
      <c r="D9043" s="522"/>
      <c r="E9043" s="519"/>
    </row>
    <row r="9044" spans="1:5" s="512" customFormat="1" ht="24">
      <c r="A9044" s="520">
        <v>7640018057</v>
      </c>
      <c r="B9044" s="520" t="s">
        <v>5726</v>
      </c>
      <c r="C9044" s="521">
        <v>550</v>
      </c>
      <c r="D9044" s="522"/>
      <c r="E9044" s="519"/>
    </row>
    <row r="9045" spans="1:5" s="512" customFormat="1" ht="24">
      <c r="A9045" s="520">
        <v>7640018034</v>
      </c>
      <c r="B9045" s="520" t="s">
        <v>5727</v>
      </c>
      <c r="C9045" s="521">
        <v>895</v>
      </c>
      <c r="D9045" s="522"/>
      <c r="E9045" s="519"/>
    </row>
    <row r="9046" spans="1:5" s="512" customFormat="1" ht="13.8">
      <c r="A9046" s="577" t="s">
        <v>5728</v>
      </c>
      <c r="B9046" s="577"/>
      <c r="C9046" s="578"/>
      <c r="D9046" s="522"/>
      <c r="E9046" s="519"/>
    </row>
    <row r="9047" spans="1:5" s="512" customFormat="1" ht="13.8">
      <c r="A9047" s="520">
        <v>7640018035</v>
      </c>
      <c r="B9047" s="520" t="s">
        <v>5729</v>
      </c>
      <c r="C9047" s="521">
        <v>1895</v>
      </c>
      <c r="D9047" s="522"/>
      <c r="E9047" s="519"/>
    </row>
    <row r="9048" spans="1:5" s="512" customFormat="1" ht="24">
      <c r="A9048" s="520">
        <v>7640018036</v>
      </c>
      <c r="B9048" s="520" t="s">
        <v>5730</v>
      </c>
      <c r="C9048" s="521">
        <v>1895</v>
      </c>
      <c r="D9048" s="522"/>
      <c r="E9048" s="519"/>
    </row>
    <row r="9049" spans="1:5" s="512" customFormat="1" ht="13.8">
      <c r="A9049" s="520">
        <v>7640018037</v>
      </c>
      <c r="B9049" s="520" t="s">
        <v>5731</v>
      </c>
      <c r="C9049" s="521">
        <v>1895</v>
      </c>
      <c r="D9049" s="522"/>
      <c r="E9049" s="519"/>
    </row>
    <row r="9050" spans="1:5" s="512" customFormat="1" ht="13.8">
      <c r="A9050" s="520">
        <v>7640018038</v>
      </c>
      <c r="B9050" s="520" t="s">
        <v>5732</v>
      </c>
      <c r="C9050" s="521">
        <v>1995</v>
      </c>
      <c r="D9050" s="522"/>
      <c r="E9050" s="519"/>
    </row>
    <row r="9051" spans="1:5" s="512" customFormat="1" ht="13.8">
      <c r="A9051" s="577" t="s">
        <v>5733</v>
      </c>
      <c r="B9051" s="577"/>
      <c r="C9051" s="578"/>
      <c r="D9051" s="522"/>
      <c r="E9051" s="519"/>
    </row>
    <row r="9052" spans="1:5" s="512" customFormat="1" ht="24">
      <c r="A9052" s="520">
        <v>7640004353</v>
      </c>
      <c r="B9052" s="520" t="s">
        <v>5734</v>
      </c>
      <c r="C9052" s="521">
        <v>395</v>
      </c>
      <c r="D9052" s="522"/>
      <c r="E9052" s="519"/>
    </row>
    <row r="9053" spans="1:5" s="512" customFormat="1" ht="24">
      <c r="A9053" s="520">
        <v>7640004354</v>
      </c>
      <c r="B9053" s="520" t="s">
        <v>5735</v>
      </c>
      <c r="C9053" s="521">
        <v>295</v>
      </c>
      <c r="D9053" s="522"/>
      <c r="E9053" s="519"/>
    </row>
    <row r="9054" spans="1:5" s="512" customFormat="1" ht="24">
      <c r="A9054" s="520">
        <v>7640004355</v>
      </c>
      <c r="B9054" s="520" t="s">
        <v>5736</v>
      </c>
      <c r="C9054" s="521">
        <v>125</v>
      </c>
      <c r="D9054" s="522"/>
      <c r="E9054" s="519"/>
    </row>
    <row r="9055" spans="1:5" s="512" customFormat="1" ht="24">
      <c r="A9055" s="520">
        <v>7640004356</v>
      </c>
      <c r="B9055" s="520" t="s">
        <v>5737</v>
      </c>
      <c r="C9055" s="521">
        <v>75</v>
      </c>
      <c r="D9055" s="522"/>
      <c r="E9055" s="519"/>
    </row>
    <row r="9056" spans="1:5" s="512" customFormat="1" ht="13.8">
      <c r="A9056" s="577" t="s">
        <v>5738</v>
      </c>
      <c r="B9056" s="577"/>
      <c r="C9056" s="578"/>
      <c r="D9056" s="522"/>
      <c r="E9056" s="519"/>
    </row>
    <row r="9057" spans="1:5" s="512" customFormat="1" ht="24">
      <c r="A9057" s="520">
        <v>7640018030</v>
      </c>
      <c r="B9057" s="520" t="s">
        <v>5739</v>
      </c>
      <c r="C9057" s="521">
        <v>1099</v>
      </c>
      <c r="D9057" s="522"/>
      <c r="E9057" s="519"/>
    </row>
    <row r="9058" spans="1:5" s="512" customFormat="1" ht="24">
      <c r="A9058" s="520" t="s">
        <v>5740</v>
      </c>
      <c r="B9058" s="520" t="s">
        <v>5741</v>
      </c>
      <c r="C9058" s="521">
        <v>2197</v>
      </c>
      <c r="D9058" s="522"/>
      <c r="E9058" s="519"/>
    </row>
    <row r="9059" spans="1:5" s="512" customFormat="1" ht="24">
      <c r="A9059" s="520" t="s">
        <v>5742</v>
      </c>
      <c r="B9059" s="520" t="s">
        <v>5743</v>
      </c>
      <c r="C9059" s="521">
        <v>4395</v>
      </c>
      <c r="D9059" s="522"/>
      <c r="E9059" s="519"/>
    </row>
    <row r="9060" spans="1:5" s="512" customFormat="1" ht="24">
      <c r="A9060" s="520" t="s">
        <v>5744</v>
      </c>
      <c r="B9060" s="520" t="s">
        <v>5745</v>
      </c>
      <c r="C9060" s="521">
        <v>6592</v>
      </c>
      <c r="D9060" s="522"/>
      <c r="E9060" s="519"/>
    </row>
    <row r="9061" spans="1:5" s="512" customFormat="1" ht="24">
      <c r="A9061" s="520" t="s">
        <v>5746</v>
      </c>
      <c r="B9061" s="520" t="s">
        <v>5747</v>
      </c>
      <c r="C9061" s="521">
        <v>13184</v>
      </c>
      <c r="D9061" s="522"/>
      <c r="E9061" s="519"/>
    </row>
    <row r="9062" spans="1:5" s="512" customFormat="1" ht="13.8">
      <c r="A9062" s="577" t="s">
        <v>5748</v>
      </c>
      <c r="B9062" s="577"/>
      <c r="C9062" s="578"/>
      <c r="D9062" s="522"/>
      <c r="E9062" s="519"/>
    </row>
    <row r="9063" spans="1:5" s="534" customFormat="1" ht="24">
      <c r="A9063" s="523" t="s">
        <v>5749</v>
      </c>
      <c r="B9063" s="523" t="s">
        <v>5750</v>
      </c>
      <c r="C9063" s="524">
        <v>1718.14</v>
      </c>
      <c r="D9063" s="532"/>
      <c r="E9063" s="533"/>
    </row>
    <row r="9064" spans="1:5" s="512" customFormat="1" ht="13.8">
      <c r="A9064" s="577" t="s">
        <v>5751</v>
      </c>
      <c r="B9064" s="577"/>
      <c r="C9064" s="578"/>
      <c r="D9064" s="522"/>
      <c r="E9064" s="519"/>
    </row>
    <row r="9065" spans="1:5" s="512" customFormat="1" ht="13.8">
      <c r="A9065" s="520" t="s">
        <v>5752</v>
      </c>
      <c r="B9065" s="520" t="s">
        <v>5753</v>
      </c>
      <c r="C9065" s="521">
        <v>1</v>
      </c>
      <c r="D9065" s="522"/>
      <c r="E9065" s="519"/>
    </row>
    <row r="9066" spans="1:5" s="512" customFormat="1" ht="24">
      <c r="A9066" s="520" t="s">
        <v>5754</v>
      </c>
      <c r="B9066" s="520" t="s">
        <v>5755</v>
      </c>
      <c r="C9066" s="521">
        <v>1</v>
      </c>
      <c r="D9066" s="522"/>
      <c r="E9066" s="519"/>
    </row>
    <row r="9067" spans="1:5" s="512" customFormat="1" ht="13.8">
      <c r="A9067" s="520">
        <v>7640018025</v>
      </c>
      <c r="B9067" s="520" t="s">
        <v>5756</v>
      </c>
      <c r="C9067" s="521">
        <v>1</v>
      </c>
      <c r="D9067" s="522"/>
      <c r="E9067" s="519"/>
    </row>
    <row r="9068" spans="1:5" s="512" customFormat="1" ht="13.8">
      <c r="A9068" s="577" t="s">
        <v>5757</v>
      </c>
      <c r="B9068" s="577"/>
      <c r="C9068" s="578"/>
      <c r="D9068" s="522"/>
      <c r="E9068" s="519"/>
    </row>
    <row r="9069" spans="1:5" s="534" customFormat="1" ht="24">
      <c r="A9069" s="523">
        <v>7640018015</v>
      </c>
      <c r="B9069" s="523" t="s">
        <v>5758</v>
      </c>
      <c r="C9069" s="524">
        <v>3546.05</v>
      </c>
      <c r="D9069" s="532"/>
      <c r="E9069" s="533"/>
    </row>
    <row r="9070" spans="1:5" s="534" customFormat="1" ht="24">
      <c r="A9070" s="523" t="s">
        <v>5759</v>
      </c>
      <c r="B9070" s="523" t="s">
        <v>5760</v>
      </c>
      <c r="C9070" s="524">
        <v>313.95</v>
      </c>
      <c r="D9070" s="532"/>
      <c r="E9070" s="533"/>
    </row>
    <row r="9071" spans="1:5" s="534" customFormat="1" ht="24">
      <c r="A9071" s="523">
        <v>7640018021</v>
      </c>
      <c r="B9071" s="523" t="s">
        <v>5761</v>
      </c>
      <c r="C9071" s="524">
        <v>462.63</v>
      </c>
      <c r="D9071" s="532"/>
      <c r="E9071" s="533"/>
    </row>
    <row r="9072" spans="1:5" s="534" customFormat="1" ht="24">
      <c r="A9072" s="523">
        <v>7640018024</v>
      </c>
      <c r="B9072" s="523" t="s">
        <v>5762</v>
      </c>
      <c r="C9072" s="524">
        <v>837.53</v>
      </c>
      <c r="D9072" s="532"/>
      <c r="E9072" s="533"/>
    </row>
    <row r="9073" spans="1:5" s="512" customFormat="1" ht="13.8">
      <c r="A9073" s="577" t="s">
        <v>5763</v>
      </c>
      <c r="B9073" s="577"/>
      <c r="C9073" s="578"/>
      <c r="D9073" s="522"/>
      <c r="E9073" s="519"/>
    </row>
    <row r="9074" spans="1:5" s="534" customFormat="1" ht="24">
      <c r="A9074" s="523">
        <v>7640018014</v>
      </c>
      <c r="B9074" s="523" t="s">
        <v>5764</v>
      </c>
      <c r="C9074" s="524">
        <v>633.69000000000005</v>
      </c>
      <c r="D9074" s="532"/>
      <c r="E9074" s="533"/>
    </row>
    <row r="9075" spans="1:5" s="534" customFormat="1" ht="24">
      <c r="A9075" s="523" t="s">
        <v>5765</v>
      </c>
      <c r="B9075" s="523" t="s">
        <v>5766</v>
      </c>
      <c r="C9075" s="524">
        <v>60.3</v>
      </c>
      <c r="D9075" s="532"/>
      <c r="E9075" s="533"/>
    </row>
    <row r="9076" spans="1:5" s="534" customFormat="1" ht="24">
      <c r="A9076" s="523">
        <v>7640018020</v>
      </c>
      <c r="B9076" s="523" t="s">
        <v>5767</v>
      </c>
      <c r="C9076" s="524">
        <v>80.14</v>
      </c>
      <c r="D9076" s="532"/>
      <c r="E9076" s="533"/>
    </row>
    <row r="9077" spans="1:5" s="534" customFormat="1" ht="24">
      <c r="A9077" s="523">
        <v>7640018023</v>
      </c>
      <c r="B9077" s="523" t="s">
        <v>5768</v>
      </c>
      <c r="C9077" s="524">
        <v>144.58000000000001</v>
      </c>
      <c r="D9077" s="532"/>
      <c r="E9077" s="533"/>
    </row>
    <row r="9078" spans="1:5" s="512" customFormat="1" ht="13.8">
      <c r="A9078" s="577" t="s">
        <v>5769</v>
      </c>
      <c r="B9078" s="577"/>
      <c r="C9078" s="578"/>
      <c r="D9078" s="522"/>
      <c r="E9078" s="519"/>
    </row>
    <row r="9079" spans="1:5" s="534" customFormat="1" ht="24">
      <c r="A9079" s="523">
        <v>7640018031</v>
      </c>
      <c r="B9079" s="523" t="s">
        <v>5770</v>
      </c>
      <c r="C9079" s="524">
        <v>1</v>
      </c>
      <c r="D9079" s="532"/>
      <c r="E9079" s="533"/>
    </row>
    <row r="9080" spans="1:5" s="534" customFormat="1" ht="36">
      <c r="A9080" s="523">
        <v>7640018013</v>
      </c>
      <c r="B9080" s="523" t="s">
        <v>5771</v>
      </c>
      <c r="C9080" s="524">
        <v>475.06</v>
      </c>
      <c r="D9080" s="532"/>
      <c r="E9080" s="533"/>
    </row>
    <row r="9081" spans="1:5" s="534" customFormat="1" ht="36">
      <c r="A9081" s="523" t="s">
        <v>5772</v>
      </c>
      <c r="B9081" s="523" t="s">
        <v>5773</v>
      </c>
      <c r="C9081" s="524">
        <v>45.94</v>
      </c>
      <c r="D9081" s="532"/>
      <c r="E9081" s="533"/>
    </row>
    <row r="9082" spans="1:5" s="534" customFormat="1" ht="24">
      <c r="A9082" s="523">
        <v>7640018019</v>
      </c>
      <c r="B9082" s="523" t="s">
        <v>5774</v>
      </c>
      <c r="C9082" s="524">
        <v>60.31</v>
      </c>
      <c r="D9082" s="532"/>
      <c r="E9082" s="533"/>
    </row>
    <row r="9083" spans="1:5" s="534" customFormat="1" ht="24">
      <c r="A9083" s="523">
        <v>7640018022</v>
      </c>
      <c r="B9083" s="523" t="s">
        <v>5775</v>
      </c>
      <c r="C9083" s="524">
        <v>108.22</v>
      </c>
      <c r="D9083" s="532"/>
      <c r="E9083" s="533"/>
    </row>
    <row r="9084" spans="1:5" s="512" customFormat="1" ht="13.8">
      <c r="A9084" s="577" t="s">
        <v>5776</v>
      </c>
      <c r="B9084" s="577"/>
      <c r="C9084" s="578"/>
      <c r="D9084" s="522"/>
      <c r="E9084" s="519"/>
    </row>
    <row r="9085" spans="1:5" s="534" customFormat="1" ht="24">
      <c r="A9085" s="523" t="s">
        <v>5777</v>
      </c>
      <c r="B9085" s="523" t="s">
        <v>5778</v>
      </c>
      <c r="C9085" s="524">
        <v>633.69000000000005</v>
      </c>
      <c r="D9085" s="532"/>
      <c r="E9085" s="533"/>
    </row>
    <row r="9086" spans="1:5" s="534" customFormat="1" ht="36">
      <c r="A9086" s="523" t="s">
        <v>5779</v>
      </c>
      <c r="B9086" s="523" t="s">
        <v>5780</v>
      </c>
      <c r="C9086" s="524">
        <v>60.3</v>
      </c>
      <c r="D9086" s="532"/>
      <c r="E9086" s="533"/>
    </row>
    <row r="9087" spans="1:5" s="534" customFormat="1" ht="24">
      <c r="A9087" s="523" t="s">
        <v>5781</v>
      </c>
      <c r="B9087" s="523" t="s">
        <v>5782</v>
      </c>
      <c r="C9087" s="524">
        <v>80.14</v>
      </c>
      <c r="D9087" s="532"/>
      <c r="E9087" s="533"/>
    </row>
    <row r="9088" spans="1:5" s="534" customFormat="1" ht="24">
      <c r="A9088" s="523" t="s">
        <v>5783</v>
      </c>
      <c r="B9088" s="523" t="s">
        <v>5784</v>
      </c>
      <c r="C9088" s="524">
        <v>144.58000000000001</v>
      </c>
      <c r="D9088" s="532"/>
      <c r="E9088" s="533"/>
    </row>
    <row r="9089" spans="1:5" s="512" customFormat="1" ht="13.8">
      <c r="A9089" s="577" t="s">
        <v>5785</v>
      </c>
      <c r="B9089" s="577"/>
      <c r="C9089" s="578"/>
      <c r="D9089" s="522"/>
      <c r="E9089" s="519"/>
    </row>
    <row r="9090" spans="1:5" s="534" customFormat="1" ht="24">
      <c r="A9090" s="523" t="s">
        <v>5786</v>
      </c>
      <c r="B9090" s="523" t="s">
        <v>5787</v>
      </c>
      <c r="C9090" s="524">
        <v>1</v>
      </c>
      <c r="D9090" s="532"/>
      <c r="E9090" s="533"/>
    </row>
    <row r="9091" spans="1:5" s="534" customFormat="1" ht="36">
      <c r="A9091" s="523" t="s">
        <v>5788</v>
      </c>
      <c r="B9091" s="523" t="s">
        <v>5789</v>
      </c>
      <c r="C9091" s="524">
        <v>475.06</v>
      </c>
      <c r="D9091" s="532"/>
      <c r="E9091" s="533"/>
    </row>
    <row r="9092" spans="1:5" s="534" customFormat="1" ht="36">
      <c r="A9092" s="523" t="s">
        <v>5790</v>
      </c>
      <c r="B9092" s="523" t="s">
        <v>5791</v>
      </c>
      <c r="C9092" s="524">
        <v>45.91</v>
      </c>
      <c r="D9092" s="532"/>
      <c r="E9092" s="533"/>
    </row>
    <row r="9093" spans="1:5" s="534" customFormat="1" ht="24">
      <c r="A9093" s="523" t="s">
        <v>5792</v>
      </c>
      <c r="B9093" s="523" t="s">
        <v>5793</v>
      </c>
      <c r="C9093" s="524">
        <v>60.31</v>
      </c>
      <c r="D9093" s="532"/>
      <c r="E9093" s="533"/>
    </row>
    <row r="9094" spans="1:5" s="534" customFormat="1" ht="24">
      <c r="A9094" s="523" t="s">
        <v>5794</v>
      </c>
      <c r="B9094" s="523" t="s">
        <v>5795</v>
      </c>
      <c r="C9094" s="524">
        <v>108.23</v>
      </c>
      <c r="D9094" s="532"/>
      <c r="E9094" s="533"/>
    </row>
    <row r="9095" spans="1:5" s="512" customFormat="1" ht="13.8">
      <c r="A9095" s="577" t="s">
        <v>538</v>
      </c>
      <c r="B9095" s="577"/>
      <c r="C9095" s="578"/>
      <c r="D9095" s="522"/>
      <c r="E9095" s="519"/>
    </row>
    <row r="9096" spans="1:5" s="534" customFormat="1" ht="24">
      <c r="A9096" s="523">
        <v>7640018005</v>
      </c>
      <c r="B9096" s="523" t="s">
        <v>5796</v>
      </c>
      <c r="C9096" s="524">
        <v>250</v>
      </c>
      <c r="D9096" s="532"/>
      <c r="E9096" s="533"/>
    </row>
    <row r="9097" spans="1:5" s="534" customFormat="1" ht="24">
      <c r="A9097" s="523" t="s">
        <v>5797</v>
      </c>
      <c r="B9097" s="523" t="s">
        <v>5798</v>
      </c>
      <c r="C9097" s="524">
        <v>250</v>
      </c>
      <c r="D9097" s="532"/>
      <c r="E9097" s="533"/>
    </row>
    <row r="9098" spans="1:5" s="534" customFormat="1" ht="24">
      <c r="A9098" s="523">
        <v>7640018006</v>
      </c>
      <c r="B9098" s="523" t="s">
        <v>5799</v>
      </c>
      <c r="C9098" s="524">
        <v>1335.26</v>
      </c>
      <c r="D9098" s="532"/>
      <c r="E9098" s="533"/>
    </row>
    <row r="9099" spans="1:5" s="534" customFormat="1" ht="13.8">
      <c r="A9099" s="523">
        <v>7640018007</v>
      </c>
      <c r="B9099" s="523" t="s">
        <v>5800</v>
      </c>
      <c r="C9099" s="524">
        <v>1000</v>
      </c>
      <c r="D9099" s="532"/>
      <c r="E9099" s="533"/>
    </row>
    <row r="9100" spans="1:5" s="534" customFormat="1" ht="13.8">
      <c r="A9100" s="523" t="s">
        <v>5801</v>
      </c>
      <c r="B9100" s="523" t="s">
        <v>5802</v>
      </c>
      <c r="C9100" s="524">
        <v>1914.36</v>
      </c>
      <c r="D9100" s="532"/>
      <c r="E9100" s="533"/>
    </row>
    <row r="9101" spans="1:5" s="534" customFormat="1" ht="13.8">
      <c r="A9101" s="523" t="s">
        <v>5803</v>
      </c>
      <c r="B9101" s="523" t="s">
        <v>5804</v>
      </c>
      <c r="C9101" s="524">
        <v>3828.72</v>
      </c>
      <c r="D9101" s="532"/>
      <c r="E9101" s="533"/>
    </row>
    <row r="9102" spans="1:5" s="512" customFormat="1" ht="24">
      <c r="A9102" s="520" t="s">
        <v>5805</v>
      </c>
      <c r="B9102" s="520" t="s">
        <v>5806</v>
      </c>
      <c r="C9102" s="521">
        <v>325</v>
      </c>
      <c r="D9102" s="522"/>
      <c r="E9102" s="519"/>
    </row>
    <row r="9103" spans="1:5" s="512" customFormat="1" ht="24">
      <c r="A9103" s="520">
        <v>7640008116</v>
      </c>
      <c r="B9103" s="520" t="s">
        <v>5807</v>
      </c>
      <c r="C9103" s="521">
        <v>75</v>
      </c>
      <c r="D9103" s="522"/>
      <c r="E9103" s="519"/>
    </row>
    <row r="9104" spans="1:5" s="512" customFormat="1" ht="13.8">
      <c r="A9104" s="577" t="s">
        <v>541</v>
      </c>
      <c r="B9104" s="577"/>
      <c r="C9104" s="578"/>
      <c r="D9104" s="522"/>
      <c r="E9104" s="519"/>
    </row>
    <row r="9105" spans="1:5" s="512" customFormat="1" ht="13.8">
      <c r="A9105" s="520">
        <v>7640014075</v>
      </c>
      <c r="B9105" s="520" t="s">
        <v>5808</v>
      </c>
      <c r="C9105" s="521">
        <v>29</v>
      </c>
      <c r="D9105" s="522"/>
      <c r="E9105" s="519"/>
    </row>
    <row r="9106" spans="1:5" s="512" customFormat="1" ht="13.8">
      <c r="A9106" s="520">
        <v>7640014076</v>
      </c>
      <c r="B9106" s="520" t="s">
        <v>5809</v>
      </c>
      <c r="C9106" s="521">
        <v>75</v>
      </c>
      <c r="D9106" s="522"/>
      <c r="E9106" s="519"/>
    </row>
    <row r="9107" spans="1:5" s="512" customFormat="1" ht="13.8">
      <c r="A9107" s="520">
        <v>7640014077</v>
      </c>
      <c r="B9107" s="520" t="s">
        <v>5810</v>
      </c>
      <c r="C9107" s="521">
        <v>12</v>
      </c>
      <c r="D9107" s="522"/>
      <c r="E9107" s="519"/>
    </row>
    <row r="9108" spans="1:5" s="512" customFormat="1" ht="13.8">
      <c r="A9108" s="520">
        <v>7640014078</v>
      </c>
      <c r="B9108" s="520" t="s">
        <v>5811</v>
      </c>
      <c r="C9108" s="521">
        <v>25</v>
      </c>
      <c r="D9108" s="522"/>
      <c r="E9108" s="519"/>
    </row>
    <row r="9109" spans="1:5" s="512" customFormat="1" ht="13.8">
      <c r="A9109" s="546"/>
      <c r="B9109" s="546"/>
      <c r="C9109" s="547"/>
      <c r="D9109" s="522"/>
      <c r="E9109" s="519"/>
    </row>
    <row r="9110" spans="1:5" s="512" customFormat="1" ht="15" customHeight="1">
      <c r="A9110" s="614"/>
      <c r="B9110" s="615" t="s">
        <v>6020</v>
      </c>
      <c r="C9110" s="614"/>
      <c r="D9110" s="522"/>
      <c r="E9110" s="511"/>
    </row>
    <row r="9111" spans="1:5" s="512" customFormat="1" ht="27.6">
      <c r="A9111" s="513" t="s">
        <v>26</v>
      </c>
      <c r="B9111" s="513" t="s">
        <v>300</v>
      </c>
      <c r="C9111" s="514" t="s">
        <v>607</v>
      </c>
      <c r="D9111" s="522"/>
    </row>
    <row r="9112" spans="1:5" s="512" customFormat="1" ht="13.8">
      <c r="A9112" s="577" t="s">
        <v>5813</v>
      </c>
      <c r="B9112" s="577"/>
      <c r="C9112" s="578"/>
      <c r="D9112" s="522"/>
      <c r="E9112" s="519"/>
    </row>
    <row r="9113" spans="1:5" s="512" customFormat="1" ht="24">
      <c r="A9113" s="520" t="s">
        <v>5814</v>
      </c>
      <c r="B9113" s="520" t="s">
        <v>5815</v>
      </c>
      <c r="C9113" s="521">
        <v>4995</v>
      </c>
      <c r="D9113" s="522"/>
      <c r="E9113" s="519"/>
    </row>
    <row r="9114" spans="1:5" s="512" customFormat="1" ht="24">
      <c r="A9114" s="520" t="s">
        <v>5816</v>
      </c>
      <c r="B9114" s="520" t="s">
        <v>5817</v>
      </c>
      <c r="C9114" s="521">
        <v>14995</v>
      </c>
      <c r="D9114" s="522"/>
      <c r="E9114" s="519"/>
    </row>
    <row r="9115" spans="1:5" s="512" customFormat="1" ht="24">
      <c r="A9115" s="520" t="s">
        <v>5818</v>
      </c>
      <c r="B9115" s="520" t="s">
        <v>5819</v>
      </c>
      <c r="C9115" s="521">
        <v>11995</v>
      </c>
      <c r="D9115" s="522"/>
      <c r="E9115" s="519"/>
    </row>
    <row r="9116" spans="1:5" s="512" customFormat="1" ht="24">
      <c r="A9116" s="520" t="s">
        <v>5820</v>
      </c>
      <c r="B9116" s="520" t="s">
        <v>5821</v>
      </c>
      <c r="C9116" s="521">
        <v>19995</v>
      </c>
      <c r="D9116" s="522"/>
      <c r="E9116" s="519"/>
    </row>
    <row r="9117" spans="1:5" s="512" customFormat="1" ht="13.8">
      <c r="A9117" s="520" t="s">
        <v>5822</v>
      </c>
      <c r="B9117" s="520" t="s">
        <v>5823</v>
      </c>
      <c r="C9117" s="521">
        <v>9495</v>
      </c>
      <c r="D9117" s="522"/>
      <c r="E9117" s="519"/>
    </row>
    <row r="9118" spans="1:5" s="512" customFormat="1" ht="13.8">
      <c r="A9118" s="577" t="s">
        <v>5824</v>
      </c>
      <c r="B9118" s="577"/>
      <c r="C9118" s="578"/>
      <c r="D9118" s="522"/>
      <c r="E9118" s="519"/>
    </row>
    <row r="9119" spans="1:5" s="512" customFormat="1" ht="24">
      <c r="A9119" s="520" t="s">
        <v>5825</v>
      </c>
      <c r="B9119" s="520" t="s">
        <v>5826</v>
      </c>
      <c r="C9119" s="521">
        <v>1748</v>
      </c>
      <c r="D9119" s="522"/>
      <c r="E9119" s="519"/>
    </row>
    <row r="9120" spans="1:5" s="512" customFormat="1" ht="24">
      <c r="A9120" s="520" t="s">
        <v>5827</v>
      </c>
      <c r="B9120" s="520" t="s">
        <v>5828</v>
      </c>
      <c r="C9120" s="521">
        <v>3748</v>
      </c>
      <c r="D9120" s="522"/>
      <c r="E9120" s="519"/>
    </row>
    <row r="9121" spans="1:5" s="512" customFormat="1" ht="24">
      <c r="A9121" s="520" t="s">
        <v>5829</v>
      </c>
      <c r="B9121" s="520" t="s">
        <v>5830</v>
      </c>
      <c r="C9121" s="521">
        <v>8748</v>
      </c>
      <c r="D9121" s="522"/>
      <c r="E9121" s="519"/>
    </row>
    <row r="9122" spans="1:5" s="512" customFormat="1" ht="24">
      <c r="A9122" s="520" t="s">
        <v>5831</v>
      </c>
      <c r="B9122" s="520" t="s">
        <v>5832</v>
      </c>
      <c r="C9122" s="521">
        <v>998</v>
      </c>
      <c r="D9122" s="522"/>
      <c r="E9122" s="519"/>
    </row>
    <row r="9123" spans="1:5" s="512" customFormat="1" ht="24">
      <c r="A9123" s="520" t="s">
        <v>5833</v>
      </c>
      <c r="B9123" s="520" t="s">
        <v>5834</v>
      </c>
      <c r="C9123" s="521">
        <v>2648</v>
      </c>
      <c r="D9123" s="522"/>
      <c r="E9123" s="519"/>
    </row>
    <row r="9124" spans="1:5" s="512" customFormat="1" ht="24">
      <c r="A9124" s="520" t="s">
        <v>5835</v>
      </c>
      <c r="B9124" s="520" t="s">
        <v>5836</v>
      </c>
      <c r="C9124" s="521">
        <v>9998</v>
      </c>
      <c r="D9124" s="522"/>
      <c r="E9124" s="519"/>
    </row>
    <row r="9125" spans="1:5" s="512" customFormat="1" ht="24">
      <c r="A9125" s="520" t="s">
        <v>5837</v>
      </c>
      <c r="B9125" s="520" t="s">
        <v>5838</v>
      </c>
      <c r="C9125" s="521">
        <v>4748</v>
      </c>
      <c r="D9125" s="522"/>
      <c r="E9125" s="519"/>
    </row>
    <row r="9126" spans="1:5" s="512" customFormat="1" ht="13.8">
      <c r="A9126" s="577" t="s">
        <v>5839</v>
      </c>
      <c r="B9126" s="577"/>
      <c r="C9126" s="578"/>
      <c r="D9126" s="522"/>
      <c r="E9126" s="519"/>
    </row>
    <row r="9127" spans="1:5" s="512" customFormat="1" ht="13.8">
      <c r="A9127" s="520" t="s">
        <v>5840</v>
      </c>
      <c r="B9127" s="520" t="s">
        <v>5841</v>
      </c>
      <c r="C9127" s="521">
        <v>8995</v>
      </c>
      <c r="D9127" s="522"/>
      <c r="E9127" s="519"/>
    </row>
    <row r="9128" spans="1:5" s="512" customFormat="1" ht="13.8">
      <c r="A9128" s="520" t="s">
        <v>5842</v>
      </c>
      <c r="B9128" s="520" t="s">
        <v>5843</v>
      </c>
      <c r="C9128" s="521">
        <v>4995</v>
      </c>
      <c r="D9128" s="522"/>
      <c r="E9128" s="519"/>
    </row>
    <row r="9129" spans="1:5" s="512" customFormat="1" ht="13.8">
      <c r="A9129" s="520" t="s">
        <v>5844</v>
      </c>
      <c r="B9129" s="520" t="s">
        <v>5845</v>
      </c>
      <c r="C9129" s="521">
        <v>600</v>
      </c>
      <c r="D9129" s="522"/>
      <c r="E9129" s="519"/>
    </row>
    <row r="9130" spans="1:5" s="512" customFormat="1" ht="13.8">
      <c r="A9130" s="520" t="s">
        <v>5846</v>
      </c>
      <c r="B9130" s="520" t="s">
        <v>5847</v>
      </c>
      <c r="C9130" s="521">
        <v>1895</v>
      </c>
      <c r="D9130" s="522"/>
      <c r="E9130" s="519"/>
    </row>
    <row r="9131" spans="1:5" s="512" customFormat="1" ht="13.8">
      <c r="A9131" s="520" t="s">
        <v>5848</v>
      </c>
      <c r="B9131" s="520" t="s">
        <v>5849</v>
      </c>
      <c r="C9131" s="521">
        <v>2995</v>
      </c>
      <c r="D9131" s="522"/>
      <c r="E9131" s="519"/>
    </row>
    <row r="9132" spans="1:5" s="512" customFormat="1" ht="13.8">
      <c r="A9132" s="520" t="s">
        <v>5850</v>
      </c>
      <c r="B9132" s="520" t="s">
        <v>5851</v>
      </c>
      <c r="C9132" s="521">
        <v>1895</v>
      </c>
      <c r="D9132" s="522"/>
      <c r="E9132" s="519"/>
    </row>
    <row r="9133" spans="1:5" s="512" customFormat="1" ht="13.8">
      <c r="A9133" s="520">
        <v>7640018039</v>
      </c>
      <c r="B9133" s="520" t="s">
        <v>5852</v>
      </c>
      <c r="C9133" s="521">
        <v>9495</v>
      </c>
      <c r="D9133" s="522"/>
      <c r="E9133" s="519"/>
    </row>
    <row r="9134" spans="1:5" s="512" customFormat="1" ht="13.8">
      <c r="A9134" s="520">
        <v>7640018040</v>
      </c>
      <c r="B9134" s="520" t="s">
        <v>5853</v>
      </c>
      <c r="C9134" s="521">
        <v>8495</v>
      </c>
      <c r="D9134" s="522"/>
      <c r="E9134" s="519"/>
    </row>
    <row r="9135" spans="1:5" s="512" customFormat="1" ht="24">
      <c r="A9135" s="520">
        <v>7640018041</v>
      </c>
      <c r="B9135" s="520" t="s">
        <v>5854</v>
      </c>
      <c r="C9135" s="521">
        <v>2995</v>
      </c>
      <c r="D9135" s="522"/>
      <c r="E9135" s="519"/>
    </row>
    <row r="9136" spans="1:5" s="512" customFormat="1" ht="13.8">
      <c r="A9136" s="520">
        <v>7640018042</v>
      </c>
      <c r="B9136" s="520" t="s">
        <v>5855</v>
      </c>
      <c r="C9136" s="521">
        <v>1895</v>
      </c>
      <c r="D9136" s="522"/>
      <c r="E9136" s="519"/>
    </row>
    <row r="9137" spans="1:5" s="512" customFormat="1" ht="13.8">
      <c r="A9137" s="520">
        <v>7640018043</v>
      </c>
      <c r="B9137" s="520" t="s">
        <v>5856</v>
      </c>
      <c r="C9137" s="521">
        <v>1895</v>
      </c>
      <c r="D9137" s="522"/>
      <c r="E9137" s="519"/>
    </row>
    <row r="9138" spans="1:5" s="512" customFormat="1" ht="24">
      <c r="A9138" s="520">
        <v>7640018066</v>
      </c>
      <c r="B9138" s="520" t="s">
        <v>5857</v>
      </c>
      <c r="C9138" s="521">
        <v>2495</v>
      </c>
      <c r="D9138" s="522"/>
      <c r="E9138" s="519"/>
    </row>
    <row r="9139" spans="1:5" s="512" customFormat="1" ht="24">
      <c r="A9139" s="520">
        <v>7640018068</v>
      </c>
      <c r="B9139" s="520" t="s">
        <v>5858</v>
      </c>
      <c r="C9139" s="521">
        <v>395</v>
      </c>
      <c r="D9139" s="522"/>
      <c r="E9139" s="519"/>
    </row>
    <row r="9140" spans="1:5" s="512" customFormat="1" ht="24">
      <c r="A9140" s="520">
        <v>7640018069</v>
      </c>
      <c r="B9140" s="520" t="s">
        <v>5859</v>
      </c>
      <c r="C9140" s="521">
        <v>295</v>
      </c>
      <c r="D9140" s="522"/>
      <c r="E9140" s="519"/>
    </row>
    <row r="9141" spans="1:5" s="512" customFormat="1" ht="24">
      <c r="A9141" s="520">
        <v>7640018070</v>
      </c>
      <c r="B9141" s="520" t="s">
        <v>5860</v>
      </c>
      <c r="C9141" s="521">
        <v>125</v>
      </c>
      <c r="D9141" s="522"/>
      <c r="E9141" s="519"/>
    </row>
    <row r="9142" spans="1:5" s="512" customFormat="1" ht="24">
      <c r="A9142" s="520">
        <v>7640018071</v>
      </c>
      <c r="B9142" s="520" t="s">
        <v>5861</v>
      </c>
      <c r="C9142" s="521">
        <v>75</v>
      </c>
      <c r="D9142" s="522"/>
      <c r="E9142" s="519"/>
    </row>
    <row r="9143" spans="1:5" s="512" customFormat="1" ht="13.8">
      <c r="A9143" s="520" t="s">
        <v>5862</v>
      </c>
      <c r="B9143" s="520" t="s">
        <v>5863</v>
      </c>
      <c r="C9143" s="521">
        <v>4995</v>
      </c>
      <c r="D9143" s="522"/>
      <c r="E9143" s="519"/>
    </row>
    <row r="9144" spans="1:5" s="512" customFormat="1" ht="24">
      <c r="A9144" s="520" t="s">
        <v>5864</v>
      </c>
      <c r="B9144" s="520" t="s">
        <v>5865</v>
      </c>
      <c r="C9144" s="521">
        <v>0.01</v>
      </c>
      <c r="D9144" s="522"/>
      <c r="E9144" s="519"/>
    </row>
    <row r="9145" spans="1:5" s="512" customFormat="1" ht="13.8">
      <c r="A9145" s="577" t="s">
        <v>5866</v>
      </c>
      <c r="B9145" s="577"/>
      <c r="C9145" s="578"/>
      <c r="D9145" s="522"/>
      <c r="E9145" s="519"/>
    </row>
    <row r="9146" spans="1:5" s="512" customFormat="1" ht="24">
      <c r="A9146" s="520" t="s">
        <v>5867</v>
      </c>
      <c r="B9146" s="520" t="s">
        <v>5868</v>
      </c>
      <c r="C9146" s="521">
        <v>4498</v>
      </c>
      <c r="D9146" s="522"/>
      <c r="E9146" s="519"/>
    </row>
    <row r="9147" spans="1:5" s="512" customFormat="1" ht="24">
      <c r="A9147" s="520" t="s">
        <v>5869</v>
      </c>
      <c r="B9147" s="520" t="s">
        <v>5870</v>
      </c>
      <c r="C9147" s="521">
        <v>8995</v>
      </c>
      <c r="D9147" s="522"/>
      <c r="E9147" s="519"/>
    </row>
    <row r="9148" spans="1:5" s="512" customFormat="1" ht="24">
      <c r="A9148" s="520" t="s">
        <v>5871</v>
      </c>
      <c r="B9148" s="520" t="s">
        <v>5872</v>
      </c>
      <c r="C9148" s="521">
        <v>300</v>
      </c>
      <c r="D9148" s="522"/>
      <c r="E9148" s="519"/>
    </row>
    <row r="9149" spans="1:5" s="512" customFormat="1" ht="24">
      <c r="A9149" s="520" t="s">
        <v>5873</v>
      </c>
      <c r="B9149" s="520" t="s">
        <v>5874</v>
      </c>
      <c r="C9149" s="521">
        <v>948</v>
      </c>
      <c r="D9149" s="522"/>
      <c r="E9149" s="519"/>
    </row>
    <row r="9150" spans="1:5" s="512" customFormat="1" ht="24">
      <c r="A9150" s="520" t="s">
        <v>5875</v>
      </c>
      <c r="B9150" s="520" t="s">
        <v>5876</v>
      </c>
      <c r="C9150" s="521">
        <v>948</v>
      </c>
      <c r="D9150" s="522"/>
      <c r="E9150" s="519"/>
    </row>
    <row r="9151" spans="1:5" s="512" customFormat="1" ht="24">
      <c r="A9151" s="520">
        <v>7640018044</v>
      </c>
      <c r="B9151" s="520" t="s">
        <v>5877</v>
      </c>
      <c r="C9151" s="521">
        <v>448</v>
      </c>
      <c r="D9151" s="522"/>
      <c r="E9151" s="519"/>
    </row>
    <row r="9152" spans="1:5" s="512" customFormat="1" ht="24">
      <c r="A9152" s="520">
        <v>7640018045</v>
      </c>
      <c r="B9152" s="520" t="s">
        <v>5878</v>
      </c>
      <c r="C9152" s="521">
        <v>948</v>
      </c>
      <c r="D9152" s="522"/>
      <c r="E9152" s="519"/>
    </row>
    <row r="9153" spans="1:5" s="512" customFormat="1" ht="24">
      <c r="A9153" s="520">
        <v>7640018046</v>
      </c>
      <c r="B9153" s="520" t="s">
        <v>5879</v>
      </c>
      <c r="C9153" s="521">
        <v>948</v>
      </c>
      <c r="D9153" s="522"/>
      <c r="E9153" s="519"/>
    </row>
    <row r="9154" spans="1:5" s="512" customFormat="1" ht="13.8">
      <c r="A9154" s="520">
        <v>7640018047</v>
      </c>
      <c r="B9154" s="520" t="s">
        <v>5880</v>
      </c>
      <c r="C9154" s="521">
        <v>948</v>
      </c>
      <c r="D9154" s="522"/>
      <c r="E9154" s="519"/>
    </row>
    <row r="9155" spans="1:5" s="512" customFormat="1" ht="24">
      <c r="A9155" s="520">
        <v>7640018048</v>
      </c>
      <c r="B9155" s="520" t="s">
        <v>5881</v>
      </c>
      <c r="C9155" s="521">
        <v>998</v>
      </c>
      <c r="D9155" s="522"/>
      <c r="E9155" s="519"/>
    </row>
    <row r="9156" spans="1:5" s="512" customFormat="1" ht="24">
      <c r="A9156" s="520">
        <v>7640018049</v>
      </c>
      <c r="B9156" s="520" t="s">
        <v>5882</v>
      </c>
      <c r="C9156" s="521">
        <v>4748</v>
      </c>
      <c r="D9156" s="522"/>
      <c r="E9156" s="519"/>
    </row>
    <row r="9157" spans="1:5" s="512" customFormat="1" ht="24">
      <c r="A9157" s="520">
        <v>7640018050</v>
      </c>
      <c r="B9157" s="520" t="s">
        <v>5883</v>
      </c>
      <c r="C9157" s="521">
        <v>4248</v>
      </c>
      <c r="D9157" s="522"/>
      <c r="E9157" s="519"/>
    </row>
    <row r="9158" spans="1:5" s="512" customFormat="1" ht="24">
      <c r="A9158" s="520">
        <v>7640018051</v>
      </c>
      <c r="B9158" s="520" t="s">
        <v>5884</v>
      </c>
      <c r="C9158" s="521">
        <v>1498</v>
      </c>
      <c r="D9158" s="522"/>
      <c r="E9158" s="519"/>
    </row>
    <row r="9159" spans="1:5" s="512" customFormat="1" ht="24">
      <c r="A9159" s="520">
        <v>7640018052</v>
      </c>
      <c r="B9159" s="520" t="s">
        <v>5885</v>
      </c>
      <c r="C9159" s="521">
        <v>948</v>
      </c>
      <c r="D9159" s="522"/>
      <c r="E9159" s="519"/>
    </row>
    <row r="9160" spans="1:5" s="512" customFormat="1" ht="24">
      <c r="A9160" s="520">
        <v>7640018053</v>
      </c>
      <c r="B9160" s="520" t="s">
        <v>5886</v>
      </c>
      <c r="C9160" s="521">
        <v>948</v>
      </c>
      <c r="D9160" s="522"/>
      <c r="E9160" s="519"/>
    </row>
    <row r="9161" spans="1:5" s="512" customFormat="1" ht="24">
      <c r="A9161" s="520">
        <v>7640018056</v>
      </c>
      <c r="B9161" s="520" t="s">
        <v>5887</v>
      </c>
      <c r="C9161" s="521">
        <v>723</v>
      </c>
      <c r="D9161" s="522"/>
      <c r="E9161" s="519"/>
    </row>
    <row r="9162" spans="1:5" s="512" customFormat="1" ht="24">
      <c r="A9162" s="520">
        <v>7640018058</v>
      </c>
      <c r="B9162" s="520" t="s">
        <v>5888</v>
      </c>
      <c r="C9162" s="521">
        <v>275</v>
      </c>
      <c r="D9162" s="522"/>
      <c r="E9162" s="519"/>
    </row>
    <row r="9163" spans="1:5" s="512" customFormat="1" ht="24">
      <c r="A9163" s="520">
        <v>7640018067</v>
      </c>
      <c r="B9163" s="520" t="s">
        <v>5889</v>
      </c>
      <c r="C9163" s="521">
        <v>1248</v>
      </c>
      <c r="D9163" s="522"/>
      <c r="E9163" s="519"/>
    </row>
    <row r="9164" spans="1:5" s="512" customFormat="1" ht="24">
      <c r="A9164" s="520">
        <v>7640016652</v>
      </c>
      <c r="B9164" s="520" t="s">
        <v>5890</v>
      </c>
      <c r="C9164" s="521">
        <v>0</v>
      </c>
      <c r="D9164" s="522"/>
      <c r="E9164" s="519"/>
    </row>
    <row r="9165" spans="1:5" s="512" customFormat="1" ht="24">
      <c r="A9165" s="520">
        <v>7640018072</v>
      </c>
      <c r="B9165" s="520" t="s">
        <v>5891</v>
      </c>
      <c r="C9165" s="521">
        <v>0.01</v>
      </c>
      <c r="D9165" s="522"/>
      <c r="E9165" s="519"/>
    </row>
    <row r="9166" spans="1:5" s="512" customFormat="1" ht="24">
      <c r="A9166" s="520" t="s">
        <v>5892</v>
      </c>
      <c r="B9166" s="520" t="s">
        <v>5893</v>
      </c>
      <c r="C9166" s="521">
        <v>2498</v>
      </c>
      <c r="D9166" s="522"/>
      <c r="E9166" s="519"/>
    </row>
    <row r="9167" spans="1:5" s="512" customFormat="1" ht="13.8">
      <c r="A9167" s="577" t="s">
        <v>5894</v>
      </c>
      <c r="B9167" s="577"/>
      <c r="C9167" s="578"/>
      <c r="D9167" s="522"/>
      <c r="E9167" s="519"/>
    </row>
    <row r="9168" spans="1:5" s="512" customFormat="1" ht="24">
      <c r="A9168" s="520" t="s">
        <v>5895</v>
      </c>
      <c r="B9168" s="520" t="s">
        <v>5896</v>
      </c>
      <c r="C9168" s="521">
        <v>1</v>
      </c>
      <c r="D9168" s="522"/>
      <c r="E9168" s="519"/>
    </row>
    <row r="9169" spans="1:5" s="512" customFormat="1" ht="13.8">
      <c r="A9169" s="577" t="s">
        <v>5897</v>
      </c>
      <c r="B9169" s="577"/>
      <c r="C9169" s="578"/>
      <c r="D9169" s="522"/>
      <c r="E9169" s="519"/>
    </row>
    <row r="9170" spans="1:5" s="512" customFormat="1" ht="24">
      <c r="A9170" s="520" t="s">
        <v>5898</v>
      </c>
      <c r="B9170" s="520" t="s">
        <v>5899</v>
      </c>
      <c r="C9170" s="521">
        <v>4745</v>
      </c>
      <c r="D9170" s="522"/>
      <c r="E9170" s="519"/>
    </row>
    <row r="9171" spans="1:5" s="512" customFormat="1" ht="24">
      <c r="A9171" s="520" t="s">
        <v>5900</v>
      </c>
      <c r="B9171" s="520" t="s">
        <v>5901</v>
      </c>
      <c r="C9171" s="521">
        <v>8545</v>
      </c>
      <c r="D9171" s="522"/>
      <c r="E9171" s="519"/>
    </row>
    <row r="9172" spans="1:5" s="512" customFormat="1" ht="24">
      <c r="A9172" s="520" t="s">
        <v>5902</v>
      </c>
      <c r="B9172" s="520" t="s">
        <v>5903</v>
      </c>
      <c r="C9172" s="521">
        <v>17995</v>
      </c>
      <c r="D9172" s="522"/>
      <c r="E9172" s="519"/>
    </row>
    <row r="9173" spans="1:5" s="512" customFormat="1" ht="13.8">
      <c r="A9173" s="577" t="s">
        <v>5904</v>
      </c>
      <c r="B9173" s="577"/>
      <c r="C9173" s="578"/>
      <c r="D9173" s="522"/>
      <c r="E9173" s="519"/>
    </row>
    <row r="9174" spans="1:5" s="512" customFormat="1" ht="24">
      <c r="A9174" s="520">
        <v>7640018032</v>
      </c>
      <c r="B9174" s="520" t="s">
        <v>5905</v>
      </c>
      <c r="C9174" s="521">
        <v>30000</v>
      </c>
      <c r="D9174" s="522"/>
      <c r="E9174" s="519"/>
    </row>
    <row r="9175" spans="1:5" s="512" customFormat="1" ht="24">
      <c r="A9175" s="520">
        <v>7640018033</v>
      </c>
      <c r="B9175" s="520" t="s">
        <v>5906</v>
      </c>
      <c r="C9175" s="521">
        <v>5000</v>
      </c>
      <c r="D9175" s="522"/>
      <c r="E9175" s="519"/>
    </row>
    <row r="9176" spans="1:5" s="512" customFormat="1" ht="13.8">
      <c r="A9176" s="577" t="s">
        <v>5907</v>
      </c>
      <c r="B9176" s="577"/>
      <c r="C9176" s="578"/>
      <c r="D9176" s="522"/>
      <c r="E9176" s="519"/>
    </row>
    <row r="9177" spans="1:5" s="512" customFormat="1" ht="24">
      <c r="A9177" s="520" t="s">
        <v>5908</v>
      </c>
      <c r="B9177" s="520" t="s">
        <v>5909</v>
      </c>
      <c r="C9177" s="521">
        <v>16480</v>
      </c>
      <c r="D9177" s="522"/>
      <c r="E9177" s="519"/>
    </row>
    <row r="9178" spans="1:5" s="512" customFormat="1" ht="24">
      <c r="A9178" s="520" t="s">
        <v>5910</v>
      </c>
      <c r="B9178" s="520" t="s">
        <v>5911</v>
      </c>
      <c r="C9178" s="521">
        <v>26368</v>
      </c>
      <c r="D9178" s="522"/>
      <c r="E9178" s="519"/>
    </row>
    <row r="9179" spans="1:5" s="512" customFormat="1" ht="13.8">
      <c r="A9179" s="577" t="s">
        <v>5912</v>
      </c>
      <c r="B9179" s="577"/>
      <c r="C9179" s="578"/>
      <c r="D9179" s="522"/>
      <c r="E9179" s="519"/>
    </row>
    <row r="9180" spans="1:5" s="512" customFormat="1" ht="24">
      <c r="A9180" s="520" t="s">
        <v>5913</v>
      </c>
      <c r="B9180" s="520" t="s">
        <v>5914</v>
      </c>
      <c r="C9180" s="521">
        <v>550</v>
      </c>
      <c r="D9180" s="522"/>
      <c r="E9180" s="519"/>
    </row>
    <row r="9181" spans="1:5" s="512" customFormat="1" ht="24">
      <c r="A9181" s="520" t="s">
        <v>5915</v>
      </c>
      <c r="B9181" s="520" t="s">
        <v>5916</v>
      </c>
      <c r="C9181" s="521">
        <v>1099</v>
      </c>
      <c r="D9181" s="522"/>
      <c r="E9181" s="519"/>
    </row>
    <row r="9182" spans="1:5" s="512" customFormat="1" ht="24">
      <c r="A9182" s="520" t="s">
        <v>5917</v>
      </c>
      <c r="B9182" s="520" t="s">
        <v>5918</v>
      </c>
      <c r="C9182" s="521">
        <v>2198</v>
      </c>
      <c r="D9182" s="522"/>
      <c r="E9182" s="519"/>
    </row>
    <row r="9183" spans="1:5" s="512" customFormat="1" ht="24">
      <c r="A9183" s="520" t="s">
        <v>5919</v>
      </c>
      <c r="B9183" s="520" t="s">
        <v>5920</v>
      </c>
      <c r="C9183" s="521">
        <v>3296</v>
      </c>
      <c r="D9183" s="522"/>
      <c r="E9183" s="519"/>
    </row>
    <row r="9184" spans="1:5" s="512" customFormat="1" ht="24">
      <c r="A9184" s="520" t="s">
        <v>5921</v>
      </c>
      <c r="B9184" s="520" t="s">
        <v>5922</v>
      </c>
      <c r="C9184" s="521">
        <v>6592</v>
      </c>
      <c r="D9184" s="522"/>
      <c r="E9184" s="519"/>
    </row>
    <row r="9185" spans="1:5" s="512" customFormat="1" ht="24">
      <c r="A9185" s="520" t="s">
        <v>5923</v>
      </c>
      <c r="B9185" s="520" t="s">
        <v>5924</v>
      </c>
      <c r="C9185" s="521">
        <v>8240</v>
      </c>
      <c r="D9185" s="522"/>
      <c r="E9185" s="519"/>
    </row>
    <row r="9186" spans="1:5" s="512" customFormat="1" ht="24">
      <c r="A9186" s="520" t="s">
        <v>5925</v>
      </c>
      <c r="B9186" s="520" t="s">
        <v>5926</v>
      </c>
      <c r="C9186" s="521">
        <v>13184</v>
      </c>
      <c r="D9186" s="522"/>
      <c r="E9186" s="519"/>
    </row>
    <row r="9187" spans="1:5" s="512" customFormat="1" ht="24">
      <c r="A9187" s="520" t="s">
        <v>5927</v>
      </c>
      <c r="B9187" s="520" t="s">
        <v>5928</v>
      </c>
      <c r="C9187" s="521">
        <v>16480</v>
      </c>
      <c r="D9187" s="522"/>
      <c r="E9187" s="519"/>
    </row>
    <row r="9188" spans="1:5" s="512" customFormat="1" ht="13.8">
      <c r="A9188" s="577" t="s">
        <v>5929</v>
      </c>
      <c r="B9188" s="577"/>
      <c r="C9188" s="578"/>
      <c r="D9188" s="522"/>
      <c r="E9188" s="519"/>
    </row>
    <row r="9189" spans="1:5" s="512" customFormat="1" ht="24">
      <c r="A9189" s="520" t="s">
        <v>5930</v>
      </c>
      <c r="B9189" s="520" t="s">
        <v>5931</v>
      </c>
      <c r="C9189" s="521">
        <v>604</v>
      </c>
      <c r="D9189" s="522"/>
      <c r="E9189" s="519"/>
    </row>
    <row r="9190" spans="1:5" s="512" customFormat="1" ht="24">
      <c r="A9190" s="520" t="s">
        <v>5932</v>
      </c>
      <c r="B9190" s="520" t="s">
        <v>5933</v>
      </c>
      <c r="C9190" s="521">
        <v>1280</v>
      </c>
      <c r="D9190" s="522"/>
      <c r="E9190" s="519"/>
    </row>
    <row r="9191" spans="1:5" s="512" customFormat="1" ht="24">
      <c r="A9191" s="520" t="s">
        <v>5934</v>
      </c>
      <c r="B9191" s="520" t="s">
        <v>5935</v>
      </c>
      <c r="C9191" s="521">
        <v>2417</v>
      </c>
      <c r="D9191" s="522"/>
      <c r="E9191" s="519"/>
    </row>
    <row r="9192" spans="1:5" s="512" customFormat="1" ht="24">
      <c r="A9192" s="520" t="s">
        <v>5936</v>
      </c>
      <c r="B9192" s="520" t="s">
        <v>5937</v>
      </c>
      <c r="C9192" s="521">
        <v>3626</v>
      </c>
      <c r="D9192" s="522"/>
      <c r="E9192" s="519"/>
    </row>
    <row r="9193" spans="1:5" s="512" customFormat="1" ht="24">
      <c r="A9193" s="520" t="s">
        <v>5938</v>
      </c>
      <c r="B9193" s="520" t="s">
        <v>5939</v>
      </c>
      <c r="C9193" s="521">
        <v>7251</v>
      </c>
      <c r="D9193" s="522"/>
      <c r="E9193" s="519"/>
    </row>
    <row r="9194" spans="1:5" s="512" customFormat="1" ht="24">
      <c r="A9194" s="520" t="s">
        <v>5940</v>
      </c>
      <c r="B9194" s="520" t="s">
        <v>5941</v>
      </c>
      <c r="C9194" s="521">
        <v>9064</v>
      </c>
      <c r="D9194" s="522"/>
      <c r="E9194" s="519"/>
    </row>
    <row r="9195" spans="1:5" s="512" customFormat="1" ht="24">
      <c r="A9195" s="520" t="s">
        <v>5942</v>
      </c>
      <c r="B9195" s="520" t="s">
        <v>5943</v>
      </c>
      <c r="C9195" s="521">
        <v>14502</v>
      </c>
      <c r="D9195" s="522"/>
      <c r="E9195" s="519"/>
    </row>
    <row r="9196" spans="1:5" s="512" customFormat="1" ht="24">
      <c r="A9196" s="520" t="s">
        <v>5944</v>
      </c>
      <c r="B9196" s="520" t="s">
        <v>5945</v>
      </c>
      <c r="C9196" s="521">
        <v>18128</v>
      </c>
      <c r="D9196" s="522"/>
      <c r="E9196" s="519"/>
    </row>
    <row r="9197" spans="1:5" s="512" customFormat="1" ht="13.8">
      <c r="A9197" s="577" t="s">
        <v>5946</v>
      </c>
      <c r="B9197" s="577"/>
      <c r="C9197" s="578"/>
      <c r="D9197" s="522"/>
      <c r="E9197" s="519"/>
    </row>
    <row r="9198" spans="1:5" s="512" customFormat="1" ht="24">
      <c r="A9198" s="520" t="s">
        <v>5947</v>
      </c>
      <c r="B9198" s="520" t="s">
        <v>5948</v>
      </c>
      <c r="C9198" s="521">
        <v>15</v>
      </c>
      <c r="D9198" s="522"/>
      <c r="E9198" s="519"/>
    </row>
    <row r="9199" spans="1:5" s="512" customFormat="1" ht="24">
      <c r="A9199" s="520">
        <v>7640018016</v>
      </c>
      <c r="B9199" s="520" t="s">
        <v>5949</v>
      </c>
      <c r="C9199" s="521">
        <v>5250</v>
      </c>
      <c r="D9199" s="522"/>
      <c r="E9199" s="519"/>
    </row>
    <row r="9200" spans="1:5" s="512" customFormat="1" ht="24">
      <c r="A9200" s="520" t="s">
        <v>5950</v>
      </c>
      <c r="B9200" s="520" t="s">
        <v>5951</v>
      </c>
      <c r="C9200" s="521">
        <v>9167</v>
      </c>
      <c r="D9200" s="522"/>
      <c r="E9200" s="519"/>
    </row>
    <row r="9201" spans="1:5" s="512" customFormat="1" ht="24">
      <c r="A9201" s="520" t="s">
        <v>5952</v>
      </c>
      <c r="B9201" s="520" t="s">
        <v>5953</v>
      </c>
      <c r="C9201" s="521">
        <v>2292</v>
      </c>
      <c r="D9201" s="522"/>
      <c r="E9201" s="519"/>
    </row>
    <row r="9202" spans="1:5" s="512" customFormat="1" ht="24">
      <c r="A9202" s="520" t="s">
        <v>5954</v>
      </c>
      <c r="B9202" s="520" t="s">
        <v>5955</v>
      </c>
      <c r="C9202" s="521">
        <v>3725</v>
      </c>
      <c r="D9202" s="522"/>
      <c r="E9202" s="519"/>
    </row>
    <row r="9203" spans="1:5" s="512" customFormat="1" ht="24">
      <c r="A9203" s="520" t="s">
        <v>5956</v>
      </c>
      <c r="B9203" s="520" t="s">
        <v>5957</v>
      </c>
      <c r="C9203" s="521">
        <v>380</v>
      </c>
      <c r="D9203" s="522"/>
      <c r="E9203" s="519"/>
    </row>
    <row r="9204" spans="1:5" s="512" customFormat="1" ht="24">
      <c r="A9204" s="520" t="s">
        <v>5958</v>
      </c>
      <c r="B9204" s="520" t="s">
        <v>5959</v>
      </c>
      <c r="C9204" s="521">
        <v>295</v>
      </c>
      <c r="D9204" s="522"/>
      <c r="E9204" s="519"/>
    </row>
    <row r="9205" spans="1:5" s="512" customFormat="1" ht="13.8">
      <c r="A9205" s="577" t="s">
        <v>5960</v>
      </c>
      <c r="B9205" s="577"/>
      <c r="C9205" s="578"/>
      <c r="D9205" s="522"/>
      <c r="E9205" s="519"/>
    </row>
    <row r="9206" spans="1:5" s="512" customFormat="1" ht="24">
      <c r="A9206" s="520" t="s">
        <v>5961</v>
      </c>
      <c r="B9206" s="520" t="s">
        <v>5962</v>
      </c>
      <c r="C9206" s="521">
        <v>1050</v>
      </c>
      <c r="D9206" s="522"/>
      <c r="E9206" s="519"/>
    </row>
    <row r="9207" spans="1:5" s="512" customFormat="1" ht="24">
      <c r="A9207" s="520">
        <v>7640018018</v>
      </c>
      <c r="B9207" s="520" t="s">
        <v>5963</v>
      </c>
      <c r="C9207" s="521">
        <v>1833</v>
      </c>
      <c r="D9207" s="522"/>
      <c r="E9207" s="519"/>
    </row>
    <row r="9208" spans="1:5" s="512" customFormat="1" ht="36">
      <c r="A9208" s="520" t="s">
        <v>5964</v>
      </c>
      <c r="B9208" s="520" t="s">
        <v>5965</v>
      </c>
      <c r="C9208" s="521">
        <v>458</v>
      </c>
      <c r="D9208" s="522"/>
      <c r="E9208" s="519"/>
    </row>
    <row r="9209" spans="1:5" s="512" customFormat="1" ht="36">
      <c r="A9209" s="520" t="s">
        <v>5966</v>
      </c>
      <c r="B9209" s="520" t="s">
        <v>5967</v>
      </c>
      <c r="C9209" s="521">
        <v>745</v>
      </c>
      <c r="D9209" s="522"/>
      <c r="E9209" s="519"/>
    </row>
    <row r="9210" spans="1:5" s="512" customFormat="1" ht="36">
      <c r="A9210" s="520" t="s">
        <v>5968</v>
      </c>
      <c r="B9210" s="520" t="s">
        <v>5969</v>
      </c>
      <c r="C9210" s="521">
        <v>63</v>
      </c>
      <c r="D9210" s="522"/>
      <c r="E9210" s="519"/>
    </row>
    <row r="9211" spans="1:5" s="512" customFormat="1" ht="24">
      <c r="A9211" s="520" t="s">
        <v>5970</v>
      </c>
      <c r="B9211" s="520" t="s">
        <v>5971</v>
      </c>
      <c r="C9211" s="521">
        <v>49</v>
      </c>
      <c r="D9211" s="522"/>
      <c r="E9211" s="519"/>
    </row>
    <row r="9212" spans="1:5" s="512" customFormat="1" ht="13.8">
      <c r="A9212" s="577" t="s">
        <v>5972</v>
      </c>
      <c r="B9212" s="577"/>
      <c r="C9212" s="578"/>
      <c r="D9212" s="522"/>
      <c r="E9212" s="519"/>
    </row>
    <row r="9213" spans="1:5" s="512" customFormat="1" ht="36">
      <c r="A9213" s="520" t="s">
        <v>5973</v>
      </c>
      <c r="B9213" s="520" t="s">
        <v>5974</v>
      </c>
      <c r="C9213" s="521">
        <v>788</v>
      </c>
      <c r="D9213" s="522"/>
      <c r="E9213" s="519"/>
    </row>
    <row r="9214" spans="1:5" s="512" customFormat="1" ht="36">
      <c r="A9214" s="520">
        <v>7640018017</v>
      </c>
      <c r="B9214" s="520" t="s">
        <v>5975</v>
      </c>
      <c r="C9214" s="521">
        <v>1375</v>
      </c>
      <c r="D9214" s="522"/>
      <c r="E9214" s="519"/>
    </row>
    <row r="9215" spans="1:5" s="512" customFormat="1" ht="36">
      <c r="A9215" s="520" t="s">
        <v>5976</v>
      </c>
      <c r="B9215" s="520" t="s">
        <v>5977</v>
      </c>
      <c r="C9215" s="521">
        <v>344</v>
      </c>
      <c r="D9215" s="522"/>
      <c r="E9215" s="519"/>
    </row>
    <row r="9216" spans="1:5" s="512" customFormat="1" ht="36">
      <c r="A9216" s="520" t="s">
        <v>5978</v>
      </c>
      <c r="B9216" s="520" t="s">
        <v>5979</v>
      </c>
      <c r="C9216" s="521">
        <v>559</v>
      </c>
      <c r="D9216" s="522"/>
      <c r="E9216" s="519"/>
    </row>
    <row r="9217" spans="1:5" s="512" customFormat="1" ht="36">
      <c r="A9217" s="520" t="s">
        <v>5980</v>
      </c>
      <c r="B9217" s="520" t="s">
        <v>5981</v>
      </c>
      <c r="C9217" s="521">
        <v>48</v>
      </c>
      <c r="D9217" s="522"/>
      <c r="E9217" s="519"/>
    </row>
    <row r="9218" spans="1:5" s="512" customFormat="1" ht="36">
      <c r="A9218" s="520" t="s">
        <v>5982</v>
      </c>
      <c r="B9218" s="520" t="s">
        <v>5983</v>
      </c>
      <c r="C9218" s="521">
        <v>37</v>
      </c>
      <c r="D9218" s="522"/>
      <c r="E9218" s="519"/>
    </row>
    <row r="9219" spans="1:5" s="512" customFormat="1" ht="13.8">
      <c r="A9219" s="577" t="s">
        <v>5984</v>
      </c>
      <c r="B9219" s="577"/>
      <c r="C9219" s="578"/>
      <c r="D9219" s="522"/>
      <c r="E9219" s="519"/>
    </row>
    <row r="9220" spans="1:5" s="512" customFormat="1" ht="24">
      <c r="A9220" s="520" t="s">
        <v>5985</v>
      </c>
      <c r="B9220" s="520" t="s">
        <v>5986</v>
      </c>
      <c r="C9220" s="521">
        <v>1050</v>
      </c>
      <c r="D9220" s="522"/>
      <c r="E9220" s="519"/>
    </row>
    <row r="9221" spans="1:5" s="512" customFormat="1" ht="24">
      <c r="A9221" s="520" t="s">
        <v>5987</v>
      </c>
      <c r="B9221" s="520" t="s">
        <v>5988</v>
      </c>
      <c r="C9221" s="521">
        <v>1833</v>
      </c>
      <c r="D9221" s="522"/>
      <c r="E9221" s="519"/>
    </row>
    <row r="9222" spans="1:5" s="512" customFormat="1" ht="36">
      <c r="A9222" s="520" t="s">
        <v>5989</v>
      </c>
      <c r="B9222" s="520" t="s">
        <v>5990</v>
      </c>
      <c r="C9222" s="521">
        <v>458</v>
      </c>
      <c r="D9222" s="522"/>
      <c r="E9222" s="519"/>
    </row>
    <row r="9223" spans="1:5" s="512" customFormat="1" ht="36">
      <c r="A9223" s="520" t="s">
        <v>5991</v>
      </c>
      <c r="B9223" s="520" t="s">
        <v>5992</v>
      </c>
      <c r="C9223" s="521">
        <v>745</v>
      </c>
      <c r="D9223" s="522"/>
      <c r="E9223" s="519"/>
    </row>
    <row r="9224" spans="1:5" s="512" customFormat="1" ht="36">
      <c r="A9224" s="520" t="s">
        <v>5993</v>
      </c>
      <c r="B9224" s="520" t="s">
        <v>5994</v>
      </c>
      <c r="C9224" s="521">
        <v>63</v>
      </c>
      <c r="D9224" s="522"/>
      <c r="E9224" s="519"/>
    </row>
    <row r="9225" spans="1:5" s="512" customFormat="1" ht="36">
      <c r="A9225" s="520" t="s">
        <v>5995</v>
      </c>
      <c r="B9225" s="520" t="s">
        <v>5996</v>
      </c>
      <c r="C9225" s="521">
        <v>49</v>
      </c>
      <c r="D9225" s="522"/>
      <c r="E9225" s="519"/>
    </row>
    <row r="9226" spans="1:5" s="512" customFormat="1" ht="13.8">
      <c r="A9226" s="577" t="s">
        <v>5997</v>
      </c>
      <c r="B9226" s="577"/>
      <c r="C9226" s="578"/>
      <c r="D9226" s="522"/>
      <c r="E9226" s="519"/>
    </row>
    <row r="9227" spans="1:5" s="512" customFormat="1" ht="36">
      <c r="A9227" s="520" t="s">
        <v>5998</v>
      </c>
      <c r="B9227" s="520" t="s">
        <v>5999</v>
      </c>
      <c r="C9227" s="521">
        <v>788</v>
      </c>
      <c r="D9227" s="522"/>
      <c r="E9227" s="519"/>
    </row>
    <row r="9228" spans="1:5" s="512" customFormat="1" ht="36">
      <c r="A9228" s="520" t="s">
        <v>6000</v>
      </c>
      <c r="B9228" s="520" t="s">
        <v>6001</v>
      </c>
      <c r="C9228" s="521">
        <v>1375</v>
      </c>
      <c r="D9228" s="522"/>
      <c r="E9228" s="519"/>
    </row>
    <row r="9229" spans="1:5" s="512" customFormat="1" ht="36">
      <c r="A9229" s="520" t="s">
        <v>6002</v>
      </c>
      <c r="B9229" s="520" t="s">
        <v>6003</v>
      </c>
      <c r="C9229" s="521">
        <v>344</v>
      </c>
      <c r="D9229" s="522"/>
      <c r="E9229" s="519"/>
    </row>
    <row r="9230" spans="1:5" s="512" customFormat="1" ht="36">
      <c r="A9230" s="520" t="s">
        <v>6004</v>
      </c>
      <c r="B9230" s="520" t="s">
        <v>6005</v>
      </c>
      <c r="C9230" s="521">
        <v>559</v>
      </c>
      <c r="D9230" s="522"/>
      <c r="E9230" s="519"/>
    </row>
    <row r="9231" spans="1:5" s="512" customFormat="1" ht="36">
      <c r="A9231" s="520" t="s">
        <v>6006</v>
      </c>
      <c r="B9231" s="520" t="s">
        <v>6007</v>
      </c>
      <c r="C9231" s="521">
        <v>48</v>
      </c>
      <c r="D9231" s="522"/>
      <c r="E9231" s="519"/>
    </row>
    <row r="9232" spans="1:5" s="512" customFormat="1" ht="36">
      <c r="A9232" s="520" t="s">
        <v>6008</v>
      </c>
      <c r="B9232" s="520" t="s">
        <v>6009</v>
      </c>
      <c r="C9232" s="521">
        <v>37</v>
      </c>
      <c r="D9232" s="522"/>
      <c r="E9232" s="519"/>
    </row>
    <row r="9233" spans="1:5" s="512" customFormat="1" ht="13.8">
      <c r="A9233" s="577" t="s">
        <v>538</v>
      </c>
      <c r="B9233" s="577"/>
      <c r="C9233" s="578"/>
      <c r="D9233" s="522"/>
      <c r="E9233" s="519"/>
    </row>
    <row r="9234" spans="1:5" s="512" customFormat="1" ht="24">
      <c r="A9234" s="520" t="s">
        <v>6010</v>
      </c>
      <c r="B9234" s="520" t="s">
        <v>6011</v>
      </c>
      <c r="C9234" s="521">
        <v>375</v>
      </c>
      <c r="D9234" s="522"/>
      <c r="E9234" s="519"/>
    </row>
    <row r="9235" spans="1:5" s="512" customFormat="1" ht="24">
      <c r="A9235" s="520" t="s">
        <v>6012</v>
      </c>
      <c r="B9235" s="520" t="s">
        <v>6013</v>
      </c>
      <c r="C9235" s="521">
        <v>325</v>
      </c>
      <c r="D9235" s="522"/>
      <c r="E9235" s="519"/>
    </row>
    <row r="9236" spans="1:5" s="512" customFormat="1" ht="24">
      <c r="A9236" s="520" t="s">
        <v>6014</v>
      </c>
      <c r="B9236" s="520" t="s">
        <v>6015</v>
      </c>
      <c r="C9236" s="521">
        <v>1500</v>
      </c>
      <c r="D9236" s="522"/>
      <c r="E9236" s="519"/>
    </row>
    <row r="9237" spans="1:5" s="512" customFormat="1" ht="24">
      <c r="A9237" s="520" t="s">
        <v>6016</v>
      </c>
      <c r="B9237" s="520" t="s">
        <v>6017</v>
      </c>
      <c r="C9237" s="521">
        <v>1</v>
      </c>
      <c r="D9237" s="522"/>
      <c r="E9237" s="519"/>
    </row>
    <row r="9238" spans="1:5" s="512" customFormat="1" ht="24">
      <c r="A9238" s="520" t="s">
        <v>6018</v>
      </c>
      <c r="B9238" s="520" t="s">
        <v>6019</v>
      </c>
      <c r="C9238" s="521">
        <v>1</v>
      </c>
      <c r="D9238" s="522"/>
      <c r="E9238" s="519"/>
    </row>
    <row r="9239" spans="1:5" s="512" customFormat="1" ht="13.8">
      <c r="A9239" s="577" t="s">
        <v>541</v>
      </c>
      <c r="B9239" s="577"/>
      <c r="C9239" s="578"/>
      <c r="D9239" s="522"/>
      <c r="E9239" s="519"/>
    </row>
    <row r="9240" spans="1:5" s="512" customFormat="1" ht="13.8">
      <c r="A9240" s="520">
        <v>7640014075</v>
      </c>
      <c r="B9240" s="520" t="s">
        <v>5808</v>
      </c>
      <c r="C9240" s="521">
        <v>29</v>
      </c>
      <c r="D9240" s="522"/>
      <c r="E9240" s="519"/>
    </row>
    <row r="9241" spans="1:5" s="512" customFormat="1" ht="13.8">
      <c r="A9241" s="520">
        <v>7640014076</v>
      </c>
      <c r="B9241" s="520" t="s">
        <v>5809</v>
      </c>
      <c r="C9241" s="521">
        <v>75</v>
      </c>
      <c r="D9241" s="522"/>
      <c r="E9241" s="519"/>
    </row>
    <row r="9242" spans="1:5" s="512" customFormat="1" ht="13.8">
      <c r="A9242" s="520">
        <v>7640014077</v>
      </c>
      <c r="B9242" s="520" t="s">
        <v>5810</v>
      </c>
      <c r="C9242" s="521">
        <v>12</v>
      </c>
      <c r="D9242" s="522"/>
      <c r="E9242" s="519"/>
    </row>
    <row r="9243" spans="1:5" s="512" customFormat="1" ht="13.8">
      <c r="A9243" s="520">
        <v>7640014078</v>
      </c>
      <c r="B9243" s="520" t="s">
        <v>5811</v>
      </c>
      <c r="C9243" s="521">
        <v>25</v>
      </c>
      <c r="D9243" s="522"/>
      <c r="E9243" s="519"/>
    </row>
    <row r="9244" spans="1:5" s="512" customFormat="1" ht="13.8">
      <c r="A9244" s="546"/>
      <c r="B9244" s="546"/>
      <c r="C9244" s="547"/>
      <c r="D9244" s="522"/>
      <c r="E9244" s="519"/>
    </row>
    <row r="9245" spans="1:5" s="512" customFormat="1" ht="15" customHeight="1">
      <c r="A9245" s="614"/>
      <c r="B9245" s="615" t="s">
        <v>6021</v>
      </c>
      <c r="C9245" s="614"/>
      <c r="D9245" s="522"/>
      <c r="E9245" s="511"/>
    </row>
    <row r="9246" spans="1:5" s="512" customFormat="1" ht="27.6">
      <c r="A9246" s="513" t="s">
        <v>26</v>
      </c>
      <c r="B9246" s="513" t="s">
        <v>300</v>
      </c>
      <c r="C9246" s="514" t="s">
        <v>607</v>
      </c>
      <c r="D9246" s="522"/>
    </row>
    <row r="9247" spans="1:5" s="512" customFormat="1" ht="13.8">
      <c r="A9247" s="577" t="s">
        <v>540</v>
      </c>
      <c r="B9247" s="577"/>
      <c r="C9247" s="578"/>
      <c r="D9247" s="522"/>
      <c r="E9247" s="519"/>
    </row>
    <row r="9248" spans="1:5" s="512" customFormat="1" ht="13.8">
      <c r="A9248" s="520" t="s">
        <v>6022</v>
      </c>
      <c r="B9248" s="520" t="s">
        <v>6023</v>
      </c>
      <c r="C9248" s="521">
        <v>3329</v>
      </c>
      <c r="D9248" s="522"/>
      <c r="E9248" s="519"/>
    </row>
    <row r="9249" spans="1:5" s="512" customFormat="1" ht="13.8">
      <c r="A9249" s="520" t="s">
        <v>6024</v>
      </c>
      <c r="B9249" s="520" t="s">
        <v>6025</v>
      </c>
      <c r="C9249" s="521">
        <v>4996</v>
      </c>
      <c r="D9249" s="522"/>
      <c r="E9249" s="519"/>
    </row>
    <row r="9250" spans="1:5" s="512" customFormat="1" ht="13.8">
      <c r="A9250" s="520" t="s">
        <v>6026</v>
      </c>
      <c r="B9250" s="520" t="s">
        <v>6027</v>
      </c>
      <c r="C9250" s="521">
        <v>9163</v>
      </c>
      <c r="D9250" s="522"/>
      <c r="E9250" s="519"/>
    </row>
    <row r="9251" spans="1:5" s="512" customFormat="1" ht="13.8">
      <c r="A9251" s="520" t="s">
        <v>6028</v>
      </c>
      <c r="B9251" s="520" t="s">
        <v>6029</v>
      </c>
      <c r="C9251" s="521">
        <v>9163</v>
      </c>
      <c r="D9251" s="522"/>
      <c r="E9251" s="519"/>
    </row>
    <row r="9252" spans="1:5" s="512" customFormat="1" ht="13.8">
      <c r="A9252" s="520" t="s">
        <v>6030</v>
      </c>
      <c r="B9252" s="520" t="s">
        <v>6031</v>
      </c>
      <c r="C9252" s="521">
        <v>9163</v>
      </c>
      <c r="D9252" s="522"/>
      <c r="E9252" s="519"/>
    </row>
    <row r="9253" spans="1:5" s="512" customFormat="1" ht="13.8">
      <c r="A9253" s="520" t="s">
        <v>6032</v>
      </c>
      <c r="B9253" s="520" t="s">
        <v>6033</v>
      </c>
      <c r="C9253" s="521">
        <v>4996</v>
      </c>
      <c r="D9253" s="522"/>
      <c r="E9253" s="519"/>
    </row>
    <row r="9254" spans="1:5" s="512" customFormat="1" ht="13.8">
      <c r="A9254" s="520" t="s">
        <v>6034</v>
      </c>
      <c r="B9254" s="520" t="s">
        <v>6035</v>
      </c>
      <c r="C9254" s="521">
        <v>9163</v>
      </c>
      <c r="D9254" s="522"/>
      <c r="E9254" s="519"/>
    </row>
    <row r="9255" spans="1:5" s="512" customFormat="1" ht="13.8">
      <c r="A9255" s="520" t="s">
        <v>6036</v>
      </c>
      <c r="B9255" s="520" t="s">
        <v>6037</v>
      </c>
      <c r="C9255" s="521">
        <v>1663</v>
      </c>
      <c r="D9255" s="522"/>
      <c r="E9255" s="519"/>
    </row>
    <row r="9256" spans="1:5" s="534" customFormat="1" ht="13.8">
      <c r="A9256" s="523" t="s">
        <v>6038</v>
      </c>
      <c r="B9256" s="523" t="s">
        <v>6039</v>
      </c>
      <c r="C9256" s="524">
        <v>2496</v>
      </c>
      <c r="D9256" s="532"/>
      <c r="E9256" s="533"/>
    </row>
    <row r="9257" spans="1:5" s="534" customFormat="1" ht="13.8">
      <c r="A9257" s="523" t="s">
        <v>6040</v>
      </c>
      <c r="B9257" s="523" t="s">
        <v>6041</v>
      </c>
      <c r="C9257" s="524">
        <v>7496</v>
      </c>
      <c r="D9257" s="532"/>
      <c r="E9257" s="533"/>
    </row>
    <row r="9258" spans="1:5" s="534" customFormat="1" ht="13.8">
      <c r="A9258" s="523" t="s">
        <v>11631</v>
      </c>
      <c r="B9258" s="523" t="s">
        <v>11632</v>
      </c>
      <c r="C9258" s="524">
        <v>2497</v>
      </c>
      <c r="D9258" s="532"/>
      <c r="E9258" s="533"/>
    </row>
    <row r="9259" spans="1:5" s="534" customFormat="1" ht="13.8">
      <c r="A9259" s="523" t="s">
        <v>11633</v>
      </c>
      <c r="B9259" s="523" t="s">
        <v>11634</v>
      </c>
      <c r="C9259" s="524">
        <v>3747</v>
      </c>
      <c r="D9259" s="532"/>
      <c r="E9259" s="533"/>
    </row>
    <row r="9260" spans="1:5" s="534" customFormat="1" ht="13.8">
      <c r="A9260" s="523" t="s">
        <v>11635</v>
      </c>
      <c r="B9260" s="523" t="s">
        <v>11636</v>
      </c>
      <c r="C9260" s="524">
        <v>6872</v>
      </c>
      <c r="D9260" s="532"/>
      <c r="E9260" s="533"/>
    </row>
    <row r="9261" spans="1:5" s="534" customFormat="1" ht="13.8">
      <c r="A9261" s="523" t="s">
        <v>11637</v>
      </c>
      <c r="B9261" s="523" t="s">
        <v>11638</v>
      </c>
      <c r="C9261" s="524">
        <v>6872</v>
      </c>
      <c r="D9261" s="532"/>
      <c r="E9261" s="533"/>
    </row>
    <row r="9262" spans="1:5" s="534" customFormat="1" ht="13.8">
      <c r="A9262" s="523" t="s">
        <v>11639</v>
      </c>
      <c r="B9262" s="523" t="s">
        <v>11640</v>
      </c>
      <c r="C9262" s="524">
        <v>6872</v>
      </c>
      <c r="D9262" s="532"/>
      <c r="E9262" s="533"/>
    </row>
    <row r="9263" spans="1:5" s="534" customFormat="1" ht="13.8">
      <c r="A9263" s="523" t="s">
        <v>11641</v>
      </c>
      <c r="B9263" s="523" t="s">
        <v>11642</v>
      </c>
      <c r="C9263" s="524">
        <v>3747</v>
      </c>
      <c r="D9263" s="532"/>
      <c r="E9263" s="533"/>
    </row>
    <row r="9264" spans="1:5" s="534" customFormat="1" ht="13.8">
      <c r="A9264" s="523" t="s">
        <v>11643</v>
      </c>
      <c r="B9264" s="523" t="s">
        <v>11644</v>
      </c>
      <c r="C9264" s="524">
        <v>6872</v>
      </c>
      <c r="D9264" s="532"/>
      <c r="E9264" s="533"/>
    </row>
    <row r="9265" spans="1:5" s="534" customFormat="1" ht="13.8">
      <c r="A9265" s="523" t="s">
        <v>11645</v>
      </c>
      <c r="B9265" s="523" t="s">
        <v>11646</v>
      </c>
      <c r="C9265" s="524">
        <v>1247</v>
      </c>
      <c r="D9265" s="532"/>
      <c r="E9265" s="533"/>
    </row>
    <row r="9266" spans="1:5" s="534" customFormat="1" ht="13.8">
      <c r="A9266" s="523" t="s">
        <v>11647</v>
      </c>
      <c r="B9266" s="523" t="s">
        <v>11648</v>
      </c>
      <c r="C9266" s="524">
        <v>1872</v>
      </c>
      <c r="D9266" s="532"/>
      <c r="E9266" s="533"/>
    </row>
    <row r="9267" spans="1:5" s="534" customFormat="1" ht="13.8">
      <c r="A9267" s="523" t="s">
        <v>11649</v>
      </c>
      <c r="B9267" s="523" t="s">
        <v>11650</v>
      </c>
      <c r="C9267" s="524">
        <v>5622</v>
      </c>
      <c r="D9267" s="532"/>
      <c r="E9267" s="533"/>
    </row>
    <row r="9268" spans="1:5" s="512" customFormat="1" ht="13.8">
      <c r="A9268" s="577" t="s">
        <v>6042</v>
      </c>
      <c r="B9268" s="577"/>
      <c r="C9268" s="578"/>
      <c r="D9268" s="522"/>
      <c r="E9268" s="519"/>
    </row>
    <row r="9269" spans="1:5" s="512" customFormat="1" ht="13.8">
      <c r="A9269" s="520" t="s">
        <v>5752</v>
      </c>
      <c r="B9269" s="520" t="s">
        <v>5753</v>
      </c>
      <c r="C9269" s="521">
        <v>1</v>
      </c>
      <c r="D9269" s="522"/>
      <c r="E9269" s="519"/>
    </row>
    <row r="9270" spans="1:5" s="512" customFormat="1" ht="13.8">
      <c r="A9270" s="577" t="s">
        <v>6043</v>
      </c>
      <c r="B9270" s="577"/>
      <c r="C9270" s="578"/>
      <c r="D9270" s="522"/>
      <c r="E9270" s="519"/>
    </row>
    <row r="9271" spans="1:5" s="512" customFormat="1" ht="24">
      <c r="A9271" s="520" t="s">
        <v>5754</v>
      </c>
      <c r="B9271" s="520" t="s">
        <v>5755</v>
      </c>
      <c r="C9271" s="521">
        <v>1</v>
      </c>
      <c r="D9271" s="522"/>
      <c r="E9271" s="519"/>
    </row>
    <row r="9272" spans="1:5" s="512" customFormat="1" ht="13.8">
      <c r="A9272" s="577" t="s">
        <v>6044</v>
      </c>
      <c r="B9272" s="577"/>
      <c r="C9272" s="578"/>
      <c r="D9272" s="522"/>
      <c r="E9272" s="519"/>
    </row>
    <row r="9273" spans="1:5" s="512" customFormat="1" ht="24">
      <c r="A9273" s="520" t="s">
        <v>6045</v>
      </c>
      <c r="B9273" s="520" t="s">
        <v>6046</v>
      </c>
      <c r="C9273" s="521">
        <v>499</v>
      </c>
      <c r="D9273" s="522"/>
      <c r="E9273" s="519"/>
    </row>
    <row r="9274" spans="1:5" s="512" customFormat="1" ht="24">
      <c r="A9274" s="520" t="s">
        <v>6047</v>
      </c>
      <c r="B9274" s="520" t="s">
        <v>6048</v>
      </c>
      <c r="C9274" s="521">
        <v>749</v>
      </c>
      <c r="D9274" s="522"/>
      <c r="E9274" s="519"/>
    </row>
    <row r="9275" spans="1:5" s="512" customFormat="1" ht="24">
      <c r="A9275" s="520" t="s">
        <v>6049</v>
      </c>
      <c r="B9275" s="520" t="s">
        <v>6050</v>
      </c>
      <c r="C9275" s="521">
        <v>1374</v>
      </c>
      <c r="D9275" s="522"/>
      <c r="E9275" s="519"/>
    </row>
    <row r="9276" spans="1:5" s="512" customFormat="1" ht="24">
      <c r="A9276" s="520" t="s">
        <v>6051</v>
      </c>
      <c r="B9276" s="520" t="s">
        <v>6052</v>
      </c>
      <c r="C9276" s="521">
        <v>1374</v>
      </c>
      <c r="D9276" s="522"/>
      <c r="E9276" s="519"/>
    </row>
    <row r="9277" spans="1:5" s="512" customFormat="1" ht="24">
      <c r="A9277" s="520" t="s">
        <v>6053</v>
      </c>
      <c r="B9277" s="520" t="s">
        <v>6054</v>
      </c>
      <c r="C9277" s="521">
        <v>1374</v>
      </c>
      <c r="D9277" s="522"/>
      <c r="E9277" s="519"/>
    </row>
    <row r="9278" spans="1:5" s="512" customFormat="1" ht="24">
      <c r="A9278" s="520" t="s">
        <v>6055</v>
      </c>
      <c r="B9278" s="520" t="s">
        <v>6056</v>
      </c>
      <c r="C9278" s="521">
        <v>749</v>
      </c>
      <c r="D9278" s="522"/>
      <c r="E9278" s="519"/>
    </row>
    <row r="9279" spans="1:5" s="512" customFormat="1" ht="24">
      <c r="A9279" s="520" t="s">
        <v>6057</v>
      </c>
      <c r="B9279" s="520" t="s">
        <v>6058</v>
      </c>
      <c r="C9279" s="521">
        <v>1374</v>
      </c>
      <c r="D9279" s="522"/>
      <c r="E9279" s="519"/>
    </row>
    <row r="9280" spans="1:5" s="512" customFormat="1" ht="13.8">
      <c r="A9280" s="577" t="s">
        <v>538</v>
      </c>
      <c r="B9280" s="577"/>
      <c r="C9280" s="578"/>
      <c r="D9280" s="522"/>
      <c r="E9280" s="519"/>
    </row>
    <row r="9281" spans="1:5" s="512" customFormat="1" ht="13.8">
      <c r="A9281" s="520" t="s">
        <v>6059</v>
      </c>
      <c r="B9281" s="520" t="s">
        <v>6060</v>
      </c>
      <c r="C9281" s="521">
        <v>1000</v>
      </c>
      <c r="D9281" s="522"/>
      <c r="E9281" s="519"/>
    </row>
    <row r="9282" spans="1:5" s="512" customFormat="1" ht="13.8">
      <c r="A9282" s="520" t="s">
        <v>6061</v>
      </c>
      <c r="B9282" s="520" t="s">
        <v>6062</v>
      </c>
      <c r="C9282" s="521">
        <v>1500</v>
      </c>
      <c r="D9282" s="522"/>
      <c r="E9282" s="519"/>
    </row>
    <row r="9283" spans="1:5" s="512" customFormat="1" ht="24">
      <c r="A9283" s="520" t="s">
        <v>6063</v>
      </c>
      <c r="B9283" s="520" t="s">
        <v>6064</v>
      </c>
      <c r="C9283" s="521">
        <v>500</v>
      </c>
      <c r="D9283" s="522"/>
      <c r="E9283" s="519"/>
    </row>
    <row r="9284" spans="1:5" s="512" customFormat="1" ht="24">
      <c r="A9284" s="520" t="s">
        <v>6065</v>
      </c>
      <c r="B9284" s="520" t="s">
        <v>6066</v>
      </c>
      <c r="C9284" s="521">
        <v>1000</v>
      </c>
      <c r="D9284" s="522"/>
      <c r="E9284" s="519"/>
    </row>
    <row r="9285" spans="1:5" s="512" customFormat="1" ht="24">
      <c r="A9285" s="520" t="s">
        <v>6067</v>
      </c>
      <c r="B9285" s="520" t="s">
        <v>6068</v>
      </c>
      <c r="C9285" s="521">
        <v>500</v>
      </c>
      <c r="D9285" s="522"/>
      <c r="E9285" s="519"/>
    </row>
    <row r="9286" spans="1:5" s="512" customFormat="1" ht="24">
      <c r="A9286" s="520" t="s">
        <v>6069</v>
      </c>
      <c r="B9286" s="520" t="s">
        <v>6070</v>
      </c>
      <c r="C9286" s="521">
        <v>1000</v>
      </c>
      <c r="D9286" s="522"/>
      <c r="E9286" s="519"/>
    </row>
    <row r="9287" spans="1:5" s="512" customFormat="1" ht="13.8">
      <c r="A9287" s="520" t="s">
        <v>6071</v>
      </c>
      <c r="B9287" s="520" t="s">
        <v>6072</v>
      </c>
      <c r="C9287" s="521">
        <v>1500</v>
      </c>
      <c r="D9287" s="522"/>
      <c r="E9287" s="519"/>
    </row>
    <row r="9288" spans="1:5" s="512" customFormat="1" ht="13.8">
      <c r="A9288" s="520" t="s">
        <v>6073</v>
      </c>
      <c r="B9288" s="520" t="s">
        <v>6074</v>
      </c>
      <c r="C9288" s="521">
        <v>2000</v>
      </c>
      <c r="D9288" s="522"/>
      <c r="E9288" s="519"/>
    </row>
    <row r="9289" spans="1:5" s="512" customFormat="1" ht="24">
      <c r="A9289" s="520">
        <v>7640008116</v>
      </c>
      <c r="B9289" s="520" t="s">
        <v>5807</v>
      </c>
      <c r="C9289" s="521">
        <v>75</v>
      </c>
      <c r="D9289" s="522"/>
      <c r="E9289" s="519"/>
    </row>
    <row r="9290" spans="1:5" s="512" customFormat="1" ht="24">
      <c r="A9290" s="520">
        <v>7640019082</v>
      </c>
      <c r="B9290" s="520" t="s">
        <v>6075</v>
      </c>
      <c r="C9290" s="521">
        <v>200</v>
      </c>
      <c r="D9290" s="522"/>
      <c r="E9290" s="519"/>
    </row>
    <row r="9291" spans="1:5" s="512" customFormat="1" ht="24">
      <c r="A9291" s="520">
        <v>7640019083</v>
      </c>
      <c r="B9291" s="520" t="s">
        <v>6076</v>
      </c>
      <c r="C9291" s="521">
        <v>150</v>
      </c>
      <c r="D9291" s="522"/>
      <c r="E9291" s="519"/>
    </row>
    <row r="9292" spans="1:5" s="512" customFormat="1" ht="13.8">
      <c r="A9292" s="577" t="s">
        <v>541</v>
      </c>
      <c r="B9292" s="577"/>
      <c r="C9292" s="578"/>
      <c r="D9292" s="522"/>
      <c r="E9292" s="519"/>
    </row>
    <row r="9293" spans="1:5" s="512" customFormat="1" ht="13.8">
      <c r="A9293" s="520">
        <v>7640014075</v>
      </c>
      <c r="B9293" s="520" t="s">
        <v>5808</v>
      </c>
      <c r="C9293" s="521">
        <v>29</v>
      </c>
      <c r="D9293" s="522"/>
      <c r="E9293" s="519"/>
    </row>
    <row r="9294" spans="1:5" s="512" customFormat="1" ht="13.8">
      <c r="A9294" s="520">
        <v>7640014076</v>
      </c>
      <c r="B9294" s="520" t="s">
        <v>5809</v>
      </c>
      <c r="C9294" s="521">
        <v>75</v>
      </c>
      <c r="D9294" s="522"/>
      <c r="E9294" s="519"/>
    </row>
    <row r="9295" spans="1:5" s="512" customFormat="1" ht="13.8">
      <c r="A9295" s="546"/>
      <c r="B9295" s="546"/>
      <c r="C9295" s="547"/>
      <c r="D9295" s="522"/>
      <c r="E9295" s="519"/>
    </row>
    <row r="9296" spans="1:5" s="512" customFormat="1" ht="15" customHeight="1">
      <c r="A9296" s="614"/>
      <c r="B9296" s="615" t="s">
        <v>6077</v>
      </c>
      <c r="C9296" s="614"/>
      <c r="D9296" s="522"/>
      <c r="E9296" s="511"/>
    </row>
    <row r="9297" spans="1:5" s="512" customFormat="1" ht="27.6">
      <c r="A9297" s="513" t="s">
        <v>26</v>
      </c>
      <c r="B9297" s="513" t="s">
        <v>300</v>
      </c>
      <c r="C9297" s="514" t="s">
        <v>607</v>
      </c>
      <c r="D9297" s="522"/>
    </row>
    <row r="9298" spans="1:5" s="512" customFormat="1" ht="13.8">
      <c r="A9298" s="577" t="s">
        <v>6078</v>
      </c>
      <c r="B9298" s="577"/>
      <c r="C9298" s="578"/>
      <c r="D9298" s="522"/>
      <c r="E9298" s="519"/>
    </row>
    <row r="9299" spans="1:5" s="512" customFormat="1" ht="13.8">
      <c r="A9299" s="577" t="s">
        <v>6043</v>
      </c>
      <c r="B9299" s="577"/>
      <c r="C9299" s="578"/>
      <c r="D9299" s="522"/>
      <c r="E9299" s="519"/>
    </row>
    <row r="9300" spans="1:5" s="512" customFormat="1" ht="24">
      <c r="A9300" s="520">
        <v>7640015265</v>
      </c>
      <c r="B9300" s="520" t="s">
        <v>6079</v>
      </c>
      <c r="C9300" s="521">
        <v>1499</v>
      </c>
      <c r="D9300" s="522"/>
      <c r="E9300" s="519"/>
    </row>
    <row r="9301" spans="1:5" s="512" customFormat="1" ht="24">
      <c r="A9301" s="520">
        <v>7640015266</v>
      </c>
      <c r="B9301" s="520" t="s">
        <v>6080</v>
      </c>
      <c r="C9301" s="521">
        <v>2166</v>
      </c>
      <c r="D9301" s="522"/>
      <c r="E9301" s="519"/>
    </row>
    <row r="9302" spans="1:5" s="512" customFormat="1" ht="24">
      <c r="A9302" s="520">
        <v>7640015267</v>
      </c>
      <c r="B9302" s="520" t="s">
        <v>6081</v>
      </c>
      <c r="C9302" s="521">
        <v>2916</v>
      </c>
      <c r="D9302" s="522"/>
      <c r="E9302" s="519"/>
    </row>
    <row r="9303" spans="1:5" s="512" customFormat="1" ht="24">
      <c r="A9303" s="520">
        <v>7640015268</v>
      </c>
      <c r="B9303" s="520" t="s">
        <v>6082</v>
      </c>
      <c r="C9303" s="521">
        <v>3749</v>
      </c>
      <c r="D9303" s="522"/>
      <c r="E9303" s="519"/>
    </row>
    <row r="9304" spans="1:5" s="512" customFormat="1" ht="13.8">
      <c r="A9304" s="577" t="s">
        <v>6083</v>
      </c>
      <c r="B9304" s="577"/>
      <c r="C9304" s="578"/>
      <c r="D9304" s="522"/>
      <c r="E9304" s="519"/>
    </row>
    <row r="9305" spans="1:5" s="512" customFormat="1" ht="24">
      <c r="A9305" s="520">
        <v>7640014027</v>
      </c>
      <c r="B9305" s="520" t="s">
        <v>6084</v>
      </c>
      <c r="C9305" s="521">
        <v>1124</v>
      </c>
      <c r="D9305" s="522"/>
      <c r="E9305" s="519"/>
    </row>
    <row r="9306" spans="1:5" s="512" customFormat="1" ht="24">
      <c r="A9306" s="520">
        <v>7640014031</v>
      </c>
      <c r="B9306" s="520" t="s">
        <v>6085</v>
      </c>
      <c r="C9306" s="521">
        <v>1624</v>
      </c>
      <c r="D9306" s="522"/>
      <c r="E9306" s="519"/>
    </row>
    <row r="9307" spans="1:5" s="512" customFormat="1" ht="24">
      <c r="A9307" s="520">
        <v>7640014035</v>
      </c>
      <c r="B9307" s="520" t="s">
        <v>6086</v>
      </c>
      <c r="C9307" s="521">
        <v>2187</v>
      </c>
      <c r="D9307" s="522"/>
      <c r="E9307" s="519"/>
    </row>
    <row r="9308" spans="1:5" s="512" customFormat="1" ht="24">
      <c r="A9308" s="520">
        <v>7640014039</v>
      </c>
      <c r="B9308" s="520" t="s">
        <v>6087</v>
      </c>
      <c r="C9308" s="521">
        <v>2812</v>
      </c>
      <c r="D9308" s="522"/>
      <c r="E9308" s="519"/>
    </row>
    <row r="9309" spans="1:5" s="512" customFormat="1" ht="13.8">
      <c r="A9309" s="577" t="s">
        <v>6088</v>
      </c>
      <c r="B9309" s="577"/>
      <c r="C9309" s="578"/>
      <c r="D9309" s="522"/>
      <c r="E9309" s="519"/>
    </row>
    <row r="9310" spans="1:5" s="512" customFormat="1" ht="24">
      <c r="A9310" s="520" t="s">
        <v>6089</v>
      </c>
      <c r="B9310" s="520" t="s">
        <v>6090</v>
      </c>
      <c r="C9310" s="521">
        <v>450</v>
      </c>
      <c r="D9310" s="522"/>
      <c r="E9310" s="519"/>
    </row>
    <row r="9311" spans="1:5" s="512" customFormat="1" ht="24">
      <c r="A9311" s="520" t="s">
        <v>6091</v>
      </c>
      <c r="B9311" s="520" t="s">
        <v>6092</v>
      </c>
      <c r="C9311" s="521">
        <v>650</v>
      </c>
      <c r="D9311" s="522"/>
      <c r="E9311" s="519"/>
    </row>
    <row r="9312" spans="1:5" s="512" customFormat="1" ht="24">
      <c r="A9312" s="520" t="s">
        <v>6093</v>
      </c>
      <c r="B9312" s="520" t="s">
        <v>6094</v>
      </c>
      <c r="C9312" s="521">
        <v>875</v>
      </c>
      <c r="D9312" s="522"/>
      <c r="E9312" s="519"/>
    </row>
    <row r="9313" spans="1:5" s="512" customFormat="1" ht="24">
      <c r="A9313" s="520" t="s">
        <v>6095</v>
      </c>
      <c r="B9313" s="520" t="s">
        <v>6096</v>
      </c>
      <c r="C9313" s="521">
        <v>1125</v>
      </c>
      <c r="D9313" s="522"/>
      <c r="E9313" s="519"/>
    </row>
    <row r="9314" spans="1:5" s="512" customFormat="1" ht="13.8">
      <c r="A9314" s="577" t="s">
        <v>6097</v>
      </c>
      <c r="B9314" s="577"/>
      <c r="C9314" s="578"/>
      <c r="D9314" s="522"/>
      <c r="E9314" s="519"/>
    </row>
    <row r="9315" spans="1:5" s="512" customFormat="1" ht="13.8">
      <c r="A9315" s="577" t="s">
        <v>6043</v>
      </c>
      <c r="B9315" s="577"/>
      <c r="C9315" s="578"/>
      <c r="D9315" s="522"/>
      <c r="E9315" s="519"/>
    </row>
    <row r="9316" spans="1:5" s="512" customFormat="1" ht="24">
      <c r="A9316" s="520">
        <v>7640015269</v>
      </c>
      <c r="B9316" s="520" t="s">
        <v>6098</v>
      </c>
      <c r="C9316" s="521">
        <v>3200</v>
      </c>
      <c r="D9316" s="522"/>
      <c r="E9316" s="519"/>
    </row>
    <row r="9317" spans="1:5" s="512" customFormat="1" ht="24">
      <c r="A9317" s="520">
        <v>7640015270</v>
      </c>
      <c r="B9317" s="520" t="s">
        <v>6099</v>
      </c>
      <c r="C9317" s="521">
        <v>4700</v>
      </c>
      <c r="D9317" s="522"/>
      <c r="E9317" s="519"/>
    </row>
    <row r="9318" spans="1:5" s="512" customFormat="1" ht="24">
      <c r="A9318" s="520">
        <v>7640015271</v>
      </c>
      <c r="B9318" s="520" t="s">
        <v>6100</v>
      </c>
      <c r="C9318" s="521">
        <v>5700</v>
      </c>
      <c r="D9318" s="522"/>
      <c r="E9318" s="519"/>
    </row>
    <row r="9319" spans="1:5" s="512" customFormat="1" ht="24">
      <c r="A9319" s="520">
        <v>7640015272</v>
      </c>
      <c r="B9319" s="520" t="s">
        <v>6101</v>
      </c>
      <c r="C9319" s="521">
        <v>8600</v>
      </c>
      <c r="D9319" s="522"/>
      <c r="E9319" s="519"/>
    </row>
    <row r="9320" spans="1:5" s="512" customFormat="1" ht="13.8">
      <c r="A9320" s="577" t="s">
        <v>6083</v>
      </c>
      <c r="B9320" s="577"/>
      <c r="C9320" s="578"/>
      <c r="D9320" s="522"/>
      <c r="E9320" s="519"/>
    </row>
    <row r="9321" spans="1:5" s="512" customFormat="1" ht="24">
      <c r="A9321" s="520">
        <v>7640014046</v>
      </c>
      <c r="B9321" s="520" t="s">
        <v>6102</v>
      </c>
      <c r="C9321" s="521">
        <v>2400</v>
      </c>
      <c r="D9321" s="522"/>
      <c r="E9321" s="519"/>
    </row>
    <row r="9322" spans="1:5" s="512" customFormat="1" ht="24">
      <c r="A9322" s="520">
        <v>7640014052</v>
      </c>
      <c r="B9322" s="520" t="s">
        <v>6103</v>
      </c>
      <c r="C9322" s="521">
        <v>3525</v>
      </c>
      <c r="D9322" s="522"/>
      <c r="E9322" s="519"/>
    </row>
    <row r="9323" spans="1:5" s="512" customFormat="1" ht="24">
      <c r="A9323" s="520">
        <v>7640014058</v>
      </c>
      <c r="B9323" s="520" t="s">
        <v>6104</v>
      </c>
      <c r="C9323" s="521">
        <v>4275</v>
      </c>
      <c r="D9323" s="522"/>
      <c r="E9323" s="519"/>
    </row>
    <row r="9324" spans="1:5" s="512" customFormat="1" ht="24">
      <c r="A9324" s="520">
        <v>7640014062</v>
      </c>
      <c r="B9324" s="520" t="s">
        <v>6105</v>
      </c>
      <c r="C9324" s="521">
        <v>6450</v>
      </c>
      <c r="D9324" s="522"/>
      <c r="E9324" s="519"/>
    </row>
    <row r="9325" spans="1:5" s="512" customFormat="1" ht="13.8">
      <c r="A9325" s="577" t="s">
        <v>6088</v>
      </c>
      <c r="B9325" s="577"/>
      <c r="C9325" s="578"/>
      <c r="D9325" s="522"/>
      <c r="E9325" s="519"/>
    </row>
    <row r="9326" spans="1:5" s="512" customFormat="1" ht="24">
      <c r="A9326" s="520" t="s">
        <v>6106</v>
      </c>
      <c r="B9326" s="520" t="s">
        <v>6107</v>
      </c>
      <c r="C9326" s="521">
        <v>960</v>
      </c>
      <c r="D9326" s="522"/>
      <c r="E9326" s="519"/>
    </row>
    <row r="9327" spans="1:5" s="512" customFormat="1" ht="24">
      <c r="A9327" s="520" t="s">
        <v>6108</v>
      </c>
      <c r="B9327" s="520" t="s">
        <v>6109</v>
      </c>
      <c r="C9327" s="521">
        <v>1410</v>
      </c>
      <c r="D9327" s="522"/>
      <c r="E9327" s="519"/>
    </row>
    <row r="9328" spans="1:5" s="512" customFormat="1" ht="24">
      <c r="A9328" s="520">
        <v>7640018467</v>
      </c>
      <c r="B9328" s="520" t="s">
        <v>6110</v>
      </c>
      <c r="C9328" s="521">
        <v>1710</v>
      </c>
      <c r="D9328" s="522"/>
      <c r="E9328" s="519"/>
    </row>
    <row r="9329" spans="1:5" s="512" customFormat="1" ht="24">
      <c r="A9329" s="520" t="s">
        <v>6111</v>
      </c>
      <c r="B9329" s="520" t="s">
        <v>6112</v>
      </c>
      <c r="C9329" s="521">
        <v>2580</v>
      </c>
      <c r="D9329" s="522"/>
      <c r="E9329" s="519"/>
    </row>
    <row r="9330" spans="1:5" s="512" customFormat="1" ht="13.8">
      <c r="A9330" s="577" t="s">
        <v>6113</v>
      </c>
      <c r="B9330" s="577"/>
      <c r="C9330" s="578"/>
      <c r="D9330" s="522"/>
      <c r="E9330" s="519"/>
    </row>
    <row r="9331" spans="1:5" s="512" customFormat="1" ht="13.8">
      <c r="A9331" s="577" t="s">
        <v>6114</v>
      </c>
      <c r="B9331" s="577"/>
      <c r="C9331" s="578"/>
      <c r="D9331" s="522"/>
      <c r="E9331" s="519"/>
    </row>
    <row r="9332" spans="1:5" s="512" customFormat="1" ht="24">
      <c r="A9332" s="520">
        <v>7640015263</v>
      </c>
      <c r="B9332" s="520" t="s">
        <v>6115</v>
      </c>
      <c r="C9332" s="521">
        <v>665</v>
      </c>
      <c r="D9332" s="522"/>
      <c r="E9332" s="519"/>
    </row>
    <row r="9333" spans="1:5" s="512" customFormat="1" ht="24">
      <c r="A9333" s="520">
        <v>7640015264</v>
      </c>
      <c r="B9333" s="520" t="s">
        <v>6116</v>
      </c>
      <c r="C9333" s="521">
        <v>999</v>
      </c>
      <c r="D9333" s="522"/>
      <c r="E9333" s="519"/>
    </row>
    <row r="9334" spans="1:5" s="512" customFormat="1" ht="13.8">
      <c r="A9334" s="577" t="s">
        <v>6117</v>
      </c>
      <c r="B9334" s="577"/>
      <c r="C9334" s="578"/>
      <c r="D9334" s="522"/>
      <c r="E9334" s="519"/>
    </row>
    <row r="9335" spans="1:5" s="512" customFormat="1" ht="24">
      <c r="A9335" s="520">
        <v>7640014019</v>
      </c>
      <c r="B9335" s="520" t="s">
        <v>6118</v>
      </c>
      <c r="C9335" s="521">
        <v>499</v>
      </c>
      <c r="D9335" s="522"/>
      <c r="E9335" s="519"/>
    </row>
    <row r="9336" spans="1:5" s="512" customFormat="1" ht="24">
      <c r="A9336" s="520">
        <v>7640014023</v>
      </c>
      <c r="B9336" s="520" t="s">
        <v>6119</v>
      </c>
      <c r="C9336" s="521">
        <v>749</v>
      </c>
      <c r="D9336" s="522"/>
      <c r="E9336" s="519"/>
    </row>
    <row r="9337" spans="1:5" s="512" customFormat="1" ht="13.8">
      <c r="A9337" s="577" t="s">
        <v>6120</v>
      </c>
      <c r="B9337" s="577"/>
      <c r="C9337" s="578"/>
      <c r="D9337" s="522"/>
      <c r="E9337" s="519"/>
    </row>
    <row r="9338" spans="1:5" s="512" customFormat="1" ht="13.8">
      <c r="A9338" s="520" t="s">
        <v>6121</v>
      </c>
      <c r="B9338" s="520" t="s">
        <v>6122</v>
      </c>
      <c r="C9338" s="521">
        <v>200</v>
      </c>
      <c r="D9338" s="522"/>
      <c r="E9338" s="519"/>
    </row>
    <row r="9339" spans="1:5" s="512" customFormat="1" ht="13.8">
      <c r="A9339" s="520" t="s">
        <v>6123</v>
      </c>
      <c r="B9339" s="520" t="s">
        <v>6124</v>
      </c>
      <c r="C9339" s="521">
        <v>300</v>
      </c>
      <c r="D9339" s="522"/>
      <c r="E9339" s="519"/>
    </row>
    <row r="9340" spans="1:5" s="512" customFormat="1" ht="13.8">
      <c r="A9340" s="577" t="s">
        <v>6125</v>
      </c>
      <c r="B9340" s="577"/>
      <c r="C9340" s="578"/>
      <c r="D9340" s="522"/>
      <c r="E9340" s="519"/>
    </row>
    <row r="9341" spans="1:5" s="512" customFormat="1" ht="13.8">
      <c r="A9341" s="577" t="s">
        <v>6043</v>
      </c>
      <c r="B9341" s="577"/>
      <c r="C9341" s="578"/>
      <c r="D9341" s="522"/>
      <c r="E9341" s="519"/>
    </row>
    <row r="9342" spans="1:5" s="512" customFormat="1" ht="24">
      <c r="A9342" s="520" t="s">
        <v>6126</v>
      </c>
      <c r="B9342" s="520" t="s">
        <v>6127</v>
      </c>
      <c r="C9342" s="521">
        <v>499</v>
      </c>
      <c r="D9342" s="522"/>
      <c r="E9342" s="519"/>
    </row>
    <row r="9343" spans="1:5" s="512" customFormat="1" ht="24">
      <c r="A9343" s="520" t="s">
        <v>6128</v>
      </c>
      <c r="B9343" s="520" t="s">
        <v>6129</v>
      </c>
      <c r="C9343" s="521">
        <v>666</v>
      </c>
      <c r="D9343" s="522"/>
      <c r="E9343" s="519"/>
    </row>
    <row r="9344" spans="1:5" s="512" customFormat="1" ht="13.8">
      <c r="A9344" s="577" t="s">
        <v>6083</v>
      </c>
      <c r="B9344" s="577"/>
      <c r="C9344" s="578"/>
      <c r="D9344" s="522"/>
      <c r="E9344" s="519"/>
    </row>
    <row r="9345" spans="1:5" s="512" customFormat="1" ht="24">
      <c r="A9345" s="520" t="s">
        <v>6130</v>
      </c>
      <c r="B9345" s="520" t="s">
        <v>6131</v>
      </c>
      <c r="C9345" s="521">
        <v>374</v>
      </c>
      <c r="D9345" s="522"/>
      <c r="E9345" s="519"/>
    </row>
    <row r="9346" spans="1:5" s="512" customFormat="1" ht="24">
      <c r="A9346" s="520" t="s">
        <v>6132</v>
      </c>
      <c r="B9346" s="520" t="s">
        <v>6133</v>
      </c>
      <c r="C9346" s="521">
        <v>499</v>
      </c>
      <c r="D9346" s="522"/>
      <c r="E9346" s="519"/>
    </row>
    <row r="9347" spans="1:5" s="512" customFormat="1" ht="13.8">
      <c r="A9347" s="546"/>
      <c r="B9347" s="546"/>
      <c r="C9347" s="547"/>
      <c r="D9347" s="522"/>
      <c r="E9347" s="519"/>
    </row>
    <row r="9348" spans="1:5" s="512" customFormat="1" ht="15" customHeight="1">
      <c r="A9348" s="614"/>
      <c r="B9348" s="615" t="s">
        <v>6134</v>
      </c>
      <c r="C9348" s="614"/>
      <c r="D9348" s="522"/>
      <c r="E9348" s="511"/>
    </row>
    <row r="9349" spans="1:5" s="512" customFormat="1" ht="27.6">
      <c r="A9349" s="513" t="s">
        <v>26</v>
      </c>
      <c r="B9349" s="513" t="s">
        <v>300</v>
      </c>
      <c r="C9349" s="514" t="s">
        <v>607</v>
      </c>
      <c r="D9349" s="522"/>
    </row>
    <row r="9350" spans="1:5" s="512" customFormat="1" ht="13.8">
      <c r="A9350" s="577" t="s">
        <v>542</v>
      </c>
      <c r="B9350" s="577"/>
      <c r="C9350" s="578"/>
      <c r="D9350" s="522"/>
      <c r="E9350" s="519"/>
    </row>
    <row r="9351" spans="1:5" s="512" customFormat="1" ht="13.8">
      <c r="A9351" s="520">
        <v>7640007953</v>
      </c>
      <c r="B9351" s="520" t="s">
        <v>6135</v>
      </c>
      <c r="C9351" s="521">
        <v>3850</v>
      </c>
      <c r="D9351" s="522"/>
      <c r="E9351" s="519"/>
    </row>
    <row r="9352" spans="1:5" s="512" customFormat="1" ht="13.8">
      <c r="A9352" s="520">
        <v>7640007954</v>
      </c>
      <c r="B9352" s="520" t="s">
        <v>6136</v>
      </c>
      <c r="C9352" s="521">
        <v>2890</v>
      </c>
      <c r="D9352" s="522"/>
      <c r="E9352" s="519"/>
    </row>
    <row r="9353" spans="1:5" s="512" customFormat="1" ht="13.8">
      <c r="A9353" s="520">
        <v>7640007955</v>
      </c>
      <c r="B9353" s="520" t="s">
        <v>6137</v>
      </c>
      <c r="C9353" s="521">
        <v>8250</v>
      </c>
      <c r="D9353" s="522"/>
      <c r="E9353" s="519"/>
    </row>
    <row r="9354" spans="1:5" s="512" customFormat="1" ht="13.8">
      <c r="A9354" s="520">
        <v>7640007956</v>
      </c>
      <c r="B9354" s="520" t="s">
        <v>6138</v>
      </c>
      <c r="C9354" s="521">
        <v>6190</v>
      </c>
      <c r="D9354" s="522"/>
      <c r="E9354" s="519"/>
    </row>
    <row r="9355" spans="1:5" s="512" customFormat="1" ht="13.8">
      <c r="A9355" s="520">
        <v>7640007957</v>
      </c>
      <c r="B9355" s="520" t="s">
        <v>6139</v>
      </c>
      <c r="C9355" s="521">
        <v>13750</v>
      </c>
      <c r="D9355" s="522"/>
      <c r="E9355" s="519"/>
    </row>
    <row r="9356" spans="1:5" s="512" customFormat="1" ht="13.8">
      <c r="A9356" s="520">
        <v>7640007958</v>
      </c>
      <c r="B9356" s="520" t="s">
        <v>6140</v>
      </c>
      <c r="C9356" s="521">
        <v>10315</v>
      </c>
      <c r="D9356" s="522"/>
      <c r="E9356" s="519"/>
    </row>
    <row r="9357" spans="1:5" s="512" customFormat="1" ht="13.8">
      <c r="A9357" s="520">
        <v>7640007959</v>
      </c>
      <c r="B9357" s="520" t="s">
        <v>6141</v>
      </c>
      <c r="C9357" s="521">
        <v>4400</v>
      </c>
      <c r="D9357" s="522"/>
      <c r="E9357" s="519"/>
    </row>
    <row r="9358" spans="1:5" s="512" customFormat="1" ht="13.8">
      <c r="A9358" s="520">
        <v>7640007960</v>
      </c>
      <c r="B9358" s="520" t="s">
        <v>6142</v>
      </c>
      <c r="C9358" s="521">
        <v>3300</v>
      </c>
      <c r="D9358" s="522"/>
      <c r="E9358" s="519"/>
    </row>
    <row r="9359" spans="1:5" s="512" customFormat="1" ht="13.8">
      <c r="A9359" s="577" t="s">
        <v>606</v>
      </c>
      <c r="B9359" s="577"/>
      <c r="C9359" s="578"/>
      <c r="D9359" s="522"/>
      <c r="E9359" s="519"/>
    </row>
    <row r="9360" spans="1:5" s="512" customFormat="1" ht="13.8">
      <c r="A9360" s="520">
        <v>7640007967</v>
      </c>
      <c r="B9360" s="520" t="s">
        <v>6143</v>
      </c>
      <c r="C9360" s="521">
        <v>770</v>
      </c>
      <c r="D9360" s="522"/>
      <c r="E9360" s="519"/>
    </row>
    <row r="9361" spans="1:5" s="512" customFormat="1" ht="13.8">
      <c r="A9361" s="520">
        <v>7640007968</v>
      </c>
      <c r="B9361" s="520" t="s">
        <v>6144</v>
      </c>
      <c r="C9361" s="521">
        <v>578</v>
      </c>
      <c r="D9361" s="522"/>
      <c r="E9361" s="519"/>
    </row>
    <row r="9362" spans="1:5" s="512" customFormat="1" ht="13.8">
      <c r="A9362" s="520">
        <v>7640007969</v>
      </c>
      <c r="B9362" s="520" t="s">
        <v>6145</v>
      </c>
      <c r="C9362" s="521">
        <v>1650</v>
      </c>
      <c r="D9362" s="522"/>
      <c r="E9362" s="519"/>
    </row>
    <row r="9363" spans="1:5" s="512" customFormat="1" ht="13.8">
      <c r="A9363" s="520">
        <v>7640007970</v>
      </c>
      <c r="B9363" s="520" t="s">
        <v>6146</v>
      </c>
      <c r="C9363" s="521">
        <v>1238</v>
      </c>
      <c r="D9363" s="522"/>
      <c r="E9363" s="519"/>
    </row>
    <row r="9364" spans="1:5" s="512" customFormat="1" ht="13.8">
      <c r="A9364" s="520">
        <v>7640007971</v>
      </c>
      <c r="B9364" s="520" t="s">
        <v>6147</v>
      </c>
      <c r="C9364" s="521">
        <v>2750</v>
      </c>
      <c r="D9364" s="522"/>
      <c r="E9364" s="519"/>
    </row>
    <row r="9365" spans="1:5" s="512" customFormat="1" ht="13.8">
      <c r="A9365" s="520">
        <v>7640007972</v>
      </c>
      <c r="B9365" s="520" t="s">
        <v>6148</v>
      </c>
      <c r="C9365" s="521">
        <v>2063</v>
      </c>
      <c r="D9365" s="522"/>
      <c r="E9365" s="519"/>
    </row>
    <row r="9366" spans="1:5" s="512" customFormat="1" ht="13.8">
      <c r="A9366" s="520">
        <v>7640007973</v>
      </c>
      <c r="B9366" s="520" t="s">
        <v>6149</v>
      </c>
      <c r="C9366" s="521">
        <v>880</v>
      </c>
      <c r="D9366" s="522"/>
      <c r="E9366" s="519"/>
    </row>
    <row r="9367" spans="1:5" s="512" customFormat="1" ht="13.8">
      <c r="A9367" s="520">
        <v>7640007974</v>
      </c>
      <c r="B9367" s="520" t="s">
        <v>6150</v>
      </c>
      <c r="C9367" s="521">
        <v>660</v>
      </c>
      <c r="D9367" s="522"/>
      <c r="E9367" s="519"/>
    </row>
    <row r="9368" spans="1:5" s="512" customFormat="1" ht="13.8">
      <c r="A9368" s="577" t="s">
        <v>6151</v>
      </c>
      <c r="B9368" s="577"/>
      <c r="C9368" s="578"/>
      <c r="D9368" s="522"/>
      <c r="E9368" s="519"/>
    </row>
    <row r="9369" spans="1:5" s="512" customFormat="1" ht="13.8">
      <c r="A9369" s="520">
        <v>7640007981</v>
      </c>
      <c r="B9369" s="520" t="s">
        <v>6152</v>
      </c>
      <c r="C9369" s="521">
        <v>770</v>
      </c>
      <c r="D9369" s="522"/>
      <c r="E9369" s="519"/>
    </row>
    <row r="9370" spans="1:5" s="512" customFormat="1" ht="13.8">
      <c r="A9370" s="520">
        <v>7640007982</v>
      </c>
      <c r="B9370" s="520" t="s">
        <v>6153</v>
      </c>
      <c r="C9370" s="521">
        <v>578</v>
      </c>
      <c r="D9370" s="522"/>
      <c r="E9370" s="519"/>
    </row>
    <row r="9371" spans="1:5" s="512" customFormat="1" ht="13.8">
      <c r="A9371" s="520">
        <v>7640007983</v>
      </c>
      <c r="B9371" s="520" t="s">
        <v>6154</v>
      </c>
      <c r="C9371" s="521">
        <v>1650</v>
      </c>
      <c r="D9371" s="522"/>
      <c r="E9371" s="519"/>
    </row>
    <row r="9372" spans="1:5" s="512" customFormat="1" ht="13.8">
      <c r="A9372" s="520">
        <v>7640007984</v>
      </c>
      <c r="B9372" s="520" t="s">
        <v>6155</v>
      </c>
      <c r="C9372" s="521">
        <v>1238</v>
      </c>
      <c r="D9372" s="522"/>
      <c r="E9372" s="519"/>
    </row>
    <row r="9373" spans="1:5" s="512" customFormat="1" ht="13.8">
      <c r="A9373" s="520">
        <v>7640007985</v>
      </c>
      <c r="B9373" s="520" t="s">
        <v>6156</v>
      </c>
      <c r="C9373" s="521">
        <v>2750</v>
      </c>
      <c r="D9373" s="522"/>
      <c r="E9373" s="519"/>
    </row>
    <row r="9374" spans="1:5" s="512" customFormat="1" ht="24">
      <c r="A9374" s="520">
        <v>7640007986</v>
      </c>
      <c r="B9374" s="520" t="s">
        <v>6157</v>
      </c>
      <c r="C9374" s="521">
        <v>2063</v>
      </c>
      <c r="D9374" s="522"/>
      <c r="E9374" s="519"/>
    </row>
    <row r="9375" spans="1:5" s="512" customFormat="1" ht="13.8">
      <c r="A9375" s="520">
        <v>7640007987</v>
      </c>
      <c r="B9375" s="520" t="s">
        <v>6158</v>
      </c>
      <c r="C9375" s="521">
        <v>880</v>
      </c>
      <c r="D9375" s="522"/>
      <c r="E9375" s="519"/>
    </row>
    <row r="9376" spans="1:5" s="512" customFormat="1" ht="24">
      <c r="A9376" s="520">
        <v>7640007988</v>
      </c>
      <c r="B9376" s="520" t="s">
        <v>6159</v>
      </c>
      <c r="C9376" s="521">
        <v>660</v>
      </c>
      <c r="D9376" s="522"/>
      <c r="E9376" s="519"/>
    </row>
    <row r="9377" spans="1:5" s="512" customFormat="1" ht="13.8">
      <c r="A9377" s="535" t="s">
        <v>6160</v>
      </c>
      <c r="B9377" s="535"/>
      <c r="C9377" s="531"/>
      <c r="D9377" s="522"/>
      <c r="E9377" s="519"/>
    </row>
    <row r="9378" spans="1:5" s="512" customFormat="1" ht="13.8">
      <c r="A9378" s="520">
        <v>7640007995</v>
      </c>
      <c r="B9378" s="520" t="s">
        <v>6161</v>
      </c>
      <c r="C9378" s="521">
        <v>1540</v>
      </c>
      <c r="D9378" s="522"/>
      <c r="E9378" s="519"/>
    </row>
    <row r="9379" spans="1:5" s="512" customFormat="1" ht="13.8">
      <c r="A9379" s="520">
        <v>7640007996</v>
      </c>
      <c r="B9379" s="520" t="s">
        <v>6162</v>
      </c>
      <c r="C9379" s="521">
        <v>1156</v>
      </c>
      <c r="D9379" s="522"/>
      <c r="E9379" s="519"/>
    </row>
    <row r="9380" spans="1:5" s="512" customFormat="1" ht="13.8">
      <c r="A9380" s="520">
        <v>7640007997</v>
      </c>
      <c r="B9380" s="520" t="s">
        <v>6163</v>
      </c>
      <c r="C9380" s="521">
        <v>3300</v>
      </c>
      <c r="D9380" s="522"/>
      <c r="E9380" s="519"/>
    </row>
    <row r="9381" spans="1:5" s="512" customFormat="1" ht="13.8">
      <c r="A9381" s="520">
        <v>7640007998</v>
      </c>
      <c r="B9381" s="520" t="s">
        <v>6164</v>
      </c>
      <c r="C9381" s="521">
        <v>2476</v>
      </c>
      <c r="D9381" s="522"/>
      <c r="E9381" s="519"/>
    </row>
    <row r="9382" spans="1:5" s="512" customFormat="1" ht="13.8">
      <c r="A9382" s="520">
        <v>7640007999</v>
      </c>
      <c r="B9382" s="520" t="s">
        <v>6165</v>
      </c>
      <c r="C9382" s="521">
        <v>5500</v>
      </c>
      <c r="D9382" s="522"/>
      <c r="E9382" s="519"/>
    </row>
    <row r="9383" spans="1:5" s="512" customFormat="1" ht="24">
      <c r="A9383" s="520">
        <v>7640008000</v>
      </c>
      <c r="B9383" s="520" t="s">
        <v>6166</v>
      </c>
      <c r="C9383" s="521">
        <v>4126</v>
      </c>
      <c r="D9383" s="522"/>
      <c r="E9383" s="519"/>
    </row>
    <row r="9384" spans="1:5" s="512" customFormat="1" ht="13.8">
      <c r="A9384" s="520">
        <v>7640008001</v>
      </c>
      <c r="B9384" s="520" t="s">
        <v>6167</v>
      </c>
      <c r="C9384" s="521">
        <v>1760</v>
      </c>
      <c r="D9384" s="522"/>
      <c r="E9384" s="519"/>
    </row>
    <row r="9385" spans="1:5" s="512" customFormat="1" ht="24">
      <c r="A9385" s="520">
        <v>7640008002</v>
      </c>
      <c r="B9385" s="520" t="s">
        <v>6168</v>
      </c>
      <c r="C9385" s="521">
        <v>1320</v>
      </c>
      <c r="D9385" s="522"/>
      <c r="E9385" s="519"/>
    </row>
    <row r="9386" spans="1:5" s="512" customFormat="1" ht="13.8">
      <c r="A9386" s="577" t="s">
        <v>6169</v>
      </c>
      <c r="B9386" s="577"/>
      <c r="C9386" s="578"/>
      <c r="D9386" s="522"/>
      <c r="E9386" s="519"/>
    </row>
    <row r="9387" spans="1:5" s="512" customFormat="1" ht="13.8">
      <c r="A9387" s="520">
        <v>7640004227</v>
      </c>
      <c r="B9387" s="520" t="s">
        <v>6170</v>
      </c>
      <c r="C9387" s="521">
        <v>1695</v>
      </c>
      <c r="D9387" s="522"/>
      <c r="E9387" s="519"/>
    </row>
    <row r="9388" spans="1:5" s="512" customFormat="1" ht="13.8">
      <c r="A9388" s="520">
        <v>7640004228</v>
      </c>
      <c r="B9388" s="520" t="s">
        <v>6171</v>
      </c>
      <c r="C9388" s="521">
        <v>1018</v>
      </c>
      <c r="D9388" s="522"/>
      <c r="E9388" s="519"/>
    </row>
    <row r="9389" spans="1:5" s="512" customFormat="1" ht="13.8">
      <c r="A9389" s="520">
        <v>7640004229</v>
      </c>
      <c r="B9389" s="520" t="s">
        <v>6172</v>
      </c>
      <c r="C9389" s="521">
        <v>715</v>
      </c>
      <c r="D9389" s="522"/>
      <c r="E9389" s="519"/>
    </row>
    <row r="9390" spans="1:5" s="512" customFormat="1" ht="13.8">
      <c r="A9390" s="520">
        <v>7640004230</v>
      </c>
      <c r="B9390" s="520" t="s">
        <v>6173</v>
      </c>
      <c r="C9390" s="521">
        <v>550</v>
      </c>
      <c r="D9390" s="522"/>
      <c r="E9390" s="519"/>
    </row>
    <row r="9391" spans="1:5" s="512" customFormat="1" ht="13.8">
      <c r="A9391" s="520">
        <v>7640004231</v>
      </c>
      <c r="B9391" s="520" t="s">
        <v>6174</v>
      </c>
      <c r="C9391" s="521">
        <v>3810</v>
      </c>
      <c r="D9391" s="522"/>
      <c r="E9391" s="519"/>
    </row>
    <row r="9392" spans="1:5" s="512" customFormat="1" ht="13.8">
      <c r="A9392" s="520">
        <v>7640004232</v>
      </c>
      <c r="B9392" s="520" t="s">
        <v>6175</v>
      </c>
      <c r="C9392" s="521">
        <v>2660</v>
      </c>
      <c r="D9392" s="522"/>
      <c r="E9392" s="519"/>
    </row>
    <row r="9393" spans="1:5" s="512" customFormat="1" ht="13.8">
      <c r="A9393" s="520">
        <v>7640004233</v>
      </c>
      <c r="B9393" s="520" t="s">
        <v>6176</v>
      </c>
      <c r="C9393" s="521">
        <v>2120</v>
      </c>
      <c r="D9393" s="522"/>
      <c r="E9393" s="519"/>
    </row>
    <row r="9394" spans="1:5" s="512" customFormat="1" ht="13.8">
      <c r="A9394" s="520">
        <v>7640004234</v>
      </c>
      <c r="B9394" s="520" t="s">
        <v>6177</v>
      </c>
      <c r="C9394" s="521">
        <v>1690</v>
      </c>
      <c r="D9394" s="522"/>
      <c r="E9394" s="519"/>
    </row>
    <row r="9395" spans="1:5" s="512" customFormat="1" ht="13.8">
      <c r="A9395" s="520">
        <v>7640004235</v>
      </c>
      <c r="B9395" s="520" t="s">
        <v>6178</v>
      </c>
      <c r="C9395" s="521">
        <v>5140</v>
      </c>
      <c r="D9395" s="522"/>
      <c r="E9395" s="519"/>
    </row>
    <row r="9396" spans="1:5" s="512" customFormat="1" ht="13.8">
      <c r="A9396" s="520">
        <v>7640004236</v>
      </c>
      <c r="B9396" s="520" t="s">
        <v>6179</v>
      </c>
      <c r="C9396" s="521">
        <v>4125</v>
      </c>
      <c r="D9396" s="522"/>
      <c r="E9396" s="519"/>
    </row>
    <row r="9397" spans="1:5" s="512" customFormat="1" ht="13.8">
      <c r="A9397" s="520">
        <v>7640004237</v>
      </c>
      <c r="B9397" s="520" t="s">
        <v>6180</v>
      </c>
      <c r="C9397" s="521">
        <v>3300</v>
      </c>
      <c r="D9397" s="522"/>
      <c r="E9397" s="519"/>
    </row>
    <row r="9398" spans="1:5" s="512" customFormat="1" ht="13.8">
      <c r="A9398" s="520">
        <v>7640004238</v>
      </c>
      <c r="B9398" s="520" t="s">
        <v>6181</v>
      </c>
      <c r="C9398" s="521">
        <v>8170</v>
      </c>
      <c r="D9398" s="522"/>
      <c r="E9398" s="519"/>
    </row>
    <row r="9399" spans="1:5" s="512" customFormat="1" ht="13.8">
      <c r="A9399" s="520">
        <v>7640004239</v>
      </c>
      <c r="B9399" s="520" t="s">
        <v>6182</v>
      </c>
      <c r="C9399" s="521">
        <v>6545</v>
      </c>
      <c r="D9399" s="522"/>
      <c r="E9399" s="519"/>
    </row>
    <row r="9400" spans="1:5" s="512" customFormat="1" ht="13.8">
      <c r="A9400" s="520">
        <v>7640004240</v>
      </c>
      <c r="B9400" s="520" t="s">
        <v>6183</v>
      </c>
      <c r="C9400" s="521">
        <v>16500</v>
      </c>
      <c r="D9400" s="522"/>
      <c r="E9400" s="519"/>
    </row>
    <row r="9401" spans="1:5" s="512" customFormat="1" ht="13.8">
      <c r="A9401" s="520">
        <v>7640004241</v>
      </c>
      <c r="B9401" s="520" t="s">
        <v>6184</v>
      </c>
      <c r="C9401" s="521">
        <v>13200</v>
      </c>
      <c r="D9401" s="522"/>
      <c r="E9401" s="519"/>
    </row>
    <row r="9402" spans="1:5" s="512" customFormat="1" ht="13.8">
      <c r="A9402" s="577" t="s">
        <v>6185</v>
      </c>
      <c r="B9402" s="577"/>
      <c r="C9402" s="578"/>
      <c r="D9402" s="522"/>
      <c r="E9402" s="519"/>
    </row>
    <row r="9403" spans="1:5" s="512" customFormat="1" ht="13.8">
      <c r="A9403" s="520">
        <v>7640004315</v>
      </c>
      <c r="B9403" s="520" t="s">
        <v>6186</v>
      </c>
      <c r="C9403" s="521">
        <v>339</v>
      </c>
      <c r="D9403" s="522"/>
      <c r="E9403" s="519"/>
    </row>
    <row r="9404" spans="1:5" s="512" customFormat="1" ht="24">
      <c r="A9404" s="520">
        <v>7640004316</v>
      </c>
      <c r="B9404" s="520" t="s">
        <v>6187</v>
      </c>
      <c r="C9404" s="521">
        <v>204</v>
      </c>
      <c r="D9404" s="522"/>
      <c r="E9404" s="519"/>
    </row>
    <row r="9405" spans="1:5" s="512" customFormat="1" ht="24">
      <c r="A9405" s="520">
        <v>7640004317</v>
      </c>
      <c r="B9405" s="520" t="s">
        <v>6188</v>
      </c>
      <c r="C9405" s="521">
        <v>143</v>
      </c>
      <c r="D9405" s="522"/>
      <c r="E9405" s="519"/>
    </row>
    <row r="9406" spans="1:5" s="512" customFormat="1" ht="24">
      <c r="A9406" s="520">
        <v>7640004318</v>
      </c>
      <c r="B9406" s="520" t="s">
        <v>6189</v>
      </c>
      <c r="C9406" s="521">
        <v>110</v>
      </c>
      <c r="D9406" s="522"/>
      <c r="E9406" s="519"/>
    </row>
    <row r="9407" spans="1:5" s="512" customFormat="1" ht="24">
      <c r="A9407" s="520">
        <v>7640004319</v>
      </c>
      <c r="B9407" s="520" t="s">
        <v>6190</v>
      </c>
      <c r="C9407" s="521">
        <v>762</v>
      </c>
      <c r="D9407" s="522"/>
      <c r="E9407" s="519"/>
    </row>
    <row r="9408" spans="1:5" s="512" customFormat="1" ht="24">
      <c r="A9408" s="520">
        <v>7640004320</v>
      </c>
      <c r="B9408" s="520" t="s">
        <v>6191</v>
      </c>
      <c r="C9408" s="521">
        <v>532</v>
      </c>
      <c r="D9408" s="522"/>
      <c r="E9408" s="519"/>
    </row>
    <row r="9409" spans="1:5" s="512" customFormat="1" ht="24">
      <c r="A9409" s="520">
        <v>7640004321</v>
      </c>
      <c r="B9409" s="520" t="s">
        <v>6191</v>
      </c>
      <c r="C9409" s="521">
        <v>424</v>
      </c>
      <c r="D9409" s="522"/>
      <c r="E9409" s="519"/>
    </row>
    <row r="9410" spans="1:5" s="512" customFormat="1" ht="24">
      <c r="A9410" s="520">
        <v>7640004322</v>
      </c>
      <c r="B9410" s="520" t="s">
        <v>6192</v>
      </c>
      <c r="C9410" s="521">
        <v>338</v>
      </c>
      <c r="D9410" s="522"/>
      <c r="E9410" s="519"/>
    </row>
    <row r="9411" spans="1:5" s="512" customFormat="1" ht="24">
      <c r="A9411" s="520">
        <v>7640004323</v>
      </c>
      <c r="B9411" s="520" t="s">
        <v>6193</v>
      </c>
      <c r="C9411" s="521">
        <v>1028</v>
      </c>
      <c r="D9411" s="522"/>
      <c r="E9411" s="519"/>
    </row>
    <row r="9412" spans="1:5" s="512" customFormat="1" ht="24">
      <c r="A9412" s="520">
        <v>7640004324</v>
      </c>
      <c r="B9412" s="520" t="s">
        <v>6194</v>
      </c>
      <c r="C9412" s="521">
        <v>825</v>
      </c>
      <c r="D9412" s="522"/>
      <c r="E9412" s="519"/>
    </row>
    <row r="9413" spans="1:5" s="512" customFormat="1" ht="24">
      <c r="A9413" s="520">
        <v>7640004325</v>
      </c>
      <c r="B9413" s="520" t="s">
        <v>6195</v>
      </c>
      <c r="C9413" s="521">
        <v>660</v>
      </c>
      <c r="D9413" s="522"/>
      <c r="E9413" s="519"/>
    </row>
    <row r="9414" spans="1:5" s="512" customFormat="1" ht="24">
      <c r="A9414" s="520">
        <v>7640004326</v>
      </c>
      <c r="B9414" s="520" t="s">
        <v>6196</v>
      </c>
      <c r="C9414" s="521">
        <v>1634</v>
      </c>
      <c r="D9414" s="522"/>
      <c r="E9414" s="519"/>
    </row>
    <row r="9415" spans="1:5" s="512" customFormat="1" ht="24">
      <c r="A9415" s="520">
        <v>7640004327</v>
      </c>
      <c r="B9415" s="520" t="s">
        <v>6197</v>
      </c>
      <c r="C9415" s="521">
        <v>1309</v>
      </c>
      <c r="D9415" s="522"/>
      <c r="E9415" s="519"/>
    </row>
    <row r="9416" spans="1:5" s="512" customFormat="1" ht="24">
      <c r="A9416" s="520">
        <v>7640004328</v>
      </c>
      <c r="B9416" s="520" t="s">
        <v>6198</v>
      </c>
      <c r="C9416" s="521">
        <v>3300</v>
      </c>
      <c r="D9416" s="522"/>
      <c r="E9416" s="519"/>
    </row>
    <row r="9417" spans="1:5" s="512" customFormat="1" ht="24">
      <c r="A9417" s="520">
        <v>7640004329</v>
      </c>
      <c r="B9417" s="520" t="s">
        <v>6199</v>
      </c>
      <c r="C9417" s="521">
        <v>2640</v>
      </c>
      <c r="D9417" s="522"/>
      <c r="E9417" s="519"/>
    </row>
    <row r="9418" spans="1:5" s="512" customFormat="1" ht="13.8">
      <c r="A9418" s="577" t="s">
        <v>6200</v>
      </c>
      <c r="B9418" s="577"/>
      <c r="C9418" s="578"/>
      <c r="D9418" s="522"/>
      <c r="E9418" s="519"/>
    </row>
    <row r="9419" spans="1:5" s="512" customFormat="1" ht="24">
      <c r="A9419" s="520">
        <v>7640004260</v>
      </c>
      <c r="B9419" s="520" t="s">
        <v>6201</v>
      </c>
      <c r="C9419" s="521">
        <v>339</v>
      </c>
      <c r="D9419" s="522"/>
      <c r="E9419" s="519"/>
    </row>
    <row r="9420" spans="1:5" s="512" customFormat="1" ht="24">
      <c r="A9420" s="520">
        <v>7640004261</v>
      </c>
      <c r="B9420" s="520" t="s">
        <v>6202</v>
      </c>
      <c r="C9420" s="521">
        <v>204</v>
      </c>
      <c r="D9420" s="522"/>
      <c r="E9420" s="519"/>
    </row>
    <row r="9421" spans="1:5" s="512" customFormat="1" ht="24">
      <c r="A9421" s="520">
        <v>7640004262</v>
      </c>
      <c r="B9421" s="520" t="s">
        <v>6203</v>
      </c>
      <c r="C9421" s="521">
        <v>143</v>
      </c>
      <c r="D9421" s="522"/>
      <c r="E9421" s="519"/>
    </row>
    <row r="9422" spans="1:5" s="512" customFormat="1" ht="24">
      <c r="A9422" s="520">
        <v>7640004263</v>
      </c>
      <c r="B9422" s="520" t="s">
        <v>6204</v>
      </c>
      <c r="C9422" s="521">
        <v>110</v>
      </c>
      <c r="D9422" s="522"/>
      <c r="E9422" s="519"/>
    </row>
    <row r="9423" spans="1:5" s="512" customFormat="1" ht="24">
      <c r="A9423" s="520">
        <v>7640004268</v>
      </c>
      <c r="B9423" s="520" t="s">
        <v>6205</v>
      </c>
      <c r="C9423" s="521">
        <v>762</v>
      </c>
      <c r="D9423" s="522"/>
      <c r="E9423" s="519"/>
    </row>
    <row r="9424" spans="1:5" s="512" customFormat="1" ht="24">
      <c r="A9424" s="520">
        <v>7640004269</v>
      </c>
      <c r="B9424" s="520" t="s">
        <v>6206</v>
      </c>
      <c r="C9424" s="521">
        <v>532</v>
      </c>
      <c r="D9424" s="522"/>
      <c r="E9424" s="519"/>
    </row>
    <row r="9425" spans="1:5" s="512" customFormat="1" ht="24">
      <c r="A9425" s="520">
        <v>7640004270</v>
      </c>
      <c r="B9425" s="520" t="s">
        <v>6207</v>
      </c>
      <c r="C9425" s="521">
        <v>424</v>
      </c>
      <c r="D9425" s="522"/>
      <c r="E9425" s="519"/>
    </row>
    <row r="9426" spans="1:5" s="512" customFormat="1" ht="24">
      <c r="A9426" s="520">
        <v>7640004271</v>
      </c>
      <c r="B9426" s="520" t="s">
        <v>6208</v>
      </c>
      <c r="C9426" s="521">
        <v>338</v>
      </c>
      <c r="D9426" s="522"/>
      <c r="E9426" s="519"/>
    </row>
    <row r="9427" spans="1:5" s="512" customFormat="1" ht="24">
      <c r="A9427" s="520">
        <v>7640004276</v>
      </c>
      <c r="B9427" s="520" t="s">
        <v>6209</v>
      </c>
      <c r="C9427" s="521">
        <v>1028</v>
      </c>
      <c r="D9427" s="522"/>
      <c r="E9427" s="519"/>
    </row>
    <row r="9428" spans="1:5" s="512" customFormat="1" ht="24">
      <c r="A9428" s="520">
        <v>7640004277</v>
      </c>
      <c r="B9428" s="520" t="s">
        <v>6210</v>
      </c>
      <c r="C9428" s="521">
        <v>825</v>
      </c>
      <c r="D9428" s="522"/>
      <c r="E9428" s="519"/>
    </row>
    <row r="9429" spans="1:5" s="512" customFormat="1" ht="24">
      <c r="A9429" s="520">
        <v>7640004278</v>
      </c>
      <c r="B9429" s="520" t="s">
        <v>6211</v>
      </c>
      <c r="C9429" s="521">
        <v>660</v>
      </c>
      <c r="D9429" s="522"/>
      <c r="E9429" s="519"/>
    </row>
    <row r="9430" spans="1:5" s="512" customFormat="1" ht="24">
      <c r="A9430" s="520">
        <v>7640004282</v>
      </c>
      <c r="B9430" s="520" t="s">
        <v>6212</v>
      </c>
      <c r="C9430" s="521">
        <v>1634</v>
      </c>
      <c r="D9430" s="522"/>
      <c r="E9430" s="519"/>
    </row>
    <row r="9431" spans="1:5" s="512" customFormat="1" ht="24">
      <c r="A9431" s="520">
        <v>7640004283</v>
      </c>
      <c r="B9431" s="520" t="s">
        <v>6213</v>
      </c>
      <c r="C9431" s="521">
        <v>1309</v>
      </c>
      <c r="D9431" s="522"/>
      <c r="E9431" s="519"/>
    </row>
    <row r="9432" spans="1:5" s="512" customFormat="1" ht="24">
      <c r="A9432" s="520">
        <v>7640004286</v>
      </c>
      <c r="B9432" s="520" t="s">
        <v>6214</v>
      </c>
      <c r="C9432" s="521">
        <v>3300</v>
      </c>
      <c r="D9432" s="522"/>
      <c r="E9432" s="519"/>
    </row>
    <row r="9433" spans="1:5" s="512" customFormat="1" ht="24">
      <c r="A9433" s="520">
        <v>7640004287</v>
      </c>
      <c r="B9433" s="520" t="s">
        <v>6215</v>
      </c>
      <c r="C9433" s="521">
        <v>2640</v>
      </c>
      <c r="D9433" s="522"/>
      <c r="E9433" s="519"/>
    </row>
    <row r="9434" spans="1:5" s="512" customFormat="1" ht="13.8">
      <c r="A9434" s="577" t="s">
        <v>6216</v>
      </c>
      <c r="B9434" s="577"/>
      <c r="C9434" s="578"/>
      <c r="D9434" s="522"/>
      <c r="E9434" s="519"/>
    </row>
    <row r="9435" spans="1:5" s="512" customFormat="1" ht="24">
      <c r="A9435" s="520">
        <v>7640004264</v>
      </c>
      <c r="B9435" s="520" t="s">
        <v>6217</v>
      </c>
      <c r="C9435" s="521">
        <v>678</v>
      </c>
      <c r="D9435" s="522"/>
      <c r="E9435" s="519"/>
    </row>
    <row r="9436" spans="1:5" s="512" customFormat="1" ht="24">
      <c r="A9436" s="520">
        <v>7640004265</v>
      </c>
      <c r="B9436" s="520" t="s">
        <v>6218</v>
      </c>
      <c r="C9436" s="521">
        <v>408</v>
      </c>
      <c r="D9436" s="522"/>
      <c r="E9436" s="519"/>
    </row>
    <row r="9437" spans="1:5" s="512" customFormat="1" ht="24">
      <c r="A9437" s="520">
        <v>7640004266</v>
      </c>
      <c r="B9437" s="520" t="s">
        <v>6219</v>
      </c>
      <c r="C9437" s="521">
        <v>286</v>
      </c>
      <c r="D9437" s="522"/>
      <c r="E9437" s="519"/>
    </row>
    <row r="9438" spans="1:5" s="512" customFormat="1" ht="24">
      <c r="A9438" s="520">
        <v>7640004267</v>
      </c>
      <c r="B9438" s="520" t="s">
        <v>6220</v>
      </c>
      <c r="C9438" s="521">
        <v>220</v>
      </c>
      <c r="D9438" s="522"/>
      <c r="E9438" s="519"/>
    </row>
    <row r="9439" spans="1:5" s="512" customFormat="1" ht="24">
      <c r="A9439" s="520">
        <v>7640004272</v>
      </c>
      <c r="B9439" s="520" t="s">
        <v>6221</v>
      </c>
      <c r="C9439" s="521">
        <v>1524</v>
      </c>
      <c r="D9439" s="522"/>
      <c r="E9439" s="519"/>
    </row>
    <row r="9440" spans="1:5" s="512" customFormat="1" ht="24">
      <c r="A9440" s="520">
        <v>7640004273</v>
      </c>
      <c r="B9440" s="520" t="s">
        <v>6222</v>
      </c>
      <c r="C9440" s="521">
        <v>1064</v>
      </c>
      <c r="D9440" s="522"/>
      <c r="E9440" s="519"/>
    </row>
    <row r="9441" spans="1:5" s="512" customFormat="1" ht="24">
      <c r="A9441" s="520">
        <v>7640004274</v>
      </c>
      <c r="B9441" s="520" t="s">
        <v>6223</v>
      </c>
      <c r="C9441" s="521">
        <v>848</v>
      </c>
      <c r="D9441" s="522"/>
      <c r="E9441" s="519"/>
    </row>
    <row r="9442" spans="1:5" s="512" customFormat="1" ht="24">
      <c r="A9442" s="520">
        <v>7640004275</v>
      </c>
      <c r="B9442" s="520" t="s">
        <v>6224</v>
      </c>
      <c r="C9442" s="521">
        <v>676</v>
      </c>
      <c r="D9442" s="522"/>
      <c r="E9442" s="519"/>
    </row>
    <row r="9443" spans="1:5" s="512" customFormat="1" ht="24">
      <c r="A9443" s="520">
        <v>7640004279</v>
      </c>
      <c r="B9443" s="520" t="s">
        <v>6225</v>
      </c>
      <c r="C9443" s="521">
        <v>2056</v>
      </c>
      <c r="D9443" s="522"/>
      <c r="E9443" s="519"/>
    </row>
    <row r="9444" spans="1:5" s="512" customFormat="1" ht="24">
      <c r="A9444" s="520">
        <v>7640004280</v>
      </c>
      <c r="B9444" s="520" t="s">
        <v>6226</v>
      </c>
      <c r="C9444" s="521">
        <v>1650</v>
      </c>
      <c r="D9444" s="522"/>
      <c r="E9444" s="519"/>
    </row>
    <row r="9445" spans="1:5" s="512" customFormat="1" ht="24">
      <c r="A9445" s="520">
        <v>7640004281</v>
      </c>
      <c r="B9445" s="520" t="s">
        <v>6227</v>
      </c>
      <c r="C9445" s="521">
        <v>1320</v>
      </c>
      <c r="D9445" s="522"/>
      <c r="E9445" s="519"/>
    </row>
    <row r="9446" spans="1:5" s="512" customFormat="1" ht="24">
      <c r="A9446" s="520">
        <v>7640004284</v>
      </c>
      <c r="B9446" s="520" t="s">
        <v>6228</v>
      </c>
      <c r="C9446" s="521">
        <v>3268</v>
      </c>
      <c r="D9446" s="522"/>
      <c r="E9446" s="519"/>
    </row>
    <row r="9447" spans="1:5" s="512" customFormat="1" ht="24">
      <c r="A9447" s="520">
        <v>7640004285</v>
      </c>
      <c r="B9447" s="520" t="s">
        <v>6229</v>
      </c>
      <c r="C9447" s="521">
        <v>2618</v>
      </c>
      <c r="D9447" s="522"/>
      <c r="E9447" s="519"/>
    </row>
    <row r="9448" spans="1:5" s="512" customFormat="1" ht="24">
      <c r="A9448" s="520">
        <v>7640004288</v>
      </c>
      <c r="B9448" s="520" t="s">
        <v>6230</v>
      </c>
      <c r="C9448" s="521">
        <v>6600</v>
      </c>
      <c r="D9448" s="522"/>
      <c r="E9448" s="519"/>
    </row>
    <row r="9449" spans="1:5" s="512" customFormat="1" ht="24">
      <c r="A9449" s="520">
        <v>7640004289</v>
      </c>
      <c r="B9449" s="520" t="s">
        <v>6231</v>
      </c>
      <c r="C9449" s="521">
        <v>5280</v>
      </c>
      <c r="D9449" s="522"/>
      <c r="E9449" s="519"/>
    </row>
    <row r="9450" spans="1:5" s="512" customFormat="1" ht="13.8">
      <c r="A9450" s="577" t="s">
        <v>6232</v>
      </c>
      <c r="B9450" s="577"/>
      <c r="C9450" s="578"/>
      <c r="D9450" s="522"/>
      <c r="E9450" s="519"/>
    </row>
    <row r="9451" spans="1:5" s="512" customFormat="1" ht="13.8">
      <c r="A9451" s="520">
        <v>7640007961</v>
      </c>
      <c r="B9451" s="520" t="s">
        <v>6233</v>
      </c>
      <c r="C9451" s="521">
        <v>5720</v>
      </c>
      <c r="D9451" s="522"/>
      <c r="E9451" s="519"/>
    </row>
    <row r="9452" spans="1:5" s="512" customFormat="1" ht="24">
      <c r="A9452" s="520">
        <v>7640007962</v>
      </c>
      <c r="B9452" s="520" t="s">
        <v>6234</v>
      </c>
      <c r="C9452" s="521">
        <v>4290</v>
      </c>
      <c r="D9452" s="522"/>
      <c r="E9452" s="519"/>
    </row>
    <row r="9453" spans="1:5" s="512" customFormat="1" ht="24">
      <c r="A9453" s="520">
        <v>7640007963</v>
      </c>
      <c r="B9453" s="520" t="s">
        <v>6235</v>
      </c>
      <c r="C9453" s="521">
        <v>12870</v>
      </c>
      <c r="D9453" s="522"/>
      <c r="E9453" s="519"/>
    </row>
    <row r="9454" spans="1:5" s="512" customFormat="1" ht="24">
      <c r="A9454" s="520">
        <v>7640007964</v>
      </c>
      <c r="B9454" s="520" t="s">
        <v>6236</v>
      </c>
      <c r="C9454" s="521">
        <v>9655</v>
      </c>
      <c r="D9454" s="522"/>
      <c r="E9454" s="519"/>
    </row>
    <row r="9455" spans="1:5" s="512" customFormat="1" ht="24">
      <c r="A9455" s="520">
        <v>7640007965</v>
      </c>
      <c r="B9455" s="520" t="s">
        <v>6237</v>
      </c>
      <c r="C9455" s="521">
        <v>7150</v>
      </c>
      <c r="D9455" s="522"/>
      <c r="E9455" s="519"/>
    </row>
    <row r="9456" spans="1:5" s="512" customFormat="1" ht="24">
      <c r="A9456" s="520">
        <v>7640007966</v>
      </c>
      <c r="B9456" s="520" t="s">
        <v>6238</v>
      </c>
      <c r="C9456" s="521">
        <v>5365</v>
      </c>
      <c r="D9456" s="522"/>
      <c r="E9456" s="519"/>
    </row>
    <row r="9457" spans="1:5" s="512" customFormat="1" ht="13.8">
      <c r="A9457" s="577" t="s">
        <v>6239</v>
      </c>
      <c r="B9457" s="577"/>
      <c r="C9457" s="578"/>
      <c r="D9457" s="522"/>
      <c r="E9457" s="519"/>
    </row>
    <row r="9458" spans="1:5" s="512" customFormat="1" ht="24">
      <c r="A9458" s="520">
        <v>7640007975</v>
      </c>
      <c r="B9458" s="520" t="s">
        <v>6240</v>
      </c>
      <c r="C9458" s="521">
        <v>1144</v>
      </c>
      <c r="D9458" s="522"/>
      <c r="E9458" s="519"/>
    </row>
    <row r="9459" spans="1:5" s="512" customFormat="1" ht="24">
      <c r="A9459" s="520">
        <v>7640007976</v>
      </c>
      <c r="B9459" s="520" t="s">
        <v>6241</v>
      </c>
      <c r="C9459" s="521">
        <v>858</v>
      </c>
      <c r="D9459" s="522"/>
      <c r="E9459" s="519"/>
    </row>
    <row r="9460" spans="1:5" s="512" customFormat="1" ht="24">
      <c r="A9460" s="520">
        <v>7640007977</v>
      </c>
      <c r="B9460" s="520" t="s">
        <v>6242</v>
      </c>
      <c r="C9460" s="521">
        <v>2574</v>
      </c>
      <c r="D9460" s="522"/>
      <c r="E9460" s="519"/>
    </row>
    <row r="9461" spans="1:5" s="512" customFormat="1" ht="24">
      <c r="A9461" s="520">
        <v>7640007978</v>
      </c>
      <c r="B9461" s="520" t="s">
        <v>6243</v>
      </c>
      <c r="C9461" s="521">
        <v>1931</v>
      </c>
      <c r="D9461" s="522"/>
      <c r="E9461" s="519"/>
    </row>
    <row r="9462" spans="1:5" s="512" customFormat="1" ht="24">
      <c r="A9462" s="520">
        <v>7640007979</v>
      </c>
      <c r="B9462" s="520" t="s">
        <v>6244</v>
      </c>
      <c r="C9462" s="521">
        <v>1430</v>
      </c>
      <c r="D9462" s="522"/>
      <c r="E9462" s="519"/>
    </row>
    <row r="9463" spans="1:5" s="512" customFormat="1" ht="24">
      <c r="A9463" s="520">
        <v>7640007980</v>
      </c>
      <c r="B9463" s="520" t="s">
        <v>6245</v>
      </c>
      <c r="C9463" s="521">
        <v>1073</v>
      </c>
      <c r="D9463" s="522"/>
      <c r="E9463" s="519"/>
    </row>
    <row r="9464" spans="1:5" s="512" customFormat="1" ht="13.8">
      <c r="A9464" s="577" t="s">
        <v>6246</v>
      </c>
      <c r="B9464" s="577"/>
      <c r="C9464" s="578"/>
      <c r="D9464" s="522"/>
      <c r="E9464" s="519"/>
    </row>
    <row r="9465" spans="1:5" s="512" customFormat="1" ht="24">
      <c r="A9465" s="520">
        <v>7640003039</v>
      </c>
      <c r="B9465" s="520" t="s">
        <v>6247</v>
      </c>
      <c r="C9465" s="521">
        <v>1925</v>
      </c>
      <c r="D9465" s="522"/>
      <c r="E9465" s="519"/>
    </row>
    <row r="9466" spans="1:5" s="512" customFormat="1" ht="24">
      <c r="A9466" s="520">
        <v>7640015840</v>
      </c>
      <c r="B9466" s="520" t="s">
        <v>6248</v>
      </c>
      <c r="C9466" s="521">
        <v>1495</v>
      </c>
      <c r="D9466" s="522"/>
      <c r="E9466" s="519"/>
    </row>
    <row r="9467" spans="1:5" s="512" customFormat="1" ht="24">
      <c r="A9467" s="520">
        <v>7640004583</v>
      </c>
      <c r="B9467" s="520" t="s">
        <v>6249</v>
      </c>
      <c r="C9467" s="521">
        <v>3135</v>
      </c>
      <c r="D9467" s="522"/>
      <c r="E9467" s="519"/>
    </row>
    <row r="9468" spans="1:5" s="512" customFormat="1" ht="24">
      <c r="A9468" s="520">
        <v>7640015841</v>
      </c>
      <c r="B9468" s="520" t="s">
        <v>6250</v>
      </c>
      <c r="C9468" s="521">
        <v>2825</v>
      </c>
      <c r="D9468" s="522"/>
      <c r="E9468" s="519"/>
    </row>
    <row r="9469" spans="1:5" s="512" customFormat="1" ht="24">
      <c r="A9469" s="520">
        <v>7640015842</v>
      </c>
      <c r="B9469" s="520" t="s">
        <v>6251</v>
      </c>
      <c r="C9469" s="521">
        <v>5885</v>
      </c>
      <c r="D9469" s="522"/>
      <c r="E9469" s="519"/>
    </row>
    <row r="9470" spans="1:5" s="512" customFormat="1" ht="24">
      <c r="A9470" s="520">
        <v>7640015843</v>
      </c>
      <c r="B9470" s="520" t="s">
        <v>6252</v>
      </c>
      <c r="C9470" s="521">
        <v>5025</v>
      </c>
      <c r="D9470" s="522"/>
      <c r="E9470" s="519"/>
    </row>
    <row r="9471" spans="1:5" s="512" customFormat="1" ht="24">
      <c r="A9471" s="520">
        <v>7640013588</v>
      </c>
      <c r="B9471" s="520" t="s">
        <v>6253</v>
      </c>
      <c r="C9471" s="521">
        <v>1210</v>
      </c>
      <c r="D9471" s="522"/>
      <c r="E9471" s="519"/>
    </row>
    <row r="9472" spans="1:5" s="512" customFormat="1" ht="24">
      <c r="A9472" s="520">
        <v>7640015844</v>
      </c>
      <c r="B9472" s="520" t="s">
        <v>6254</v>
      </c>
      <c r="C9472" s="521">
        <v>1330</v>
      </c>
      <c r="D9472" s="522"/>
      <c r="E9472" s="519"/>
    </row>
    <row r="9473" spans="1:5" s="512" customFormat="1" ht="24">
      <c r="A9473" s="520">
        <v>7640009369</v>
      </c>
      <c r="B9473" s="520" t="s">
        <v>6255</v>
      </c>
      <c r="C9473" s="521">
        <v>3960</v>
      </c>
      <c r="D9473" s="522"/>
      <c r="E9473" s="519"/>
    </row>
    <row r="9474" spans="1:5" s="512" customFormat="1" ht="24">
      <c r="A9474" s="520">
        <v>7640015845</v>
      </c>
      <c r="B9474" s="520" t="s">
        <v>6256</v>
      </c>
      <c r="C9474" s="521">
        <v>3530</v>
      </c>
      <c r="D9474" s="522"/>
      <c r="E9474" s="519"/>
    </row>
    <row r="9475" spans="1:5" s="512" customFormat="1" ht="24">
      <c r="A9475" s="520">
        <v>7640013080</v>
      </c>
      <c r="B9475" s="520" t="s">
        <v>6257</v>
      </c>
      <c r="C9475" s="521">
        <v>2750</v>
      </c>
      <c r="D9475" s="522"/>
      <c r="E9475" s="519"/>
    </row>
    <row r="9476" spans="1:5" s="512" customFormat="1" ht="24">
      <c r="A9476" s="520">
        <v>7640013081</v>
      </c>
      <c r="B9476" s="520" t="s">
        <v>6258</v>
      </c>
      <c r="C9476" s="521">
        <v>2200</v>
      </c>
      <c r="D9476" s="522"/>
      <c r="E9476" s="519"/>
    </row>
    <row r="9477" spans="1:5" s="512" customFormat="1" ht="24">
      <c r="A9477" s="520">
        <v>7640005050</v>
      </c>
      <c r="B9477" s="520" t="s">
        <v>6259</v>
      </c>
      <c r="C9477" s="521">
        <v>10325</v>
      </c>
      <c r="D9477" s="522"/>
      <c r="E9477" s="519"/>
    </row>
    <row r="9478" spans="1:5" s="512" customFormat="1" ht="24">
      <c r="A9478" s="520">
        <v>7640006866</v>
      </c>
      <c r="B9478" s="520" t="s">
        <v>6260</v>
      </c>
      <c r="C9478" s="521">
        <v>7575</v>
      </c>
      <c r="D9478" s="522"/>
      <c r="E9478" s="519"/>
    </row>
    <row r="9479" spans="1:5" s="512" customFormat="1" ht="24">
      <c r="A9479" s="520">
        <v>7640006867</v>
      </c>
      <c r="B9479" s="520" t="s">
        <v>6261</v>
      </c>
      <c r="C9479" s="521">
        <v>6050</v>
      </c>
      <c r="D9479" s="522"/>
      <c r="E9479" s="519"/>
    </row>
    <row r="9480" spans="1:5" s="512" customFormat="1" ht="13.8">
      <c r="A9480" s="577" t="s">
        <v>6262</v>
      </c>
      <c r="B9480" s="577"/>
      <c r="C9480" s="578"/>
      <c r="D9480" s="522"/>
      <c r="E9480" s="519"/>
    </row>
    <row r="9481" spans="1:5" s="512" customFormat="1" ht="13.8">
      <c r="A9481" s="520">
        <v>7640016079</v>
      </c>
      <c r="B9481" s="520" t="s">
        <v>6263</v>
      </c>
      <c r="C9481" s="521">
        <v>1750</v>
      </c>
      <c r="D9481" s="522"/>
      <c r="E9481" s="519"/>
    </row>
    <row r="9482" spans="1:5" s="512" customFormat="1" ht="13.8">
      <c r="A9482" s="520">
        <v>7640016080</v>
      </c>
      <c r="B9482" s="520" t="s">
        <v>6264</v>
      </c>
      <c r="C9482" s="521">
        <v>3750</v>
      </c>
      <c r="D9482" s="522"/>
      <c r="E9482" s="519"/>
    </row>
    <row r="9483" spans="1:5" s="512" customFormat="1" ht="13.8">
      <c r="A9483" s="520">
        <v>7640016081</v>
      </c>
      <c r="B9483" s="520" t="s">
        <v>6265</v>
      </c>
      <c r="C9483" s="521">
        <v>6250</v>
      </c>
      <c r="D9483" s="522"/>
      <c r="E9483" s="519"/>
    </row>
    <row r="9484" spans="1:5" s="512" customFormat="1" ht="13.8">
      <c r="A9484" s="520">
        <v>7640016082</v>
      </c>
      <c r="B9484" s="520" t="s">
        <v>6266</v>
      </c>
      <c r="C9484" s="521">
        <v>2000</v>
      </c>
      <c r="D9484" s="522"/>
      <c r="E9484" s="519"/>
    </row>
    <row r="9485" spans="1:5" s="512" customFormat="1" ht="13.8">
      <c r="A9485" s="577" t="s">
        <v>6267</v>
      </c>
      <c r="B9485" s="577"/>
      <c r="C9485" s="578"/>
      <c r="D9485" s="522"/>
      <c r="E9485" s="519"/>
    </row>
    <row r="9486" spans="1:5" s="512" customFormat="1" ht="13.8">
      <c r="A9486" s="520">
        <v>7640008009</v>
      </c>
      <c r="B9486" s="520" t="s">
        <v>6268</v>
      </c>
      <c r="C9486" s="521">
        <v>50</v>
      </c>
      <c r="D9486" s="522"/>
      <c r="E9486" s="519"/>
    </row>
    <row r="9487" spans="1:5" s="512" customFormat="1" ht="13.8">
      <c r="A9487" s="577" t="s">
        <v>990</v>
      </c>
      <c r="B9487" s="577"/>
      <c r="C9487" s="578"/>
      <c r="D9487" s="522"/>
      <c r="E9487" s="519"/>
    </row>
    <row r="9488" spans="1:5" s="512" customFormat="1" ht="13.8">
      <c r="A9488" s="520">
        <v>7640005082</v>
      </c>
      <c r="B9488" s="520" t="s">
        <v>6269</v>
      </c>
      <c r="C9488" s="521">
        <v>995</v>
      </c>
      <c r="D9488" s="522"/>
      <c r="E9488" s="519"/>
    </row>
    <row r="9489" spans="1:5" s="512" customFormat="1" ht="24">
      <c r="A9489" s="520">
        <v>7640008010</v>
      </c>
      <c r="B9489" s="520" t="s">
        <v>6270</v>
      </c>
      <c r="C9489" s="521">
        <v>1750</v>
      </c>
      <c r="D9489" s="522"/>
      <c r="E9489" s="519"/>
    </row>
    <row r="9490" spans="1:5" s="512" customFormat="1" ht="24">
      <c r="A9490" s="520">
        <v>7640008011</v>
      </c>
      <c r="B9490" s="520" t="s">
        <v>6271</v>
      </c>
      <c r="C9490" s="521">
        <v>1750</v>
      </c>
      <c r="D9490" s="522"/>
      <c r="E9490" s="519"/>
    </row>
    <row r="9491" spans="1:5" s="512" customFormat="1" ht="24">
      <c r="A9491" s="520">
        <v>7640008012</v>
      </c>
      <c r="B9491" s="520" t="s">
        <v>6272</v>
      </c>
      <c r="C9491" s="521">
        <v>2750</v>
      </c>
      <c r="D9491" s="522"/>
      <c r="E9491" s="519"/>
    </row>
    <row r="9492" spans="1:5" s="512" customFormat="1" ht="24">
      <c r="A9492" s="520">
        <v>7640008013</v>
      </c>
      <c r="B9492" s="520" t="s">
        <v>6273</v>
      </c>
      <c r="C9492" s="521">
        <v>1450</v>
      </c>
      <c r="D9492" s="522"/>
      <c r="E9492" s="519"/>
    </row>
    <row r="9493" spans="1:5" s="512" customFormat="1" ht="13.8">
      <c r="A9493" s="520">
        <v>7640008014</v>
      </c>
      <c r="B9493" s="520" t="s">
        <v>6274</v>
      </c>
      <c r="C9493" s="521">
        <v>1250</v>
      </c>
      <c r="D9493" s="522"/>
      <c r="E9493" s="519"/>
    </row>
    <row r="9494" spans="1:5" s="512" customFormat="1" ht="24">
      <c r="A9494" s="520">
        <v>7640008015</v>
      </c>
      <c r="B9494" s="520" t="s">
        <v>6275</v>
      </c>
      <c r="C9494" s="521">
        <v>4000</v>
      </c>
      <c r="D9494" s="522"/>
      <c r="E9494" s="519"/>
    </row>
    <row r="9495" spans="1:5" s="512" customFormat="1" ht="24">
      <c r="A9495" s="520">
        <v>7640008016</v>
      </c>
      <c r="B9495" s="520" t="s">
        <v>6276</v>
      </c>
      <c r="C9495" s="521">
        <v>4000</v>
      </c>
      <c r="D9495" s="522"/>
      <c r="E9495" s="519"/>
    </row>
    <row r="9496" spans="1:5" s="512" customFormat="1" ht="24">
      <c r="A9496" s="520">
        <v>7640008017</v>
      </c>
      <c r="B9496" s="520" t="s">
        <v>6277</v>
      </c>
      <c r="C9496" s="521">
        <v>8000</v>
      </c>
      <c r="D9496" s="522"/>
      <c r="E9496" s="519"/>
    </row>
    <row r="9497" spans="1:5" s="512" customFormat="1" ht="13.8">
      <c r="A9497" s="520">
        <v>7640008018</v>
      </c>
      <c r="B9497" s="520" t="s">
        <v>6278</v>
      </c>
      <c r="C9497" s="521">
        <v>2200</v>
      </c>
      <c r="D9497" s="522"/>
      <c r="E9497" s="519"/>
    </row>
    <row r="9498" spans="1:5" s="512" customFormat="1" ht="24">
      <c r="A9498" s="520">
        <v>7640008019</v>
      </c>
      <c r="B9498" s="520" t="s">
        <v>6279</v>
      </c>
      <c r="C9498" s="521">
        <v>2000</v>
      </c>
      <c r="D9498" s="522"/>
      <c r="E9498" s="519"/>
    </row>
    <row r="9499" spans="1:5" s="512" customFormat="1" ht="13.8">
      <c r="A9499" s="577" t="s">
        <v>538</v>
      </c>
      <c r="B9499" s="577"/>
      <c r="C9499" s="578"/>
      <c r="D9499" s="522"/>
      <c r="E9499" s="519"/>
    </row>
    <row r="9500" spans="1:5" s="512" customFormat="1" ht="13.8">
      <c r="A9500" s="520">
        <v>7640008020</v>
      </c>
      <c r="B9500" s="520" t="s">
        <v>6280</v>
      </c>
      <c r="C9500" s="521">
        <v>250</v>
      </c>
      <c r="D9500" s="522"/>
      <c r="E9500" s="519"/>
    </row>
    <row r="9501" spans="1:5" s="512" customFormat="1" ht="13.8">
      <c r="A9501" s="520">
        <v>7640001519</v>
      </c>
      <c r="B9501" s="520" t="s">
        <v>6281</v>
      </c>
      <c r="C9501" s="521">
        <v>250</v>
      </c>
      <c r="D9501" s="522"/>
      <c r="E9501" s="519"/>
    </row>
    <row r="9502" spans="1:5" s="512" customFormat="1" ht="13.8">
      <c r="A9502" s="520">
        <v>7640001275</v>
      </c>
      <c r="B9502" s="520" t="s">
        <v>6282</v>
      </c>
      <c r="C9502" s="521">
        <v>2000</v>
      </c>
      <c r="D9502" s="522"/>
      <c r="E9502" s="519"/>
    </row>
    <row r="9503" spans="1:5" s="512" customFormat="1" ht="13.8">
      <c r="A9503" s="520">
        <v>7640004304</v>
      </c>
      <c r="B9503" s="520" t="s">
        <v>6283</v>
      </c>
      <c r="C9503" s="521">
        <v>335</v>
      </c>
      <c r="D9503" s="522"/>
      <c r="E9503" s="519"/>
    </row>
    <row r="9504" spans="1:5" s="512" customFormat="1" ht="13.8">
      <c r="A9504" s="520">
        <v>7640004310</v>
      </c>
      <c r="B9504" s="520" t="s">
        <v>6284</v>
      </c>
      <c r="C9504" s="521">
        <v>1</v>
      </c>
      <c r="D9504" s="522"/>
      <c r="E9504" s="519"/>
    </row>
    <row r="9505" spans="1:5" s="512" customFormat="1" ht="13.8">
      <c r="A9505" s="577" t="s">
        <v>715</v>
      </c>
      <c r="B9505" s="577"/>
      <c r="C9505" s="578"/>
      <c r="D9505" s="522"/>
      <c r="E9505" s="519"/>
    </row>
    <row r="9506" spans="1:5" s="512" customFormat="1" ht="13.8">
      <c r="A9506" s="520">
        <v>7640008087</v>
      </c>
      <c r="B9506" s="520" t="s">
        <v>1366</v>
      </c>
      <c r="C9506" s="521">
        <v>41</v>
      </c>
      <c r="D9506" s="522"/>
      <c r="E9506" s="519"/>
    </row>
    <row r="9507" spans="1:5" s="512" customFormat="1" ht="13.8">
      <c r="A9507" s="546"/>
      <c r="B9507" s="546"/>
      <c r="C9507" s="547"/>
      <c r="D9507" s="522"/>
      <c r="E9507" s="519"/>
    </row>
    <row r="9508" spans="1:5" s="512" customFormat="1" ht="15" customHeight="1">
      <c r="A9508" s="614"/>
      <c r="B9508" s="615" t="s">
        <v>6285</v>
      </c>
      <c r="C9508" s="614"/>
      <c r="D9508" s="522"/>
      <c r="E9508" s="511"/>
    </row>
    <row r="9509" spans="1:5" s="512" customFormat="1" ht="27.6">
      <c r="A9509" s="513" t="s">
        <v>26</v>
      </c>
      <c r="B9509" s="513" t="s">
        <v>300</v>
      </c>
      <c r="C9509" s="514" t="s">
        <v>607</v>
      </c>
      <c r="D9509" s="522"/>
    </row>
    <row r="9510" spans="1:5" s="512" customFormat="1" ht="13.8">
      <c r="A9510" s="577" t="s">
        <v>3856</v>
      </c>
      <c r="B9510" s="577"/>
      <c r="C9510" s="578"/>
      <c r="D9510" s="522"/>
      <c r="E9510" s="519"/>
    </row>
    <row r="9511" spans="1:5" s="512" customFormat="1" ht="24">
      <c r="A9511" s="520">
        <v>7640017561</v>
      </c>
      <c r="B9511" s="520" t="s">
        <v>6286</v>
      </c>
      <c r="C9511" s="521">
        <v>352</v>
      </c>
      <c r="D9511" s="522"/>
      <c r="E9511" s="519"/>
    </row>
    <row r="9512" spans="1:5" s="512" customFormat="1" ht="24">
      <c r="A9512" s="520">
        <v>7640017565</v>
      </c>
      <c r="B9512" s="520" t="s">
        <v>6287</v>
      </c>
      <c r="C9512" s="521">
        <v>330</v>
      </c>
      <c r="D9512" s="522"/>
      <c r="E9512" s="519"/>
    </row>
    <row r="9513" spans="1:5" s="512" customFormat="1" ht="24">
      <c r="A9513" s="520">
        <v>7640017569</v>
      </c>
      <c r="B9513" s="520" t="s">
        <v>6288</v>
      </c>
      <c r="C9513" s="521">
        <v>300</v>
      </c>
      <c r="D9513" s="522"/>
      <c r="E9513" s="519"/>
    </row>
    <row r="9514" spans="1:5" s="512" customFormat="1" ht="13.8">
      <c r="A9514" s="577" t="s">
        <v>536</v>
      </c>
      <c r="B9514" s="577"/>
      <c r="C9514" s="578"/>
      <c r="D9514" s="522"/>
      <c r="E9514" s="519"/>
    </row>
    <row r="9515" spans="1:5" s="512" customFormat="1" ht="24">
      <c r="A9515" s="520">
        <v>7640017562</v>
      </c>
      <c r="B9515" s="520" t="s">
        <v>6289</v>
      </c>
      <c r="C9515" s="521">
        <v>71</v>
      </c>
      <c r="D9515" s="522"/>
      <c r="E9515" s="519"/>
    </row>
    <row r="9516" spans="1:5" s="512" customFormat="1" ht="24">
      <c r="A9516" s="520">
        <v>7640017566</v>
      </c>
      <c r="B9516" s="520" t="s">
        <v>6290</v>
      </c>
      <c r="C9516" s="521">
        <v>66</v>
      </c>
      <c r="D9516" s="522"/>
      <c r="E9516" s="519"/>
    </row>
    <row r="9517" spans="1:5" s="512" customFormat="1" ht="24">
      <c r="A9517" s="520">
        <v>7640017570</v>
      </c>
      <c r="B9517" s="520" t="s">
        <v>6291</v>
      </c>
      <c r="C9517" s="521">
        <v>60</v>
      </c>
      <c r="D9517" s="522"/>
      <c r="E9517" s="519"/>
    </row>
    <row r="9518" spans="1:5" s="512" customFormat="1" ht="13.8">
      <c r="A9518" s="577" t="s">
        <v>6292</v>
      </c>
      <c r="B9518" s="577"/>
      <c r="C9518" s="578"/>
      <c r="D9518" s="522"/>
      <c r="E9518" s="519"/>
    </row>
    <row r="9519" spans="1:5" s="512" customFormat="1" ht="24">
      <c r="A9519" s="520">
        <v>7640017563</v>
      </c>
      <c r="B9519" s="520" t="s">
        <v>6293</v>
      </c>
      <c r="C9519" s="521">
        <v>71</v>
      </c>
      <c r="D9519" s="522"/>
      <c r="E9519" s="519"/>
    </row>
    <row r="9520" spans="1:5" s="512" customFormat="1" ht="24">
      <c r="A9520" s="520">
        <v>7640017567</v>
      </c>
      <c r="B9520" s="520" t="s">
        <v>6294</v>
      </c>
      <c r="C9520" s="521">
        <v>66</v>
      </c>
      <c r="D9520" s="522"/>
      <c r="E9520" s="519"/>
    </row>
    <row r="9521" spans="1:5" s="512" customFormat="1" ht="24">
      <c r="A9521" s="520">
        <v>7640017571</v>
      </c>
      <c r="B9521" s="520" t="s">
        <v>6295</v>
      </c>
      <c r="C9521" s="521">
        <v>60</v>
      </c>
      <c r="D9521" s="522"/>
      <c r="E9521" s="519"/>
    </row>
    <row r="9522" spans="1:5" s="512" customFormat="1" ht="13.8">
      <c r="A9522" s="577" t="s">
        <v>6296</v>
      </c>
      <c r="B9522" s="577"/>
      <c r="C9522" s="578"/>
      <c r="D9522" s="522"/>
      <c r="E9522" s="519"/>
    </row>
    <row r="9523" spans="1:5" s="512" customFormat="1" ht="24">
      <c r="A9523" s="520">
        <v>7640017564</v>
      </c>
      <c r="B9523" s="520" t="s">
        <v>6297</v>
      </c>
      <c r="C9523" s="521">
        <v>141</v>
      </c>
      <c r="D9523" s="522"/>
      <c r="E9523" s="519"/>
    </row>
    <row r="9524" spans="1:5" s="512" customFormat="1" ht="24">
      <c r="A9524" s="520">
        <v>7640017568</v>
      </c>
      <c r="B9524" s="520" t="s">
        <v>6298</v>
      </c>
      <c r="C9524" s="521">
        <v>132</v>
      </c>
      <c r="D9524" s="522"/>
      <c r="E9524" s="519"/>
    </row>
    <row r="9525" spans="1:5" s="512" customFormat="1" ht="24">
      <c r="A9525" s="520">
        <v>7640017572</v>
      </c>
      <c r="B9525" s="520" t="s">
        <v>6299</v>
      </c>
      <c r="C9525" s="521">
        <v>120</v>
      </c>
      <c r="D9525" s="522"/>
      <c r="E9525" s="519"/>
    </row>
    <row r="9526" spans="1:5" s="512" customFormat="1" ht="13.8">
      <c r="A9526" s="577" t="s">
        <v>6300</v>
      </c>
      <c r="B9526" s="577"/>
      <c r="C9526" s="578"/>
      <c r="D9526" s="522"/>
      <c r="E9526" s="519"/>
    </row>
    <row r="9527" spans="1:5" s="512" customFormat="1" ht="13.8">
      <c r="A9527" s="520" t="s">
        <v>6301</v>
      </c>
      <c r="B9527" s="520" t="s">
        <v>6302</v>
      </c>
      <c r="C9527" s="521">
        <v>249</v>
      </c>
      <c r="D9527" s="522"/>
      <c r="E9527" s="519"/>
    </row>
    <row r="9528" spans="1:5" s="512" customFormat="1" ht="13.8">
      <c r="A9528" s="577" t="s">
        <v>6303</v>
      </c>
      <c r="B9528" s="577"/>
      <c r="C9528" s="578"/>
      <c r="D9528" s="522"/>
      <c r="E9528" s="519"/>
    </row>
    <row r="9529" spans="1:5" s="512" customFormat="1" ht="13.8">
      <c r="A9529" s="520" t="s">
        <v>6304</v>
      </c>
      <c r="B9529" s="520" t="s">
        <v>6305</v>
      </c>
      <c r="C9529" s="521">
        <v>27</v>
      </c>
      <c r="D9529" s="522"/>
      <c r="E9529" s="519"/>
    </row>
    <row r="9530" spans="1:5" s="512" customFormat="1" ht="13.8">
      <c r="A9530" s="520" t="s">
        <v>6306</v>
      </c>
      <c r="B9530" s="520" t="s">
        <v>6307</v>
      </c>
      <c r="C9530" s="521">
        <v>215</v>
      </c>
      <c r="D9530" s="522"/>
      <c r="E9530" s="519"/>
    </row>
    <row r="9531" spans="1:5" s="512" customFormat="1" ht="13.8">
      <c r="A9531" s="520" t="s">
        <v>6308</v>
      </c>
      <c r="B9531" s="520" t="s">
        <v>6309</v>
      </c>
      <c r="C9531" s="521">
        <v>140</v>
      </c>
      <c r="D9531" s="522"/>
      <c r="E9531" s="519"/>
    </row>
    <row r="9532" spans="1:5" s="512" customFormat="1" ht="13.8">
      <c r="A9532" s="520" t="s">
        <v>6310</v>
      </c>
      <c r="B9532" s="520" t="s">
        <v>6311</v>
      </c>
      <c r="C9532" s="521">
        <v>40</v>
      </c>
      <c r="D9532" s="522"/>
      <c r="E9532" s="519"/>
    </row>
    <row r="9533" spans="1:5" s="512" customFormat="1" ht="13.8">
      <c r="A9533" s="520" t="s">
        <v>6312</v>
      </c>
      <c r="B9533" s="520" t="s">
        <v>6313</v>
      </c>
      <c r="C9533" s="521">
        <v>215</v>
      </c>
      <c r="D9533" s="522"/>
      <c r="E9533" s="519"/>
    </row>
    <row r="9534" spans="1:5" s="512" customFormat="1" ht="13.8">
      <c r="A9534" s="667">
        <v>7110301020001</v>
      </c>
      <c r="B9534" s="520" t="s">
        <v>6314</v>
      </c>
      <c r="C9534" s="521">
        <v>107</v>
      </c>
      <c r="D9534" s="522"/>
      <c r="E9534" s="519"/>
    </row>
    <row r="9535" spans="1:5" s="512" customFormat="1" ht="13.8">
      <c r="A9535" s="667">
        <v>7110311020001</v>
      </c>
      <c r="B9535" s="520" t="s">
        <v>6315</v>
      </c>
      <c r="C9535" s="521">
        <v>107</v>
      </c>
      <c r="D9535" s="522"/>
      <c r="E9535" s="519"/>
    </row>
    <row r="9536" spans="1:5" s="512" customFormat="1" ht="13.8">
      <c r="A9536" s="520" t="s">
        <v>6316</v>
      </c>
      <c r="B9536" s="520" t="s">
        <v>6317</v>
      </c>
      <c r="C9536" s="521">
        <v>30</v>
      </c>
      <c r="D9536" s="522"/>
      <c r="E9536" s="519"/>
    </row>
    <row r="9537" spans="1:5" s="512" customFormat="1" ht="13.8">
      <c r="A9537" s="577" t="s">
        <v>538</v>
      </c>
      <c r="B9537" s="577"/>
      <c r="C9537" s="578"/>
      <c r="D9537" s="522"/>
      <c r="E9537" s="519"/>
    </row>
    <row r="9538" spans="1:5" s="512" customFormat="1" ht="13.8">
      <c r="A9538" s="520">
        <v>7640008020</v>
      </c>
      <c r="B9538" s="520" t="s">
        <v>6280</v>
      </c>
      <c r="C9538" s="521">
        <v>250</v>
      </c>
      <c r="D9538" s="522"/>
      <c r="E9538" s="519"/>
    </row>
    <row r="9539" spans="1:5" s="512" customFormat="1" ht="13.8">
      <c r="A9539" s="520">
        <v>7640001519</v>
      </c>
      <c r="B9539" s="520" t="s">
        <v>6281</v>
      </c>
      <c r="C9539" s="521">
        <v>250</v>
      </c>
      <c r="D9539" s="522"/>
      <c r="E9539" s="519"/>
    </row>
    <row r="9540" spans="1:5" s="512" customFormat="1" ht="13.8">
      <c r="A9540" s="520">
        <v>7640001275</v>
      </c>
      <c r="B9540" s="520" t="s">
        <v>6282</v>
      </c>
      <c r="C9540" s="521">
        <v>2000</v>
      </c>
      <c r="D9540" s="522"/>
      <c r="E9540" s="519"/>
    </row>
    <row r="9541" spans="1:5" s="512" customFormat="1" ht="13.8">
      <c r="A9541" s="520">
        <v>7640004304</v>
      </c>
      <c r="B9541" s="520" t="s">
        <v>6283</v>
      </c>
      <c r="C9541" s="521">
        <v>335</v>
      </c>
      <c r="D9541" s="522"/>
      <c r="E9541" s="519"/>
    </row>
    <row r="9542" spans="1:5" s="512" customFormat="1" ht="13.8">
      <c r="A9542" s="520">
        <v>7640004310</v>
      </c>
      <c r="B9542" s="520" t="s">
        <v>6284</v>
      </c>
      <c r="C9542" s="521">
        <v>1</v>
      </c>
      <c r="D9542" s="522"/>
      <c r="E9542" s="519"/>
    </row>
    <row r="9543" spans="1:5" s="512" customFormat="1" ht="13.8">
      <c r="A9543" s="577" t="s">
        <v>715</v>
      </c>
      <c r="B9543" s="577"/>
      <c r="C9543" s="578"/>
      <c r="D9543" s="522"/>
      <c r="E9543" s="519"/>
    </row>
    <row r="9544" spans="1:5" s="512" customFormat="1" ht="13.8">
      <c r="A9544" s="520">
        <v>7640008086</v>
      </c>
      <c r="B9544" s="520" t="s">
        <v>738</v>
      </c>
      <c r="C9544" s="521">
        <v>29</v>
      </c>
      <c r="D9544" s="522"/>
      <c r="E9544" s="519"/>
    </row>
    <row r="9545" spans="1:5" s="512" customFormat="1" ht="13.8">
      <c r="A9545" s="520">
        <v>7640008088</v>
      </c>
      <c r="B9545" s="520" t="s">
        <v>1889</v>
      </c>
      <c r="C9545" s="521">
        <v>58</v>
      </c>
      <c r="D9545" s="522"/>
      <c r="E9545" s="519"/>
    </row>
    <row r="9546" spans="1:5" s="512" customFormat="1" ht="13.8">
      <c r="A9546" s="520">
        <v>7640008089</v>
      </c>
      <c r="B9546" s="520" t="s">
        <v>1916</v>
      </c>
      <c r="C9546" s="521">
        <v>87</v>
      </c>
      <c r="D9546" s="522"/>
      <c r="E9546" s="519"/>
    </row>
    <row r="9547" spans="1:5" s="512" customFormat="1" ht="13.8">
      <c r="A9547" s="546"/>
      <c r="B9547" s="546"/>
      <c r="C9547" s="547"/>
      <c r="D9547" s="522"/>
      <c r="E9547" s="519"/>
    </row>
    <row r="9548" spans="1:5" s="512" customFormat="1">
      <c r="A9548" s="691"/>
      <c r="B9548" s="692" t="s">
        <v>11651</v>
      </c>
      <c r="C9548" s="693"/>
      <c r="D9548" s="522"/>
      <c r="E9548" s="519"/>
    </row>
    <row r="9549" spans="1:5" s="512" customFormat="1" ht="27.6">
      <c r="A9549" s="513" t="s">
        <v>26</v>
      </c>
      <c r="B9549" s="513" t="s">
        <v>300</v>
      </c>
      <c r="C9549" s="514" t="s">
        <v>607</v>
      </c>
      <c r="D9549" s="522"/>
      <c r="E9549" s="519"/>
    </row>
    <row r="9550" spans="1:5" s="512" customFormat="1" ht="13.8">
      <c r="A9550" s="577" t="s">
        <v>3856</v>
      </c>
      <c r="B9550" s="577"/>
      <c r="C9550" s="578"/>
      <c r="D9550" s="522"/>
      <c r="E9550" s="519"/>
    </row>
    <row r="9551" spans="1:5" s="534" customFormat="1" ht="13.8">
      <c r="A9551" s="523" t="s">
        <v>11652</v>
      </c>
      <c r="B9551" s="523" t="s">
        <v>11653</v>
      </c>
      <c r="C9551" s="524">
        <v>10845</v>
      </c>
      <c r="D9551" s="532"/>
      <c r="E9551" s="533"/>
    </row>
    <row r="9552" spans="1:5" s="534" customFormat="1" ht="13.8">
      <c r="A9552" s="523" t="s">
        <v>11654</v>
      </c>
      <c r="B9552" s="523" t="s">
        <v>11655</v>
      </c>
      <c r="C9552" s="524">
        <v>8134</v>
      </c>
      <c r="D9552" s="532"/>
      <c r="E9552" s="533"/>
    </row>
    <row r="9553" spans="1:5" s="534" customFormat="1" ht="13.8">
      <c r="A9553" s="523" t="s">
        <v>11656</v>
      </c>
      <c r="B9553" s="523" t="s">
        <v>11657</v>
      </c>
      <c r="C9553" s="524">
        <v>5423</v>
      </c>
      <c r="D9553" s="532"/>
      <c r="E9553" s="533"/>
    </row>
    <row r="9554" spans="1:5" s="534" customFormat="1" ht="13.8">
      <c r="A9554" s="523" t="s">
        <v>11658</v>
      </c>
      <c r="B9554" s="523" t="s">
        <v>11659</v>
      </c>
      <c r="C9554" s="524">
        <v>2712</v>
      </c>
      <c r="D9554" s="532"/>
      <c r="E9554" s="533"/>
    </row>
    <row r="9555" spans="1:5" s="512" customFormat="1" ht="13.8">
      <c r="A9555" s="577" t="s">
        <v>11660</v>
      </c>
      <c r="B9555" s="577"/>
      <c r="C9555" s="578"/>
      <c r="D9555" s="522"/>
      <c r="E9555" s="519"/>
    </row>
    <row r="9556" spans="1:5" s="534" customFormat="1" ht="13.8">
      <c r="A9556" s="523" t="s">
        <v>11661</v>
      </c>
      <c r="B9556" s="523" t="s">
        <v>11662</v>
      </c>
      <c r="C9556" s="524">
        <v>2169</v>
      </c>
      <c r="D9556" s="532"/>
      <c r="E9556" s="533"/>
    </row>
    <row r="9557" spans="1:5" s="534" customFormat="1" ht="13.8">
      <c r="A9557" s="523" t="s">
        <v>11663</v>
      </c>
      <c r="B9557" s="523" t="s">
        <v>11664</v>
      </c>
      <c r="C9557" s="524">
        <v>1627</v>
      </c>
      <c r="D9557" s="532"/>
      <c r="E9557" s="533"/>
    </row>
    <row r="9558" spans="1:5" s="534" customFormat="1" ht="13.8">
      <c r="A9558" s="523" t="s">
        <v>11665</v>
      </c>
      <c r="B9558" s="523" t="s">
        <v>11666</v>
      </c>
      <c r="C9558" s="524">
        <v>1085</v>
      </c>
      <c r="D9558" s="532"/>
      <c r="E9558" s="533"/>
    </row>
    <row r="9559" spans="1:5" s="534" customFormat="1" ht="24">
      <c r="A9559" s="523" t="s">
        <v>11667</v>
      </c>
      <c r="B9559" s="523" t="s">
        <v>11668</v>
      </c>
      <c r="C9559" s="524">
        <v>543</v>
      </c>
      <c r="D9559" s="532"/>
      <c r="E9559" s="533"/>
    </row>
    <row r="9560" spans="1:5" s="512" customFormat="1" ht="13.8">
      <c r="A9560" s="535" t="s">
        <v>6151</v>
      </c>
      <c r="B9560" s="535"/>
      <c r="C9560" s="531"/>
      <c r="D9560" s="522"/>
      <c r="E9560" s="519"/>
    </row>
    <row r="9561" spans="1:5" s="534" customFormat="1" ht="13.8">
      <c r="A9561" s="523" t="s">
        <v>11669</v>
      </c>
      <c r="B9561" s="523" t="s">
        <v>11670</v>
      </c>
      <c r="C9561" s="524">
        <v>2169</v>
      </c>
      <c r="D9561" s="532"/>
      <c r="E9561" s="533"/>
    </row>
    <row r="9562" spans="1:5" s="534" customFormat="1" ht="13.8">
      <c r="A9562" s="523" t="s">
        <v>11671</v>
      </c>
      <c r="B9562" s="523" t="s">
        <v>11672</v>
      </c>
      <c r="C9562" s="524">
        <v>1627</v>
      </c>
      <c r="D9562" s="532"/>
      <c r="E9562" s="533"/>
    </row>
    <row r="9563" spans="1:5" s="534" customFormat="1" ht="13.8">
      <c r="A9563" s="523" t="s">
        <v>11673</v>
      </c>
      <c r="B9563" s="523" t="s">
        <v>11674</v>
      </c>
      <c r="C9563" s="524">
        <v>1085</v>
      </c>
      <c r="D9563" s="532"/>
      <c r="E9563" s="533"/>
    </row>
    <row r="9564" spans="1:5" s="534" customFormat="1" ht="24">
      <c r="A9564" s="523" t="s">
        <v>11675</v>
      </c>
      <c r="B9564" s="523" t="s">
        <v>11676</v>
      </c>
      <c r="C9564" s="524">
        <v>543</v>
      </c>
      <c r="D9564" s="532"/>
      <c r="E9564" s="533"/>
    </row>
    <row r="9565" spans="1:5" s="512" customFormat="1" ht="13.8">
      <c r="A9565" s="535" t="s">
        <v>6160</v>
      </c>
      <c r="B9565" s="535"/>
      <c r="C9565" s="531"/>
      <c r="D9565" s="522"/>
      <c r="E9565" s="519"/>
    </row>
    <row r="9566" spans="1:5" s="534" customFormat="1" ht="13.8">
      <c r="A9566" s="523" t="s">
        <v>11677</v>
      </c>
      <c r="B9566" s="523" t="s">
        <v>11678</v>
      </c>
      <c r="C9566" s="524">
        <v>4338</v>
      </c>
      <c r="D9566" s="532"/>
      <c r="E9566" s="533"/>
    </row>
    <row r="9567" spans="1:5" s="534" customFormat="1" ht="13.8">
      <c r="A9567" s="523" t="s">
        <v>11679</v>
      </c>
      <c r="B9567" s="523" t="s">
        <v>11680</v>
      </c>
      <c r="C9567" s="524">
        <v>3254</v>
      </c>
      <c r="D9567" s="532"/>
      <c r="E9567" s="533"/>
    </row>
    <row r="9568" spans="1:5" s="534" customFormat="1" ht="13.8">
      <c r="A9568" s="523" t="s">
        <v>11681</v>
      </c>
      <c r="B9568" s="523" t="s">
        <v>11682</v>
      </c>
      <c r="C9568" s="524">
        <v>2169</v>
      </c>
      <c r="D9568" s="532"/>
      <c r="E9568" s="533"/>
    </row>
    <row r="9569" spans="1:5" s="534" customFormat="1" ht="24">
      <c r="A9569" s="523" t="s">
        <v>11683</v>
      </c>
      <c r="B9569" s="523" t="s">
        <v>11684</v>
      </c>
      <c r="C9569" s="524">
        <v>1085</v>
      </c>
      <c r="D9569" s="532"/>
      <c r="E9569" s="533"/>
    </row>
    <row r="9570" spans="1:5" s="512" customFormat="1" ht="13.8">
      <c r="A9570" s="577" t="s">
        <v>11685</v>
      </c>
      <c r="B9570" s="577"/>
      <c r="C9570" s="578"/>
      <c r="D9570" s="522"/>
      <c r="E9570" s="519"/>
    </row>
    <row r="9571" spans="1:5" s="534" customFormat="1" ht="13.8">
      <c r="A9571" s="523" t="s">
        <v>11686</v>
      </c>
      <c r="B9571" s="523" t="s">
        <v>11687</v>
      </c>
      <c r="C9571" s="524">
        <v>1995</v>
      </c>
      <c r="D9571" s="532"/>
      <c r="E9571" s="533"/>
    </row>
    <row r="9572" spans="1:5" s="534" customFormat="1" ht="13.8">
      <c r="A9572" s="523" t="s">
        <v>11688</v>
      </c>
      <c r="B9572" s="523" t="s">
        <v>11689</v>
      </c>
      <c r="C9572" s="524">
        <v>1496</v>
      </c>
      <c r="D9572" s="532"/>
      <c r="E9572" s="533"/>
    </row>
    <row r="9573" spans="1:5" s="534" customFormat="1" ht="13.8">
      <c r="A9573" s="523" t="s">
        <v>11690</v>
      </c>
      <c r="B9573" s="523" t="s">
        <v>11691</v>
      </c>
      <c r="C9573" s="524">
        <v>998</v>
      </c>
      <c r="D9573" s="532"/>
      <c r="E9573" s="533"/>
    </row>
    <row r="9574" spans="1:5" s="534" customFormat="1" ht="13.8">
      <c r="A9574" s="523" t="s">
        <v>11692</v>
      </c>
      <c r="B9574" s="523" t="s">
        <v>11693</v>
      </c>
      <c r="C9574" s="524">
        <v>499</v>
      </c>
      <c r="D9574" s="532"/>
      <c r="E9574" s="533"/>
    </row>
    <row r="9575" spans="1:5" s="534" customFormat="1" ht="13.8">
      <c r="A9575" s="523" t="s">
        <v>11694</v>
      </c>
      <c r="B9575" s="523" t="s">
        <v>11695</v>
      </c>
      <c r="C9575" s="524">
        <v>1995</v>
      </c>
      <c r="D9575" s="532"/>
      <c r="E9575" s="533"/>
    </row>
    <row r="9576" spans="1:5" s="534" customFormat="1" ht="13.8">
      <c r="A9576" s="523" t="s">
        <v>11696</v>
      </c>
      <c r="B9576" s="523" t="s">
        <v>11697</v>
      </c>
      <c r="C9576" s="524">
        <v>1496</v>
      </c>
      <c r="D9576" s="532"/>
      <c r="E9576" s="533"/>
    </row>
    <row r="9577" spans="1:5" s="534" customFormat="1" ht="13.8">
      <c r="A9577" s="523" t="s">
        <v>11698</v>
      </c>
      <c r="B9577" s="523" t="s">
        <v>11699</v>
      </c>
      <c r="C9577" s="524">
        <v>998</v>
      </c>
      <c r="D9577" s="532"/>
      <c r="E9577" s="533"/>
    </row>
    <row r="9578" spans="1:5" s="534" customFormat="1" ht="13.8">
      <c r="A9578" s="523" t="s">
        <v>11700</v>
      </c>
      <c r="B9578" s="523" t="s">
        <v>11701</v>
      </c>
      <c r="C9578" s="524">
        <v>499</v>
      </c>
      <c r="D9578" s="532"/>
      <c r="E9578" s="533"/>
    </row>
    <row r="9579" spans="1:5" s="534" customFormat="1" ht="13.8">
      <c r="A9579" s="523" t="s">
        <v>11702</v>
      </c>
      <c r="B9579" s="523" t="s">
        <v>11703</v>
      </c>
      <c r="C9579" s="524">
        <v>2995</v>
      </c>
      <c r="D9579" s="532"/>
      <c r="E9579" s="533"/>
    </row>
    <row r="9580" spans="1:5" s="534" customFormat="1" ht="13.8">
      <c r="A9580" s="523" t="s">
        <v>11704</v>
      </c>
      <c r="B9580" s="523" t="s">
        <v>11705</v>
      </c>
      <c r="C9580" s="524">
        <v>2246</v>
      </c>
      <c r="D9580" s="532"/>
      <c r="E9580" s="533"/>
    </row>
    <row r="9581" spans="1:5" s="534" customFormat="1" ht="13.8">
      <c r="A9581" s="523" t="s">
        <v>11706</v>
      </c>
      <c r="B9581" s="523" t="s">
        <v>11707</v>
      </c>
      <c r="C9581" s="524">
        <v>1498</v>
      </c>
      <c r="D9581" s="532"/>
      <c r="E9581" s="533"/>
    </row>
    <row r="9582" spans="1:5" s="534" customFormat="1" ht="13.8">
      <c r="A9582" s="523" t="s">
        <v>11708</v>
      </c>
      <c r="B9582" s="523" t="s">
        <v>11709</v>
      </c>
      <c r="C9582" s="524">
        <v>749</v>
      </c>
      <c r="D9582" s="532"/>
      <c r="E9582" s="533"/>
    </row>
    <row r="9583" spans="1:5" s="534" customFormat="1" ht="13.8">
      <c r="A9583" s="523" t="s">
        <v>11710</v>
      </c>
      <c r="B9583" s="523" t="s">
        <v>11711</v>
      </c>
      <c r="C9583" s="524">
        <v>5425</v>
      </c>
      <c r="D9583" s="532"/>
      <c r="E9583" s="533"/>
    </row>
    <row r="9584" spans="1:5" s="534" customFormat="1" ht="13.8">
      <c r="A9584" s="523" t="s">
        <v>11712</v>
      </c>
      <c r="B9584" s="523" t="s">
        <v>11713</v>
      </c>
      <c r="C9584" s="524">
        <v>2712</v>
      </c>
      <c r="D9584" s="532"/>
      <c r="E9584" s="533"/>
    </row>
    <row r="9585" spans="1:5" s="534" customFormat="1" ht="13.8">
      <c r="A9585" s="523" t="s">
        <v>11714</v>
      </c>
      <c r="B9585" s="523" t="s">
        <v>11715</v>
      </c>
      <c r="C9585" s="524">
        <v>1357</v>
      </c>
      <c r="D9585" s="532"/>
      <c r="E9585" s="533"/>
    </row>
    <row r="9586" spans="1:5" s="534" customFormat="1" ht="13.8">
      <c r="A9586" s="523" t="s">
        <v>11716</v>
      </c>
      <c r="B9586" s="523" t="s">
        <v>11717</v>
      </c>
      <c r="C9586" s="524">
        <v>4400</v>
      </c>
      <c r="D9586" s="532"/>
      <c r="E9586" s="533"/>
    </row>
    <row r="9587" spans="1:5" s="534" customFormat="1" ht="13.8">
      <c r="A9587" s="523" t="s">
        <v>11718</v>
      </c>
      <c r="B9587" s="523" t="s">
        <v>11719</v>
      </c>
      <c r="C9587" s="524">
        <v>3300</v>
      </c>
      <c r="D9587" s="532"/>
      <c r="E9587" s="533"/>
    </row>
    <row r="9588" spans="1:5" s="534" customFormat="1" ht="13.8">
      <c r="A9588" s="523" t="s">
        <v>11720</v>
      </c>
      <c r="B9588" s="523" t="s">
        <v>11721</v>
      </c>
      <c r="C9588" s="524">
        <v>2200</v>
      </c>
      <c r="D9588" s="532"/>
      <c r="E9588" s="533"/>
    </row>
    <row r="9589" spans="1:5" s="534" customFormat="1" ht="24">
      <c r="A9589" s="523" t="s">
        <v>11722</v>
      </c>
      <c r="B9589" s="523" t="s">
        <v>11723</v>
      </c>
      <c r="C9589" s="524">
        <v>1100</v>
      </c>
      <c r="D9589" s="532"/>
      <c r="E9589" s="533"/>
    </row>
    <row r="9590" spans="1:5" s="534" customFormat="1" ht="13.8">
      <c r="A9590" s="523" t="s">
        <v>11724</v>
      </c>
      <c r="B9590" s="523" t="s">
        <v>11725</v>
      </c>
      <c r="C9590" s="524">
        <v>1</v>
      </c>
      <c r="D9590" s="532"/>
      <c r="E9590" s="533"/>
    </row>
    <row r="9591" spans="1:5" s="512" customFormat="1" ht="13.8">
      <c r="A9591" s="577" t="s">
        <v>11726</v>
      </c>
      <c r="B9591" s="577"/>
      <c r="C9591" s="578"/>
      <c r="D9591" s="522"/>
      <c r="E9591" s="519"/>
    </row>
    <row r="9592" spans="1:5" s="534" customFormat="1" ht="13.8">
      <c r="A9592" s="523" t="s">
        <v>11727</v>
      </c>
      <c r="B9592" s="523" t="s">
        <v>11728</v>
      </c>
      <c r="C9592" s="524">
        <v>399</v>
      </c>
      <c r="D9592" s="532"/>
      <c r="E9592" s="533"/>
    </row>
    <row r="9593" spans="1:5" s="534" customFormat="1" ht="24">
      <c r="A9593" s="523" t="s">
        <v>11729</v>
      </c>
      <c r="B9593" s="523" t="s">
        <v>11730</v>
      </c>
      <c r="C9593" s="524">
        <v>300</v>
      </c>
      <c r="D9593" s="532"/>
      <c r="E9593" s="533"/>
    </row>
    <row r="9594" spans="1:5" s="534" customFormat="1" ht="13.8">
      <c r="A9594" s="523" t="s">
        <v>11665</v>
      </c>
      <c r="B9594" s="523" t="s">
        <v>11666</v>
      </c>
      <c r="C9594" s="524">
        <v>1085</v>
      </c>
      <c r="D9594" s="532"/>
      <c r="E9594" s="533"/>
    </row>
    <row r="9595" spans="1:5" s="534" customFormat="1" ht="24">
      <c r="A9595" s="523" t="s">
        <v>11731</v>
      </c>
      <c r="B9595" s="523" t="s">
        <v>11732</v>
      </c>
      <c r="C9595" s="524">
        <v>100</v>
      </c>
      <c r="D9595" s="532"/>
      <c r="E9595" s="533"/>
    </row>
    <row r="9596" spans="1:5" s="534" customFormat="1" ht="13.8">
      <c r="A9596" s="523" t="s">
        <v>11733</v>
      </c>
      <c r="B9596" s="523" t="s">
        <v>11734</v>
      </c>
      <c r="C9596" s="524">
        <v>399</v>
      </c>
      <c r="D9596" s="532"/>
      <c r="E9596" s="533"/>
    </row>
    <row r="9597" spans="1:5" s="534" customFormat="1" ht="24">
      <c r="A9597" s="523" t="s">
        <v>11735</v>
      </c>
      <c r="B9597" s="523" t="s">
        <v>11736</v>
      </c>
      <c r="C9597" s="524">
        <v>300</v>
      </c>
      <c r="D9597" s="532"/>
      <c r="E9597" s="533"/>
    </row>
    <row r="9598" spans="1:5" s="534" customFormat="1" ht="24">
      <c r="A9598" s="523" t="s">
        <v>11737</v>
      </c>
      <c r="B9598" s="523" t="s">
        <v>11738</v>
      </c>
      <c r="C9598" s="524">
        <v>200</v>
      </c>
      <c r="D9598" s="532"/>
      <c r="E9598" s="533"/>
    </row>
    <row r="9599" spans="1:5" s="534" customFormat="1" ht="24">
      <c r="A9599" s="523" t="s">
        <v>11739</v>
      </c>
      <c r="B9599" s="523" t="s">
        <v>11740</v>
      </c>
      <c r="C9599" s="524">
        <v>100</v>
      </c>
      <c r="D9599" s="532"/>
      <c r="E9599" s="533"/>
    </row>
    <row r="9600" spans="1:5" s="534" customFormat="1" ht="13.8">
      <c r="A9600" s="523" t="s">
        <v>11741</v>
      </c>
      <c r="B9600" s="523" t="s">
        <v>11742</v>
      </c>
      <c r="C9600" s="524">
        <v>599</v>
      </c>
      <c r="D9600" s="532"/>
      <c r="E9600" s="533"/>
    </row>
    <row r="9601" spans="1:5" s="534" customFormat="1" ht="24">
      <c r="A9601" s="523" t="s">
        <v>11743</v>
      </c>
      <c r="B9601" s="523" t="s">
        <v>11744</v>
      </c>
      <c r="C9601" s="524">
        <v>450</v>
      </c>
      <c r="D9601" s="532"/>
      <c r="E9601" s="533"/>
    </row>
    <row r="9602" spans="1:5" s="534" customFormat="1" ht="24">
      <c r="A9602" s="523" t="s">
        <v>11745</v>
      </c>
      <c r="B9602" s="523" t="s">
        <v>11746</v>
      </c>
      <c r="C9602" s="524">
        <v>300</v>
      </c>
      <c r="D9602" s="532"/>
      <c r="E9602" s="533"/>
    </row>
    <row r="9603" spans="1:5" s="534" customFormat="1" ht="24">
      <c r="A9603" s="523" t="s">
        <v>11747</v>
      </c>
      <c r="B9603" s="523" t="s">
        <v>11748</v>
      </c>
      <c r="C9603" s="524">
        <v>150</v>
      </c>
      <c r="D9603" s="532"/>
      <c r="E9603" s="533"/>
    </row>
    <row r="9604" spans="1:5" s="534" customFormat="1" ht="13.8">
      <c r="A9604" s="523" t="s">
        <v>11749</v>
      </c>
      <c r="B9604" s="523" t="s">
        <v>11750</v>
      </c>
      <c r="C9604" s="524">
        <v>1085</v>
      </c>
      <c r="D9604" s="532"/>
      <c r="E9604" s="533"/>
    </row>
    <row r="9605" spans="1:5" s="534" customFormat="1" ht="24">
      <c r="A9605" s="523" t="s">
        <v>11751</v>
      </c>
      <c r="B9605" s="523" t="s">
        <v>11752</v>
      </c>
      <c r="C9605" s="524">
        <v>543</v>
      </c>
      <c r="D9605" s="532"/>
      <c r="E9605" s="533"/>
    </row>
    <row r="9606" spans="1:5" s="534" customFormat="1" ht="24">
      <c r="A9606" s="523" t="s">
        <v>11753</v>
      </c>
      <c r="B9606" s="523" t="s">
        <v>11754</v>
      </c>
      <c r="C9606" s="524">
        <v>272</v>
      </c>
      <c r="D9606" s="532"/>
      <c r="E9606" s="533"/>
    </row>
    <row r="9607" spans="1:5" s="534" customFormat="1" ht="24">
      <c r="A9607" s="523" t="s">
        <v>11755</v>
      </c>
      <c r="B9607" s="523" t="s">
        <v>11756</v>
      </c>
      <c r="C9607" s="524">
        <v>880</v>
      </c>
      <c r="D9607" s="532"/>
      <c r="E9607" s="533"/>
    </row>
    <row r="9608" spans="1:5" s="534" customFormat="1" ht="24">
      <c r="A9608" s="523" t="s">
        <v>11757</v>
      </c>
      <c r="B9608" s="523" t="s">
        <v>11758</v>
      </c>
      <c r="C9608" s="524">
        <v>660</v>
      </c>
      <c r="D9608" s="532"/>
      <c r="E9608" s="533"/>
    </row>
    <row r="9609" spans="1:5" s="534" customFormat="1" ht="24">
      <c r="A9609" s="523" t="s">
        <v>11759</v>
      </c>
      <c r="B9609" s="523" t="s">
        <v>11760</v>
      </c>
      <c r="C9609" s="524">
        <v>440</v>
      </c>
      <c r="D9609" s="532"/>
      <c r="E9609" s="533"/>
    </row>
    <row r="9610" spans="1:5" s="534" customFormat="1" ht="24">
      <c r="A9610" s="523" t="s">
        <v>11761</v>
      </c>
      <c r="B9610" s="523" t="s">
        <v>11762</v>
      </c>
      <c r="C9610" s="524">
        <v>220</v>
      </c>
      <c r="D9610" s="532"/>
      <c r="E9610" s="533"/>
    </row>
    <row r="9611" spans="1:5" s="512" customFormat="1" ht="13.8">
      <c r="A9611" s="577" t="s">
        <v>11763</v>
      </c>
      <c r="B9611" s="577"/>
      <c r="C9611" s="578"/>
      <c r="D9611" s="522"/>
      <c r="E9611" s="519"/>
    </row>
    <row r="9612" spans="1:5" s="534" customFormat="1" ht="13.8">
      <c r="A9612" s="523" t="s">
        <v>11764</v>
      </c>
      <c r="B9612" s="523" t="s">
        <v>11765</v>
      </c>
      <c r="C9612" s="524">
        <v>399</v>
      </c>
      <c r="D9612" s="532"/>
      <c r="E9612" s="533"/>
    </row>
    <row r="9613" spans="1:5" s="534" customFormat="1" ht="13.8">
      <c r="A9613" s="523" t="s">
        <v>11766</v>
      </c>
      <c r="B9613" s="523" t="s">
        <v>11767</v>
      </c>
      <c r="C9613" s="524">
        <v>300</v>
      </c>
      <c r="D9613" s="532"/>
      <c r="E9613" s="533"/>
    </row>
    <row r="9614" spans="1:5" s="534" customFormat="1" ht="13.8">
      <c r="A9614" s="523" t="s">
        <v>11673</v>
      </c>
      <c r="B9614" s="523" t="s">
        <v>11674</v>
      </c>
      <c r="C9614" s="524">
        <v>1085</v>
      </c>
      <c r="D9614" s="532"/>
      <c r="E9614" s="533"/>
    </row>
    <row r="9615" spans="1:5" s="534" customFormat="1" ht="24">
      <c r="A9615" s="523" t="s">
        <v>11768</v>
      </c>
      <c r="B9615" s="523" t="s">
        <v>11769</v>
      </c>
      <c r="C9615" s="524">
        <v>100</v>
      </c>
      <c r="D9615" s="532"/>
      <c r="E9615" s="533"/>
    </row>
    <row r="9616" spans="1:5" s="534" customFormat="1" ht="13.8">
      <c r="A9616" s="523" t="s">
        <v>11770</v>
      </c>
      <c r="B9616" s="523" t="s">
        <v>11771</v>
      </c>
      <c r="C9616" s="524">
        <v>399</v>
      </c>
      <c r="D9616" s="532"/>
      <c r="E9616" s="533"/>
    </row>
    <row r="9617" spans="1:5" s="534" customFormat="1" ht="24">
      <c r="A9617" s="523" t="s">
        <v>11772</v>
      </c>
      <c r="B9617" s="523" t="s">
        <v>11773</v>
      </c>
      <c r="C9617" s="524">
        <v>300</v>
      </c>
      <c r="D9617" s="532"/>
      <c r="E9617" s="533"/>
    </row>
    <row r="9618" spans="1:5" s="534" customFormat="1" ht="24">
      <c r="A9618" s="523" t="s">
        <v>11774</v>
      </c>
      <c r="B9618" s="523" t="s">
        <v>11775</v>
      </c>
      <c r="C9618" s="524">
        <v>200</v>
      </c>
      <c r="D9618" s="532"/>
      <c r="E9618" s="533"/>
    </row>
    <row r="9619" spans="1:5" s="534" customFormat="1" ht="24">
      <c r="A9619" s="523" t="s">
        <v>11776</v>
      </c>
      <c r="B9619" s="523" t="s">
        <v>11777</v>
      </c>
      <c r="C9619" s="524">
        <v>100</v>
      </c>
      <c r="D9619" s="532"/>
      <c r="E9619" s="533"/>
    </row>
    <row r="9620" spans="1:5" s="534" customFormat="1" ht="13.8">
      <c r="A9620" s="523" t="s">
        <v>11778</v>
      </c>
      <c r="B9620" s="523" t="s">
        <v>11779</v>
      </c>
      <c r="C9620" s="524">
        <v>599</v>
      </c>
      <c r="D9620" s="532"/>
      <c r="E9620" s="533"/>
    </row>
    <row r="9621" spans="1:5" s="534" customFormat="1" ht="13.8">
      <c r="A9621" s="523" t="s">
        <v>11780</v>
      </c>
      <c r="B9621" s="523" t="s">
        <v>11781</v>
      </c>
      <c r="C9621" s="524">
        <v>450</v>
      </c>
      <c r="D9621" s="532"/>
      <c r="E9621" s="533"/>
    </row>
    <row r="9622" spans="1:5" s="534" customFormat="1" ht="13.8">
      <c r="A9622" s="523" t="s">
        <v>11782</v>
      </c>
      <c r="B9622" s="523" t="s">
        <v>11783</v>
      </c>
      <c r="C9622" s="524">
        <v>300</v>
      </c>
      <c r="D9622" s="532"/>
      <c r="E9622" s="533"/>
    </row>
    <row r="9623" spans="1:5" s="534" customFormat="1" ht="24">
      <c r="A9623" s="523" t="s">
        <v>11784</v>
      </c>
      <c r="B9623" s="523" t="s">
        <v>11785</v>
      </c>
      <c r="C9623" s="524">
        <v>150</v>
      </c>
      <c r="D9623" s="532"/>
      <c r="E9623" s="533"/>
    </row>
    <row r="9624" spans="1:5" s="534" customFormat="1" ht="13.8">
      <c r="A9624" s="523" t="s">
        <v>11786</v>
      </c>
      <c r="B9624" s="523" t="s">
        <v>11787</v>
      </c>
      <c r="C9624" s="524">
        <v>1085</v>
      </c>
      <c r="D9624" s="532"/>
      <c r="E9624" s="533"/>
    </row>
    <row r="9625" spans="1:5" s="534" customFormat="1" ht="24">
      <c r="A9625" s="523" t="s">
        <v>11788</v>
      </c>
      <c r="B9625" s="523" t="s">
        <v>11789</v>
      </c>
      <c r="C9625" s="524">
        <v>543</v>
      </c>
      <c r="D9625" s="532"/>
      <c r="E9625" s="533"/>
    </row>
    <row r="9626" spans="1:5" s="534" customFormat="1" ht="24">
      <c r="A9626" s="523" t="s">
        <v>11790</v>
      </c>
      <c r="B9626" s="523" t="s">
        <v>11791</v>
      </c>
      <c r="C9626" s="524">
        <v>272</v>
      </c>
      <c r="D9626" s="532"/>
      <c r="E9626" s="533"/>
    </row>
    <row r="9627" spans="1:5" s="534" customFormat="1" ht="13.8">
      <c r="A9627" s="523" t="s">
        <v>11792</v>
      </c>
      <c r="B9627" s="523" t="s">
        <v>11793</v>
      </c>
      <c r="C9627" s="524">
        <v>880</v>
      </c>
      <c r="D9627" s="532"/>
      <c r="E9627" s="533"/>
    </row>
    <row r="9628" spans="1:5" s="534" customFormat="1" ht="24">
      <c r="A9628" s="523" t="s">
        <v>11794</v>
      </c>
      <c r="B9628" s="523" t="s">
        <v>11795</v>
      </c>
      <c r="C9628" s="524">
        <v>660</v>
      </c>
      <c r="D9628" s="532"/>
      <c r="E9628" s="533"/>
    </row>
    <row r="9629" spans="1:5" s="534" customFormat="1" ht="24">
      <c r="A9629" s="523" t="s">
        <v>11796</v>
      </c>
      <c r="B9629" s="523" t="s">
        <v>11797</v>
      </c>
      <c r="C9629" s="524">
        <v>440</v>
      </c>
      <c r="D9629" s="532"/>
      <c r="E9629" s="533"/>
    </row>
    <row r="9630" spans="1:5" s="534" customFormat="1" ht="24">
      <c r="A9630" s="523" t="s">
        <v>11798</v>
      </c>
      <c r="B9630" s="523" t="s">
        <v>11799</v>
      </c>
      <c r="C9630" s="524">
        <v>220</v>
      </c>
      <c r="D9630" s="532"/>
      <c r="E9630" s="533"/>
    </row>
    <row r="9631" spans="1:5" s="512" customFormat="1" ht="13.8">
      <c r="A9631" s="577" t="s">
        <v>11800</v>
      </c>
      <c r="B9631" s="577"/>
      <c r="C9631" s="578"/>
      <c r="D9631" s="522"/>
      <c r="E9631" s="519"/>
    </row>
    <row r="9632" spans="1:5" s="534" customFormat="1" ht="13.8">
      <c r="A9632" s="523" t="s">
        <v>11801</v>
      </c>
      <c r="B9632" s="523" t="s">
        <v>11802</v>
      </c>
      <c r="C9632" s="524">
        <v>798</v>
      </c>
      <c r="D9632" s="532"/>
      <c r="E9632" s="533"/>
    </row>
    <row r="9633" spans="1:5" s="534" customFormat="1" ht="13.8">
      <c r="A9633" s="523" t="s">
        <v>11803</v>
      </c>
      <c r="B9633" s="523" t="s">
        <v>11804</v>
      </c>
      <c r="C9633" s="524">
        <v>599</v>
      </c>
      <c r="D9633" s="532"/>
      <c r="E9633" s="533"/>
    </row>
    <row r="9634" spans="1:5" s="534" customFormat="1" ht="13.8">
      <c r="A9634" s="523" t="s">
        <v>11681</v>
      </c>
      <c r="B9634" s="523" t="s">
        <v>11682</v>
      </c>
      <c r="C9634" s="524">
        <v>2169</v>
      </c>
      <c r="D9634" s="532"/>
      <c r="E9634" s="533"/>
    </row>
    <row r="9635" spans="1:5" s="534" customFormat="1" ht="24">
      <c r="A9635" s="523" t="s">
        <v>11805</v>
      </c>
      <c r="B9635" s="523" t="s">
        <v>11806</v>
      </c>
      <c r="C9635" s="524">
        <v>200</v>
      </c>
      <c r="D9635" s="532"/>
      <c r="E9635" s="533"/>
    </row>
    <row r="9636" spans="1:5" s="534" customFormat="1" ht="13.8">
      <c r="A9636" s="523" t="s">
        <v>11807</v>
      </c>
      <c r="B9636" s="523" t="s">
        <v>11808</v>
      </c>
      <c r="C9636" s="524">
        <v>798</v>
      </c>
      <c r="D9636" s="532"/>
      <c r="E9636" s="533"/>
    </row>
    <row r="9637" spans="1:5" s="534" customFormat="1" ht="24">
      <c r="A9637" s="523" t="s">
        <v>11809</v>
      </c>
      <c r="B9637" s="523" t="s">
        <v>11810</v>
      </c>
      <c r="C9637" s="524">
        <v>599</v>
      </c>
      <c r="D9637" s="532"/>
      <c r="E9637" s="533"/>
    </row>
    <row r="9638" spans="1:5" s="534" customFormat="1" ht="24">
      <c r="A9638" s="523" t="s">
        <v>11811</v>
      </c>
      <c r="B9638" s="523" t="s">
        <v>11812</v>
      </c>
      <c r="C9638" s="524">
        <v>399</v>
      </c>
      <c r="D9638" s="532"/>
      <c r="E9638" s="533"/>
    </row>
    <row r="9639" spans="1:5" s="534" customFormat="1" ht="24">
      <c r="A9639" s="523" t="s">
        <v>11813</v>
      </c>
      <c r="B9639" s="523" t="s">
        <v>11814</v>
      </c>
      <c r="C9639" s="524">
        <v>200</v>
      </c>
      <c r="D9639" s="532"/>
      <c r="E9639" s="533"/>
    </row>
    <row r="9640" spans="1:5" s="534" customFormat="1" ht="13.8">
      <c r="A9640" s="523" t="s">
        <v>11815</v>
      </c>
      <c r="B9640" s="523" t="s">
        <v>11816</v>
      </c>
      <c r="C9640" s="524">
        <v>1198</v>
      </c>
      <c r="D9640" s="532"/>
      <c r="E9640" s="533"/>
    </row>
    <row r="9641" spans="1:5" s="534" customFormat="1" ht="13.8">
      <c r="A9641" s="523" t="s">
        <v>11817</v>
      </c>
      <c r="B9641" s="523" t="s">
        <v>11818</v>
      </c>
      <c r="C9641" s="524">
        <v>899</v>
      </c>
      <c r="D9641" s="532"/>
      <c r="E9641" s="533"/>
    </row>
    <row r="9642" spans="1:5" s="534" customFormat="1" ht="13.8">
      <c r="A9642" s="523" t="s">
        <v>11819</v>
      </c>
      <c r="B9642" s="523" t="s">
        <v>11820</v>
      </c>
      <c r="C9642" s="524">
        <v>599</v>
      </c>
      <c r="D9642" s="532"/>
      <c r="E9642" s="533"/>
    </row>
    <row r="9643" spans="1:5" s="534" customFormat="1" ht="24">
      <c r="A9643" s="523" t="s">
        <v>11821</v>
      </c>
      <c r="B9643" s="523" t="s">
        <v>11822</v>
      </c>
      <c r="C9643" s="524">
        <v>300</v>
      </c>
      <c r="D9643" s="532"/>
      <c r="E9643" s="533"/>
    </row>
    <row r="9644" spans="1:5" s="534" customFormat="1" ht="13.8">
      <c r="A9644" s="523" t="s">
        <v>11823</v>
      </c>
      <c r="B9644" s="523" t="s">
        <v>11824</v>
      </c>
      <c r="C9644" s="524">
        <v>2170</v>
      </c>
      <c r="D9644" s="532"/>
      <c r="E9644" s="533"/>
    </row>
    <row r="9645" spans="1:5" s="534" customFormat="1" ht="24">
      <c r="A9645" s="523" t="s">
        <v>11825</v>
      </c>
      <c r="B9645" s="523" t="s">
        <v>11826</v>
      </c>
      <c r="C9645" s="524">
        <v>1085</v>
      </c>
      <c r="D9645" s="532"/>
      <c r="E9645" s="533"/>
    </row>
    <row r="9646" spans="1:5" s="534" customFormat="1" ht="24">
      <c r="A9646" s="523" t="s">
        <v>11827</v>
      </c>
      <c r="B9646" s="523" t="s">
        <v>11828</v>
      </c>
      <c r="C9646" s="524">
        <v>543</v>
      </c>
      <c r="D9646" s="532"/>
      <c r="E9646" s="533"/>
    </row>
    <row r="9647" spans="1:5" s="534" customFormat="1" ht="13.8">
      <c r="A9647" s="523" t="s">
        <v>11829</v>
      </c>
      <c r="B9647" s="523" t="s">
        <v>11830</v>
      </c>
      <c r="C9647" s="524">
        <v>1760</v>
      </c>
      <c r="D9647" s="532"/>
      <c r="E9647" s="533"/>
    </row>
    <row r="9648" spans="1:5" s="534" customFormat="1" ht="13.8">
      <c r="A9648" s="523" t="s">
        <v>11831</v>
      </c>
      <c r="B9648" s="523" t="s">
        <v>11832</v>
      </c>
      <c r="C9648" s="524">
        <v>1320</v>
      </c>
      <c r="D9648" s="532"/>
      <c r="E9648" s="533"/>
    </row>
    <row r="9649" spans="1:5" s="534" customFormat="1" ht="24">
      <c r="A9649" s="523" t="s">
        <v>11833</v>
      </c>
      <c r="B9649" s="523" t="s">
        <v>11834</v>
      </c>
      <c r="C9649" s="524">
        <v>880</v>
      </c>
      <c r="D9649" s="532"/>
      <c r="E9649" s="533"/>
    </row>
    <row r="9650" spans="1:5" s="534" customFormat="1" ht="24">
      <c r="A9650" s="523" t="s">
        <v>11835</v>
      </c>
      <c r="B9650" s="523" t="s">
        <v>11836</v>
      </c>
      <c r="C9650" s="524">
        <v>440</v>
      </c>
      <c r="D9650" s="532"/>
      <c r="E9650" s="533"/>
    </row>
    <row r="9651" spans="1:5" s="512" customFormat="1" ht="13.8">
      <c r="A9651" s="535" t="s">
        <v>6232</v>
      </c>
      <c r="B9651" s="535"/>
      <c r="C9651" s="531"/>
      <c r="D9651" s="522"/>
      <c r="E9651" s="519"/>
    </row>
    <row r="9652" spans="1:5" s="534" customFormat="1" ht="13.8">
      <c r="A9652" s="523" t="s">
        <v>11837</v>
      </c>
      <c r="B9652" s="523" t="s">
        <v>11838</v>
      </c>
      <c r="C9652" s="524">
        <v>3498</v>
      </c>
      <c r="D9652" s="532"/>
      <c r="E9652" s="533"/>
    </row>
    <row r="9653" spans="1:5" s="534" customFormat="1" ht="13.8">
      <c r="A9653" s="523" t="s">
        <v>11839</v>
      </c>
      <c r="B9653" s="523" t="s">
        <v>11840</v>
      </c>
      <c r="C9653" s="524">
        <v>2448</v>
      </c>
      <c r="D9653" s="532"/>
      <c r="E9653" s="533"/>
    </row>
    <row r="9654" spans="1:5" s="534" customFormat="1" ht="13.8">
      <c r="A9654" s="523" t="s">
        <v>11841</v>
      </c>
      <c r="B9654" s="523" t="s">
        <v>11842</v>
      </c>
      <c r="C9654" s="524">
        <v>1749</v>
      </c>
      <c r="D9654" s="532"/>
      <c r="E9654" s="533"/>
    </row>
    <row r="9655" spans="1:5" s="534" customFormat="1" ht="13.8">
      <c r="A9655" s="523" t="s">
        <v>11843</v>
      </c>
      <c r="B9655" s="523" t="s">
        <v>11844</v>
      </c>
      <c r="C9655" s="524">
        <v>5995</v>
      </c>
      <c r="D9655" s="532"/>
      <c r="E9655" s="533"/>
    </row>
    <row r="9656" spans="1:5" s="534" customFormat="1" ht="13.8">
      <c r="A9656" s="523" t="s">
        <v>11845</v>
      </c>
      <c r="B9656" s="523" t="s">
        <v>11846</v>
      </c>
      <c r="C9656" s="524">
        <v>20598</v>
      </c>
      <c r="D9656" s="532"/>
      <c r="E9656" s="533"/>
    </row>
    <row r="9657" spans="1:5" s="534" customFormat="1" ht="13.8">
      <c r="A9657" s="523" t="s">
        <v>11847</v>
      </c>
      <c r="B9657" s="523" t="s">
        <v>11848</v>
      </c>
      <c r="C9657" s="524">
        <v>19548</v>
      </c>
      <c r="D9657" s="532"/>
      <c r="E9657" s="533"/>
    </row>
    <row r="9658" spans="1:5" s="534" customFormat="1" ht="13.8">
      <c r="A9658" s="523" t="s">
        <v>11849</v>
      </c>
      <c r="B9658" s="523" t="s">
        <v>11850</v>
      </c>
      <c r="C9658" s="524">
        <v>18849</v>
      </c>
      <c r="D9658" s="532"/>
      <c r="E9658" s="533"/>
    </row>
    <row r="9659" spans="1:5" s="512" customFormat="1" ht="13.8">
      <c r="A9659" s="577" t="s">
        <v>11851</v>
      </c>
      <c r="B9659" s="577"/>
      <c r="C9659" s="578"/>
      <c r="D9659" s="522"/>
      <c r="E9659" s="519"/>
    </row>
    <row r="9660" spans="1:5" s="534" customFormat="1" ht="24">
      <c r="A9660" s="523" t="s">
        <v>11852</v>
      </c>
      <c r="B9660" s="523" t="s">
        <v>11853</v>
      </c>
      <c r="C9660" s="524">
        <v>700</v>
      </c>
      <c r="D9660" s="532"/>
      <c r="E9660" s="533"/>
    </row>
    <row r="9661" spans="1:5" s="534" customFormat="1" ht="24">
      <c r="A9661" s="523" t="s">
        <v>11854</v>
      </c>
      <c r="B9661" s="523" t="s">
        <v>11855</v>
      </c>
      <c r="C9661" s="524">
        <v>490</v>
      </c>
      <c r="D9661" s="532"/>
      <c r="E9661" s="533"/>
    </row>
    <row r="9662" spans="1:5" s="534" customFormat="1" ht="24">
      <c r="A9662" s="523" t="s">
        <v>11856</v>
      </c>
      <c r="B9662" s="523" t="s">
        <v>11857</v>
      </c>
      <c r="C9662" s="524">
        <v>350</v>
      </c>
      <c r="D9662" s="532"/>
      <c r="E9662" s="533"/>
    </row>
    <row r="9663" spans="1:5" s="534" customFormat="1" ht="24">
      <c r="A9663" s="523" t="s">
        <v>11858</v>
      </c>
      <c r="B9663" s="523" t="s">
        <v>11859</v>
      </c>
      <c r="C9663" s="524">
        <v>1199</v>
      </c>
      <c r="D9663" s="532"/>
      <c r="E9663" s="533"/>
    </row>
    <row r="9664" spans="1:5" s="534" customFormat="1" ht="24">
      <c r="A9664" s="523" t="s">
        <v>11860</v>
      </c>
      <c r="B9664" s="523" t="s">
        <v>11861</v>
      </c>
      <c r="C9664" s="524">
        <v>4120</v>
      </c>
      <c r="D9664" s="532"/>
      <c r="E9664" s="533"/>
    </row>
    <row r="9665" spans="1:5" s="534" customFormat="1" ht="24">
      <c r="A9665" s="523" t="s">
        <v>11862</v>
      </c>
      <c r="B9665" s="523" t="s">
        <v>11863</v>
      </c>
      <c r="C9665" s="524">
        <v>3910</v>
      </c>
      <c r="D9665" s="532"/>
      <c r="E9665" s="533"/>
    </row>
    <row r="9666" spans="1:5" s="534" customFormat="1" ht="24">
      <c r="A9666" s="523" t="s">
        <v>11864</v>
      </c>
      <c r="B9666" s="523" t="s">
        <v>11865</v>
      </c>
      <c r="C9666" s="524">
        <v>3770</v>
      </c>
      <c r="D9666" s="532"/>
      <c r="E9666" s="533"/>
    </row>
    <row r="9667" spans="1:5" s="512" customFormat="1" ht="13.8">
      <c r="A9667" s="535" t="s">
        <v>11866</v>
      </c>
      <c r="B9667" s="535"/>
      <c r="C9667" s="531"/>
      <c r="D9667" s="522"/>
      <c r="E9667" s="519"/>
    </row>
    <row r="9668" spans="1:5" s="534" customFormat="1" ht="13.8">
      <c r="A9668" s="523" t="s">
        <v>11867</v>
      </c>
      <c r="B9668" s="523" t="s">
        <v>11868</v>
      </c>
      <c r="C9668" s="524">
        <v>300</v>
      </c>
      <c r="D9668" s="532"/>
      <c r="E9668" s="533"/>
    </row>
    <row r="9669" spans="1:5" s="534" customFormat="1" ht="13.8">
      <c r="A9669" s="523" t="s">
        <v>11869</v>
      </c>
      <c r="B9669" s="523" t="s">
        <v>11870</v>
      </c>
      <c r="C9669" s="524">
        <v>270</v>
      </c>
      <c r="D9669" s="532"/>
      <c r="E9669" s="533"/>
    </row>
    <row r="9670" spans="1:5" s="534" customFormat="1" ht="13.8">
      <c r="A9670" s="523" t="s">
        <v>11871</v>
      </c>
      <c r="B9670" s="523" t="s">
        <v>11872</v>
      </c>
      <c r="C9670" s="524">
        <v>240</v>
      </c>
      <c r="D9670" s="532"/>
      <c r="E9670" s="533"/>
    </row>
    <row r="9671" spans="1:5" s="534" customFormat="1" ht="13.8">
      <c r="A9671" s="523" t="s">
        <v>11873</v>
      </c>
      <c r="B9671" s="523" t="s">
        <v>11874</v>
      </c>
      <c r="C9671" s="524">
        <v>210</v>
      </c>
      <c r="D9671" s="532"/>
      <c r="E9671" s="533"/>
    </row>
    <row r="9672" spans="1:5" s="534" customFormat="1" ht="13.8">
      <c r="A9672" s="523" t="s">
        <v>11875</v>
      </c>
      <c r="B9672" s="523" t="s">
        <v>11876</v>
      </c>
      <c r="C9672" s="524">
        <v>180</v>
      </c>
      <c r="D9672" s="532"/>
      <c r="E9672" s="533"/>
    </row>
    <row r="9673" spans="1:5" s="512" customFormat="1" ht="13.8">
      <c r="A9673" s="535" t="s">
        <v>11877</v>
      </c>
      <c r="B9673" s="535"/>
      <c r="C9673" s="531"/>
      <c r="D9673" s="522"/>
      <c r="E9673" s="519"/>
    </row>
    <row r="9674" spans="1:5" s="534" customFormat="1" ht="13.8">
      <c r="A9674" s="523" t="s">
        <v>11878</v>
      </c>
      <c r="B9674" s="523" t="s">
        <v>11879</v>
      </c>
      <c r="C9674" s="524">
        <v>500</v>
      </c>
      <c r="D9674" s="532"/>
      <c r="E9674" s="533"/>
    </row>
    <row r="9675" spans="1:5" s="534" customFormat="1" ht="13.8">
      <c r="A9675" s="523" t="s">
        <v>11880</v>
      </c>
      <c r="B9675" s="523" t="s">
        <v>11881</v>
      </c>
      <c r="C9675" s="524">
        <v>1500</v>
      </c>
      <c r="D9675" s="532"/>
      <c r="E9675" s="533"/>
    </row>
    <row r="9676" spans="1:5" s="534" customFormat="1" ht="13.8">
      <c r="A9676" s="523" t="s">
        <v>538</v>
      </c>
      <c r="B9676" s="523"/>
      <c r="C9676" s="524"/>
      <c r="D9676" s="532"/>
      <c r="E9676" s="533"/>
    </row>
    <row r="9677" spans="1:5" s="534" customFormat="1" ht="13.8">
      <c r="A9677" s="523" t="s">
        <v>11882</v>
      </c>
      <c r="B9677" s="523" t="s">
        <v>11883</v>
      </c>
      <c r="C9677" s="524">
        <v>250</v>
      </c>
      <c r="D9677" s="532"/>
      <c r="E9677" s="533"/>
    </row>
    <row r="9678" spans="1:5" s="534" customFormat="1" ht="24">
      <c r="A9678" s="523" t="s">
        <v>11884</v>
      </c>
      <c r="B9678" s="523" t="s">
        <v>11885</v>
      </c>
      <c r="C9678" s="524">
        <v>2000</v>
      </c>
      <c r="D9678" s="532"/>
      <c r="E9678" s="533"/>
    </row>
    <row r="9679" spans="1:5" s="534" customFormat="1" ht="24">
      <c r="A9679" s="523" t="s">
        <v>11886</v>
      </c>
      <c r="B9679" s="523" t="s">
        <v>11887</v>
      </c>
      <c r="C9679" s="524">
        <v>250</v>
      </c>
      <c r="D9679" s="532"/>
      <c r="E9679" s="533"/>
    </row>
    <row r="9680" spans="1:5" s="534" customFormat="1" ht="24">
      <c r="A9680" s="523" t="s">
        <v>11888</v>
      </c>
      <c r="B9680" s="523" t="s">
        <v>11889</v>
      </c>
      <c r="C9680" s="524">
        <v>6000</v>
      </c>
      <c r="D9680" s="532"/>
      <c r="E9680" s="533"/>
    </row>
    <row r="9681" spans="1:5" s="534" customFormat="1" ht="13.8">
      <c r="A9681" s="523" t="s">
        <v>11890</v>
      </c>
      <c r="B9681" s="523" t="s">
        <v>11891</v>
      </c>
      <c r="C9681" s="524">
        <v>4000</v>
      </c>
      <c r="D9681" s="532"/>
      <c r="E9681" s="533"/>
    </row>
    <row r="9682" spans="1:5" s="534" customFormat="1" ht="13.8">
      <c r="A9682" s="523">
        <v>7640004304</v>
      </c>
      <c r="B9682" s="523" t="s">
        <v>6283</v>
      </c>
      <c r="C9682" s="524">
        <v>335</v>
      </c>
      <c r="D9682" s="532"/>
      <c r="E9682" s="533"/>
    </row>
    <row r="9683" spans="1:5" s="534" customFormat="1" ht="13.8">
      <c r="A9683" s="523">
        <v>7640004310</v>
      </c>
      <c r="B9683" s="523" t="s">
        <v>6284</v>
      </c>
      <c r="C9683" s="524">
        <v>1</v>
      </c>
      <c r="D9683" s="532"/>
      <c r="E9683" s="533"/>
    </row>
    <row r="9684" spans="1:5" s="512" customFormat="1" ht="13.8">
      <c r="A9684" s="546"/>
      <c r="B9684" s="546"/>
      <c r="C9684" s="547"/>
      <c r="D9684" s="522"/>
      <c r="E9684" s="519"/>
    </row>
    <row r="9685" spans="1:5" s="534" customFormat="1">
      <c r="A9685" s="694"/>
      <c r="B9685" s="695" t="s">
        <v>11892</v>
      </c>
      <c r="C9685" s="693"/>
      <c r="D9685" s="532"/>
      <c r="E9685" s="533"/>
    </row>
    <row r="9686" spans="1:5" s="512" customFormat="1" ht="27.6">
      <c r="A9686" s="513" t="s">
        <v>26</v>
      </c>
      <c r="B9686" s="513" t="s">
        <v>300</v>
      </c>
      <c r="C9686" s="514" t="s">
        <v>607</v>
      </c>
      <c r="D9686" s="522"/>
      <c r="E9686" s="519"/>
    </row>
    <row r="9687" spans="1:5" s="512" customFormat="1" ht="13.8">
      <c r="A9687" s="696" t="s">
        <v>3856</v>
      </c>
      <c r="B9687" s="697"/>
      <c r="C9687" s="698"/>
      <c r="D9687" s="522"/>
      <c r="E9687" s="519"/>
    </row>
    <row r="9688" spans="1:5" s="534" customFormat="1" ht="13.8">
      <c r="A9688" s="699" t="s">
        <v>11893</v>
      </c>
      <c r="B9688" s="700" t="s">
        <v>11894</v>
      </c>
      <c r="C9688" s="701">
        <v>23995</v>
      </c>
      <c r="D9688" s="532"/>
      <c r="E9688" s="533"/>
    </row>
    <row r="9689" spans="1:5" s="534" customFormat="1" ht="13.8">
      <c r="A9689" s="699" t="s">
        <v>11895</v>
      </c>
      <c r="B9689" s="700" t="s">
        <v>11896</v>
      </c>
      <c r="C9689" s="701">
        <v>17996</v>
      </c>
      <c r="D9689" s="532"/>
      <c r="E9689" s="533"/>
    </row>
    <row r="9690" spans="1:5" s="534" customFormat="1" ht="13.8">
      <c r="A9690" s="699" t="s">
        <v>11897</v>
      </c>
      <c r="B9690" s="700" t="s">
        <v>11898</v>
      </c>
      <c r="C9690" s="701">
        <v>11998</v>
      </c>
      <c r="D9690" s="532"/>
      <c r="E9690" s="533"/>
    </row>
    <row r="9691" spans="1:5" s="534" customFormat="1" ht="13.8">
      <c r="A9691" s="699" t="s">
        <v>11899</v>
      </c>
      <c r="B9691" s="700" t="s">
        <v>11900</v>
      </c>
      <c r="C9691" s="701">
        <v>5999</v>
      </c>
      <c r="D9691" s="532"/>
      <c r="E9691" s="533"/>
    </row>
    <row r="9692" spans="1:5" s="534" customFormat="1" ht="13.8">
      <c r="A9692" s="699" t="s">
        <v>11901</v>
      </c>
      <c r="B9692" s="700" t="s">
        <v>11902</v>
      </c>
      <c r="C9692" s="701">
        <v>35995</v>
      </c>
      <c r="D9692" s="532"/>
      <c r="E9692" s="533"/>
    </row>
    <row r="9693" spans="1:5" s="534" customFormat="1" ht="13.8">
      <c r="A9693" s="699" t="s">
        <v>11903</v>
      </c>
      <c r="B9693" s="700" t="s">
        <v>11904</v>
      </c>
      <c r="C9693" s="701">
        <v>17998</v>
      </c>
      <c r="D9693" s="532"/>
      <c r="E9693" s="533"/>
    </row>
    <row r="9694" spans="1:5" s="534" customFormat="1" ht="13.8">
      <c r="A9694" s="699" t="s">
        <v>11905</v>
      </c>
      <c r="B9694" s="700" t="s">
        <v>11906</v>
      </c>
      <c r="C9694" s="701">
        <v>8999</v>
      </c>
      <c r="D9694" s="532"/>
      <c r="E9694" s="533"/>
    </row>
    <row r="9695" spans="1:5" s="512" customFormat="1" ht="13.8">
      <c r="A9695" s="702" t="s">
        <v>11660</v>
      </c>
      <c r="B9695" s="703"/>
      <c r="C9695" s="704"/>
      <c r="D9695" s="522"/>
      <c r="E9695" s="519"/>
    </row>
    <row r="9696" spans="1:5" s="534" customFormat="1" ht="13.8">
      <c r="A9696" s="699" t="s">
        <v>11907</v>
      </c>
      <c r="B9696" s="700" t="s">
        <v>11908</v>
      </c>
      <c r="C9696" s="701">
        <v>4799</v>
      </c>
      <c r="D9696" s="532"/>
      <c r="E9696" s="533"/>
    </row>
    <row r="9697" spans="1:5" s="534" customFormat="1" ht="13.8">
      <c r="A9697" s="699" t="s">
        <v>11909</v>
      </c>
      <c r="B9697" s="700" t="s">
        <v>11910</v>
      </c>
      <c r="C9697" s="701">
        <v>3560</v>
      </c>
      <c r="D9697" s="532"/>
      <c r="E9697" s="533"/>
    </row>
    <row r="9698" spans="1:5" s="534" customFormat="1" ht="13.8">
      <c r="A9698" s="699" t="s">
        <v>11911</v>
      </c>
      <c r="B9698" s="700" t="s">
        <v>11912</v>
      </c>
      <c r="C9698" s="701">
        <v>2400</v>
      </c>
      <c r="D9698" s="532"/>
      <c r="E9698" s="533"/>
    </row>
    <row r="9699" spans="1:5" s="534" customFormat="1" ht="24">
      <c r="A9699" s="699" t="s">
        <v>11913</v>
      </c>
      <c r="B9699" s="700" t="s">
        <v>11914</v>
      </c>
      <c r="C9699" s="701">
        <v>1200</v>
      </c>
      <c r="D9699" s="532"/>
      <c r="E9699" s="533"/>
    </row>
    <row r="9700" spans="1:5" s="534" customFormat="1" ht="13.8">
      <c r="A9700" s="699" t="s">
        <v>11915</v>
      </c>
      <c r="B9700" s="700" t="s">
        <v>11916</v>
      </c>
      <c r="C9700" s="701">
        <v>7199</v>
      </c>
      <c r="D9700" s="532"/>
      <c r="E9700" s="533"/>
    </row>
    <row r="9701" spans="1:5" s="534" customFormat="1" ht="24">
      <c r="A9701" s="699" t="s">
        <v>11917</v>
      </c>
      <c r="B9701" s="700" t="s">
        <v>11918</v>
      </c>
      <c r="C9701" s="701">
        <v>3600</v>
      </c>
      <c r="D9701" s="532"/>
      <c r="E9701" s="533"/>
    </row>
    <row r="9702" spans="1:5" s="534" customFormat="1" ht="24">
      <c r="A9702" s="699" t="s">
        <v>11919</v>
      </c>
      <c r="B9702" s="700" t="s">
        <v>11920</v>
      </c>
      <c r="C9702" s="701">
        <v>1800</v>
      </c>
      <c r="D9702" s="532"/>
      <c r="E9702" s="533"/>
    </row>
    <row r="9703" spans="1:5" s="512" customFormat="1" ht="13.8">
      <c r="A9703" s="702" t="s">
        <v>6151</v>
      </c>
      <c r="B9703" s="703"/>
      <c r="C9703" s="704"/>
      <c r="D9703" s="522"/>
      <c r="E9703" s="519"/>
    </row>
    <row r="9704" spans="1:5" s="534" customFormat="1" ht="13.8">
      <c r="A9704" s="699" t="s">
        <v>11921</v>
      </c>
      <c r="B9704" s="700" t="s">
        <v>11922</v>
      </c>
      <c r="C9704" s="701">
        <v>4799</v>
      </c>
      <c r="D9704" s="532"/>
      <c r="E9704" s="533"/>
    </row>
    <row r="9705" spans="1:5" s="534" customFormat="1" ht="13.8">
      <c r="A9705" s="699" t="s">
        <v>11923</v>
      </c>
      <c r="B9705" s="700" t="s">
        <v>11924</v>
      </c>
      <c r="C9705" s="701">
        <v>3560</v>
      </c>
      <c r="D9705" s="532"/>
      <c r="E9705" s="533"/>
    </row>
    <row r="9706" spans="1:5" s="534" customFormat="1" ht="13.8">
      <c r="A9706" s="699" t="s">
        <v>11925</v>
      </c>
      <c r="B9706" s="700" t="s">
        <v>11926</v>
      </c>
      <c r="C9706" s="701">
        <v>2400</v>
      </c>
      <c r="D9706" s="532"/>
      <c r="E9706" s="533"/>
    </row>
    <row r="9707" spans="1:5" s="534" customFormat="1" ht="13.8">
      <c r="A9707" s="699" t="s">
        <v>11927</v>
      </c>
      <c r="B9707" s="700" t="s">
        <v>11928</v>
      </c>
      <c r="C9707" s="701">
        <v>1200</v>
      </c>
      <c r="D9707" s="532"/>
      <c r="E9707" s="533"/>
    </row>
    <row r="9708" spans="1:5" s="534" customFormat="1" ht="13.8">
      <c r="A9708" s="699" t="s">
        <v>11929</v>
      </c>
      <c r="B9708" s="700" t="s">
        <v>11930</v>
      </c>
      <c r="C9708" s="701">
        <v>7199</v>
      </c>
      <c r="D9708" s="532"/>
      <c r="E9708" s="533"/>
    </row>
    <row r="9709" spans="1:5" s="534" customFormat="1" ht="13.8">
      <c r="A9709" s="699" t="s">
        <v>11931</v>
      </c>
      <c r="B9709" s="700" t="s">
        <v>11932</v>
      </c>
      <c r="C9709" s="701">
        <v>3600</v>
      </c>
      <c r="D9709" s="532"/>
      <c r="E9709" s="533"/>
    </row>
    <row r="9710" spans="1:5" s="534" customFormat="1" ht="24">
      <c r="A9710" s="699" t="s">
        <v>11933</v>
      </c>
      <c r="B9710" s="700" t="s">
        <v>11934</v>
      </c>
      <c r="C9710" s="701">
        <v>1800</v>
      </c>
      <c r="D9710" s="532"/>
      <c r="E9710" s="533"/>
    </row>
    <row r="9711" spans="1:5" s="512" customFormat="1" ht="13.8">
      <c r="A9711" s="702" t="s">
        <v>6160</v>
      </c>
      <c r="B9711" s="703"/>
      <c r="C9711" s="704"/>
      <c r="D9711" s="522"/>
      <c r="E9711" s="519"/>
    </row>
    <row r="9712" spans="1:5" s="534" customFormat="1" ht="13.8">
      <c r="A9712" s="699" t="s">
        <v>11935</v>
      </c>
      <c r="B9712" s="700" t="s">
        <v>11936</v>
      </c>
      <c r="C9712" s="701">
        <v>9598</v>
      </c>
      <c r="D9712" s="532"/>
      <c r="E9712" s="533"/>
    </row>
    <row r="9713" spans="1:5" s="534" customFormat="1" ht="13.8">
      <c r="A9713" s="699" t="s">
        <v>11937</v>
      </c>
      <c r="B9713" s="700" t="s">
        <v>11938</v>
      </c>
      <c r="C9713" s="701">
        <v>7199</v>
      </c>
      <c r="D9713" s="532"/>
      <c r="E9713" s="533"/>
    </row>
    <row r="9714" spans="1:5" s="534" customFormat="1" ht="13.8">
      <c r="A9714" s="699" t="s">
        <v>11939</v>
      </c>
      <c r="B9714" s="700" t="s">
        <v>11940</v>
      </c>
      <c r="C9714" s="701">
        <v>4799</v>
      </c>
      <c r="D9714" s="532"/>
      <c r="E9714" s="533"/>
    </row>
    <row r="9715" spans="1:5" s="534" customFormat="1" ht="13.8">
      <c r="A9715" s="699" t="s">
        <v>11941</v>
      </c>
      <c r="B9715" s="700" t="s">
        <v>11942</v>
      </c>
      <c r="C9715" s="701">
        <v>2400</v>
      </c>
      <c r="D9715" s="532"/>
      <c r="E9715" s="533"/>
    </row>
    <row r="9716" spans="1:5" s="534" customFormat="1" ht="13.8">
      <c r="A9716" s="699" t="s">
        <v>11943</v>
      </c>
      <c r="B9716" s="700" t="s">
        <v>11944</v>
      </c>
      <c r="C9716" s="701">
        <v>14398</v>
      </c>
      <c r="D9716" s="532"/>
      <c r="E9716" s="533"/>
    </row>
    <row r="9717" spans="1:5" s="534" customFormat="1" ht="13.8">
      <c r="A9717" s="699" t="s">
        <v>11945</v>
      </c>
      <c r="B9717" s="700" t="s">
        <v>11946</v>
      </c>
      <c r="C9717" s="701">
        <v>7199</v>
      </c>
      <c r="D9717" s="532"/>
      <c r="E9717" s="533"/>
    </row>
    <row r="9718" spans="1:5" s="534" customFormat="1" ht="24">
      <c r="A9718" s="699" t="s">
        <v>11947</v>
      </c>
      <c r="B9718" s="700" t="s">
        <v>11948</v>
      </c>
      <c r="C9718" s="701">
        <v>3600</v>
      </c>
      <c r="D9718" s="532"/>
      <c r="E9718" s="533"/>
    </row>
    <row r="9719" spans="1:5" s="512" customFormat="1" ht="13.8">
      <c r="A9719" s="702" t="s">
        <v>11685</v>
      </c>
      <c r="B9719" s="703"/>
      <c r="C9719" s="704"/>
      <c r="D9719" s="522"/>
      <c r="E9719" s="519"/>
    </row>
    <row r="9720" spans="1:5" s="534" customFormat="1" ht="13.8">
      <c r="A9720" s="699" t="s">
        <v>11949</v>
      </c>
      <c r="B9720" s="700" t="s">
        <v>11950</v>
      </c>
      <c r="C9720" s="701">
        <v>20995</v>
      </c>
      <c r="D9720" s="532"/>
      <c r="E9720" s="533"/>
    </row>
    <row r="9721" spans="1:5" s="534" customFormat="1" ht="13.8">
      <c r="A9721" s="699" t="s">
        <v>11951</v>
      </c>
      <c r="B9721" s="700" t="s">
        <v>11952</v>
      </c>
      <c r="C9721" s="701">
        <v>10498</v>
      </c>
      <c r="D9721" s="532"/>
      <c r="E9721" s="533"/>
    </row>
    <row r="9722" spans="1:5" s="534" customFormat="1" ht="13.8">
      <c r="A9722" s="699" t="s">
        <v>11953</v>
      </c>
      <c r="B9722" s="700" t="s">
        <v>11954</v>
      </c>
      <c r="C9722" s="701">
        <v>5249</v>
      </c>
      <c r="D9722" s="532"/>
      <c r="E9722" s="533"/>
    </row>
    <row r="9723" spans="1:5" s="534" customFormat="1" ht="13.8">
      <c r="A9723" s="699" t="s">
        <v>11955</v>
      </c>
      <c r="B9723" s="700" t="s">
        <v>11956</v>
      </c>
      <c r="C9723" s="701">
        <v>2995</v>
      </c>
      <c r="D9723" s="532"/>
      <c r="E9723" s="533"/>
    </row>
    <row r="9724" spans="1:5" s="534" customFormat="1" ht="13.8">
      <c r="A9724" s="699" t="s">
        <v>11957</v>
      </c>
      <c r="B9724" s="700" t="s">
        <v>11958</v>
      </c>
      <c r="C9724" s="701">
        <v>2246</v>
      </c>
      <c r="D9724" s="532"/>
      <c r="E9724" s="533"/>
    </row>
    <row r="9725" spans="1:5" s="534" customFormat="1" ht="13.8">
      <c r="A9725" s="699" t="s">
        <v>11959</v>
      </c>
      <c r="B9725" s="700" t="s">
        <v>11960</v>
      </c>
      <c r="C9725" s="701">
        <v>1498</v>
      </c>
      <c r="D9725" s="532"/>
      <c r="E9725" s="533"/>
    </row>
    <row r="9726" spans="1:5" s="534" customFormat="1" ht="13.8">
      <c r="A9726" s="699" t="s">
        <v>11961</v>
      </c>
      <c r="B9726" s="700" t="s">
        <v>11962</v>
      </c>
      <c r="C9726" s="701">
        <v>749</v>
      </c>
      <c r="D9726" s="532"/>
      <c r="E9726" s="533"/>
    </row>
    <row r="9727" spans="1:5" s="534" customFormat="1" ht="13.8">
      <c r="A9727" s="699" t="s">
        <v>11963</v>
      </c>
      <c r="B9727" s="700" t="s">
        <v>11964</v>
      </c>
      <c r="C9727" s="701">
        <v>11995</v>
      </c>
      <c r="D9727" s="532"/>
      <c r="E9727" s="533"/>
    </row>
    <row r="9728" spans="1:5" s="534" customFormat="1" ht="13.8">
      <c r="A9728" s="699" t="s">
        <v>11965</v>
      </c>
      <c r="B9728" s="700" t="s">
        <v>11966</v>
      </c>
      <c r="C9728" s="701">
        <v>5998</v>
      </c>
      <c r="D9728" s="532"/>
      <c r="E9728" s="533"/>
    </row>
    <row r="9729" spans="1:5" s="534" customFormat="1" ht="13.8">
      <c r="A9729" s="699" t="s">
        <v>11967</v>
      </c>
      <c r="B9729" s="700" t="s">
        <v>11968</v>
      </c>
      <c r="C9729" s="701">
        <v>2999</v>
      </c>
      <c r="D9729" s="532"/>
      <c r="E9729" s="533"/>
    </row>
    <row r="9730" spans="1:5" s="534" customFormat="1" ht="13.8">
      <c r="A9730" s="699" t="s">
        <v>11969</v>
      </c>
      <c r="B9730" s="700" t="s">
        <v>11970</v>
      </c>
      <c r="C9730" s="701">
        <v>4440</v>
      </c>
      <c r="D9730" s="532"/>
      <c r="E9730" s="533"/>
    </row>
    <row r="9731" spans="1:5" s="534" customFormat="1" ht="13.8">
      <c r="A9731" s="699" t="s">
        <v>11971</v>
      </c>
      <c r="B9731" s="700" t="s">
        <v>11972</v>
      </c>
      <c r="C9731" s="701">
        <v>3300</v>
      </c>
      <c r="D9731" s="532"/>
      <c r="E9731" s="533"/>
    </row>
    <row r="9732" spans="1:5" s="534" customFormat="1" ht="13.8">
      <c r="A9732" s="699" t="s">
        <v>11973</v>
      </c>
      <c r="B9732" s="700" t="s">
        <v>11974</v>
      </c>
      <c r="C9732" s="701">
        <v>2200</v>
      </c>
      <c r="D9732" s="532"/>
      <c r="E9732" s="533"/>
    </row>
    <row r="9733" spans="1:5" s="534" customFormat="1" ht="13.8">
      <c r="A9733" s="699" t="s">
        <v>11975</v>
      </c>
      <c r="B9733" s="700" t="s">
        <v>11976</v>
      </c>
      <c r="C9733" s="701">
        <v>1100</v>
      </c>
      <c r="D9733" s="532"/>
      <c r="E9733" s="533"/>
    </row>
    <row r="9734" spans="1:5" s="512" customFormat="1" ht="13.8">
      <c r="A9734" s="702" t="s">
        <v>11726</v>
      </c>
      <c r="B9734" s="703"/>
      <c r="C9734" s="704"/>
      <c r="D9734" s="522"/>
      <c r="E9734" s="519"/>
    </row>
    <row r="9735" spans="1:5" s="534" customFormat="1" ht="13.8">
      <c r="A9735" s="699" t="s">
        <v>11977</v>
      </c>
      <c r="B9735" s="700" t="s">
        <v>11978</v>
      </c>
      <c r="C9735" s="701">
        <v>4199</v>
      </c>
      <c r="D9735" s="532"/>
      <c r="E9735" s="533"/>
    </row>
    <row r="9736" spans="1:5" s="534" customFormat="1" ht="24">
      <c r="A9736" s="699" t="s">
        <v>11979</v>
      </c>
      <c r="B9736" s="700" t="s">
        <v>11980</v>
      </c>
      <c r="C9736" s="701">
        <v>2100</v>
      </c>
      <c r="D9736" s="532"/>
      <c r="E9736" s="533"/>
    </row>
    <row r="9737" spans="1:5" s="534" customFormat="1" ht="24">
      <c r="A9737" s="699" t="s">
        <v>11981</v>
      </c>
      <c r="B9737" s="700" t="s">
        <v>11982</v>
      </c>
      <c r="C9737" s="701">
        <v>1050</v>
      </c>
      <c r="D9737" s="532"/>
      <c r="E9737" s="533"/>
    </row>
    <row r="9738" spans="1:5" s="534" customFormat="1" ht="13.8">
      <c r="A9738" s="699" t="s">
        <v>11983</v>
      </c>
      <c r="B9738" s="700" t="s">
        <v>11984</v>
      </c>
      <c r="C9738" s="701">
        <v>599</v>
      </c>
      <c r="D9738" s="532"/>
      <c r="E9738" s="533"/>
    </row>
    <row r="9739" spans="1:5" s="534" customFormat="1" ht="13.8">
      <c r="A9739" s="699" t="s">
        <v>11985</v>
      </c>
      <c r="B9739" s="700" t="s">
        <v>11986</v>
      </c>
      <c r="C9739" s="701">
        <v>450</v>
      </c>
      <c r="D9739" s="532"/>
      <c r="E9739" s="533"/>
    </row>
    <row r="9740" spans="1:5" s="534" customFormat="1" ht="24">
      <c r="A9740" s="699" t="s">
        <v>11987</v>
      </c>
      <c r="B9740" s="700" t="s">
        <v>11988</v>
      </c>
      <c r="C9740" s="701">
        <v>300</v>
      </c>
      <c r="D9740" s="532"/>
      <c r="E9740" s="533"/>
    </row>
    <row r="9741" spans="1:5" s="534" customFormat="1" ht="24">
      <c r="A9741" s="699" t="s">
        <v>11989</v>
      </c>
      <c r="B9741" s="700" t="s">
        <v>11990</v>
      </c>
      <c r="C9741" s="701">
        <v>150</v>
      </c>
      <c r="D9741" s="532"/>
      <c r="E9741" s="533"/>
    </row>
    <row r="9742" spans="1:5" s="534" customFormat="1" ht="13.8">
      <c r="A9742" s="699" t="s">
        <v>11991</v>
      </c>
      <c r="B9742" s="700" t="s">
        <v>11992</v>
      </c>
      <c r="C9742" s="701">
        <v>2399</v>
      </c>
      <c r="D9742" s="532"/>
      <c r="E9742" s="533"/>
    </row>
    <row r="9743" spans="1:5" s="534" customFormat="1" ht="24">
      <c r="A9743" s="699" t="s">
        <v>11993</v>
      </c>
      <c r="B9743" s="700" t="s">
        <v>11994</v>
      </c>
      <c r="C9743" s="701">
        <v>1200</v>
      </c>
      <c r="D9743" s="532"/>
      <c r="E9743" s="533"/>
    </row>
    <row r="9744" spans="1:5" s="534" customFormat="1" ht="24">
      <c r="A9744" s="699" t="s">
        <v>11995</v>
      </c>
      <c r="B9744" s="700" t="s">
        <v>11996</v>
      </c>
      <c r="C9744" s="701">
        <v>600</v>
      </c>
      <c r="D9744" s="532"/>
      <c r="E9744" s="533"/>
    </row>
    <row r="9745" spans="1:5" s="534" customFormat="1" ht="13.8">
      <c r="A9745" s="699" t="s">
        <v>11997</v>
      </c>
      <c r="B9745" s="700" t="s">
        <v>11998</v>
      </c>
      <c r="C9745" s="701">
        <v>880</v>
      </c>
      <c r="D9745" s="532"/>
      <c r="E9745" s="533"/>
    </row>
    <row r="9746" spans="1:5" s="534" customFormat="1" ht="24">
      <c r="A9746" s="699" t="s">
        <v>11999</v>
      </c>
      <c r="B9746" s="700" t="s">
        <v>12000</v>
      </c>
      <c r="C9746" s="701">
        <v>660</v>
      </c>
      <c r="D9746" s="532"/>
      <c r="E9746" s="533"/>
    </row>
    <row r="9747" spans="1:5" s="534" customFormat="1" ht="24">
      <c r="A9747" s="699" t="s">
        <v>12001</v>
      </c>
      <c r="B9747" s="700" t="s">
        <v>12002</v>
      </c>
      <c r="C9747" s="701">
        <v>440</v>
      </c>
      <c r="D9747" s="532"/>
      <c r="E9747" s="533"/>
    </row>
    <row r="9748" spans="1:5" s="534" customFormat="1" ht="24">
      <c r="A9748" s="699" t="s">
        <v>12003</v>
      </c>
      <c r="B9748" s="700" t="s">
        <v>12004</v>
      </c>
      <c r="C9748" s="701">
        <v>220</v>
      </c>
      <c r="D9748" s="532"/>
      <c r="E9748" s="533"/>
    </row>
    <row r="9749" spans="1:5" s="512" customFormat="1" ht="13.8">
      <c r="A9749" s="702" t="s">
        <v>11763</v>
      </c>
      <c r="B9749" s="703"/>
      <c r="C9749" s="704"/>
      <c r="D9749" s="522"/>
      <c r="E9749" s="519"/>
    </row>
    <row r="9750" spans="1:5" s="534" customFormat="1" ht="13.8">
      <c r="A9750" s="699" t="s">
        <v>12005</v>
      </c>
      <c r="B9750" s="700" t="s">
        <v>12006</v>
      </c>
      <c r="C9750" s="701">
        <v>599</v>
      </c>
      <c r="D9750" s="532"/>
      <c r="E9750" s="533"/>
    </row>
    <row r="9751" spans="1:5" s="534" customFormat="1" ht="13.8">
      <c r="A9751" s="699" t="s">
        <v>12007</v>
      </c>
      <c r="B9751" s="700" t="s">
        <v>12008</v>
      </c>
      <c r="C9751" s="701">
        <v>450</v>
      </c>
      <c r="D9751" s="532"/>
      <c r="E9751" s="533"/>
    </row>
    <row r="9752" spans="1:5" s="534" customFormat="1" ht="13.8">
      <c r="A9752" s="699" t="s">
        <v>12009</v>
      </c>
      <c r="B9752" s="700" t="s">
        <v>12010</v>
      </c>
      <c r="C9752" s="701">
        <v>300</v>
      </c>
      <c r="D9752" s="532"/>
      <c r="E9752" s="533"/>
    </row>
    <row r="9753" spans="1:5" s="534" customFormat="1" ht="24">
      <c r="A9753" s="699" t="s">
        <v>12011</v>
      </c>
      <c r="B9753" s="700" t="s">
        <v>12012</v>
      </c>
      <c r="C9753" s="701">
        <v>150</v>
      </c>
      <c r="D9753" s="532"/>
      <c r="E9753" s="533"/>
    </row>
    <row r="9754" spans="1:5" s="534" customFormat="1" ht="13.8">
      <c r="A9754" s="699" t="s">
        <v>12013</v>
      </c>
      <c r="B9754" s="700" t="s">
        <v>12014</v>
      </c>
      <c r="C9754" s="701">
        <v>2399</v>
      </c>
      <c r="D9754" s="532"/>
      <c r="E9754" s="533"/>
    </row>
    <row r="9755" spans="1:5" s="534" customFormat="1" ht="13.8">
      <c r="A9755" s="699" t="s">
        <v>12015</v>
      </c>
      <c r="B9755" s="700" t="s">
        <v>12016</v>
      </c>
      <c r="C9755" s="701">
        <v>1200</v>
      </c>
      <c r="D9755" s="532"/>
      <c r="E9755" s="533"/>
    </row>
    <row r="9756" spans="1:5" s="534" customFormat="1" ht="24">
      <c r="A9756" s="699" t="s">
        <v>12017</v>
      </c>
      <c r="B9756" s="700" t="s">
        <v>12018</v>
      </c>
      <c r="C9756" s="701">
        <v>600</v>
      </c>
      <c r="D9756" s="532"/>
      <c r="E9756" s="533"/>
    </row>
    <row r="9757" spans="1:5" s="534" customFormat="1" ht="13.8">
      <c r="A9757" s="699" t="s">
        <v>12019</v>
      </c>
      <c r="B9757" s="700" t="s">
        <v>12020</v>
      </c>
      <c r="C9757" s="701">
        <v>880</v>
      </c>
      <c r="D9757" s="532"/>
      <c r="E9757" s="533"/>
    </row>
    <row r="9758" spans="1:5" s="534" customFormat="1" ht="24">
      <c r="A9758" s="699" t="s">
        <v>12021</v>
      </c>
      <c r="B9758" s="700" t="s">
        <v>12022</v>
      </c>
      <c r="C9758" s="701">
        <v>660</v>
      </c>
      <c r="D9758" s="532"/>
      <c r="E9758" s="533"/>
    </row>
    <row r="9759" spans="1:5" s="534" customFormat="1" ht="24">
      <c r="A9759" s="699" t="s">
        <v>12023</v>
      </c>
      <c r="B9759" s="700" t="s">
        <v>12024</v>
      </c>
      <c r="C9759" s="701">
        <v>440</v>
      </c>
      <c r="D9759" s="532"/>
      <c r="E9759" s="533"/>
    </row>
    <row r="9760" spans="1:5" s="534" customFormat="1" ht="24">
      <c r="A9760" s="699" t="s">
        <v>12025</v>
      </c>
      <c r="B9760" s="700" t="s">
        <v>12026</v>
      </c>
      <c r="C9760" s="701">
        <v>220</v>
      </c>
      <c r="D9760" s="532"/>
      <c r="E9760" s="533"/>
    </row>
    <row r="9761" spans="1:5" s="512" customFormat="1" ht="13.8">
      <c r="A9761" s="702" t="s">
        <v>11800</v>
      </c>
      <c r="B9761" s="703"/>
      <c r="C9761" s="704"/>
      <c r="D9761" s="522"/>
      <c r="E9761" s="519"/>
    </row>
    <row r="9762" spans="1:5" s="534" customFormat="1" ht="13.8">
      <c r="A9762" s="699" t="s">
        <v>12027</v>
      </c>
      <c r="B9762" s="700" t="s">
        <v>12028</v>
      </c>
      <c r="C9762" s="701">
        <v>1198</v>
      </c>
      <c r="D9762" s="532"/>
      <c r="E9762" s="533"/>
    </row>
    <row r="9763" spans="1:5" s="534" customFormat="1" ht="13.8">
      <c r="A9763" s="699" t="s">
        <v>12029</v>
      </c>
      <c r="B9763" s="700" t="s">
        <v>12030</v>
      </c>
      <c r="C9763" s="701">
        <v>899</v>
      </c>
      <c r="D9763" s="532"/>
      <c r="E9763" s="533"/>
    </row>
    <row r="9764" spans="1:5" s="534" customFormat="1" ht="13.8">
      <c r="A9764" s="699" t="s">
        <v>12031</v>
      </c>
      <c r="B9764" s="700" t="s">
        <v>12032</v>
      </c>
      <c r="C9764" s="701">
        <v>599</v>
      </c>
      <c r="D9764" s="532"/>
      <c r="E9764" s="533"/>
    </row>
    <row r="9765" spans="1:5" s="534" customFormat="1" ht="24">
      <c r="A9765" s="699" t="s">
        <v>12033</v>
      </c>
      <c r="B9765" s="700" t="s">
        <v>12034</v>
      </c>
      <c r="C9765" s="701">
        <v>300</v>
      </c>
      <c r="D9765" s="532"/>
      <c r="E9765" s="533"/>
    </row>
    <row r="9766" spans="1:5" s="534" customFormat="1" ht="13.8">
      <c r="A9766" s="699" t="s">
        <v>12035</v>
      </c>
      <c r="B9766" s="700" t="s">
        <v>12036</v>
      </c>
      <c r="C9766" s="701">
        <v>4798</v>
      </c>
      <c r="D9766" s="532"/>
      <c r="E9766" s="533"/>
    </row>
    <row r="9767" spans="1:5" s="534" customFormat="1" ht="13.8">
      <c r="A9767" s="699" t="s">
        <v>12037</v>
      </c>
      <c r="B9767" s="700" t="s">
        <v>12038</v>
      </c>
      <c r="C9767" s="701">
        <v>2399</v>
      </c>
      <c r="D9767" s="532"/>
      <c r="E9767" s="533"/>
    </row>
    <row r="9768" spans="1:5" s="534" customFormat="1" ht="24">
      <c r="A9768" s="699" t="s">
        <v>12039</v>
      </c>
      <c r="B9768" s="700" t="s">
        <v>12040</v>
      </c>
      <c r="C9768" s="701">
        <v>1200</v>
      </c>
      <c r="D9768" s="532"/>
      <c r="E9768" s="533"/>
    </row>
    <row r="9769" spans="1:5" s="534" customFormat="1" ht="13.8">
      <c r="A9769" s="699" t="s">
        <v>12041</v>
      </c>
      <c r="B9769" s="700" t="s">
        <v>12042</v>
      </c>
      <c r="C9769" s="701">
        <v>1760</v>
      </c>
      <c r="D9769" s="532"/>
      <c r="E9769" s="533"/>
    </row>
    <row r="9770" spans="1:5" s="534" customFormat="1" ht="24">
      <c r="A9770" s="699" t="s">
        <v>12043</v>
      </c>
      <c r="B9770" s="700" t="s">
        <v>12044</v>
      </c>
      <c r="C9770" s="701">
        <v>1320</v>
      </c>
      <c r="D9770" s="532"/>
      <c r="E9770" s="533"/>
    </row>
    <row r="9771" spans="1:5" s="534" customFormat="1" ht="24">
      <c r="A9771" s="699" t="s">
        <v>12045</v>
      </c>
      <c r="B9771" s="700" t="s">
        <v>12046</v>
      </c>
      <c r="C9771" s="701">
        <v>880</v>
      </c>
      <c r="D9771" s="532"/>
      <c r="E9771" s="533"/>
    </row>
    <row r="9772" spans="1:5" s="534" customFormat="1" ht="24">
      <c r="A9772" s="699" t="s">
        <v>12047</v>
      </c>
      <c r="B9772" s="700" t="s">
        <v>12048</v>
      </c>
      <c r="C9772" s="701">
        <v>440</v>
      </c>
      <c r="D9772" s="532"/>
      <c r="E9772" s="533"/>
    </row>
    <row r="9773" spans="1:5" s="512" customFormat="1" ht="13.8">
      <c r="A9773" s="702" t="s">
        <v>12049</v>
      </c>
      <c r="B9773" s="703"/>
      <c r="C9773" s="704"/>
      <c r="D9773" s="522"/>
      <c r="E9773" s="519"/>
    </row>
    <row r="9774" spans="1:5" s="534" customFormat="1" ht="13.8">
      <c r="A9774" s="699" t="s">
        <v>12050</v>
      </c>
      <c r="B9774" s="700" t="s">
        <v>12051</v>
      </c>
      <c r="C9774" s="701">
        <v>11200</v>
      </c>
      <c r="D9774" s="532"/>
      <c r="E9774" s="533"/>
    </row>
    <row r="9775" spans="1:5" s="534" customFormat="1" ht="13.8">
      <c r="A9775" s="699" t="s">
        <v>12052</v>
      </c>
      <c r="B9775" s="700" t="s">
        <v>12053</v>
      </c>
      <c r="C9775" s="701">
        <v>1600</v>
      </c>
      <c r="D9775" s="532"/>
      <c r="E9775" s="533"/>
    </row>
    <row r="9776" spans="1:5" s="534" customFormat="1" ht="13.8">
      <c r="A9776" s="699" t="s">
        <v>12054</v>
      </c>
      <c r="B9776" s="700" t="s">
        <v>12055</v>
      </c>
      <c r="C9776" s="701">
        <v>6400</v>
      </c>
      <c r="D9776" s="532"/>
      <c r="E9776" s="533"/>
    </row>
    <row r="9777" spans="1:5" s="534" customFormat="1" ht="24">
      <c r="A9777" s="699" t="s">
        <v>12056</v>
      </c>
      <c r="B9777" s="700" t="s">
        <v>12057</v>
      </c>
      <c r="C9777" s="701">
        <v>6400</v>
      </c>
      <c r="D9777" s="532"/>
      <c r="E9777" s="533"/>
    </row>
    <row r="9778" spans="1:5" s="534" customFormat="1" ht="24">
      <c r="A9778" s="699" t="s">
        <v>12058</v>
      </c>
      <c r="B9778" s="700" t="s">
        <v>12059</v>
      </c>
      <c r="C9778" s="701">
        <v>1175</v>
      </c>
      <c r="D9778" s="532"/>
      <c r="E9778" s="533"/>
    </row>
    <row r="9779" spans="1:5" s="534" customFormat="1" ht="13.8">
      <c r="A9779" s="699" t="s">
        <v>12060</v>
      </c>
      <c r="B9779" s="700" t="s">
        <v>12061</v>
      </c>
      <c r="C9779" s="701">
        <v>5600</v>
      </c>
      <c r="D9779" s="532"/>
      <c r="E9779" s="533"/>
    </row>
    <row r="9780" spans="1:5" s="534" customFormat="1" ht="13.8">
      <c r="A9780" s="699" t="s">
        <v>12062</v>
      </c>
      <c r="B9780" s="700" t="s">
        <v>12063</v>
      </c>
      <c r="C9780" s="701">
        <v>800</v>
      </c>
      <c r="D9780" s="532"/>
      <c r="E9780" s="533"/>
    </row>
    <row r="9781" spans="1:5" s="534" customFormat="1" ht="24">
      <c r="A9781" s="699" t="s">
        <v>12064</v>
      </c>
      <c r="B9781" s="700" t="s">
        <v>12065</v>
      </c>
      <c r="C9781" s="701">
        <v>3200</v>
      </c>
      <c r="D9781" s="532"/>
      <c r="E9781" s="533"/>
    </row>
    <row r="9782" spans="1:5" s="534" customFormat="1" ht="24">
      <c r="A9782" s="699" t="s">
        <v>12066</v>
      </c>
      <c r="B9782" s="700" t="s">
        <v>12067</v>
      </c>
      <c r="C9782" s="701">
        <v>3200</v>
      </c>
      <c r="D9782" s="532"/>
      <c r="E9782" s="533"/>
    </row>
    <row r="9783" spans="1:5" s="534" customFormat="1" ht="24">
      <c r="A9783" s="699" t="s">
        <v>12068</v>
      </c>
      <c r="B9783" s="700" t="s">
        <v>12069</v>
      </c>
      <c r="C9783" s="701">
        <v>588</v>
      </c>
      <c r="D9783" s="532"/>
      <c r="E9783" s="533"/>
    </row>
    <row r="9784" spans="1:5" s="534" customFormat="1" ht="24">
      <c r="A9784" s="699" t="s">
        <v>12070</v>
      </c>
      <c r="B9784" s="700" t="s">
        <v>12071</v>
      </c>
      <c r="C9784" s="701">
        <v>2800</v>
      </c>
      <c r="D9784" s="532"/>
      <c r="E9784" s="533"/>
    </row>
    <row r="9785" spans="1:5" s="534" customFormat="1" ht="24">
      <c r="A9785" s="699" t="s">
        <v>12072</v>
      </c>
      <c r="B9785" s="700" t="s">
        <v>12073</v>
      </c>
      <c r="C9785" s="701">
        <v>400</v>
      </c>
      <c r="D9785" s="532"/>
      <c r="E9785" s="533"/>
    </row>
    <row r="9786" spans="1:5" s="534" customFormat="1" ht="24">
      <c r="A9786" s="699" t="s">
        <v>12074</v>
      </c>
      <c r="B9786" s="700" t="s">
        <v>12075</v>
      </c>
      <c r="C9786" s="701">
        <v>1600</v>
      </c>
      <c r="D9786" s="532"/>
      <c r="E9786" s="533"/>
    </row>
    <row r="9787" spans="1:5" s="512" customFormat="1" ht="13.8">
      <c r="A9787" s="702" t="s">
        <v>6232</v>
      </c>
      <c r="B9787" s="705"/>
      <c r="C9787" s="706"/>
      <c r="D9787" s="522"/>
      <c r="E9787" s="519"/>
    </row>
    <row r="9788" spans="1:5" s="534" customFormat="1" ht="13.8">
      <c r="A9788" s="699" t="s">
        <v>12076</v>
      </c>
      <c r="B9788" s="700" t="s">
        <v>12077</v>
      </c>
      <c r="C9788" s="701">
        <v>17100</v>
      </c>
      <c r="D9788" s="532"/>
      <c r="E9788" s="533"/>
    </row>
    <row r="9789" spans="1:5" s="534" customFormat="1" ht="13.8">
      <c r="A9789" s="699" t="s">
        <v>12078</v>
      </c>
      <c r="B9789" s="700" t="s">
        <v>12079</v>
      </c>
      <c r="C9789" s="701">
        <v>20995</v>
      </c>
      <c r="D9789" s="532"/>
      <c r="E9789" s="533"/>
    </row>
    <row r="9790" spans="1:5" s="534" customFormat="1" ht="13.8">
      <c r="A9790" s="699" t="s">
        <v>11845</v>
      </c>
      <c r="B9790" s="700" t="s">
        <v>11846</v>
      </c>
      <c r="C9790" s="701">
        <v>20598</v>
      </c>
      <c r="D9790" s="532"/>
      <c r="E9790" s="533"/>
    </row>
    <row r="9791" spans="1:5" s="534" customFormat="1" ht="13.8">
      <c r="A9791" s="699" t="s">
        <v>11847</v>
      </c>
      <c r="B9791" s="700" t="s">
        <v>11848</v>
      </c>
      <c r="C9791" s="701">
        <v>19548</v>
      </c>
      <c r="D9791" s="532"/>
      <c r="E9791" s="533"/>
    </row>
    <row r="9792" spans="1:5" s="534" customFormat="1" ht="13.8">
      <c r="A9792" s="699" t="s">
        <v>11849</v>
      </c>
      <c r="B9792" s="700" t="s">
        <v>11850</v>
      </c>
      <c r="C9792" s="701">
        <v>18849</v>
      </c>
      <c r="D9792" s="532"/>
      <c r="E9792" s="533"/>
    </row>
    <row r="9793" spans="1:5" s="512" customFormat="1" ht="13.8">
      <c r="A9793" s="702" t="s">
        <v>11851</v>
      </c>
      <c r="B9793" s="703"/>
      <c r="C9793" s="704"/>
      <c r="D9793" s="522"/>
      <c r="E9793" s="519"/>
    </row>
    <row r="9794" spans="1:5" s="534" customFormat="1" ht="24">
      <c r="A9794" s="699" t="s">
        <v>12080</v>
      </c>
      <c r="B9794" s="700" t="s">
        <v>12081</v>
      </c>
      <c r="C9794" s="701">
        <v>3420</v>
      </c>
      <c r="D9794" s="532"/>
      <c r="E9794" s="533"/>
    </row>
    <row r="9795" spans="1:5" s="534" customFormat="1" ht="24">
      <c r="A9795" s="699" t="s">
        <v>12082</v>
      </c>
      <c r="B9795" s="700" t="s">
        <v>12083</v>
      </c>
      <c r="C9795" s="701">
        <v>4119</v>
      </c>
      <c r="D9795" s="532"/>
      <c r="E9795" s="533"/>
    </row>
    <row r="9796" spans="1:5" s="534" customFormat="1" ht="24">
      <c r="A9796" s="699" t="s">
        <v>11860</v>
      </c>
      <c r="B9796" s="700" t="s">
        <v>11861</v>
      </c>
      <c r="C9796" s="701">
        <v>4120</v>
      </c>
      <c r="D9796" s="532"/>
      <c r="E9796" s="533"/>
    </row>
    <row r="9797" spans="1:5" s="534" customFormat="1" ht="24">
      <c r="A9797" s="699" t="s">
        <v>11862</v>
      </c>
      <c r="B9797" s="700" t="s">
        <v>11863</v>
      </c>
      <c r="C9797" s="701">
        <v>3910</v>
      </c>
      <c r="D9797" s="532"/>
      <c r="E9797" s="533"/>
    </row>
    <row r="9798" spans="1:5" s="534" customFormat="1" ht="24">
      <c r="A9798" s="699" t="s">
        <v>11864</v>
      </c>
      <c r="B9798" s="700" t="s">
        <v>11865</v>
      </c>
      <c r="C9798" s="701">
        <v>3770</v>
      </c>
      <c r="D9798" s="532"/>
      <c r="E9798" s="533"/>
    </row>
    <row r="9799" spans="1:5" s="512" customFormat="1" ht="13.8">
      <c r="A9799" s="702" t="s">
        <v>538</v>
      </c>
      <c r="B9799" s="702"/>
      <c r="C9799" s="704"/>
      <c r="D9799" s="522"/>
      <c r="E9799" s="519"/>
    </row>
    <row r="9800" spans="1:5" s="534" customFormat="1" ht="13.8">
      <c r="A9800" s="699" t="s">
        <v>12084</v>
      </c>
      <c r="B9800" s="700" t="s">
        <v>12085</v>
      </c>
      <c r="C9800" s="701">
        <v>250</v>
      </c>
      <c r="D9800" s="532"/>
      <c r="E9800" s="533"/>
    </row>
    <row r="9801" spans="1:5" s="534" customFormat="1" ht="24">
      <c r="A9801" s="699" t="s">
        <v>12086</v>
      </c>
      <c r="B9801" s="700" t="s">
        <v>12087</v>
      </c>
      <c r="C9801" s="701">
        <v>2000</v>
      </c>
      <c r="D9801" s="532"/>
      <c r="E9801" s="533"/>
    </row>
    <row r="9802" spans="1:5" s="534" customFormat="1" ht="24">
      <c r="A9802" s="699" t="s">
        <v>12088</v>
      </c>
      <c r="B9802" s="700" t="s">
        <v>12089</v>
      </c>
      <c r="C9802" s="701">
        <v>250</v>
      </c>
      <c r="D9802" s="532"/>
      <c r="E9802" s="533"/>
    </row>
    <row r="9803" spans="1:5" s="534" customFormat="1" ht="13.8">
      <c r="A9803" s="699">
        <v>7640004304</v>
      </c>
      <c r="B9803" s="700" t="s">
        <v>6283</v>
      </c>
      <c r="C9803" s="701">
        <v>335</v>
      </c>
      <c r="D9803" s="532"/>
      <c r="E9803" s="533"/>
    </row>
    <row r="9804" spans="1:5" s="534" customFormat="1" ht="13.8">
      <c r="A9804" s="699">
        <v>7640004310</v>
      </c>
      <c r="B9804" s="700" t="s">
        <v>6284</v>
      </c>
      <c r="C9804" s="701">
        <v>1</v>
      </c>
      <c r="D9804" s="532"/>
      <c r="E9804" s="533"/>
    </row>
    <row r="9805" spans="1:5" s="512" customFormat="1" ht="13.8">
      <c r="A9805" s="546"/>
      <c r="B9805" s="546"/>
      <c r="C9805" s="547"/>
      <c r="D9805" s="522"/>
      <c r="E9805" s="519"/>
    </row>
    <row r="9806" spans="1:5" s="512" customFormat="1" ht="15" customHeight="1">
      <c r="A9806" s="614"/>
      <c r="B9806" s="615" t="s">
        <v>6318</v>
      </c>
      <c r="C9806" s="614"/>
      <c r="D9806" s="522"/>
      <c r="E9806" s="511"/>
    </row>
    <row r="9807" spans="1:5" s="512" customFormat="1" ht="27.6">
      <c r="A9807" s="513" t="s">
        <v>26</v>
      </c>
      <c r="B9807" s="513" t="s">
        <v>300</v>
      </c>
      <c r="C9807" s="514" t="s">
        <v>607</v>
      </c>
      <c r="D9807" s="522"/>
    </row>
    <row r="9808" spans="1:5" s="512" customFormat="1" ht="13.8">
      <c r="A9808" s="577" t="s">
        <v>3856</v>
      </c>
      <c r="B9808" s="577"/>
      <c r="C9808" s="578"/>
      <c r="D9808" s="522"/>
      <c r="E9808" s="519"/>
    </row>
    <row r="9809" spans="1:5" s="512" customFormat="1" ht="24">
      <c r="A9809" s="520" t="s">
        <v>6319</v>
      </c>
      <c r="B9809" s="520" t="s">
        <v>6320</v>
      </c>
      <c r="C9809" s="521">
        <v>5000</v>
      </c>
      <c r="D9809" s="522"/>
      <c r="E9809" s="519"/>
    </row>
    <row r="9810" spans="1:5" s="512" customFormat="1" ht="13.8">
      <c r="A9810" s="577" t="s">
        <v>536</v>
      </c>
      <c r="B9810" s="577"/>
      <c r="C9810" s="578"/>
      <c r="D9810" s="522"/>
      <c r="E9810" s="519"/>
    </row>
    <row r="9811" spans="1:5" s="512" customFormat="1" ht="24">
      <c r="A9811" s="520" t="s">
        <v>6321</v>
      </c>
      <c r="B9811" s="520" t="s">
        <v>6322</v>
      </c>
      <c r="C9811" s="521">
        <v>1000</v>
      </c>
      <c r="D9811" s="522"/>
      <c r="E9811" s="519"/>
    </row>
    <row r="9812" spans="1:5" s="512" customFormat="1" ht="13.8">
      <c r="A9812" s="577" t="s">
        <v>6292</v>
      </c>
      <c r="B9812" s="577"/>
      <c r="C9812" s="578"/>
      <c r="D9812" s="522"/>
      <c r="E9812" s="519"/>
    </row>
    <row r="9813" spans="1:5" s="512" customFormat="1" ht="24">
      <c r="A9813" s="520" t="s">
        <v>6323</v>
      </c>
      <c r="B9813" s="520" t="s">
        <v>6324</v>
      </c>
      <c r="C9813" s="521">
        <v>1000</v>
      </c>
      <c r="D9813" s="522"/>
      <c r="E9813" s="519"/>
    </row>
    <row r="9814" spans="1:5" s="512" customFormat="1" ht="13.8">
      <c r="A9814" s="577" t="s">
        <v>6296</v>
      </c>
      <c r="B9814" s="577"/>
      <c r="C9814" s="578"/>
      <c r="D9814" s="522"/>
      <c r="E9814" s="519"/>
    </row>
    <row r="9815" spans="1:5" s="512" customFormat="1" ht="24">
      <c r="A9815" s="520" t="s">
        <v>6325</v>
      </c>
      <c r="B9815" s="520" t="s">
        <v>6326</v>
      </c>
      <c r="C9815" s="521">
        <v>2000</v>
      </c>
      <c r="D9815" s="522"/>
      <c r="E9815" s="519"/>
    </row>
    <row r="9816" spans="1:5" s="512" customFormat="1" ht="13.8">
      <c r="A9816" s="577" t="s">
        <v>6327</v>
      </c>
      <c r="B9816" s="577"/>
      <c r="C9816" s="578"/>
      <c r="D9816" s="522"/>
      <c r="E9816" s="519"/>
    </row>
    <row r="9817" spans="1:5" s="512" customFormat="1" ht="24">
      <c r="A9817" s="520" t="s">
        <v>6328</v>
      </c>
      <c r="B9817" s="520" t="s">
        <v>6329</v>
      </c>
      <c r="C9817" s="521">
        <v>420</v>
      </c>
      <c r="D9817" s="522"/>
      <c r="E9817" s="519"/>
    </row>
    <row r="9818" spans="1:5" s="512" customFormat="1" ht="24">
      <c r="A9818" s="520" t="s">
        <v>6330</v>
      </c>
      <c r="B9818" s="520" t="s">
        <v>6331</v>
      </c>
      <c r="C9818" s="521">
        <v>336</v>
      </c>
      <c r="D9818" s="522"/>
      <c r="E9818" s="519"/>
    </row>
    <row r="9819" spans="1:5" s="512" customFormat="1" ht="24">
      <c r="A9819" s="520" t="s">
        <v>6332</v>
      </c>
      <c r="B9819" s="520" t="s">
        <v>6333</v>
      </c>
      <c r="C9819" s="521">
        <v>264</v>
      </c>
      <c r="D9819" s="522"/>
      <c r="E9819" s="519"/>
    </row>
    <row r="9820" spans="1:5" s="512" customFormat="1" ht="24">
      <c r="A9820" s="520" t="s">
        <v>6334</v>
      </c>
      <c r="B9820" s="520" t="s">
        <v>6335</v>
      </c>
      <c r="C9820" s="521">
        <v>216</v>
      </c>
      <c r="D9820" s="522"/>
      <c r="E9820" s="519"/>
    </row>
    <row r="9821" spans="1:5" s="512" customFormat="1" ht="13.8">
      <c r="A9821" s="577" t="s">
        <v>538</v>
      </c>
      <c r="B9821" s="577"/>
      <c r="C9821" s="578"/>
      <c r="D9821" s="522"/>
      <c r="E9821" s="519"/>
    </row>
    <row r="9822" spans="1:5" s="512" customFormat="1" ht="13.8">
      <c r="A9822" s="520">
        <v>7640008020</v>
      </c>
      <c r="B9822" s="520" t="s">
        <v>6280</v>
      </c>
      <c r="C9822" s="521">
        <v>250</v>
      </c>
      <c r="D9822" s="522"/>
      <c r="E9822" s="519"/>
    </row>
    <row r="9823" spans="1:5" s="512" customFormat="1" ht="13.8">
      <c r="A9823" s="520">
        <v>7640001519</v>
      </c>
      <c r="B9823" s="520" t="s">
        <v>6281</v>
      </c>
      <c r="C9823" s="521">
        <v>250</v>
      </c>
      <c r="D9823" s="522"/>
      <c r="E9823" s="519"/>
    </row>
    <row r="9824" spans="1:5" s="512" customFormat="1" ht="13.8">
      <c r="A9824" s="520">
        <v>7640001275</v>
      </c>
      <c r="B9824" s="520" t="s">
        <v>6282</v>
      </c>
      <c r="C9824" s="521">
        <v>2000</v>
      </c>
      <c r="D9824" s="522"/>
      <c r="E9824" s="519"/>
    </row>
    <row r="9825" spans="1:5" s="512" customFormat="1" ht="13.8">
      <c r="A9825" s="520">
        <v>7640004304</v>
      </c>
      <c r="B9825" s="520" t="s">
        <v>6283</v>
      </c>
      <c r="C9825" s="521">
        <v>335</v>
      </c>
      <c r="D9825" s="522"/>
      <c r="E9825" s="519"/>
    </row>
    <row r="9826" spans="1:5" s="512" customFormat="1" ht="13.8">
      <c r="A9826" s="520">
        <v>7640004310</v>
      </c>
      <c r="B9826" s="520" t="s">
        <v>6284</v>
      </c>
      <c r="C9826" s="521">
        <v>1</v>
      </c>
      <c r="D9826" s="522"/>
      <c r="E9826" s="519"/>
    </row>
    <row r="9827" spans="1:5" s="512" customFormat="1" ht="13.8">
      <c r="A9827" s="546"/>
      <c r="B9827" s="546"/>
      <c r="C9827" s="547"/>
      <c r="D9827" s="522"/>
      <c r="E9827" s="519"/>
    </row>
    <row r="9828" spans="1:5" s="512" customFormat="1" ht="15" customHeight="1">
      <c r="A9828" s="614"/>
      <c r="B9828" s="615" t="s">
        <v>6350</v>
      </c>
      <c r="C9828" s="614"/>
      <c r="D9828" s="522"/>
      <c r="E9828" s="511"/>
    </row>
    <row r="9829" spans="1:5" s="512" customFormat="1" ht="27.6">
      <c r="A9829" s="513" t="s">
        <v>26</v>
      </c>
      <c r="B9829" s="513" t="s">
        <v>300</v>
      </c>
      <c r="C9829" s="514" t="s">
        <v>607</v>
      </c>
      <c r="D9829" s="522"/>
    </row>
    <row r="9830" spans="1:5" s="512" customFormat="1" ht="13.8">
      <c r="A9830" s="577" t="s">
        <v>3856</v>
      </c>
      <c r="B9830" s="577"/>
      <c r="C9830" s="578"/>
      <c r="D9830" s="522"/>
      <c r="E9830" s="519"/>
    </row>
    <row r="9831" spans="1:5" s="512" customFormat="1" ht="13.8">
      <c r="A9831" s="520">
        <v>7640009493</v>
      </c>
      <c r="B9831" s="520" t="s">
        <v>6336</v>
      </c>
      <c r="C9831" s="521">
        <v>995</v>
      </c>
      <c r="D9831" s="522"/>
      <c r="E9831" s="519"/>
    </row>
    <row r="9832" spans="1:5" s="512" customFormat="1" ht="13.8">
      <c r="A9832" s="520">
        <v>7640009497</v>
      </c>
      <c r="B9832" s="520" t="s">
        <v>6337</v>
      </c>
      <c r="C9832" s="521">
        <v>5495</v>
      </c>
      <c r="D9832" s="522"/>
      <c r="E9832" s="519"/>
    </row>
    <row r="9833" spans="1:5" s="512" customFormat="1" ht="13.8">
      <c r="A9833" s="577" t="s">
        <v>536</v>
      </c>
      <c r="B9833" s="577"/>
      <c r="C9833" s="578"/>
      <c r="D9833" s="522"/>
      <c r="E9833" s="519"/>
    </row>
    <row r="9834" spans="1:5" s="512" customFormat="1" ht="13.8">
      <c r="A9834" s="520">
        <v>7640009494</v>
      </c>
      <c r="B9834" s="520" t="s">
        <v>6338</v>
      </c>
      <c r="C9834" s="521">
        <v>199</v>
      </c>
      <c r="D9834" s="522"/>
      <c r="E9834" s="519"/>
    </row>
    <row r="9835" spans="1:5" s="512" customFormat="1" ht="13.8">
      <c r="A9835" s="520">
        <v>7640009498</v>
      </c>
      <c r="B9835" s="520" t="s">
        <v>6339</v>
      </c>
      <c r="C9835" s="521">
        <v>1099</v>
      </c>
      <c r="D9835" s="522"/>
      <c r="E9835" s="519"/>
    </row>
    <row r="9836" spans="1:5" s="512" customFormat="1" ht="13.8">
      <c r="A9836" s="577" t="s">
        <v>6292</v>
      </c>
      <c r="B9836" s="577"/>
      <c r="C9836" s="578"/>
      <c r="D9836" s="522"/>
      <c r="E9836" s="519"/>
    </row>
    <row r="9837" spans="1:5" s="512" customFormat="1" ht="13.8">
      <c r="A9837" s="520">
        <v>7640009495</v>
      </c>
      <c r="B9837" s="520" t="s">
        <v>6340</v>
      </c>
      <c r="C9837" s="521">
        <v>199</v>
      </c>
      <c r="D9837" s="522"/>
      <c r="E9837" s="519"/>
    </row>
    <row r="9838" spans="1:5" s="512" customFormat="1" ht="13.8">
      <c r="A9838" s="520">
        <v>7640009499</v>
      </c>
      <c r="B9838" s="520" t="s">
        <v>6341</v>
      </c>
      <c r="C9838" s="521">
        <v>1099</v>
      </c>
      <c r="D9838" s="522"/>
      <c r="E9838" s="519"/>
    </row>
    <row r="9839" spans="1:5" s="512" customFormat="1" ht="13.8">
      <c r="A9839" s="577" t="s">
        <v>6296</v>
      </c>
      <c r="B9839" s="577"/>
      <c r="C9839" s="578"/>
      <c r="D9839" s="522"/>
      <c r="E9839" s="519"/>
    </row>
    <row r="9840" spans="1:5" s="512" customFormat="1" ht="13.8">
      <c r="A9840" s="520">
        <v>7640009496</v>
      </c>
      <c r="B9840" s="520" t="s">
        <v>6342</v>
      </c>
      <c r="C9840" s="521">
        <v>398</v>
      </c>
      <c r="D9840" s="522"/>
      <c r="E9840" s="519"/>
    </row>
    <row r="9841" spans="1:5" s="512" customFormat="1" ht="13.8">
      <c r="A9841" s="520">
        <v>7640009500</v>
      </c>
      <c r="B9841" s="520" t="s">
        <v>6343</v>
      </c>
      <c r="C9841" s="521">
        <v>2198</v>
      </c>
      <c r="D9841" s="522"/>
      <c r="E9841" s="519"/>
    </row>
    <row r="9842" spans="1:5" s="512" customFormat="1" ht="13.8">
      <c r="A9842" s="577" t="s">
        <v>6344</v>
      </c>
      <c r="B9842" s="577"/>
      <c r="C9842" s="578"/>
      <c r="D9842" s="522"/>
      <c r="E9842" s="519"/>
    </row>
    <row r="9843" spans="1:5" s="512" customFormat="1" ht="13.8">
      <c r="A9843" s="520">
        <v>7640009509</v>
      </c>
      <c r="B9843" s="520" t="s">
        <v>6345</v>
      </c>
      <c r="C9843" s="521">
        <v>4945</v>
      </c>
      <c r="D9843" s="522"/>
      <c r="E9843" s="519"/>
    </row>
    <row r="9844" spans="1:5" s="512" customFormat="1" ht="13.8">
      <c r="A9844" s="577" t="s">
        <v>10771</v>
      </c>
      <c r="B9844" s="577"/>
      <c r="C9844" s="578"/>
      <c r="D9844" s="522"/>
      <c r="E9844" s="519"/>
    </row>
    <row r="9845" spans="1:5" s="512" customFormat="1" ht="24">
      <c r="A9845" s="520">
        <v>7640009510</v>
      </c>
      <c r="B9845" s="520" t="s">
        <v>6346</v>
      </c>
      <c r="C9845" s="521">
        <v>989</v>
      </c>
      <c r="D9845" s="522"/>
      <c r="E9845" s="519"/>
    </row>
    <row r="9846" spans="1:5" s="512" customFormat="1" ht="13.8">
      <c r="A9846" s="577" t="s">
        <v>537</v>
      </c>
      <c r="B9846" s="577"/>
      <c r="C9846" s="578"/>
      <c r="D9846" s="522"/>
      <c r="E9846" s="519"/>
    </row>
    <row r="9847" spans="1:5" s="512" customFormat="1" ht="24">
      <c r="A9847" s="520">
        <v>7640009515</v>
      </c>
      <c r="B9847" s="520" t="s">
        <v>6347</v>
      </c>
      <c r="C9847" s="521">
        <v>875</v>
      </c>
      <c r="D9847" s="522"/>
      <c r="E9847" s="519"/>
    </row>
    <row r="9848" spans="1:5" s="512" customFormat="1" ht="24">
      <c r="A9848" s="520">
        <v>7640009516</v>
      </c>
      <c r="B9848" s="520" t="s">
        <v>6348</v>
      </c>
      <c r="C9848" s="521">
        <v>2750</v>
      </c>
      <c r="D9848" s="522"/>
      <c r="E9848" s="519"/>
    </row>
    <row r="9849" spans="1:5" s="512" customFormat="1" ht="13.8">
      <c r="A9849" s="577" t="s">
        <v>538</v>
      </c>
      <c r="B9849" s="577"/>
      <c r="C9849" s="578"/>
      <c r="D9849" s="522"/>
      <c r="E9849" s="519"/>
    </row>
    <row r="9850" spans="1:5" s="512" customFormat="1" ht="24">
      <c r="A9850" s="520">
        <v>7640006610</v>
      </c>
      <c r="B9850" s="520" t="s">
        <v>6349</v>
      </c>
      <c r="C9850" s="521">
        <v>200</v>
      </c>
      <c r="D9850" s="522"/>
      <c r="E9850" s="519"/>
    </row>
    <row r="9851" spans="1:5" s="512" customFormat="1" ht="13.8">
      <c r="A9851" s="577" t="s">
        <v>715</v>
      </c>
      <c r="B9851" s="577"/>
      <c r="C9851" s="578"/>
      <c r="D9851" s="522"/>
      <c r="E9851" s="519"/>
    </row>
    <row r="9852" spans="1:5" s="512" customFormat="1" ht="13.8">
      <c r="A9852" s="520">
        <v>7640008087</v>
      </c>
      <c r="B9852" s="520" t="s">
        <v>1366</v>
      </c>
      <c r="C9852" s="521">
        <v>41</v>
      </c>
      <c r="D9852" s="522"/>
      <c r="E9852" s="519"/>
    </row>
    <row r="9853" spans="1:5" s="512" customFormat="1" ht="13.8">
      <c r="A9853" s="546"/>
      <c r="B9853" s="546"/>
      <c r="C9853" s="547"/>
      <c r="D9853" s="522"/>
      <c r="E9853" s="519"/>
    </row>
    <row r="9854" spans="1:5" s="534" customFormat="1" ht="13.8">
      <c r="A9854" s="707"/>
      <c r="B9854" s="707" t="s">
        <v>12090</v>
      </c>
      <c r="C9854" s="708"/>
      <c r="D9854" s="532"/>
      <c r="E9854" s="533"/>
    </row>
    <row r="9855" spans="1:5" s="512" customFormat="1" ht="27.6">
      <c r="A9855" s="513" t="s">
        <v>26</v>
      </c>
      <c r="B9855" s="513" t="s">
        <v>300</v>
      </c>
      <c r="C9855" s="514" t="s">
        <v>607</v>
      </c>
      <c r="D9855" s="522"/>
      <c r="E9855" s="519"/>
    </row>
    <row r="9856" spans="1:5" s="534" customFormat="1" ht="13.8">
      <c r="A9856" s="709" t="s">
        <v>3856</v>
      </c>
      <c r="B9856" s="709"/>
      <c r="C9856" s="710"/>
      <c r="D9856" s="532"/>
      <c r="E9856" s="533"/>
    </row>
    <row r="9857" spans="1:5" s="534" customFormat="1" ht="13.8">
      <c r="A9857" s="709" t="s">
        <v>12091</v>
      </c>
      <c r="B9857" s="709" t="s">
        <v>12090</v>
      </c>
      <c r="C9857" s="711">
        <v>5995</v>
      </c>
      <c r="D9857" s="532"/>
      <c r="E9857" s="533"/>
    </row>
    <row r="9858" spans="1:5" s="534" customFormat="1" ht="13.8">
      <c r="A9858" s="709" t="s">
        <v>12092</v>
      </c>
      <c r="B9858" s="709" t="s">
        <v>12093</v>
      </c>
      <c r="C9858" s="711">
        <v>2995</v>
      </c>
      <c r="D9858" s="532"/>
      <c r="E9858" s="533"/>
    </row>
    <row r="9859" spans="1:5" s="534" customFormat="1" ht="13.8">
      <c r="A9859" s="709" t="s">
        <v>12094</v>
      </c>
      <c r="B9859" s="709" t="s">
        <v>12095</v>
      </c>
      <c r="C9859" s="711">
        <v>8995</v>
      </c>
      <c r="D9859" s="532"/>
      <c r="E9859" s="533"/>
    </row>
    <row r="9860" spans="1:5" s="512" customFormat="1" ht="13.8">
      <c r="A9860" s="586" t="s">
        <v>11660</v>
      </c>
      <c r="B9860" s="712"/>
      <c r="C9860" s="713"/>
      <c r="D9860" s="522"/>
      <c r="E9860" s="519"/>
    </row>
    <row r="9861" spans="1:5" s="534" customFormat="1" ht="13.8">
      <c r="A9861" s="709" t="s">
        <v>12096</v>
      </c>
      <c r="B9861" s="709" t="s">
        <v>12097</v>
      </c>
      <c r="C9861" s="711">
        <v>1199</v>
      </c>
      <c r="D9861" s="532"/>
      <c r="E9861" s="533"/>
    </row>
    <row r="9862" spans="1:5" s="534" customFormat="1" ht="24.6">
      <c r="A9862" s="709" t="s">
        <v>12098</v>
      </c>
      <c r="B9862" s="709" t="s">
        <v>12099</v>
      </c>
      <c r="C9862" s="711">
        <v>599</v>
      </c>
      <c r="D9862" s="532"/>
      <c r="E9862" s="533"/>
    </row>
    <row r="9863" spans="1:5" s="534" customFormat="1" ht="24.6">
      <c r="A9863" s="709" t="s">
        <v>12100</v>
      </c>
      <c r="B9863" s="709" t="s">
        <v>12101</v>
      </c>
      <c r="C9863" s="711">
        <v>1799</v>
      </c>
      <c r="D9863" s="532"/>
      <c r="E9863" s="533"/>
    </row>
    <row r="9864" spans="1:5" s="512" customFormat="1" ht="13.8">
      <c r="A9864" s="714" t="s">
        <v>6151</v>
      </c>
      <c r="B9864" s="715"/>
      <c r="C9864" s="713"/>
      <c r="D9864" s="522"/>
      <c r="E9864" s="519"/>
    </row>
    <row r="9865" spans="1:5" s="534" customFormat="1" ht="13.8">
      <c r="A9865" s="709" t="s">
        <v>12102</v>
      </c>
      <c r="B9865" s="709" t="s">
        <v>12103</v>
      </c>
      <c r="C9865" s="711">
        <v>1199</v>
      </c>
      <c r="D9865" s="532"/>
      <c r="E9865" s="533"/>
    </row>
    <row r="9866" spans="1:5" s="534" customFormat="1" ht="13.8">
      <c r="A9866" s="709" t="s">
        <v>12104</v>
      </c>
      <c r="B9866" s="709" t="s">
        <v>12105</v>
      </c>
      <c r="C9866" s="711">
        <v>599</v>
      </c>
      <c r="D9866" s="532"/>
      <c r="E9866" s="533"/>
    </row>
    <row r="9867" spans="1:5" s="534" customFormat="1" ht="13.8">
      <c r="A9867" s="709" t="s">
        <v>12106</v>
      </c>
      <c r="B9867" s="709" t="s">
        <v>12107</v>
      </c>
      <c r="C9867" s="711">
        <v>1799</v>
      </c>
      <c r="D9867" s="532"/>
      <c r="E9867" s="533"/>
    </row>
    <row r="9868" spans="1:5" s="512" customFormat="1" ht="13.8">
      <c r="A9868" s="716" t="s">
        <v>6160</v>
      </c>
      <c r="B9868" s="716"/>
      <c r="C9868" s="717"/>
      <c r="D9868" s="522"/>
      <c r="E9868" s="519"/>
    </row>
    <row r="9869" spans="1:5" s="534" customFormat="1" ht="13.8">
      <c r="A9869" s="709" t="s">
        <v>12108</v>
      </c>
      <c r="B9869" s="709" t="s">
        <v>12109</v>
      </c>
      <c r="C9869" s="711">
        <v>2398</v>
      </c>
      <c r="D9869" s="532"/>
      <c r="E9869" s="533"/>
    </row>
    <row r="9870" spans="1:5" s="534" customFormat="1" ht="13.8">
      <c r="A9870" s="709" t="s">
        <v>12110</v>
      </c>
      <c r="B9870" s="709" t="s">
        <v>12111</v>
      </c>
      <c r="C9870" s="711">
        <v>1198</v>
      </c>
      <c r="D9870" s="532"/>
      <c r="E9870" s="533"/>
    </row>
    <row r="9871" spans="1:5" s="534" customFormat="1" ht="13.8">
      <c r="A9871" s="709" t="s">
        <v>12112</v>
      </c>
      <c r="B9871" s="709" t="s">
        <v>12113</v>
      </c>
      <c r="C9871" s="711">
        <v>3598</v>
      </c>
      <c r="D9871" s="532"/>
      <c r="E9871" s="533"/>
    </row>
    <row r="9872" spans="1:5" s="512" customFormat="1" ht="13.8">
      <c r="A9872" s="716" t="s">
        <v>6232</v>
      </c>
      <c r="B9872" s="716"/>
      <c r="C9872" s="717"/>
      <c r="D9872" s="522"/>
      <c r="E9872" s="519"/>
    </row>
    <row r="9873" spans="1:5" s="534" customFormat="1" ht="13.8">
      <c r="A9873" s="709" t="s">
        <v>12114</v>
      </c>
      <c r="B9873" s="709" t="s">
        <v>12115</v>
      </c>
      <c r="C9873" s="711">
        <v>1</v>
      </c>
      <c r="D9873" s="532"/>
      <c r="E9873" s="533"/>
    </row>
    <row r="9874" spans="1:5" s="512" customFormat="1" ht="13.8">
      <c r="A9874" s="586" t="s">
        <v>12116</v>
      </c>
      <c r="B9874" s="712"/>
      <c r="C9874" s="713"/>
      <c r="D9874" s="522"/>
      <c r="E9874" s="519"/>
    </row>
    <row r="9875" spans="1:5" s="534" customFormat="1" ht="24.6">
      <c r="A9875" s="709" t="s">
        <v>12117</v>
      </c>
      <c r="B9875" s="709" t="s">
        <v>12118</v>
      </c>
      <c r="C9875" s="711">
        <v>1</v>
      </c>
      <c r="D9875" s="532"/>
      <c r="E9875" s="533"/>
    </row>
    <row r="9876" spans="1:5" s="512" customFormat="1" ht="13.8">
      <c r="A9876" s="716" t="s">
        <v>538</v>
      </c>
      <c r="B9876" s="716"/>
      <c r="C9876" s="717"/>
      <c r="D9876" s="522"/>
      <c r="E9876" s="519"/>
    </row>
    <row r="9877" spans="1:5" s="534" customFormat="1" ht="13.8">
      <c r="A9877" s="709" t="s">
        <v>12119</v>
      </c>
      <c r="B9877" s="709" t="s">
        <v>12120</v>
      </c>
      <c r="C9877" s="711">
        <v>250</v>
      </c>
      <c r="D9877" s="532"/>
      <c r="E9877" s="533"/>
    </row>
    <row r="9878" spans="1:5" s="534" customFormat="1" ht="24.6">
      <c r="A9878" s="709" t="s">
        <v>12121</v>
      </c>
      <c r="B9878" s="709" t="s">
        <v>12122</v>
      </c>
      <c r="C9878" s="711">
        <v>2000</v>
      </c>
      <c r="D9878" s="532"/>
      <c r="E9878" s="533"/>
    </row>
    <row r="9879" spans="1:5" s="534" customFormat="1" ht="24.6">
      <c r="A9879" s="709" t="s">
        <v>12123</v>
      </c>
      <c r="B9879" s="709" t="s">
        <v>12124</v>
      </c>
      <c r="C9879" s="711">
        <v>250</v>
      </c>
      <c r="D9879" s="532"/>
      <c r="E9879" s="533"/>
    </row>
    <row r="9880" spans="1:5" s="534" customFormat="1" ht="13.8">
      <c r="A9880" s="709">
        <v>7640004304</v>
      </c>
      <c r="B9880" s="709" t="s">
        <v>6283</v>
      </c>
      <c r="C9880" s="711">
        <v>335</v>
      </c>
      <c r="D9880" s="532"/>
      <c r="E9880" s="533"/>
    </row>
    <row r="9881" spans="1:5" s="534" customFormat="1" ht="13.8">
      <c r="A9881" s="709">
        <v>7640004310</v>
      </c>
      <c r="B9881" s="709" t="s">
        <v>6284</v>
      </c>
      <c r="C9881" s="711">
        <v>1</v>
      </c>
      <c r="D9881" s="532"/>
      <c r="E9881" s="533"/>
    </row>
    <row r="9882" spans="1:5" s="512" customFormat="1" ht="13.8">
      <c r="A9882" s="546"/>
      <c r="B9882" s="546"/>
      <c r="C9882" s="547"/>
      <c r="D9882" s="522"/>
      <c r="E9882" s="519"/>
    </row>
    <row r="9883" spans="1:5" s="512" customFormat="1" ht="15" customHeight="1">
      <c r="A9883" s="614"/>
      <c r="B9883" s="615" t="s">
        <v>6352</v>
      </c>
      <c r="C9883" s="614"/>
      <c r="D9883" s="522"/>
      <c r="E9883" s="511"/>
    </row>
    <row r="9884" spans="1:5" s="512" customFormat="1" ht="27.6">
      <c r="A9884" s="513" t="s">
        <v>26</v>
      </c>
      <c r="B9884" s="513" t="s">
        <v>300</v>
      </c>
      <c r="C9884" s="514" t="s">
        <v>607</v>
      </c>
      <c r="D9884" s="522"/>
    </row>
    <row r="9885" spans="1:5" s="512" customFormat="1" ht="13.8">
      <c r="A9885" s="577" t="s">
        <v>6351</v>
      </c>
      <c r="B9885" s="577"/>
      <c r="C9885" s="578"/>
      <c r="D9885" s="522"/>
      <c r="E9885" s="519"/>
    </row>
    <row r="9886" spans="1:5" s="512" customFormat="1" ht="13.8">
      <c r="A9886" s="718" t="s">
        <v>15822</v>
      </c>
      <c r="B9886" s="574" t="s">
        <v>15823</v>
      </c>
      <c r="C9886" s="719">
        <v>10950</v>
      </c>
      <c r="D9886" s="522"/>
      <c r="E9886" s="519"/>
    </row>
    <row r="9887" spans="1:5" s="512" customFormat="1" ht="180">
      <c r="A9887" s="718"/>
      <c r="B9887" s="574" t="s">
        <v>15824</v>
      </c>
      <c r="C9887" s="719"/>
      <c r="D9887" s="522"/>
      <c r="E9887" s="519" t="s">
        <v>11603</v>
      </c>
    </row>
    <row r="9888" spans="1:5" s="512" customFormat="1" ht="13.8">
      <c r="A9888" s="718" t="s">
        <v>15825</v>
      </c>
      <c r="B9888" s="574" t="s">
        <v>15826</v>
      </c>
      <c r="C9888" s="719">
        <v>15050</v>
      </c>
      <c r="D9888" s="522"/>
      <c r="E9888" s="519"/>
    </row>
    <row r="9889" spans="1:5" s="512" customFormat="1" ht="180">
      <c r="A9889" s="718"/>
      <c r="B9889" s="574" t="s">
        <v>15827</v>
      </c>
      <c r="C9889" s="719"/>
      <c r="D9889" s="522"/>
      <c r="E9889" s="519"/>
    </row>
    <row r="9890" spans="1:5" s="512" customFormat="1" ht="13.8">
      <c r="A9890" s="718" t="s">
        <v>15828</v>
      </c>
      <c r="B9890" s="574" t="s">
        <v>15829</v>
      </c>
      <c r="C9890" s="719">
        <v>11000</v>
      </c>
      <c r="D9890" s="522"/>
      <c r="E9890" s="519"/>
    </row>
    <row r="9891" spans="1:5" s="512" customFormat="1" ht="204">
      <c r="A9891" s="718"/>
      <c r="B9891" s="574" t="s">
        <v>15830</v>
      </c>
      <c r="C9891" s="719"/>
      <c r="D9891" s="522"/>
      <c r="E9891" s="519"/>
    </row>
    <row r="9892" spans="1:5" s="512" customFormat="1" ht="13.8">
      <c r="A9892" s="718" t="s">
        <v>15831</v>
      </c>
      <c r="B9892" s="574" t="s">
        <v>15832</v>
      </c>
      <c r="C9892" s="719">
        <v>15000</v>
      </c>
      <c r="D9892" s="522"/>
      <c r="E9892" s="519"/>
    </row>
    <row r="9893" spans="1:5" s="512" customFormat="1" ht="204">
      <c r="A9893" s="718"/>
      <c r="B9893" s="574" t="s">
        <v>15833</v>
      </c>
      <c r="C9893" s="719"/>
      <c r="D9893" s="522"/>
      <c r="E9893" s="519"/>
    </row>
    <row r="9894" spans="1:5" s="512" customFormat="1" ht="13.8">
      <c r="A9894" s="720" t="s">
        <v>15834</v>
      </c>
      <c r="B9894" s="721"/>
      <c r="C9894" s="722"/>
      <c r="D9894" s="522"/>
      <c r="E9894" s="519"/>
    </row>
    <row r="9895" spans="1:5" s="512" customFormat="1" ht="13.8">
      <c r="A9895" s="718" t="s">
        <v>15835</v>
      </c>
      <c r="B9895" s="574" t="s">
        <v>15836</v>
      </c>
      <c r="C9895" s="719">
        <v>9450</v>
      </c>
      <c r="D9895" s="522"/>
      <c r="E9895" s="519"/>
    </row>
    <row r="9896" spans="1:5" s="512" customFormat="1" ht="168">
      <c r="A9896" s="718"/>
      <c r="B9896" s="574" t="s">
        <v>15837</v>
      </c>
      <c r="C9896" s="719"/>
      <c r="D9896" s="522"/>
      <c r="E9896" s="519"/>
    </row>
    <row r="9897" spans="1:5" s="512" customFormat="1" ht="13.8">
      <c r="A9897" s="718" t="s">
        <v>15838</v>
      </c>
      <c r="B9897" s="574" t="s">
        <v>15839</v>
      </c>
      <c r="C9897" s="719">
        <v>13550</v>
      </c>
      <c r="D9897" s="522"/>
      <c r="E9897" s="519"/>
    </row>
    <row r="9898" spans="1:5" s="512" customFormat="1" ht="156">
      <c r="A9898" s="718"/>
      <c r="B9898" s="574" t="s">
        <v>15840</v>
      </c>
      <c r="C9898" s="719"/>
      <c r="D9898" s="522"/>
      <c r="E9898" s="519"/>
    </row>
    <row r="9899" spans="1:5" s="512" customFormat="1" ht="13.8">
      <c r="A9899" s="718" t="s">
        <v>15841</v>
      </c>
      <c r="B9899" s="574" t="s">
        <v>15842</v>
      </c>
      <c r="C9899" s="719">
        <v>9450</v>
      </c>
      <c r="D9899" s="522"/>
      <c r="E9899" s="519"/>
    </row>
    <row r="9900" spans="1:5" s="512" customFormat="1" ht="156">
      <c r="A9900" s="718"/>
      <c r="B9900" s="574" t="s">
        <v>15843</v>
      </c>
      <c r="C9900" s="719"/>
      <c r="D9900" s="522"/>
      <c r="E9900" s="519"/>
    </row>
    <row r="9901" spans="1:5" s="512" customFormat="1" ht="13.8">
      <c r="A9901" s="718" t="s">
        <v>15844</v>
      </c>
      <c r="B9901" s="574" t="s">
        <v>15845</v>
      </c>
      <c r="C9901" s="719">
        <v>13550</v>
      </c>
      <c r="D9901" s="522"/>
      <c r="E9901" s="519"/>
    </row>
    <row r="9902" spans="1:5" s="512" customFormat="1" ht="168">
      <c r="A9902" s="718"/>
      <c r="B9902" s="574" t="s">
        <v>15846</v>
      </c>
      <c r="C9902" s="719"/>
      <c r="D9902" s="522"/>
      <c r="E9902" s="519"/>
    </row>
    <row r="9903" spans="1:5" s="512" customFormat="1" ht="13.8">
      <c r="A9903" s="718"/>
      <c r="B9903" s="538"/>
      <c r="C9903" s="719"/>
      <c r="D9903" s="522"/>
      <c r="E9903" s="519"/>
    </row>
    <row r="9904" spans="1:5" s="512" customFormat="1" ht="13.8">
      <c r="A9904" s="671" t="s">
        <v>553</v>
      </c>
      <c r="B9904" s="672"/>
      <c r="C9904" s="723"/>
      <c r="D9904" s="522"/>
      <c r="E9904" s="519"/>
    </row>
    <row r="9905" spans="1:5" s="512" customFormat="1" ht="13.8">
      <c r="A9905" s="718" t="s">
        <v>15847</v>
      </c>
      <c r="B9905" s="574" t="s">
        <v>15848</v>
      </c>
      <c r="C9905" s="719">
        <v>6300</v>
      </c>
      <c r="D9905" s="522"/>
      <c r="E9905" s="519"/>
    </row>
    <row r="9906" spans="1:5" s="512" customFormat="1" ht="13.8">
      <c r="A9906" s="718" t="s">
        <v>15849</v>
      </c>
      <c r="B9906" s="574" t="s">
        <v>15850</v>
      </c>
      <c r="C9906" s="719">
        <v>12600</v>
      </c>
      <c r="D9906" s="522"/>
      <c r="E9906" s="519"/>
    </row>
    <row r="9907" spans="1:5" s="512" customFormat="1" ht="13.8">
      <c r="A9907" s="718" t="s">
        <v>15851</v>
      </c>
      <c r="B9907" s="574" t="s">
        <v>15852</v>
      </c>
      <c r="C9907" s="719">
        <v>17955</v>
      </c>
      <c r="D9907" s="522"/>
      <c r="E9907" s="519"/>
    </row>
    <row r="9908" spans="1:5" s="512" customFormat="1" ht="13.8">
      <c r="A9908" s="718" t="s">
        <v>15853</v>
      </c>
      <c r="B9908" s="574" t="s">
        <v>15854</v>
      </c>
      <c r="C9908" s="719">
        <v>22680</v>
      </c>
      <c r="D9908" s="522"/>
      <c r="E9908" s="519"/>
    </row>
    <row r="9909" spans="1:5" s="512" customFormat="1" ht="13.8">
      <c r="A9909" s="718" t="s">
        <v>15855</v>
      </c>
      <c r="B9909" s="574" t="s">
        <v>15856</v>
      </c>
      <c r="C9909" s="719">
        <v>26775</v>
      </c>
      <c r="D9909" s="522"/>
      <c r="E9909" s="519"/>
    </row>
    <row r="9910" spans="1:5" s="512" customFormat="1" ht="13.8">
      <c r="A9910" s="718" t="s">
        <v>15857</v>
      </c>
      <c r="B9910" s="574" t="s">
        <v>15858</v>
      </c>
      <c r="C9910" s="719">
        <v>6300</v>
      </c>
      <c r="D9910" s="522"/>
      <c r="E9910" s="519"/>
    </row>
    <row r="9911" spans="1:5" s="512" customFormat="1" ht="13.8">
      <c r="A9911" s="718" t="s">
        <v>15859</v>
      </c>
      <c r="B9911" s="574" t="s">
        <v>15860</v>
      </c>
      <c r="C9911" s="719">
        <v>12600</v>
      </c>
      <c r="D9911" s="522"/>
      <c r="E9911" s="519"/>
    </row>
    <row r="9912" spans="1:5" s="512" customFormat="1" ht="13.8">
      <c r="A9912" s="718" t="s">
        <v>15861</v>
      </c>
      <c r="B9912" s="574" t="s">
        <v>15862</v>
      </c>
      <c r="C9912" s="719">
        <v>18000</v>
      </c>
      <c r="D9912" s="522"/>
      <c r="E9912" s="519"/>
    </row>
    <row r="9913" spans="1:5" s="512" customFormat="1" ht="13.8">
      <c r="A9913" s="718" t="s">
        <v>15863</v>
      </c>
      <c r="B9913" s="574" t="s">
        <v>15864</v>
      </c>
      <c r="C9913" s="719">
        <v>22800</v>
      </c>
      <c r="D9913" s="522"/>
      <c r="E9913" s="519"/>
    </row>
    <row r="9914" spans="1:5" s="512" customFormat="1" ht="13.8">
      <c r="A9914" s="718" t="s">
        <v>15865</v>
      </c>
      <c r="B9914" s="574" t="s">
        <v>15866</v>
      </c>
      <c r="C9914" s="719">
        <v>27000</v>
      </c>
      <c r="D9914" s="522"/>
      <c r="E9914" s="519"/>
    </row>
    <row r="9915" spans="1:5" s="512" customFormat="1" ht="13.8">
      <c r="A9915" s="718" t="s">
        <v>15867</v>
      </c>
      <c r="B9915" s="574" t="s">
        <v>15868</v>
      </c>
      <c r="C9915" s="719">
        <v>6000</v>
      </c>
      <c r="D9915" s="522"/>
      <c r="E9915" s="519"/>
    </row>
    <row r="9916" spans="1:5" s="512" customFormat="1" ht="13.8">
      <c r="A9916" s="718" t="s">
        <v>15869</v>
      </c>
      <c r="B9916" s="574" t="s">
        <v>15870</v>
      </c>
      <c r="C9916" s="719">
        <v>12000</v>
      </c>
      <c r="D9916" s="522"/>
      <c r="E9916" s="519"/>
    </row>
    <row r="9917" spans="1:5" s="512" customFormat="1" ht="13.8">
      <c r="A9917" s="718" t="s">
        <v>15871</v>
      </c>
      <c r="B9917" s="574" t="s">
        <v>15872</v>
      </c>
      <c r="C9917" s="719">
        <v>17100</v>
      </c>
      <c r="D9917" s="522"/>
      <c r="E9917" s="519"/>
    </row>
    <row r="9918" spans="1:5" s="512" customFormat="1" ht="13.8">
      <c r="A9918" s="718" t="s">
        <v>15873</v>
      </c>
      <c r="B9918" s="574" t="s">
        <v>15874</v>
      </c>
      <c r="C9918" s="719">
        <v>21600</v>
      </c>
      <c r="D9918" s="522"/>
      <c r="E9918" s="519"/>
    </row>
    <row r="9919" spans="1:5" s="512" customFormat="1" ht="13.8">
      <c r="A9919" s="718" t="s">
        <v>15875</v>
      </c>
      <c r="B9919" s="574" t="s">
        <v>15876</v>
      </c>
      <c r="C9919" s="719">
        <v>25500</v>
      </c>
      <c r="D9919" s="522"/>
      <c r="E9919" s="519"/>
    </row>
    <row r="9920" spans="1:5" s="512" customFormat="1" ht="13.8">
      <c r="A9920" s="718" t="s">
        <v>15877</v>
      </c>
      <c r="B9920" s="574" t="s">
        <v>15878</v>
      </c>
      <c r="C9920" s="719">
        <v>12000</v>
      </c>
      <c r="D9920" s="522"/>
      <c r="E9920" s="519"/>
    </row>
    <row r="9921" spans="1:5" s="512" customFormat="1" ht="13.8">
      <c r="A9921" s="718" t="s">
        <v>15879</v>
      </c>
      <c r="B9921" s="574" t="s">
        <v>15880</v>
      </c>
      <c r="C9921" s="719">
        <v>24000</v>
      </c>
      <c r="D9921" s="522"/>
      <c r="E9921" s="519"/>
    </row>
    <row r="9922" spans="1:5" s="512" customFormat="1" ht="13.8">
      <c r="A9922" s="718" t="s">
        <v>15881</v>
      </c>
      <c r="B9922" s="574" t="s">
        <v>15882</v>
      </c>
      <c r="C9922" s="719">
        <v>34200</v>
      </c>
      <c r="D9922" s="522"/>
      <c r="E9922" s="519"/>
    </row>
    <row r="9923" spans="1:5" s="512" customFormat="1" ht="13.8">
      <c r="A9923" s="718" t="s">
        <v>15883</v>
      </c>
      <c r="B9923" s="574" t="s">
        <v>15884</v>
      </c>
      <c r="C9923" s="719">
        <v>43200</v>
      </c>
      <c r="D9923" s="522"/>
      <c r="E9923" s="519"/>
    </row>
    <row r="9924" spans="1:5" s="512" customFormat="1" ht="13.8">
      <c r="A9924" s="718" t="s">
        <v>15885</v>
      </c>
      <c r="B9924" s="574" t="s">
        <v>15886</v>
      </c>
      <c r="C9924" s="719">
        <v>51000</v>
      </c>
      <c r="D9924" s="522"/>
      <c r="E9924" s="519"/>
    </row>
    <row r="9925" spans="1:5" s="512" customFormat="1" ht="13.8">
      <c r="A9925" s="671" t="s">
        <v>538</v>
      </c>
      <c r="B9925" s="672"/>
      <c r="C9925" s="673"/>
      <c r="D9925" s="522"/>
      <c r="E9925" s="519"/>
    </row>
    <row r="9926" spans="1:5" s="512" customFormat="1" ht="13.8">
      <c r="A9926" s="718" t="s">
        <v>15887</v>
      </c>
      <c r="B9926" s="574" t="s">
        <v>15888</v>
      </c>
      <c r="C9926" s="719">
        <v>1</v>
      </c>
      <c r="D9926" s="522"/>
      <c r="E9926" s="519"/>
    </row>
    <row r="9927" spans="1:5" s="512" customFormat="1" ht="13.8">
      <c r="A9927" s="718" t="s">
        <v>15889</v>
      </c>
      <c r="B9927" s="574" t="s">
        <v>15890</v>
      </c>
      <c r="C9927" s="719">
        <v>2500</v>
      </c>
      <c r="D9927" s="522"/>
      <c r="E9927" s="519"/>
    </row>
    <row r="9928" spans="1:5" s="512" customFormat="1" ht="13.8">
      <c r="A9928" s="718" t="s">
        <v>15891</v>
      </c>
      <c r="B9928" s="574" t="s">
        <v>15892</v>
      </c>
      <c r="C9928" s="719">
        <v>500</v>
      </c>
      <c r="D9928" s="522"/>
      <c r="E9928" s="519"/>
    </row>
    <row r="9929" spans="1:5" s="512" customFormat="1" ht="13.8">
      <c r="A9929" s="718" t="s">
        <v>15893</v>
      </c>
      <c r="B9929" s="574" t="s">
        <v>15894</v>
      </c>
      <c r="C9929" s="719">
        <v>2500</v>
      </c>
      <c r="D9929" s="522"/>
      <c r="E9929" s="519"/>
    </row>
    <row r="9930" spans="1:5" s="512" customFormat="1" ht="13.8">
      <c r="A9930" s="546"/>
      <c r="B9930" s="546"/>
      <c r="C9930" s="547"/>
      <c r="D9930" s="522"/>
      <c r="E9930" s="519"/>
    </row>
    <row r="9931" spans="1:5" s="512" customFormat="1">
      <c r="A9931" s="546"/>
      <c r="B9931" s="724" t="s">
        <v>12125</v>
      </c>
      <c r="C9931" s="547"/>
      <c r="D9931" s="522"/>
      <c r="E9931" s="519"/>
    </row>
    <row r="9932" spans="1:5" s="512" customFormat="1" ht="27.6">
      <c r="A9932" s="725" t="s">
        <v>26</v>
      </c>
      <c r="B9932" s="725" t="s">
        <v>300</v>
      </c>
      <c r="C9932" s="726" t="s">
        <v>607</v>
      </c>
      <c r="D9932" s="522"/>
      <c r="E9932" s="519"/>
    </row>
    <row r="9933" spans="1:5" s="512" customFormat="1" ht="13.8">
      <c r="A9933" s="648" t="s">
        <v>13199</v>
      </c>
      <c r="B9933" s="648"/>
      <c r="C9933" s="648"/>
      <c r="D9933" s="522"/>
      <c r="E9933" s="519"/>
    </row>
    <row r="9934" spans="1:5" s="534" customFormat="1" ht="13.8">
      <c r="A9934" s="709" t="s">
        <v>12126</v>
      </c>
      <c r="B9934" s="709" t="s">
        <v>12127</v>
      </c>
      <c r="C9934" s="727">
        <v>670.03</v>
      </c>
      <c r="D9934" s="532"/>
      <c r="E9934" s="533"/>
    </row>
    <row r="9935" spans="1:5" s="534" customFormat="1" ht="13.8">
      <c r="A9935" s="709" t="s">
        <v>12128</v>
      </c>
      <c r="B9935" s="709" t="s">
        <v>12129</v>
      </c>
      <c r="C9935" s="727">
        <v>859.55</v>
      </c>
      <c r="D9935" s="532"/>
      <c r="E9935" s="533"/>
    </row>
    <row r="9936" spans="1:5" s="534" customFormat="1" ht="13.8">
      <c r="A9936" s="709" t="s">
        <v>12130</v>
      </c>
      <c r="B9936" s="709" t="s">
        <v>12131</v>
      </c>
      <c r="C9936" s="727">
        <v>1048.1099999999999</v>
      </c>
      <c r="D9936" s="532"/>
      <c r="E9936" s="533"/>
    </row>
    <row r="9937" spans="1:5" s="534" customFormat="1" ht="13.8">
      <c r="A9937" s="709" t="s">
        <v>12132</v>
      </c>
      <c r="B9937" s="709" t="s">
        <v>12133</v>
      </c>
      <c r="C9937" s="727">
        <v>1243.3800000000001</v>
      </c>
      <c r="D9937" s="532"/>
      <c r="E9937" s="533"/>
    </row>
    <row r="9938" spans="1:5" s="534" customFormat="1" ht="13.8">
      <c r="A9938" s="709" t="s">
        <v>12134</v>
      </c>
      <c r="B9938" s="709" t="s">
        <v>12135</v>
      </c>
      <c r="C9938" s="727">
        <v>1431.94</v>
      </c>
      <c r="D9938" s="532"/>
      <c r="E9938" s="533"/>
    </row>
    <row r="9939" spans="1:5" s="534" customFormat="1" ht="13.8">
      <c r="A9939" s="709" t="s">
        <v>12136</v>
      </c>
      <c r="B9939" s="709" t="s">
        <v>12137</v>
      </c>
      <c r="C9939" s="727">
        <v>1627.2</v>
      </c>
      <c r="D9939" s="532"/>
      <c r="E9939" s="533"/>
    </row>
    <row r="9940" spans="1:5" s="534" customFormat="1" ht="13.8">
      <c r="A9940" s="709" t="s">
        <v>12138</v>
      </c>
      <c r="B9940" s="709" t="s">
        <v>12139</v>
      </c>
      <c r="C9940" s="727">
        <v>1978.49</v>
      </c>
      <c r="D9940" s="532"/>
      <c r="E9940" s="533"/>
    </row>
    <row r="9941" spans="1:5" s="534" customFormat="1" ht="13.8">
      <c r="A9941" s="709" t="s">
        <v>12140</v>
      </c>
      <c r="B9941" s="709" t="s">
        <v>12141</v>
      </c>
      <c r="C9941" s="727">
        <v>2329.77</v>
      </c>
      <c r="D9941" s="532"/>
      <c r="E9941" s="533"/>
    </row>
    <row r="9942" spans="1:5" s="534" customFormat="1" ht="13.8">
      <c r="A9942" s="709" t="s">
        <v>12142</v>
      </c>
      <c r="B9942" s="709" t="s">
        <v>12143</v>
      </c>
      <c r="C9942" s="727">
        <v>2682.02</v>
      </c>
      <c r="D9942" s="532"/>
      <c r="E9942" s="533"/>
    </row>
    <row r="9943" spans="1:5" s="534" customFormat="1" ht="13.8">
      <c r="A9943" s="709" t="s">
        <v>12144</v>
      </c>
      <c r="B9943" s="709" t="s">
        <v>12145</v>
      </c>
      <c r="C9943" s="727">
        <v>3033.3</v>
      </c>
      <c r="D9943" s="532"/>
      <c r="E9943" s="533"/>
    </row>
    <row r="9944" spans="1:5" s="534" customFormat="1" ht="13.8">
      <c r="A9944" s="709" t="s">
        <v>12146</v>
      </c>
      <c r="B9944" s="709" t="s">
        <v>12147</v>
      </c>
      <c r="C9944" s="727">
        <v>3384.59</v>
      </c>
      <c r="D9944" s="532"/>
      <c r="E9944" s="533"/>
    </row>
    <row r="9945" spans="1:5" s="534" customFormat="1" ht="13.8">
      <c r="A9945" s="709" t="s">
        <v>12148</v>
      </c>
      <c r="B9945" s="709" t="s">
        <v>12149</v>
      </c>
      <c r="C9945" s="727">
        <v>3735.87</v>
      </c>
      <c r="D9945" s="532"/>
      <c r="E9945" s="533"/>
    </row>
    <row r="9946" spans="1:5" s="534" customFormat="1" ht="13.8">
      <c r="A9946" s="709" t="s">
        <v>12150</v>
      </c>
      <c r="B9946" s="709" t="s">
        <v>12151</v>
      </c>
      <c r="C9946" s="727">
        <v>4087.15</v>
      </c>
      <c r="D9946" s="532"/>
      <c r="E9946" s="533"/>
    </row>
    <row r="9947" spans="1:5" s="534" customFormat="1" ht="13.8">
      <c r="A9947" s="709" t="s">
        <v>12152</v>
      </c>
      <c r="B9947" s="709" t="s">
        <v>12153</v>
      </c>
      <c r="C9947" s="727">
        <v>5844.54</v>
      </c>
      <c r="D9947" s="532"/>
      <c r="E9947" s="533"/>
    </row>
    <row r="9948" spans="1:5" s="534" customFormat="1" ht="13.8">
      <c r="A9948" s="709" t="s">
        <v>12154</v>
      </c>
      <c r="B9948" s="709" t="s">
        <v>12155</v>
      </c>
      <c r="C9948" s="727">
        <v>7601.92</v>
      </c>
      <c r="D9948" s="532"/>
      <c r="E9948" s="533"/>
    </row>
    <row r="9949" spans="1:5" s="534" customFormat="1" ht="13.8">
      <c r="A9949" s="709" t="s">
        <v>12156</v>
      </c>
      <c r="B9949" s="709" t="s">
        <v>12157</v>
      </c>
      <c r="C9949" s="727">
        <v>9359.2999999999993</v>
      </c>
      <c r="D9949" s="532"/>
      <c r="E9949" s="533"/>
    </row>
    <row r="9950" spans="1:5" s="534" customFormat="1" ht="13.8">
      <c r="A9950" s="709" t="s">
        <v>12158</v>
      </c>
      <c r="B9950" s="709" t="s">
        <v>12159</v>
      </c>
      <c r="C9950" s="727">
        <v>11116.68</v>
      </c>
      <c r="D9950" s="532"/>
      <c r="E9950" s="533"/>
    </row>
    <row r="9951" spans="1:5" s="534" customFormat="1" ht="13.8">
      <c r="A9951" s="709" t="s">
        <v>12160</v>
      </c>
      <c r="B9951" s="709" t="s">
        <v>12161</v>
      </c>
      <c r="C9951" s="727">
        <v>14631.44</v>
      </c>
      <c r="D9951" s="532"/>
      <c r="E9951" s="533"/>
    </row>
    <row r="9952" spans="1:5" s="534" customFormat="1" ht="13.8">
      <c r="A9952" s="709" t="s">
        <v>12162</v>
      </c>
      <c r="B9952" s="709" t="s">
        <v>12163</v>
      </c>
      <c r="C9952" s="727">
        <v>18146.2</v>
      </c>
      <c r="D9952" s="532"/>
      <c r="E9952" s="533"/>
    </row>
    <row r="9953" spans="1:5" s="534" customFormat="1" ht="13.8">
      <c r="A9953" s="709" t="s">
        <v>12164</v>
      </c>
      <c r="B9953" s="709" t="s">
        <v>12165</v>
      </c>
      <c r="C9953" s="727">
        <v>21660.959999999999</v>
      </c>
      <c r="D9953" s="532"/>
      <c r="E9953" s="533"/>
    </row>
    <row r="9954" spans="1:5" s="534" customFormat="1" ht="13.8">
      <c r="A9954" s="709" t="s">
        <v>12166</v>
      </c>
      <c r="B9954" s="709" t="s">
        <v>12167</v>
      </c>
      <c r="C9954" s="727">
        <v>335.01</v>
      </c>
      <c r="D9954" s="532"/>
      <c r="E9954" s="533"/>
    </row>
    <row r="9955" spans="1:5" s="534" customFormat="1" ht="13.8">
      <c r="A9955" s="709" t="s">
        <v>12168</v>
      </c>
      <c r="B9955" s="709" t="s">
        <v>12169</v>
      </c>
      <c r="C9955" s="727">
        <v>429.77</v>
      </c>
      <c r="D9955" s="532"/>
      <c r="E9955" s="533"/>
    </row>
    <row r="9956" spans="1:5" s="534" customFormat="1" ht="13.8">
      <c r="A9956" s="709" t="s">
        <v>12170</v>
      </c>
      <c r="B9956" s="709" t="s">
        <v>12171</v>
      </c>
      <c r="C9956" s="727">
        <v>524.53</v>
      </c>
      <c r="D9956" s="532"/>
      <c r="E9956" s="533"/>
    </row>
    <row r="9957" spans="1:5" s="534" customFormat="1" ht="13.8">
      <c r="A9957" s="709" t="s">
        <v>12172</v>
      </c>
      <c r="B9957" s="709" t="s">
        <v>12173</v>
      </c>
      <c r="C9957" s="727">
        <v>622.16999999999996</v>
      </c>
      <c r="D9957" s="532"/>
      <c r="E9957" s="533"/>
    </row>
    <row r="9958" spans="1:5" s="534" customFormat="1" ht="13.8">
      <c r="A9958" s="709" t="s">
        <v>12174</v>
      </c>
      <c r="B9958" s="709" t="s">
        <v>12175</v>
      </c>
      <c r="C9958" s="727">
        <v>715.97</v>
      </c>
      <c r="D9958" s="532"/>
      <c r="E9958" s="533"/>
    </row>
    <row r="9959" spans="1:5" s="534" customFormat="1" ht="13.8">
      <c r="A9959" s="709" t="s">
        <v>12176</v>
      </c>
      <c r="B9959" s="709" t="s">
        <v>12177</v>
      </c>
      <c r="C9959" s="727">
        <v>813.6</v>
      </c>
      <c r="D9959" s="532"/>
      <c r="E9959" s="533"/>
    </row>
    <row r="9960" spans="1:5" s="534" customFormat="1" ht="13.8">
      <c r="A9960" s="709" t="s">
        <v>12178</v>
      </c>
      <c r="B9960" s="709" t="s">
        <v>12179</v>
      </c>
      <c r="C9960" s="727">
        <v>989.72</v>
      </c>
      <c r="D9960" s="532"/>
      <c r="E9960" s="533"/>
    </row>
    <row r="9961" spans="1:5" s="534" customFormat="1" ht="13.8">
      <c r="A9961" s="709" t="s">
        <v>12180</v>
      </c>
      <c r="B9961" s="709" t="s">
        <v>12181</v>
      </c>
      <c r="C9961" s="727">
        <v>1164.8900000000001</v>
      </c>
      <c r="D9961" s="532"/>
      <c r="E9961" s="533"/>
    </row>
    <row r="9962" spans="1:5" s="534" customFormat="1" ht="13.8">
      <c r="A9962" s="709" t="s">
        <v>12182</v>
      </c>
      <c r="B9962" s="709" t="s">
        <v>12183</v>
      </c>
      <c r="C9962" s="727">
        <v>1341.01</v>
      </c>
      <c r="D9962" s="532"/>
      <c r="E9962" s="533"/>
    </row>
    <row r="9963" spans="1:5" s="534" customFormat="1" ht="13.8">
      <c r="A9963" s="709" t="s">
        <v>12184</v>
      </c>
      <c r="B9963" s="709" t="s">
        <v>12185</v>
      </c>
      <c r="C9963" s="727">
        <v>1517.13</v>
      </c>
      <c r="D9963" s="532"/>
      <c r="E9963" s="533"/>
    </row>
    <row r="9964" spans="1:5" s="534" customFormat="1" ht="13.8">
      <c r="A9964" s="709" t="s">
        <v>12186</v>
      </c>
      <c r="B9964" s="709" t="s">
        <v>12187</v>
      </c>
      <c r="C9964" s="727">
        <v>1692.29</v>
      </c>
      <c r="D9964" s="532"/>
      <c r="E9964" s="533"/>
    </row>
    <row r="9965" spans="1:5" s="534" customFormat="1" ht="13.8">
      <c r="A9965" s="709" t="s">
        <v>12188</v>
      </c>
      <c r="B9965" s="709" t="s">
        <v>12189</v>
      </c>
      <c r="C9965" s="727">
        <v>1868.41</v>
      </c>
      <c r="D9965" s="532"/>
      <c r="E9965" s="533"/>
    </row>
    <row r="9966" spans="1:5" s="534" customFormat="1" ht="13.8">
      <c r="A9966" s="709" t="s">
        <v>12190</v>
      </c>
      <c r="B9966" s="709" t="s">
        <v>12191</v>
      </c>
      <c r="C9966" s="727">
        <v>2043.58</v>
      </c>
      <c r="D9966" s="532"/>
      <c r="E9966" s="533"/>
    </row>
    <row r="9967" spans="1:5" s="534" customFormat="1" ht="13.8">
      <c r="A9967" s="709" t="s">
        <v>12192</v>
      </c>
      <c r="B9967" s="709" t="s">
        <v>12193</v>
      </c>
      <c r="C9967" s="727">
        <v>2922.27</v>
      </c>
      <c r="D9967" s="532"/>
      <c r="E9967" s="533"/>
    </row>
    <row r="9968" spans="1:5" s="534" customFormat="1" ht="13.8">
      <c r="A9968" s="709" t="s">
        <v>12194</v>
      </c>
      <c r="B9968" s="709" t="s">
        <v>12195</v>
      </c>
      <c r="C9968" s="727">
        <v>3800.96</v>
      </c>
      <c r="D9968" s="532"/>
      <c r="E9968" s="533"/>
    </row>
    <row r="9969" spans="1:5" s="534" customFormat="1" ht="13.8">
      <c r="A9969" s="709" t="s">
        <v>12196</v>
      </c>
      <c r="B9969" s="709" t="s">
        <v>12197</v>
      </c>
      <c r="C9969" s="727">
        <v>4679.6499999999996</v>
      </c>
      <c r="D9969" s="532"/>
      <c r="E9969" s="533"/>
    </row>
    <row r="9970" spans="1:5" s="534" customFormat="1" ht="13.8">
      <c r="A9970" s="709" t="s">
        <v>12198</v>
      </c>
      <c r="B9970" s="709" t="s">
        <v>12199</v>
      </c>
      <c r="C9970" s="727">
        <v>5558.34</v>
      </c>
      <c r="D9970" s="532"/>
      <c r="E9970" s="533"/>
    </row>
    <row r="9971" spans="1:5" s="534" customFormat="1" ht="13.8">
      <c r="A9971" s="709" t="s">
        <v>12200</v>
      </c>
      <c r="B9971" s="709" t="s">
        <v>12201</v>
      </c>
      <c r="C9971" s="727">
        <v>7315.72</v>
      </c>
      <c r="D9971" s="532"/>
      <c r="E9971" s="533"/>
    </row>
    <row r="9972" spans="1:5" s="534" customFormat="1" ht="13.8">
      <c r="A9972" s="709" t="s">
        <v>12202</v>
      </c>
      <c r="B9972" s="709" t="s">
        <v>12203</v>
      </c>
      <c r="C9972" s="727">
        <v>9073.1</v>
      </c>
      <c r="D9972" s="532"/>
      <c r="E9972" s="533"/>
    </row>
    <row r="9973" spans="1:5" s="534" customFormat="1" ht="13.8">
      <c r="A9973" s="709" t="s">
        <v>12204</v>
      </c>
      <c r="B9973" s="709" t="s">
        <v>12205</v>
      </c>
      <c r="C9973" s="727">
        <v>10830.48</v>
      </c>
      <c r="D9973" s="532"/>
      <c r="E9973" s="533"/>
    </row>
    <row r="9974" spans="1:5" s="534" customFormat="1" ht="13.8">
      <c r="A9974" s="709" t="s">
        <v>12206</v>
      </c>
      <c r="B9974" s="709" t="s">
        <v>12207</v>
      </c>
      <c r="C9974" s="727">
        <v>224.94</v>
      </c>
      <c r="D9974" s="532"/>
      <c r="E9974" s="533"/>
    </row>
    <row r="9975" spans="1:5" s="534" customFormat="1" ht="13.8">
      <c r="A9975" s="709" t="s">
        <v>12208</v>
      </c>
      <c r="B9975" s="709" t="s">
        <v>12209</v>
      </c>
      <c r="C9975" s="727">
        <v>403.93</v>
      </c>
      <c r="D9975" s="532"/>
      <c r="E9975" s="533"/>
    </row>
    <row r="9976" spans="1:5" s="534" customFormat="1" ht="13.8">
      <c r="A9976" s="709" t="s">
        <v>12210</v>
      </c>
      <c r="B9976" s="709" t="s">
        <v>12211</v>
      </c>
      <c r="C9976" s="727">
        <v>579.09</v>
      </c>
      <c r="D9976" s="532"/>
      <c r="E9976" s="533"/>
    </row>
    <row r="9977" spans="1:5" s="534" customFormat="1" ht="13.8">
      <c r="A9977" s="709" t="s">
        <v>12212</v>
      </c>
      <c r="B9977" s="709" t="s">
        <v>12213</v>
      </c>
      <c r="C9977" s="727">
        <v>755.21</v>
      </c>
      <c r="D9977" s="532"/>
      <c r="E9977" s="533"/>
    </row>
    <row r="9978" spans="1:5" s="534" customFormat="1" ht="13.8">
      <c r="A9978" s="709" t="s">
        <v>12214</v>
      </c>
      <c r="B9978" s="709" t="s">
        <v>12215</v>
      </c>
      <c r="C9978" s="727">
        <v>930.38</v>
      </c>
      <c r="D9978" s="532"/>
      <c r="E9978" s="533"/>
    </row>
    <row r="9979" spans="1:5" s="534" customFormat="1" ht="13.8">
      <c r="A9979" s="709" t="s">
        <v>12216</v>
      </c>
      <c r="B9979" s="709" t="s">
        <v>12217</v>
      </c>
      <c r="C9979" s="727">
        <v>1106.5</v>
      </c>
      <c r="D9979" s="532"/>
      <c r="E9979" s="533"/>
    </row>
    <row r="9980" spans="1:5" s="534" customFormat="1" ht="13.8">
      <c r="A9980" s="709" t="s">
        <v>12218</v>
      </c>
      <c r="B9980" s="709" t="s">
        <v>12219</v>
      </c>
      <c r="C9980" s="727">
        <v>1282.6199999999999</v>
      </c>
      <c r="D9980" s="532"/>
      <c r="E9980" s="533"/>
    </row>
    <row r="9981" spans="1:5" s="534" customFormat="1" ht="13.8">
      <c r="A9981" s="709" t="s">
        <v>12220</v>
      </c>
      <c r="B9981" s="709" t="s">
        <v>12221</v>
      </c>
      <c r="C9981" s="727">
        <v>1457.78</v>
      </c>
      <c r="D9981" s="532"/>
      <c r="E9981" s="533"/>
    </row>
    <row r="9982" spans="1:5" s="534" customFormat="1" ht="13.8">
      <c r="A9982" s="709" t="s">
        <v>12222</v>
      </c>
      <c r="B9982" s="709" t="s">
        <v>12223</v>
      </c>
      <c r="C9982" s="727">
        <v>1633.9</v>
      </c>
      <c r="D9982" s="532"/>
      <c r="E9982" s="533"/>
    </row>
    <row r="9983" spans="1:5" s="534" customFormat="1" ht="13.8">
      <c r="A9983" s="709" t="s">
        <v>12224</v>
      </c>
      <c r="B9983" s="709" t="s">
        <v>12225</v>
      </c>
      <c r="C9983" s="727">
        <v>1809.07</v>
      </c>
      <c r="D9983" s="532"/>
      <c r="E9983" s="533"/>
    </row>
    <row r="9984" spans="1:5" s="534" customFormat="1" ht="13.8">
      <c r="A9984" s="709" t="s">
        <v>12226</v>
      </c>
      <c r="B9984" s="709" t="s">
        <v>12227</v>
      </c>
      <c r="C9984" s="727">
        <v>1985.19</v>
      </c>
      <c r="D9984" s="532"/>
      <c r="E9984" s="533"/>
    </row>
    <row r="9985" spans="1:5" s="534" customFormat="1" ht="13.8">
      <c r="A9985" s="709" t="s">
        <v>12228</v>
      </c>
      <c r="B9985" s="709" t="s">
        <v>12229</v>
      </c>
      <c r="C9985" s="727">
        <v>2161.31</v>
      </c>
      <c r="D9985" s="532"/>
      <c r="E9985" s="533"/>
    </row>
    <row r="9986" spans="1:5" s="534" customFormat="1" ht="13.8">
      <c r="A9986" s="709" t="s">
        <v>12230</v>
      </c>
      <c r="B9986" s="709" t="s">
        <v>12231</v>
      </c>
      <c r="C9986" s="727">
        <v>2336.4699999999998</v>
      </c>
      <c r="D9986" s="532"/>
      <c r="E9986" s="533"/>
    </row>
    <row r="9987" spans="1:5" s="534" customFormat="1" ht="13.8">
      <c r="A9987" s="709" t="s">
        <v>12232</v>
      </c>
      <c r="B9987" s="709" t="s">
        <v>12233</v>
      </c>
      <c r="C9987" s="727">
        <v>2512.6</v>
      </c>
      <c r="D9987" s="532"/>
      <c r="E9987" s="533"/>
    </row>
    <row r="9988" spans="1:5" s="534" customFormat="1" ht="13.8">
      <c r="A9988" s="709" t="s">
        <v>12234</v>
      </c>
      <c r="B9988" s="709" t="s">
        <v>12235</v>
      </c>
      <c r="C9988" s="727">
        <v>2687.76</v>
      </c>
      <c r="D9988" s="532"/>
      <c r="E9988" s="533"/>
    </row>
    <row r="9989" spans="1:5" s="534" customFormat="1" ht="13.8">
      <c r="A9989" s="709" t="s">
        <v>12236</v>
      </c>
      <c r="B9989" s="709" t="s">
        <v>12237</v>
      </c>
      <c r="C9989" s="727">
        <v>2863.88</v>
      </c>
      <c r="D9989" s="532"/>
      <c r="E9989" s="533"/>
    </row>
    <row r="9990" spans="1:5" s="534" customFormat="1" ht="13.8">
      <c r="A9990" s="709" t="s">
        <v>12238</v>
      </c>
      <c r="B9990" s="709" t="s">
        <v>12239</v>
      </c>
      <c r="C9990" s="727">
        <v>3040</v>
      </c>
      <c r="D9990" s="532"/>
      <c r="E9990" s="533"/>
    </row>
    <row r="9991" spans="1:5" s="534" customFormat="1" ht="13.8">
      <c r="A9991" s="709" t="s">
        <v>12240</v>
      </c>
      <c r="B9991" s="709" t="s">
        <v>12241</v>
      </c>
      <c r="C9991" s="727">
        <v>3215.16</v>
      </c>
      <c r="D9991" s="532"/>
      <c r="E9991" s="533"/>
    </row>
    <row r="9992" spans="1:5" s="534" customFormat="1" ht="13.8">
      <c r="A9992" s="709" t="s">
        <v>12242</v>
      </c>
      <c r="B9992" s="709" t="s">
        <v>12243</v>
      </c>
      <c r="C9992" s="727">
        <v>3391.29</v>
      </c>
      <c r="D9992" s="532"/>
      <c r="E9992" s="533"/>
    </row>
    <row r="9993" spans="1:5" s="534" customFormat="1" ht="13.8">
      <c r="A9993" s="709" t="s">
        <v>12244</v>
      </c>
      <c r="B9993" s="709" t="s">
        <v>12245</v>
      </c>
      <c r="C9993" s="727">
        <v>3566.45</v>
      </c>
      <c r="D9993" s="532"/>
      <c r="E9993" s="533"/>
    </row>
    <row r="9994" spans="1:5" s="534" customFormat="1" ht="13.8">
      <c r="A9994" s="709" t="s">
        <v>12246</v>
      </c>
      <c r="B9994" s="709" t="s">
        <v>12247</v>
      </c>
      <c r="C9994" s="727">
        <v>0.96</v>
      </c>
      <c r="D9994" s="532"/>
      <c r="E9994" s="533"/>
    </row>
    <row r="9995" spans="1:5" s="534" customFormat="1" ht="13.8">
      <c r="A9995" s="709" t="s">
        <v>12248</v>
      </c>
      <c r="B9995" s="709" t="s">
        <v>12249</v>
      </c>
      <c r="C9995" s="727">
        <v>0.96</v>
      </c>
      <c r="D9995" s="532"/>
      <c r="E9995" s="533"/>
    </row>
    <row r="9996" spans="1:5" s="534" customFormat="1" ht="13.8">
      <c r="A9996" s="709" t="s">
        <v>12250</v>
      </c>
      <c r="B9996" s="709" t="s">
        <v>12251</v>
      </c>
      <c r="C9996" s="727">
        <v>566.65</v>
      </c>
      <c r="D9996" s="532"/>
      <c r="E9996" s="533"/>
    </row>
    <row r="9997" spans="1:5" s="534" customFormat="1" ht="13.8">
      <c r="A9997" s="709" t="s">
        <v>12252</v>
      </c>
      <c r="B9997" s="709" t="s">
        <v>12253</v>
      </c>
      <c r="C9997" s="727">
        <v>683.43</v>
      </c>
      <c r="D9997" s="532"/>
      <c r="E9997" s="533"/>
    </row>
    <row r="9998" spans="1:5" s="534" customFormat="1" ht="13.8">
      <c r="A9998" s="709" t="s">
        <v>12254</v>
      </c>
      <c r="B9998" s="709" t="s">
        <v>12255</v>
      </c>
      <c r="C9998" s="727">
        <v>787.76</v>
      </c>
      <c r="D9998" s="532"/>
      <c r="E9998" s="533"/>
    </row>
    <row r="9999" spans="1:5" s="534" customFormat="1" ht="13.8">
      <c r="A9999" s="709" t="s">
        <v>12256</v>
      </c>
      <c r="B9999" s="709" t="s">
        <v>12257</v>
      </c>
      <c r="C9999" s="727">
        <v>885.39</v>
      </c>
      <c r="D9999" s="532"/>
      <c r="E9999" s="533"/>
    </row>
    <row r="10000" spans="1:5" s="534" customFormat="1" ht="13.8">
      <c r="A10000" s="709" t="s">
        <v>12258</v>
      </c>
      <c r="B10000" s="709" t="s">
        <v>12259</v>
      </c>
      <c r="C10000" s="727">
        <v>1093.0999999999999</v>
      </c>
      <c r="D10000" s="532"/>
      <c r="E10000" s="533"/>
    </row>
    <row r="10001" spans="1:5" s="534" customFormat="1" ht="13.8">
      <c r="A10001" s="709" t="s">
        <v>12260</v>
      </c>
      <c r="B10001" s="709" t="s">
        <v>12261</v>
      </c>
      <c r="C10001" s="727">
        <v>1194.56</v>
      </c>
      <c r="D10001" s="532"/>
      <c r="E10001" s="533"/>
    </row>
    <row r="10002" spans="1:5" s="534" customFormat="1" ht="13.8">
      <c r="A10002" s="709" t="s">
        <v>12262</v>
      </c>
      <c r="B10002" s="709" t="s">
        <v>12263</v>
      </c>
      <c r="C10002" s="727">
        <v>1295.06</v>
      </c>
      <c r="D10002" s="532"/>
      <c r="E10002" s="533"/>
    </row>
    <row r="10003" spans="1:5" s="534" customFormat="1" ht="13.8">
      <c r="A10003" s="709" t="s">
        <v>12264</v>
      </c>
      <c r="B10003" s="709" t="s">
        <v>12265</v>
      </c>
      <c r="C10003" s="727">
        <v>1396.52</v>
      </c>
      <c r="D10003" s="532"/>
      <c r="E10003" s="533"/>
    </row>
    <row r="10004" spans="1:5" s="534" customFormat="1" ht="13.8">
      <c r="A10004" s="709" t="s">
        <v>12266</v>
      </c>
      <c r="B10004" s="709" t="s">
        <v>12267</v>
      </c>
      <c r="C10004" s="727">
        <v>1497.03</v>
      </c>
      <c r="D10004" s="532"/>
      <c r="E10004" s="533"/>
    </row>
    <row r="10005" spans="1:5" s="534" customFormat="1" ht="13.8">
      <c r="A10005" s="709" t="s">
        <v>12268</v>
      </c>
      <c r="B10005" s="709" t="s">
        <v>12269</v>
      </c>
      <c r="C10005" s="727">
        <v>1598.49</v>
      </c>
      <c r="D10005" s="532"/>
      <c r="E10005" s="533"/>
    </row>
    <row r="10006" spans="1:5" s="534" customFormat="1" ht="13.8">
      <c r="A10006" s="709" t="s">
        <v>12270</v>
      </c>
      <c r="B10006" s="709" t="s">
        <v>12271</v>
      </c>
      <c r="C10006" s="727">
        <v>1698.99</v>
      </c>
      <c r="D10006" s="532"/>
      <c r="E10006" s="533"/>
    </row>
    <row r="10007" spans="1:5" s="534" customFormat="1" ht="13.8">
      <c r="A10007" s="709" t="s">
        <v>12272</v>
      </c>
      <c r="B10007" s="709" t="s">
        <v>12273</v>
      </c>
      <c r="C10007" s="727">
        <v>1800.45</v>
      </c>
      <c r="D10007" s="532"/>
      <c r="E10007" s="533"/>
    </row>
    <row r="10008" spans="1:5" s="534" customFormat="1" ht="13.8">
      <c r="A10008" s="709" t="s">
        <v>15052</v>
      </c>
      <c r="B10008" s="709" t="s">
        <v>15053</v>
      </c>
      <c r="C10008" s="727">
        <v>2092</v>
      </c>
      <c r="D10008" s="532"/>
      <c r="E10008" s="533"/>
    </row>
    <row r="10009" spans="1:5" s="534" customFormat="1" ht="13.8">
      <c r="A10009" s="709" t="s">
        <v>15054</v>
      </c>
      <c r="B10009" s="709" t="s">
        <v>15055</v>
      </c>
      <c r="C10009" s="727">
        <v>2302</v>
      </c>
      <c r="D10009" s="532"/>
      <c r="E10009" s="533"/>
    </row>
    <row r="10010" spans="1:5" s="534" customFormat="1" ht="13.8">
      <c r="A10010" s="709" t="s">
        <v>15056</v>
      </c>
      <c r="B10010" s="709" t="s">
        <v>15057</v>
      </c>
      <c r="C10010" s="727">
        <v>2513</v>
      </c>
      <c r="D10010" s="532"/>
      <c r="E10010" s="533"/>
    </row>
    <row r="10011" spans="1:5" s="534" customFormat="1" ht="13.8">
      <c r="A10011" s="709" t="s">
        <v>15058</v>
      </c>
      <c r="B10011" s="709" t="s">
        <v>15059</v>
      </c>
      <c r="C10011" s="727">
        <v>2724</v>
      </c>
      <c r="D10011" s="532"/>
      <c r="E10011" s="533"/>
    </row>
    <row r="10012" spans="1:5" s="534" customFormat="1" ht="13.8">
      <c r="A10012" s="709" t="s">
        <v>12274</v>
      </c>
      <c r="B10012" s="709" t="s">
        <v>12275</v>
      </c>
      <c r="C10012" s="727">
        <v>2809.32</v>
      </c>
      <c r="D10012" s="532"/>
      <c r="E10012" s="533" t="s">
        <v>11603</v>
      </c>
    </row>
    <row r="10013" spans="1:5" s="534" customFormat="1" ht="13.8">
      <c r="A10013" s="709" t="s">
        <v>12276</v>
      </c>
      <c r="B10013" s="709" t="s">
        <v>12277</v>
      </c>
      <c r="C10013" s="727">
        <v>3818.19</v>
      </c>
      <c r="D10013" s="532"/>
      <c r="E10013" s="533"/>
    </row>
    <row r="10014" spans="1:5" s="534" customFormat="1" ht="13.8">
      <c r="A10014" s="709" t="s">
        <v>12278</v>
      </c>
      <c r="B10014" s="709" t="s">
        <v>12279</v>
      </c>
      <c r="C10014" s="727">
        <v>4827.05</v>
      </c>
      <c r="D10014" s="532"/>
      <c r="E10014" s="533"/>
    </row>
    <row r="10015" spans="1:5" s="534" customFormat="1" ht="13.8">
      <c r="A10015" s="709" t="s">
        <v>12280</v>
      </c>
      <c r="B10015" s="709" t="s">
        <v>12281</v>
      </c>
      <c r="C10015" s="727">
        <v>5835.92</v>
      </c>
      <c r="D10015" s="532"/>
      <c r="E10015" s="533"/>
    </row>
    <row r="10016" spans="1:5" s="534" customFormat="1" ht="13.8">
      <c r="A10016" s="709" t="s">
        <v>12282</v>
      </c>
      <c r="B10016" s="709" t="s">
        <v>12283</v>
      </c>
      <c r="C10016" s="727">
        <v>6844.79</v>
      </c>
      <c r="D10016" s="532"/>
      <c r="E10016" s="533"/>
    </row>
    <row r="10017" spans="1:5" s="534" customFormat="1" ht="13.8">
      <c r="A10017" s="709" t="s">
        <v>12284</v>
      </c>
      <c r="B10017" s="709" t="s">
        <v>12285</v>
      </c>
      <c r="C10017" s="727">
        <v>8862.52</v>
      </c>
      <c r="D10017" s="532"/>
      <c r="E10017" s="533"/>
    </row>
    <row r="10018" spans="1:5" s="534" customFormat="1" ht="13.8">
      <c r="A10018" s="709" t="s">
        <v>12286</v>
      </c>
      <c r="B10018" s="709" t="s">
        <v>12287</v>
      </c>
      <c r="C10018" s="727">
        <v>10880.26</v>
      </c>
      <c r="D10018" s="532"/>
      <c r="E10018" s="533"/>
    </row>
    <row r="10019" spans="1:5" s="534" customFormat="1" ht="13.8">
      <c r="A10019" s="709" t="s">
        <v>12288</v>
      </c>
      <c r="B10019" s="709" t="s">
        <v>12289</v>
      </c>
      <c r="C10019" s="727">
        <v>12897.99</v>
      </c>
      <c r="D10019" s="532"/>
      <c r="E10019" s="533"/>
    </row>
    <row r="10020" spans="1:5" s="534" customFormat="1" ht="13.8">
      <c r="A10020" s="709" t="s">
        <v>12290</v>
      </c>
      <c r="B10020" s="709" t="s">
        <v>12291</v>
      </c>
      <c r="C10020" s="727">
        <v>14915.72</v>
      </c>
      <c r="D10020" s="532"/>
      <c r="E10020" s="533"/>
    </row>
    <row r="10021" spans="1:5" s="534" customFormat="1" ht="13.8">
      <c r="A10021" s="709" t="s">
        <v>12292</v>
      </c>
      <c r="B10021" s="709" t="s">
        <v>12293</v>
      </c>
      <c r="C10021" s="727">
        <v>16933.46</v>
      </c>
      <c r="D10021" s="532"/>
      <c r="E10021" s="533"/>
    </row>
    <row r="10022" spans="1:5" s="534" customFormat="1" ht="13.8">
      <c r="A10022" s="709" t="s">
        <v>12294</v>
      </c>
      <c r="B10022" s="709" t="s">
        <v>12295</v>
      </c>
      <c r="C10022" s="727">
        <v>18951.189999999999</v>
      </c>
      <c r="D10022" s="532"/>
      <c r="E10022" s="533"/>
    </row>
    <row r="10023" spans="1:5" s="534" customFormat="1" ht="13.8">
      <c r="A10023" s="709" t="s">
        <v>12296</v>
      </c>
      <c r="B10023" s="709" t="s">
        <v>12297</v>
      </c>
      <c r="C10023" s="727">
        <v>20968.919999999998</v>
      </c>
      <c r="D10023" s="532"/>
      <c r="E10023" s="533"/>
    </row>
    <row r="10024" spans="1:5" s="534" customFormat="1" ht="13.8">
      <c r="A10024" s="709" t="s">
        <v>12298</v>
      </c>
      <c r="B10024" s="709" t="s">
        <v>12299</v>
      </c>
      <c r="C10024" s="727">
        <v>22986.66</v>
      </c>
      <c r="D10024" s="532"/>
      <c r="E10024" s="533"/>
    </row>
    <row r="10025" spans="1:5" s="534" customFormat="1" ht="13.8">
      <c r="A10025" s="709" t="s">
        <v>12300</v>
      </c>
      <c r="B10025" s="709" t="s">
        <v>12301</v>
      </c>
      <c r="C10025" s="727">
        <v>25004.39</v>
      </c>
      <c r="D10025" s="532"/>
      <c r="E10025" s="533"/>
    </row>
    <row r="10026" spans="1:5" s="534" customFormat="1" ht="13.8">
      <c r="A10026" s="709" t="s">
        <v>12302</v>
      </c>
      <c r="B10026" s="709" t="s">
        <v>12303</v>
      </c>
      <c r="C10026" s="727">
        <v>22322.37</v>
      </c>
      <c r="D10026" s="532"/>
      <c r="E10026" s="533"/>
    </row>
    <row r="10027" spans="1:5" s="534" customFormat="1" ht="13.8">
      <c r="A10027" s="709" t="s">
        <v>12304</v>
      </c>
      <c r="B10027" s="709" t="s">
        <v>12305</v>
      </c>
      <c r="C10027" s="727">
        <v>29039.86</v>
      </c>
      <c r="D10027" s="532"/>
      <c r="E10027" s="533"/>
    </row>
    <row r="10028" spans="1:5" s="534" customFormat="1" ht="13.8">
      <c r="A10028" s="709" t="s">
        <v>12306</v>
      </c>
      <c r="B10028" s="709" t="s">
        <v>12307</v>
      </c>
      <c r="C10028" s="727">
        <v>31057.59</v>
      </c>
      <c r="D10028" s="532"/>
      <c r="E10028" s="533"/>
    </row>
    <row r="10029" spans="1:5" s="534" customFormat="1" ht="13.8">
      <c r="A10029" s="709" t="s">
        <v>12308</v>
      </c>
      <c r="B10029" s="709" t="s">
        <v>12309</v>
      </c>
      <c r="C10029" s="727">
        <v>33075.33</v>
      </c>
      <c r="D10029" s="532"/>
      <c r="E10029" s="533"/>
    </row>
    <row r="10030" spans="1:5" s="534" customFormat="1" ht="13.8">
      <c r="A10030" s="709" t="s">
        <v>12310</v>
      </c>
      <c r="B10030" s="709" t="s">
        <v>12311</v>
      </c>
      <c r="C10030" s="727">
        <v>35093.06</v>
      </c>
      <c r="D10030" s="532"/>
      <c r="E10030" s="533"/>
    </row>
    <row r="10031" spans="1:5" s="534" customFormat="1" ht="13.8">
      <c r="A10031" s="709" t="s">
        <v>12312</v>
      </c>
      <c r="B10031" s="709" t="s">
        <v>12313</v>
      </c>
      <c r="C10031" s="727">
        <v>37110.79</v>
      </c>
      <c r="D10031" s="532"/>
      <c r="E10031" s="533"/>
    </row>
    <row r="10032" spans="1:5" s="534" customFormat="1" ht="13.8">
      <c r="A10032" s="709" t="s">
        <v>12314</v>
      </c>
      <c r="B10032" s="709" t="s">
        <v>12315</v>
      </c>
      <c r="C10032" s="727">
        <v>39128.53</v>
      </c>
      <c r="D10032" s="532"/>
      <c r="E10032" s="533"/>
    </row>
    <row r="10033" spans="1:5" s="534" customFormat="1" ht="13.8">
      <c r="A10033" s="709" t="s">
        <v>12316</v>
      </c>
      <c r="B10033" s="709" t="s">
        <v>12317</v>
      </c>
      <c r="C10033" s="727">
        <v>41146.26</v>
      </c>
      <c r="D10033" s="532"/>
      <c r="E10033" s="533"/>
    </row>
    <row r="10034" spans="1:5" s="534" customFormat="1" ht="13.8">
      <c r="A10034" s="709" t="s">
        <v>12318</v>
      </c>
      <c r="B10034" s="709" t="s">
        <v>12319</v>
      </c>
      <c r="C10034" s="727">
        <v>283.33</v>
      </c>
      <c r="D10034" s="532"/>
      <c r="E10034" s="533"/>
    </row>
    <row r="10035" spans="1:5" s="534" customFormat="1" ht="13.8">
      <c r="A10035" s="709" t="s">
        <v>12320</v>
      </c>
      <c r="B10035" s="709" t="s">
        <v>12321</v>
      </c>
      <c r="C10035" s="727">
        <v>341.71</v>
      </c>
      <c r="D10035" s="532"/>
      <c r="E10035" s="533"/>
    </row>
    <row r="10036" spans="1:5" s="534" customFormat="1" ht="13.8">
      <c r="A10036" s="709" t="s">
        <v>12322</v>
      </c>
      <c r="B10036" s="709" t="s">
        <v>12323</v>
      </c>
      <c r="C10036" s="727">
        <v>394.36</v>
      </c>
      <c r="D10036" s="532"/>
      <c r="E10036" s="533"/>
    </row>
    <row r="10037" spans="1:5" s="534" customFormat="1" ht="13.8">
      <c r="A10037" s="709" t="s">
        <v>12324</v>
      </c>
      <c r="B10037" s="709" t="s">
        <v>12325</v>
      </c>
      <c r="C10037" s="727">
        <v>443.17</v>
      </c>
      <c r="D10037" s="532"/>
      <c r="E10037" s="533"/>
    </row>
    <row r="10038" spans="1:5" s="534" customFormat="1" ht="13.8">
      <c r="A10038" s="709" t="s">
        <v>12326</v>
      </c>
      <c r="B10038" s="709" t="s">
        <v>12327</v>
      </c>
      <c r="C10038" s="727">
        <v>546.54999999999995</v>
      </c>
      <c r="D10038" s="532"/>
      <c r="E10038" s="533"/>
    </row>
    <row r="10039" spans="1:5" s="534" customFormat="1" ht="13.8">
      <c r="A10039" s="709" t="s">
        <v>12328</v>
      </c>
      <c r="B10039" s="709" t="s">
        <v>12329</v>
      </c>
      <c r="C10039" s="727">
        <v>597.28</v>
      </c>
      <c r="D10039" s="532"/>
      <c r="E10039" s="533"/>
    </row>
    <row r="10040" spans="1:5" s="534" customFormat="1" ht="13.8">
      <c r="A10040" s="709" t="s">
        <v>12330</v>
      </c>
      <c r="B10040" s="709" t="s">
        <v>12331</v>
      </c>
      <c r="C10040" s="727">
        <v>648.01</v>
      </c>
      <c r="D10040" s="532"/>
      <c r="E10040" s="533"/>
    </row>
    <row r="10041" spans="1:5" s="534" customFormat="1" ht="13.8">
      <c r="A10041" s="709" t="s">
        <v>12332</v>
      </c>
      <c r="B10041" s="709" t="s">
        <v>12333</v>
      </c>
      <c r="C10041" s="727">
        <v>698.74</v>
      </c>
      <c r="D10041" s="532"/>
      <c r="E10041" s="533"/>
    </row>
    <row r="10042" spans="1:5" s="534" customFormat="1" ht="13.8">
      <c r="A10042" s="709" t="s">
        <v>12334</v>
      </c>
      <c r="B10042" s="709" t="s">
        <v>12335</v>
      </c>
      <c r="C10042" s="727">
        <v>748.51</v>
      </c>
      <c r="D10042" s="532"/>
      <c r="E10042" s="533"/>
    </row>
    <row r="10043" spans="1:5" s="534" customFormat="1" ht="13.8">
      <c r="A10043" s="709" t="s">
        <v>12336</v>
      </c>
      <c r="B10043" s="709" t="s">
        <v>12337</v>
      </c>
      <c r="C10043" s="727">
        <v>799.24</v>
      </c>
      <c r="D10043" s="532"/>
      <c r="E10043" s="533"/>
    </row>
    <row r="10044" spans="1:5" s="534" customFormat="1" ht="13.8">
      <c r="A10044" s="709" t="s">
        <v>12338</v>
      </c>
      <c r="B10044" s="709" t="s">
        <v>12339</v>
      </c>
      <c r="C10044" s="727">
        <v>849.98</v>
      </c>
      <c r="D10044" s="532"/>
      <c r="E10044" s="533"/>
    </row>
    <row r="10045" spans="1:5" s="534" customFormat="1" ht="13.8">
      <c r="A10045" s="709" t="s">
        <v>12340</v>
      </c>
      <c r="B10045" s="709" t="s">
        <v>12341</v>
      </c>
      <c r="C10045" s="727">
        <v>900.71</v>
      </c>
      <c r="D10045" s="532"/>
      <c r="E10045" s="533"/>
    </row>
    <row r="10046" spans="1:5" s="534" customFormat="1" ht="13.8">
      <c r="A10046" s="709" t="s">
        <v>12342</v>
      </c>
      <c r="B10046" s="709" t="s">
        <v>12343</v>
      </c>
      <c r="C10046" s="727">
        <v>1405.14</v>
      </c>
      <c r="D10046" s="532"/>
      <c r="E10046" s="533"/>
    </row>
    <row r="10047" spans="1:5" s="534" customFormat="1" ht="13.8">
      <c r="A10047" s="709" t="s">
        <v>12344</v>
      </c>
      <c r="B10047" s="709" t="s">
        <v>12345</v>
      </c>
      <c r="C10047" s="727">
        <v>1909.57</v>
      </c>
      <c r="D10047" s="532"/>
      <c r="E10047" s="533"/>
    </row>
    <row r="10048" spans="1:5" s="534" customFormat="1" ht="13.8">
      <c r="A10048" s="709" t="s">
        <v>12346</v>
      </c>
      <c r="B10048" s="709" t="s">
        <v>12347</v>
      </c>
      <c r="C10048" s="727">
        <v>2414.0100000000002</v>
      </c>
      <c r="D10048" s="532"/>
      <c r="E10048" s="533"/>
    </row>
    <row r="10049" spans="1:5" s="534" customFormat="1" ht="13.8">
      <c r="A10049" s="709" t="s">
        <v>12348</v>
      </c>
      <c r="B10049" s="709" t="s">
        <v>12349</v>
      </c>
      <c r="C10049" s="727">
        <v>2918.44</v>
      </c>
      <c r="D10049" s="532"/>
      <c r="E10049" s="533"/>
    </row>
    <row r="10050" spans="1:5" s="534" customFormat="1" ht="13.8">
      <c r="A10050" s="709" t="s">
        <v>12350</v>
      </c>
      <c r="B10050" s="709" t="s">
        <v>12351</v>
      </c>
      <c r="C10050" s="727">
        <v>3422.87</v>
      </c>
      <c r="D10050" s="532"/>
      <c r="E10050" s="533"/>
    </row>
    <row r="10051" spans="1:5" s="534" customFormat="1" ht="13.8">
      <c r="A10051" s="709" t="s">
        <v>12352</v>
      </c>
      <c r="B10051" s="709" t="s">
        <v>12353</v>
      </c>
      <c r="C10051" s="727">
        <v>4431.74</v>
      </c>
      <c r="D10051" s="532"/>
      <c r="E10051" s="533"/>
    </row>
    <row r="10052" spans="1:5" s="534" customFormat="1" ht="13.8">
      <c r="A10052" s="709" t="s">
        <v>12354</v>
      </c>
      <c r="B10052" s="709" t="s">
        <v>12355</v>
      </c>
      <c r="C10052" s="727">
        <v>5440.61</v>
      </c>
      <c r="D10052" s="532"/>
      <c r="E10052" s="533"/>
    </row>
    <row r="10053" spans="1:5" s="534" customFormat="1" ht="13.8">
      <c r="A10053" s="709" t="s">
        <v>12356</v>
      </c>
      <c r="B10053" s="709" t="s">
        <v>12357</v>
      </c>
      <c r="C10053" s="727">
        <v>7458.34</v>
      </c>
      <c r="D10053" s="532"/>
      <c r="E10053" s="533"/>
    </row>
    <row r="10054" spans="1:5" s="534" customFormat="1" ht="13.8">
      <c r="A10054" s="709" t="s">
        <v>12358</v>
      </c>
      <c r="B10054" s="709" t="s">
        <v>12359</v>
      </c>
      <c r="C10054" s="727">
        <v>8467.2099999999991</v>
      </c>
      <c r="D10054" s="532"/>
      <c r="E10054" s="533"/>
    </row>
    <row r="10055" spans="1:5" s="534" customFormat="1" ht="13.8">
      <c r="A10055" s="709" t="s">
        <v>12360</v>
      </c>
      <c r="B10055" s="709" t="s">
        <v>12361</v>
      </c>
      <c r="C10055" s="727">
        <v>9476.07</v>
      </c>
      <c r="D10055" s="532"/>
      <c r="E10055" s="533"/>
    </row>
    <row r="10056" spans="1:5" s="534" customFormat="1" ht="13.8">
      <c r="A10056" s="709" t="s">
        <v>12362</v>
      </c>
      <c r="B10056" s="709" t="s">
        <v>12363</v>
      </c>
      <c r="C10056" s="727">
        <v>10484.94</v>
      </c>
      <c r="D10056" s="532"/>
      <c r="E10056" s="533"/>
    </row>
    <row r="10057" spans="1:5" s="534" customFormat="1" ht="13.8">
      <c r="A10057" s="709" t="s">
        <v>12364</v>
      </c>
      <c r="B10057" s="709" t="s">
        <v>12365</v>
      </c>
      <c r="C10057" s="727">
        <v>136.88</v>
      </c>
      <c r="D10057" s="532"/>
      <c r="E10057" s="533"/>
    </row>
    <row r="10058" spans="1:5" s="534" customFormat="1" ht="13.8">
      <c r="A10058" s="709" t="s">
        <v>12366</v>
      </c>
      <c r="B10058" s="709" t="s">
        <v>12367</v>
      </c>
      <c r="C10058" s="727">
        <v>239.29</v>
      </c>
      <c r="D10058" s="532"/>
      <c r="E10058" s="533"/>
    </row>
    <row r="10059" spans="1:5" s="534" customFormat="1" ht="13.8">
      <c r="A10059" s="709" t="s">
        <v>12368</v>
      </c>
      <c r="B10059" s="709" t="s">
        <v>12369</v>
      </c>
      <c r="C10059" s="727">
        <v>442.22</v>
      </c>
      <c r="D10059" s="532"/>
      <c r="E10059" s="533"/>
    </row>
    <row r="10060" spans="1:5" s="534" customFormat="1" ht="13.8">
      <c r="A10060" s="709" t="s">
        <v>12370</v>
      </c>
      <c r="B10060" s="709" t="s">
        <v>12371</v>
      </c>
      <c r="C10060" s="727">
        <v>543.67999999999995</v>
      </c>
      <c r="D10060" s="532"/>
      <c r="E10060" s="533"/>
    </row>
    <row r="10061" spans="1:5" s="534" customFormat="1" ht="13.8">
      <c r="A10061" s="709" t="s">
        <v>12372</v>
      </c>
      <c r="B10061" s="709" t="s">
        <v>12373</v>
      </c>
      <c r="C10061" s="727">
        <v>644.17999999999995</v>
      </c>
      <c r="D10061" s="532"/>
      <c r="E10061" s="533"/>
    </row>
    <row r="10062" spans="1:5" s="534" customFormat="1" ht="13.8">
      <c r="A10062" s="709" t="s">
        <v>12374</v>
      </c>
      <c r="B10062" s="709" t="s">
        <v>12375</v>
      </c>
      <c r="C10062" s="727">
        <v>745.64</v>
      </c>
      <c r="D10062" s="532"/>
      <c r="E10062" s="533"/>
    </row>
    <row r="10063" spans="1:5" s="534" customFormat="1" ht="13.8">
      <c r="A10063" s="709" t="s">
        <v>12376</v>
      </c>
      <c r="B10063" s="709" t="s">
        <v>12377</v>
      </c>
      <c r="C10063" s="727">
        <v>846.15</v>
      </c>
      <c r="D10063" s="532"/>
      <c r="E10063" s="533"/>
    </row>
    <row r="10064" spans="1:5" s="534" customFormat="1" ht="13.8">
      <c r="A10064" s="709" t="s">
        <v>12378</v>
      </c>
      <c r="B10064" s="709" t="s">
        <v>12379</v>
      </c>
      <c r="C10064" s="727">
        <v>947.61</v>
      </c>
      <c r="D10064" s="532"/>
      <c r="E10064" s="533"/>
    </row>
    <row r="10065" spans="1:5" s="534" customFormat="1" ht="13.8">
      <c r="A10065" s="709" t="s">
        <v>12380</v>
      </c>
      <c r="B10065" s="709" t="s">
        <v>12381</v>
      </c>
      <c r="C10065" s="727">
        <v>1048.1099999999999</v>
      </c>
      <c r="D10065" s="532"/>
      <c r="E10065" s="533"/>
    </row>
    <row r="10066" spans="1:5" s="534" customFormat="1" ht="13.8">
      <c r="A10066" s="709" t="s">
        <v>12382</v>
      </c>
      <c r="B10066" s="709" t="s">
        <v>12383</v>
      </c>
      <c r="C10066" s="727">
        <v>1149.57</v>
      </c>
      <c r="D10066" s="532"/>
      <c r="E10066" s="533"/>
    </row>
    <row r="10067" spans="1:5" s="534" customFormat="1" ht="13.8">
      <c r="A10067" s="709" t="s">
        <v>12384</v>
      </c>
      <c r="B10067" s="709" t="s">
        <v>12385</v>
      </c>
      <c r="C10067" s="727">
        <v>1250.08</v>
      </c>
      <c r="D10067" s="532"/>
      <c r="E10067" s="533"/>
    </row>
    <row r="10068" spans="1:5" s="534" customFormat="1" ht="13.8">
      <c r="A10068" s="709" t="s">
        <v>12386</v>
      </c>
      <c r="B10068" s="709" t="s">
        <v>12387</v>
      </c>
      <c r="C10068" s="727">
        <v>1351.54</v>
      </c>
      <c r="D10068" s="532"/>
      <c r="E10068" s="533"/>
    </row>
    <row r="10069" spans="1:5" s="534" customFormat="1" ht="13.8">
      <c r="A10069" s="709" t="s">
        <v>12388</v>
      </c>
      <c r="B10069" s="709" t="s">
        <v>12389</v>
      </c>
      <c r="C10069" s="727">
        <v>1451.08</v>
      </c>
      <c r="D10069" s="532"/>
      <c r="E10069" s="533"/>
    </row>
    <row r="10070" spans="1:5" s="534" customFormat="1" ht="13.8">
      <c r="A10070" s="709" t="s">
        <v>12390</v>
      </c>
      <c r="B10070" s="709" t="s">
        <v>12391</v>
      </c>
      <c r="C10070" s="727">
        <v>1552.54</v>
      </c>
      <c r="D10070" s="532"/>
      <c r="E10070" s="533"/>
    </row>
    <row r="10071" spans="1:5" s="534" customFormat="1" ht="13.8">
      <c r="A10071" s="709" t="s">
        <v>12392</v>
      </c>
      <c r="B10071" s="709" t="s">
        <v>12393</v>
      </c>
      <c r="C10071" s="727">
        <v>1653.05</v>
      </c>
      <c r="D10071" s="532"/>
      <c r="E10071" s="533"/>
    </row>
    <row r="10072" spans="1:5" s="534" customFormat="1" ht="13.8">
      <c r="A10072" s="709" t="s">
        <v>12394</v>
      </c>
      <c r="B10072" s="709" t="s">
        <v>12395</v>
      </c>
      <c r="C10072" s="727">
        <v>1754.51</v>
      </c>
      <c r="D10072" s="532"/>
      <c r="E10072" s="533"/>
    </row>
    <row r="10073" spans="1:5" s="534" customFormat="1" ht="13.8">
      <c r="A10073" s="709" t="s">
        <v>12396</v>
      </c>
      <c r="B10073" s="709" t="s">
        <v>12397</v>
      </c>
      <c r="C10073" s="727">
        <v>1855.01</v>
      </c>
      <c r="D10073" s="532"/>
      <c r="E10073" s="533"/>
    </row>
    <row r="10074" spans="1:5" s="534" customFormat="1" ht="13.8">
      <c r="A10074" s="709" t="s">
        <v>12398</v>
      </c>
      <c r="B10074" s="709" t="s">
        <v>12399</v>
      </c>
      <c r="C10074" s="727">
        <v>1956.47</v>
      </c>
      <c r="D10074" s="532"/>
      <c r="E10074" s="533"/>
    </row>
    <row r="10075" spans="1:5" s="534" customFormat="1" ht="13.8">
      <c r="A10075" s="709" t="s">
        <v>12400</v>
      </c>
      <c r="B10075" s="709" t="s">
        <v>12401</v>
      </c>
      <c r="C10075" s="727">
        <v>2056.98</v>
      </c>
      <c r="D10075" s="532"/>
      <c r="E10075" s="533"/>
    </row>
    <row r="10076" spans="1:5" s="534" customFormat="1" ht="13.8">
      <c r="A10076" s="709" t="s">
        <v>12402</v>
      </c>
      <c r="B10076" s="709" t="s">
        <v>12403</v>
      </c>
      <c r="C10076" s="727">
        <v>2158.44</v>
      </c>
      <c r="D10076" s="532"/>
      <c r="E10076" s="533"/>
    </row>
    <row r="10077" spans="1:5" s="534" customFormat="1" ht="13.8">
      <c r="A10077" s="709" t="s">
        <v>12404</v>
      </c>
      <c r="B10077" s="709" t="s">
        <v>12405</v>
      </c>
      <c r="C10077" s="727">
        <v>2258.94</v>
      </c>
      <c r="D10077" s="532"/>
      <c r="E10077" s="533"/>
    </row>
    <row r="10078" spans="1:5" s="534" customFormat="1" ht="13.8">
      <c r="A10078" s="709" t="s">
        <v>12406</v>
      </c>
      <c r="B10078" s="709" t="s">
        <v>12407</v>
      </c>
      <c r="C10078" s="727">
        <v>14365.34</v>
      </c>
      <c r="D10078" s="532"/>
      <c r="E10078" s="533"/>
    </row>
    <row r="10079" spans="1:5" s="534" customFormat="1" ht="13.8">
      <c r="A10079" s="709" t="s">
        <v>12408</v>
      </c>
      <c r="B10079" s="709" t="s">
        <v>12409</v>
      </c>
      <c r="C10079" s="727">
        <v>0.96</v>
      </c>
      <c r="D10079" s="532"/>
      <c r="E10079" s="533"/>
    </row>
    <row r="10080" spans="1:5" s="534" customFormat="1" ht="13.8">
      <c r="A10080" s="709" t="s">
        <v>12410</v>
      </c>
      <c r="B10080" s="709" t="s">
        <v>12411</v>
      </c>
      <c r="C10080" s="727">
        <v>0.96</v>
      </c>
      <c r="D10080" s="532"/>
      <c r="E10080" s="533"/>
    </row>
    <row r="10081" spans="1:5" s="534" customFormat="1" ht="13.8">
      <c r="A10081" s="709" t="s">
        <v>12412</v>
      </c>
      <c r="B10081" s="709" t="s">
        <v>12413</v>
      </c>
      <c r="C10081" s="727">
        <v>492.95</v>
      </c>
      <c r="D10081" s="532"/>
      <c r="E10081" s="533"/>
    </row>
    <row r="10082" spans="1:5" s="534" customFormat="1" ht="13.8">
      <c r="A10082" s="709" t="s">
        <v>12414</v>
      </c>
      <c r="B10082" s="709" t="s">
        <v>12415</v>
      </c>
      <c r="C10082" s="727">
        <v>631.74</v>
      </c>
      <c r="D10082" s="532"/>
      <c r="E10082" s="533"/>
    </row>
    <row r="10083" spans="1:5" s="534" customFormat="1" ht="13.8">
      <c r="A10083" s="709" t="s">
        <v>12416</v>
      </c>
      <c r="B10083" s="709" t="s">
        <v>12417</v>
      </c>
      <c r="C10083" s="727">
        <v>770.53</v>
      </c>
      <c r="D10083" s="532"/>
      <c r="E10083" s="533"/>
    </row>
    <row r="10084" spans="1:5" s="534" customFormat="1" ht="13.8">
      <c r="A10084" s="709" t="s">
        <v>12418</v>
      </c>
      <c r="B10084" s="709" t="s">
        <v>12419</v>
      </c>
      <c r="C10084" s="727">
        <v>914.11</v>
      </c>
      <c r="D10084" s="532"/>
      <c r="E10084" s="533"/>
    </row>
    <row r="10085" spans="1:5" s="534" customFormat="1" ht="13.8">
      <c r="A10085" s="709" t="s">
        <v>12420</v>
      </c>
      <c r="B10085" s="709" t="s">
        <v>12421</v>
      </c>
      <c r="C10085" s="727">
        <v>1052.9000000000001</v>
      </c>
      <c r="D10085" s="532"/>
      <c r="E10085" s="533"/>
    </row>
    <row r="10086" spans="1:5" s="534" customFormat="1" ht="13.8">
      <c r="A10086" s="709" t="s">
        <v>12422</v>
      </c>
      <c r="B10086" s="709" t="s">
        <v>12423</v>
      </c>
      <c r="C10086" s="727">
        <v>1196.47</v>
      </c>
      <c r="D10086" s="532"/>
      <c r="E10086" s="533"/>
    </row>
    <row r="10087" spans="1:5" s="534" customFormat="1" ht="13.8">
      <c r="A10087" s="709" t="s">
        <v>12424</v>
      </c>
      <c r="B10087" s="709" t="s">
        <v>12425</v>
      </c>
      <c r="C10087" s="727">
        <v>1454.91</v>
      </c>
      <c r="D10087" s="532"/>
      <c r="E10087" s="533"/>
    </row>
    <row r="10088" spans="1:5" s="534" customFormat="1" ht="13.8">
      <c r="A10088" s="709" t="s">
        <v>12426</v>
      </c>
      <c r="B10088" s="709" t="s">
        <v>12427</v>
      </c>
      <c r="C10088" s="727">
        <v>1713.35</v>
      </c>
      <c r="D10088" s="532"/>
      <c r="E10088" s="533"/>
    </row>
    <row r="10089" spans="1:5" s="534" customFormat="1" ht="13.8">
      <c r="A10089" s="709" t="s">
        <v>12428</v>
      </c>
      <c r="B10089" s="709" t="s">
        <v>12429</v>
      </c>
      <c r="C10089" s="727">
        <v>1971.79</v>
      </c>
      <c r="D10089" s="532"/>
      <c r="E10089" s="533"/>
    </row>
    <row r="10090" spans="1:5" s="534" customFormat="1" ht="13.8">
      <c r="A10090" s="709" t="s">
        <v>12430</v>
      </c>
      <c r="B10090" s="709" t="s">
        <v>12431</v>
      </c>
      <c r="C10090" s="727">
        <v>2230.23</v>
      </c>
      <c r="D10090" s="532"/>
      <c r="E10090" s="533"/>
    </row>
    <row r="10091" spans="1:5" s="534" customFormat="1" ht="13.8">
      <c r="A10091" s="709" t="s">
        <v>12432</v>
      </c>
      <c r="B10091" s="709" t="s">
        <v>12433</v>
      </c>
      <c r="C10091" s="727">
        <v>2488.67</v>
      </c>
      <c r="D10091" s="532"/>
      <c r="E10091" s="533"/>
    </row>
    <row r="10092" spans="1:5" s="534" customFormat="1" ht="13.8">
      <c r="A10092" s="709" t="s">
        <v>12434</v>
      </c>
      <c r="B10092" s="709" t="s">
        <v>12435</v>
      </c>
      <c r="C10092" s="727">
        <v>2747.1</v>
      </c>
      <c r="D10092" s="532"/>
      <c r="E10092" s="533"/>
    </row>
    <row r="10093" spans="1:5" s="534" customFormat="1" ht="13.8">
      <c r="A10093" s="709" t="s">
        <v>12436</v>
      </c>
      <c r="B10093" s="709" t="s">
        <v>12437</v>
      </c>
      <c r="C10093" s="727">
        <v>3005.54</v>
      </c>
      <c r="D10093" s="532"/>
      <c r="E10093" s="533"/>
    </row>
    <row r="10094" spans="1:5" s="534" customFormat="1" ht="13.8">
      <c r="A10094" s="709" t="s">
        <v>12438</v>
      </c>
      <c r="B10094" s="709" t="s">
        <v>12439</v>
      </c>
      <c r="C10094" s="727">
        <v>4297.7299999999996</v>
      </c>
      <c r="D10094" s="532"/>
      <c r="E10094" s="533"/>
    </row>
    <row r="10095" spans="1:5" s="534" customFormat="1" ht="13.8">
      <c r="A10095" s="709" t="s">
        <v>12440</v>
      </c>
      <c r="B10095" s="709" t="s">
        <v>12441</v>
      </c>
      <c r="C10095" s="727">
        <v>5589.93</v>
      </c>
      <c r="D10095" s="532"/>
      <c r="E10095" s="533"/>
    </row>
    <row r="10096" spans="1:5" s="534" customFormat="1" ht="13.8">
      <c r="A10096" s="709" t="s">
        <v>12442</v>
      </c>
      <c r="B10096" s="709" t="s">
        <v>12443</v>
      </c>
      <c r="C10096" s="727">
        <v>6882.12</v>
      </c>
      <c r="D10096" s="532"/>
      <c r="E10096" s="533"/>
    </row>
    <row r="10097" spans="1:5" s="534" customFormat="1" ht="13.8">
      <c r="A10097" s="709" t="s">
        <v>12444</v>
      </c>
      <c r="B10097" s="709" t="s">
        <v>12445</v>
      </c>
      <c r="C10097" s="727">
        <v>8174.31</v>
      </c>
      <c r="D10097" s="532"/>
      <c r="E10097" s="533"/>
    </row>
    <row r="10098" spans="1:5" s="534" customFormat="1" ht="13.8">
      <c r="A10098" s="709" t="s">
        <v>12446</v>
      </c>
      <c r="B10098" s="709" t="s">
        <v>12447</v>
      </c>
      <c r="C10098" s="727">
        <v>10758.69</v>
      </c>
      <c r="D10098" s="532"/>
      <c r="E10098" s="533"/>
    </row>
    <row r="10099" spans="1:5" s="534" customFormat="1" ht="13.8">
      <c r="A10099" s="709" t="s">
        <v>12448</v>
      </c>
      <c r="B10099" s="709" t="s">
        <v>12449</v>
      </c>
      <c r="C10099" s="727">
        <v>13343.08</v>
      </c>
      <c r="D10099" s="532"/>
      <c r="E10099" s="533"/>
    </row>
    <row r="10100" spans="1:5" s="534" customFormat="1" ht="13.8">
      <c r="A10100" s="709" t="s">
        <v>12450</v>
      </c>
      <c r="B10100" s="709" t="s">
        <v>12451</v>
      </c>
      <c r="C10100" s="727">
        <v>15927.46</v>
      </c>
      <c r="D10100" s="532"/>
      <c r="E10100" s="533"/>
    </row>
    <row r="10101" spans="1:5" s="534" customFormat="1" ht="13.8">
      <c r="A10101" s="709" t="s">
        <v>12452</v>
      </c>
      <c r="B10101" s="709" t="s">
        <v>12453</v>
      </c>
      <c r="C10101" s="727">
        <v>0.96</v>
      </c>
      <c r="D10101" s="532"/>
      <c r="E10101" s="533"/>
    </row>
    <row r="10102" spans="1:5" s="534" customFormat="1" ht="13.8">
      <c r="A10102" s="709" t="s">
        <v>12454</v>
      </c>
      <c r="B10102" s="709" t="s">
        <v>12455</v>
      </c>
      <c r="C10102" s="727">
        <v>0.96</v>
      </c>
      <c r="D10102" s="532"/>
      <c r="E10102" s="533"/>
    </row>
    <row r="10103" spans="1:5" s="534" customFormat="1" ht="13.8">
      <c r="A10103" s="709" t="s">
        <v>12456</v>
      </c>
      <c r="B10103" s="709" t="s">
        <v>12457</v>
      </c>
      <c r="C10103" s="727">
        <v>416.37</v>
      </c>
      <c r="D10103" s="532"/>
      <c r="E10103" s="533"/>
    </row>
    <row r="10104" spans="1:5" s="534" customFormat="1" ht="13.8">
      <c r="A10104" s="709" t="s">
        <v>12458</v>
      </c>
      <c r="B10104" s="709" t="s">
        <v>12459</v>
      </c>
      <c r="C10104" s="727">
        <v>502.52</v>
      </c>
      <c r="D10104" s="532"/>
      <c r="E10104" s="533"/>
    </row>
    <row r="10105" spans="1:5" s="534" customFormat="1" ht="13.8">
      <c r="A10105" s="709" t="s">
        <v>12460</v>
      </c>
      <c r="B10105" s="709" t="s">
        <v>12461</v>
      </c>
      <c r="C10105" s="727">
        <v>579.09</v>
      </c>
      <c r="D10105" s="532"/>
      <c r="E10105" s="533"/>
    </row>
    <row r="10106" spans="1:5" s="534" customFormat="1" ht="13.8">
      <c r="A10106" s="709" t="s">
        <v>12462</v>
      </c>
      <c r="B10106" s="709" t="s">
        <v>12463</v>
      </c>
      <c r="C10106" s="727">
        <v>650.88</v>
      </c>
      <c r="D10106" s="532"/>
      <c r="E10106" s="533"/>
    </row>
    <row r="10107" spans="1:5" s="534" customFormat="1" ht="13.8">
      <c r="A10107" s="709" t="s">
        <v>12464</v>
      </c>
      <c r="B10107" s="709" t="s">
        <v>12465</v>
      </c>
      <c r="C10107" s="727">
        <v>804.03</v>
      </c>
      <c r="D10107" s="532"/>
      <c r="E10107" s="533"/>
    </row>
    <row r="10108" spans="1:5" s="534" customFormat="1" ht="13.8">
      <c r="A10108" s="709" t="s">
        <v>12466</v>
      </c>
      <c r="B10108" s="709" t="s">
        <v>12467</v>
      </c>
      <c r="C10108" s="727">
        <v>878.69</v>
      </c>
      <c r="D10108" s="532"/>
      <c r="E10108" s="533"/>
    </row>
    <row r="10109" spans="1:5" s="534" customFormat="1" ht="13.8">
      <c r="A10109" s="709" t="s">
        <v>12468</v>
      </c>
      <c r="B10109" s="709" t="s">
        <v>12469</v>
      </c>
      <c r="C10109" s="727">
        <v>952.39</v>
      </c>
      <c r="D10109" s="532"/>
      <c r="E10109" s="533"/>
    </row>
    <row r="10110" spans="1:5" s="534" customFormat="1" ht="13.8">
      <c r="A10110" s="709" t="s">
        <v>12470</v>
      </c>
      <c r="B10110" s="709" t="s">
        <v>12471</v>
      </c>
      <c r="C10110" s="727">
        <v>1027.05</v>
      </c>
      <c r="D10110" s="532"/>
      <c r="E10110" s="533"/>
    </row>
    <row r="10111" spans="1:5" s="534" customFormat="1" ht="13.8">
      <c r="A10111" s="709" t="s">
        <v>12472</v>
      </c>
      <c r="B10111" s="709" t="s">
        <v>12473</v>
      </c>
      <c r="C10111" s="727">
        <v>1100.76</v>
      </c>
      <c r="D10111" s="532"/>
      <c r="E10111" s="533"/>
    </row>
    <row r="10112" spans="1:5" s="534" customFormat="1" ht="13.8">
      <c r="A10112" s="709" t="s">
        <v>12474</v>
      </c>
      <c r="B10112" s="709" t="s">
        <v>12475</v>
      </c>
      <c r="C10112" s="727">
        <v>1175.42</v>
      </c>
      <c r="D10112" s="532"/>
      <c r="E10112" s="533"/>
    </row>
    <row r="10113" spans="1:5" s="534" customFormat="1" ht="13.8">
      <c r="A10113" s="709" t="s">
        <v>12476</v>
      </c>
      <c r="B10113" s="709" t="s">
        <v>12477</v>
      </c>
      <c r="C10113" s="727">
        <v>1249.1199999999999</v>
      </c>
      <c r="D10113" s="532"/>
      <c r="E10113" s="533"/>
    </row>
    <row r="10114" spans="1:5" s="534" customFormat="1" ht="13.8">
      <c r="A10114" s="709" t="s">
        <v>12478</v>
      </c>
      <c r="B10114" s="709" t="s">
        <v>12479</v>
      </c>
      <c r="C10114" s="727">
        <v>1323.78</v>
      </c>
      <c r="D10114" s="532"/>
      <c r="E10114" s="533"/>
    </row>
    <row r="10115" spans="1:5" s="534" customFormat="1" ht="13.8">
      <c r="A10115" s="709" t="s">
        <v>12480</v>
      </c>
      <c r="B10115" s="709" t="s">
        <v>12481</v>
      </c>
      <c r="C10115" s="727">
        <v>2065.59</v>
      </c>
      <c r="D10115" s="532"/>
      <c r="E10115" s="533"/>
    </row>
    <row r="10116" spans="1:5" s="534" customFormat="1" ht="13.8">
      <c r="A10116" s="709" t="s">
        <v>12482</v>
      </c>
      <c r="B10116" s="709" t="s">
        <v>12483</v>
      </c>
      <c r="C10116" s="727">
        <v>2807.41</v>
      </c>
      <c r="D10116" s="532"/>
      <c r="E10116" s="533"/>
    </row>
    <row r="10117" spans="1:5" s="534" customFormat="1" ht="13.8">
      <c r="A10117" s="709" t="s">
        <v>12484</v>
      </c>
      <c r="B10117" s="709" t="s">
        <v>12485</v>
      </c>
      <c r="C10117" s="727">
        <v>3549.22</v>
      </c>
      <c r="D10117" s="532"/>
      <c r="E10117" s="533"/>
    </row>
    <row r="10118" spans="1:5" s="534" customFormat="1" ht="13.8">
      <c r="A10118" s="709" t="s">
        <v>12486</v>
      </c>
      <c r="B10118" s="709" t="s">
        <v>12487</v>
      </c>
      <c r="C10118" s="727">
        <v>4291.03</v>
      </c>
      <c r="D10118" s="532"/>
      <c r="E10118" s="533"/>
    </row>
    <row r="10119" spans="1:5" s="534" customFormat="1" ht="13.8">
      <c r="A10119" s="709" t="s">
        <v>12488</v>
      </c>
      <c r="B10119" s="709" t="s">
        <v>12489</v>
      </c>
      <c r="C10119" s="727">
        <v>5032.8500000000004</v>
      </c>
      <c r="D10119" s="532"/>
      <c r="E10119" s="533"/>
    </row>
    <row r="10120" spans="1:5" s="534" customFormat="1" ht="13.8">
      <c r="A10120" s="709" t="s">
        <v>12490</v>
      </c>
      <c r="B10120" s="709" t="s">
        <v>12491</v>
      </c>
      <c r="C10120" s="727">
        <v>6516.48</v>
      </c>
      <c r="D10120" s="532"/>
      <c r="E10120" s="533"/>
    </row>
    <row r="10121" spans="1:5" s="534" customFormat="1" ht="13.8">
      <c r="A10121" s="709" t="s">
        <v>12492</v>
      </c>
      <c r="B10121" s="709" t="s">
        <v>12493</v>
      </c>
      <c r="C10121" s="727">
        <v>8172.4</v>
      </c>
      <c r="D10121" s="532"/>
      <c r="E10121" s="533"/>
    </row>
    <row r="10122" spans="1:5" s="534" customFormat="1" ht="13.8">
      <c r="A10122" s="709" t="s">
        <v>12494</v>
      </c>
      <c r="B10122" s="709" t="s">
        <v>12495</v>
      </c>
      <c r="C10122" s="727">
        <v>9483.73</v>
      </c>
      <c r="D10122" s="532"/>
      <c r="E10122" s="533"/>
    </row>
    <row r="10123" spans="1:5" s="534" customFormat="1" ht="13.8">
      <c r="A10123" s="709" t="s">
        <v>12496</v>
      </c>
      <c r="B10123" s="709" t="s">
        <v>12497</v>
      </c>
      <c r="C10123" s="727">
        <v>10967.36</v>
      </c>
      <c r="D10123" s="532"/>
      <c r="E10123" s="533"/>
    </row>
    <row r="10124" spans="1:5" s="534" customFormat="1" ht="13.8">
      <c r="A10124" s="709" t="s">
        <v>12498</v>
      </c>
      <c r="B10124" s="709" t="s">
        <v>12499</v>
      </c>
      <c r="C10124" s="727">
        <v>12450.99</v>
      </c>
      <c r="D10124" s="532"/>
      <c r="E10124" s="533"/>
    </row>
    <row r="10125" spans="1:5" s="534" customFormat="1" ht="13.8">
      <c r="A10125" s="709" t="s">
        <v>12500</v>
      </c>
      <c r="B10125" s="709" t="s">
        <v>12501</v>
      </c>
      <c r="C10125" s="727">
        <v>13934.61</v>
      </c>
      <c r="D10125" s="532"/>
      <c r="E10125" s="533"/>
    </row>
    <row r="10126" spans="1:5" s="534" customFormat="1" ht="13.8">
      <c r="A10126" s="709" t="s">
        <v>12502</v>
      </c>
      <c r="B10126" s="709" t="s">
        <v>12503</v>
      </c>
      <c r="C10126" s="727">
        <v>15418.24</v>
      </c>
      <c r="D10126" s="532"/>
      <c r="E10126" s="533"/>
    </row>
    <row r="10127" spans="1:5" s="534" customFormat="1" ht="13.8">
      <c r="A10127" s="709" t="s">
        <v>12504</v>
      </c>
      <c r="B10127" s="709" t="s">
        <v>12505</v>
      </c>
      <c r="C10127" s="727">
        <v>0.96</v>
      </c>
      <c r="D10127" s="532"/>
      <c r="E10127" s="533"/>
    </row>
    <row r="10128" spans="1:5" s="534" customFormat="1" ht="13.8">
      <c r="A10128" s="709" t="s">
        <v>12506</v>
      </c>
      <c r="B10128" s="709" t="s">
        <v>12507</v>
      </c>
      <c r="C10128" s="727">
        <v>0.96</v>
      </c>
      <c r="D10128" s="532"/>
      <c r="E10128" s="533"/>
    </row>
    <row r="10129" spans="1:5" s="534" customFormat="1" ht="13.8">
      <c r="A10129" s="709" t="s">
        <v>12508</v>
      </c>
      <c r="B10129" s="709" t="s">
        <v>12509</v>
      </c>
      <c r="C10129" s="727">
        <v>813.6</v>
      </c>
      <c r="D10129" s="532"/>
      <c r="E10129" s="533"/>
    </row>
    <row r="10130" spans="1:5" s="534" customFormat="1" ht="13.8">
      <c r="A10130" s="709" t="s">
        <v>12510</v>
      </c>
      <c r="B10130" s="709" t="s">
        <v>12511</v>
      </c>
      <c r="C10130" s="727">
        <v>1054.81</v>
      </c>
      <c r="D10130" s="532"/>
      <c r="E10130" s="533"/>
    </row>
    <row r="10131" spans="1:5" s="534" customFormat="1" ht="13.8">
      <c r="A10131" s="709" t="s">
        <v>12512</v>
      </c>
      <c r="B10131" s="709" t="s">
        <v>12513</v>
      </c>
      <c r="C10131" s="727">
        <v>1288.3599999999999</v>
      </c>
      <c r="D10131" s="532"/>
      <c r="E10131" s="533"/>
    </row>
    <row r="10132" spans="1:5" s="534" customFormat="1" ht="13.8">
      <c r="A10132" s="709" t="s">
        <v>12514</v>
      </c>
      <c r="B10132" s="709" t="s">
        <v>12515</v>
      </c>
      <c r="C10132" s="727">
        <v>1529.57</v>
      </c>
      <c r="D10132" s="532"/>
      <c r="E10132" s="533"/>
    </row>
    <row r="10133" spans="1:5" s="534" customFormat="1" ht="13.8">
      <c r="A10133" s="709" t="s">
        <v>12516</v>
      </c>
      <c r="B10133" s="709" t="s">
        <v>12517</v>
      </c>
      <c r="C10133" s="727">
        <v>2011.03</v>
      </c>
      <c r="D10133" s="532"/>
      <c r="E10133" s="533"/>
    </row>
    <row r="10134" spans="1:5" s="534" customFormat="1" ht="13.8">
      <c r="A10134" s="709" t="s">
        <v>12518</v>
      </c>
      <c r="B10134" s="709" t="s">
        <v>12519</v>
      </c>
      <c r="C10134" s="727">
        <v>2271.39</v>
      </c>
      <c r="D10134" s="532"/>
      <c r="E10134" s="533"/>
    </row>
    <row r="10135" spans="1:5" s="534" customFormat="1" ht="13.8">
      <c r="A10135" s="709" t="s">
        <v>12520</v>
      </c>
      <c r="B10135" s="709" t="s">
        <v>12521</v>
      </c>
      <c r="C10135" s="727">
        <v>2531.7399999999998</v>
      </c>
      <c r="D10135" s="532"/>
      <c r="E10135" s="533"/>
    </row>
    <row r="10136" spans="1:5" s="534" customFormat="1" ht="13.8">
      <c r="A10136" s="709" t="s">
        <v>12522</v>
      </c>
      <c r="B10136" s="709" t="s">
        <v>12523</v>
      </c>
      <c r="C10136" s="727">
        <v>2792.09</v>
      </c>
      <c r="D10136" s="532"/>
      <c r="E10136" s="533"/>
    </row>
    <row r="10137" spans="1:5" s="534" customFormat="1" ht="13.8">
      <c r="A10137" s="709" t="s">
        <v>12524</v>
      </c>
      <c r="B10137" s="709" t="s">
        <v>12525</v>
      </c>
      <c r="C10137" s="727">
        <v>3052.44</v>
      </c>
      <c r="D10137" s="532"/>
      <c r="E10137" s="533"/>
    </row>
    <row r="10138" spans="1:5" s="534" customFormat="1" ht="13.8">
      <c r="A10138" s="709" t="s">
        <v>12526</v>
      </c>
      <c r="B10138" s="709" t="s">
        <v>12527</v>
      </c>
      <c r="C10138" s="727">
        <v>3312.8</v>
      </c>
      <c r="D10138" s="532"/>
      <c r="E10138" s="533"/>
    </row>
    <row r="10139" spans="1:5" s="534" customFormat="1" ht="13.8">
      <c r="A10139" s="709" t="s">
        <v>12528</v>
      </c>
      <c r="B10139" s="709" t="s">
        <v>12529</v>
      </c>
      <c r="C10139" s="727">
        <v>3573.15</v>
      </c>
      <c r="D10139" s="532"/>
      <c r="E10139" s="533"/>
    </row>
    <row r="10140" spans="1:5" s="534" customFormat="1" ht="13.8">
      <c r="A10140" s="709" t="s">
        <v>12530</v>
      </c>
      <c r="B10140" s="709" t="s">
        <v>12531</v>
      </c>
      <c r="C10140" s="727">
        <v>3833.5</v>
      </c>
      <c r="D10140" s="532"/>
      <c r="E10140" s="533"/>
    </row>
    <row r="10141" spans="1:5" s="534" customFormat="1" ht="13.8">
      <c r="A10141" s="709" t="s">
        <v>12532</v>
      </c>
      <c r="B10141" s="709" t="s">
        <v>12533</v>
      </c>
      <c r="C10141" s="727">
        <v>6437.03</v>
      </c>
      <c r="D10141" s="532"/>
      <c r="E10141" s="533"/>
    </row>
    <row r="10142" spans="1:5" s="534" customFormat="1" ht="13.8">
      <c r="A10142" s="709" t="s">
        <v>12534</v>
      </c>
      <c r="B10142" s="709" t="s">
        <v>12535</v>
      </c>
      <c r="C10142" s="727">
        <v>9040.56</v>
      </c>
      <c r="D10142" s="532"/>
      <c r="E10142" s="533"/>
    </row>
    <row r="10143" spans="1:5" s="534" customFormat="1" ht="13.8">
      <c r="A10143" s="709" t="s">
        <v>12536</v>
      </c>
      <c r="B10143" s="709" t="s">
        <v>12537</v>
      </c>
      <c r="C10143" s="727">
        <v>11644.08</v>
      </c>
      <c r="D10143" s="532"/>
      <c r="E10143" s="533"/>
    </row>
    <row r="10144" spans="1:5" s="534" customFormat="1" ht="13.8">
      <c r="A10144" s="709" t="s">
        <v>12538</v>
      </c>
      <c r="B10144" s="709" t="s">
        <v>12539</v>
      </c>
      <c r="C10144" s="727">
        <v>14247.61</v>
      </c>
      <c r="D10144" s="532"/>
      <c r="E10144" s="533"/>
    </row>
    <row r="10145" spans="1:5" s="534" customFormat="1" ht="13.8">
      <c r="A10145" s="709" t="s">
        <v>12540</v>
      </c>
      <c r="B10145" s="709" t="s">
        <v>12541</v>
      </c>
      <c r="C10145" s="727">
        <v>406.8</v>
      </c>
      <c r="D10145" s="532"/>
      <c r="E10145" s="533"/>
    </row>
    <row r="10146" spans="1:5" s="534" customFormat="1" ht="13.8">
      <c r="A10146" s="709" t="s">
        <v>12542</v>
      </c>
      <c r="B10146" s="709" t="s">
        <v>12543</v>
      </c>
      <c r="C10146" s="727">
        <v>527.41</v>
      </c>
      <c r="D10146" s="532"/>
      <c r="E10146" s="533"/>
    </row>
    <row r="10147" spans="1:5" s="534" customFormat="1" ht="13.8">
      <c r="A10147" s="709" t="s">
        <v>12544</v>
      </c>
      <c r="B10147" s="709" t="s">
        <v>12545</v>
      </c>
      <c r="C10147" s="727">
        <v>644.17999999999995</v>
      </c>
      <c r="D10147" s="532"/>
      <c r="E10147" s="533"/>
    </row>
    <row r="10148" spans="1:5" s="534" customFormat="1" ht="13.8">
      <c r="A10148" s="709" t="s">
        <v>12546</v>
      </c>
      <c r="B10148" s="709" t="s">
        <v>12547</v>
      </c>
      <c r="C10148" s="727">
        <v>764.79</v>
      </c>
      <c r="D10148" s="532"/>
      <c r="E10148" s="533"/>
    </row>
    <row r="10149" spans="1:5" s="534" customFormat="1" ht="13.8">
      <c r="A10149" s="709" t="s">
        <v>12548</v>
      </c>
      <c r="B10149" s="709" t="s">
        <v>12549</v>
      </c>
      <c r="C10149" s="727">
        <v>1006</v>
      </c>
      <c r="D10149" s="532"/>
      <c r="E10149" s="533"/>
    </row>
    <row r="10150" spans="1:5" s="534" customFormat="1" ht="13.8">
      <c r="A10150" s="709" t="s">
        <v>12550</v>
      </c>
      <c r="B10150" s="709" t="s">
        <v>12551</v>
      </c>
      <c r="C10150" s="727">
        <v>1136.17</v>
      </c>
      <c r="D10150" s="532"/>
      <c r="E10150" s="533"/>
    </row>
    <row r="10151" spans="1:5" s="534" customFormat="1" ht="13.8">
      <c r="A10151" s="709" t="s">
        <v>12552</v>
      </c>
      <c r="B10151" s="709" t="s">
        <v>12553</v>
      </c>
      <c r="C10151" s="727">
        <v>1266.3499999999999</v>
      </c>
      <c r="D10151" s="532"/>
      <c r="E10151" s="533"/>
    </row>
    <row r="10152" spans="1:5" s="534" customFormat="1" ht="13.8">
      <c r="A10152" s="709" t="s">
        <v>12554</v>
      </c>
      <c r="B10152" s="709" t="s">
        <v>12555</v>
      </c>
      <c r="C10152" s="727">
        <v>1396.52</v>
      </c>
      <c r="D10152" s="532"/>
      <c r="E10152" s="533"/>
    </row>
    <row r="10153" spans="1:5" s="534" customFormat="1" ht="13.8">
      <c r="A10153" s="709" t="s">
        <v>12556</v>
      </c>
      <c r="B10153" s="709" t="s">
        <v>12557</v>
      </c>
      <c r="C10153" s="727">
        <v>1526.7</v>
      </c>
      <c r="D10153" s="532"/>
      <c r="E10153" s="533"/>
    </row>
    <row r="10154" spans="1:5" s="534" customFormat="1" ht="13.8">
      <c r="A10154" s="709" t="s">
        <v>12558</v>
      </c>
      <c r="B10154" s="709" t="s">
        <v>12559</v>
      </c>
      <c r="C10154" s="727">
        <v>1656.88</v>
      </c>
      <c r="D10154" s="532"/>
      <c r="E10154" s="533"/>
    </row>
    <row r="10155" spans="1:5" s="534" customFormat="1" ht="13.8">
      <c r="A10155" s="709" t="s">
        <v>12560</v>
      </c>
      <c r="B10155" s="709" t="s">
        <v>12561</v>
      </c>
      <c r="C10155" s="727">
        <v>1787.05</v>
      </c>
      <c r="D10155" s="532"/>
      <c r="E10155" s="533"/>
    </row>
    <row r="10156" spans="1:5" s="534" customFormat="1" ht="13.8">
      <c r="A10156" s="709" t="s">
        <v>12562</v>
      </c>
      <c r="B10156" s="709" t="s">
        <v>12563</v>
      </c>
      <c r="C10156" s="727">
        <v>1917.23</v>
      </c>
      <c r="D10156" s="532"/>
      <c r="E10156" s="533"/>
    </row>
    <row r="10157" spans="1:5" s="534" customFormat="1" ht="13.8">
      <c r="A10157" s="709" t="s">
        <v>12564</v>
      </c>
      <c r="B10157" s="709" t="s">
        <v>12565</v>
      </c>
      <c r="C10157" s="727">
        <v>3218.99</v>
      </c>
      <c r="D10157" s="532"/>
      <c r="E10157" s="533"/>
    </row>
    <row r="10158" spans="1:5" s="534" customFormat="1" ht="13.8">
      <c r="A10158" s="709" t="s">
        <v>12566</v>
      </c>
      <c r="B10158" s="709" t="s">
        <v>12567</v>
      </c>
      <c r="C10158" s="727">
        <v>4520.76</v>
      </c>
      <c r="D10158" s="532"/>
      <c r="E10158" s="533"/>
    </row>
    <row r="10159" spans="1:5" s="534" customFormat="1" ht="13.8">
      <c r="A10159" s="709" t="s">
        <v>12568</v>
      </c>
      <c r="B10159" s="709" t="s">
        <v>12569</v>
      </c>
      <c r="C10159" s="727">
        <v>5822.52</v>
      </c>
      <c r="D10159" s="532"/>
      <c r="E10159" s="533"/>
    </row>
    <row r="10160" spans="1:5" s="534" customFormat="1" ht="13.8">
      <c r="A10160" s="709" t="s">
        <v>12570</v>
      </c>
      <c r="B10160" s="709" t="s">
        <v>12571</v>
      </c>
      <c r="C10160" s="727">
        <v>7124.28</v>
      </c>
      <c r="D10160" s="532"/>
      <c r="E10160" s="533"/>
    </row>
    <row r="10161" spans="1:5" s="534" customFormat="1" ht="13.8">
      <c r="A10161" s="709" t="s">
        <v>12572</v>
      </c>
      <c r="B10161" s="709" t="s">
        <v>12573</v>
      </c>
      <c r="C10161" s="727">
        <v>273.75</v>
      </c>
      <c r="D10161" s="532"/>
      <c r="E10161" s="533"/>
    </row>
    <row r="10162" spans="1:5" s="534" customFormat="1" ht="13.8">
      <c r="A10162" s="709" t="s">
        <v>12574</v>
      </c>
      <c r="B10162" s="709" t="s">
        <v>12575</v>
      </c>
      <c r="C10162" s="727">
        <v>513.04999999999995</v>
      </c>
      <c r="D10162" s="532"/>
      <c r="E10162" s="533"/>
    </row>
    <row r="10163" spans="1:5" s="534" customFormat="1" ht="13.8">
      <c r="A10163" s="709" t="s">
        <v>12576</v>
      </c>
      <c r="B10163" s="709" t="s">
        <v>12577</v>
      </c>
      <c r="C10163" s="727">
        <v>773.4</v>
      </c>
      <c r="D10163" s="532"/>
      <c r="E10163" s="533"/>
    </row>
    <row r="10164" spans="1:5" s="534" customFormat="1" ht="13.8">
      <c r="A10164" s="709" t="s">
        <v>12578</v>
      </c>
      <c r="B10164" s="709" t="s">
        <v>12579</v>
      </c>
      <c r="C10164" s="727">
        <v>1033.75</v>
      </c>
      <c r="D10164" s="532"/>
      <c r="E10164" s="533"/>
    </row>
    <row r="10165" spans="1:5" s="534" customFormat="1" ht="13.8">
      <c r="A10165" s="709" t="s">
        <v>12580</v>
      </c>
      <c r="B10165" s="709" t="s">
        <v>12581</v>
      </c>
      <c r="C10165" s="727">
        <v>1294.1099999999999</v>
      </c>
      <c r="D10165" s="532"/>
      <c r="E10165" s="533"/>
    </row>
    <row r="10166" spans="1:5" s="534" customFormat="1" ht="13.8">
      <c r="A10166" s="709" t="s">
        <v>12582</v>
      </c>
      <c r="B10166" s="709" t="s">
        <v>12583</v>
      </c>
      <c r="C10166" s="727">
        <v>1554.46</v>
      </c>
      <c r="D10166" s="532"/>
      <c r="E10166" s="533"/>
    </row>
    <row r="10167" spans="1:5" s="534" customFormat="1" ht="13.8">
      <c r="A10167" s="709" t="s">
        <v>12584</v>
      </c>
      <c r="B10167" s="709" t="s">
        <v>12585</v>
      </c>
      <c r="C10167" s="727">
        <v>1814.81</v>
      </c>
      <c r="D10167" s="532"/>
      <c r="E10167" s="533"/>
    </row>
    <row r="10168" spans="1:5" s="534" customFormat="1" ht="13.8">
      <c r="A10168" s="709" t="s">
        <v>12586</v>
      </c>
      <c r="B10168" s="709" t="s">
        <v>12587</v>
      </c>
      <c r="C10168" s="727">
        <v>2075.16</v>
      </c>
      <c r="D10168" s="532"/>
      <c r="E10168" s="533"/>
    </row>
    <row r="10169" spans="1:5" s="534" customFormat="1" ht="13.8">
      <c r="A10169" s="709" t="s">
        <v>12588</v>
      </c>
      <c r="B10169" s="709" t="s">
        <v>12589</v>
      </c>
      <c r="C10169" s="727">
        <v>2335.52</v>
      </c>
      <c r="D10169" s="532"/>
      <c r="E10169" s="533"/>
    </row>
    <row r="10170" spans="1:5" s="534" customFormat="1" ht="13.8">
      <c r="A10170" s="709" t="s">
        <v>12590</v>
      </c>
      <c r="B10170" s="709" t="s">
        <v>12591</v>
      </c>
      <c r="C10170" s="727">
        <v>2595.87</v>
      </c>
      <c r="D10170" s="532"/>
      <c r="E10170" s="533"/>
    </row>
    <row r="10171" spans="1:5" s="534" customFormat="1" ht="13.8">
      <c r="A10171" s="709" t="s">
        <v>12592</v>
      </c>
      <c r="B10171" s="709" t="s">
        <v>12593</v>
      </c>
      <c r="C10171" s="727">
        <v>2856.22</v>
      </c>
      <c r="D10171" s="532"/>
      <c r="E10171" s="533"/>
    </row>
    <row r="10172" spans="1:5" s="534" customFormat="1" ht="13.8">
      <c r="A10172" s="709" t="s">
        <v>12594</v>
      </c>
      <c r="B10172" s="709" t="s">
        <v>12595</v>
      </c>
      <c r="C10172" s="727">
        <v>0.96</v>
      </c>
      <c r="D10172" s="532"/>
      <c r="E10172" s="533"/>
    </row>
    <row r="10173" spans="1:5" s="534" customFormat="1" ht="13.8">
      <c r="A10173" s="709" t="s">
        <v>12596</v>
      </c>
      <c r="B10173" s="709" t="s">
        <v>12597</v>
      </c>
      <c r="C10173" s="727">
        <v>0.96</v>
      </c>
      <c r="D10173" s="532"/>
      <c r="E10173" s="533"/>
    </row>
    <row r="10174" spans="1:5" s="512" customFormat="1" ht="13.8">
      <c r="A10174" s="714" t="s">
        <v>12598</v>
      </c>
      <c r="B10174" s="714"/>
      <c r="C10174" s="728"/>
      <c r="D10174" s="522"/>
      <c r="E10174" s="519"/>
    </row>
    <row r="10175" spans="1:5" s="534" customFormat="1" ht="24.6">
      <c r="A10175" s="709" t="s">
        <v>12599</v>
      </c>
      <c r="B10175" s="709" t="s">
        <v>12600</v>
      </c>
      <c r="C10175" s="727">
        <v>354.16</v>
      </c>
      <c r="D10175" s="532"/>
      <c r="E10175" s="533"/>
    </row>
    <row r="10176" spans="1:5" s="534" customFormat="1" ht="24.6">
      <c r="A10176" s="709" t="s">
        <v>12601</v>
      </c>
      <c r="B10176" s="709" t="s">
        <v>12602</v>
      </c>
      <c r="C10176" s="727">
        <v>301.51</v>
      </c>
      <c r="D10176" s="532"/>
      <c r="E10176" s="533"/>
    </row>
    <row r="10177" spans="1:5" s="534" customFormat="1" ht="24.6">
      <c r="A10177" s="709" t="s">
        <v>12603</v>
      </c>
      <c r="B10177" s="709" t="s">
        <v>12604</v>
      </c>
      <c r="C10177" s="727">
        <v>266.10000000000002</v>
      </c>
      <c r="D10177" s="532"/>
      <c r="E10177" s="533"/>
    </row>
    <row r="10178" spans="1:5" s="534" customFormat="1" ht="24.6">
      <c r="A10178" s="709" t="s">
        <v>12605</v>
      </c>
      <c r="B10178" s="709" t="s">
        <v>12606</v>
      </c>
      <c r="C10178" s="727">
        <v>230.68</v>
      </c>
      <c r="D10178" s="532"/>
      <c r="E10178" s="533"/>
    </row>
    <row r="10179" spans="1:5" s="534" customFormat="1" ht="24.6">
      <c r="A10179" s="709" t="s">
        <v>12607</v>
      </c>
      <c r="B10179" s="709" t="s">
        <v>12608</v>
      </c>
      <c r="C10179" s="727">
        <v>195.26</v>
      </c>
      <c r="D10179" s="532"/>
      <c r="E10179" s="533"/>
    </row>
    <row r="10180" spans="1:5" s="512" customFormat="1" ht="13.8">
      <c r="A10180" s="716" t="s">
        <v>537</v>
      </c>
      <c r="B10180" s="716"/>
      <c r="C10180" s="729"/>
      <c r="D10180" s="522"/>
      <c r="E10180" s="519"/>
    </row>
    <row r="10181" spans="1:5" s="534" customFormat="1" ht="13.8">
      <c r="A10181" s="709" t="s">
        <v>12609</v>
      </c>
      <c r="B10181" s="709" t="s">
        <v>12610</v>
      </c>
      <c r="C10181" s="727">
        <v>473.8</v>
      </c>
      <c r="D10181" s="532"/>
      <c r="E10181" s="533"/>
    </row>
    <row r="10182" spans="1:5" s="534" customFormat="1" ht="24.6">
      <c r="A10182" s="709" t="s">
        <v>12611</v>
      </c>
      <c r="B10182" s="709" t="s">
        <v>12612</v>
      </c>
      <c r="C10182" s="727">
        <v>237.38</v>
      </c>
      <c r="D10182" s="532"/>
      <c r="E10182" s="533"/>
    </row>
    <row r="10183" spans="1:5" s="534" customFormat="1" ht="13.8">
      <c r="A10183" s="709" t="s">
        <v>12613</v>
      </c>
      <c r="B10183" s="709" t="s">
        <v>12614</v>
      </c>
      <c r="C10183" s="727">
        <v>473.8</v>
      </c>
      <c r="D10183" s="532"/>
      <c r="E10183" s="533"/>
    </row>
    <row r="10184" spans="1:5" s="534" customFormat="1" ht="24.6">
      <c r="A10184" s="709" t="s">
        <v>12615</v>
      </c>
      <c r="B10184" s="709" t="s">
        <v>12616</v>
      </c>
      <c r="C10184" s="727">
        <v>237.38</v>
      </c>
      <c r="D10184" s="532"/>
      <c r="E10184" s="533"/>
    </row>
    <row r="10185" spans="1:5" s="534" customFormat="1" ht="13.8">
      <c r="A10185" s="709" t="s">
        <v>12617</v>
      </c>
      <c r="B10185" s="709" t="s">
        <v>12618</v>
      </c>
      <c r="C10185" s="727">
        <v>473.8</v>
      </c>
      <c r="D10185" s="532"/>
      <c r="E10185" s="533"/>
    </row>
    <row r="10186" spans="1:5" s="534" customFormat="1" ht="24.6">
      <c r="A10186" s="709" t="s">
        <v>12619</v>
      </c>
      <c r="B10186" s="709" t="s">
        <v>12620</v>
      </c>
      <c r="C10186" s="727">
        <v>237.38</v>
      </c>
      <c r="D10186" s="532"/>
      <c r="E10186" s="533"/>
    </row>
    <row r="10187" spans="1:5" s="534" customFormat="1" ht="13.8">
      <c r="A10187" s="709" t="s">
        <v>12621</v>
      </c>
      <c r="B10187" s="709" t="s">
        <v>12622</v>
      </c>
      <c r="C10187" s="727">
        <v>473.8</v>
      </c>
      <c r="D10187" s="532"/>
      <c r="E10187" s="533"/>
    </row>
    <row r="10188" spans="1:5" s="534" customFormat="1" ht="24.6">
      <c r="A10188" s="709" t="s">
        <v>12623</v>
      </c>
      <c r="B10188" s="709" t="s">
        <v>12624</v>
      </c>
      <c r="C10188" s="727">
        <v>237.38</v>
      </c>
      <c r="D10188" s="532"/>
      <c r="E10188" s="533"/>
    </row>
    <row r="10189" spans="1:5" s="534" customFormat="1" ht="13.8">
      <c r="A10189" s="709" t="s">
        <v>12625</v>
      </c>
      <c r="B10189" s="709" t="s">
        <v>12626</v>
      </c>
      <c r="C10189" s="727">
        <v>473.8</v>
      </c>
      <c r="D10189" s="532"/>
      <c r="E10189" s="533"/>
    </row>
    <row r="10190" spans="1:5" s="534" customFormat="1" ht="24.6">
      <c r="A10190" s="709" t="s">
        <v>12627</v>
      </c>
      <c r="B10190" s="709" t="s">
        <v>12628</v>
      </c>
      <c r="C10190" s="727">
        <v>236.42</v>
      </c>
      <c r="D10190" s="532"/>
      <c r="E10190" s="533"/>
    </row>
    <row r="10191" spans="1:5" s="534" customFormat="1" ht="13.8">
      <c r="A10191" s="709" t="s">
        <v>12629</v>
      </c>
      <c r="B10191" s="709" t="s">
        <v>12630</v>
      </c>
      <c r="C10191" s="727">
        <v>473.8</v>
      </c>
      <c r="D10191" s="532"/>
      <c r="E10191" s="533"/>
    </row>
    <row r="10192" spans="1:5" s="534" customFormat="1" ht="13.8">
      <c r="A10192" s="709" t="s">
        <v>12631</v>
      </c>
      <c r="B10192" s="709" t="s">
        <v>12632</v>
      </c>
      <c r="C10192" s="727">
        <v>473.8</v>
      </c>
      <c r="D10192" s="532"/>
      <c r="E10192" s="533"/>
    </row>
    <row r="10193" spans="1:5" s="534" customFormat="1" ht="13.8">
      <c r="A10193" s="709" t="s">
        <v>12633</v>
      </c>
      <c r="B10193" s="709" t="s">
        <v>12634</v>
      </c>
      <c r="C10193" s="727">
        <v>473.8</v>
      </c>
      <c r="D10193" s="532"/>
      <c r="E10193" s="533"/>
    </row>
    <row r="10194" spans="1:5" s="534" customFormat="1" ht="13.8">
      <c r="A10194" s="709" t="s">
        <v>12635</v>
      </c>
      <c r="B10194" s="709" t="s">
        <v>12636</v>
      </c>
      <c r="C10194" s="727">
        <v>717.88</v>
      </c>
      <c r="D10194" s="532"/>
      <c r="E10194" s="533"/>
    </row>
    <row r="10195" spans="1:5" s="534" customFormat="1" ht="13.8">
      <c r="A10195" s="709" t="s">
        <v>12637</v>
      </c>
      <c r="B10195" s="709" t="s">
        <v>12638</v>
      </c>
      <c r="C10195" s="727">
        <v>4785.8999999999996</v>
      </c>
      <c r="D10195" s="532"/>
      <c r="E10195" s="533"/>
    </row>
    <row r="10196" spans="1:5" s="534" customFormat="1" ht="13.8">
      <c r="A10196" s="709" t="s">
        <v>12639</v>
      </c>
      <c r="B10196" s="709" t="s">
        <v>12640</v>
      </c>
      <c r="C10196" s="727">
        <v>2871.54</v>
      </c>
      <c r="D10196" s="532"/>
      <c r="E10196" s="533"/>
    </row>
    <row r="10197" spans="1:5" s="534" customFormat="1" ht="13.8">
      <c r="A10197" s="709" t="s">
        <v>12641</v>
      </c>
      <c r="B10197" s="709" t="s">
        <v>12642</v>
      </c>
      <c r="C10197" s="727">
        <v>957.18</v>
      </c>
      <c r="D10197" s="532"/>
      <c r="E10197" s="533"/>
    </row>
    <row r="10198" spans="1:5" s="534" customFormat="1" ht="13.8">
      <c r="A10198" s="709" t="s">
        <v>12643</v>
      </c>
      <c r="B10198" s="709" t="s">
        <v>12644</v>
      </c>
      <c r="C10198" s="727">
        <v>4785.8999999999996</v>
      </c>
      <c r="D10198" s="532"/>
      <c r="E10198" s="533"/>
    </row>
    <row r="10199" spans="1:5" s="534" customFormat="1" ht="13.8">
      <c r="A10199" s="709" t="s">
        <v>12645</v>
      </c>
      <c r="B10199" s="709" t="s">
        <v>12646</v>
      </c>
      <c r="C10199" s="727">
        <v>4785.8999999999996</v>
      </c>
      <c r="D10199" s="532"/>
      <c r="E10199" s="533"/>
    </row>
    <row r="10200" spans="1:5" s="534" customFormat="1" ht="13.8">
      <c r="A10200" s="709" t="s">
        <v>12647</v>
      </c>
      <c r="B10200" s="709" t="s">
        <v>12648</v>
      </c>
      <c r="C10200" s="727">
        <v>717.88</v>
      </c>
      <c r="D10200" s="532"/>
      <c r="E10200" s="533"/>
    </row>
    <row r="10201" spans="1:5" s="534" customFormat="1" ht="13.8">
      <c r="A10201" s="709" t="s">
        <v>12649</v>
      </c>
      <c r="B10201" s="709" t="s">
        <v>12650</v>
      </c>
      <c r="C10201" s="727">
        <v>717.88</v>
      </c>
      <c r="D10201" s="532"/>
      <c r="E10201" s="533"/>
    </row>
    <row r="10202" spans="1:5" s="534" customFormat="1" ht="13.8">
      <c r="A10202" s="709" t="s">
        <v>12651</v>
      </c>
      <c r="B10202" s="709" t="s">
        <v>12652</v>
      </c>
      <c r="C10202" s="727">
        <v>2871.54</v>
      </c>
      <c r="D10202" s="532"/>
      <c r="E10202" s="533"/>
    </row>
    <row r="10203" spans="1:5" s="534" customFormat="1" ht="13.8">
      <c r="A10203" s="709" t="s">
        <v>12653</v>
      </c>
      <c r="B10203" s="709" t="s">
        <v>12654</v>
      </c>
      <c r="C10203" s="727">
        <v>717.88</v>
      </c>
      <c r="D10203" s="532"/>
      <c r="E10203" s="533"/>
    </row>
    <row r="10204" spans="1:5" s="534" customFormat="1" ht="13.8">
      <c r="A10204" s="709" t="s">
        <v>12655</v>
      </c>
      <c r="B10204" s="709" t="s">
        <v>12656</v>
      </c>
      <c r="C10204" s="727">
        <v>473.8</v>
      </c>
      <c r="D10204" s="532"/>
      <c r="E10204" s="533"/>
    </row>
    <row r="10205" spans="1:5" s="534" customFormat="1" ht="13.8">
      <c r="A10205" s="709" t="s">
        <v>12657</v>
      </c>
      <c r="B10205" s="709" t="s">
        <v>12658</v>
      </c>
      <c r="C10205" s="727">
        <v>717.88</v>
      </c>
      <c r="D10205" s="532"/>
      <c r="E10205" s="533"/>
    </row>
    <row r="10206" spans="1:5" s="534" customFormat="1" ht="13.8">
      <c r="A10206" s="709" t="s">
        <v>12659</v>
      </c>
      <c r="B10206" s="709" t="s">
        <v>12660</v>
      </c>
      <c r="C10206" s="727">
        <v>957.18</v>
      </c>
      <c r="D10206" s="532"/>
      <c r="E10206" s="533"/>
    </row>
    <row r="10207" spans="1:5" s="534" customFormat="1" ht="13.8">
      <c r="A10207" s="709" t="s">
        <v>12661</v>
      </c>
      <c r="B10207" s="709" t="s">
        <v>12662</v>
      </c>
      <c r="C10207" s="727">
        <v>717.88</v>
      </c>
      <c r="D10207" s="532"/>
      <c r="E10207" s="533"/>
    </row>
    <row r="10208" spans="1:5" s="534" customFormat="1" ht="13.8">
      <c r="A10208" s="709" t="s">
        <v>12663</v>
      </c>
      <c r="B10208" s="709" t="s">
        <v>12664</v>
      </c>
      <c r="C10208" s="727">
        <v>2871.54</v>
      </c>
      <c r="D10208" s="532"/>
      <c r="E10208" s="533"/>
    </row>
    <row r="10209" spans="1:5" s="534" customFormat="1" ht="13.8">
      <c r="A10209" s="709" t="s">
        <v>12665</v>
      </c>
      <c r="B10209" s="709" t="s">
        <v>12666</v>
      </c>
      <c r="C10209" s="727">
        <v>473.8</v>
      </c>
      <c r="D10209" s="532"/>
      <c r="E10209" s="533"/>
    </row>
    <row r="10210" spans="1:5" s="534" customFormat="1" ht="13.8">
      <c r="A10210" s="709" t="s">
        <v>12667</v>
      </c>
      <c r="B10210" s="709" t="s">
        <v>12668</v>
      </c>
      <c r="C10210" s="727">
        <v>717.88</v>
      </c>
      <c r="D10210" s="532"/>
      <c r="E10210" s="533"/>
    </row>
    <row r="10211" spans="1:5" s="534" customFormat="1" ht="13.8">
      <c r="A10211" s="709" t="s">
        <v>12669</v>
      </c>
      <c r="B10211" s="709" t="s">
        <v>12670</v>
      </c>
      <c r="C10211" s="727">
        <v>957.18</v>
      </c>
      <c r="D10211" s="532"/>
      <c r="E10211" s="533"/>
    </row>
    <row r="10212" spans="1:5" s="534" customFormat="1" ht="13.8">
      <c r="A10212" s="709" t="s">
        <v>12671</v>
      </c>
      <c r="B10212" s="709" t="s">
        <v>12672</v>
      </c>
      <c r="C10212" s="727">
        <v>473.8</v>
      </c>
      <c r="D10212" s="532"/>
      <c r="E10212" s="533"/>
    </row>
    <row r="10213" spans="1:5" s="534" customFormat="1" ht="13.8">
      <c r="A10213" s="709" t="s">
        <v>12673</v>
      </c>
      <c r="B10213" s="709" t="s">
        <v>12674</v>
      </c>
      <c r="C10213" s="727">
        <v>473.8</v>
      </c>
      <c r="D10213" s="532"/>
      <c r="E10213" s="533"/>
    </row>
    <row r="10214" spans="1:5" s="534" customFormat="1" ht="13.8">
      <c r="A10214" s="709" t="s">
        <v>12675</v>
      </c>
      <c r="B10214" s="709" t="s">
        <v>12676</v>
      </c>
      <c r="C10214" s="727">
        <v>2392.9499999999998</v>
      </c>
      <c r="D10214" s="532"/>
      <c r="E10214" s="533"/>
    </row>
    <row r="10215" spans="1:5" s="534" customFormat="1" ht="13.8">
      <c r="A10215" s="709" t="s">
        <v>12677</v>
      </c>
      <c r="B10215" s="709" t="s">
        <v>12678</v>
      </c>
      <c r="C10215" s="727">
        <v>5384.13</v>
      </c>
      <c r="D10215" s="532"/>
      <c r="E10215" s="533"/>
    </row>
    <row r="10216" spans="1:5" s="534" customFormat="1" ht="13.8">
      <c r="A10216" s="709" t="s">
        <v>12679</v>
      </c>
      <c r="B10216" s="709" t="s">
        <v>12680</v>
      </c>
      <c r="C10216" s="727">
        <v>4785.8999999999996</v>
      </c>
      <c r="D10216" s="532"/>
      <c r="E10216" s="533"/>
    </row>
    <row r="10217" spans="1:5" s="534" customFormat="1" ht="13.8">
      <c r="A10217" s="709" t="s">
        <v>12681</v>
      </c>
      <c r="B10217" s="709" t="s">
        <v>12682</v>
      </c>
      <c r="C10217" s="727">
        <v>4187.66</v>
      </c>
      <c r="D10217" s="532"/>
      <c r="E10217" s="533"/>
    </row>
    <row r="10218" spans="1:5" s="534" customFormat="1" ht="13.8">
      <c r="A10218" s="709" t="s">
        <v>12683</v>
      </c>
      <c r="B10218" s="709" t="s">
        <v>12684</v>
      </c>
      <c r="C10218" s="727">
        <v>3828.72</v>
      </c>
      <c r="D10218" s="532"/>
      <c r="E10218" s="533"/>
    </row>
    <row r="10219" spans="1:5" s="534" customFormat="1" ht="13.8">
      <c r="A10219" s="709" t="s">
        <v>12685</v>
      </c>
      <c r="B10219" s="709" t="s">
        <v>12686</v>
      </c>
      <c r="C10219" s="727">
        <v>2991.18</v>
      </c>
      <c r="D10219" s="532"/>
      <c r="E10219" s="533"/>
    </row>
    <row r="10220" spans="1:5" s="534" customFormat="1" ht="13.8">
      <c r="A10220" s="709" t="s">
        <v>12687</v>
      </c>
      <c r="B10220" s="709" t="s">
        <v>12688</v>
      </c>
      <c r="C10220" s="727">
        <v>4187.66</v>
      </c>
      <c r="D10220" s="532"/>
      <c r="E10220" s="533"/>
    </row>
    <row r="10221" spans="1:5" s="534" customFormat="1" ht="13.8">
      <c r="A10221" s="709" t="s">
        <v>12689</v>
      </c>
      <c r="B10221" s="709" t="s">
        <v>12690</v>
      </c>
      <c r="C10221" s="727">
        <v>5384.13</v>
      </c>
      <c r="D10221" s="532"/>
      <c r="E10221" s="533"/>
    </row>
    <row r="10222" spans="1:5" s="534" customFormat="1" ht="13.8">
      <c r="A10222" s="709" t="s">
        <v>12691</v>
      </c>
      <c r="B10222" s="709" t="s">
        <v>12692</v>
      </c>
      <c r="C10222" s="727">
        <v>4187.66</v>
      </c>
      <c r="D10222" s="532"/>
      <c r="E10222" s="533"/>
    </row>
    <row r="10223" spans="1:5" s="534" customFormat="1" ht="13.8">
      <c r="A10223" s="709" t="s">
        <v>12693</v>
      </c>
      <c r="B10223" s="709" t="s">
        <v>12694</v>
      </c>
      <c r="C10223" s="727">
        <v>4785.8999999999996</v>
      </c>
      <c r="D10223" s="532"/>
      <c r="E10223" s="533"/>
    </row>
    <row r="10224" spans="1:5" s="534" customFormat="1" ht="13.8">
      <c r="A10224" s="709" t="s">
        <v>12695</v>
      </c>
      <c r="B10224" s="709" t="s">
        <v>12696</v>
      </c>
      <c r="C10224" s="727">
        <v>5384.13</v>
      </c>
      <c r="D10224" s="532"/>
      <c r="E10224" s="533"/>
    </row>
    <row r="10225" spans="1:5" s="534" customFormat="1" ht="13.8">
      <c r="A10225" s="709" t="s">
        <v>12697</v>
      </c>
      <c r="B10225" s="709" t="s">
        <v>12698</v>
      </c>
      <c r="C10225" s="727">
        <v>4785.8999999999996</v>
      </c>
      <c r="D10225" s="532"/>
      <c r="E10225" s="533"/>
    </row>
    <row r="10226" spans="1:5" s="534" customFormat="1" ht="13.8">
      <c r="A10226" s="709" t="s">
        <v>12699</v>
      </c>
      <c r="B10226" s="709" t="s">
        <v>12700</v>
      </c>
      <c r="C10226" s="727">
        <v>5384.13</v>
      </c>
      <c r="D10226" s="532"/>
      <c r="E10226" s="533"/>
    </row>
    <row r="10227" spans="1:5" s="534" customFormat="1" ht="13.8">
      <c r="A10227" s="709" t="s">
        <v>12701</v>
      </c>
      <c r="B10227" s="709" t="s">
        <v>12702</v>
      </c>
      <c r="C10227" s="727">
        <v>4187.66</v>
      </c>
      <c r="D10227" s="532"/>
      <c r="E10227" s="533"/>
    </row>
    <row r="10228" spans="1:5" s="534" customFormat="1" ht="13.8">
      <c r="A10228" s="709" t="s">
        <v>12703</v>
      </c>
      <c r="B10228" s="709" t="s">
        <v>12704</v>
      </c>
      <c r="C10228" s="727">
        <v>4187.66</v>
      </c>
      <c r="D10228" s="532"/>
      <c r="E10228" s="533"/>
    </row>
    <row r="10229" spans="1:5" s="534" customFormat="1" ht="13.8">
      <c r="A10229" s="709" t="s">
        <v>12705</v>
      </c>
      <c r="B10229" s="709" t="s">
        <v>12706</v>
      </c>
      <c r="C10229" s="727">
        <v>5384.13</v>
      </c>
      <c r="D10229" s="532"/>
      <c r="E10229" s="533"/>
    </row>
    <row r="10230" spans="1:5" s="534" customFormat="1" ht="13.8">
      <c r="A10230" s="709" t="s">
        <v>12707</v>
      </c>
      <c r="B10230" s="709" t="s">
        <v>12708</v>
      </c>
      <c r="C10230" s="727">
        <v>4187.66</v>
      </c>
      <c r="D10230" s="532"/>
      <c r="E10230" s="533"/>
    </row>
    <row r="10231" spans="1:5" s="534" customFormat="1" ht="13.8">
      <c r="A10231" s="709" t="s">
        <v>12709</v>
      </c>
      <c r="B10231" s="709" t="s">
        <v>12710</v>
      </c>
      <c r="C10231" s="727">
        <v>2692.54</v>
      </c>
      <c r="D10231" s="532"/>
      <c r="E10231" s="533"/>
    </row>
    <row r="10232" spans="1:5" s="534" customFormat="1" ht="13.8">
      <c r="A10232" s="709" t="s">
        <v>12711</v>
      </c>
      <c r="B10232" s="709" t="s">
        <v>12712</v>
      </c>
      <c r="C10232" s="727">
        <v>4187.66</v>
      </c>
      <c r="D10232" s="532"/>
      <c r="E10232" s="533"/>
    </row>
    <row r="10233" spans="1:5" s="534" customFormat="1" ht="13.8">
      <c r="A10233" s="709" t="s">
        <v>12713</v>
      </c>
      <c r="B10233" s="709" t="s">
        <v>12714</v>
      </c>
      <c r="C10233" s="727">
        <v>5384.13</v>
      </c>
      <c r="D10233" s="532"/>
      <c r="E10233" s="533"/>
    </row>
    <row r="10234" spans="1:5" s="534" customFormat="1" ht="13.8">
      <c r="A10234" s="709" t="s">
        <v>12715</v>
      </c>
      <c r="B10234" s="709" t="s">
        <v>12716</v>
      </c>
      <c r="C10234" s="727">
        <v>4785.8999999999996</v>
      </c>
      <c r="D10234" s="532"/>
      <c r="E10234" s="533"/>
    </row>
    <row r="10235" spans="1:5" s="534" customFormat="1" ht="13.8">
      <c r="A10235" s="709" t="s">
        <v>12717</v>
      </c>
      <c r="B10235" s="709" t="s">
        <v>12718</v>
      </c>
      <c r="C10235" s="727">
        <v>6580.61</v>
      </c>
      <c r="D10235" s="532"/>
      <c r="E10235" s="533"/>
    </row>
    <row r="10236" spans="1:5" s="534" customFormat="1" ht="13.8">
      <c r="A10236" s="709" t="s">
        <v>12719</v>
      </c>
      <c r="B10236" s="709" t="s">
        <v>12720</v>
      </c>
      <c r="C10236" s="727">
        <v>3828.72</v>
      </c>
      <c r="D10236" s="532"/>
      <c r="E10236" s="533"/>
    </row>
    <row r="10237" spans="1:5" s="534" customFormat="1" ht="13.8">
      <c r="A10237" s="709" t="s">
        <v>12721</v>
      </c>
      <c r="B10237" s="709" t="s">
        <v>12722</v>
      </c>
      <c r="C10237" s="727">
        <v>4187.66</v>
      </c>
      <c r="D10237" s="532"/>
      <c r="E10237" s="533"/>
    </row>
    <row r="10238" spans="1:5" s="534" customFormat="1" ht="13.8">
      <c r="A10238" s="709" t="s">
        <v>12723</v>
      </c>
      <c r="B10238" s="709" t="s">
        <v>12724</v>
      </c>
      <c r="C10238" s="727">
        <v>5384.13</v>
      </c>
      <c r="D10238" s="532"/>
      <c r="E10238" s="533"/>
    </row>
    <row r="10239" spans="1:5" s="534" customFormat="1" ht="13.8">
      <c r="A10239" s="709" t="s">
        <v>12725</v>
      </c>
      <c r="B10239" s="709" t="s">
        <v>12726</v>
      </c>
      <c r="C10239" s="727">
        <v>5384.13</v>
      </c>
      <c r="D10239" s="532"/>
      <c r="E10239" s="533"/>
    </row>
    <row r="10240" spans="1:5" s="534" customFormat="1" ht="13.8">
      <c r="A10240" s="709" t="s">
        <v>12727</v>
      </c>
      <c r="B10240" s="709" t="s">
        <v>12728</v>
      </c>
      <c r="C10240" s="727">
        <v>3469.77</v>
      </c>
      <c r="D10240" s="532"/>
      <c r="E10240" s="533"/>
    </row>
    <row r="10241" spans="1:5" s="534" customFormat="1" ht="13.8">
      <c r="A10241" s="709" t="s">
        <v>12729</v>
      </c>
      <c r="B10241" s="709" t="s">
        <v>12730</v>
      </c>
      <c r="C10241" s="727">
        <v>4785.8999999999996</v>
      </c>
      <c r="D10241" s="532"/>
      <c r="E10241" s="533"/>
    </row>
    <row r="10242" spans="1:5" s="534" customFormat="1" ht="13.8">
      <c r="A10242" s="709" t="s">
        <v>12731</v>
      </c>
      <c r="B10242" s="709" t="s">
        <v>12732</v>
      </c>
      <c r="C10242" s="727">
        <v>4187.66</v>
      </c>
      <c r="D10242" s="532"/>
      <c r="E10242" s="533"/>
    </row>
    <row r="10243" spans="1:5" s="534" customFormat="1" ht="13.8">
      <c r="A10243" s="709" t="s">
        <v>12733</v>
      </c>
      <c r="B10243" s="709" t="s">
        <v>12734</v>
      </c>
      <c r="C10243" s="727">
        <v>4187.66</v>
      </c>
      <c r="D10243" s="532"/>
      <c r="E10243" s="533"/>
    </row>
    <row r="10244" spans="1:5" s="534" customFormat="1" ht="13.8">
      <c r="A10244" s="709" t="s">
        <v>12735</v>
      </c>
      <c r="B10244" s="709" t="s">
        <v>12736</v>
      </c>
      <c r="C10244" s="727">
        <v>5384.13</v>
      </c>
      <c r="D10244" s="532"/>
      <c r="E10244" s="533"/>
    </row>
    <row r="10245" spans="1:5" s="534" customFormat="1" ht="13.8">
      <c r="A10245" s="709" t="s">
        <v>12737</v>
      </c>
      <c r="B10245" s="709" t="s">
        <v>12738</v>
      </c>
      <c r="C10245" s="727">
        <v>4546.6000000000004</v>
      </c>
      <c r="D10245" s="532"/>
      <c r="E10245" s="533"/>
    </row>
    <row r="10246" spans="1:5" s="534" customFormat="1" ht="13.8">
      <c r="A10246" s="709" t="s">
        <v>12739</v>
      </c>
      <c r="B10246" s="709" t="s">
        <v>12740</v>
      </c>
      <c r="C10246" s="727">
        <v>3469.77</v>
      </c>
      <c r="D10246" s="532"/>
      <c r="E10246" s="533"/>
    </row>
    <row r="10247" spans="1:5" s="534" customFormat="1" ht="13.8">
      <c r="A10247" s="709" t="s">
        <v>12741</v>
      </c>
      <c r="B10247" s="709" t="s">
        <v>12742</v>
      </c>
      <c r="C10247" s="727">
        <v>5862.72</v>
      </c>
      <c r="D10247" s="532"/>
      <c r="E10247" s="533"/>
    </row>
    <row r="10248" spans="1:5" s="534" customFormat="1" ht="13.8">
      <c r="A10248" s="709" t="s">
        <v>12743</v>
      </c>
      <c r="B10248" s="709" t="s">
        <v>12744</v>
      </c>
      <c r="C10248" s="727">
        <v>5384.13</v>
      </c>
      <c r="D10248" s="532"/>
      <c r="E10248" s="533"/>
    </row>
    <row r="10249" spans="1:5" s="534" customFormat="1" ht="13.8">
      <c r="A10249" s="709" t="s">
        <v>12745</v>
      </c>
      <c r="B10249" s="709" t="s">
        <v>12746</v>
      </c>
      <c r="C10249" s="727">
        <v>4785.8999999999996</v>
      </c>
      <c r="D10249" s="532"/>
      <c r="E10249" s="533"/>
    </row>
    <row r="10250" spans="1:5" s="534" customFormat="1" ht="13.8">
      <c r="A10250" s="709" t="s">
        <v>12747</v>
      </c>
      <c r="B10250" s="709" t="s">
        <v>12748</v>
      </c>
      <c r="C10250" s="727">
        <v>4785.8999999999996</v>
      </c>
      <c r="D10250" s="532"/>
      <c r="E10250" s="533"/>
    </row>
    <row r="10251" spans="1:5" s="534" customFormat="1" ht="13.8">
      <c r="A10251" s="709" t="s">
        <v>12749</v>
      </c>
      <c r="B10251" s="709" t="s">
        <v>12750</v>
      </c>
      <c r="C10251" s="727">
        <v>177.08</v>
      </c>
      <c r="D10251" s="532"/>
      <c r="E10251" s="533"/>
    </row>
    <row r="10252" spans="1:5" s="534" customFormat="1" ht="24.6">
      <c r="A10252" s="709" t="s">
        <v>12751</v>
      </c>
      <c r="B10252" s="709" t="s">
        <v>12752</v>
      </c>
      <c r="C10252" s="727">
        <v>89.02</v>
      </c>
      <c r="D10252" s="532"/>
      <c r="E10252" s="533"/>
    </row>
    <row r="10253" spans="1:5" s="534" customFormat="1" ht="13.8">
      <c r="A10253" s="709" t="s">
        <v>12753</v>
      </c>
      <c r="B10253" s="709" t="s">
        <v>12754</v>
      </c>
      <c r="C10253" s="727">
        <v>9.57</v>
      </c>
      <c r="D10253" s="532"/>
      <c r="E10253" s="533"/>
    </row>
    <row r="10254" spans="1:5" s="534" customFormat="1" ht="24.6">
      <c r="A10254" s="709" t="s">
        <v>12755</v>
      </c>
      <c r="B10254" s="709" t="s">
        <v>12756</v>
      </c>
      <c r="C10254" s="727">
        <v>4.79</v>
      </c>
      <c r="D10254" s="532"/>
      <c r="E10254" s="533"/>
    </row>
    <row r="10255" spans="1:5" s="534" customFormat="1" ht="13.8">
      <c r="A10255" s="709" t="s">
        <v>12757</v>
      </c>
      <c r="B10255" s="709" t="s">
        <v>12758</v>
      </c>
      <c r="C10255" s="727">
        <v>143.58000000000001</v>
      </c>
      <c r="D10255" s="532"/>
      <c r="E10255" s="533"/>
    </row>
    <row r="10256" spans="1:5" s="534" customFormat="1" ht="24.6">
      <c r="A10256" s="709" t="s">
        <v>12759</v>
      </c>
      <c r="B10256" s="709" t="s">
        <v>12760</v>
      </c>
      <c r="C10256" s="727">
        <v>0.95</v>
      </c>
      <c r="D10256" s="532"/>
      <c r="E10256" s="533"/>
    </row>
    <row r="10257" spans="1:5" s="534" customFormat="1" ht="24.6">
      <c r="A10257" s="709" t="s">
        <v>12761</v>
      </c>
      <c r="B10257" s="709" t="s">
        <v>12762</v>
      </c>
      <c r="C10257" s="727">
        <v>0.19</v>
      </c>
      <c r="D10257" s="532"/>
      <c r="E10257" s="533"/>
    </row>
    <row r="10258" spans="1:5" s="534" customFormat="1" ht="24.6">
      <c r="A10258" s="709" t="s">
        <v>12763</v>
      </c>
      <c r="B10258" s="709" t="s">
        <v>12764</v>
      </c>
      <c r="C10258" s="727">
        <v>0.95</v>
      </c>
      <c r="D10258" s="532"/>
      <c r="E10258" s="533"/>
    </row>
    <row r="10259" spans="1:5" s="534" customFormat="1" ht="13.8">
      <c r="A10259" s="709" t="s">
        <v>12765</v>
      </c>
      <c r="B10259" s="709" t="s">
        <v>12766</v>
      </c>
      <c r="C10259" s="727">
        <v>282.37</v>
      </c>
      <c r="D10259" s="532"/>
      <c r="E10259" s="533"/>
    </row>
    <row r="10260" spans="1:5" s="534" customFormat="1" ht="24.6">
      <c r="A10260" s="709" t="s">
        <v>12767</v>
      </c>
      <c r="B10260" s="709" t="s">
        <v>12768</v>
      </c>
      <c r="C10260" s="727">
        <v>141.66</v>
      </c>
      <c r="D10260" s="532"/>
      <c r="E10260" s="533"/>
    </row>
    <row r="10261" spans="1:5" s="534" customFormat="1" ht="13.8">
      <c r="A10261" s="709" t="s">
        <v>12769</v>
      </c>
      <c r="B10261" s="709" t="s">
        <v>12770</v>
      </c>
      <c r="C10261" s="727">
        <v>282.37</v>
      </c>
      <c r="D10261" s="532"/>
      <c r="E10261" s="533"/>
    </row>
    <row r="10262" spans="1:5" s="534" customFormat="1" ht="24.6">
      <c r="A10262" s="709" t="s">
        <v>12771</v>
      </c>
      <c r="B10262" s="709" t="s">
        <v>12772</v>
      </c>
      <c r="C10262" s="727">
        <v>141.66</v>
      </c>
      <c r="D10262" s="532"/>
      <c r="E10262" s="533"/>
    </row>
    <row r="10263" spans="1:5" s="534" customFormat="1" ht="13.8">
      <c r="A10263" s="709" t="s">
        <v>12773</v>
      </c>
      <c r="B10263" s="709" t="s">
        <v>12774</v>
      </c>
      <c r="C10263" s="727">
        <v>282.37</v>
      </c>
      <c r="D10263" s="532"/>
      <c r="E10263" s="533"/>
    </row>
    <row r="10264" spans="1:5" s="534" customFormat="1" ht="24.6">
      <c r="A10264" s="709" t="s">
        <v>12775</v>
      </c>
      <c r="B10264" s="709" t="s">
        <v>12776</v>
      </c>
      <c r="C10264" s="727">
        <v>141.66</v>
      </c>
      <c r="D10264" s="532"/>
      <c r="E10264" s="533"/>
    </row>
    <row r="10265" spans="1:5" s="534" customFormat="1" ht="13.8">
      <c r="A10265" s="709" t="s">
        <v>12777</v>
      </c>
      <c r="B10265" s="709" t="s">
        <v>12778</v>
      </c>
      <c r="C10265" s="727">
        <v>141.66</v>
      </c>
      <c r="D10265" s="532"/>
      <c r="E10265" s="533"/>
    </row>
    <row r="10266" spans="1:5" s="534" customFormat="1" ht="24.6">
      <c r="A10266" s="709" t="s">
        <v>12779</v>
      </c>
      <c r="B10266" s="709" t="s">
        <v>12780</v>
      </c>
      <c r="C10266" s="727">
        <v>70.83</v>
      </c>
      <c r="D10266" s="532"/>
      <c r="E10266" s="533"/>
    </row>
    <row r="10267" spans="1:5" s="534" customFormat="1" ht="13.8">
      <c r="A10267" s="709" t="s">
        <v>12781</v>
      </c>
      <c r="B10267" s="709" t="s">
        <v>12782</v>
      </c>
      <c r="C10267" s="727">
        <v>282.37</v>
      </c>
      <c r="D10267" s="532"/>
      <c r="E10267" s="533"/>
    </row>
    <row r="10268" spans="1:5" s="534" customFormat="1" ht="24.6">
      <c r="A10268" s="709" t="s">
        <v>12783</v>
      </c>
      <c r="B10268" s="709" t="s">
        <v>12784</v>
      </c>
      <c r="C10268" s="727">
        <v>141.66</v>
      </c>
      <c r="D10268" s="532"/>
      <c r="E10268" s="533"/>
    </row>
    <row r="10269" spans="1:5" s="534" customFormat="1" ht="13.8">
      <c r="A10269" s="709" t="s">
        <v>12785</v>
      </c>
      <c r="B10269" s="709" t="s">
        <v>12786</v>
      </c>
      <c r="C10269" s="727">
        <v>143.58000000000001</v>
      </c>
      <c r="D10269" s="532"/>
      <c r="E10269" s="533"/>
    </row>
    <row r="10270" spans="1:5" s="534" customFormat="1" ht="13.8">
      <c r="A10270" s="709" t="s">
        <v>12787</v>
      </c>
      <c r="B10270" s="709" t="s">
        <v>12788</v>
      </c>
      <c r="C10270" s="727">
        <v>229.72</v>
      </c>
      <c r="D10270" s="532"/>
      <c r="E10270" s="533"/>
    </row>
    <row r="10271" spans="1:5" s="534" customFormat="1" ht="13.8">
      <c r="A10271" s="709" t="s">
        <v>12789</v>
      </c>
      <c r="B10271" s="709" t="s">
        <v>12790</v>
      </c>
      <c r="C10271" s="727">
        <v>287.14999999999998</v>
      </c>
      <c r="D10271" s="532"/>
      <c r="E10271" s="533"/>
    </row>
    <row r="10272" spans="1:5" s="534" customFormat="1" ht="24.6">
      <c r="A10272" s="709" t="s">
        <v>12791</v>
      </c>
      <c r="B10272" s="709" t="s">
        <v>12792</v>
      </c>
      <c r="C10272" s="727">
        <v>516.88</v>
      </c>
      <c r="D10272" s="532"/>
      <c r="E10272" s="533"/>
    </row>
    <row r="10273" spans="1:5" s="534" customFormat="1" ht="24.6">
      <c r="A10273" s="709" t="s">
        <v>12793</v>
      </c>
      <c r="B10273" s="709" t="s">
        <v>12794</v>
      </c>
      <c r="C10273" s="727">
        <v>1148.6099999999999</v>
      </c>
      <c r="D10273" s="532"/>
      <c r="E10273" s="533"/>
    </row>
    <row r="10274" spans="1:5" s="534" customFormat="1" ht="24.6">
      <c r="A10274" s="709" t="s">
        <v>12795</v>
      </c>
      <c r="B10274" s="709" t="s">
        <v>12796</v>
      </c>
      <c r="C10274" s="727">
        <v>1866.5</v>
      </c>
      <c r="D10274" s="532"/>
      <c r="E10274" s="533"/>
    </row>
    <row r="10275" spans="1:5" s="534" customFormat="1" ht="24.6">
      <c r="A10275" s="709" t="s">
        <v>12797</v>
      </c>
      <c r="B10275" s="709" t="s">
        <v>12798</v>
      </c>
      <c r="C10275" s="727">
        <v>2871.54</v>
      </c>
      <c r="D10275" s="532"/>
      <c r="E10275" s="533"/>
    </row>
    <row r="10276" spans="1:5" s="534" customFormat="1" ht="24.6">
      <c r="A10276" s="709" t="s">
        <v>12799</v>
      </c>
      <c r="B10276" s="709" t="s">
        <v>12800</v>
      </c>
      <c r="C10276" s="727">
        <v>4307.3100000000004</v>
      </c>
      <c r="D10276" s="532"/>
      <c r="E10276" s="533"/>
    </row>
    <row r="10277" spans="1:5" s="534" customFormat="1" ht="24.6">
      <c r="A10277" s="709" t="s">
        <v>12801</v>
      </c>
      <c r="B10277" s="709" t="s">
        <v>12802</v>
      </c>
      <c r="C10277" s="727">
        <v>5743.07</v>
      </c>
      <c r="D10277" s="532"/>
      <c r="E10277" s="533"/>
    </row>
    <row r="10278" spans="1:5" s="534" customFormat="1" ht="13.8">
      <c r="A10278" s="709" t="s">
        <v>12803</v>
      </c>
      <c r="B10278" s="709" t="s">
        <v>12804</v>
      </c>
      <c r="C10278" s="727">
        <v>272.8</v>
      </c>
      <c r="D10278" s="532"/>
      <c r="E10278" s="533"/>
    </row>
    <row r="10279" spans="1:5" s="534" customFormat="1" ht="13.8">
      <c r="A10279" s="709" t="s">
        <v>12805</v>
      </c>
      <c r="B10279" s="709" t="s">
        <v>12806</v>
      </c>
      <c r="C10279" s="727">
        <v>436.47</v>
      </c>
      <c r="D10279" s="532"/>
      <c r="E10279" s="533"/>
    </row>
    <row r="10280" spans="1:5" s="534" customFormat="1" ht="13.8">
      <c r="A10280" s="709" t="s">
        <v>12807</v>
      </c>
      <c r="B10280" s="709" t="s">
        <v>12808</v>
      </c>
      <c r="C10280" s="727">
        <v>545.59</v>
      </c>
      <c r="D10280" s="532"/>
      <c r="E10280" s="533"/>
    </row>
    <row r="10281" spans="1:5" s="534" customFormat="1" ht="24.6">
      <c r="A10281" s="709" t="s">
        <v>12809</v>
      </c>
      <c r="B10281" s="709" t="s">
        <v>12810</v>
      </c>
      <c r="C10281" s="727">
        <v>1636.78</v>
      </c>
      <c r="D10281" s="532"/>
      <c r="E10281" s="533"/>
    </row>
    <row r="10282" spans="1:5" s="534" customFormat="1" ht="24.6">
      <c r="A10282" s="709" t="s">
        <v>12811</v>
      </c>
      <c r="B10282" s="709" t="s">
        <v>12812</v>
      </c>
      <c r="C10282" s="727">
        <v>2182.37</v>
      </c>
      <c r="D10282" s="532"/>
      <c r="E10282" s="533"/>
    </row>
    <row r="10283" spans="1:5" s="534" customFormat="1" ht="24.6">
      <c r="A10283" s="709" t="s">
        <v>12813</v>
      </c>
      <c r="B10283" s="709" t="s">
        <v>12814</v>
      </c>
      <c r="C10283" s="727">
        <v>3546.35</v>
      </c>
      <c r="D10283" s="532"/>
      <c r="E10283" s="533"/>
    </row>
    <row r="10284" spans="1:5" s="534" customFormat="1" ht="24.6">
      <c r="A10284" s="709" t="s">
        <v>12815</v>
      </c>
      <c r="B10284" s="709" t="s">
        <v>12816</v>
      </c>
      <c r="C10284" s="727">
        <v>5455.92</v>
      </c>
      <c r="D10284" s="532"/>
      <c r="E10284" s="533"/>
    </row>
    <row r="10285" spans="1:5" s="534" customFormat="1" ht="24.6">
      <c r="A10285" s="709" t="s">
        <v>12817</v>
      </c>
      <c r="B10285" s="709" t="s">
        <v>12818</v>
      </c>
      <c r="C10285" s="727">
        <v>8183.88</v>
      </c>
      <c r="D10285" s="532"/>
      <c r="E10285" s="533"/>
    </row>
    <row r="10286" spans="1:5" s="534" customFormat="1" ht="24.6">
      <c r="A10286" s="709" t="s">
        <v>12819</v>
      </c>
      <c r="B10286" s="709" t="s">
        <v>12820</v>
      </c>
      <c r="C10286" s="727">
        <v>10911.84</v>
      </c>
      <c r="D10286" s="532"/>
      <c r="E10286" s="533"/>
    </row>
    <row r="10287" spans="1:5" s="534" customFormat="1" ht="13.8">
      <c r="A10287" s="709" t="s">
        <v>12821</v>
      </c>
      <c r="B10287" s="709" t="s">
        <v>12822</v>
      </c>
      <c r="C10287" s="727">
        <v>387.66</v>
      </c>
      <c r="D10287" s="532"/>
      <c r="E10287" s="533"/>
    </row>
    <row r="10288" spans="1:5" s="534" customFormat="1" ht="13.8">
      <c r="A10288" s="709" t="s">
        <v>12823</v>
      </c>
      <c r="B10288" s="709" t="s">
        <v>12824</v>
      </c>
      <c r="C10288" s="727">
        <v>620.25</v>
      </c>
      <c r="D10288" s="532"/>
      <c r="E10288" s="533"/>
    </row>
    <row r="10289" spans="1:5" s="534" customFormat="1" ht="13.8">
      <c r="A10289" s="709" t="s">
        <v>12825</v>
      </c>
      <c r="B10289" s="709" t="s">
        <v>12826</v>
      </c>
      <c r="C10289" s="727">
        <v>775.32</v>
      </c>
      <c r="D10289" s="532"/>
      <c r="E10289" s="533"/>
    </row>
    <row r="10290" spans="1:5" s="534" customFormat="1" ht="24.6">
      <c r="A10290" s="709" t="s">
        <v>12827</v>
      </c>
      <c r="B10290" s="709" t="s">
        <v>12828</v>
      </c>
      <c r="C10290" s="727">
        <v>2325.9499999999998</v>
      </c>
      <c r="D10290" s="532"/>
      <c r="E10290" s="533"/>
    </row>
    <row r="10291" spans="1:5" s="534" customFormat="1" ht="24.6">
      <c r="A10291" s="709" t="s">
        <v>12829</v>
      </c>
      <c r="B10291" s="709" t="s">
        <v>12830</v>
      </c>
      <c r="C10291" s="727">
        <v>3101.26</v>
      </c>
      <c r="D10291" s="532"/>
      <c r="E10291" s="533"/>
    </row>
    <row r="10292" spans="1:5" s="534" customFormat="1" ht="24.6">
      <c r="A10292" s="709" t="s">
        <v>12831</v>
      </c>
      <c r="B10292" s="709" t="s">
        <v>12832</v>
      </c>
      <c r="C10292" s="727">
        <v>5039.55</v>
      </c>
      <c r="D10292" s="532"/>
      <c r="E10292" s="533"/>
    </row>
    <row r="10293" spans="1:5" s="534" customFormat="1" ht="24.6">
      <c r="A10293" s="709" t="s">
        <v>12833</v>
      </c>
      <c r="B10293" s="709" t="s">
        <v>12834</v>
      </c>
      <c r="C10293" s="727">
        <v>7753.15</v>
      </c>
      <c r="D10293" s="532"/>
      <c r="E10293" s="533"/>
    </row>
    <row r="10294" spans="1:5" s="534" customFormat="1" ht="24.6">
      <c r="A10294" s="709" t="s">
        <v>12835</v>
      </c>
      <c r="B10294" s="709" t="s">
        <v>12836</v>
      </c>
      <c r="C10294" s="727">
        <v>11629.73</v>
      </c>
      <c r="D10294" s="532"/>
      <c r="E10294" s="533"/>
    </row>
    <row r="10295" spans="1:5" s="534" customFormat="1" ht="24.6">
      <c r="A10295" s="709" t="s">
        <v>12837</v>
      </c>
      <c r="B10295" s="709" t="s">
        <v>12838</v>
      </c>
      <c r="C10295" s="727">
        <v>15506.3</v>
      </c>
      <c r="D10295" s="532"/>
      <c r="E10295" s="533"/>
    </row>
    <row r="10296" spans="1:5" s="534" customFormat="1" ht="13.8">
      <c r="A10296" s="709" t="s">
        <v>12839</v>
      </c>
      <c r="B10296" s="709" t="s">
        <v>12840</v>
      </c>
      <c r="C10296" s="727">
        <v>488.16</v>
      </c>
      <c r="D10296" s="532"/>
      <c r="E10296" s="533"/>
    </row>
    <row r="10297" spans="1:5" s="534" customFormat="1" ht="13.8">
      <c r="A10297" s="709" t="s">
        <v>12841</v>
      </c>
      <c r="B10297" s="709" t="s">
        <v>12842</v>
      </c>
      <c r="C10297" s="727">
        <v>781.06</v>
      </c>
      <c r="D10297" s="532"/>
      <c r="E10297" s="533"/>
    </row>
    <row r="10298" spans="1:5" s="534" customFormat="1" ht="13.8">
      <c r="A10298" s="709" t="s">
        <v>12843</v>
      </c>
      <c r="B10298" s="709" t="s">
        <v>12844</v>
      </c>
      <c r="C10298" s="727">
        <v>976.32</v>
      </c>
      <c r="D10298" s="532"/>
      <c r="E10298" s="533"/>
    </row>
    <row r="10299" spans="1:5" s="534" customFormat="1" ht="24.6">
      <c r="A10299" s="709" t="s">
        <v>12845</v>
      </c>
      <c r="B10299" s="709" t="s">
        <v>12846</v>
      </c>
      <c r="C10299" s="727">
        <v>2928.97</v>
      </c>
      <c r="D10299" s="532"/>
      <c r="E10299" s="533"/>
    </row>
    <row r="10300" spans="1:5" s="534" customFormat="1" ht="24.6">
      <c r="A10300" s="709" t="s">
        <v>12847</v>
      </c>
      <c r="B10300" s="709" t="s">
        <v>12848</v>
      </c>
      <c r="C10300" s="727">
        <v>3905.29</v>
      </c>
      <c r="D10300" s="532"/>
      <c r="E10300" s="533"/>
    </row>
    <row r="10301" spans="1:5" s="534" customFormat="1" ht="24.6">
      <c r="A10301" s="709" t="s">
        <v>12849</v>
      </c>
      <c r="B10301" s="709" t="s">
        <v>12850</v>
      </c>
      <c r="C10301" s="727">
        <v>6346.1</v>
      </c>
      <c r="D10301" s="532"/>
      <c r="E10301" s="533"/>
    </row>
    <row r="10302" spans="1:5" s="534" customFormat="1" ht="24.6">
      <c r="A10302" s="709" t="s">
        <v>12851</v>
      </c>
      <c r="B10302" s="709" t="s">
        <v>12852</v>
      </c>
      <c r="C10302" s="727">
        <v>9763.23</v>
      </c>
      <c r="D10302" s="532"/>
      <c r="E10302" s="533"/>
    </row>
    <row r="10303" spans="1:5" s="534" customFormat="1" ht="24.6">
      <c r="A10303" s="709" t="s">
        <v>12853</v>
      </c>
      <c r="B10303" s="709" t="s">
        <v>12854</v>
      </c>
      <c r="C10303" s="727">
        <v>14644.84</v>
      </c>
      <c r="D10303" s="532"/>
      <c r="E10303" s="533"/>
    </row>
    <row r="10304" spans="1:5" s="534" customFormat="1" ht="24.6">
      <c r="A10304" s="709" t="s">
        <v>12855</v>
      </c>
      <c r="B10304" s="709" t="s">
        <v>12856</v>
      </c>
      <c r="C10304" s="727">
        <v>19526.45</v>
      </c>
      <c r="D10304" s="532"/>
      <c r="E10304" s="533"/>
    </row>
    <row r="10305" spans="1:5" s="534" customFormat="1" ht="13.8">
      <c r="A10305" s="709" t="s">
        <v>12857</v>
      </c>
      <c r="B10305" s="709" t="s">
        <v>12858</v>
      </c>
      <c r="C10305" s="727">
        <v>574.30999999999995</v>
      </c>
      <c r="D10305" s="532"/>
      <c r="E10305" s="533"/>
    </row>
    <row r="10306" spans="1:5" s="534" customFormat="1" ht="13.8">
      <c r="A10306" s="709" t="s">
        <v>12859</v>
      </c>
      <c r="B10306" s="709" t="s">
        <v>12860</v>
      </c>
      <c r="C10306" s="727">
        <v>918.89</v>
      </c>
      <c r="D10306" s="532"/>
      <c r="E10306" s="533"/>
    </row>
    <row r="10307" spans="1:5" s="534" customFormat="1" ht="13.8">
      <c r="A10307" s="709" t="s">
        <v>12861</v>
      </c>
      <c r="B10307" s="709" t="s">
        <v>12862</v>
      </c>
      <c r="C10307" s="727">
        <v>1148.6099999999999</v>
      </c>
      <c r="D10307" s="532"/>
      <c r="E10307" s="533"/>
    </row>
    <row r="10308" spans="1:5" s="534" customFormat="1" ht="24.6">
      <c r="A10308" s="709" t="s">
        <v>12863</v>
      </c>
      <c r="B10308" s="709" t="s">
        <v>12864</v>
      </c>
      <c r="C10308" s="727">
        <v>3445.84</v>
      </c>
      <c r="D10308" s="532"/>
      <c r="E10308" s="533"/>
    </row>
    <row r="10309" spans="1:5" s="534" customFormat="1" ht="24.6">
      <c r="A10309" s="709" t="s">
        <v>12865</v>
      </c>
      <c r="B10309" s="709" t="s">
        <v>12866</v>
      </c>
      <c r="C10309" s="727">
        <v>4594.46</v>
      </c>
      <c r="D10309" s="532"/>
      <c r="E10309" s="533"/>
    </row>
    <row r="10310" spans="1:5" s="534" customFormat="1" ht="24.6">
      <c r="A10310" s="709" t="s">
        <v>12867</v>
      </c>
      <c r="B10310" s="709" t="s">
        <v>12868</v>
      </c>
      <c r="C10310" s="727">
        <v>7466</v>
      </c>
      <c r="D10310" s="532"/>
      <c r="E10310" s="533"/>
    </row>
    <row r="10311" spans="1:5" s="534" customFormat="1" ht="24.6">
      <c r="A10311" s="709" t="s">
        <v>12869</v>
      </c>
      <c r="B10311" s="709" t="s">
        <v>12870</v>
      </c>
      <c r="C10311" s="727">
        <v>11486.15</v>
      </c>
      <c r="D10311" s="532"/>
      <c r="E10311" s="533"/>
    </row>
    <row r="10312" spans="1:5" s="534" customFormat="1" ht="24.6">
      <c r="A10312" s="709" t="s">
        <v>12871</v>
      </c>
      <c r="B10312" s="709" t="s">
        <v>12872</v>
      </c>
      <c r="C10312" s="727">
        <v>17229.22</v>
      </c>
      <c r="D10312" s="532"/>
      <c r="E10312" s="533"/>
    </row>
    <row r="10313" spans="1:5" s="534" customFormat="1" ht="24.6">
      <c r="A10313" s="709" t="s">
        <v>12873</v>
      </c>
      <c r="B10313" s="709" t="s">
        <v>12874</v>
      </c>
      <c r="C10313" s="727">
        <v>22972.3</v>
      </c>
      <c r="D10313" s="532"/>
      <c r="E10313" s="533"/>
    </row>
    <row r="10314" spans="1:5" s="534" customFormat="1" ht="13.8">
      <c r="A10314" s="709" t="s">
        <v>12875</v>
      </c>
      <c r="B10314" s="709" t="s">
        <v>12876</v>
      </c>
      <c r="C10314" s="727">
        <v>239.29</v>
      </c>
      <c r="D10314" s="532"/>
      <c r="E10314" s="533"/>
    </row>
    <row r="10315" spans="1:5" s="534" customFormat="1" ht="13.8">
      <c r="A10315" s="709" t="s">
        <v>12877</v>
      </c>
      <c r="B10315" s="709" t="s">
        <v>12878</v>
      </c>
      <c r="C10315" s="727">
        <v>382.87</v>
      </c>
      <c r="D10315" s="532"/>
      <c r="E10315" s="533"/>
    </row>
    <row r="10316" spans="1:5" s="534" customFormat="1" ht="13.8">
      <c r="A10316" s="709" t="s">
        <v>12879</v>
      </c>
      <c r="B10316" s="709" t="s">
        <v>12880</v>
      </c>
      <c r="C10316" s="727">
        <v>478.59</v>
      </c>
      <c r="D10316" s="532"/>
      <c r="E10316" s="533"/>
    </row>
    <row r="10317" spans="1:5" s="534" customFormat="1" ht="13.8">
      <c r="A10317" s="709" t="s">
        <v>12881</v>
      </c>
      <c r="B10317" s="709" t="s">
        <v>12882</v>
      </c>
      <c r="C10317" s="727">
        <v>861.46</v>
      </c>
      <c r="D10317" s="532"/>
      <c r="E10317" s="533"/>
    </row>
    <row r="10318" spans="1:5" s="534" customFormat="1" ht="13.8">
      <c r="A10318" s="709" t="s">
        <v>12883</v>
      </c>
      <c r="B10318" s="709" t="s">
        <v>12884</v>
      </c>
      <c r="C10318" s="727">
        <v>1914.36</v>
      </c>
      <c r="D10318" s="532"/>
      <c r="E10318" s="533"/>
    </row>
    <row r="10319" spans="1:5" s="534" customFormat="1" ht="13.8">
      <c r="A10319" s="709" t="s">
        <v>12885</v>
      </c>
      <c r="B10319" s="709" t="s">
        <v>12886</v>
      </c>
      <c r="C10319" s="727">
        <v>3110.83</v>
      </c>
      <c r="D10319" s="532"/>
      <c r="E10319" s="533"/>
    </row>
    <row r="10320" spans="1:5" s="534" customFormat="1" ht="13.8">
      <c r="A10320" s="709" t="s">
        <v>12887</v>
      </c>
      <c r="B10320" s="709" t="s">
        <v>12888</v>
      </c>
      <c r="C10320" s="727">
        <v>4785.8999999999996</v>
      </c>
      <c r="D10320" s="532"/>
      <c r="E10320" s="533"/>
    </row>
    <row r="10321" spans="1:5" s="534" customFormat="1" ht="13.8">
      <c r="A10321" s="709" t="s">
        <v>12889</v>
      </c>
      <c r="B10321" s="709" t="s">
        <v>12890</v>
      </c>
      <c r="C10321" s="727">
        <v>7178.84</v>
      </c>
      <c r="D10321" s="532"/>
      <c r="E10321" s="533"/>
    </row>
    <row r="10322" spans="1:5" s="534" customFormat="1" ht="13.8">
      <c r="A10322" s="709" t="s">
        <v>12891</v>
      </c>
      <c r="B10322" s="709" t="s">
        <v>12892</v>
      </c>
      <c r="C10322" s="727">
        <v>9571.7900000000009</v>
      </c>
      <c r="D10322" s="532"/>
      <c r="E10322" s="533"/>
    </row>
    <row r="10323" spans="1:5" s="534" customFormat="1" ht="13.8">
      <c r="A10323" s="709" t="s">
        <v>12893</v>
      </c>
      <c r="B10323" s="709" t="s">
        <v>12894</v>
      </c>
      <c r="C10323" s="727">
        <v>454.66</v>
      </c>
      <c r="D10323" s="532"/>
      <c r="E10323" s="533"/>
    </row>
    <row r="10324" spans="1:5" s="534" customFormat="1" ht="13.8">
      <c r="A10324" s="709" t="s">
        <v>12895</v>
      </c>
      <c r="B10324" s="709" t="s">
        <v>12896</v>
      </c>
      <c r="C10324" s="727">
        <v>727.46</v>
      </c>
      <c r="D10324" s="532"/>
      <c r="E10324" s="533"/>
    </row>
    <row r="10325" spans="1:5" s="534" customFormat="1" ht="13.8">
      <c r="A10325" s="709" t="s">
        <v>12897</v>
      </c>
      <c r="B10325" s="709" t="s">
        <v>12898</v>
      </c>
      <c r="C10325" s="727">
        <v>909.32</v>
      </c>
      <c r="D10325" s="532"/>
      <c r="E10325" s="533"/>
    </row>
    <row r="10326" spans="1:5" s="534" customFormat="1" ht="13.8">
      <c r="A10326" s="709" t="s">
        <v>12899</v>
      </c>
      <c r="B10326" s="709" t="s">
        <v>12900</v>
      </c>
      <c r="C10326" s="727">
        <v>1722.92</v>
      </c>
      <c r="D10326" s="532"/>
      <c r="E10326" s="533"/>
    </row>
    <row r="10327" spans="1:5" s="534" customFormat="1" ht="13.8">
      <c r="A10327" s="709" t="s">
        <v>12901</v>
      </c>
      <c r="B10327" s="709" t="s">
        <v>12902</v>
      </c>
      <c r="C10327" s="727">
        <v>3637.28</v>
      </c>
      <c r="D10327" s="532"/>
      <c r="E10327" s="533"/>
    </row>
    <row r="10328" spans="1:5" s="534" customFormat="1" ht="13.8">
      <c r="A10328" s="709" t="s">
        <v>12903</v>
      </c>
      <c r="B10328" s="709" t="s">
        <v>12904</v>
      </c>
      <c r="C10328" s="727">
        <v>5910.58</v>
      </c>
      <c r="D10328" s="532"/>
      <c r="E10328" s="533"/>
    </row>
    <row r="10329" spans="1:5" s="534" customFormat="1" ht="13.8">
      <c r="A10329" s="709" t="s">
        <v>12905</v>
      </c>
      <c r="B10329" s="709" t="s">
        <v>12906</v>
      </c>
      <c r="C10329" s="727">
        <v>9093.2000000000007</v>
      </c>
      <c r="D10329" s="532"/>
      <c r="E10329" s="533"/>
    </row>
    <row r="10330" spans="1:5" s="534" customFormat="1" ht="13.8">
      <c r="A10330" s="709" t="s">
        <v>12907</v>
      </c>
      <c r="B10330" s="709" t="s">
        <v>12908</v>
      </c>
      <c r="C10330" s="727">
        <v>13639.8</v>
      </c>
      <c r="D10330" s="532"/>
      <c r="E10330" s="533"/>
    </row>
    <row r="10331" spans="1:5" s="534" customFormat="1" ht="13.8">
      <c r="A10331" s="709" t="s">
        <v>12909</v>
      </c>
      <c r="B10331" s="709" t="s">
        <v>12910</v>
      </c>
      <c r="C10331" s="727">
        <v>18186.400000000001</v>
      </c>
      <c r="D10331" s="532"/>
      <c r="E10331" s="533"/>
    </row>
    <row r="10332" spans="1:5" s="534" customFormat="1" ht="13.8">
      <c r="A10332" s="709" t="s">
        <v>12911</v>
      </c>
      <c r="B10332" s="709" t="s">
        <v>12912</v>
      </c>
      <c r="C10332" s="727">
        <v>646.1</v>
      </c>
      <c r="D10332" s="532"/>
      <c r="E10332" s="533"/>
    </row>
    <row r="10333" spans="1:5" s="534" customFormat="1" ht="13.8">
      <c r="A10333" s="709" t="s">
        <v>15060</v>
      </c>
      <c r="B10333" s="709" t="s">
        <v>15061</v>
      </c>
      <c r="C10333" s="727">
        <v>1080</v>
      </c>
      <c r="D10333" s="532"/>
      <c r="E10333" s="533"/>
    </row>
    <row r="10334" spans="1:5" s="534" customFormat="1" ht="13.8">
      <c r="A10334" s="709" t="s">
        <v>12913</v>
      </c>
      <c r="B10334" s="709" t="s">
        <v>12914</v>
      </c>
      <c r="C10334" s="727">
        <v>1292.19</v>
      </c>
      <c r="D10334" s="532"/>
      <c r="E10334" s="533"/>
    </row>
    <row r="10335" spans="1:5" s="534" customFormat="1" ht="13.8">
      <c r="A10335" s="709" t="s">
        <v>12915</v>
      </c>
      <c r="B10335" s="709" t="s">
        <v>12916</v>
      </c>
      <c r="C10335" s="727">
        <v>2584.38</v>
      </c>
      <c r="D10335" s="532"/>
      <c r="E10335" s="533"/>
    </row>
    <row r="10336" spans="1:5" s="534" customFormat="1" ht="13.8">
      <c r="A10336" s="709" t="s">
        <v>12917</v>
      </c>
      <c r="B10336" s="709" t="s">
        <v>12918</v>
      </c>
      <c r="C10336" s="727">
        <v>5168.7700000000004</v>
      </c>
      <c r="D10336" s="532"/>
      <c r="E10336" s="533"/>
    </row>
    <row r="10337" spans="1:6" s="534" customFormat="1" ht="13.8">
      <c r="A10337" s="709" t="s">
        <v>12919</v>
      </c>
      <c r="B10337" s="709" t="s">
        <v>12920</v>
      </c>
      <c r="C10337" s="727">
        <v>8399.25</v>
      </c>
      <c r="D10337" s="532"/>
      <c r="E10337" s="533"/>
    </row>
    <row r="10338" spans="1:6" s="534" customFormat="1" ht="13.8">
      <c r="A10338" s="709" t="s">
        <v>12921</v>
      </c>
      <c r="B10338" s="709" t="s">
        <v>12922</v>
      </c>
      <c r="C10338" s="727">
        <v>12921.92</v>
      </c>
      <c r="D10338" s="532"/>
      <c r="E10338" s="533"/>
      <c r="F10338" s="534" t="s">
        <v>11603</v>
      </c>
    </row>
    <row r="10339" spans="1:6" s="534" customFormat="1" ht="13.8">
      <c r="A10339" s="709" t="s">
        <v>12923</v>
      </c>
      <c r="B10339" s="709" t="s">
        <v>12924</v>
      </c>
      <c r="C10339" s="727">
        <v>19382.88</v>
      </c>
      <c r="D10339" s="532"/>
      <c r="E10339" s="533"/>
    </row>
    <row r="10340" spans="1:6" s="534" customFormat="1" ht="13.8">
      <c r="A10340" s="709" t="s">
        <v>12925</v>
      </c>
      <c r="B10340" s="709" t="s">
        <v>12926</v>
      </c>
      <c r="C10340" s="727">
        <v>25843.84</v>
      </c>
      <c r="D10340" s="532"/>
      <c r="E10340" s="533"/>
    </row>
    <row r="10341" spans="1:6" s="534" customFormat="1" ht="13.8">
      <c r="A10341" s="709" t="s">
        <v>12927</v>
      </c>
      <c r="B10341" s="709" t="s">
        <v>12928</v>
      </c>
      <c r="C10341" s="727">
        <v>813.6</v>
      </c>
      <c r="D10341" s="532"/>
      <c r="E10341" s="533"/>
    </row>
    <row r="10342" spans="1:6" s="534" customFormat="1" ht="13.8">
      <c r="A10342" s="709" t="s">
        <v>12929</v>
      </c>
      <c r="B10342" s="709" t="s">
        <v>12930</v>
      </c>
      <c r="C10342" s="727">
        <v>1301.76</v>
      </c>
      <c r="D10342" s="532"/>
      <c r="E10342" s="533"/>
    </row>
    <row r="10343" spans="1:6" s="534" customFormat="1" ht="13.8">
      <c r="A10343" s="709" t="s">
        <v>12931</v>
      </c>
      <c r="B10343" s="709" t="s">
        <v>12932</v>
      </c>
      <c r="C10343" s="727">
        <v>1627.2</v>
      </c>
      <c r="D10343" s="532"/>
      <c r="E10343" s="533"/>
    </row>
    <row r="10344" spans="1:6" s="534" customFormat="1" ht="13.8">
      <c r="A10344" s="709" t="s">
        <v>12933</v>
      </c>
      <c r="B10344" s="709" t="s">
        <v>12934</v>
      </c>
      <c r="C10344" s="727">
        <v>3445.84</v>
      </c>
      <c r="D10344" s="532"/>
      <c r="E10344" s="533"/>
    </row>
    <row r="10345" spans="1:6" s="534" customFormat="1" ht="13.8">
      <c r="A10345" s="709" t="s">
        <v>12935</v>
      </c>
      <c r="B10345" s="709" t="s">
        <v>12936</v>
      </c>
      <c r="C10345" s="727">
        <v>6508.82</v>
      </c>
      <c r="D10345" s="532"/>
      <c r="E10345" s="533"/>
    </row>
    <row r="10346" spans="1:6" s="534" customFormat="1" ht="13.8">
      <c r="A10346" s="709" t="s">
        <v>12937</v>
      </c>
      <c r="B10346" s="709" t="s">
        <v>12938</v>
      </c>
      <c r="C10346" s="727">
        <v>10576.83</v>
      </c>
      <c r="D10346" s="532"/>
      <c r="E10346" s="533"/>
    </row>
    <row r="10347" spans="1:6" s="534" customFormat="1" ht="13.8">
      <c r="A10347" s="709" t="s">
        <v>12939</v>
      </c>
      <c r="B10347" s="709" t="s">
        <v>12940</v>
      </c>
      <c r="C10347" s="727">
        <v>16272.05</v>
      </c>
      <c r="D10347" s="532"/>
      <c r="E10347" s="533"/>
    </row>
    <row r="10348" spans="1:6" s="534" customFormat="1" ht="13.8">
      <c r="A10348" s="709" t="s">
        <v>12941</v>
      </c>
      <c r="B10348" s="709" t="s">
        <v>12942</v>
      </c>
      <c r="C10348" s="727">
        <v>24408.07</v>
      </c>
      <c r="D10348" s="532"/>
      <c r="E10348" s="533"/>
    </row>
    <row r="10349" spans="1:6" s="534" customFormat="1" ht="13.8">
      <c r="A10349" s="709" t="s">
        <v>12943</v>
      </c>
      <c r="B10349" s="709" t="s">
        <v>12944</v>
      </c>
      <c r="C10349" s="727">
        <v>32544.09</v>
      </c>
      <c r="D10349" s="532"/>
      <c r="E10349" s="533"/>
    </row>
    <row r="10350" spans="1:6" s="534" customFormat="1" ht="13.8">
      <c r="A10350" s="709" t="s">
        <v>12945</v>
      </c>
      <c r="B10350" s="709" t="s">
        <v>12946</v>
      </c>
      <c r="C10350" s="727">
        <v>957.18</v>
      </c>
      <c r="D10350" s="532"/>
      <c r="E10350" s="533"/>
    </row>
    <row r="10351" spans="1:6" s="534" customFormat="1" ht="13.8">
      <c r="A10351" s="709" t="s">
        <v>12947</v>
      </c>
      <c r="B10351" s="709" t="s">
        <v>12948</v>
      </c>
      <c r="C10351" s="727">
        <v>1531.49</v>
      </c>
      <c r="D10351" s="532"/>
      <c r="E10351" s="533"/>
    </row>
    <row r="10352" spans="1:6" s="534" customFormat="1" ht="13.8">
      <c r="A10352" s="709" t="s">
        <v>12949</v>
      </c>
      <c r="B10352" s="709" t="s">
        <v>12950</v>
      </c>
      <c r="C10352" s="727">
        <v>1914.36</v>
      </c>
      <c r="D10352" s="532"/>
      <c r="E10352" s="533"/>
    </row>
    <row r="10353" spans="1:5" s="534" customFormat="1" ht="13.8">
      <c r="A10353" s="709" t="s">
        <v>12951</v>
      </c>
      <c r="B10353" s="709" t="s">
        <v>12952</v>
      </c>
      <c r="C10353" s="727">
        <v>4307.3100000000004</v>
      </c>
      <c r="D10353" s="532"/>
      <c r="E10353" s="533"/>
    </row>
    <row r="10354" spans="1:5" s="534" customFormat="1" ht="13.8">
      <c r="A10354" s="709" t="s">
        <v>12953</v>
      </c>
      <c r="B10354" s="709" t="s">
        <v>12954</v>
      </c>
      <c r="C10354" s="727">
        <v>7657.43</v>
      </c>
      <c r="D10354" s="532"/>
      <c r="E10354" s="533"/>
    </row>
    <row r="10355" spans="1:5" s="534" customFormat="1" ht="13.8">
      <c r="A10355" s="709" t="s">
        <v>12955</v>
      </c>
      <c r="B10355" s="709" t="s">
        <v>12956</v>
      </c>
      <c r="C10355" s="727">
        <v>12443.33</v>
      </c>
      <c r="D10355" s="532"/>
      <c r="E10355" s="533"/>
    </row>
    <row r="10356" spans="1:5" s="534" customFormat="1" ht="13.8">
      <c r="A10356" s="709" t="s">
        <v>12957</v>
      </c>
      <c r="B10356" s="709" t="s">
        <v>12958</v>
      </c>
      <c r="C10356" s="727">
        <v>19143.580000000002</v>
      </c>
      <c r="D10356" s="532"/>
      <c r="E10356" s="533"/>
    </row>
    <row r="10357" spans="1:5" s="534" customFormat="1" ht="13.8">
      <c r="A10357" s="709" t="s">
        <v>12959</v>
      </c>
      <c r="B10357" s="709" t="s">
        <v>12960</v>
      </c>
      <c r="C10357" s="727">
        <v>28715.37</v>
      </c>
      <c r="D10357" s="532"/>
      <c r="E10357" s="533"/>
    </row>
    <row r="10358" spans="1:5" s="534" customFormat="1" ht="13.8">
      <c r="A10358" s="709" t="s">
        <v>12961</v>
      </c>
      <c r="B10358" s="709" t="s">
        <v>12962</v>
      </c>
      <c r="C10358" s="727">
        <v>38287.17</v>
      </c>
      <c r="D10358" s="532"/>
      <c r="E10358" s="533"/>
    </row>
    <row r="10359" spans="1:5" s="534" customFormat="1" ht="13.8">
      <c r="A10359" s="709" t="s">
        <v>12963</v>
      </c>
      <c r="B10359" s="709" t="s">
        <v>12964</v>
      </c>
      <c r="C10359" s="727">
        <v>478.59</v>
      </c>
      <c r="D10359" s="532"/>
      <c r="E10359" s="533"/>
    </row>
    <row r="10360" spans="1:5" s="534" customFormat="1" ht="13.8">
      <c r="A10360" s="709" t="s">
        <v>12965</v>
      </c>
      <c r="B10360" s="709" t="s">
        <v>12966</v>
      </c>
      <c r="C10360" s="727">
        <v>478.59</v>
      </c>
      <c r="D10360" s="532"/>
      <c r="E10360" s="533"/>
    </row>
    <row r="10361" spans="1:5" s="534" customFormat="1" ht="13.8">
      <c r="A10361" s="709" t="s">
        <v>12967</v>
      </c>
      <c r="B10361" s="709" t="s">
        <v>12968</v>
      </c>
      <c r="C10361" s="727">
        <v>335.01</v>
      </c>
      <c r="D10361" s="532"/>
      <c r="E10361" s="533"/>
    </row>
    <row r="10362" spans="1:5" s="534" customFormat="1" ht="24.6">
      <c r="A10362" s="709" t="s">
        <v>12969</v>
      </c>
      <c r="B10362" s="709" t="s">
        <v>12970</v>
      </c>
      <c r="C10362" s="727">
        <v>71.790000000000006</v>
      </c>
      <c r="D10362" s="532"/>
      <c r="E10362" s="533"/>
    </row>
    <row r="10363" spans="1:5" s="534" customFormat="1" ht="24.6">
      <c r="A10363" s="709" t="s">
        <v>12971</v>
      </c>
      <c r="B10363" s="709" t="s">
        <v>12972</v>
      </c>
      <c r="C10363" s="727">
        <v>61.26</v>
      </c>
      <c r="D10363" s="532"/>
      <c r="E10363" s="533"/>
    </row>
    <row r="10364" spans="1:5" s="534" customFormat="1" ht="24.6">
      <c r="A10364" s="709" t="s">
        <v>12973</v>
      </c>
      <c r="B10364" s="709" t="s">
        <v>12974</v>
      </c>
      <c r="C10364" s="727">
        <v>54.56</v>
      </c>
      <c r="D10364" s="532"/>
      <c r="E10364" s="533"/>
    </row>
    <row r="10365" spans="1:5" s="534" customFormat="1" ht="24.6">
      <c r="A10365" s="709" t="s">
        <v>12975</v>
      </c>
      <c r="B10365" s="709" t="s">
        <v>12976</v>
      </c>
      <c r="C10365" s="727">
        <v>46.9</v>
      </c>
      <c r="D10365" s="532"/>
      <c r="E10365" s="533"/>
    </row>
    <row r="10366" spans="1:5" s="534" customFormat="1" ht="24.6">
      <c r="A10366" s="709" t="s">
        <v>12977</v>
      </c>
      <c r="B10366" s="709" t="s">
        <v>12978</v>
      </c>
      <c r="C10366" s="727">
        <v>40.200000000000003</v>
      </c>
      <c r="D10366" s="532"/>
      <c r="E10366" s="533"/>
    </row>
    <row r="10367" spans="1:5" s="534" customFormat="1" ht="24.6">
      <c r="A10367" s="709" t="s">
        <v>12979</v>
      </c>
      <c r="B10367" s="709" t="s">
        <v>12980</v>
      </c>
      <c r="C10367" s="727">
        <v>71.790000000000006</v>
      </c>
      <c r="D10367" s="532"/>
      <c r="E10367" s="533"/>
    </row>
    <row r="10368" spans="1:5" s="534" customFormat="1" ht="24.6">
      <c r="A10368" s="709" t="s">
        <v>12981</v>
      </c>
      <c r="B10368" s="709" t="s">
        <v>12982</v>
      </c>
      <c r="C10368" s="727">
        <v>61.26</v>
      </c>
      <c r="D10368" s="532"/>
      <c r="E10368" s="533"/>
    </row>
    <row r="10369" spans="1:5" s="534" customFormat="1" ht="24.6">
      <c r="A10369" s="709" t="s">
        <v>12983</v>
      </c>
      <c r="B10369" s="709" t="s">
        <v>12984</v>
      </c>
      <c r="C10369" s="727">
        <v>54.56</v>
      </c>
      <c r="D10369" s="532"/>
      <c r="E10369" s="533"/>
    </row>
    <row r="10370" spans="1:5" s="534" customFormat="1" ht="24.6">
      <c r="A10370" s="709" t="s">
        <v>12985</v>
      </c>
      <c r="B10370" s="709" t="s">
        <v>12986</v>
      </c>
      <c r="C10370" s="727">
        <v>46.9</v>
      </c>
      <c r="D10370" s="532"/>
      <c r="E10370" s="533"/>
    </row>
    <row r="10371" spans="1:5" s="534" customFormat="1" ht="24.6">
      <c r="A10371" s="709" t="s">
        <v>12987</v>
      </c>
      <c r="B10371" s="709" t="s">
        <v>12988</v>
      </c>
      <c r="C10371" s="727">
        <v>40.200000000000003</v>
      </c>
      <c r="D10371" s="532"/>
      <c r="E10371" s="533"/>
    </row>
    <row r="10372" spans="1:5" s="534" customFormat="1" ht="13.8">
      <c r="A10372" s="709" t="s">
        <v>12989</v>
      </c>
      <c r="B10372" s="709" t="s">
        <v>12990</v>
      </c>
      <c r="C10372" s="727">
        <v>71.790000000000006</v>
      </c>
      <c r="D10372" s="532"/>
      <c r="E10372" s="533"/>
    </row>
    <row r="10373" spans="1:5" s="534" customFormat="1" ht="13.8">
      <c r="A10373" s="709" t="s">
        <v>12991</v>
      </c>
      <c r="B10373" s="709" t="s">
        <v>12992</v>
      </c>
      <c r="C10373" s="727">
        <v>61.26</v>
      </c>
      <c r="D10373" s="532"/>
      <c r="E10373" s="533"/>
    </row>
    <row r="10374" spans="1:5" s="534" customFormat="1" ht="13.8">
      <c r="A10374" s="709" t="s">
        <v>12993</v>
      </c>
      <c r="B10374" s="709" t="s">
        <v>12994</v>
      </c>
      <c r="C10374" s="727">
        <v>54.56</v>
      </c>
      <c r="D10374" s="532"/>
      <c r="E10374" s="533"/>
    </row>
    <row r="10375" spans="1:5" s="534" customFormat="1" ht="13.8">
      <c r="A10375" s="709" t="s">
        <v>12995</v>
      </c>
      <c r="B10375" s="709" t="s">
        <v>12996</v>
      </c>
      <c r="C10375" s="727">
        <v>46.9</v>
      </c>
      <c r="D10375" s="532"/>
      <c r="E10375" s="533"/>
    </row>
    <row r="10376" spans="1:5" s="534" customFormat="1" ht="24.6">
      <c r="A10376" s="709" t="s">
        <v>12997</v>
      </c>
      <c r="B10376" s="709" t="s">
        <v>12998</v>
      </c>
      <c r="C10376" s="727">
        <v>40.200000000000003</v>
      </c>
      <c r="D10376" s="532"/>
      <c r="E10376" s="533"/>
    </row>
    <row r="10377" spans="1:5" s="534" customFormat="1" ht="24.6">
      <c r="A10377" s="709" t="s">
        <v>12999</v>
      </c>
      <c r="B10377" s="709" t="s">
        <v>13000</v>
      </c>
      <c r="C10377" s="727">
        <v>35.42</v>
      </c>
      <c r="D10377" s="532"/>
      <c r="E10377" s="533"/>
    </row>
    <row r="10378" spans="1:5" s="534" customFormat="1" ht="24.6">
      <c r="A10378" s="709" t="s">
        <v>13001</v>
      </c>
      <c r="B10378" s="709" t="s">
        <v>13002</v>
      </c>
      <c r="C10378" s="727">
        <v>30.63</v>
      </c>
      <c r="D10378" s="532"/>
      <c r="E10378" s="533"/>
    </row>
    <row r="10379" spans="1:5" s="534" customFormat="1" ht="24.6">
      <c r="A10379" s="709" t="s">
        <v>13003</v>
      </c>
      <c r="B10379" s="709" t="s">
        <v>13004</v>
      </c>
      <c r="C10379" s="727">
        <v>26.8</v>
      </c>
      <c r="D10379" s="532"/>
      <c r="E10379" s="533"/>
    </row>
    <row r="10380" spans="1:5" s="534" customFormat="1" ht="24.6">
      <c r="A10380" s="709" t="s">
        <v>13005</v>
      </c>
      <c r="B10380" s="709" t="s">
        <v>13006</v>
      </c>
      <c r="C10380" s="727">
        <v>23.93</v>
      </c>
      <c r="D10380" s="532"/>
      <c r="E10380" s="533"/>
    </row>
    <row r="10381" spans="1:5" s="534" customFormat="1" ht="24.6">
      <c r="A10381" s="709" t="s">
        <v>13007</v>
      </c>
      <c r="B10381" s="709" t="s">
        <v>13008</v>
      </c>
      <c r="C10381" s="727">
        <v>20.100000000000001</v>
      </c>
      <c r="D10381" s="532"/>
      <c r="E10381" s="533"/>
    </row>
    <row r="10382" spans="1:5" s="534" customFormat="1" ht="24.6">
      <c r="A10382" s="709" t="s">
        <v>13009</v>
      </c>
      <c r="B10382" s="709" t="s">
        <v>13010</v>
      </c>
      <c r="C10382" s="727">
        <v>71.790000000000006</v>
      </c>
      <c r="D10382" s="532"/>
      <c r="E10382" s="533"/>
    </row>
    <row r="10383" spans="1:5" s="534" customFormat="1" ht="24.6">
      <c r="A10383" s="709" t="s">
        <v>13011</v>
      </c>
      <c r="B10383" s="709" t="s">
        <v>13012</v>
      </c>
      <c r="C10383" s="727">
        <v>61.26</v>
      </c>
      <c r="D10383" s="532"/>
      <c r="E10383" s="533"/>
    </row>
    <row r="10384" spans="1:5" s="534" customFormat="1" ht="24.6">
      <c r="A10384" s="709" t="s">
        <v>13013</v>
      </c>
      <c r="B10384" s="709" t="s">
        <v>13014</v>
      </c>
      <c r="C10384" s="727">
        <v>54.56</v>
      </c>
      <c r="D10384" s="532"/>
      <c r="E10384" s="533"/>
    </row>
    <row r="10385" spans="1:5" s="534" customFormat="1" ht="24.6">
      <c r="A10385" s="709" t="s">
        <v>13015</v>
      </c>
      <c r="B10385" s="709" t="s">
        <v>13016</v>
      </c>
      <c r="C10385" s="727">
        <v>46.9</v>
      </c>
      <c r="D10385" s="532"/>
      <c r="E10385" s="533"/>
    </row>
    <row r="10386" spans="1:5" s="534" customFormat="1" ht="24.6">
      <c r="A10386" s="709" t="s">
        <v>13017</v>
      </c>
      <c r="B10386" s="709" t="s">
        <v>13018</v>
      </c>
      <c r="C10386" s="727">
        <v>40.200000000000003</v>
      </c>
      <c r="D10386" s="532"/>
      <c r="E10386" s="533"/>
    </row>
    <row r="10387" spans="1:5" s="534" customFormat="1" ht="24.6">
      <c r="A10387" s="709" t="s">
        <v>13019</v>
      </c>
      <c r="B10387" s="709" t="s">
        <v>13020</v>
      </c>
      <c r="C10387" s="727">
        <v>35.42</v>
      </c>
      <c r="D10387" s="532"/>
      <c r="E10387" s="533"/>
    </row>
    <row r="10388" spans="1:5" s="534" customFormat="1" ht="24.6">
      <c r="A10388" s="709" t="s">
        <v>13021</v>
      </c>
      <c r="B10388" s="709" t="s">
        <v>13022</v>
      </c>
      <c r="C10388" s="727">
        <v>30.63</v>
      </c>
      <c r="D10388" s="532"/>
      <c r="E10388" s="533"/>
    </row>
    <row r="10389" spans="1:5" s="534" customFormat="1" ht="24.6">
      <c r="A10389" s="709" t="s">
        <v>13023</v>
      </c>
      <c r="B10389" s="709" t="s">
        <v>13024</v>
      </c>
      <c r="C10389" s="727">
        <v>26.8</v>
      </c>
      <c r="D10389" s="532"/>
      <c r="E10389" s="533"/>
    </row>
    <row r="10390" spans="1:5" s="534" customFormat="1" ht="24.6">
      <c r="A10390" s="709" t="s">
        <v>13025</v>
      </c>
      <c r="B10390" s="709" t="s">
        <v>13026</v>
      </c>
      <c r="C10390" s="727">
        <v>23.93</v>
      </c>
      <c r="D10390" s="532"/>
      <c r="E10390" s="533"/>
    </row>
    <row r="10391" spans="1:5" s="534" customFormat="1" ht="24.6">
      <c r="A10391" s="709" t="s">
        <v>13027</v>
      </c>
      <c r="B10391" s="709" t="s">
        <v>13028</v>
      </c>
      <c r="C10391" s="727">
        <v>20.100000000000001</v>
      </c>
      <c r="D10391" s="532"/>
      <c r="E10391" s="533"/>
    </row>
    <row r="10392" spans="1:5" s="534" customFormat="1" ht="13.8">
      <c r="A10392" s="709" t="s">
        <v>13029</v>
      </c>
      <c r="B10392" s="709" t="s">
        <v>13030</v>
      </c>
      <c r="C10392" s="727">
        <v>71.790000000000006</v>
      </c>
      <c r="D10392" s="532"/>
      <c r="E10392" s="533"/>
    </row>
    <row r="10393" spans="1:5" s="534" customFormat="1" ht="13.8">
      <c r="A10393" s="709" t="s">
        <v>13031</v>
      </c>
      <c r="B10393" s="709" t="s">
        <v>13032</v>
      </c>
      <c r="C10393" s="727">
        <v>61.26</v>
      </c>
      <c r="D10393" s="532"/>
      <c r="E10393" s="533"/>
    </row>
    <row r="10394" spans="1:5" s="534" customFormat="1" ht="13.8">
      <c r="A10394" s="709" t="s">
        <v>13033</v>
      </c>
      <c r="B10394" s="709" t="s">
        <v>13034</v>
      </c>
      <c r="C10394" s="727">
        <v>54.56</v>
      </c>
      <c r="D10394" s="532"/>
      <c r="E10394" s="533"/>
    </row>
    <row r="10395" spans="1:5" s="534" customFormat="1" ht="13.8">
      <c r="A10395" s="709" t="s">
        <v>13035</v>
      </c>
      <c r="B10395" s="709" t="s">
        <v>13036</v>
      </c>
      <c r="C10395" s="727">
        <v>46.9</v>
      </c>
      <c r="D10395" s="532"/>
      <c r="E10395" s="533"/>
    </row>
    <row r="10396" spans="1:5" s="534" customFormat="1" ht="24.6">
      <c r="A10396" s="709" t="s">
        <v>13037</v>
      </c>
      <c r="B10396" s="709" t="s">
        <v>13038</v>
      </c>
      <c r="C10396" s="727">
        <v>40.200000000000003</v>
      </c>
      <c r="D10396" s="532"/>
      <c r="E10396" s="533"/>
    </row>
    <row r="10397" spans="1:5" s="534" customFormat="1" ht="13.8">
      <c r="A10397" s="709" t="s">
        <v>13039</v>
      </c>
      <c r="B10397" s="709" t="s">
        <v>13040</v>
      </c>
      <c r="C10397" s="727">
        <v>4785.8999999999996</v>
      </c>
      <c r="D10397" s="532"/>
      <c r="E10397" s="533"/>
    </row>
    <row r="10398" spans="1:5" s="534" customFormat="1" ht="13.8">
      <c r="A10398" s="709" t="s">
        <v>13041</v>
      </c>
      <c r="B10398" s="709" t="s">
        <v>13042</v>
      </c>
      <c r="C10398" s="727">
        <v>6580.61</v>
      </c>
      <c r="D10398" s="532"/>
      <c r="E10398" s="533"/>
    </row>
    <row r="10399" spans="1:5" s="534" customFormat="1" ht="13.8">
      <c r="A10399" s="709" t="s">
        <v>13043</v>
      </c>
      <c r="B10399" s="709" t="s">
        <v>13044</v>
      </c>
      <c r="C10399" s="727">
        <v>4785.8999999999996</v>
      </c>
      <c r="D10399" s="532"/>
      <c r="E10399" s="533"/>
    </row>
    <row r="10400" spans="1:5" s="534" customFormat="1" ht="13.8">
      <c r="A10400" s="709" t="s">
        <v>13045</v>
      </c>
      <c r="B10400" s="709" t="s">
        <v>13046</v>
      </c>
      <c r="C10400" s="727">
        <v>4187.66</v>
      </c>
      <c r="D10400" s="532"/>
      <c r="E10400" s="533"/>
    </row>
    <row r="10401" spans="1:5" s="534" customFormat="1" ht="13.8">
      <c r="A10401" s="709" t="s">
        <v>13047</v>
      </c>
      <c r="B10401" s="709" t="s">
        <v>13048</v>
      </c>
      <c r="C10401" s="727">
        <v>5384.13</v>
      </c>
      <c r="D10401" s="532"/>
      <c r="E10401" s="533"/>
    </row>
    <row r="10402" spans="1:5" s="534" customFormat="1" ht="13.8">
      <c r="A10402" s="709" t="s">
        <v>13049</v>
      </c>
      <c r="B10402" s="709" t="s">
        <v>13050</v>
      </c>
      <c r="C10402" s="727">
        <v>4785.8999999999996</v>
      </c>
      <c r="D10402" s="532"/>
      <c r="E10402" s="533"/>
    </row>
    <row r="10403" spans="1:5" s="534" customFormat="1" ht="13.8">
      <c r="A10403" s="709" t="s">
        <v>13051</v>
      </c>
      <c r="B10403" s="709" t="s">
        <v>13052</v>
      </c>
      <c r="C10403" s="727">
        <v>3469.77</v>
      </c>
      <c r="D10403" s="532"/>
      <c r="E10403" s="533"/>
    </row>
    <row r="10404" spans="1:5" s="534" customFormat="1" ht="13.8">
      <c r="A10404" s="709" t="s">
        <v>13053</v>
      </c>
      <c r="B10404" s="709" t="s">
        <v>13054</v>
      </c>
      <c r="C10404" s="727">
        <v>4187.66</v>
      </c>
      <c r="D10404" s="532"/>
      <c r="E10404" s="533"/>
    </row>
    <row r="10405" spans="1:5" s="534" customFormat="1" ht="13.8">
      <c r="A10405" s="709" t="s">
        <v>15062</v>
      </c>
      <c r="B10405" s="709" t="s">
        <v>15063</v>
      </c>
      <c r="C10405" s="727">
        <v>2500</v>
      </c>
      <c r="D10405" s="532"/>
      <c r="E10405" s="533"/>
    </row>
    <row r="10406" spans="1:5" s="534" customFormat="1" ht="13.8">
      <c r="A10406" s="709" t="s">
        <v>15064</v>
      </c>
      <c r="B10406" s="709" t="s">
        <v>15065</v>
      </c>
      <c r="C10406" s="727">
        <v>4000</v>
      </c>
      <c r="D10406" s="532"/>
      <c r="E10406" s="533"/>
    </row>
    <row r="10407" spans="1:5" s="534" customFormat="1" ht="13.8">
      <c r="A10407" s="709" t="s">
        <v>15066</v>
      </c>
      <c r="B10407" s="709" t="s">
        <v>15067</v>
      </c>
      <c r="C10407" s="727">
        <v>7500</v>
      </c>
      <c r="D10407" s="532"/>
      <c r="E10407" s="533"/>
    </row>
    <row r="10408" spans="1:5" s="534" customFormat="1" ht="13.8">
      <c r="A10408" s="709" t="s">
        <v>15068</v>
      </c>
      <c r="B10408" s="709" t="s">
        <v>15069</v>
      </c>
      <c r="C10408" s="727">
        <v>12750</v>
      </c>
      <c r="D10408" s="532"/>
      <c r="E10408" s="533"/>
    </row>
    <row r="10409" spans="1:5" s="534" customFormat="1" ht="13.8">
      <c r="A10409" s="709" t="s">
        <v>15070</v>
      </c>
      <c r="B10409" s="709" t="s">
        <v>15071</v>
      </c>
      <c r="C10409" s="727">
        <v>17500</v>
      </c>
      <c r="D10409" s="532"/>
      <c r="E10409" s="533"/>
    </row>
    <row r="10410" spans="1:5" s="534" customFormat="1" ht="13.8">
      <c r="A10410" s="709" t="s">
        <v>15072</v>
      </c>
      <c r="B10410" s="709" t="s">
        <v>15073</v>
      </c>
      <c r="C10410" s="727">
        <v>20000</v>
      </c>
      <c r="D10410" s="532"/>
      <c r="E10410" s="533"/>
    </row>
    <row r="10411" spans="1:5" s="534" customFormat="1" ht="13.8">
      <c r="A10411" s="709" t="s">
        <v>15074</v>
      </c>
      <c r="B10411" s="709" t="s">
        <v>15075</v>
      </c>
      <c r="C10411" s="727">
        <v>43750</v>
      </c>
      <c r="D10411" s="532"/>
      <c r="E10411" s="533"/>
    </row>
    <row r="10412" spans="1:5" s="534" customFormat="1" ht="13.8">
      <c r="A10412" s="709" t="s">
        <v>15076</v>
      </c>
      <c r="B10412" s="709" t="s">
        <v>15077</v>
      </c>
      <c r="C10412" s="727">
        <v>75000</v>
      </c>
      <c r="D10412" s="532"/>
      <c r="E10412" s="533"/>
    </row>
    <row r="10413" spans="1:5" s="534" customFormat="1" ht="13.8">
      <c r="A10413" s="709" t="s">
        <v>15078</v>
      </c>
      <c r="B10413" s="709" t="s">
        <v>15079</v>
      </c>
      <c r="C10413" s="727">
        <v>5000</v>
      </c>
      <c r="D10413" s="532"/>
      <c r="E10413" s="533"/>
    </row>
    <row r="10414" spans="1:5" s="534" customFormat="1" ht="13.8">
      <c r="A10414" s="709" t="s">
        <v>15080</v>
      </c>
      <c r="B10414" s="709" t="s">
        <v>15081</v>
      </c>
      <c r="C10414" s="727">
        <v>10940</v>
      </c>
      <c r="D10414" s="532"/>
      <c r="E10414" s="533"/>
    </row>
    <row r="10415" spans="1:5" s="534" customFormat="1" ht="13.8">
      <c r="A10415" s="709" t="s">
        <v>15082</v>
      </c>
      <c r="B10415" s="709" t="s">
        <v>15083</v>
      </c>
      <c r="C10415" s="727">
        <v>1000</v>
      </c>
      <c r="D10415" s="532"/>
      <c r="E10415" s="533"/>
    </row>
    <row r="10416" spans="1:5" s="534" customFormat="1" ht="13.8">
      <c r="A10416" s="709" t="s">
        <v>15084</v>
      </c>
      <c r="B10416" s="709" t="s">
        <v>15085</v>
      </c>
      <c r="C10416" s="727">
        <v>2190</v>
      </c>
      <c r="D10416" s="532"/>
      <c r="E10416" s="533"/>
    </row>
    <row r="10417" spans="1:5" s="534" customFormat="1" ht="13.8">
      <c r="A10417" s="709" t="s">
        <v>15086</v>
      </c>
      <c r="B10417" s="709" t="s">
        <v>15087</v>
      </c>
      <c r="C10417" s="727">
        <v>500</v>
      </c>
      <c r="D10417" s="532"/>
      <c r="E10417" s="533"/>
    </row>
    <row r="10418" spans="1:5" s="534" customFormat="1" ht="13.8">
      <c r="A10418" s="709" t="s">
        <v>15088</v>
      </c>
      <c r="B10418" s="709" t="s">
        <v>15089</v>
      </c>
      <c r="C10418" s="727">
        <v>800</v>
      </c>
      <c r="D10418" s="532"/>
      <c r="E10418" s="533"/>
    </row>
    <row r="10419" spans="1:5" s="534" customFormat="1" ht="13.8">
      <c r="A10419" s="709" t="s">
        <v>15090</v>
      </c>
      <c r="B10419" s="709" t="s">
        <v>15091</v>
      </c>
      <c r="C10419" s="727">
        <v>1500</v>
      </c>
      <c r="D10419" s="532"/>
      <c r="E10419" s="533"/>
    </row>
    <row r="10420" spans="1:5" s="534" customFormat="1" ht="13.8">
      <c r="A10420" s="709" t="s">
        <v>15092</v>
      </c>
      <c r="B10420" s="709" t="s">
        <v>15093</v>
      </c>
      <c r="C10420" s="727">
        <v>2550</v>
      </c>
      <c r="D10420" s="532"/>
      <c r="E10420" s="533"/>
    </row>
    <row r="10421" spans="1:5" s="534" customFormat="1" ht="13.8">
      <c r="A10421" s="709" t="s">
        <v>15094</v>
      </c>
      <c r="B10421" s="709" t="s">
        <v>15095</v>
      </c>
      <c r="C10421" s="727">
        <v>3500</v>
      </c>
      <c r="D10421" s="532"/>
      <c r="E10421" s="533"/>
    </row>
    <row r="10422" spans="1:5" s="534" customFormat="1" ht="13.8">
      <c r="A10422" s="709" t="s">
        <v>15096</v>
      </c>
      <c r="B10422" s="709" t="s">
        <v>15097</v>
      </c>
      <c r="C10422" s="727">
        <v>4000</v>
      </c>
      <c r="D10422" s="532"/>
      <c r="E10422" s="533"/>
    </row>
    <row r="10423" spans="1:5" s="534" customFormat="1" ht="13.8">
      <c r="A10423" s="709" t="s">
        <v>15098</v>
      </c>
      <c r="B10423" s="709" t="s">
        <v>15099</v>
      </c>
      <c r="C10423" s="727">
        <v>8750</v>
      </c>
      <c r="D10423" s="532"/>
      <c r="E10423" s="533"/>
    </row>
    <row r="10424" spans="1:5" s="534" customFormat="1" ht="13.8">
      <c r="A10424" s="709" t="s">
        <v>15100</v>
      </c>
      <c r="B10424" s="709" t="s">
        <v>15101</v>
      </c>
      <c r="C10424" s="727">
        <v>15000</v>
      </c>
      <c r="D10424" s="532"/>
      <c r="E10424" s="533"/>
    </row>
    <row r="10425" spans="1:5" s="534" customFormat="1" ht="13.8">
      <c r="A10425" s="709" t="s">
        <v>15102</v>
      </c>
      <c r="B10425" s="709" t="s">
        <v>15103</v>
      </c>
      <c r="C10425" s="727">
        <v>350</v>
      </c>
      <c r="D10425" s="532"/>
      <c r="E10425" s="533"/>
    </row>
    <row r="10426" spans="1:5" s="534" customFormat="1" ht="13.8">
      <c r="A10426" s="709" t="s">
        <v>15104</v>
      </c>
      <c r="B10426" s="709" t="s">
        <v>15105</v>
      </c>
      <c r="C10426" s="727">
        <v>1500</v>
      </c>
      <c r="D10426" s="532"/>
      <c r="E10426" s="533"/>
    </row>
    <row r="10427" spans="1:5" s="534" customFormat="1" ht="13.8">
      <c r="A10427" s="709" t="s">
        <v>15106</v>
      </c>
      <c r="B10427" s="709" t="s">
        <v>15107</v>
      </c>
      <c r="C10427" s="727">
        <v>2500</v>
      </c>
      <c r="D10427" s="532"/>
      <c r="E10427" s="533"/>
    </row>
    <row r="10428" spans="1:5" s="534" customFormat="1" ht="13.8">
      <c r="A10428" s="709" t="s">
        <v>15108</v>
      </c>
      <c r="B10428" s="709" t="s">
        <v>15109</v>
      </c>
      <c r="C10428" s="727">
        <v>5500</v>
      </c>
      <c r="D10428" s="532"/>
      <c r="E10428" s="533"/>
    </row>
    <row r="10429" spans="1:5" s="534" customFormat="1" ht="13.8">
      <c r="A10429" s="709" t="s">
        <v>15110</v>
      </c>
      <c r="B10429" s="709" t="s">
        <v>15111</v>
      </c>
      <c r="C10429" s="727">
        <v>8750</v>
      </c>
      <c r="D10429" s="532"/>
      <c r="E10429" s="533"/>
    </row>
    <row r="10430" spans="1:5" s="534" customFormat="1" ht="13.8">
      <c r="A10430" s="709" t="s">
        <v>15112</v>
      </c>
      <c r="B10430" s="709" t="s">
        <v>15113</v>
      </c>
      <c r="C10430" s="727">
        <v>10000</v>
      </c>
      <c r="D10430" s="532"/>
      <c r="E10430" s="533"/>
    </row>
    <row r="10431" spans="1:5" s="534" customFormat="1" ht="13.8">
      <c r="A10431" s="709" t="s">
        <v>15114</v>
      </c>
      <c r="B10431" s="709" t="s">
        <v>15115</v>
      </c>
      <c r="C10431" s="727">
        <v>12000</v>
      </c>
      <c r="D10431" s="532"/>
      <c r="E10431" s="533"/>
    </row>
    <row r="10432" spans="1:5" s="534" customFormat="1" ht="13.8">
      <c r="A10432" s="709" t="s">
        <v>15116</v>
      </c>
      <c r="B10432" s="709" t="s">
        <v>15117</v>
      </c>
      <c r="C10432" s="727">
        <v>18750</v>
      </c>
      <c r="D10432" s="532"/>
      <c r="E10432" s="533"/>
    </row>
    <row r="10433" spans="1:5" s="534" customFormat="1" ht="13.8">
      <c r="A10433" s="709" t="s">
        <v>15118</v>
      </c>
      <c r="B10433" s="709" t="s">
        <v>15119</v>
      </c>
      <c r="C10433" s="727">
        <v>25000</v>
      </c>
      <c r="D10433" s="532"/>
      <c r="E10433" s="533"/>
    </row>
    <row r="10434" spans="1:5" s="534" customFormat="1" ht="13.8">
      <c r="A10434" s="709" t="s">
        <v>15120</v>
      </c>
      <c r="B10434" s="709" t="s">
        <v>15121</v>
      </c>
      <c r="C10434" s="727">
        <v>70</v>
      </c>
      <c r="D10434" s="532"/>
      <c r="E10434" s="533"/>
    </row>
    <row r="10435" spans="1:5" s="534" customFormat="1" ht="13.8">
      <c r="A10435" s="709" t="s">
        <v>15122</v>
      </c>
      <c r="B10435" s="709" t="s">
        <v>15123</v>
      </c>
      <c r="C10435" s="727">
        <v>300</v>
      </c>
      <c r="D10435" s="532"/>
      <c r="E10435" s="533"/>
    </row>
    <row r="10436" spans="1:5" s="534" customFormat="1" ht="13.8">
      <c r="A10436" s="709" t="s">
        <v>15124</v>
      </c>
      <c r="B10436" s="709" t="s">
        <v>15125</v>
      </c>
      <c r="C10436" s="727">
        <v>500</v>
      </c>
      <c r="D10436" s="532"/>
      <c r="E10436" s="533"/>
    </row>
    <row r="10437" spans="1:5" s="534" customFormat="1" ht="13.8">
      <c r="A10437" s="709" t="s">
        <v>15126</v>
      </c>
      <c r="B10437" s="709" t="s">
        <v>15127</v>
      </c>
      <c r="C10437" s="727">
        <v>1100</v>
      </c>
      <c r="D10437" s="532"/>
      <c r="E10437" s="533"/>
    </row>
    <row r="10438" spans="1:5" s="534" customFormat="1" ht="13.8">
      <c r="A10438" s="709" t="s">
        <v>15128</v>
      </c>
      <c r="B10438" s="709" t="s">
        <v>15129</v>
      </c>
      <c r="C10438" s="727">
        <v>1750</v>
      </c>
      <c r="D10438" s="532"/>
      <c r="E10438" s="533"/>
    </row>
    <row r="10439" spans="1:5" s="534" customFormat="1" ht="13.8">
      <c r="A10439" s="709" t="s">
        <v>15130</v>
      </c>
      <c r="B10439" s="709" t="s">
        <v>15131</v>
      </c>
      <c r="C10439" s="727">
        <v>2000</v>
      </c>
      <c r="D10439" s="532"/>
      <c r="E10439" s="533"/>
    </row>
    <row r="10440" spans="1:5" s="534" customFormat="1" ht="13.8">
      <c r="A10440" s="709" t="s">
        <v>15132</v>
      </c>
      <c r="B10440" s="709" t="s">
        <v>15133</v>
      </c>
      <c r="C10440" s="727">
        <v>2400</v>
      </c>
      <c r="D10440" s="532"/>
      <c r="E10440" s="533"/>
    </row>
    <row r="10441" spans="1:5" s="534" customFormat="1" ht="13.8">
      <c r="A10441" s="709" t="s">
        <v>15134</v>
      </c>
      <c r="B10441" s="709" t="s">
        <v>15135</v>
      </c>
      <c r="C10441" s="727">
        <v>3750</v>
      </c>
      <c r="D10441" s="532"/>
      <c r="E10441" s="533"/>
    </row>
    <row r="10442" spans="1:5" s="534" customFormat="1" ht="13.8">
      <c r="A10442" s="709" t="s">
        <v>15136</v>
      </c>
      <c r="B10442" s="709" t="s">
        <v>15137</v>
      </c>
      <c r="C10442" s="727">
        <v>5000</v>
      </c>
      <c r="D10442" s="532"/>
      <c r="E10442" s="533"/>
    </row>
    <row r="10443" spans="1:5" s="534" customFormat="1" ht="13.8">
      <c r="A10443" s="709" t="s">
        <v>15138</v>
      </c>
      <c r="B10443" s="709" t="s">
        <v>15139</v>
      </c>
      <c r="C10443" s="727">
        <v>595</v>
      </c>
      <c r="D10443" s="532"/>
      <c r="E10443" s="533"/>
    </row>
    <row r="10444" spans="1:5" s="534" customFormat="1" ht="13.8">
      <c r="A10444" s="709" t="s">
        <v>15140</v>
      </c>
      <c r="B10444" s="709" t="s">
        <v>15141</v>
      </c>
      <c r="C10444" s="727">
        <v>1095</v>
      </c>
      <c r="D10444" s="532"/>
      <c r="E10444" s="533"/>
    </row>
    <row r="10445" spans="1:5" s="534" customFormat="1" ht="13.8">
      <c r="A10445" s="709" t="s">
        <v>15142</v>
      </c>
      <c r="B10445" s="709" t="s">
        <v>15143</v>
      </c>
      <c r="C10445" s="727">
        <v>1545</v>
      </c>
      <c r="D10445" s="532"/>
      <c r="E10445" s="533"/>
    </row>
    <row r="10446" spans="1:5" s="534" customFormat="1" ht="13.8">
      <c r="A10446" s="709" t="s">
        <v>15144</v>
      </c>
      <c r="B10446" s="709" t="s">
        <v>15145</v>
      </c>
      <c r="C10446" s="727">
        <v>2140</v>
      </c>
      <c r="D10446" s="532"/>
      <c r="E10446" s="533"/>
    </row>
    <row r="10447" spans="1:5" s="534" customFormat="1" ht="13.8">
      <c r="A10447" s="709" t="s">
        <v>15146</v>
      </c>
      <c r="B10447" s="709" t="s">
        <v>15147</v>
      </c>
      <c r="C10447" s="727">
        <v>2640</v>
      </c>
      <c r="D10447" s="532"/>
      <c r="E10447" s="533"/>
    </row>
    <row r="10448" spans="1:5" s="534" customFormat="1" ht="13.8">
      <c r="A10448" s="709" t="s">
        <v>15148</v>
      </c>
      <c r="B10448" s="709" t="s">
        <v>15149</v>
      </c>
      <c r="C10448" s="727">
        <v>295</v>
      </c>
      <c r="D10448" s="532"/>
      <c r="E10448" s="533"/>
    </row>
    <row r="10449" spans="1:5" s="534" customFormat="1" ht="13.8">
      <c r="A10449" s="730" t="s">
        <v>13055</v>
      </c>
      <c r="B10449" s="716"/>
      <c r="C10449" s="729"/>
      <c r="D10449" s="532"/>
      <c r="E10449" s="533"/>
    </row>
    <row r="10450" spans="1:5" s="534" customFormat="1" ht="24.6">
      <c r="A10450" s="709" t="s">
        <v>13056</v>
      </c>
      <c r="B10450" s="709" t="s">
        <v>13057</v>
      </c>
      <c r="C10450" s="727">
        <v>1483.63</v>
      </c>
      <c r="D10450" s="532"/>
      <c r="E10450" s="533"/>
    </row>
    <row r="10451" spans="1:5" s="534" customFormat="1" ht="13.8">
      <c r="A10451" s="709" t="s">
        <v>13058</v>
      </c>
      <c r="B10451" s="709" t="s">
        <v>13059</v>
      </c>
      <c r="C10451" s="727">
        <v>2153.65</v>
      </c>
      <c r="D10451" s="532"/>
      <c r="E10451" s="533"/>
    </row>
    <row r="10452" spans="1:5" s="534" customFormat="1" ht="24.6">
      <c r="A10452" s="709" t="s">
        <v>13060</v>
      </c>
      <c r="B10452" s="709" t="s">
        <v>13061</v>
      </c>
      <c r="C10452" s="727">
        <v>3023.73</v>
      </c>
      <c r="D10452" s="532"/>
      <c r="E10452" s="533"/>
    </row>
    <row r="10453" spans="1:5" s="534" customFormat="1" ht="24.6">
      <c r="A10453" s="709" t="s">
        <v>13062</v>
      </c>
      <c r="B10453" s="709" t="s">
        <v>13063</v>
      </c>
      <c r="C10453" s="727">
        <v>3075.42</v>
      </c>
      <c r="D10453" s="532"/>
      <c r="E10453" s="533"/>
    </row>
    <row r="10454" spans="1:5" s="534" customFormat="1" ht="13.8">
      <c r="A10454" s="709" t="s">
        <v>13064</v>
      </c>
      <c r="B10454" s="709" t="s">
        <v>13065</v>
      </c>
      <c r="C10454" s="727">
        <v>1193.5999999999999</v>
      </c>
      <c r="D10454" s="532"/>
      <c r="E10454" s="533"/>
    </row>
    <row r="10455" spans="1:5" s="534" customFormat="1" ht="13.8">
      <c r="A10455" s="709" t="s">
        <v>13066</v>
      </c>
      <c r="B10455" s="709" t="s">
        <v>13067</v>
      </c>
      <c r="C10455" s="727">
        <v>1746.85</v>
      </c>
      <c r="D10455" s="532"/>
      <c r="E10455" s="533"/>
    </row>
    <row r="10456" spans="1:5" s="534" customFormat="1" ht="13.8">
      <c r="A10456" s="709" t="s">
        <v>13068</v>
      </c>
      <c r="B10456" s="709" t="s">
        <v>13069</v>
      </c>
      <c r="C10456" s="727">
        <v>3224.74</v>
      </c>
      <c r="D10456" s="532"/>
      <c r="E10456" s="533"/>
    </row>
    <row r="10457" spans="1:5" s="534" customFormat="1" ht="13.8">
      <c r="A10457" s="709" t="s">
        <v>13070</v>
      </c>
      <c r="B10457" s="709" t="s">
        <v>13071</v>
      </c>
      <c r="C10457" s="727">
        <v>3486.05</v>
      </c>
      <c r="D10457" s="532"/>
      <c r="E10457" s="533"/>
    </row>
    <row r="10458" spans="1:5" s="534" customFormat="1" ht="13.8">
      <c r="A10458" s="709" t="s">
        <v>13072</v>
      </c>
      <c r="B10458" s="709" t="s">
        <v>13073</v>
      </c>
      <c r="C10458" s="727">
        <v>4139.8</v>
      </c>
      <c r="D10458" s="532"/>
      <c r="E10458" s="533"/>
    </row>
    <row r="10459" spans="1:5" s="534" customFormat="1" ht="13.8">
      <c r="A10459" s="709" t="s">
        <v>13074</v>
      </c>
      <c r="B10459" s="709" t="s">
        <v>13075</v>
      </c>
      <c r="C10459" s="727">
        <v>4450.88</v>
      </c>
      <c r="D10459" s="532"/>
      <c r="E10459" s="533"/>
    </row>
    <row r="10460" spans="1:5" s="534" customFormat="1" ht="13.8">
      <c r="A10460" s="709" t="s">
        <v>13076</v>
      </c>
      <c r="B10460" s="709" t="s">
        <v>13077</v>
      </c>
      <c r="C10460" s="727">
        <v>4291.99</v>
      </c>
      <c r="D10460" s="532"/>
      <c r="E10460" s="533"/>
    </row>
    <row r="10461" spans="1:5" s="534" customFormat="1" ht="24.6">
      <c r="A10461" s="709" t="s">
        <v>13078</v>
      </c>
      <c r="B10461" s="709" t="s">
        <v>13079</v>
      </c>
      <c r="C10461" s="727">
        <v>4522.67</v>
      </c>
      <c r="D10461" s="532"/>
      <c r="E10461" s="533"/>
    </row>
    <row r="10462" spans="1:5" s="534" customFormat="1" ht="13.8">
      <c r="A10462" s="709" t="s">
        <v>13080</v>
      </c>
      <c r="B10462" s="709" t="s">
        <v>13081</v>
      </c>
      <c r="C10462" s="727">
        <v>5838.79</v>
      </c>
      <c r="D10462" s="532"/>
      <c r="E10462" s="533"/>
    </row>
    <row r="10463" spans="1:5" s="534" customFormat="1" ht="13.8">
      <c r="A10463" s="709" t="s">
        <v>13082</v>
      </c>
      <c r="B10463" s="709" t="s">
        <v>13083</v>
      </c>
      <c r="C10463" s="727">
        <v>3913.91</v>
      </c>
      <c r="D10463" s="532"/>
      <c r="E10463" s="533"/>
    </row>
    <row r="10464" spans="1:5" s="534" customFormat="1" ht="13.8">
      <c r="A10464" s="709" t="s">
        <v>13084</v>
      </c>
      <c r="B10464" s="709" t="s">
        <v>13085</v>
      </c>
      <c r="C10464" s="727">
        <v>1268.26</v>
      </c>
      <c r="D10464" s="532"/>
      <c r="E10464" s="533"/>
    </row>
    <row r="10465" spans="1:5" s="534" customFormat="1" ht="13.8">
      <c r="A10465" s="709" t="s">
        <v>13086</v>
      </c>
      <c r="B10465" s="709" t="s">
        <v>13087</v>
      </c>
      <c r="C10465" s="727">
        <v>1508.51</v>
      </c>
      <c r="D10465" s="532"/>
      <c r="E10465" s="533"/>
    </row>
    <row r="10466" spans="1:5" s="534" customFormat="1" ht="13.8">
      <c r="A10466" s="709" t="s">
        <v>13088</v>
      </c>
      <c r="B10466" s="709" t="s">
        <v>13089</v>
      </c>
      <c r="C10466" s="727">
        <v>3981.87</v>
      </c>
      <c r="D10466" s="532"/>
      <c r="E10466" s="533"/>
    </row>
    <row r="10467" spans="1:5" s="534" customFormat="1" ht="13.8">
      <c r="A10467" s="709" t="s">
        <v>13090</v>
      </c>
      <c r="B10467" s="709" t="s">
        <v>13091</v>
      </c>
      <c r="C10467" s="727">
        <v>2265.64</v>
      </c>
      <c r="D10467" s="532"/>
      <c r="E10467" s="533"/>
    </row>
    <row r="10468" spans="1:5" s="534" customFormat="1" ht="13.8">
      <c r="A10468" s="709" t="s">
        <v>13092</v>
      </c>
      <c r="B10468" s="709" t="s">
        <v>13093</v>
      </c>
      <c r="C10468" s="727">
        <v>5896.22</v>
      </c>
      <c r="D10468" s="532"/>
      <c r="E10468" s="533"/>
    </row>
    <row r="10469" spans="1:5" s="534" customFormat="1" ht="13.8">
      <c r="A10469" s="709" t="s">
        <v>13094</v>
      </c>
      <c r="B10469" s="709" t="s">
        <v>13095</v>
      </c>
      <c r="C10469" s="727">
        <v>6684.94</v>
      </c>
      <c r="D10469" s="532"/>
      <c r="E10469" s="533"/>
    </row>
    <row r="10470" spans="1:5" s="534" customFormat="1" ht="13.8">
      <c r="A10470" s="709" t="s">
        <v>13096</v>
      </c>
      <c r="B10470" s="709" t="s">
        <v>13097</v>
      </c>
      <c r="C10470" s="727">
        <v>1911.49</v>
      </c>
      <c r="D10470" s="532"/>
      <c r="E10470" s="533"/>
    </row>
    <row r="10471" spans="1:5" s="534" customFormat="1" ht="13.8">
      <c r="A10471" s="709" t="s">
        <v>13098</v>
      </c>
      <c r="B10471" s="709" t="s">
        <v>13099</v>
      </c>
      <c r="C10471" s="727">
        <v>0.67</v>
      </c>
      <c r="D10471" s="532"/>
      <c r="E10471" s="533"/>
    </row>
    <row r="10472" spans="1:5" s="534" customFormat="1" ht="13.8">
      <c r="A10472" s="709" t="s">
        <v>13100</v>
      </c>
      <c r="B10472" s="709" t="s">
        <v>13101</v>
      </c>
      <c r="C10472" s="727">
        <v>1499.9</v>
      </c>
      <c r="D10472" s="532"/>
      <c r="E10472" s="533"/>
    </row>
    <row r="10473" spans="1:5" s="534" customFormat="1" ht="13.8">
      <c r="A10473" s="709" t="s">
        <v>13102</v>
      </c>
      <c r="B10473" s="709" t="s">
        <v>13103</v>
      </c>
      <c r="C10473" s="727">
        <v>280.45</v>
      </c>
      <c r="D10473" s="532"/>
      <c r="E10473" s="533"/>
    </row>
    <row r="10474" spans="1:5" s="534" customFormat="1" ht="13.8">
      <c r="A10474" s="709" t="s">
        <v>13104</v>
      </c>
      <c r="B10474" s="709" t="s">
        <v>13105</v>
      </c>
      <c r="C10474" s="727">
        <v>435.52</v>
      </c>
      <c r="D10474" s="532"/>
      <c r="E10474" s="533"/>
    </row>
    <row r="10475" spans="1:5" s="534" customFormat="1" ht="13.8">
      <c r="A10475" s="709" t="s">
        <v>13106</v>
      </c>
      <c r="B10475" s="709" t="s">
        <v>13107</v>
      </c>
      <c r="C10475" s="727">
        <v>306.3</v>
      </c>
      <c r="D10475" s="532"/>
      <c r="E10475" s="533"/>
    </row>
    <row r="10476" spans="1:5" s="534" customFormat="1" ht="13.8">
      <c r="A10476" s="709" t="s">
        <v>13108</v>
      </c>
      <c r="B10476" s="709" t="s">
        <v>13109</v>
      </c>
      <c r="C10476" s="727">
        <v>279.5</v>
      </c>
      <c r="D10476" s="532"/>
      <c r="E10476" s="533"/>
    </row>
    <row r="10477" spans="1:5" s="534" customFormat="1" ht="13.8">
      <c r="A10477" s="709" t="s">
        <v>13110</v>
      </c>
      <c r="B10477" s="709" t="s">
        <v>13111</v>
      </c>
      <c r="C10477" s="727">
        <v>88.06</v>
      </c>
      <c r="D10477" s="532"/>
      <c r="E10477" s="533"/>
    </row>
    <row r="10478" spans="1:5" s="534" customFormat="1" ht="13.8">
      <c r="A10478" s="709" t="s">
        <v>13112</v>
      </c>
      <c r="B10478" s="709" t="s">
        <v>13113</v>
      </c>
      <c r="C10478" s="727">
        <v>104.33</v>
      </c>
      <c r="D10478" s="532"/>
      <c r="E10478" s="533"/>
    </row>
    <row r="10479" spans="1:5" s="534" customFormat="1" ht="13.8">
      <c r="A10479" s="709" t="s">
        <v>13114</v>
      </c>
      <c r="B10479" s="709" t="s">
        <v>13115</v>
      </c>
      <c r="C10479" s="727">
        <v>415.42</v>
      </c>
      <c r="D10479" s="532"/>
      <c r="E10479" s="533"/>
    </row>
    <row r="10480" spans="1:5" s="534" customFormat="1" ht="13.8">
      <c r="A10480" s="709" t="s">
        <v>13116</v>
      </c>
      <c r="B10480" s="709" t="s">
        <v>13117</v>
      </c>
      <c r="C10480" s="727">
        <v>80.400000000000006</v>
      </c>
      <c r="D10480" s="532"/>
      <c r="E10480" s="533"/>
    </row>
    <row r="10481" spans="1:5" s="534" customFormat="1" ht="13.8">
      <c r="A10481" s="709" t="s">
        <v>13118</v>
      </c>
      <c r="B10481" s="709" t="s">
        <v>13119</v>
      </c>
      <c r="C10481" s="727">
        <v>216.32</v>
      </c>
      <c r="D10481" s="532"/>
      <c r="E10481" s="533"/>
    </row>
    <row r="10482" spans="1:5" s="534" customFormat="1" ht="13.8">
      <c r="A10482" s="709" t="s">
        <v>13120</v>
      </c>
      <c r="B10482" s="709" t="s">
        <v>13121</v>
      </c>
      <c r="C10482" s="727">
        <v>216.32</v>
      </c>
      <c r="D10482" s="532"/>
      <c r="E10482" s="533"/>
    </row>
    <row r="10483" spans="1:5" s="534" customFormat="1" ht="13.8">
      <c r="A10483" s="709" t="s">
        <v>13122</v>
      </c>
      <c r="B10483" s="709" t="s">
        <v>13123</v>
      </c>
      <c r="C10483" s="727">
        <v>76.569999999999993</v>
      </c>
      <c r="D10483" s="532"/>
      <c r="E10483" s="533"/>
    </row>
    <row r="10484" spans="1:5" s="534" customFormat="1" ht="13.8">
      <c r="A10484" s="709" t="s">
        <v>13124</v>
      </c>
      <c r="B10484" s="709" t="s">
        <v>13125</v>
      </c>
      <c r="C10484" s="727">
        <v>319.7</v>
      </c>
      <c r="D10484" s="532"/>
      <c r="E10484" s="533"/>
    </row>
    <row r="10485" spans="1:5" s="534" customFormat="1" ht="13.8">
      <c r="A10485" s="709" t="s">
        <v>13126</v>
      </c>
      <c r="B10485" s="709" t="s">
        <v>13127</v>
      </c>
      <c r="C10485" s="727">
        <v>153.15</v>
      </c>
      <c r="D10485" s="532"/>
      <c r="E10485" s="533"/>
    </row>
    <row r="10486" spans="1:5" s="534" customFormat="1" ht="13.8">
      <c r="A10486" s="709" t="s">
        <v>13128</v>
      </c>
      <c r="B10486" s="709" t="s">
        <v>13129</v>
      </c>
      <c r="C10486" s="727">
        <v>344.58</v>
      </c>
      <c r="D10486" s="532"/>
      <c r="E10486" s="533"/>
    </row>
    <row r="10487" spans="1:5" s="534" customFormat="1" ht="13.8">
      <c r="A10487" s="709" t="s">
        <v>13130</v>
      </c>
      <c r="B10487" s="709" t="s">
        <v>13131</v>
      </c>
      <c r="C10487" s="727">
        <v>271.83999999999997</v>
      </c>
      <c r="D10487" s="532"/>
      <c r="E10487" s="533"/>
    </row>
    <row r="10488" spans="1:5" s="534" customFormat="1" ht="13.8">
      <c r="A10488" s="709" t="s">
        <v>13132</v>
      </c>
      <c r="B10488" s="709" t="s">
        <v>13133</v>
      </c>
      <c r="C10488" s="727">
        <v>630.78</v>
      </c>
      <c r="D10488" s="532"/>
      <c r="E10488" s="533"/>
    </row>
    <row r="10489" spans="1:5" s="534" customFormat="1" ht="13.8">
      <c r="A10489" s="709" t="s">
        <v>13134</v>
      </c>
      <c r="B10489" s="709" t="s">
        <v>13135</v>
      </c>
      <c r="C10489" s="727">
        <v>1045.24</v>
      </c>
      <c r="D10489" s="532"/>
      <c r="E10489" s="533"/>
    </row>
    <row r="10490" spans="1:5" s="534" customFormat="1" ht="13.8">
      <c r="A10490" s="709" t="s">
        <v>13136</v>
      </c>
      <c r="B10490" s="709" t="s">
        <v>13137</v>
      </c>
      <c r="C10490" s="727">
        <v>1833</v>
      </c>
      <c r="D10490" s="532"/>
      <c r="E10490" s="533"/>
    </row>
    <row r="10491" spans="1:5" s="534" customFormat="1" ht="13.8">
      <c r="A10491" s="709" t="s">
        <v>13138</v>
      </c>
      <c r="B10491" s="709" t="s">
        <v>13139</v>
      </c>
      <c r="C10491" s="727">
        <v>28.72</v>
      </c>
      <c r="D10491" s="532"/>
      <c r="E10491" s="533"/>
    </row>
    <row r="10492" spans="1:5" s="534" customFormat="1" ht="13.8">
      <c r="A10492" s="709" t="s">
        <v>13140</v>
      </c>
      <c r="B10492" s="709" t="s">
        <v>13141</v>
      </c>
      <c r="C10492" s="727">
        <v>62.22</v>
      </c>
      <c r="D10492" s="532"/>
      <c r="E10492" s="533"/>
    </row>
    <row r="10493" spans="1:5" s="534" customFormat="1" ht="13.8">
      <c r="A10493" s="709" t="s">
        <v>13142</v>
      </c>
      <c r="B10493" s="709" t="s">
        <v>13143</v>
      </c>
      <c r="C10493" s="727">
        <v>2.56</v>
      </c>
      <c r="D10493" s="532"/>
      <c r="E10493" s="533"/>
    </row>
    <row r="10494" spans="1:5" s="534" customFormat="1" ht="24.6">
      <c r="A10494" s="709" t="s">
        <v>13144</v>
      </c>
      <c r="B10494" s="709" t="s">
        <v>13145</v>
      </c>
      <c r="C10494" s="727">
        <v>4134.0600000000004</v>
      </c>
      <c r="D10494" s="532"/>
      <c r="E10494" s="533"/>
    </row>
    <row r="10495" spans="1:5" s="534" customFormat="1" ht="24.6">
      <c r="A10495" s="709" t="s">
        <v>13146</v>
      </c>
      <c r="B10495" s="709" t="s">
        <v>13147</v>
      </c>
      <c r="C10495" s="727">
        <v>4500.66</v>
      </c>
      <c r="D10495" s="532"/>
      <c r="E10495" s="533"/>
    </row>
    <row r="10496" spans="1:5" s="534" customFormat="1" ht="24.6">
      <c r="A10496" s="709" t="s">
        <v>13148</v>
      </c>
      <c r="B10496" s="709" t="s">
        <v>13149</v>
      </c>
      <c r="C10496" s="727">
        <v>4331.24</v>
      </c>
      <c r="D10496" s="532"/>
      <c r="E10496" s="533"/>
    </row>
    <row r="10497" spans="1:5" s="534" customFormat="1" ht="24.6">
      <c r="A10497" s="709" t="s">
        <v>13150</v>
      </c>
      <c r="B10497" s="709" t="s">
        <v>13151</v>
      </c>
      <c r="C10497" s="727">
        <v>4446.1000000000004</v>
      </c>
      <c r="D10497" s="532"/>
      <c r="E10497" s="533"/>
    </row>
    <row r="10498" spans="1:5" s="534" customFormat="1" ht="24.6">
      <c r="A10498" s="709" t="s">
        <v>13152</v>
      </c>
      <c r="B10498" s="709" t="s">
        <v>13153</v>
      </c>
      <c r="C10498" s="727">
        <v>6081.92</v>
      </c>
      <c r="D10498" s="532"/>
      <c r="E10498" s="533"/>
    </row>
    <row r="10499" spans="1:5" s="534" customFormat="1" ht="24.6">
      <c r="A10499" s="709" t="s">
        <v>13154</v>
      </c>
      <c r="B10499" s="709" t="s">
        <v>13155</v>
      </c>
      <c r="C10499" s="727">
        <v>4618.3900000000003</v>
      </c>
      <c r="D10499" s="532"/>
      <c r="E10499" s="533"/>
    </row>
    <row r="10500" spans="1:5" s="534" customFormat="1" ht="24.6">
      <c r="A10500" s="709" t="s">
        <v>13156</v>
      </c>
      <c r="B10500" s="709" t="s">
        <v>13157</v>
      </c>
      <c r="C10500" s="727">
        <v>4699.75</v>
      </c>
      <c r="D10500" s="532"/>
      <c r="E10500" s="533"/>
    </row>
    <row r="10501" spans="1:5" s="534" customFormat="1" ht="13.8">
      <c r="A10501" s="716" t="s">
        <v>715</v>
      </c>
      <c r="B10501" s="716"/>
      <c r="C10501" s="729"/>
      <c r="D10501" s="532"/>
      <c r="E10501" s="533"/>
    </row>
    <row r="10502" spans="1:5" s="534" customFormat="1" ht="13.8">
      <c r="A10502" s="709">
        <v>7640008085</v>
      </c>
      <c r="B10502" s="709" t="s">
        <v>716</v>
      </c>
      <c r="C10502" s="727">
        <v>17.989999999999998</v>
      </c>
      <c r="D10502" s="532"/>
      <c r="E10502" s="533"/>
    </row>
    <row r="10503" spans="1:5" s="534" customFormat="1" ht="13.8">
      <c r="A10503" s="709">
        <v>7640008086</v>
      </c>
      <c r="B10503" s="709" t="s">
        <v>738</v>
      </c>
      <c r="C10503" s="727">
        <v>29</v>
      </c>
      <c r="D10503" s="532"/>
      <c r="E10503" s="533"/>
    </row>
    <row r="10504" spans="1:5" s="534" customFormat="1" ht="13.8">
      <c r="A10504" s="709">
        <v>7640008087</v>
      </c>
      <c r="B10504" s="709" t="s">
        <v>1366</v>
      </c>
      <c r="C10504" s="727">
        <v>41</v>
      </c>
      <c r="D10504" s="532"/>
      <c r="E10504" s="533"/>
    </row>
    <row r="10505" spans="1:5" s="534" customFormat="1" ht="13.8">
      <c r="A10505" s="709">
        <v>7640008088</v>
      </c>
      <c r="B10505" s="709" t="s">
        <v>1889</v>
      </c>
      <c r="C10505" s="727">
        <v>57.99</v>
      </c>
      <c r="D10505" s="532"/>
      <c r="E10505" s="533"/>
    </row>
    <row r="10506" spans="1:5" s="534" customFormat="1" ht="13.8">
      <c r="A10506" s="709">
        <v>7640008089</v>
      </c>
      <c r="B10506" s="709" t="s">
        <v>1916</v>
      </c>
      <c r="C10506" s="727">
        <v>87</v>
      </c>
      <c r="D10506" s="532"/>
      <c r="E10506" s="533"/>
    </row>
    <row r="10507" spans="1:5" s="534" customFormat="1" ht="13.8">
      <c r="A10507" s="709">
        <v>7640008090</v>
      </c>
      <c r="B10507" s="709" t="s">
        <v>1346</v>
      </c>
      <c r="C10507" s="727">
        <v>173</v>
      </c>
      <c r="D10507" s="532"/>
      <c r="E10507" s="533"/>
    </row>
    <row r="10508" spans="1:5" s="534" customFormat="1" ht="13.8">
      <c r="A10508" s="709">
        <v>7640008091</v>
      </c>
      <c r="B10508" s="709" t="s">
        <v>1746</v>
      </c>
      <c r="C10508" s="727">
        <v>288</v>
      </c>
      <c r="D10508" s="532"/>
      <c r="E10508" s="533"/>
    </row>
    <row r="10509" spans="1:5" s="534" customFormat="1" ht="13.8">
      <c r="A10509" s="709" t="s">
        <v>13158</v>
      </c>
      <c r="B10509" s="709" t="s">
        <v>13159</v>
      </c>
      <c r="C10509" s="727">
        <v>1</v>
      </c>
      <c r="D10509" s="532"/>
      <c r="E10509" s="533"/>
    </row>
    <row r="10510" spans="1:5" s="534" customFormat="1" ht="13.8">
      <c r="A10510" s="714" t="s">
        <v>13160</v>
      </c>
      <c r="B10510" s="714"/>
      <c r="C10510" s="728"/>
      <c r="D10510" s="532"/>
      <c r="E10510" s="533"/>
    </row>
    <row r="10511" spans="1:5" s="534" customFormat="1" ht="13.8">
      <c r="A10511" s="709">
        <v>7640019485</v>
      </c>
      <c r="B10511" s="709" t="s">
        <v>613</v>
      </c>
      <c r="C10511" s="727">
        <v>1</v>
      </c>
      <c r="D10511" s="532"/>
      <c r="E10511" s="533"/>
    </row>
    <row r="10512" spans="1:5" s="534" customFormat="1" ht="24.6">
      <c r="A10512" s="709" t="s">
        <v>13161</v>
      </c>
      <c r="B10512" s="709" t="s">
        <v>13162</v>
      </c>
      <c r="C10512" s="727">
        <v>419.24</v>
      </c>
      <c r="D10512" s="532"/>
      <c r="E10512" s="533"/>
    </row>
    <row r="10513" spans="1:5" s="534" customFormat="1" ht="13.8">
      <c r="A10513" s="709" t="s">
        <v>13163</v>
      </c>
      <c r="B10513" s="709" t="s">
        <v>13164</v>
      </c>
      <c r="C10513" s="727">
        <v>0.28999999999999998</v>
      </c>
      <c r="D10513" s="532"/>
      <c r="E10513" s="533"/>
    </row>
    <row r="10514" spans="1:5" s="534" customFormat="1" ht="13.8">
      <c r="A10514" s="709" t="s">
        <v>13165</v>
      </c>
      <c r="B10514" s="709" t="s">
        <v>13166</v>
      </c>
      <c r="C10514" s="727">
        <v>0.54</v>
      </c>
      <c r="D10514" s="532"/>
      <c r="E10514" s="533"/>
    </row>
    <row r="10515" spans="1:5" s="534" customFormat="1" ht="13.8">
      <c r="A10515" s="709" t="s">
        <v>13167</v>
      </c>
      <c r="B10515" s="709" t="s">
        <v>13168</v>
      </c>
      <c r="C10515" s="727">
        <v>0.66</v>
      </c>
      <c r="D10515" s="532"/>
      <c r="E10515" s="533"/>
    </row>
    <row r="10516" spans="1:5" s="534" customFormat="1" ht="13.8">
      <c r="A10516" s="709" t="s">
        <v>13169</v>
      </c>
      <c r="B10516" s="709" t="s">
        <v>13170</v>
      </c>
      <c r="C10516" s="727">
        <v>0.84</v>
      </c>
      <c r="D10516" s="532"/>
      <c r="E10516" s="533"/>
    </row>
    <row r="10517" spans="1:5" s="534" customFormat="1" ht="13.8">
      <c r="A10517" s="709" t="s">
        <v>13171</v>
      </c>
      <c r="B10517" s="709" t="s">
        <v>13172</v>
      </c>
      <c r="C10517" s="727">
        <v>1.01</v>
      </c>
      <c r="D10517" s="532"/>
      <c r="E10517" s="533"/>
    </row>
    <row r="10518" spans="1:5" s="534" customFormat="1" ht="24.6">
      <c r="A10518" s="709" t="s">
        <v>13173</v>
      </c>
      <c r="B10518" s="709" t="s">
        <v>13174</v>
      </c>
      <c r="C10518" s="727">
        <v>239.29</v>
      </c>
      <c r="D10518" s="532"/>
      <c r="E10518" s="533"/>
    </row>
    <row r="10519" spans="1:5" s="534" customFormat="1" ht="13.8">
      <c r="A10519" s="709" t="s">
        <v>13175</v>
      </c>
      <c r="B10519" s="709" t="s">
        <v>13176</v>
      </c>
      <c r="C10519" s="727">
        <v>0.19</v>
      </c>
      <c r="D10519" s="532"/>
      <c r="E10519" s="533"/>
    </row>
    <row r="10520" spans="1:5" s="534" customFormat="1" ht="13.8">
      <c r="A10520" s="709" t="s">
        <v>13177</v>
      </c>
      <c r="B10520" s="709" t="s">
        <v>13178</v>
      </c>
      <c r="C10520" s="727">
        <v>0.34</v>
      </c>
      <c r="D10520" s="532"/>
      <c r="E10520" s="533"/>
    </row>
    <row r="10521" spans="1:5" s="534" customFormat="1" ht="13.8">
      <c r="A10521" s="709" t="s">
        <v>13179</v>
      </c>
      <c r="B10521" s="709" t="s">
        <v>13180</v>
      </c>
      <c r="C10521" s="727">
        <v>0.43</v>
      </c>
      <c r="D10521" s="532"/>
      <c r="E10521" s="533"/>
    </row>
    <row r="10522" spans="1:5" s="534" customFormat="1" ht="13.8">
      <c r="A10522" s="709" t="s">
        <v>13181</v>
      </c>
      <c r="B10522" s="709" t="s">
        <v>13182</v>
      </c>
      <c r="C10522" s="727">
        <v>0.53</v>
      </c>
      <c r="D10522" s="532"/>
      <c r="E10522" s="533"/>
    </row>
    <row r="10523" spans="1:5" s="534" customFormat="1" ht="13.8">
      <c r="A10523" s="709" t="s">
        <v>13183</v>
      </c>
      <c r="B10523" s="709" t="s">
        <v>13184</v>
      </c>
      <c r="C10523" s="727">
        <v>0.56999999999999995</v>
      </c>
      <c r="D10523" s="532"/>
      <c r="E10523" s="533"/>
    </row>
    <row r="10524" spans="1:5" s="534" customFormat="1" ht="13.8">
      <c r="A10524" s="709" t="s">
        <v>13185</v>
      </c>
      <c r="B10524" s="709" t="s">
        <v>13186</v>
      </c>
      <c r="C10524" s="727">
        <v>472.85</v>
      </c>
      <c r="D10524" s="532"/>
      <c r="E10524" s="533"/>
    </row>
    <row r="10525" spans="1:5" s="534" customFormat="1" ht="13.8">
      <c r="A10525" s="709" t="s">
        <v>13187</v>
      </c>
      <c r="B10525" s="709" t="s">
        <v>13188</v>
      </c>
      <c r="C10525" s="727">
        <v>131.13</v>
      </c>
      <c r="D10525" s="532"/>
      <c r="E10525" s="533"/>
    </row>
    <row r="10526" spans="1:5" s="534" customFormat="1" ht="13.8">
      <c r="A10526" s="709" t="s">
        <v>13189</v>
      </c>
      <c r="B10526" s="709" t="s">
        <v>13190</v>
      </c>
      <c r="C10526" s="727">
        <v>260.35000000000002</v>
      </c>
      <c r="D10526" s="532"/>
      <c r="E10526" s="533"/>
    </row>
    <row r="10527" spans="1:5" s="534" customFormat="1" ht="13.8">
      <c r="A10527" s="709" t="s">
        <v>13191</v>
      </c>
      <c r="B10527" s="709" t="s">
        <v>13192</v>
      </c>
      <c r="C10527" s="727">
        <v>3314.71</v>
      </c>
      <c r="D10527" s="532"/>
      <c r="E10527" s="533"/>
    </row>
    <row r="10528" spans="1:5" s="534" customFormat="1" ht="13.8">
      <c r="A10528" s="709" t="s">
        <v>13193</v>
      </c>
      <c r="B10528" s="709" t="s">
        <v>13194</v>
      </c>
      <c r="C10528" s="727">
        <v>477.63</v>
      </c>
      <c r="D10528" s="532"/>
      <c r="E10528" s="533"/>
    </row>
    <row r="10529" spans="1:5" s="534" customFormat="1" ht="13.8">
      <c r="A10529" s="709" t="s">
        <v>13195</v>
      </c>
      <c r="B10529" s="709" t="s">
        <v>13196</v>
      </c>
      <c r="C10529" s="727">
        <v>597.04</v>
      </c>
      <c r="D10529" s="532"/>
      <c r="E10529" s="533"/>
    </row>
    <row r="10530" spans="1:5" s="534" customFormat="1" ht="13.8">
      <c r="A10530" s="709" t="s">
        <v>13197</v>
      </c>
      <c r="B10530" s="709" t="s">
        <v>13198</v>
      </c>
      <c r="C10530" s="727">
        <v>143.58000000000001</v>
      </c>
      <c r="D10530" s="532"/>
      <c r="E10530" s="533"/>
    </row>
    <row r="10531" spans="1:5" s="534" customFormat="1" ht="13.8">
      <c r="A10531" s="709" t="s">
        <v>13200</v>
      </c>
      <c r="B10531" s="709" t="s">
        <v>13201</v>
      </c>
      <c r="C10531" s="727">
        <v>137</v>
      </c>
      <c r="D10531" s="532"/>
      <c r="E10531" s="533"/>
    </row>
    <row r="10532" spans="1:5" s="534" customFormat="1" ht="13.8">
      <c r="A10532" s="709" t="s">
        <v>13202</v>
      </c>
      <c r="B10532" s="709" t="s">
        <v>13203</v>
      </c>
      <c r="C10532" s="727">
        <v>624</v>
      </c>
      <c r="D10532" s="532"/>
      <c r="E10532" s="533"/>
    </row>
    <row r="10533" spans="1:5" s="534" customFormat="1" ht="13.8">
      <c r="A10533" s="709" t="s">
        <v>13204</v>
      </c>
      <c r="B10533" s="709" t="s">
        <v>13205</v>
      </c>
      <c r="C10533" s="727">
        <v>100</v>
      </c>
      <c r="D10533" s="532"/>
      <c r="E10533" s="533"/>
    </row>
    <row r="10534" spans="1:5" s="534" customFormat="1" ht="13.8">
      <c r="A10534" s="709" t="s">
        <v>13206</v>
      </c>
      <c r="B10534" s="709" t="s">
        <v>13207</v>
      </c>
      <c r="C10534" s="727">
        <v>188</v>
      </c>
      <c r="D10534" s="532"/>
      <c r="E10534" s="533"/>
    </row>
    <row r="10535" spans="1:5" s="534" customFormat="1" ht="13.8">
      <c r="A10535" s="709" t="s">
        <v>13208</v>
      </c>
      <c r="B10535" s="709" t="s">
        <v>13209</v>
      </c>
      <c r="C10535" s="727">
        <v>1500</v>
      </c>
      <c r="D10535" s="532"/>
      <c r="E10535" s="533"/>
    </row>
    <row r="10536" spans="1:5" s="534" customFormat="1" ht="13.8">
      <c r="A10536" s="709" t="s">
        <v>13210</v>
      </c>
      <c r="B10536" s="709" t="s">
        <v>13211</v>
      </c>
      <c r="C10536" s="727">
        <v>0.1</v>
      </c>
      <c r="D10536" s="532"/>
      <c r="E10536" s="533"/>
    </row>
    <row r="10537" spans="1:5" s="534" customFormat="1" ht="13.8">
      <c r="A10537" s="709" t="s">
        <v>13212</v>
      </c>
      <c r="B10537" s="709" t="s">
        <v>13213</v>
      </c>
      <c r="C10537" s="727">
        <v>0.21</v>
      </c>
      <c r="D10537" s="532"/>
      <c r="E10537" s="533"/>
    </row>
    <row r="10538" spans="1:5" s="534" customFormat="1" ht="13.8">
      <c r="A10538" s="709" t="s">
        <v>13214</v>
      </c>
      <c r="B10538" s="709" t="s">
        <v>13215</v>
      </c>
      <c r="C10538" s="727">
        <v>0.24</v>
      </c>
      <c r="D10538" s="532"/>
      <c r="E10538" s="533"/>
    </row>
    <row r="10539" spans="1:5" s="534" customFormat="1" ht="13.8">
      <c r="A10539" s="709" t="s">
        <v>13216</v>
      </c>
      <c r="B10539" s="709" t="s">
        <v>13217</v>
      </c>
      <c r="C10539" s="727">
        <v>0.33</v>
      </c>
      <c r="D10539" s="532"/>
      <c r="E10539" s="533"/>
    </row>
    <row r="10540" spans="1:5" s="534" customFormat="1" ht="13.8">
      <c r="A10540" s="709" t="s">
        <v>13218</v>
      </c>
      <c r="B10540" s="709" t="s">
        <v>13219</v>
      </c>
      <c r="C10540" s="727">
        <v>0.45</v>
      </c>
      <c r="D10540" s="532"/>
      <c r="E10540" s="533"/>
    </row>
    <row r="10541" spans="1:5" s="534" customFormat="1" ht="13.8">
      <c r="A10541" s="731"/>
      <c r="B10541" s="731"/>
      <c r="C10541" s="732"/>
      <c r="D10541" s="532"/>
      <c r="E10541" s="533"/>
    </row>
    <row r="10542" spans="1:5" s="512" customFormat="1">
      <c r="A10542" s="614"/>
      <c r="B10542" s="615" t="s">
        <v>6590</v>
      </c>
      <c r="C10542" s="614"/>
      <c r="D10542" s="522"/>
      <c r="E10542" s="519"/>
    </row>
    <row r="10543" spans="1:5" s="512" customFormat="1" ht="27.6">
      <c r="A10543" s="513" t="s">
        <v>26</v>
      </c>
      <c r="B10543" s="513" t="s">
        <v>300</v>
      </c>
      <c r="C10543" s="514" t="s">
        <v>607</v>
      </c>
      <c r="D10543" s="522"/>
      <c r="E10543" s="519"/>
    </row>
    <row r="10544" spans="1:5" s="512" customFormat="1" ht="13.8">
      <c r="A10544" s="577" t="s">
        <v>6353</v>
      </c>
      <c r="B10544" s="577"/>
      <c r="C10544" s="578"/>
      <c r="D10544" s="522"/>
      <c r="E10544" s="519"/>
    </row>
    <row r="10545" spans="1:5" s="534" customFormat="1" ht="13.8">
      <c r="A10545" s="523">
        <v>7640013601</v>
      </c>
      <c r="B10545" s="523" t="s">
        <v>6354</v>
      </c>
      <c r="C10545" s="524">
        <v>11</v>
      </c>
      <c r="D10545" s="532"/>
      <c r="E10545" s="533"/>
    </row>
    <row r="10546" spans="1:5" s="534" customFormat="1" ht="13.8">
      <c r="A10546" s="523">
        <v>7640013602</v>
      </c>
      <c r="B10546" s="523" t="s">
        <v>6355</v>
      </c>
      <c r="C10546" s="524">
        <v>8</v>
      </c>
      <c r="D10546" s="532"/>
      <c r="E10546" s="533"/>
    </row>
    <row r="10547" spans="1:5" s="534" customFormat="1" ht="13.8">
      <c r="A10547" s="523">
        <v>7640013603</v>
      </c>
      <c r="B10547" s="523" t="s">
        <v>6356</v>
      </c>
      <c r="C10547" s="524">
        <v>8</v>
      </c>
      <c r="D10547" s="532"/>
      <c r="E10547" s="533"/>
    </row>
    <row r="10548" spans="1:5" s="534" customFormat="1" ht="13.8">
      <c r="A10548" s="523">
        <v>7640013604</v>
      </c>
      <c r="B10548" s="523" t="s">
        <v>6357</v>
      </c>
      <c r="C10548" s="524">
        <v>7</v>
      </c>
      <c r="D10548" s="532"/>
      <c r="E10548" s="533"/>
    </row>
    <row r="10549" spans="1:5" s="534" customFormat="1" ht="13.8">
      <c r="A10549" s="523">
        <v>7640013605</v>
      </c>
      <c r="B10549" s="523" t="s">
        <v>6358</v>
      </c>
      <c r="C10549" s="524">
        <v>7</v>
      </c>
      <c r="D10549" s="532"/>
      <c r="E10549" s="533"/>
    </row>
    <row r="10550" spans="1:5" s="534" customFormat="1" ht="13.8">
      <c r="A10550" s="523" t="s">
        <v>6359</v>
      </c>
      <c r="B10550" s="523" t="s">
        <v>6360</v>
      </c>
      <c r="C10550" s="524">
        <v>9</v>
      </c>
      <c r="D10550" s="532"/>
      <c r="E10550" s="533"/>
    </row>
    <row r="10551" spans="1:5" s="534" customFormat="1" ht="13.8">
      <c r="A10551" s="523" t="s">
        <v>6361</v>
      </c>
      <c r="B10551" s="523" t="s">
        <v>6362</v>
      </c>
      <c r="C10551" s="524">
        <v>7</v>
      </c>
      <c r="D10551" s="532"/>
      <c r="E10551" s="533"/>
    </row>
    <row r="10552" spans="1:5" s="512" customFormat="1" ht="13.8">
      <c r="A10552" s="520" t="s">
        <v>6363</v>
      </c>
      <c r="B10552" s="520" t="s">
        <v>6364</v>
      </c>
      <c r="C10552" s="521">
        <v>5</v>
      </c>
      <c r="D10552" s="522"/>
      <c r="E10552" s="519"/>
    </row>
    <row r="10553" spans="1:5" s="512" customFormat="1" ht="13.8">
      <c r="A10553" s="520" t="s">
        <v>6365</v>
      </c>
      <c r="B10553" s="520" t="s">
        <v>6366</v>
      </c>
      <c r="C10553" s="521">
        <v>4</v>
      </c>
      <c r="D10553" s="522"/>
      <c r="E10553" s="519"/>
    </row>
    <row r="10554" spans="1:5" s="512" customFormat="1" ht="13.8">
      <c r="A10554" s="577" t="s">
        <v>6367</v>
      </c>
      <c r="B10554" s="577"/>
      <c r="C10554" s="578"/>
      <c r="D10554" s="522"/>
      <c r="E10554" s="519"/>
    </row>
    <row r="10555" spans="1:5" s="534" customFormat="1" ht="13.8">
      <c r="A10555" s="523" t="s">
        <v>6368</v>
      </c>
      <c r="B10555" s="523" t="s">
        <v>6369</v>
      </c>
      <c r="C10555" s="524">
        <v>4409</v>
      </c>
      <c r="D10555" s="532"/>
      <c r="E10555" s="533"/>
    </row>
    <row r="10556" spans="1:5" s="534" customFormat="1" ht="24">
      <c r="A10556" s="523" t="s">
        <v>6370</v>
      </c>
      <c r="B10556" s="523" t="s">
        <v>6371</v>
      </c>
      <c r="C10556" s="524">
        <v>526</v>
      </c>
      <c r="D10556" s="532"/>
      <c r="E10556" s="533"/>
    </row>
    <row r="10557" spans="1:5" s="534" customFormat="1" ht="13.8">
      <c r="A10557" s="523" t="s">
        <v>6372</v>
      </c>
      <c r="B10557" s="523" t="s">
        <v>6373</v>
      </c>
      <c r="C10557" s="524">
        <v>17766</v>
      </c>
      <c r="D10557" s="532"/>
      <c r="E10557" s="533"/>
    </row>
    <row r="10558" spans="1:5" s="534" customFormat="1" ht="13.8">
      <c r="A10558" s="523" t="s">
        <v>6374</v>
      </c>
      <c r="B10558" s="523" t="s">
        <v>6375</v>
      </c>
      <c r="C10558" s="524">
        <v>24929</v>
      </c>
      <c r="D10558" s="532"/>
      <c r="E10558" s="533"/>
    </row>
    <row r="10559" spans="1:5" s="534" customFormat="1" ht="13.8">
      <c r="A10559" s="523" t="s">
        <v>6376</v>
      </c>
      <c r="B10559" s="523" t="s">
        <v>6377</v>
      </c>
      <c r="C10559" s="524">
        <v>28367</v>
      </c>
      <c r="D10559" s="532"/>
      <c r="E10559" s="533"/>
    </row>
    <row r="10560" spans="1:5" s="534" customFormat="1" ht="13.8">
      <c r="A10560" s="523" t="s">
        <v>6378</v>
      </c>
      <c r="B10560" s="523" t="s">
        <v>6379</v>
      </c>
      <c r="C10560" s="524">
        <v>33523</v>
      </c>
      <c r="D10560" s="532"/>
      <c r="E10560" s="533"/>
    </row>
    <row r="10561" spans="1:5" s="534" customFormat="1" ht="13.8">
      <c r="A10561" s="523" t="s">
        <v>6380</v>
      </c>
      <c r="B10561" s="523" t="s">
        <v>6381</v>
      </c>
      <c r="C10561" s="524">
        <v>40113</v>
      </c>
      <c r="D10561" s="532"/>
      <c r="E10561" s="533"/>
    </row>
    <row r="10562" spans="1:5" s="534" customFormat="1" ht="13.8">
      <c r="A10562" s="523" t="s">
        <v>6382</v>
      </c>
      <c r="B10562" s="523" t="s">
        <v>6383</v>
      </c>
      <c r="C10562" s="524">
        <v>49282</v>
      </c>
      <c r="D10562" s="532"/>
      <c r="E10562" s="533"/>
    </row>
    <row r="10563" spans="1:5" s="534" customFormat="1" ht="13.8">
      <c r="A10563" s="523" t="s">
        <v>6384</v>
      </c>
      <c r="B10563" s="523" t="s">
        <v>6385</v>
      </c>
      <c r="C10563" s="524">
        <v>59596</v>
      </c>
      <c r="D10563" s="532"/>
      <c r="E10563" s="533"/>
    </row>
    <row r="10564" spans="1:5" s="534" customFormat="1" ht="13.8">
      <c r="A10564" s="523" t="s">
        <v>6386</v>
      </c>
      <c r="B10564" s="523" t="s">
        <v>6387</v>
      </c>
      <c r="C10564" s="524">
        <v>71629</v>
      </c>
      <c r="D10564" s="532"/>
      <c r="E10564" s="533"/>
    </row>
    <row r="10565" spans="1:5" s="534" customFormat="1" ht="13.8">
      <c r="A10565" s="523" t="s">
        <v>6388</v>
      </c>
      <c r="B10565" s="523" t="s">
        <v>6389</v>
      </c>
      <c r="C10565" s="524">
        <v>86529</v>
      </c>
      <c r="D10565" s="532"/>
      <c r="E10565" s="533"/>
    </row>
    <row r="10566" spans="1:5" s="534" customFormat="1" ht="13.8">
      <c r="A10566" s="523" t="s">
        <v>6390</v>
      </c>
      <c r="B10566" s="523" t="s">
        <v>6391</v>
      </c>
      <c r="C10566" s="524">
        <v>100569</v>
      </c>
      <c r="D10566" s="532"/>
      <c r="E10566" s="533"/>
    </row>
    <row r="10567" spans="1:5" s="534" customFormat="1" ht="13.8">
      <c r="A10567" s="523" t="s">
        <v>6392</v>
      </c>
      <c r="B10567" s="523" t="s">
        <v>6393</v>
      </c>
      <c r="C10567" s="524">
        <v>113469</v>
      </c>
      <c r="D10567" s="532"/>
      <c r="E10567" s="533"/>
    </row>
    <row r="10568" spans="1:5" s="512" customFormat="1" ht="13.8">
      <c r="A10568" s="577" t="s">
        <v>6394</v>
      </c>
      <c r="B10568" s="577"/>
      <c r="C10568" s="578"/>
      <c r="D10568" s="522"/>
      <c r="E10568" s="519"/>
    </row>
    <row r="10569" spans="1:5" s="534" customFormat="1" ht="13.8">
      <c r="A10569" s="523">
        <v>7640013627</v>
      </c>
      <c r="B10569" s="523" t="s">
        <v>6395</v>
      </c>
      <c r="C10569" s="524">
        <v>2424</v>
      </c>
      <c r="D10569" s="532"/>
      <c r="E10569" s="533"/>
    </row>
    <row r="10570" spans="1:5" s="534" customFormat="1" ht="15" customHeight="1">
      <c r="A10570" s="523">
        <v>7640013628</v>
      </c>
      <c r="B10570" s="523" t="s">
        <v>6396</v>
      </c>
      <c r="C10570" s="524">
        <v>487</v>
      </c>
      <c r="D10570" s="532"/>
      <c r="E10570" s="733"/>
    </row>
    <row r="10571" spans="1:5" s="534" customFormat="1" ht="13.8">
      <c r="A10571" s="523">
        <v>7640013629</v>
      </c>
      <c r="B10571" s="523" t="s">
        <v>6397</v>
      </c>
      <c r="C10571" s="524">
        <v>487</v>
      </c>
      <c r="D10571" s="532"/>
    </row>
    <row r="10572" spans="1:5" s="534" customFormat="1" ht="13.8">
      <c r="A10572" s="523">
        <v>7640013630</v>
      </c>
      <c r="B10572" s="523" t="s">
        <v>6398</v>
      </c>
      <c r="C10572" s="524">
        <v>2424</v>
      </c>
      <c r="D10572" s="532"/>
      <c r="E10572" s="533"/>
    </row>
    <row r="10573" spans="1:5" s="534" customFormat="1" ht="13.8">
      <c r="A10573" s="523">
        <v>7640013631</v>
      </c>
      <c r="B10573" s="523" t="s">
        <v>6399</v>
      </c>
      <c r="C10573" s="524">
        <v>2424</v>
      </c>
      <c r="D10573" s="532"/>
      <c r="E10573" s="533"/>
    </row>
    <row r="10574" spans="1:5" s="534" customFormat="1" ht="13.8">
      <c r="A10574" s="523">
        <v>7640013632</v>
      </c>
      <c r="B10574" s="523" t="s">
        <v>6400</v>
      </c>
      <c r="C10574" s="524">
        <v>2424</v>
      </c>
      <c r="D10574" s="532"/>
      <c r="E10574" s="533"/>
    </row>
    <row r="10575" spans="1:5" s="534" customFormat="1" ht="13.8">
      <c r="A10575" s="523" t="s">
        <v>6401</v>
      </c>
      <c r="B10575" s="523" t="s">
        <v>6402</v>
      </c>
      <c r="C10575" s="524">
        <v>2207</v>
      </c>
      <c r="D10575" s="532"/>
      <c r="E10575" s="533"/>
    </row>
    <row r="10576" spans="1:5" s="534" customFormat="1" ht="13.8">
      <c r="A10576" s="523" t="s">
        <v>6403</v>
      </c>
      <c r="B10576" s="523" t="s">
        <v>6404</v>
      </c>
      <c r="C10576" s="524">
        <v>2207</v>
      </c>
      <c r="D10576" s="532"/>
      <c r="E10576" s="533"/>
    </row>
    <row r="10577" spans="1:5" s="534" customFormat="1" ht="13.8">
      <c r="A10577" s="523">
        <v>7640013633</v>
      </c>
      <c r="B10577" s="523" t="s">
        <v>6405</v>
      </c>
      <c r="C10577" s="524">
        <v>2424</v>
      </c>
      <c r="D10577" s="532"/>
      <c r="E10577" s="533"/>
    </row>
    <row r="10578" spans="1:5" s="534" customFormat="1" ht="13.8">
      <c r="A10578" s="523" t="s">
        <v>6406</v>
      </c>
      <c r="B10578" s="523" t="s">
        <v>6407</v>
      </c>
      <c r="C10578" s="524">
        <v>1765</v>
      </c>
      <c r="D10578" s="532"/>
      <c r="E10578" s="533"/>
    </row>
    <row r="10579" spans="1:5" s="534" customFormat="1" ht="13.8">
      <c r="A10579" s="523" t="s">
        <v>6408</v>
      </c>
      <c r="B10579" s="523" t="s">
        <v>6409</v>
      </c>
      <c r="C10579" s="524">
        <v>178</v>
      </c>
      <c r="D10579" s="532"/>
      <c r="E10579" s="533"/>
    </row>
    <row r="10580" spans="1:5" s="534" customFormat="1" ht="13.8">
      <c r="A10580" s="523" t="s">
        <v>6410</v>
      </c>
      <c r="B10580" s="523" t="s">
        <v>6411</v>
      </c>
      <c r="C10580" s="524">
        <v>4631</v>
      </c>
      <c r="D10580" s="532"/>
      <c r="E10580" s="533"/>
    </row>
    <row r="10581" spans="1:5" s="534" customFormat="1" ht="13.8">
      <c r="A10581" s="523" t="s">
        <v>6412</v>
      </c>
      <c r="B10581" s="523" t="s">
        <v>6413</v>
      </c>
      <c r="C10581" s="524">
        <v>5710</v>
      </c>
      <c r="D10581" s="532"/>
      <c r="E10581" s="533"/>
    </row>
    <row r="10582" spans="1:5" s="534" customFormat="1" ht="13.8">
      <c r="A10582" s="523" t="s">
        <v>6414</v>
      </c>
      <c r="B10582" s="523" t="s">
        <v>6415</v>
      </c>
      <c r="C10582" s="524">
        <v>6173</v>
      </c>
      <c r="D10582" s="532"/>
      <c r="E10582" s="533"/>
    </row>
    <row r="10583" spans="1:5" s="534" customFormat="1" ht="13.8">
      <c r="A10583" s="523" t="s">
        <v>6416</v>
      </c>
      <c r="B10583" s="523" t="s">
        <v>6417</v>
      </c>
      <c r="C10583" s="524">
        <v>7098</v>
      </c>
      <c r="D10583" s="532"/>
      <c r="E10583" s="533"/>
    </row>
    <row r="10584" spans="1:5" s="534" customFormat="1" ht="13.8">
      <c r="A10584" s="523" t="s">
        <v>6418</v>
      </c>
      <c r="B10584" s="523" t="s">
        <v>6419</v>
      </c>
      <c r="C10584" s="524">
        <v>8334</v>
      </c>
      <c r="D10584" s="532"/>
      <c r="E10584" s="533"/>
    </row>
    <row r="10585" spans="1:5" s="534" customFormat="1" ht="13.8">
      <c r="A10585" s="523" t="s">
        <v>6420</v>
      </c>
      <c r="B10585" s="523" t="s">
        <v>6421</v>
      </c>
      <c r="C10585" s="524">
        <v>10029</v>
      </c>
      <c r="D10585" s="532"/>
      <c r="E10585" s="533"/>
    </row>
    <row r="10586" spans="1:5" s="534" customFormat="1" ht="13.8">
      <c r="A10586" s="523" t="s">
        <v>6422</v>
      </c>
      <c r="B10586" s="523" t="s">
        <v>6423</v>
      </c>
      <c r="C10586" s="524">
        <v>12188</v>
      </c>
      <c r="D10586" s="532"/>
      <c r="E10586" s="533"/>
    </row>
    <row r="10587" spans="1:5" s="534" customFormat="1" ht="13.8">
      <c r="A10587" s="523" t="s">
        <v>6424</v>
      </c>
      <c r="B10587" s="523" t="s">
        <v>6425</v>
      </c>
      <c r="C10587" s="524">
        <v>15121</v>
      </c>
      <c r="D10587" s="532"/>
      <c r="E10587" s="533"/>
    </row>
    <row r="10588" spans="1:5" s="534" customFormat="1" ht="13.8">
      <c r="A10588" s="523" t="s">
        <v>6426</v>
      </c>
      <c r="B10588" s="523" t="s">
        <v>6427</v>
      </c>
      <c r="C10588" s="524">
        <v>18513</v>
      </c>
      <c r="D10588" s="532"/>
      <c r="E10588" s="533"/>
    </row>
    <row r="10589" spans="1:5" s="534" customFormat="1" ht="13.8">
      <c r="A10589" s="523" t="s">
        <v>6428</v>
      </c>
      <c r="B10589" s="523" t="s">
        <v>6429</v>
      </c>
      <c r="C10589" s="524">
        <v>21600</v>
      </c>
      <c r="D10589" s="532"/>
      <c r="E10589" s="533"/>
    </row>
    <row r="10590" spans="1:5" s="534" customFormat="1" ht="13.8">
      <c r="A10590" s="523" t="s">
        <v>6430</v>
      </c>
      <c r="B10590" s="523" t="s">
        <v>6431</v>
      </c>
      <c r="C10590" s="524">
        <v>24686</v>
      </c>
      <c r="D10590" s="532"/>
      <c r="E10590" s="533"/>
    </row>
    <row r="10591" spans="1:5" s="512" customFormat="1" ht="13.8">
      <c r="A10591" s="577" t="s">
        <v>6432</v>
      </c>
      <c r="B10591" s="577"/>
      <c r="C10591" s="578"/>
      <c r="D10591" s="522"/>
      <c r="E10591" s="519"/>
    </row>
    <row r="10592" spans="1:5" s="512" customFormat="1" ht="13.8">
      <c r="A10592" s="520">
        <v>7640013635</v>
      </c>
      <c r="B10592" s="520" t="s">
        <v>6433</v>
      </c>
      <c r="C10592" s="521">
        <v>300</v>
      </c>
      <c r="D10592" s="522"/>
      <c r="E10592" s="519"/>
    </row>
    <row r="10593" spans="1:5" s="512" customFormat="1" ht="13.8">
      <c r="A10593" s="577" t="s">
        <v>6434</v>
      </c>
      <c r="B10593" s="577"/>
      <c r="C10593" s="578"/>
      <c r="D10593" s="522"/>
      <c r="E10593" s="519"/>
    </row>
    <row r="10594" spans="1:5" s="534" customFormat="1" ht="13.8">
      <c r="A10594" s="523">
        <v>7640013647</v>
      </c>
      <c r="B10594" s="523" t="s">
        <v>6435</v>
      </c>
      <c r="C10594" s="524">
        <v>2424</v>
      </c>
      <c r="D10594" s="532"/>
      <c r="E10594" s="533"/>
    </row>
    <row r="10595" spans="1:5" s="512" customFormat="1" ht="13.8">
      <c r="A10595" s="577" t="s">
        <v>6436</v>
      </c>
      <c r="B10595" s="577"/>
      <c r="C10595" s="578"/>
      <c r="D10595" s="522"/>
      <c r="E10595" s="519"/>
    </row>
    <row r="10596" spans="1:5" s="534" customFormat="1" ht="13.8">
      <c r="A10596" s="523">
        <v>7640013648</v>
      </c>
      <c r="B10596" s="523" t="s">
        <v>6437</v>
      </c>
      <c r="C10596" s="524">
        <v>18892</v>
      </c>
      <c r="D10596" s="532"/>
      <c r="E10596" s="533"/>
    </row>
    <row r="10597" spans="1:5" s="534" customFormat="1" ht="13.8">
      <c r="A10597" s="523">
        <v>7640013649</v>
      </c>
      <c r="B10597" s="523" t="s">
        <v>6438</v>
      </c>
      <c r="C10597" s="524">
        <v>27125</v>
      </c>
      <c r="D10597" s="532"/>
      <c r="E10597" s="533"/>
    </row>
    <row r="10598" spans="1:5" s="534" customFormat="1" ht="13.8">
      <c r="A10598" s="523">
        <v>7640013650</v>
      </c>
      <c r="B10598" s="523" t="s">
        <v>6439</v>
      </c>
      <c r="C10598" s="524">
        <v>31483</v>
      </c>
      <c r="D10598" s="532"/>
      <c r="E10598" s="533"/>
    </row>
    <row r="10599" spans="1:5" s="534" customFormat="1" ht="13.8">
      <c r="A10599" s="523">
        <v>7640013651</v>
      </c>
      <c r="B10599" s="523" t="s">
        <v>6440</v>
      </c>
      <c r="C10599" s="524">
        <v>37781</v>
      </c>
      <c r="D10599" s="532"/>
      <c r="E10599" s="533"/>
    </row>
    <row r="10600" spans="1:5" s="534" customFormat="1" ht="13.8">
      <c r="A10600" s="523">
        <v>7640013652</v>
      </c>
      <c r="B10600" s="523" t="s">
        <v>6441</v>
      </c>
      <c r="C10600" s="524">
        <v>49405</v>
      </c>
      <c r="D10600" s="532"/>
      <c r="E10600" s="533"/>
    </row>
    <row r="10601" spans="1:5" s="534" customFormat="1" ht="13.8">
      <c r="A10601" s="523">
        <v>7640013653</v>
      </c>
      <c r="B10601" s="523" t="s">
        <v>6442</v>
      </c>
      <c r="C10601" s="524">
        <v>61998</v>
      </c>
      <c r="D10601" s="532"/>
      <c r="E10601" s="533"/>
    </row>
    <row r="10602" spans="1:5" s="534" customFormat="1" ht="13.8">
      <c r="A10602" s="523">
        <v>7640013654</v>
      </c>
      <c r="B10602" s="523" t="s">
        <v>6443</v>
      </c>
      <c r="C10602" s="524">
        <v>74591</v>
      </c>
      <c r="D10602" s="532"/>
      <c r="E10602" s="533"/>
    </row>
    <row r="10603" spans="1:5" s="534" customFormat="1" ht="13.8">
      <c r="A10603" s="523">
        <v>7640013655</v>
      </c>
      <c r="B10603" s="523" t="s">
        <v>6444</v>
      </c>
      <c r="C10603" s="524">
        <v>88153</v>
      </c>
      <c r="D10603" s="532"/>
      <c r="E10603" s="533"/>
    </row>
    <row r="10604" spans="1:5" s="534" customFormat="1" ht="13.8">
      <c r="A10604" s="523">
        <v>7640013656</v>
      </c>
      <c r="B10604" s="523" t="s">
        <v>6445</v>
      </c>
      <c r="C10604" s="524">
        <v>107042</v>
      </c>
      <c r="D10604" s="532"/>
      <c r="E10604" s="533"/>
    </row>
    <row r="10605" spans="1:5" s="534" customFormat="1" ht="13.8">
      <c r="A10605" s="523">
        <v>7640013657</v>
      </c>
      <c r="B10605" s="523" t="s">
        <v>6446</v>
      </c>
      <c r="C10605" s="524">
        <v>125930</v>
      </c>
      <c r="D10605" s="532"/>
      <c r="E10605" s="533"/>
    </row>
    <row r="10606" spans="1:5" s="512" customFormat="1" ht="13.8">
      <c r="A10606" s="577" t="s">
        <v>6447</v>
      </c>
      <c r="B10606" s="577"/>
      <c r="C10606" s="578"/>
      <c r="D10606" s="522"/>
      <c r="E10606" s="519"/>
    </row>
    <row r="10607" spans="1:5" s="534" customFormat="1" ht="13.8">
      <c r="A10607" s="523">
        <v>7640013658</v>
      </c>
      <c r="B10607" s="523" t="s">
        <v>6448</v>
      </c>
      <c r="C10607" s="524">
        <v>1938</v>
      </c>
      <c r="D10607" s="532"/>
      <c r="E10607" s="533"/>
    </row>
    <row r="10608" spans="1:5" s="534" customFormat="1" ht="13.8">
      <c r="A10608" s="523">
        <v>7640013659</v>
      </c>
      <c r="B10608" s="523" t="s">
        <v>6433</v>
      </c>
      <c r="C10608" s="524">
        <v>293</v>
      </c>
      <c r="D10608" s="532"/>
      <c r="E10608" s="533"/>
    </row>
    <row r="10609" spans="1:5" s="512" customFormat="1" ht="13.8">
      <c r="A10609" s="577" t="s">
        <v>6449</v>
      </c>
      <c r="B10609" s="577"/>
      <c r="C10609" s="578"/>
      <c r="D10609" s="522"/>
      <c r="E10609" s="519"/>
    </row>
    <row r="10610" spans="1:5" s="534" customFormat="1" ht="24">
      <c r="A10610" s="523">
        <v>7640013660</v>
      </c>
      <c r="B10610" s="523" t="s">
        <v>6450</v>
      </c>
      <c r="C10610" s="524">
        <v>6298</v>
      </c>
      <c r="D10610" s="532"/>
      <c r="E10610" s="533"/>
    </row>
    <row r="10611" spans="1:5" s="534" customFormat="1" ht="24">
      <c r="A10611" s="523">
        <v>7640013661</v>
      </c>
      <c r="B10611" s="523" t="s">
        <v>6451</v>
      </c>
      <c r="C10611" s="524">
        <v>10173</v>
      </c>
      <c r="D10611" s="532"/>
      <c r="E10611" s="533"/>
    </row>
    <row r="10612" spans="1:5" s="534" customFormat="1" ht="24">
      <c r="A10612" s="523">
        <v>7640013662</v>
      </c>
      <c r="B10612" s="523" t="s">
        <v>6452</v>
      </c>
      <c r="C10612" s="524">
        <v>12595</v>
      </c>
      <c r="D10612" s="532"/>
      <c r="E10612" s="533"/>
    </row>
    <row r="10613" spans="1:5" s="534" customFormat="1" ht="24">
      <c r="A10613" s="523">
        <v>7640013663</v>
      </c>
      <c r="B10613" s="523" t="s">
        <v>6453</v>
      </c>
      <c r="C10613" s="524">
        <v>15259</v>
      </c>
      <c r="D10613" s="532"/>
      <c r="E10613" s="533"/>
    </row>
    <row r="10614" spans="1:5" s="534" customFormat="1" ht="24">
      <c r="A10614" s="523">
        <v>7640013664</v>
      </c>
      <c r="B10614" s="523" t="s">
        <v>6454</v>
      </c>
      <c r="C10614" s="524">
        <v>18892</v>
      </c>
      <c r="D10614" s="532"/>
      <c r="E10614" s="533"/>
    </row>
    <row r="10615" spans="1:5" s="534" customFormat="1" ht="24">
      <c r="A10615" s="523">
        <v>7640013665</v>
      </c>
      <c r="B10615" s="523" t="s">
        <v>6455</v>
      </c>
      <c r="C10615" s="524">
        <v>22280</v>
      </c>
      <c r="D10615" s="532"/>
      <c r="E10615" s="533"/>
    </row>
    <row r="10616" spans="1:5" s="534" customFormat="1" ht="24">
      <c r="A10616" s="523">
        <v>7640013666</v>
      </c>
      <c r="B10616" s="523" t="s">
        <v>6456</v>
      </c>
      <c r="C10616" s="524">
        <v>26641</v>
      </c>
      <c r="D10616" s="532"/>
      <c r="E10616" s="533"/>
    </row>
    <row r="10617" spans="1:5" s="534" customFormat="1" ht="24">
      <c r="A10617" s="523">
        <v>7640013667</v>
      </c>
      <c r="B10617" s="523" t="s">
        <v>6457</v>
      </c>
      <c r="C10617" s="524">
        <v>31483</v>
      </c>
      <c r="D10617" s="532"/>
      <c r="E10617" s="533"/>
    </row>
    <row r="10618" spans="1:5" s="534" customFormat="1" ht="24">
      <c r="A10618" s="523">
        <v>7640013668</v>
      </c>
      <c r="B10618" s="523" t="s">
        <v>6458</v>
      </c>
      <c r="C10618" s="524">
        <v>37781</v>
      </c>
      <c r="D10618" s="532"/>
      <c r="E10618" s="533"/>
    </row>
    <row r="10619" spans="1:5" s="534" customFormat="1" ht="24">
      <c r="A10619" s="523">
        <v>7640013669</v>
      </c>
      <c r="B10619" s="523" t="s">
        <v>6459</v>
      </c>
      <c r="C10619" s="524">
        <v>44078</v>
      </c>
      <c r="D10619" s="532"/>
      <c r="E10619" s="533"/>
    </row>
    <row r="10620" spans="1:5" s="534" customFormat="1" ht="13.8">
      <c r="A10620" s="523" t="s">
        <v>6460</v>
      </c>
      <c r="B10620" s="523" t="s">
        <v>6461</v>
      </c>
      <c r="C10620" s="524">
        <v>5732</v>
      </c>
      <c r="D10620" s="532"/>
      <c r="E10620" s="533"/>
    </row>
    <row r="10621" spans="1:5" s="534" customFormat="1" ht="13.8">
      <c r="A10621" s="523" t="s">
        <v>6462</v>
      </c>
      <c r="B10621" s="523" t="s">
        <v>6463</v>
      </c>
      <c r="C10621" s="524">
        <v>9258</v>
      </c>
      <c r="D10621" s="532"/>
      <c r="E10621" s="533"/>
    </row>
    <row r="10622" spans="1:5" s="534" customFormat="1" ht="13.8">
      <c r="A10622" s="523" t="s">
        <v>6464</v>
      </c>
      <c r="B10622" s="523" t="s">
        <v>6465</v>
      </c>
      <c r="C10622" s="524">
        <v>11463</v>
      </c>
      <c r="D10622" s="532"/>
      <c r="E10622" s="533"/>
    </row>
    <row r="10623" spans="1:5" s="534" customFormat="1" ht="13.8">
      <c r="A10623" s="523" t="s">
        <v>6466</v>
      </c>
      <c r="B10623" s="523" t="s">
        <v>6467</v>
      </c>
      <c r="C10623" s="524">
        <v>13887</v>
      </c>
      <c r="D10623" s="532"/>
      <c r="E10623" s="533"/>
    </row>
    <row r="10624" spans="1:5" s="534" customFormat="1" ht="13.8">
      <c r="A10624" s="523" t="s">
        <v>6468</v>
      </c>
      <c r="B10624" s="523" t="s">
        <v>6469</v>
      </c>
      <c r="C10624" s="524">
        <v>17192</v>
      </c>
      <c r="D10624" s="532"/>
      <c r="E10624" s="533"/>
    </row>
    <row r="10625" spans="1:5" s="534" customFormat="1" ht="13.8">
      <c r="A10625" s="523" t="s">
        <v>6470</v>
      </c>
      <c r="B10625" s="523" t="s">
        <v>6471</v>
      </c>
      <c r="C10625" s="524">
        <v>20277</v>
      </c>
      <c r="D10625" s="532"/>
      <c r="E10625" s="533"/>
    </row>
    <row r="10626" spans="1:5" s="534" customFormat="1" ht="13.8">
      <c r="A10626" s="523" t="s">
        <v>6472</v>
      </c>
      <c r="B10626" s="523" t="s">
        <v>6473</v>
      </c>
      <c r="C10626" s="524">
        <v>24245</v>
      </c>
      <c r="D10626" s="532"/>
      <c r="E10626" s="533"/>
    </row>
    <row r="10627" spans="1:5" s="534" customFormat="1" ht="13.8">
      <c r="A10627" s="523" t="s">
        <v>6474</v>
      </c>
      <c r="B10627" s="523" t="s">
        <v>6475</v>
      </c>
      <c r="C10627" s="524">
        <v>28654</v>
      </c>
      <c r="D10627" s="532"/>
      <c r="E10627" s="533"/>
    </row>
    <row r="10628" spans="1:5" s="534" customFormat="1" ht="13.8">
      <c r="A10628" s="523" t="s">
        <v>6476</v>
      </c>
      <c r="B10628" s="523" t="s">
        <v>6477</v>
      </c>
      <c r="C10628" s="524">
        <v>34381</v>
      </c>
      <c r="D10628" s="532"/>
      <c r="E10628" s="533"/>
    </row>
    <row r="10629" spans="1:5" s="534" customFormat="1" ht="13.8">
      <c r="A10629" s="523" t="s">
        <v>6478</v>
      </c>
      <c r="B10629" s="523" t="s">
        <v>6479</v>
      </c>
      <c r="C10629" s="524">
        <v>40113</v>
      </c>
      <c r="D10629" s="532"/>
      <c r="E10629" s="533"/>
    </row>
    <row r="10630" spans="1:5" s="512" customFormat="1" ht="13.8">
      <c r="A10630" s="577" t="s">
        <v>6480</v>
      </c>
      <c r="B10630" s="577"/>
      <c r="C10630" s="578"/>
      <c r="D10630" s="522"/>
      <c r="E10630" s="519"/>
    </row>
    <row r="10631" spans="1:5" s="534" customFormat="1" ht="13.8">
      <c r="A10631" s="523">
        <v>7640013670</v>
      </c>
      <c r="B10631" s="523" t="s">
        <v>6481</v>
      </c>
      <c r="C10631" s="524">
        <v>1935</v>
      </c>
      <c r="D10631" s="532"/>
      <c r="E10631" s="533"/>
    </row>
    <row r="10632" spans="1:5" s="534" customFormat="1" ht="13.8">
      <c r="A10632" s="523">
        <v>7640013671</v>
      </c>
      <c r="B10632" s="523" t="s">
        <v>6482</v>
      </c>
      <c r="C10632" s="524">
        <v>777</v>
      </c>
      <c r="D10632" s="532"/>
      <c r="E10632" s="533"/>
    </row>
    <row r="10633" spans="1:5" s="534" customFormat="1" ht="13.8">
      <c r="A10633" s="523">
        <v>7640013672</v>
      </c>
      <c r="B10633" s="523" t="s">
        <v>6483</v>
      </c>
      <c r="C10633" s="524">
        <v>1358</v>
      </c>
      <c r="D10633" s="532"/>
      <c r="E10633" s="533"/>
    </row>
    <row r="10634" spans="1:5" s="534" customFormat="1" ht="13.8">
      <c r="A10634" s="523">
        <v>7640013673</v>
      </c>
      <c r="B10634" s="523" t="s">
        <v>6484</v>
      </c>
      <c r="C10634" s="524">
        <v>1938</v>
      </c>
      <c r="D10634" s="532"/>
      <c r="E10634" s="533"/>
    </row>
    <row r="10635" spans="1:5" s="534" customFormat="1" ht="13.8">
      <c r="A10635" s="523">
        <v>7640013674</v>
      </c>
      <c r="B10635" s="523" t="s">
        <v>6485</v>
      </c>
      <c r="C10635" s="524">
        <v>2908</v>
      </c>
      <c r="D10635" s="532"/>
      <c r="E10635" s="533"/>
    </row>
    <row r="10636" spans="1:5" s="534" customFormat="1" ht="13.8">
      <c r="A10636" s="523">
        <v>7640013675</v>
      </c>
      <c r="B10636" s="523" t="s">
        <v>6486</v>
      </c>
      <c r="C10636" s="524">
        <v>6057</v>
      </c>
      <c r="D10636" s="532"/>
      <c r="E10636" s="533"/>
    </row>
    <row r="10637" spans="1:5" s="534" customFormat="1" ht="13.8">
      <c r="A10637" s="523">
        <v>7640013676</v>
      </c>
      <c r="B10637" s="523" t="s">
        <v>6487</v>
      </c>
      <c r="C10637" s="524">
        <v>9690</v>
      </c>
      <c r="D10637" s="532"/>
      <c r="E10637" s="533"/>
    </row>
    <row r="10638" spans="1:5" s="534" customFormat="1" ht="13.8">
      <c r="A10638" s="523">
        <v>7640013677</v>
      </c>
      <c r="B10638" s="523" t="s">
        <v>6488</v>
      </c>
      <c r="C10638" s="524">
        <v>1</v>
      </c>
      <c r="D10638" s="532"/>
      <c r="E10638" s="533"/>
    </row>
    <row r="10639" spans="1:5" s="534" customFormat="1" ht="48">
      <c r="A10639" s="523">
        <v>7640013678</v>
      </c>
      <c r="B10639" s="523" t="s">
        <v>6489</v>
      </c>
      <c r="C10639" s="524">
        <v>2424</v>
      </c>
      <c r="D10639" s="532"/>
      <c r="E10639" s="533"/>
    </row>
    <row r="10640" spans="1:5" s="534" customFormat="1" ht="13.8">
      <c r="A10640" s="523">
        <v>7640013679</v>
      </c>
      <c r="B10640" s="523" t="s">
        <v>6490</v>
      </c>
      <c r="C10640" s="524">
        <v>1</v>
      </c>
      <c r="D10640" s="532"/>
      <c r="E10640" s="533"/>
    </row>
    <row r="10641" spans="1:5" s="534" customFormat="1" ht="24">
      <c r="A10641" s="523">
        <v>7640013680</v>
      </c>
      <c r="B10641" s="523" t="s">
        <v>6491</v>
      </c>
      <c r="C10641" s="524">
        <v>2424</v>
      </c>
      <c r="D10641" s="532"/>
      <c r="E10641" s="533"/>
    </row>
    <row r="10642" spans="1:5" s="512" customFormat="1" ht="13.8">
      <c r="A10642" s="577" t="s">
        <v>6492</v>
      </c>
      <c r="B10642" s="577"/>
      <c r="C10642" s="578"/>
      <c r="D10642" s="522"/>
      <c r="E10642" s="519"/>
    </row>
    <row r="10643" spans="1:5" s="534" customFormat="1" ht="13.8">
      <c r="A10643" s="523">
        <v>7640013681</v>
      </c>
      <c r="B10643" s="523" t="s">
        <v>6493</v>
      </c>
      <c r="C10643" s="524">
        <v>266</v>
      </c>
      <c r="D10643" s="532"/>
      <c r="E10643" s="533"/>
    </row>
    <row r="10644" spans="1:5" s="534" customFormat="1" ht="13.8">
      <c r="A10644" s="523">
        <v>7640013684</v>
      </c>
      <c r="B10644" s="523" t="s">
        <v>6494</v>
      </c>
      <c r="C10644" s="524">
        <v>266</v>
      </c>
      <c r="D10644" s="532"/>
      <c r="E10644" s="533"/>
    </row>
    <row r="10645" spans="1:5" s="512" customFormat="1" ht="13.8">
      <c r="A10645" s="577" t="s">
        <v>6495</v>
      </c>
      <c r="B10645" s="577"/>
      <c r="C10645" s="578"/>
      <c r="D10645" s="522"/>
      <c r="E10645" s="519"/>
    </row>
    <row r="10646" spans="1:5" s="512" customFormat="1" ht="13.8">
      <c r="A10646" s="520">
        <v>7640013690</v>
      </c>
      <c r="B10646" s="520" t="s">
        <v>6496</v>
      </c>
      <c r="C10646" s="521">
        <v>1</v>
      </c>
      <c r="D10646" s="522"/>
      <c r="E10646" s="519"/>
    </row>
    <row r="10647" spans="1:5" s="512" customFormat="1" ht="13.8">
      <c r="A10647" s="520">
        <v>7640013691</v>
      </c>
      <c r="B10647" s="520" t="s">
        <v>6497</v>
      </c>
      <c r="C10647" s="521">
        <v>1</v>
      </c>
      <c r="D10647" s="522"/>
      <c r="E10647" s="519"/>
    </row>
    <row r="10648" spans="1:5" s="512" customFormat="1" ht="13.8">
      <c r="A10648" s="520">
        <v>7640013692</v>
      </c>
      <c r="B10648" s="520" t="s">
        <v>6498</v>
      </c>
      <c r="C10648" s="521">
        <v>1</v>
      </c>
      <c r="D10648" s="522"/>
      <c r="E10648" s="519"/>
    </row>
    <row r="10649" spans="1:5" s="512" customFormat="1" ht="13.8">
      <c r="A10649" s="520">
        <v>7640013693</v>
      </c>
      <c r="B10649" s="520" t="s">
        <v>6499</v>
      </c>
      <c r="C10649" s="521">
        <v>1</v>
      </c>
      <c r="D10649" s="522"/>
      <c r="E10649" s="519"/>
    </row>
    <row r="10650" spans="1:5" s="512" customFormat="1" ht="13.8">
      <c r="A10650" s="520">
        <v>7640013694</v>
      </c>
      <c r="B10650" s="520" t="s">
        <v>6500</v>
      </c>
      <c r="C10650" s="521">
        <v>1</v>
      </c>
      <c r="D10650" s="522"/>
      <c r="E10650" s="519"/>
    </row>
    <row r="10651" spans="1:5" s="512" customFormat="1" ht="13.8">
      <c r="A10651" s="520">
        <v>7640013695</v>
      </c>
      <c r="B10651" s="520" t="s">
        <v>6501</v>
      </c>
      <c r="C10651" s="521">
        <v>1</v>
      </c>
      <c r="D10651" s="522"/>
      <c r="E10651" s="519"/>
    </row>
    <row r="10652" spans="1:5" s="512" customFormat="1" ht="13.8">
      <c r="A10652" s="520">
        <v>7640013696</v>
      </c>
      <c r="B10652" s="520" t="s">
        <v>6502</v>
      </c>
      <c r="C10652" s="521">
        <v>1</v>
      </c>
      <c r="D10652" s="522"/>
      <c r="E10652" s="519"/>
    </row>
    <row r="10653" spans="1:5" s="512" customFormat="1" ht="13.8">
      <c r="A10653" s="520">
        <v>7640013697</v>
      </c>
      <c r="B10653" s="520" t="s">
        <v>6503</v>
      </c>
      <c r="C10653" s="521">
        <v>1</v>
      </c>
      <c r="D10653" s="522"/>
      <c r="E10653" s="519"/>
    </row>
    <row r="10654" spans="1:5" s="512" customFormat="1" ht="13.8">
      <c r="A10654" s="520">
        <v>7640013698</v>
      </c>
      <c r="B10654" s="520" t="s">
        <v>6504</v>
      </c>
      <c r="C10654" s="521">
        <v>1</v>
      </c>
      <c r="D10654" s="522"/>
      <c r="E10654" s="519"/>
    </row>
    <row r="10655" spans="1:5" s="512" customFormat="1" ht="13.8">
      <c r="A10655" s="520">
        <v>7640013699</v>
      </c>
      <c r="B10655" s="520" t="s">
        <v>6505</v>
      </c>
      <c r="C10655" s="521">
        <v>1</v>
      </c>
      <c r="D10655" s="522"/>
      <c r="E10655" s="519"/>
    </row>
    <row r="10656" spans="1:5" s="512" customFormat="1" ht="13.8">
      <c r="A10656" s="577" t="s">
        <v>6506</v>
      </c>
      <c r="B10656" s="577"/>
      <c r="C10656" s="578"/>
      <c r="D10656" s="522"/>
      <c r="E10656" s="519"/>
    </row>
    <row r="10657" spans="1:5" s="534" customFormat="1" ht="24">
      <c r="A10657" s="523">
        <v>7640013687</v>
      </c>
      <c r="B10657" s="523" t="s">
        <v>6507</v>
      </c>
      <c r="C10657" s="524">
        <v>266</v>
      </c>
      <c r="D10657" s="532"/>
      <c r="E10657" s="533"/>
    </row>
    <row r="10658" spans="1:5" s="534" customFormat="1" ht="24">
      <c r="A10658" s="523">
        <v>7640013704</v>
      </c>
      <c r="B10658" s="523" t="s">
        <v>6508</v>
      </c>
      <c r="C10658" s="524">
        <v>125</v>
      </c>
      <c r="D10658" s="532"/>
      <c r="E10658" s="533"/>
    </row>
    <row r="10659" spans="1:5" s="534" customFormat="1" ht="13.8">
      <c r="A10659" s="523">
        <v>7640013705</v>
      </c>
      <c r="B10659" s="523" t="s">
        <v>6509</v>
      </c>
      <c r="C10659" s="524">
        <v>125</v>
      </c>
      <c r="D10659" s="532"/>
      <c r="E10659" s="533"/>
    </row>
    <row r="10660" spans="1:5" s="534" customFormat="1" ht="13.8">
      <c r="A10660" s="523">
        <v>7640013700</v>
      </c>
      <c r="B10660" s="523" t="s">
        <v>6510</v>
      </c>
      <c r="C10660" s="524">
        <v>10620</v>
      </c>
      <c r="D10660" s="532"/>
      <c r="E10660" s="533"/>
    </row>
    <row r="10661" spans="1:5" s="534" customFormat="1" ht="13.8">
      <c r="A10661" s="523">
        <v>7640015018</v>
      </c>
      <c r="B10661" s="523" t="s">
        <v>6511</v>
      </c>
      <c r="C10661" s="524">
        <v>876</v>
      </c>
      <c r="D10661" s="532"/>
      <c r="E10661" s="533"/>
    </row>
    <row r="10662" spans="1:5" s="534" customFormat="1" ht="13.8">
      <c r="A10662" s="523" t="s">
        <v>6512</v>
      </c>
      <c r="B10662" s="523" t="s">
        <v>6513</v>
      </c>
      <c r="C10662" s="524">
        <v>210</v>
      </c>
      <c r="D10662" s="532"/>
      <c r="E10662" s="533"/>
    </row>
    <row r="10663" spans="1:5" s="534" customFormat="1" ht="13.8">
      <c r="A10663" s="523" t="s">
        <v>6514</v>
      </c>
      <c r="B10663" s="523" t="s">
        <v>6515</v>
      </c>
      <c r="C10663" s="524">
        <v>220</v>
      </c>
      <c r="D10663" s="532"/>
      <c r="E10663" s="533"/>
    </row>
    <row r="10664" spans="1:5" s="534" customFormat="1" ht="13.8">
      <c r="A10664" s="523" t="s">
        <v>6516</v>
      </c>
      <c r="B10664" s="523" t="s">
        <v>6517</v>
      </c>
      <c r="C10664" s="524">
        <v>155</v>
      </c>
      <c r="D10664" s="532"/>
      <c r="E10664" s="533"/>
    </row>
    <row r="10665" spans="1:5" s="534" customFormat="1" ht="13.8">
      <c r="A10665" s="523" t="s">
        <v>6518</v>
      </c>
      <c r="B10665" s="523" t="s">
        <v>6519</v>
      </c>
      <c r="C10665" s="524">
        <v>155</v>
      </c>
      <c r="D10665" s="532"/>
      <c r="E10665" s="533"/>
    </row>
    <row r="10666" spans="1:5" s="534" customFormat="1" ht="13.8">
      <c r="A10666" s="523">
        <v>7640016391</v>
      </c>
      <c r="B10666" s="523" t="s">
        <v>6520</v>
      </c>
      <c r="C10666" s="524">
        <v>10620</v>
      </c>
      <c r="D10666" s="532"/>
      <c r="E10666" s="533"/>
    </row>
    <row r="10667" spans="1:5" s="534" customFormat="1" ht="13.8">
      <c r="A10667" s="523">
        <v>7640016392</v>
      </c>
      <c r="B10667" s="523" t="s">
        <v>6521</v>
      </c>
      <c r="C10667" s="524">
        <v>10620</v>
      </c>
      <c r="D10667" s="532"/>
      <c r="E10667" s="533"/>
    </row>
    <row r="10668" spans="1:5" s="534" customFormat="1" ht="13.8">
      <c r="A10668" s="523">
        <v>7640016393</v>
      </c>
      <c r="B10668" s="523" t="s">
        <v>6522</v>
      </c>
      <c r="C10668" s="524">
        <v>10620</v>
      </c>
      <c r="D10668" s="532"/>
      <c r="E10668" s="533"/>
    </row>
    <row r="10669" spans="1:5" s="534" customFormat="1" ht="13.8">
      <c r="A10669" s="523">
        <v>7640016394</v>
      </c>
      <c r="B10669" s="523" t="s">
        <v>6523</v>
      </c>
      <c r="C10669" s="524">
        <v>10620</v>
      </c>
      <c r="D10669" s="532"/>
      <c r="E10669" s="533"/>
    </row>
    <row r="10670" spans="1:5" s="534" customFormat="1" ht="13.8">
      <c r="A10670" s="523" t="s">
        <v>6524</v>
      </c>
      <c r="B10670" s="523" t="s">
        <v>6525</v>
      </c>
      <c r="C10670" s="524">
        <v>266</v>
      </c>
      <c r="D10670" s="532"/>
      <c r="E10670" s="533"/>
    </row>
    <row r="10671" spans="1:5" s="534" customFormat="1" ht="13.8">
      <c r="A10671" s="523" t="s">
        <v>6526</v>
      </c>
      <c r="B10671" s="523" t="s">
        <v>6527</v>
      </c>
      <c r="C10671" s="524">
        <v>311</v>
      </c>
      <c r="D10671" s="532"/>
      <c r="E10671" s="533"/>
    </row>
    <row r="10672" spans="1:5" s="512" customFormat="1" ht="13.8">
      <c r="A10672" s="577" t="s">
        <v>6528</v>
      </c>
      <c r="B10672" s="577"/>
      <c r="C10672" s="578"/>
      <c r="D10672" s="522"/>
      <c r="E10672" s="519"/>
    </row>
    <row r="10673" spans="1:5" s="512" customFormat="1" ht="13.8">
      <c r="A10673" s="520">
        <v>7640013706</v>
      </c>
      <c r="B10673" s="520" t="s">
        <v>6529</v>
      </c>
      <c r="C10673" s="521">
        <v>1</v>
      </c>
      <c r="D10673" s="522"/>
      <c r="E10673" s="519"/>
    </row>
    <row r="10674" spans="1:5" s="512" customFormat="1" ht="13.8">
      <c r="A10674" s="520">
        <v>7640013707</v>
      </c>
      <c r="B10674" s="520" t="s">
        <v>6530</v>
      </c>
      <c r="C10674" s="521">
        <v>1</v>
      </c>
      <c r="D10674" s="522"/>
      <c r="E10674" s="519"/>
    </row>
    <row r="10675" spans="1:5" s="512" customFormat="1" ht="13.8">
      <c r="A10675" s="520">
        <v>7640013708</v>
      </c>
      <c r="B10675" s="520" t="s">
        <v>6531</v>
      </c>
      <c r="C10675" s="521">
        <v>1</v>
      </c>
      <c r="D10675" s="522"/>
      <c r="E10675" s="519"/>
    </row>
    <row r="10676" spans="1:5" s="512" customFormat="1" ht="13.8">
      <c r="A10676" s="520">
        <v>7640013709</v>
      </c>
      <c r="B10676" s="520" t="s">
        <v>6532</v>
      </c>
      <c r="C10676" s="521">
        <v>1</v>
      </c>
      <c r="D10676" s="522"/>
      <c r="E10676" s="519"/>
    </row>
    <row r="10677" spans="1:5" s="512" customFormat="1" ht="13.8">
      <c r="A10677" s="520">
        <v>7640013710</v>
      </c>
      <c r="B10677" s="520" t="s">
        <v>6533</v>
      </c>
      <c r="C10677" s="521">
        <v>1</v>
      </c>
      <c r="D10677" s="522"/>
      <c r="E10677" s="519"/>
    </row>
    <row r="10678" spans="1:5" s="512" customFormat="1" ht="13.8">
      <c r="A10678" s="520">
        <v>7640013711</v>
      </c>
      <c r="B10678" s="520" t="s">
        <v>6534</v>
      </c>
      <c r="C10678" s="521">
        <v>1</v>
      </c>
      <c r="D10678" s="522"/>
      <c r="E10678" s="519"/>
    </row>
    <row r="10679" spans="1:5" s="512" customFormat="1" ht="13.8">
      <c r="A10679" s="520">
        <v>7640013712</v>
      </c>
      <c r="B10679" s="520" t="s">
        <v>6535</v>
      </c>
      <c r="C10679" s="521">
        <v>1</v>
      </c>
      <c r="D10679" s="522"/>
      <c r="E10679" s="519"/>
    </row>
    <row r="10680" spans="1:5" s="512" customFormat="1" ht="13.8">
      <c r="A10680" s="520">
        <v>7640013713</v>
      </c>
      <c r="B10680" s="520" t="s">
        <v>6536</v>
      </c>
      <c r="C10680" s="521">
        <v>1</v>
      </c>
      <c r="D10680" s="522"/>
      <c r="E10680" s="519"/>
    </row>
    <row r="10681" spans="1:5" s="512" customFormat="1" ht="13.8">
      <c r="A10681" s="520" t="s">
        <v>6537</v>
      </c>
      <c r="B10681" s="520" t="s">
        <v>6538</v>
      </c>
      <c r="C10681" s="521">
        <v>1</v>
      </c>
      <c r="D10681" s="522"/>
      <c r="E10681" s="519"/>
    </row>
    <row r="10682" spans="1:5" s="512" customFormat="1" ht="13.8">
      <c r="A10682" s="520" t="s">
        <v>6539</v>
      </c>
      <c r="B10682" s="520" t="s">
        <v>6540</v>
      </c>
      <c r="C10682" s="521">
        <v>1</v>
      </c>
      <c r="D10682" s="522"/>
      <c r="E10682" s="519"/>
    </row>
    <row r="10683" spans="1:5" s="512" customFormat="1" ht="13.8">
      <c r="A10683" s="520" t="s">
        <v>6541</v>
      </c>
      <c r="B10683" s="520" t="s">
        <v>6542</v>
      </c>
      <c r="C10683" s="521">
        <v>1</v>
      </c>
      <c r="D10683" s="522"/>
      <c r="E10683" s="519"/>
    </row>
    <row r="10684" spans="1:5" s="512" customFormat="1" ht="13.8">
      <c r="A10684" s="520" t="s">
        <v>6543</v>
      </c>
      <c r="B10684" s="520" t="s">
        <v>6544</v>
      </c>
      <c r="C10684" s="521">
        <v>1</v>
      </c>
      <c r="D10684" s="522"/>
      <c r="E10684" s="519"/>
    </row>
    <row r="10685" spans="1:5" s="512" customFormat="1" ht="13.8">
      <c r="A10685" s="577" t="s">
        <v>6545</v>
      </c>
      <c r="B10685" s="577"/>
      <c r="C10685" s="578"/>
      <c r="D10685" s="522"/>
      <c r="E10685" s="519"/>
    </row>
    <row r="10686" spans="1:5" s="512" customFormat="1" ht="13.8">
      <c r="A10686" s="520">
        <v>7640013714</v>
      </c>
      <c r="B10686" s="520" t="s">
        <v>6546</v>
      </c>
      <c r="C10686" s="521">
        <v>1</v>
      </c>
      <c r="D10686" s="522"/>
      <c r="E10686" s="519"/>
    </row>
    <row r="10687" spans="1:5" s="512" customFormat="1" ht="13.8">
      <c r="A10687" s="520">
        <v>7640013715</v>
      </c>
      <c r="B10687" s="520" t="s">
        <v>6547</v>
      </c>
      <c r="C10687" s="521">
        <v>1</v>
      </c>
      <c r="D10687" s="522"/>
      <c r="E10687" s="519"/>
    </row>
    <row r="10688" spans="1:5" s="512" customFormat="1" ht="13.8">
      <c r="A10688" s="520">
        <v>7640013716</v>
      </c>
      <c r="B10688" s="520" t="s">
        <v>6548</v>
      </c>
      <c r="C10688" s="521">
        <v>1</v>
      </c>
      <c r="D10688" s="522"/>
      <c r="E10688" s="519"/>
    </row>
    <row r="10689" spans="1:5" s="512" customFormat="1" ht="13.8">
      <c r="A10689" s="520">
        <v>7640013717</v>
      </c>
      <c r="B10689" s="520" t="s">
        <v>6549</v>
      </c>
      <c r="C10689" s="521">
        <v>1</v>
      </c>
      <c r="D10689" s="522"/>
      <c r="E10689" s="519"/>
    </row>
    <row r="10690" spans="1:5" s="512" customFormat="1" ht="13.8">
      <c r="A10690" s="520">
        <v>7640013718</v>
      </c>
      <c r="B10690" s="520" t="s">
        <v>6550</v>
      </c>
      <c r="C10690" s="521">
        <v>1</v>
      </c>
      <c r="D10690" s="522"/>
      <c r="E10690" s="519"/>
    </row>
    <row r="10691" spans="1:5" s="512" customFormat="1" ht="13.8">
      <c r="A10691" s="520">
        <v>7640013719</v>
      </c>
      <c r="B10691" s="520" t="s">
        <v>6551</v>
      </c>
      <c r="C10691" s="521">
        <v>1</v>
      </c>
      <c r="D10691" s="522"/>
      <c r="E10691" s="519"/>
    </row>
    <row r="10692" spans="1:5" s="512" customFormat="1" ht="13.8">
      <c r="A10692" s="520">
        <v>7640013720</v>
      </c>
      <c r="B10692" s="520" t="s">
        <v>6552</v>
      </c>
      <c r="C10692" s="521">
        <v>1</v>
      </c>
      <c r="D10692" s="522"/>
      <c r="E10692" s="519"/>
    </row>
    <row r="10693" spans="1:5" s="512" customFormat="1" ht="13.8">
      <c r="A10693" s="520">
        <v>7640013721</v>
      </c>
      <c r="B10693" s="520" t="s">
        <v>6553</v>
      </c>
      <c r="C10693" s="521">
        <v>1</v>
      </c>
      <c r="D10693" s="522"/>
      <c r="E10693" s="519"/>
    </row>
    <row r="10694" spans="1:5" s="512" customFormat="1" ht="13.8">
      <c r="A10694" s="520">
        <v>7640013722</v>
      </c>
      <c r="B10694" s="520" t="s">
        <v>6554</v>
      </c>
      <c r="C10694" s="521">
        <v>1</v>
      </c>
      <c r="D10694" s="522"/>
      <c r="E10694" s="519"/>
    </row>
    <row r="10695" spans="1:5" s="512" customFormat="1" ht="13.8">
      <c r="A10695" s="520">
        <v>7640013723</v>
      </c>
      <c r="B10695" s="520" t="s">
        <v>6555</v>
      </c>
      <c r="C10695" s="521">
        <v>1</v>
      </c>
      <c r="D10695" s="522"/>
      <c r="E10695" s="519"/>
    </row>
    <row r="10696" spans="1:5" s="512" customFormat="1" ht="13.8">
      <c r="A10696" s="520">
        <v>7640013724</v>
      </c>
      <c r="B10696" s="520" t="s">
        <v>6556</v>
      </c>
      <c r="C10696" s="521">
        <v>1</v>
      </c>
      <c r="D10696" s="522"/>
      <c r="E10696" s="519"/>
    </row>
    <row r="10697" spans="1:5" s="512" customFormat="1" ht="13.8">
      <c r="A10697" s="520">
        <v>7640013725</v>
      </c>
      <c r="B10697" s="520" t="s">
        <v>6557</v>
      </c>
      <c r="C10697" s="521">
        <v>1</v>
      </c>
      <c r="D10697" s="522"/>
      <c r="E10697" s="519"/>
    </row>
    <row r="10698" spans="1:5" s="512" customFormat="1" ht="13.8">
      <c r="A10698" s="520">
        <v>7640013726</v>
      </c>
      <c r="B10698" s="520" t="s">
        <v>6558</v>
      </c>
      <c r="C10698" s="521">
        <v>1</v>
      </c>
      <c r="D10698" s="522"/>
      <c r="E10698" s="519"/>
    </row>
    <row r="10699" spans="1:5" s="512" customFormat="1" ht="13.8">
      <c r="A10699" s="520">
        <v>7640013727</v>
      </c>
      <c r="B10699" s="520" t="s">
        <v>6559</v>
      </c>
      <c r="C10699" s="521">
        <v>1</v>
      </c>
      <c r="D10699" s="522"/>
      <c r="E10699" s="519"/>
    </row>
    <row r="10700" spans="1:5" s="512" customFormat="1" ht="13.8">
      <c r="A10700" s="520">
        <v>7640013728</v>
      </c>
      <c r="B10700" s="520" t="s">
        <v>6560</v>
      </c>
      <c r="C10700" s="521">
        <v>1</v>
      </c>
      <c r="D10700" s="522"/>
      <c r="E10700" s="519"/>
    </row>
    <row r="10701" spans="1:5" s="512" customFormat="1" ht="13.8">
      <c r="A10701" s="520">
        <v>7640013729</v>
      </c>
      <c r="B10701" s="520" t="s">
        <v>6561</v>
      </c>
      <c r="C10701" s="521">
        <v>1</v>
      </c>
      <c r="D10701" s="522"/>
      <c r="E10701" s="519"/>
    </row>
    <row r="10702" spans="1:5" s="512" customFormat="1" ht="13.8">
      <c r="A10702" s="520">
        <v>7640013730</v>
      </c>
      <c r="B10702" s="520" t="s">
        <v>6562</v>
      </c>
      <c r="C10702" s="521">
        <v>1</v>
      </c>
      <c r="D10702" s="522"/>
      <c r="E10702" s="519"/>
    </row>
    <row r="10703" spans="1:5" s="512" customFormat="1" ht="13.8">
      <c r="A10703" s="520">
        <v>7640013731</v>
      </c>
      <c r="B10703" s="520" t="s">
        <v>6563</v>
      </c>
      <c r="C10703" s="521">
        <v>1</v>
      </c>
      <c r="D10703" s="522"/>
      <c r="E10703" s="519"/>
    </row>
    <row r="10704" spans="1:5" s="512" customFormat="1" ht="13.8">
      <c r="A10704" s="520">
        <v>7640013732</v>
      </c>
      <c r="B10704" s="520" t="s">
        <v>6564</v>
      </c>
      <c r="C10704" s="521">
        <v>1</v>
      </c>
      <c r="D10704" s="522"/>
      <c r="E10704" s="519"/>
    </row>
    <row r="10705" spans="1:5" s="512" customFormat="1" ht="13.8">
      <c r="A10705" s="520">
        <v>7640013733</v>
      </c>
      <c r="B10705" s="520" t="s">
        <v>6565</v>
      </c>
      <c r="C10705" s="521">
        <v>1</v>
      </c>
      <c r="D10705" s="522"/>
      <c r="E10705" s="519"/>
    </row>
    <row r="10706" spans="1:5" s="512" customFormat="1" ht="13.8">
      <c r="A10706" s="577" t="s">
        <v>707</v>
      </c>
      <c r="B10706" s="577"/>
      <c r="C10706" s="578"/>
      <c r="D10706" s="522"/>
      <c r="E10706" s="519"/>
    </row>
    <row r="10707" spans="1:5" s="512" customFormat="1" ht="13.8">
      <c r="A10707" s="520">
        <v>7640013735</v>
      </c>
      <c r="B10707" s="520" t="s">
        <v>6566</v>
      </c>
      <c r="C10707" s="521">
        <v>2250</v>
      </c>
      <c r="D10707" s="522"/>
      <c r="E10707" s="519"/>
    </row>
    <row r="10708" spans="1:5" s="512" customFormat="1" ht="13.8">
      <c r="A10708" s="520">
        <v>7640013742</v>
      </c>
      <c r="B10708" s="520" t="s">
        <v>6567</v>
      </c>
      <c r="C10708" s="521">
        <v>1750</v>
      </c>
      <c r="D10708" s="522"/>
      <c r="E10708" s="519"/>
    </row>
    <row r="10709" spans="1:5" s="512" customFormat="1" ht="13.8">
      <c r="A10709" s="520">
        <v>7640013743</v>
      </c>
      <c r="B10709" s="520" t="s">
        <v>6568</v>
      </c>
      <c r="C10709" s="521">
        <v>1750</v>
      </c>
      <c r="D10709" s="522"/>
      <c r="E10709" s="519"/>
    </row>
    <row r="10710" spans="1:5" s="512" customFormat="1" ht="13.8">
      <c r="A10710" s="520">
        <v>7640018267</v>
      </c>
      <c r="B10710" s="520" t="s">
        <v>6569</v>
      </c>
      <c r="C10710" s="521">
        <v>110</v>
      </c>
      <c r="D10710" s="522"/>
      <c r="E10710" s="519"/>
    </row>
    <row r="10711" spans="1:5" s="512" customFormat="1" ht="13.8">
      <c r="A10711" s="520" t="s">
        <v>6570</v>
      </c>
      <c r="B10711" s="520" t="s">
        <v>6571</v>
      </c>
      <c r="C10711" s="521">
        <v>2250</v>
      </c>
      <c r="D10711" s="522"/>
      <c r="E10711" s="519"/>
    </row>
    <row r="10712" spans="1:5" s="512" customFormat="1" ht="13.8">
      <c r="A10712" s="520" t="s">
        <v>6572</v>
      </c>
      <c r="B10712" s="520" t="s">
        <v>6573</v>
      </c>
      <c r="C10712" s="521">
        <v>1</v>
      </c>
      <c r="D10712" s="522"/>
      <c r="E10712" s="519"/>
    </row>
    <row r="10713" spans="1:5" s="512" customFormat="1" ht="13.8">
      <c r="A10713" s="520" t="s">
        <v>6574</v>
      </c>
      <c r="B10713" s="520" t="s">
        <v>6575</v>
      </c>
      <c r="C10713" s="521">
        <v>1750</v>
      </c>
      <c r="D10713" s="522"/>
      <c r="E10713" s="519"/>
    </row>
    <row r="10714" spans="1:5" s="512" customFormat="1" ht="13.8">
      <c r="A10714" s="520" t="s">
        <v>6576</v>
      </c>
      <c r="B10714" s="520" t="s">
        <v>6577</v>
      </c>
      <c r="C10714" s="521">
        <v>1750</v>
      </c>
      <c r="D10714" s="522"/>
      <c r="E10714" s="519"/>
    </row>
    <row r="10715" spans="1:5" s="512" customFormat="1" ht="13.8">
      <c r="A10715" s="520" t="s">
        <v>6578</v>
      </c>
      <c r="B10715" s="520" t="s">
        <v>6579</v>
      </c>
      <c r="C10715" s="521">
        <v>1500</v>
      </c>
      <c r="D10715" s="522"/>
      <c r="E10715" s="519"/>
    </row>
    <row r="10716" spans="1:5" s="512" customFormat="1" ht="13.8">
      <c r="A10716" s="577" t="s">
        <v>6580</v>
      </c>
      <c r="B10716" s="577"/>
      <c r="C10716" s="578"/>
      <c r="D10716" s="522"/>
      <c r="E10716" s="519"/>
    </row>
    <row r="10717" spans="1:5" s="512" customFormat="1" ht="13.8">
      <c r="A10717" s="520" t="s">
        <v>6581</v>
      </c>
      <c r="B10717" s="520" t="s">
        <v>6582</v>
      </c>
      <c r="C10717" s="521">
        <v>250</v>
      </c>
      <c r="D10717" s="522"/>
      <c r="E10717" s="519"/>
    </row>
    <row r="10718" spans="1:5" s="512" customFormat="1" ht="13.8">
      <c r="A10718" s="520" t="s">
        <v>6583</v>
      </c>
      <c r="B10718" s="520" t="s">
        <v>6584</v>
      </c>
      <c r="C10718" s="521">
        <v>1</v>
      </c>
      <c r="D10718" s="522"/>
      <c r="E10718" s="519"/>
    </row>
    <row r="10719" spans="1:5" s="512" customFormat="1" ht="13.8">
      <c r="A10719" s="520" t="s">
        <v>6585</v>
      </c>
      <c r="B10719" s="520" t="s">
        <v>6586</v>
      </c>
      <c r="C10719" s="521">
        <v>1500</v>
      </c>
      <c r="D10719" s="522"/>
      <c r="E10719" s="519"/>
    </row>
    <row r="10720" spans="1:5" s="512" customFormat="1" ht="13.8">
      <c r="A10720" s="520" t="s">
        <v>6587</v>
      </c>
      <c r="B10720" s="520" t="s">
        <v>6588</v>
      </c>
      <c r="C10720" s="521">
        <v>1</v>
      </c>
      <c r="D10720" s="522"/>
      <c r="E10720" s="519"/>
    </row>
    <row r="10721" spans="1:5" s="512" customFormat="1" ht="13.8">
      <c r="A10721" s="577" t="s">
        <v>715</v>
      </c>
      <c r="B10721" s="577"/>
      <c r="C10721" s="578"/>
      <c r="D10721" s="522"/>
      <c r="E10721" s="519"/>
    </row>
    <row r="10722" spans="1:5" s="512" customFormat="1" ht="13.8">
      <c r="A10722" s="520">
        <v>7640008085</v>
      </c>
      <c r="B10722" s="520" t="s">
        <v>716</v>
      </c>
      <c r="C10722" s="521">
        <v>18</v>
      </c>
      <c r="D10722" s="522"/>
      <c r="E10722" s="519"/>
    </row>
    <row r="10723" spans="1:5" s="512" customFormat="1" ht="13.8">
      <c r="A10723" s="520">
        <v>7640008086</v>
      </c>
      <c r="B10723" s="520" t="s">
        <v>738</v>
      </c>
      <c r="C10723" s="521">
        <v>29</v>
      </c>
      <c r="D10723" s="522"/>
      <c r="E10723" s="519"/>
    </row>
    <row r="10724" spans="1:5" s="512" customFormat="1" ht="13.8">
      <c r="A10724" s="520">
        <v>7640008092</v>
      </c>
      <c r="B10724" s="520" t="s">
        <v>6589</v>
      </c>
      <c r="C10724" s="521">
        <v>1</v>
      </c>
      <c r="D10724" s="522"/>
      <c r="E10724" s="519"/>
    </row>
    <row r="10725" spans="1:5" s="512" customFormat="1" ht="13.8">
      <c r="A10725" s="546"/>
      <c r="B10725" s="546"/>
      <c r="C10725" s="547"/>
      <c r="D10725" s="522"/>
      <c r="E10725" s="519"/>
    </row>
    <row r="10726" spans="1:5" s="512" customFormat="1" ht="13.8">
      <c r="A10726" s="546"/>
      <c r="B10726" s="734" t="s">
        <v>13220</v>
      </c>
      <c r="C10726" s="547"/>
      <c r="D10726" s="522"/>
      <c r="E10726" s="519"/>
    </row>
    <row r="10727" spans="1:5" s="512" customFormat="1" ht="27.6">
      <c r="A10727" s="735" t="s">
        <v>26</v>
      </c>
      <c r="B10727" s="735" t="s">
        <v>300</v>
      </c>
      <c r="C10727" s="736" t="s">
        <v>607</v>
      </c>
      <c r="D10727" s="522"/>
      <c r="E10727" s="519"/>
    </row>
    <row r="10728" spans="1:5" s="512" customFormat="1" ht="13.8">
      <c r="A10728" s="577" t="s">
        <v>3856</v>
      </c>
      <c r="B10728" s="577"/>
      <c r="C10728" s="578"/>
      <c r="D10728" s="522"/>
      <c r="E10728" s="519"/>
    </row>
    <row r="10729" spans="1:5" s="534" customFormat="1" ht="13.8">
      <c r="A10729" s="566" t="s">
        <v>13221</v>
      </c>
      <c r="B10729" s="566" t="s">
        <v>13222</v>
      </c>
      <c r="C10729" s="579">
        <v>1</v>
      </c>
      <c r="D10729" s="532"/>
      <c r="E10729" s="533"/>
    </row>
    <row r="10730" spans="1:5" s="534" customFormat="1" ht="13.8">
      <c r="A10730" s="566" t="s">
        <v>13223</v>
      </c>
      <c r="B10730" s="566" t="s">
        <v>13224</v>
      </c>
      <c r="C10730" s="579">
        <v>1</v>
      </c>
      <c r="D10730" s="532"/>
      <c r="E10730" s="533"/>
    </row>
    <row r="10731" spans="1:5" s="534" customFormat="1" ht="13.8">
      <c r="A10731" s="566" t="s">
        <v>13225</v>
      </c>
      <c r="B10731" s="566" t="s">
        <v>13226</v>
      </c>
      <c r="C10731" s="579">
        <v>1</v>
      </c>
      <c r="D10731" s="532"/>
      <c r="E10731" s="533"/>
    </row>
    <row r="10732" spans="1:5" s="534" customFormat="1" ht="13.8">
      <c r="A10732" s="566" t="s">
        <v>13227</v>
      </c>
      <c r="B10732" s="566" t="s">
        <v>13228</v>
      </c>
      <c r="C10732" s="579">
        <v>1</v>
      </c>
      <c r="D10732" s="532"/>
      <c r="E10732" s="533"/>
    </row>
    <row r="10733" spans="1:5" s="534" customFormat="1" ht="13.8">
      <c r="A10733" s="566" t="s">
        <v>13229</v>
      </c>
      <c r="B10733" s="566" t="s">
        <v>13230</v>
      </c>
      <c r="C10733" s="579">
        <v>1</v>
      </c>
      <c r="D10733" s="532"/>
      <c r="E10733" s="533"/>
    </row>
    <row r="10734" spans="1:5" s="534" customFormat="1" ht="13.8">
      <c r="A10734" s="566" t="s">
        <v>13231</v>
      </c>
      <c r="B10734" s="566" t="s">
        <v>13232</v>
      </c>
      <c r="C10734" s="579">
        <v>1</v>
      </c>
      <c r="D10734" s="532"/>
      <c r="E10734" s="533"/>
    </row>
    <row r="10735" spans="1:5" s="534" customFormat="1" ht="13.8">
      <c r="A10735" s="566" t="s">
        <v>13233</v>
      </c>
      <c r="B10735" s="566" t="s">
        <v>13234</v>
      </c>
      <c r="C10735" s="579">
        <v>1</v>
      </c>
      <c r="D10735" s="532"/>
      <c r="E10735" s="533"/>
    </row>
    <row r="10736" spans="1:5" s="534" customFormat="1" ht="13.8">
      <c r="A10736" s="566" t="s">
        <v>13235</v>
      </c>
      <c r="B10736" s="566" t="s">
        <v>13236</v>
      </c>
      <c r="C10736" s="579">
        <v>1</v>
      </c>
      <c r="D10736" s="532"/>
      <c r="E10736" s="533"/>
    </row>
    <row r="10737" spans="1:5" s="534" customFormat="1" ht="13.8">
      <c r="A10737" s="566" t="s">
        <v>13237</v>
      </c>
      <c r="B10737" s="566" t="s">
        <v>13238</v>
      </c>
      <c r="C10737" s="579">
        <v>1</v>
      </c>
      <c r="D10737" s="532"/>
      <c r="E10737" s="533"/>
    </row>
    <row r="10738" spans="1:5" s="534" customFormat="1" ht="13.8">
      <c r="A10738" s="566" t="s">
        <v>13239</v>
      </c>
      <c r="B10738" s="566" t="s">
        <v>13240</v>
      </c>
      <c r="C10738" s="579">
        <v>1</v>
      </c>
      <c r="D10738" s="532"/>
      <c r="E10738" s="533"/>
    </row>
    <row r="10739" spans="1:5" s="534" customFormat="1" ht="13.8">
      <c r="A10739" s="566" t="s">
        <v>13241</v>
      </c>
      <c r="B10739" s="566" t="s">
        <v>13242</v>
      </c>
      <c r="C10739" s="579">
        <v>1</v>
      </c>
      <c r="D10739" s="532"/>
      <c r="E10739" s="533"/>
    </row>
    <row r="10740" spans="1:5" s="534" customFormat="1" ht="13.8">
      <c r="A10740" s="566" t="s">
        <v>13243</v>
      </c>
      <c r="B10740" s="566" t="s">
        <v>13244</v>
      </c>
      <c r="C10740" s="579">
        <v>1</v>
      </c>
      <c r="D10740" s="532"/>
      <c r="E10740" s="533"/>
    </row>
    <row r="10741" spans="1:5" s="534" customFormat="1" ht="13.8">
      <c r="A10741" s="566" t="s">
        <v>13245</v>
      </c>
      <c r="B10741" s="566" t="s">
        <v>13246</v>
      </c>
      <c r="C10741" s="579">
        <v>1</v>
      </c>
      <c r="D10741" s="532"/>
      <c r="E10741" s="533"/>
    </row>
    <row r="10742" spans="1:5" s="534" customFormat="1" ht="13.8">
      <c r="A10742" s="566" t="s">
        <v>13247</v>
      </c>
      <c r="B10742" s="566" t="s">
        <v>13248</v>
      </c>
      <c r="C10742" s="579">
        <v>1</v>
      </c>
      <c r="D10742" s="532"/>
      <c r="E10742" s="533"/>
    </row>
    <row r="10743" spans="1:5" s="534" customFormat="1" ht="13.8">
      <c r="A10743" s="566" t="s">
        <v>13249</v>
      </c>
      <c r="B10743" s="566" t="s">
        <v>13250</v>
      </c>
      <c r="C10743" s="579">
        <v>1</v>
      </c>
      <c r="D10743" s="532"/>
      <c r="E10743" s="533"/>
    </row>
    <row r="10744" spans="1:5" s="534" customFormat="1" ht="13.8">
      <c r="A10744" s="566" t="s">
        <v>13251</v>
      </c>
      <c r="B10744" s="566" t="s">
        <v>13252</v>
      </c>
      <c r="C10744" s="579">
        <v>1</v>
      </c>
      <c r="D10744" s="532"/>
      <c r="E10744" s="533"/>
    </row>
    <row r="10745" spans="1:5" s="534" customFormat="1" ht="13.8">
      <c r="A10745" s="566" t="s">
        <v>13253</v>
      </c>
      <c r="B10745" s="566" t="s">
        <v>13254</v>
      </c>
      <c r="C10745" s="579">
        <v>1</v>
      </c>
      <c r="D10745" s="532"/>
      <c r="E10745" s="533"/>
    </row>
    <row r="10746" spans="1:5" s="534" customFormat="1" ht="13.8">
      <c r="A10746" s="566" t="s">
        <v>13255</v>
      </c>
      <c r="B10746" s="566" t="s">
        <v>13256</v>
      </c>
      <c r="C10746" s="579">
        <v>1</v>
      </c>
      <c r="D10746" s="532"/>
      <c r="E10746" s="533"/>
    </row>
    <row r="10747" spans="1:5" s="534" customFormat="1" ht="13.8">
      <c r="A10747" s="566" t="s">
        <v>13257</v>
      </c>
      <c r="B10747" s="566" t="s">
        <v>13258</v>
      </c>
      <c r="C10747" s="579">
        <v>1</v>
      </c>
      <c r="D10747" s="532"/>
      <c r="E10747" s="533"/>
    </row>
    <row r="10748" spans="1:5" s="534" customFormat="1" ht="13.8">
      <c r="A10748" s="566" t="s">
        <v>13259</v>
      </c>
      <c r="B10748" s="566" t="s">
        <v>13260</v>
      </c>
      <c r="C10748" s="579">
        <v>1</v>
      </c>
      <c r="D10748" s="532"/>
      <c r="E10748" s="533"/>
    </row>
    <row r="10749" spans="1:5" s="534" customFormat="1" ht="13.8">
      <c r="A10749" s="566" t="s">
        <v>13261</v>
      </c>
      <c r="B10749" s="566" t="s">
        <v>13262</v>
      </c>
      <c r="C10749" s="579">
        <v>1</v>
      </c>
      <c r="D10749" s="532"/>
      <c r="E10749" s="533"/>
    </row>
    <row r="10750" spans="1:5" s="534" customFormat="1" ht="13.8">
      <c r="A10750" s="566" t="s">
        <v>13263</v>
      </c>
      <c r="B10750" s="566" t="s">
        <v>13264</v>
      </c>
      <c r="C10750" s="579">
        <v>1</v>
      </c>
      <c r="D10750" s="532"/>
      <c r="E10750" s="533"/>
    </row>
    <row r="10751" spans="1:5" s="534" customFormat="1" ht="13.8">
      <c r="A10751" s="566" t="s">
        <v>13265</v>
      </c>
      <c r="B10751" s="566" t="s">
        <v>13266</v>
      </c>
      <c r="C10751" s="579">
        <v>1</v>
      </c>
      <c r="D10751" s="532"/>
      <c r="E10751" s="533"/>
    </row>
    <row r="10752" spans="1:5" s="534" customFormat="1" ht="13.8">
      <c r="A10752" s="566" t="s">
        <v>13267</v>
      </c>
      <c r="B10752" s="566" t="s">
        <v>13268</v>
      </c>
      <c r="C10752" s="579">
        <v>1</v>
      </c>
      <c r="D10752" s="532"/>
      <c r="E10752" s="533"/>
    </row>
    <row r="10753" spans="1:5" s="534" customFormat="1" ht="13.8">
      <c r="A10753" s="566" t="s">
        <v>13269</v>
      </c>
      <c r="B10753" s="566" t="s">
        <v>13270</v>
      </c>
      <c r="C10753" s="579">
        <v>1</v>
      </c>
      <c r="D10753" s="532"/>
      <c r="E10753" s="533"/>
    </row>
    <row r="10754" spans="1:5" s="534" customFormat="1" ht="13.8">
      <c r="A10754" s="566" t="s">
        <v>13271</v>
      </c>
      <c r="B10754" s="566" t="s">
        <v>13272</v>
      </c>
      <c r="C10754" s="579">
        <v>1</v>
      </c>
      <c r="D10754" s="532"/>
      <c r="E10754" s="533"/>
    </row>
    <row r="10755" spans="1:5" s="534" customFormat="1" ht="13.8">
      <c r="A10755" s="566" t="s">
        <v>13273</v>
      </c>
      <c r="B10755" s="566" t="s">
        <v>13274</v>
      </c>
      <c r="C10755" s="579">
        <v>1</v>
      </c>
      <c r="D10755" s="532"/>
      <c r="E10755" s="533"/>
    </row>
    <row r="10756" spans="1:5" s="534" customFormat="1" ht="13.8">
      <c r="A10756" s="566" t="s">
        <v>13275</v>
      </c>
      <c r="B10756" s="566" t="s">
        <v>13276</v>
      </c>
      <c r="C10756" s="579">
        <v>1</v>
      </c>
      <c r="D10756" s="532"/>
      <c r="E10756" s="533"/>
    </row>
    <row r="10757" spans="1:5" s="534" customFormat="1" ht="13.8">
      <c r="A10757" s="566" t="s">
        <v>13277</v>
      </c>
      <c r="B10757" s="566" t="s">
        <v>13278</v>
      </c>
      <c r="C10757" s="579">
        <v>1</v>
      </c>
      <c r="D10757" s="532"/>
      <c r="E10757" s="533"/>
    </row>
    <row r="10758" spans="1:5" s="534" customFormat="1" ht="13.8">
      <c r="A10758" s="566" t="s">
        <v>13279</v>
      </c>
      <c r="B10758" s="566" t="s">
        <v>13280</v>
      </c>
      <c r="C10758" s="579">
        <v>1</v>
      </c>
      <c r="D10758" s="532"/>
      <c r="E10758" s="533"/>
    </row>
    <row r="10759" spans="1:5" s="534" customFormat="1" ht="13.8">
      <c r="A10759" s="566" t="s">
        <v>13281</v>
      </c>
      <c r="B10759" s="566" t="s">
        <v>13282</v>
      </c>
      <c r="C10759" s="579">
        <v>1</v>
      </c>
      <c r="D10759" s="532"/>
      <c r="E10759" s="533"/>
    </row>
    <row r="10760" spans="1:5" s="534" customFormat="1" ht="13.8">
      <c r="A10760" s="566" t="s">
        <v>13283</v>
      </c>
      <c r="B10760" s="566" t="s">
        <v>13284</v>
      </c>
      <c r="C10760" s="579">
        <v>1</v>
      </c>
      <c r="D10760" s="532"/>
      <c r="E10760" s="533"/>
    </row>
    <row r="10761" spans="1:5" s="534" customFormat="1" ht="13.8">
      <c r="A10761" s="566" t="s">
        <v>13285</v>
      </c>
      <c r="B10761" s="566" t="s">
        <v>13286</v>
      </c>
      <c r="C10761" s="579">
        <v>1</v>
      </c>
      <c r="D10761" s="532"/>
      <c r="E10761" s="533"/>
    </row>
    <row r="10762" spans="1:5" s="534" customFormat="1" ht="13.8">
      <c r="A10762" s="566" t="s">
        <v>13287</v>
      </c>
      <c r="B10762" s="566" t="s">
        <v>13288</v>
      </c>
      <c r="C10762" s="579">
        <v>1</v>
      </c>
      <c r="D10762" s="532"/>
      <c r="E10762" s="533"/>
    </row>
    <row r="10763" spans="1:5" s="534" customFormat="1" ht="13.8">
      <c r="A10763" s="566" t="s">
        <v>13289</v>
      </c>
      <c r="B10763" s="566" t="s">
        <v>13290</v>
      </c>
      <c r="C10763" s="579">
        <v>1</v>
      </c>
      <c r="D10763" s="532"/>
      <c r="E10763" s="533"/>
    </row>
    <row r="10764" spans="1:5" s="534" customFormat="1" ht="13.8">
      <c r="A10764" s="566" t="s">
        <v>13291</v>
      </c>
      <c r="B10764" s="566" t="s">
        <v>13292</v>
      </c>
      <c r="C10764" s="579">
        <v>1</v>
      </c>
      <c r="D10764" s="532"/>
      <c r="E10764" s="533"/>
    </row>
    <row r="10765" spans="1:5" s="534" customFormat="1" ht="13.8">
      <c r="A10765" s="566" t="s">
        <v>13293</v>
      </c>
      <c r="B10765" s="566" t="s">
        <v>13294</v>
      </c>
      <c r="C10765" s="579">
        <v>1</v>
      </c>
      <c r="D10765" s="532"/>
      <c r="E10765" s="533"/>
    </row>
    <row r="10766" spans="1:5" s="534" customFormat="1" ht="13.8">
      <c r="A10766" s="566" t="s">
        <v>13295</v>
      </c>
      <c r="B10766" s="566" t="s">
        <v>13296</v>
      </c>
      <c r="C10766" s="579">
        <v>1</v>
      </c>
      <c r="D10766" s="532"/>
      <c r="E10766" s="533"/>
    </row>
    <row r="10767" spans="1:5" s="534" customFormat="1" ht="13.8">
      <c r="A10767" s="566" t="s">
        <v>13297</v>
      </c>
      <c r="B10767" s="566" t="s">
        <v>13298</v>
      </c>
      <c r="C10767" s="579">
        <v>1</v>
      </c>
      <c r="D10767" s="532"/>
      <c r="E10767" s="533"/>
    </row>
    <row r="10768" spans="1:5" s="534" customFormat="1" ht="13.8">
      <c r="A10768" s="566" t="s">
        <v>13299</v>
      </c>
      <c r="B10768" s="566" t="s">
        <v>13300</v>
      </c>
      <c r="C10768" s="579">
        <v>1</v>
      </c>
      <c r="D10768" s="532"/>
      <c r="E10768" s="533"/>
    </row>
    <row r="10769" spans="1:5" s="534" customFormat="1" ht="13.8">
      <c r="A10769" s="566" t="s">
        <v>13301</v>
      </c>
      <c r="B10769" s="566" t="s">
        <v>13302</v>
      </c>
      <c r="C10769" s="579">
        <v>1</v>
      </c>
      <c r="D10769" s="532"/>
      <c r="E10769" s="533"/>
    </row>
    <row r="10770" spans="1:5" s="534" customFormat="1" ht="13.8">
      <c r="A10770" s="566" t="s">
        <v>13303</v>
      </c>
      <c r="B10770" s="566" t="s">
        <v>13304</v>
      </c>
      <c r="C10770" s="579">
        <v>1</v>
      </c>
      <c r="D10770" s="532"/>
      <c r="E10770" s="533"/>
    </row>
    <row r="10771" spans="1:5" s="534" customFormat="1" ht="13.8">
      <c r="A10771" s="566" t="s">
        <v>13305</v>
      </c>
      <c r="B10771" s="566" t="s">
        <v>13306</v>
      </c>
      <c r="C10771" s="579">
        <v>1</v>
      </c>
      <c r="D10771" s="532"/>
      <c r="E10771" s="533"/>
    </row>
    <row r="10772" spans="1:5" s="534" customFormat="1" ht="13.8">
      <c r="A10772" s="566" t="s">
        <v>13307</v>
      </c>
      <c r="B10772" s="566" t="s">
        <v>13308</v>
      </c>
      <c r="C10772" s="579">
        <v>1</v>
      </c>
      <c r="D10772" s="532"/>
      <c r="E10772" s="533"/>
    </row>
    <row r="10773" spans="1:5" s="534" customFormat="1" ht="13.8">
      <c r="A10773" s="566" t="s">
        <v>13309</v>
      </c>
      <c r="B10773" s="566" t="s">
        <v>13310</v>
      </c>
      <c r="C10773" s="579">
        <v>1</v>
      </c>
      <c r="D10773" s="532"/>
      <c r="E10773" s="533"/>
    </row>
    <row r="10774" spans="1:5" s="534" customFormat="1" ht="13.8">
      <c r="A10774" s="566" t="s">
        <v>13311</v>
      </c>
      <c r="B10774" s="566" t="s">
        <v>13312</v>
      </c>
      <c r="C10774" s="579">
        <v>1</v>
      </c>
      <c r="D10774" s="532"/>
      <c r="E10774" s="533"/>
    </row>
    <row r="10775" spans="1:5" s="534" customFormat="1" ht="13.8">
      <c r="A10775" s="566" t="s">
        <v>13313</v>
      </c>
      <c r="B10775" s="566" t="s">
        <v>13314</v>
      </c>
      <c r="C10775" s="579">
        <v>1</v>
      </c>
      <c r="D10775" s="532"/>
      <c r="E10775" s="533"/>
    </row>
    <row r="10776" spans="1:5" s="534" customFormat="1" ht="13.8">
      <c r="A10776" s="566" t="s">
        <v>13315</v>
      </c>
      <c r="B10776" s="566" t="s">
        <v>13316</v>
      </c>
      <c r="C10776" s="579">
        <v>1</v>
      </c>
      <c r="D10776" s="532"/>
      <c r="E10776" s="533"/>
    </row>
    <row r="10777" spans="1:5" s="534" customFormat="1" ht="13.8">
      <c r="A10777" s="566" t="s">
        <v>13317</v>
      </c>
      <c r="B10777" s="566" t="s">
        <v>13318</v>
      </c>
      <c r="C10777" s="579">
        <v>1</v>
      </c>
      <c r="D10777" s="532"/>
      <c r="E10777" s="533"/>
    </row>
    <row r="10778" spans="1:5" s="534" customFormat="1" ht="13.8">
      <c r="A10778" s="566" t="s">
        <v>13319</v>
      </c>
      <c r="B10778" s="566" t="s">
        <v>13320</v>
      </c>
      <c r="C10778" s="579">
        <v>1</v>
      </c>
      <c r="D10778" s="532"/>
      <c r="E10778" s="533"/>
    </row>
    <row r="10779" spans="1:5" s="534" customFormat="1" ht="13.8">
      <c r="A10779" s="566" t="s">
        <v>13321</v>
      </c>
      <c r="B10779" s="566" t="s">
        <v>13322</v>
      </c>
      <c r="C10779" s="579">
        <v>1</v>
      </c>
      <c r="D10779" s="532"/>
      <c r="E10779" s="533"/>
    </row>
    <row r="10780" spans="1:5" s="534" customFormat="1" ht="13.8">
      <c r="A10780" s="566" t="s">
        <v>13323</v>
      </c>
      <c r="B10780" s="566" t="s">
        <v>13324</v>
      </c>
      <c r="C10780" s="579">
        <v>1</v>
      </c>
      <c r="D10780" s="532"/>
      <c r="E10780" s="533"/>
    </row>
    <row r="10781" spans="1:5" s="534" customFormat="1" ht="13.8">
      <c r="A10781" s="566" t="s">
        <v>13325</v>
      </c>
      <c r="B10781" s="566" t="s">
        <v>13326</v>
      </c>
      <c r="C10781" s="579">
        <v>1</v>
      </c>
      <c r="D10781" s="532"/>
      <c r="E10781" s="533"/>
    </row>
    <row r="10782" spans="1:5" s="534" customFormat="1" ht="13.8">
      <c r="A10782" s="566" t="s">
        <v>13327</v>
      </c>
      <c r="B10782" s="566" t="s">
        <v>13328</v>
      </c>
      <c r="C10782" s="579">
        <v>1</v>
      </c>
      <c r="D10782" s="532"/>
      <c r="E10782" s="533"/>
    </row>
    <row r="10783" spans="1:5" s="534" customFormat="1" ht="13.8">
      <c r="A10783" s="566" t="s">
        <v>13329</v>
      </c>
      <c r="B10783" s="566" t="s">
        <v>13330</v>
      </c>
      <c r="C10783" s="579">
        <v>1</v>
      </c>
      <c r="D10783" s="532"/>
      <c r="E10783" s="533"/>
    </row>
    <row r="10784" spans="1:5" s="534" customFormat="1" ht="13.8">
      <c r="A10784" s="566" t="s">
        <v>13331</v>
      </c>
      <c r="B10784" s="566" t="s">
        <v>13332</v>
      </c>
      <c r="C10784" s="579">
        <v>1</v>
      </c>
      <c r="D10784" s="532"/>
      <c r="E10784" s="533"/>
    </row>
    <row r="10785" spans="1:5" s="534" customFormat="1" ht="13.8">
      <c r="A10785" s="566" t="s">
        <v>13333</v>
      </c>
      <c r="B10785" s="566" t="s">
        <v>13334</v>
      </c>
      <c r="C10785" s="579">
        <v>1</v>
      </c>
      <c r="D10785" s="532"/>
      <c r="E10785" s="533"/>
    </row>
    <row r="10786" spans="1:5" s="534" customFormat="1" ht="13.8">
      <c r="A10786" s="566" t="s">
        <v>13335</v>
      </c>
      <c r="B10786" s="566" t="s">
        <v>13336</v>
      </c>
      <c r="C10786" s="579">
        <v>1</v>
      </c>
      <c r="D10786" s="532"/>
      <c r="E10786" s="533"/>
    </row>
    <row r="10787" spans="1:5" s="534" customFormat="1" ht="13.8">
      <c r="A10787" s="566" t="s">
        <v>13337</v>
      </c>
      <c r="B10787" s="566" t="s">
        <v>13338</v>
      </c>
      <c r="C10787" s="579">
        <v>1</v>
      </c>
      <c r="D10787" s="532"/>
      <c r="E10787" s="533"/>
    </row>
    <row r="10788" spans="1:5" s="534" customFormat="1" ht="13.8">
      <c r="A10788" s="566" t="s">
        <v>13339</v>
      </c>
      <c r="B10788" s="566" t="s">
        <v>13340</v>
      </c>
      <c r="C10788" s="579">
        <v>1</v>
      </c>
      <c r="D10788" s="532"/>
      <c r="E10788" s="533"/>
    </row>
    <row r="10789" spans="1:5" s="534" customFormat="1" ht="13.8">
      <c r="A10789" s="566" t="s">
        <v>13341</v>
      </c>
      <c r="B10789" s="566" t="s">
        <v>13342</v>
      </c>
      <c r="C10789" s="579">
        <v>1</v>
      </c>
      <c r="D10789" s="532"/>
      <c r="E10789" s="533"/>
    </row>
    <row r="10790" spans="1:5" s="534" customFormat="1" ht="13.8">
      <c r="A10790" s="566" t="s">
        <v>13343</v>
      </c>
      <c r="B10790" s="566" t="s">
        <v>13344</v>
      </c>
      <c r="C10790" s="579">
        <v>1</v>
      </c>
      <c r="D10790" s="532"/>
      <c r="E10790" s="533"/>
    </row>
    <row r="10791" spans="1:5" s="534" customFormat="1" ht="13.8">
      <c r="A10791" s="566" t="s">
        <v>13345</v>
      </c>
      <c r="B10791" s="566" t="s">
        <v>13346</v>
      </c>
      <c r="C10791" s="579">
        <v>1</v>
      </c>
      <c r="D10791" s="532"/>
      <c r="E10791" s="533"/>
    </row>
    <row r="10792" spans="1:5" s="534" customFormat="1" ht="13.8">
      <c r="A10792" s="566" t="s">
        <v>13347</v>
      </c>
      <c r="B10792" s="566" t="s">
        <v>13348</v>
      </c>
      <c r="C10792" s="579">
        <v>1</v>
      </c>
      <c r="D10792" s="532"/>
      <c r="E10792" s="533"/>
    </row>
    <row r="10793" spans="1:5" s="534" customFormat="1" ht="13.8">
      <c r="A10793" s="737"/>
      <c r="B10793" s="737"/>
      <c r="C10793" s="738"/>
      <c r="D10793" s="532"/>
      <c r="E10793" s="533"/>
    </row>
    <row r="10794" spans="1:5" s="534" customFormat="1">
      <c r="A10794" s="739"/>
      <c r="B10794" s="557" t="s">
        <v>15150</v>
      </c>
      <c r="C10794" s="740"/>
      <c r="D10794" s="532"/>
      <c r="E10794" s="533"/>
    </row>
    <row r="10795" spans="1:5" s="534" customFormat="1" ht="13.8">
      <c r="A10795" s="741" t="s">
        <v>26</v>
      </c>
      <c r="B10795" s="742" t="s">
        <v>300</v>
      </c>
      <c r="C10795" s="743" t="s">
        <v>607</v>
      </c>
      <c r="D10795" s="532"/>
      <c r="E10795" s="533"/>
    </row>
    <row r="10796" spans="1:5" s="534" customFormat="1" ht="13.8">
      <c r="A10796" s="744" t="s">
        <v>15151</v>
      </c>
      <c r="B10796" s="745" t="s">
        <v>15152</v>
      </c>
      <c r="C10796" s="746">
        <v>3000</v>
      </c>
      <c r="D10796" s="532"/>
      <c r="E10796" s="533"/>
    </row>
    <row r="10797" spans="1:5" s="534" customFormat="1" ht="13.8">
      <c r="A10797" s="744" t="s">
        <v>15153</v>
      </c>
      <c r="B10797" s="745" t="s">
        <v>15154</v>
      </c>
      <c r="C10797" s="746">
        <v>600</v>
      </c>
      <c r="D10797" s="532"/>
      <c r="E10797" s="533"/>
    </row>
    <row r="10798" spans="1:5" s="534" customFormat="1" ht="13.8">
      <c r="A10798" s="744" t="s">
        <v>15155</v>
      </c>
      <c r="B10798" s="745" t="s">
        <v>15156</v>
      </c>
      <c r="C10798" s="746">
        <v>12000</v>
      </c>
      <c r="D10798" s="532"/>
      <c r="E10798" s="533"/>
    </row>
    <row r="10799" spans="1:5" s="534" customFormat="1" ht="13.8">
      <c r="A10799" s="744" t="s">
        <v>15157</v>
      </c>
      <c r="B10799" s="745" t="s">
        <v>15158</v>
      </c>
      <c r="C10799" s="746">
        <v>840</v>
      </c>
      <c r="D10799" s="532"/>
      <c r="E10799" s="533"/>
    </row>
    <row r="10800" spans="1:5" s="534" customFormat="1" ht="13.8">
      <c r="A10800" s="744" t="s">
        <v>15159</v>
      </c>
      <c r="B10800" s="745" t="s">
        <v>15160</v>
      </c>
      <c r="C10800" s="746">
        <v>3000</v>
      </c>
      <c r="D10800" s="532"/>
      <c r="E10800" s="533"/>
    </row>
    <row r="10801" spans="1:5" s="534" customFormat="1" ht="13.8">
      <c r="A10801" s="744" t="s">
        <v>15161</v>
      </c>
      <c r="B10801" s="745" t="s">
        <v>15162</v>
      </c>
      <c r="C10801" s="746">
        <v>7000</v>
      </c>
      <c r="D10801" s="532"/>
      <c r="E10801" s="533"/>
    </row>
    <row r="10802" spans="1:5" s="534" customFormat="1" ht="13.8">
      <c r="A10802" s="744" t="s">
        <v>15163</v>
      </c>
      <c r="B10802" s="745" t="s">
        <v>15164</v>
      </c>
      <c r="C10802" s="746">
        <v>1400</v>
      </c>
      <c r="D10802" s="532"/>
      <c r="E10802" s="533"/>
    </row>
    <row r="10803" spans="1:5" s="534" customFormat="1" ht="13.8">
      <c r="A10803" s="744" t="s">
        <v>15165</v>
      </c>
      <c r="B10803" s="745" t="s">
        <v>15166</v>
      </c>
      <c r="C10803" s="746">
        <v>28000</v>
      </c>
      <c r="D10803" s="532"/>
      <c r="E10803" s="533"/>
    </row>
    <row r="10804" spans="1:5" s="534" customFormat="1" ht="13.8">
      <c r="A10804" s="744" t="s">
        <v>15167</v>
      </c>
      <c r="B10804" s="745" t="s">
        <v>15168</v>
      </c>
      <c r="C10804" s="746">
        <v>1960</v>
      </c>
      <c r="D10804" s="532"/>
      <c r="E10804" s="533"/>
    </row>
    <row r="10805" spans="1:5" s="534" customFormat="1" ht="13.8">
      <c r="A10805" s="744" t="s">
        <v>15169</v>
      </c>
      <c r="B10805" s="745" t="s">
        <v>15170</v>
      </c>
      <c r="C10805" s="746">
        <v>9500</v>
      </c>
      <c r="D10805" s="532"/>
      <c r="E10805" s="533"/>
    </row>
    <row r="10806" spans="1:5" s="534" customFormat="1" ht="13.8">
      <c r="A10806" s="744" t="s">
        <v>15171</v>
      </c>
      <c r="B10806" s="745" t="s">
        <v>15172</v>
      </c>
      <c r="C10806" s="746">
        <v>1900</v>
      </c>
      <c r="D10806" s="532"/>
      <c r="E10806" s="533"/>
    </row>
    <row r="10807" spans="1:5" s="534" customFormat="1" ht="13.8">
      <c r="A10807" s="744" t="s">
        <v>15173</v>
      </c>
      <c r="B10807" s="745" t="s">
        <v>15174</v>
      </c>
      <c r="C10807" s="746">
        <v>38000</v>
      </c>
      <c r="D10807" s="532"/>
      <c r="E10807" s="533"/>
    </row>
    <row r="10808" spans="1:5" s="534" customFormat="1" ht="13.8">
      <c r="A10808" s="744" t="s">
        <v>15175</v>
      </c>
      <c r="B10808" s="745" t="s">
        <v>15176</v>
      </c>
      <c r="C10808" s="746">
        <v>2660</v>
      </c>
      <c r="D10808" s="532"/>
      <c r="E10808" s="533"/>
    </row>
    <row r="10809" spans="1:5" s="534" customFormat="1" ht="13.8">
      <c r="A10809" s="744" t="s">
        <v>15177</v>
      </c>
      <c r="B10809" s="745" t="s">
        <v>15178</v>
      </c>
      <c r="C10809" s="746">
        <v>7000</v>
      </c>
      <c r="D10809" s="532"/>
      <c r="E10809" s="533"/>
    </row>
    <row r="10810" spans="1:5" s="534" customFormat="1" ht="13.8">
      <c r="A10810" s="744" t="s">
        <v>15179</v>
      </c>
      <c r="B10810" s="745" t="s">
        <v>15180</v>
      </c>
      <c r="C10810" s="746">
        <v>3500</v>
      </c>
      <c r="D10810" s="532"/>
      <c r="E10810" s="533"/>
    </row>
    <row r="10811" spans="1:5" s="534" customFormat="1" ht="13.8">
      <c r="A10811" s="744" t="s">
        <v>15181</v>
      </c>
      <c r="B10811" s="745" t="s">
        <v>15182</v>
      </c>
      <c r="C10811" s="746">
        <v>21000</v>
      </c>
      <c r="D10811" s="532"/>
      <c r="E10811" s="533"/>
    </row>
    <row r="10812" spans="1:5" s="534" customFormat="1" ht="13.8">
      <c r="A10812" s="744" t="s">
        <v>15183</v>
      </c>
      <c r="B10812" s="745" t="s">
        <v>15184</v>
      </c>
      <c r="C10812" s="746">
        <v>4200</v>
      </c>
      <c r="D10812" s="532"/>
      <c r="E10812" s="533"/>
    </row>
    <row r="10813" spans="1:5" s="534" customFormat="1" ht="13.8">
      <c r="A10813" s="744" t="s">
        <v>15185</v>
      </c>
      <c r="B10813" s="745" t="s">
        <v>15186</v>
      </c>
      <c r="C10813" s="746">
        <v>84000</v>
      </c>
      <c r="D10813" s="532"/>
      <c r="E10813" s="533"/>
    </row>
    <row r="10814" spans="1:5" s="534" customFormat="1" ht="13.8">
      <c r="A10814" s="744" t="s">
        <v>15187</v>
      </c>
      <c r="B10814" s="745" t="s">
        <v>15188</v>
      </c>
      <c r="C10814" s="746">
        <v>5880</v>
      </c>
      <c r="D10814" s="532"/>
      <c r="E10814" s="533"/>
    </row>
    <row r="10815" spans="1:5" s="534" customFormat="1" ht="13.8">
      <c r="A10815" s="744" t="s">
        <v>15189</v>
      </c>
      <c r="B10815" s="745" t="s">
        <v>15190</v>
      </c>
      <c r="C10815" s="746">
        <v>9500</v>
      </c>
      <c r="D10815" s="532"/>
      <c r="E10815" s="533"/>
    </row>
    <row r="10816" spans="1:5" s="534" customFormat="1" ht="13.8">
      <c r="A10816" s="744" t="s">
        <v>15191</v>
      </c>
      <c r="B10816" s="745" t="s">
        <v>15192</v>
      </c>
      <c r="C10816" s="746">
        <v>1900</v>
      </c>
      <c r="D10816" s="532"/>
      <c r="E10816" s="533"/>
    </row>
    <row r="10817" spans="1:5" s="534" customFormat="1" ht="13.8">
      <c r="A10817" s="744" t="s">
        <v>15193</v>
      </c>
      <c r="B10817" s="745" t="s">
        <v>15194</v>
      </c>
      <c r="C10817" s="746">
        <v>38000</v>
      </c>
      <c r="D10817" s="532"/>
      <c r="E10817" s="533"/>
    </row>
    <row r="10818" spans="1:5" s="534" customFormat="1" ht="13.8">
      <c r="A10818" s="744" t="s">
        <v>15195</v>
      </c>
      <c r="B10818" s="745" t="s">
        <v>15196</v>
      </c>
      <c r="C10818" s="746">
        <v>2660</v>
      </c>
      <c r="D10818" s="532"/>
      <c r="E10818" s="533"/>
    </row>
    <row r="10819" spans="1:5" s="534" customFormat="1" ht="13.8">
      <c r="A10819" s="744" t="s">
        <v>15197</v>
      </c>
      <c r="B10819" s="745" t="s">
        <v>15198</v>
      </c>
      <c r="C10819" s="746">
        <v>3000</v>
      </c>
      <c r="D10819" s="532"/>
      <c r="E10819" s="533"/>
    </row>
    <row r="10820" spans="1:5" s="534" customFormat="1" ht="13.8">
      <c r="A10820" s="744" t="s">
        <v>15199</v>
      </c>
      <c r="B10820" s="745" t="s">
        <v>15200</v>
      </c>
      <c r="C10820" s="746">
        <v>600</v>
      </c>
      <c r="D10820" s="532"/>
      <c r="E10820" s="533"/>
    </row>
    <row r="10821" spans="1:5" s="534" customFormat="1" ht="13.8">
      <c r="A10821" s="744" t="s">
        <v>15201</v>
      </c>
      <c r="B10821" s="745" t="s">
        <v>15202</v>
      </c>
      <c r="C10821" s="746">
        <v>12000</v>
      </c>
      <c r="D10821" s="532"/>
      <c r="E10821" s="533"/>
    </row>
    <row r="10822" spans="1:5" s="534" customFormat="1" ht="13.8">
      <c r="A10822" s="744" t="s">
        <v>15203</v>
      </c>
      <c r="B10822" s="745" t="s">
        <v>15204</v>
      </c>
      <c r="C10822" s="746">
        <v>840</v>
      </c>
      <c r="D10822" s="532"/>
      <c r="E10822" s="533"/>
    </row>
    <row r="10823" spans="1:5" s="534" customFormat="1" ht="24">
      <c r="A10823" s="744" t="s">
        <v>15205</v>
      </c>
      <c r="B10823" s="745" t="s">
        <v>15206</v>
      </c>
      <c r="C10823" s="746">
        <v>2400</v>
      </c>
      <c r="D10823" s="532"/>
      <c r="E10823" s="533"/>
    </row>
    <row r="10824" spans="1:5" s="534" customFormat="1" ht="24">
      <c r="A10824" s="744" t="s">
        <v>15207</v>
      </c>
      <c r="B10824" s="745" t="s">
        <v>15208</v>
      </c>
      <c r="C10824" s="746">
        <v>480</v>
      </c>
      <c r="D10824" s="532"/>
      <c r="E10824" s="533"/>
    </row>
    <row r="10825" spans="1:5" s="534" customFormat="1" ht="24">
      <c r="A10825" s="744" t="s">
        <v>15209</v>
      </c>
      <c r="B10825" s="745" t="s">
        <v>15210</v>
      </c>
      <c r="C10825" s="746">
        <v>9600</v>
      </c>
      <c r="D10825" s="532"/>
      <c r="E10825" s="533"/>
    </row>
    <row r="10826" spans="1:5" s="534" customFormat="1" ht="24">
      <c r="A10826" s="744" t="s">
        <v>15211</v>
      </c>
      <c r="B10826" s="745" t="s">
        <v>15212</v>
      </c>
      <c r="C10826" s="746">
        <v>672</v>
      </c>
      <c r="D10826" s="532"/>
      <c r="E10826" s="533"/>
    </row>
    <row r="10827" spans="1:5" s="534" customFormat="1" ht="24">
      <c r="A10827" s="744" t="s">
        <v>15213</v>
      </c>
      <c r="B10827" s="745" t="s">
        <v>15214</v>
      </c>
      <c r="C10827" s="746">
        <v>2400</v>
      </c>
      <c r="D10827" s="532"/>
      <c r="E10827" s="533"/>
    </row>
    <row r="10828" spans="1:5" s="534" customFormat="1" ht="24">
      <c r="A10828" s="744" t="s">
        <v>15215</v>
      </c>
      <c r="B10828" s="745" t="s">
        <v>15216</v>
      </c>
      <c r="C10828" s="746">
        <v>5600</v>
      </c>
      <c r="D10828" s="532"/>
      <c r="E10828" s="533"/>
    </row>
    <row r="10829" spans="1:5" s="534" customFormat="1" ht="24">
      <c r="A10829" s="744" t="s">
        <v>15217</v>
      </c>
      <c r="B10829" s="745" t="s">
        <v>15218</v>
      </c>
      <c r="C10829" s="746">
        <v>1120</v>
      </c>
      <c r="D10829" s="532"/>
      <c r="E10829" s="533"/>
    </row>
    <row r="10830" spans="1:5" s="534" customFormat="1" ht="24">
      <c r="A10830" s="744" t="s">
        <v>15219</v>
      </c>
      <c r="B10830" s="745" t="s">
        <v>15220</v>
      </c>
      <c r="C10830" s="746">
        <v>22400</v>
      </c>
      <c r="D10830" s="532"/>
      <c r="E10830" s="533"/>
    </row>
    <row r="10831" spans="1:5" s="534" customFormat="1" ht="24">
      <c r="A10831" s="744" t="s">
        <v>15221</v>
      </c>
      <c r="B10831" s="745" t="s">
        <v>15222</v>
      </c>
      <c r="C10831" s="746">
        <v>7600</v>
      </c>
      <c r="D10831" s="532"/>
      <c r="E10831" s="533"/>
    </row>
    <row r="10832" spans="1:5" s="534" customFormat="1" ht="24">
      <c r="A10832" s="744" t="s">
        <v>15223</v>
      </c>
      <c r="B10832" s="745" t="s">
        <v>15224</v>
      </c>
      <c r="C10832" s="746">
        <v>1520</v>
      </c>
      <c r="D10832" s="532"/>
      <c r="E10832" s="533"/>
    </row>
    <row r="10833" spans="1:5" s="534" customFormat="1" ht="24">
      <c r="A10833" s="744" t="s">
        <v>15225</v>
      </c>
      <c r="B10833" s="745" t="s">
        <v>15226</v>
      </c>
      <c r="C10833" s="746">
        <v>30400</v>
      </c>
      <c r="D10833" s="532"/>
      <c r="E10833" s="533"/>
    </row>
    <row r="10834" spans="1:5" s="534" customFormat="1" ht="24">
      <c r="A10834" s="744" t="s">
        <v>15227</v>
      </c>
      <c r="B10834" s="745" t="s">
        <v>15228</v>
      </c>
      <c r="C10834" s="746">
        <v>2128</v>
      </c>
      <c r="D10834" s="532"/>
      <c r="E10834" s="533"/>
    </row>
    <row r="10835" spans="1:5" s="534" customFormat="1" ht="13.8">
      <c r="A10835" s="744" t="s">
        <v>15229</v>
      </c>
      <c r="B10835" s="745" t="s">
        <v>15230</v>
      </c>
      <c r="C10835" s="746">
        <v>5600</v>
      </c>
      <c r="D10835" s="532"/>
      <c r="E10835" s="533"/>
    </row>
    <row r="10836" spans="1:5" s="534" customFormat="1" ht="24">
      <c r="A10836" s="744" t="s">
        <v>15231</v>
      </c>
      <c r="B10836" s="745" t="s">
        <v>15232</v>
      </c>
      <c r="C10836" s="746">
        <v>2800</v>
      </c>
      <c r="D10836" s="532"/>
      <c r="E10836" s="533"/>
    </row>
    <row r="10837" spans="1:5" s="534" customFormat="1" ht="24">
      <c r="A10837" s="744" t="s">
        <v>15233</v>
      </c>
      <c r="B10837" s="745" t="s">
        <v>15234</v>
      </c>
      <c r="C10837" s="746">
        <v>16800</v>
      </c>
      <c r="D10837" s="532"/>
      <c r="E10837" s="533"/>
    </row>
    <row r="10838" spans="1:5" s="534" customFormat="1" ht="24">
      <c r="A10838" s="744" t="s">
        <v>15235</v>
      </c>
      <c r="B10838" s="745" t="s">
        <v>15236</v>
      </c>
      <c r="C10838" s="746">
        <v>3360</v>
      </c>
      <c r="D10838" s="532"/>
      <c r="E10838" s="533"/>
    </row>
    <row r="10839" spans="1:5" s="534" customFormat="1" ht="24">
      <c r="A10839" s="744" t="s">
        <v>15237</v>
      </c>
      <c r="B10839" s="745" t="s">
        <v>15238</v>
      </c>
      <c r="C10839" s="746">
        <v>67200</v>
      </c>
      <c r="D10839" s="532"/>
      <c r="E10839" s="533"/>
    </row>
    <row r="10840" spans="1:5" s="534" customFormat="1" ht="24">
      <c r="A10840" s="744" t="s">
        <v>15239</v>
      </c>
      <c r="B10840" s="745" t="s">
        <v>15240</v>
      </c>
      <c r="C10840" s="746">
        <v>4704</v>
      </c>
      <c r="D10840" s="532"/>
      <c r="E10840" s="533"/>
    </row>
    <row r="10841" spans="1:5" s="534" customFormat="1" ht="24">
      <c r="A10841" s="744" t="s">
        <v>15241</v>
      </c>
      <c r="B10841" s="745" t="s">
        <v>15242</v>
      </c>
      <c r="C10841" s="746">
        <v>1736</v>
      </c>
      <c r="D10841" s="532"/>
      <c r="E10841" s="533"/>
    </row>
    <row r="10842" spans="1:5" s="534" customFormat="1" ht="24">
      <c r="A10842" s="744" t="s">
        <v>15243</v>
      </c>
      <c r="B10842" s="745" t="s">
        <v>15244</v>
      </c>
      <c r="C10842" s="746">
        <v>2400</v>
      </c>
      <c r="D10842" s="532"/>
      <c r="E10842" s="533"/>
    </row>
    <row r="10843" spans="1:5" s="534" customFormat="1" ht="24">
      <c r="A10843" s="744" t="s">
        <v>15245</v>
      </c>
      <c r="B10843" s="745" t="s">
        <v>15246</v>
      </c>
      <c r="C10843" s="746">
        <v>480</v>
      </c>
      <c r="D10843" s="532"/>
      <c r="E10843" s="533"/>
    </row>
    <row r="10844" spans="1:5" s="534" customFormat="1" ht="24">
      <c r="A10844" s="744" t="s">
        <v>15247</v>
      </c>
      <c r="B10844" s="745" t="s">
        <v>15248</v>
      </c>
      <c r="C10844" s="746">
        <v>9600</v>
      </c>
      <c r="D10844" s="532"/>
      <c r="E10844" s="533"/>
    </row>
    <row r="10845" spans="1:5" s="534" customFormat="1" ht="24">
      <c r="A10845" s="744" t="s">
        <v>15249</v>
      </c>
      <c r="B10845" s="745" t="s">
        <v>15250</v>
      </c>
      <c r="C10845" s="746">
        <v>672</v>
      </c>
      <c r="D10845" s="532"/>
      <c r="E10845" s="533"/>
    </row>
    <row r="10846" spans="1:5" s="534" customFormat="1" ht="13.8">
      <c r="A10846" s="747" t="s">
        <v>1024</v>
      </c>
      <c r="B10846" s="745"/>
      <c r="C10846" s="555"/>
      <c r="D10846" s="532"/>
      <c r="E10846" s="533"/>
    </row>
    <row r="10847" spans="1:5" s="534" customFormat="1" ht="13.8">
      <c r="A10847" s="744" t="s">
        <v>15251</v>
      </c>
      <c r="B10847" s="745" t="s">
        <v>15252</v>
      </c>
      <c r="C10847" s="746">
        <v>2750</v>
      </c>
      <c r="D10847" s="532"/>
      <c r="E10847" s="533"/>
    </row>
    <row r="10848" spans="1:5" s="534" customFormat="1" ht="13.8">
      <c r="A10848" s="744" t="s">
        <v>15253</v>
      </c>
      <c r="B10848" s="745" t="s">
        <v>15254</v>
      </c>
      <c r="C10848" s="746">
        <v>550</v>
      </c>
      <c r="D10848" s="532"/>
      <c r="E10848" s="533"/>
    </row>
    <row r="10849" spans="1:5" s="534" customFormat="1" ht="13.8">
      <c r="A10849" s="744" t="s">
        <v>15255</v>
      </c>
      <c r="B10849" s="745" t="s">
        <v>15256</v>
      </c>
      <c r="C10849" s="746">
        <v>11000</v>
      </c>
      <c r="D10849" s="532"/>
      <c r="E10849" s="533"/>
    </row>
    <row r="10850" spans="1:5" s="534" customFormat="1" ht="13.8">
      <c r="A10850" s="744" t="s">
        <v>15257</v>
      </c>
      <c r="B10850" s="745" t="s">
        <v>15258</v>
      </c>
      <c r="C10850" s="746">
        <v>770</v>
      </c>
      <c r="D10850" s="532"/>
      <c r="E10850" s="533"/>
    </row>
    <row r="10851" spans="1:5" s="534" customFormat="1" ht="13.8">
      <c r="A10851" s="744" t="s">
        <v>15259</v>
      </c>
      <c r="B10851" s="745" t="s">
        <v>15260</v>
      </c>
      <c r="C10851" s="746">
        <v>1750</v>
      </c>
      <c r="D10851" s="532"/>
      <c r="E10851" s="533"/>
    </row>
    <row r="10852" spans="1:5" s="534" customFormat="1" ht="13.8">
      <c r="A10852" s="744" t="s">
        <v>15261</v>
      </c>
      <c r="B10852" s="745" t="s">
        <v>15262</v>
      </c>
      <c r="C10852" s="746">
        <v>875</v>
      </c>
      <c r="D10852" s="532"/>
      <c r="E10852" s="533"/>
    </row>
    <row r="10853" spans="1:5" s="534" customFormat="1" ht="13.8">
      <c r="A10853" s="744" t="s">
        <v>15263</v>
      </c>
      <c r="B10853" s="745" t="s">
        <v>15264</v>
      </c>
      <c r="C10853" s="746">
        <v>6250</v>
      </c>
      <c r="D10853" s="532"/>
      <c r="E10853" s="533"/>
    </row>
    <row r="10854" spans="1:5" s="534" customFormat="1" ht="13.8">
      <c r="A10854" s="744" t="s">
        <v>15265</v>
      </c>
      <c r="B10854" s="745" t="s">
        <v>15266</v>
      </c>
      <c r="C10854" s="746">
        <v>1250</v>
      </c>
      <c r="D10854" s="532"/>
      <c r="E10854" s="533"/>
    </row>
    <row r="10855" spans="1:5" s="534" customFormat="1" ht="13.8">
      <c r="A10855" s="744" t="s">
        <v>15267</v>
      </c>
      <c r="B10855" s="745" t="s">
        <v>15268</v>
      </c>
      <c r="C10855" s="746">
        <v>25000</v>
      </c>
      <c r="D10855" s="532"/>
      <c r="E10855" s="533"/>
    </row>
    <row r="10856" spans="1:5" s="534" customFormat="1" ht="13.8">
      <c r="A10856" s="744" t="s">
        <v>15269</v>
      </c>
      <c r="B10856" s="745" t="s">
        <v>15270</v>
      </c>
      <c r="C10856" s="746">
        <v>1750</v>
      </c>
      <c r="D10856" s="532"/>
      <c r="E10856" s="533"/>
    </row>
    <row r="10857" spans="1:5" s="534" customFormat="1" ht="24">
      <c r="A10857" s="744" t="s">
        <v>15271</v>
      </c>
      <c r="B10857" s="745" t="s">
        <v>15272</v>
      </c>
      <c r="C10857" s="746">
        <v>2750</v>
      </c>
      <c r="D10857" s="532"/>
      <c r="E10857" s="533"/>
    </row>
    <row r="10858" spans="1:5" s="534" customFormat="1" ht="24">
      <c r="A10858" s="744" t="s">
        <v>15273</v>
      </c>
      <c r="B10858" s="745" t="s">
        <v>15274</v>
      </c>
      <c r="C10858" s="746">
        <v>550</v>
      </c>
      <c r="D10858" s="532"/>
      <c r="E10858" s="533"/>
    </row>
    <row r="10859" spans="1:5" s="534" customFormat="1" ht="24">
      <c r="A10859" s="744" t="s">
        <v>15275</v>
      </c>
      <c r="B10859" s="745" t="s">
        <v>15276</v>
      </c>
      <c r="C10859" s="746">
        <v>11000</v>
      </c>
      <c r="D10859" s="532"/>
      <c r="E10859" s="533"/>
    </row>
    <row r="10860" spans="1:5" s="534" customFormat="1" ht="24">
      <c r="A10860" s="744" t="s">
        <v>15277</v>
      </c>
      <c r="B10860" s="745" t="s">
        <v>15278</v>
      </c>
      <c r="C10860" s="746">
        <v>770</v>
      </c>
      <c r="D10860" s="532"/>
      <c r="E10860" s="533"/>
    </row>
    <row r="10861" spans="1:5" s="534" customFormat="1" ht="13.8">
      <c r="A10861" s="744" t="s">
        <v>15279</v>
      </c>
      <c r="B10861" s="745" t="s">
        <v>15280</v>
      </c>
      <c r="C10861" s="746">
        <v>1750</v>
      </c>
      <c r="D10861" s="532"/>
      <c r="E10861" s="533"/>
    </row>
    <row r="10862" spans="1:5" s="534" customFormat="1" ht="13.8">
      <c r="A10862" s="744" t="s">
        <v>15281</v>
      </c>
      <c r="B10862" s="745" t="s">
        <v>15282</v>
      </c>
      <c r="C10862" s="746">
        <v>875</v>
      </c>
      <c r="D10862" s="532"/>
      <c r="E10862" s="533"/>
    </row>
    <row r="10863" spans="1:5" s="534" customFormat="1" ht="13.8">
      <c r="A10863" s="744" t="s">
        <v>15283</v>
      </c>
      <c r="B10863" s="745" t="s">
        <v>15284</v>
      </c>
      <c r="C10863" s="746">
        <v>6250</v>
      </c>
      <c r="D10863" s="532"/>
      <c r="E10863" s="533"/>
    </row>
    <row r="10864" spans="1:5" s="534" customFormat="1" ht="13.8">
      <c r="A10864" s="744" t="s">
        <v>15285</v>
      </c>
      <c r="B10864" s="745" t="s">
        <v>15286</v>
      </c>
      <c r="C10864" s="746">
        <v>1250</v>
      </c>
      <c r="D10864" s="532"/>
      <c r="E10864" s="533"/>
    </row>
    <row r="10865" spans="1:5" s="534" customFormat="1" ht="13.8">
      <c r="A10865" s="744" t="s">
        <v>15287</v>
      </c>
      <c r="B10865" s="745" t="s">
        <v>15288</v>
      </c>
      <c r="C10865" s="746">
        <v>25000</v>
      </c>
      <c r="D10865" s="532"/>
      <c r="E10865" s="533"/>
    </row>
    <row r="10866" spans="1:5" s="534" customFormat="1" ht="13.8">
      <c r="A10866" s="744" t="s">
        <v>15289</v>
      </c>
      <c r="B10866" s="745" t="s">
        <v>15290</v>
      </c>
      <c r="C10866" s="746">
        <v>1750</v>
      </c>
      <c r="D10866" s="532"/>
      <c r="E10866" s="533"/>
    </row>
    <row r="10867" spans="1:5" s="534" customFormat="1" ht="24">
      <c r="A10867" s="744" t="s">
        <v>15291</v>
      </c>
      <c r="B10867" s="745" t="s">
        <v>15292</v>
      </c>
      <c r="C10867" s="746">
        <v>2750</v>
      </c>
      <c r="D10867" s="532"/>
      <c r="E10867" s="533"/>
    </row>
    <row r="10868" spans="1:5" s="534" customFormat="1" ht="24">
      <c r="A10868" s="744" t="s">
        <v>15293</v>
      </c>
      <c r="B10868" s="745" t="s">
        <v>15294</v>
      </c>
      <c r="C10868" s="746">
        <v>550</v>
      </c>
      <c r="D10868" s="532"/>
      <c r="E10868" s="533"/>
    </row>
    <row r="10869" spans="1:5" s="534" customFormat="1" ht="24">
      <c r="A10869" s="744" t="s">
        <v>15295</v>
      </c>
      <c r="B10869" s="745" t="s">
        <v>15296</v>
      </c>
      <c r="C10869" s="746">
        <v>11000</v>
      </c>
      <c r="D10869" s="532"/>
      <c r="E10869" s="533"/>
    </row>
    <row r="10870" spans="1:5" s="534" customFormat="1" ht="24">
      <c r="A10870" s="744" t="s">
        <v>15297</v>
      </c>
      <c r="B10870" s="745" t="s">
        <v>15298</v>
      </c>
      <c r="C10870" s="746">
        <v>770</v>
      </c>
      <c r="D10870" s="532"/>
      <c r="E10870" s="533"/>
    </row>
    <row r="10871" spans="1:5" s="534" customFormat="1" ht="24">
      <c r="A10871" s="744" t="s">
        <v>15299</v>
      </c>
      <c r="B10871" s="745" t="s">
        <v>15300</v>
      </c>
      <c r="C10871" s="746">
        <v>2750</v>
      </c>
      <c r="D10871" s="532"/>
      <c r="E10871" s="533"/>
    </row>
    <row r="10872" spans="1:5" s="534" customFormat="1" ht="24">
      <c r="A10872" s="744" t="s">
        <v>15301</v>
      </c>
      <c r="B10872" s="745" t="s">
        <v>15302</v>
      </c>
      <c r="C10872" s="746">
        <v>550</v>
      </c>
      <c r="D10872" s="532"/>
      <c r="E10872" s="533"/>
    </row>
    <row r="10873" spans="1:5" s="534" customFormat="1" ht="24">
      <c r="A10873" s="744" t="s">
        <v>15303</v>
      </c>
      <c r="B10873" s="745" t="s">
        <v>15304</v>
      </c>
      <c r="C10873" s="746">
        <v>11000</v>
      </c>
      <c r="D10873" s="532"/>
      <c r="E10873" s="533"/>
    </row>
    <row r="10874" spans="1:5" s="534" customFormat="1" ht="24">
      <c r="A10874" s="744" t="s">
        <v>15305</v>
      </c>
      <c r="B10874" s="745" t="s">
        <v>15306</v>
      </c>
      <c r="C10874" s="746">
        <v>770</v>
      </c>
      <c r="D10874" s="532"/>
      <c r="E10874" s="533"/>
    </row>
    <row r="10875" spans="1:5" s="534" customFormat="1" ht="24">
      <c r="A10875" s="744" t="s">
        <v>15307</v>
      </c>
      <c r="B10875" s="745" t="s">
        <v>15308</v>
      </c>
      <c r="C10875" s="746">
        <v>2200</v>
      </c>
      <c r="D10875" s="532"/>
      <c r="E10875" s="533"/>
    </row>
    <row r="10876" spans="1:5" s="534" customFormat="1" ht="24">
      <c r="A10876" s="744" t="s">
        <v>15309</v>
      </c>
      <c r="B10876" s="745" t="s">
        <v>15310</v>
      </c>
      <c r="C10876" s="746">
        <v>440</v>
      </c>
      <c r="D10876" s="532"/>
      <c r="E10876" s="533"/>
    </row>
    <row r="10877" spans="1:5" s="534" customFormat="1" ht="24">
      <c r="A10877" s="744" t="s">
        <v>15311</v>
      </c>
      <c r="B10877" s="745" t="s">
        <v>15312</v>
      </c>
      <c r="C10877" s="746">
        <v>8800</v>
      </c>
      <c r="D10877" s="532"/>
      <c r="E10877" s="533"/>
    </row>
    <row r="10878" spans="1:5" s="534" customFormat="1" ht="24">
      <c r="A10878" s="744" t="s">
        <v>15313</v>
      </c>
      <c r="B10878" s="745" t="s">
        <v>15314</v>
      </c>
      <c r="C10878" s="746">
        <v>616</v>
      </c>
      <c r="D10878" s="532"/>
      <c r="E10878" s="533"/>
    </row>
    <row r="10879" spans="1:5" s="534" customFormat="1" ht="24">
      <c r="A10879" s="744" t="s">
        <v>15315</v>
      </c>
      <c r="B10879" s="745" t="s">
        <v>15316</v>
      </c>
      <c r="C10879" s="746">
        <v>1400</v>
      </c>
      <c r="D10879" s="532"/>
      <c r="E10879" s="533"/>
    </row>
    <row r="10880" spans="1:5" s="534" customFormat="1" ht="24">
      <c r="A10880" s="744" t="s">
        <v>15317</v>
      </c>
      <c r="B10880" s="745" t="s">
        <v>15318</v>
      </c>
      <c r="C10880" s="746">
        <v>700</v>
      </c>
      <c r="D10880" s="532"/>
      <c r="E10880" s="533"/>
    </row>
    <row r="10881" spans="1:5" s="534" customFormat="1" ht="24">
      <c r="A10881" s="744" t="s">
        <v>15319</v>
      </c>
      <c r="B10881" s="745" t="s">
        <v>15320</v>
      </c>
      <c r="C10881" s="746">
        <v>5000</v>
      </c>
      <c r="D10881" s="532"/>
      <c r="E10881" s="533"/>
    </row>
    <row r="10882" spans="1:5" s="534" customFormat="1" ht="24">
      <c r="A10882" s="744" t="s">
        <v>15321</v>
      </c>
      <c r="B10882" s="745" t="s">
        <v>15322</v>
      </c>
      <c r="C10882" s="746">
        <v>1000</v>
      </c>
      <c r="D10882" s="532"/>
      <c r="E10882" s="533"/>
    </row>
    <row r="10883" spans="1:5" s="534" customFormat="1" ht="24">
      <c r="A10883" s="744" t="s">
        <v>15323</v>
      </c>
      <c r="B10883" s="745" t="s">
        <v>15324</v>
      </c>
      <c r="C10883" s="746">
        <v>20000</v>
      </c>
      <c r="D10883" s="532"/>
      <c r="E10883" s="533"/>
    </row>
    <row r="10884" spans="1:5" s="534" customFormat="1" ht="24">
      <c r="A10884" s="744" t="s">
        <v>15325</v>
      </c>
      <c r="B10884" s="745" t="s">
        <v>15326</v>
      </c>
      <c r="C10884" s="746">
        <v>1400</v>
      </c>
      <c r="D10884" s="532"/>
      <c r="E10884" s="533"/>
    </row>
    <row r="10885" spans="1:5" s="534" customFormat="1" ht="24">
      <c r="A10885" s="744" t="s">
        <v>15327</v>
      </c>
      <c r="B10885" s="745" t="s">
        <v>15328</v>
      </c>
      <c r="C10885" s="746">
        <v>2200</v>
      </c>
      <c r="D10885" s="532"/>
      <c r="E10885" s="533"/>
    </row>
    <row r="10886" spans="1:5" s="534" customFormat="1" ht="24">
      <c r="A10886" s="744" t="s">
        <v>15329</v>
      </c>
      <c r="B10886" s="745" t="s">
        <v>15330</v>
      </c>
      <c r="C10886" s="746">
        <v>440</v>
      </c>
      <c r="D10886" s="532"/>
      <c r="E10886" s="533"/>
    </row>
    <row r="10887" spans="1:5" s="534" customFormat="1" ht="24">
      <c r="A10887" s="744" t="s">
        <v>15331</v>
      </c>
      <c r="B10887" s="745" t="s">
        <v>15332</v>
      </c>
      <c r="C10887" s="746">
        <v>8800</v>
      </c>
      <c r="D10887" s="532"/>
      <c r="E10887" s="533"/>
    </row>
    <row r="10888" spans="1:5" s="534" customFormat="1" ht="24">
      <c r="A10888" s="744" t="s">
        <v>15333</v>
      </c>
      <c r="B10888" s="745" t="s">
        <v>15334</v>
      </c>
      <c r="C10888" s="746">
        <v>616</v>
      </c>
      <c r="D10888" s="532"/>
      <c r="E10888" s="533"/>
    </row>
    <row r="10889" spans="1:5" s="534" customFormat="1" ht="24">
      <c r="A10889" s="744" t="s">
        <v>15335</v>
      </c>
      <c r="B10889" s="745" t="s">
        <v>15336</v>
      </c>
      <c r="C10889" s="746">
        <v>1400</v>
      </c>
      <c r="D10889" s="532"/>
      <c r="E10889" s="533"/>
    </row>
    <row r="10890" spans="1:5" s="534" customFormat="1" ht="24">
      <c r="A10890" s="744" t="s">
        <v>15337</v>
      </c>
      <c r="B10890" s="745" t="s">
        <v>15338</v>
      </c>
      <c r="C10890" s="746">
        <v>700</v>
      </c>
      <c r="D10890" s="532"/>
      <c r="E10890" s="533"/>
    </row>
    <row r="10891" spans="1:5" s="534" customFormat="1" ht="24">
      <c r="A10891" s="744" t="s">
        <v>15339</v>
      </c>
      <c r="B10891" s="745" t="s">
        <v>15340</v>
      </c>
      <c r="C10891" s="746">
        <v>5000</v>
      </c>
      <c r="D10891" s="532"/>
      <c r="E10891" s="533"/>
    </row>
    <row r="10892" spans="1:5" s="534" customFormat="1" ht="24">
      <c r="A10892" s="744" t="s">
        <v>15341</v>
      </c>
      <c r="B10892" s="745" t="s">
        <v>15342</v>
      </c>
      <c r="C10892" s="746">
        <v>700</v>
      </c>
      <c r="D10892" s="532"/>
      <c r="E10892" s="533"/>
    </row>
    <row r="10893" spans="1:5" s="534" customFormat="1" ht="24">
      <c r="A10893" s="744" t="s">
        <v>15343</v>
      </c>
      <c r="B10893" s="745" t="s">
        <v>15344</v>
      </c>
      <c r="C10893" s="746">
        <v>20000</v>
      </c>
      <c r="D10893" s="532"/>
      <c r="E10893" s="533"/>
    </row>
    <row r="10894" spans="1:5" s="534" customFormat="1" ht="24">
      <c r="A10894" s="744" t="s">
        <v>15345</v>
      </c>
      <c r="B10894" s="745" t="s">
        <v>15346</v>
      </c>
      <c r="C10894" s="746">
        <v>1400</v>
      </c>
      <c r="D10894" s="532"/>
      <c r="E10894" s="533"/>
    </row>
    <row r="10895" spans="1:5" s="534" customFormat="1" ht="24">
      <c r="A10895" s="744" t="s">
        <v>15347</v>
      </c>
      <c r="B10895" s="745" t="s">
        <v>15348</v>
      </c>
      <c r="C10895" s="746">
        <v>2200</v>
      </c>
      <c r="D10895" s="532"/>
      <c r="E10895" s="533"/>
    </row>
    <row r="10896" spans="1:5" s="534" customFormat="1" ht="24">
      <c r="A10896" s="744" t="s">
        <v>15349</v>
      </c>
      <c r="B10896" s="745" t="s">
        <v>15350</v>
      </c>
      <c r="C10896" s="746">
        <v>440</v>
      </c>
      <c r="D10896" s="532"/>
      <c r="E10896" s="533"/>
    </row>
    <row r="10897" spans="1:5" s="534" customFormat="1" ht="24">
      <c r="A10897" s="744" t="s">
        <v>15351</v>
      </c>
      <c r="B10897" s="745" t="s">
        <v>15352</v>
      </c>
      <c r="C10897" s="746">
        <v>8800</v>
      </c>
      <c r="D10897" s="532"/>
      <c r="E10897" s="533"/>
    </row>
    <row r="10898" spans="1:5" s="534" customFormat="1" ht="24">
      <c r="A10898" s="744" t="s">
        <v>15353</v>
      </c>
      <c r="B10898" s="745" t="s">
        <v>15354</v>
      </c>
      <c r="C10898" s="746">
        <v>616</v>
      </c>
      <c r="D10898" s="532"/>
      <c r="E10898" s="533"/>
    </row>
    <row r="10899" spans="1:5" s="534" customFormat="1" ht="24">
      <c r="A10899" s="744" t="s">
        <v>15355</v>
      </c>
      <c r="B10899" s="745" t="s">
        <v>15356</v>
      </c>
      <c r="C10899" s="746">
        <v>2200</v>
      </c>
      <c r="D10899" s="532"/>
      <c r="E10899" s="533"/>
    </row>
    <row r="10900" spans="1:5" s="534" customFormat="1" ht="24">
      <c r="A10900" s="744" t="s">
        <v>15357</v>
      </c>
      <c r="B10900" s="745" t="s">
        <v>15358</v>
      </c>
      <c r="C10900" s="746">
        <v>440</v>
      </c>
      <c r="D10900" s="532"/>
      <c r="E10900" s="533"/>
    </row>
    <row r="10901" spans="1:5" s="534" customFormat="1" ht="24">
      <c r="A10901" s="744" t="s">
        <v>15359</v>
      </c>
      <c r="B10901" s="745" t="s">
        <v>15360</v>
      </c>
      <c r="C10901" s="746">
        <v>8800</v>
      </c>
      <c r="D10901" s="532"/>
      <c r="E10901" s="533"/>
    </row>
    <row r="10902" spans="1:5" s="534" customFormat="1" ht="24">
      <c r="A10902" s="744" t="s">
        <v>15361</v>
      </c>
      <c r="B10902" s="745" t="s">
        <v>15362</v>
      </c>
      <c r="C10902" s="746">
        <v>616</v>
      </c>
      <c r="D10902" s="532"/>
      <c r="E10902" s="533"/>
    </row>
    <row r="10903" spans="1:5" s="534" customFormat="1" ht="13.8">
      <c r="A10903" s="747" t="s">
        <v>536</v>
      </c>
      <c r="B10903" s="745"/>
      <c r="C10903" s="555"/>
      <c r="D10903" s="532"/>
      <c r="E10903" s="533"/>
    </row>
    <row r="10904" spans="1:5" s="534" customFormat="1" ht="24">
      <c r="A10904" s="744" t="s">
        <v>15363</v>
      </c>
      <c r="B10904" s="745" t="s">
        <v>15364</v>
      </c>
      <c r="C10904" s="746">
        <v>1400</v>
      </c>
      <c r="D10904" s="532"/>
      <c r="E10904" s="533"/>
    </row>
    <row r="10905" spans="1:5" s="534" customFormat="1" ht="24">
      <c r="A10905" s="744" t="s">
        <v>15365</v>
      </c>
      <c r="B10905" s="745" t="s">
        <v>15366</v>
      </c>
      <c r="C10905" s="746">
        <v>3990</v>
      </c>
      <c r="D10905" s="532"/>
      <c r="E10905" s="533"/>
    </row>
    <row r="10906" spans="1:5" s="534" customFormat="1" ht="24">
      <c r="A10906" s="744" t="s">
        <v>15367</v>
      </c>
      <c r="B10906" s="745" t="s">
        <v>15368</v>
      </c>
      <c r="C10906" s="746">
        <v>6300</v>
      </c>
      <c r="D10906" s="532"/>
      <c r="E10906" s="533"/>
    </row>
    <row r="10907" spans="1:5" s="534" customFormat="1" ht="24">
      <c r="A10907" s="744" t="s">
        <v>15369</v>
      </c>
      <c r="B10907" s="745" t="s">
        <v>15370</v>
      </c>
      <c r="C10907" s="746">
        <v>280</v>
      </c>
      <c r="D10907" s="532"/>
      <c r="E10907" s="533"/>
    </row>
    <row r="10908" spans="1:5" s="534" customFormat="1" ht="24">
      <c r="A10908" s="744" t="s">
        <v>15371</v>
      </c>
      <c r="B10908" s="745" t="s">
        <v>15372</v>
      </c>
      <c r="C10908" s="746">
        <v>798</v>
      </c>
      <c r="D10908" s="532"/>
      <c r="E10908" s="533"/>
    </row>
    <row r="10909" spans="1:5" s="534" customFormat="1" ht="24">
      <c r="A10909" s="744" t="s">
        <v>15373</v>
      </c>
      <c r="B10909" s="745" t="s">
        <v>15374</v>
      </c>
      <c r="C10909" s="746">
        <v>1260</v>
      </c>
      <c r="D10909" s="532"/>
      <c r="E10909" s="533"/>
    </row>
    <row r="10910" spans="1:5" s="534" customFormat="1" ht="24">
      <c r="A10910" s="744" t="s">
        <v>15375</v>
      </c>
      <c r="B10910" s="745" t="s">
        <v>15376</v>
      </c>
      <c r="C10910" s="746">
        <v>5600</v>
      </c>
      <c r="D10910" s="532"/>
      <c r="E10910" s="533"/>
    </row>
    <row r="10911" spans="1:5" s="534" customFormat="1" ht="24">
      <c r="A10911" s="744" t="s">
        <v>15377</v>
      </c>
      <c r="B10911" s="745" t="s">
        <v>15378</v>
      </c>
      <c r="C10911" s="746">
        <v>15960</v>
      </c>
      <c r="D10911" s="532"/>
      <c r="E10911" s="533"/>
    </row>
    <row r="10912" spans="1:5" s="534" customFormat="1" ht="24">
      <c r="A10912" s="744" t="s">
        <v>15379</v>
      </c>
      <c r="B10912" s="745" t="s">
        <v>15380</v>
      </c>
      <c r="C10912" s="746">
        <v>25200</v>
      </c>
      <c r="D10912" s="532"/>
      <c r="E10912" s="533"/>
    </row>
    <row r="10913" spans="1:5" s="534" customFormat="1" ht="24">
      <c r="A10913" s="744" t="s">
        <v>15381</v>
      </c>
      <c r="B10913" s="745" t="s">
        <v>15382</v>
      </c>
      <c r="C10913" s="746">
        <v>392</v>
      </c>
      <c r="D10913" s="532"/>
      <c r="E10913" s="533"/>
    </row>
    <row r="10914" spans="1:5" s="534" customFormat="1" ht="24">
      <c r="A10914" s="744" t="s">
        <v>15383</v>
      </c>
      <c r="B10914" s="745" t="s">
        <v>15384</v>
      </c>
      <c r="C10914" s="746">
        <v>1117</v>
      </c>
      <c r="D10914" s="532"/>
      <c r="E10914" s="533"/>
    </row>
    <row r="10915" spans="1:5" s="534" customFormat="1" ht="24">
      <c r="A10915" s="744" t="s">
        <v>15385</v>
      </c>
      <c r="B10915" s="745" t="s">
        <v>15386</v>
      </c>
      <c r="C10915" s="746">
        <v>1764</v>
      </c>
      <c r="D10915" s="532"/>
      <c r="E10915" s="533"/>
    </row>
    <row r="10916" spans="1:5" s="534" customFormat="1" ht="13.8">
      <c r="A10916" s="744" t="s">
        <v>15387</v>
      </c>
      <c r="B10916" s="745" t="s">
        <v>15388</v>
      </c>
      <c r="C10916" s="746">
        <v>1400</v>
      </c>
      <c r="D10916" s="532"/>
      <c r="E10916" s="533"/>
    </row>
    <row r="10917" spans="1:5" s="534" customFormat="1" ht="13.8">
      <c r="A10917" s="744" t="s">
        <v>15389</v>
      </c>
      <c r="B10917" s="745" t="s">
        <v>15390</v>
      </c>
      <c r="C10917" s="746">
        <v>3990</v>
      </c>
      <c r="D10917" s="532"/>
      <c r="E10917" s="533"/>
    </row>
    <row r="10918" spans="1:5" s="534" customFormat="1" ht="13.8">
      <c r="A10918" s="744" t="s">
        <v>15391</v>
      </c>
      <c r="B10918" s="745" t="s">
        <v>15392</v>
      </c>
      <c r="C10918" s="746">
        <v>6300</v>
      </c>
      <c r="D10918" s="532"/>
      <c r="E10918" s="533"/>
    </row>
    <row r="10919" spans="1:5" s="534" customFormat="1" ht="13.8">
      <c r="A10919" s="744" t="s">
        <v>15393</v>
      </c>
      <c r="B10919" s="745" t="s">
        <v>15394</v>
      </c>
      <c r="C10919" s="746">
        <v>700</v>
      </c>
      <c r="D10919" s="532"/>
      <c r="E10919" s="533"/>
    </row>
    <row r="10920" spans="1:5" s="534" customFormat="1" ht="13.8">
      <c r="A10920" s="744" t="s">
        <v>15395</v>
      </c>
      <c r="B10920" s="745" t="s">
        <v>15396</v>
      </c>
      <c r="C10920" s="746">
        <v>1995</v>
      </c>
      <c r="D10920" s="532"/>
      <c r="E10920" s="533"/>
    </row>
    <row r="10921" spans="1:5" s="534" customFormat="1" ht="13.8">
      <c r="A10921" s="744" t="s">
        <v>15397</v>
      </c>
      <c r="B10921" s="745" t="s">
        <v>15398</v>
      </c>
      <c r="C10921" s="746">
        <v>3150</v>
      </c>
      <c r="D10921" s="532"/>
      <c r="E10921" s="533"/>
    </row>
    <row r="10922" spans="1:5" s="534" customFormat="1" ht="24">
      <c r="A10922" s="744" t="s">
        <v>15399</v>
      </c>
      <c r="B10922" s="745" t="s">
        <v>15400</v>
      </c>
      <c r="C10922" s="746">
        <v>4200</v>
      </c>
      <c r="D10922" s="532"/>
      <c r="E10922" s="533"/>
    </row>
    <row r="10923" spans="1:5" s="534" customFormat="1" ht="24">
      <c r="A10923" s="744" t="s">
        <v>15401</v>
      </c>
      <c r="B10923" s="745" t="s">
        <v>15402</v>
      </c>
      <c r="C10923" s="746">
        <v>11970</v>
      </c>
      <c r="D10923" s="532"/>
      <c r="E10923" s="533"/>
    </row>
    <row r="10924" spans="1:5" s="534" customFormat="1" ht="24">
      <c r="A10924" s="744" t="s">
        <v>15403</v>
      </c>
      <c r="B10924" s="745" t="s">
        <v>15404</v>
      </c>
      <c r="C10924" s="746">
        <v>18900</v>
      </c>
      <c r="D10924" s="532"/>
      <c r="E10924" s="533"/>
    </row>
    <row r="10925" spans="1:5" s="534" customFormat="1" ht="24">
      <c r="A10925" s="744" t="s">
        <v>15405</v>
      </c>
      <c r="B10925" s="745" t="s">
        <v>15406</v>
      </c>
      <c r="C10925" s="746">
        <v>840</v>
      </c>
      <c r="D10925" s="532"/>
      <c r="E10925" s="533"/>
    </row>
    <row r="10926" spans="1:5" s="534" customFormat="1" ht="24">
      <c r="A10926" s="744" t="s">
        <v>15407</v>
      </c>
      <c r="B10926" s="745" t="s">
        <v>15408</v>
      </c>
      <c r="C10926" s="746">
        <v>2394</v>
      </c>
      <c r="D10926" s="532"/>
      <c r="E10926" s="533"/>
    </row>
    <row r="10927" spans="1:5" s="534" customFormat="1" ht="24">
      <c r="A10927" s="744" t="s">
        <v>15409</v>
      </c>
      <c r="B10927" s="745" t="s">
        <v>15410</v>
      </c>
      <c r="C10927" s="746">
        <v>3780</v>
      </c>
      <c r="D10927" s="532"/>
      <c r="E10927" s="533"/>
    </row>
    <row r="10928" spans="1:5" s="534" customFormat="1" ht="24">
      <c r="A10928" s="744" t="s">
        <v>15411</v>
      </c>
      <c r="B10928" s="745" t="s">
        <v>15412</v>
      </c>
      <c r="C10928" s="746">
        <v>16800</v>
      </c>
      <c r="D10928" s="532"/>
      <c r="E10928" s="533"/>
    </row>
    <row r="10929" spans="1:5" s="534" customFormat="1" ht="24">
      <c r="A10929" s="744" t="s">
        <v>15413</v>
      </c>
      <c r="B10929" s="745" t="s">
        <v>15414</v>
      </c>
      <c r="C10929" s="746">
        <v>47880</v>
      </c>
      <c r="D10929" s="532"/>
      <c r="E10929" s="533"/>
    </row>
    <row r="10930" spans="1:5" s="534" customFormat="1" ht="24">
      <c r="A10930" s="744" t="s">
        <v>15415</v>
      </c>
      <c r="B10930" s="745" t="s">
        <v>15416</v>
      </c>
      <c r="C10930" s="746">
        <v>75600</v>
      </c>
      <c r="D10930" s="532"/>
      <c r="E10930" s="533"/>
    </row>
    <row r="10931" spans="1:5" s="534" customFormat="1" ht="24">
      <c r="A10931" s="744" t="s">
        <v>15417</v>
      </c>
      <c r="B10931" s="745" t="s">
        <v>15418</v>
      </c>
      <c r="C10931" s="746">
        <v>1176</v>
      </c>
      <c r="D10931" s="532"/>
      <c r="E10931" s="533"/>
    </row>
    <row r="10932" spans="1:5" s="534" customFormat="1" ht="24">
      <c r="A10932" s="744" t="s">
        <v>15419</v>
      </c>
      <c r="B10932" s="745" t="s">
        <v>15420</v>
      </c>
      <c r="C10932" s="746">
        <v>3352</v>
      </c>
      <c r="D10932" s="532"/>
      <c r="E10932" s="533"/>
    </row>
    <row r="10933" spans="1:5" s="534" customFormat="1" ht="24">
      <c r="A10933" s="744" t="s">
        <v>15421</v>
      </c>
      <c r="B10933" s="745" t="s">
        <v>15422</v>
      </c>
      <c r="C10933" s="746">
        <v>5292</v>
      </c>
      <c r="D10933" s="532"/>
      <c r="E10933" s="533"/>
    </row>
    <row r="10934" spans="1:5" s="534" customFormat="1" ht="24">
      <c r="A10934" s="744" t="s">
        <v>15423</v>
      </c>
      <c r="B10934" s="745" t="s">
        <v>15424</v>
      </c>
      <c r="C10934" s="746">
        <v>1120</v>
      </c>
      <c r="D10934" s="532"/>
      <c r="E10934" s="533"/>
    </row>
    <row r="10935" spans="1:5" s="534" customFormat="1" ht="24">
      <c r="A10935" s="744" t="s">
        <v>15425</v>
      </c>
      <c r="B10935" s="745" t="s">
        <v>15426</v>
      </c>
      <c r="C10935" s="746">
        <v>3192</v>
      </c>
      <c r="D10935" s="532"/>
      <c r="E10935" s="533"/>
    </row>
    <row r="10936" spans="1:5" s="534" customFormat="1" ht="24">
      <c r="A10936" s="744" t="s">
        <v>15427</v>
      </c>
      <c r="B10936" s="745" t="s">
        <v>15428</v>
      </c>
      <c r="C10936" s="746">
        <v>5040</v>
      </c>
      <c r="D10936" s="532"/>
      <c r="E10936" s="533"/>
    </row>
    <row r="10937" spans="1:5" s="534" customFormat="1" ht="24">
      <c r="A10937" s="744" t="s">
        <v>15429</v>
      </c>
      <c r="B10937" s="745" t="s">
        <v>15430</v>
      </c>
      <c r="C10937" s="746">
        <v>224</v>
      </c>
      <c r="D10937" s="532"/>
      <c r="E10937" s="533"/>
    </row>
    <row r="10938" spans="1:5" s="534" customFormat="1" ht="24">
      <c r="A10938" s="744" t="s">
        <v>15431</v>
      </c>
      <c r="B10938" s="745" t="s">
        <v>15432</v>
      </c>
      <c r="C10938" s="746">
        <v>639</v>
      </c>
      <c r="D10938" s="532"/>
      <c r="E10938" s="533"/>
    </row>
    <row r="10939" spans="1:5" s="534" customFormat="1" ht="24">
      <c r="A10939" s="744" t="s">
        <v>15433</v>
      </c>
      <c r="B10939" s="745" t="s">
        <v>15434</v>
      </c>
      <c r="C10939" s="746">
        <v>1008</v>
      </c>
      <c r="D10939" s="532"/>
      <c r="E10939" s="533"/>
    </row>
    <row r="10940" spans="1:5" s="534" customFormat="1" ht="24">
      <c r="A10940" s="744" t="s">
        <v>15435</v>
      </c>
      <c r="B10940" s="745" t="s">
        <v>15436</v>
      </c>
      <c r="C10940" s="746">
        <v>4480</v>
      </c>
      <c r="D10940" s="532"/>
      <c r="E10940" s="533"/>
    </row>
    <row r="10941" spans="1:5" s="534" customFormat="1" ht="24">
      <c r="A10941" s="744" t="s">
        <v>15437</v>
      </c>
      <c r="B10941" s="745" t="s">
        <v>15438</v>
      </c>
      <c r="C10941" s="746">
        <v>12768</v>
      </c>
      <c r="D10941" s="532"/>
      <c r="E10941" s="533"/>
    </row>
    <row r="10942" spans="1:5" s="534" customFormat="1" ht="24">
      <c r="A10942" s="744" t="s">
        <v>15439</v>
      </c>
      <c r="B10942" s="745" t="s">
        <v>15440</v>
      </c>
      <c r="C10942" s="746">
        <v>20160</v>
      </c>
      <c r="D10942" s="532"/>
      <c r="E10942" s="533"/>
    </row>
    <row r="10943" spans="1:5" s="534" customFormat="1" ht="24">
      <c r="A10943" s="744" t="s">
        <v>15441</v>
      </c>
      <c r="B10943" s="745" t="s">
        <v>15442</v>
      </c>
      <c r="C10943" s="746">
        <v>314</v>
      </c>
      <c r="D10943" s="532"/>
      <c r="E10943" s="533"/>
    </row>
    <row r="10944" spans="1:5" s="534" customFormat="1" ht="24">
      <c r="A10944" s="744" t="s">
        <v>15443</v>
      </c>
      <c r="B10944" s="745" t="s">
        <v>15444</v>
      </c>
      <c r="C10944" s="746">
        <v>894</v>
      </c>
      <c r="D10944" s="532"/>
      <c r="E10944" s="533"/>
    </row>
    <row r="10945" spans="1:5" s="534" customFormat="1" ht="24">
      <c r="A10945" s="744" t="s">
        <v>15445</v>
      </c>
      <c r="B10945" s="745" t="s">
        <v>15446</v>
      </c>
      <c r="C10945" s="746">
        <v>1412</v>
      </c>
      <c r="D10945" s="532"/>
      <c r="E10945" s="533"/>
    </row>
    <row r="10946" spans="1:5" s="534" customFormat="1" ht="24">
      <c r="A10946" s="744" t="s">
        <v>15447</v>
      </c>
      <c r="B10946" s="745" t="s">
        <v>15448</v>
      </c>
      <c r="C10946" s="746">
        <v>7600</v>
      </c>
      <c r="D10946" s="532"/>
      <c r="E10946" s="533"/>
    </row>
    <row r="10947" spans="1:5" s="534" customFormat="1" ht="24">
      <c r="A10947" s="744" t="s">
        <v>15449</v>
      </c>
      <c r="B10947" s="745" t="s">
        <v>15450</v>
      </c>
      <c r="C10947" s="746">
        <v>1520</v>
      </c>
      <c r="D10947" s="532"/>
      <c r="E10947" s="533"/>
    </row>
    <row r="10948" spans="1:5" s="534" customFormat="1" ht="24">
      <c r="A10948" s="744" t="s">
        <v>15451</v>
      </c>
      <c r="B10948" s="745" t="s">
        <v>15452</v>
      </c>
      <c r="C10948" s="746">
        <v>30400</v>
      </c>
      <c r="D10948" s="532"/>
      <c r="E10948" s="533"/>
    </row>
    <row r="10949" spans="1:5" s="534" customFormat="1" ht="24">
      <c r="A10949" s="744" t="s">
        <v>15453</v>
      </c>
      <c r="B10949" s="745" t="s">
        <v>15454</v>
      </c>
      <c r="C10949" s="746">
        <v>2128</v>
      </c>
      <c r="D10949" s="532"/>
      <c r="E10949" s="533"/>
    </row>
    <row r="10950" spans="1:5" s="534" customFormat="1" ht="24">
      <c r="A10950" s="744" t="s">
        <v>15455</v>
      </c>
      <c r="B10950" s="745" t="s">
        <v>15456</v>
      </c>
      <c r="C10950" s="746">
        <v>1120</v>
      </c>
      <c r="D10950" s="532"/>
      <c r="E10950" s="533"/>
    </row>
    <row r="10951" spans="1:5" s="534" customFormat="1" ht="24">
      <c r="A10951" s="744" t="s">
        <v>15457</v>
      </c>
      <c r="B10951" s="745" t="s">
        <v>15458</v>
      </c>
      <c r="C10951" s="746">
        <v>3192</v>
      </c>
      <c r="D10951" s="532"/>
      <c r="E10951" s="533"/>
    </row>
    <row r="10952" spans="1:5" s="534" customFormat="1" ht="24">
      <c r="A10952" s="744" t="s">
        <v>15459</v>
      </c>
      <c r="B10952" s="745" t="s">
        <v>15460</v>
      </c>
      <c r="C10952" s="746">
        <v>5040</v>
      </c>
      <c r="D10952" s="532"/>
      <c r="E10952" s="533"/>
    </row>
    <row r="10953" spans="1:5" s="534" customFormat="1" ht="24">
      <c r="A10953" s="744" t="s">
        <v>15461</v>
      </c>
      <c r="B10953" s="745" t="s">
        <v>15462</v>
      </c>
      <c r="C10953" s="746">
        <v>560</v>
      </c>
      <c r="D10953" s="532"/>
      <c r="E10953" s="533"/>
    </row>
    <row r="10954" spans="1:5" s="534" customFormat="1" ht="24">
      <c r="A10954" s="744" t="s">
        <v>15463</v>
      </c>
      <c r="B10954" s="745" t="s">
        <v>15464</v>
      </c>
      <c r="C10954" s="746">
        <v>1596</v>
      </c>
      <c r="D10954" s="532"/>
      <c r="E10954" s="533"/>
    </row>
    <row r="10955" spans="1:5" s="534" customFormat="1" ht="24">
      <c r="A10955" s="744" t="s">
        <v>15465</v>
      </c>
      <c r="B10955" s="745" t="s">
        <v>15466</v>
      </c>
      <c r="C10955" s="746">
        <v>2520</v>
      </c>
      <c r="D10955" s="532"/>
      <c r="E10955" s="533"/>
    </row>
    <row r="10956" spans="1:5" s="534" customFormat="1" ht="24">
      <c r="A10956" s="744" t="s">
        <v>15467</v>
      </c>
      <c r="B10956" s="745" t="s">
        <v>15468</v>
      </c>
      <c r="C10956" s="746">
        <v>3360</v>
      </c>
      <c r="D10956" s="532"/>
      <c r="E10956" s="533"/>
    </row>
    <row r="10957" spans="1:5" s="534" customFormat="1" ht="24">
      <c r="A10957" s="744" t="s">
        <v>15469</v>
      </c>
      <c r="B10957" s="745" t="s">
        <v>15470</v>
      </c>
      <c r="C10957" s="746">
        <v>9576</v>
      </c>
      <c r="D10957" s="532"/>
      <c r="E10957" s="533"/>
    </row>
    <row r="10958" spans="1:5" s="534" customFormat="1" ht="24">
      <c r="A10958" s="744" t="s">
        <v>15471</v>
      </c>
      <c r="B10958" s="745" t="s">
        <v>15472</v>
      </c>
      <c r="C10958" s="746">
        <v>15120</v>
      </c>
      <c r="D10958" s="532"/>
      <c r="E10958" s="533"/>
    </row>
    <row r="10959" spans="1:5" s="534" customFormat="1" ht="24">
      <c r="A10959" s="744" t="s">
        <v>15473</v>
      </c>
      <c r="B10959" s="745" t="s">
        <v>15474</v>
      </c>
      <c r="C10959" s="746">
        <v>672</v>
      </c>
      <c r="D10959" s="532"/>
      <c r="E10959" s="533"/>
    </row>
    <row r="10960" spans="1:5" s="534" customFormat="1" ht="24">
      <c r="A10960" s="744" t="s">
        <v>15475</v>
      </c>
      <c r="B10960" s="745" t="s">
        <v>15476</v>
      </c>
      <c r="C10960" s="746">
        <v>1916</v>
      </c>
      <c r="D10960" s="532"/>
      <c r="E10960" s="533"/>
    </row>
    <row r="10961" spans="1:5" s="534" customFormat="1" ht="24">
      <c r="A10961" s="744" t="s">
        <v>15477</v>
      </c>
      <c r="B10961" s="745" t="s">
        <v>15478</v>
      </c>
      <c r="C10961" s="746">
        <v>3024</v>
      </c>
      <c r="D10961" s="532"/>
      <c r="E10961" s="533"/>
    </row>
    <row r="10962" spans="1:5" s="534" customFormat="1" ht="24">
      <c r="A10962" s="744" t="s">
        <v>15479</v>
      </c>
      <c r="B10962" s="745" t="s">
        <v>15480</v>
      </c>
      <c r="C10962" s="746">
        <v>13440</v>
      </c>
      <c r="D10962" s="532"/>
      <c r="E10962" s="533"/>
    </row>
    <row r="10963" spans="1:5" s="534" customFormat="1" ht="24">
      <c r="A10963" s="744" t="s">
        <v>15481</v>
      </c>
      <c r="B10963" s="745" t="s">
        <v>15482</v>
      </c>
      <c r="C10963" s="746">
        <v>38304</v>
      </c>
      <c r="D10963" s="532"/>
      <c r="E10963" s="533"/>
    </row>
    <row r="10964" spans="1:5" s="534" customFormat="1" ht="24">
      <c r="A10964" s="744" t="s">
        <v>15483</v>
      </c>
      <c r="B10964" s="745" t="s">
        <v>15484</v>
      </c>
      <c r="C10964" s="746">
        <v>60480</v>
      </c>
      <c r="D10964" s="532"/>
      <c r="E10964" s="533"/>
    </row>
    <row r="10965" spans="1:5" s="534" customFormat="1" ht="24">
      <c r="A10965" s="744" t="s">
        <v>15485</v>
      </c>
      <c r="B10965" s="745" t="s">
        <v>15486</v>
      </c>
      <c r="C10965" s="746">
        <v>940</v>
      </c>
      <c r="D10965" s="532"/>
      <c r="E10965" s="533"/>
    </row>
    <row r="10966" spans="1:5" s="534" customFormat="1" ht="24">
      <c r="A10966" s="744" t="s">
        <v>15487</v>
      </c>
      <c r="B10966" s="745" t="s">
        <v>15488</v>
      </c>
      <c r="C10966" s="746">
        <v>2682</v>
      </c>
      <c r="D10966" s="532"/>
      <c r="E10966" s="533"/>
    </row>
    <row r="10967" spans="1:5" s="534" customFormat="1" ht="24">
      <c r="A10967" s="744" t="s">
        <v>15489</v>
      </c>
      <c r="B10967" s="745" t="s">
        <v>15490</v>
      </c>
      <c r="C10967" s="746">
        <v>4234</v>
      </c>
      <c r="D10967" s="532"/>
      <c r="E10967" s="533"/>
    </row>
    <row r="10968" spans="1:5" s="534" customFormat="1" ht="13.8">
      <c r="A10968" s="747" t="s">
        <v>15491</v>
      </c>
      <c r="B10968" s="745"/>
      <c r="C10968" s="555"/>
      <c r="D10968" s="532"/>
      <c r="E10968" s="533"/>
    </row>
    <row r="10969" spans="1:5" s="534" customFormat="1" ht="24">
      <c r="A10969" s="744" t="s">
        <v>15492</v>
      </c>
      <c r="B10969" s="745" t="s">
        <v>15493</v>
      </c>
      <c r="C10969" s="746">
        <v>350</v>
      </c>
      <c r="D10969" s="532"/>
      <c r="E10969" s="533"/>
    </row>
    <row r="10970" spans="1:5" s="534" customFormat="1" ht="24">
      <c r="A10970" s="744" t="s">
        <v>15494</v>
      </c>
      <c r="B10970" s="745" t="s">
        <v>15495</v>
      </c>
      <c r="C10970" s="746">
        <v>998</v>
      </c>
      <c r="D10970" s="532"/>
      <c r="E10970" s="533"/>
    </row>
    <row r="10971" spans="1:5" s="534" customFormat="1" ht="24">
      <c r="A10971" s="744" t="s">
        <v>15496</v>
      </c>
      <c r="B10971" s="745" t="s">
        <v>15497</v>
      </c>
      <c r="C10971" s="746">
        <v>1575</v>
      </c>
      <c r="D10971" s="532"/>
      <c r="E10971" s="533"/>
    </row>
    <row r="10972" spans="1:5" s="534" customFormat="1" ht="24">
      <c r="A10972" s="744" t="s">
        <v>15498</v>
      </c>
      <c r="B10972" s="745" t="s">
        <v>15499</v>
      </c>
      <c r="C10972" s="746">
        <v>175</v>
      </c>
      <c r="D10972" s="532"/>
      <c r="E10972" s="533"/>
    </row>
    <row r="10973" spans="1:5" s="534" customFormat="1" ht="24">
      <c r="A10973" s="744" t="s">
        <v>15500</v>
      </c>
      <c r="B10973" s="745" t="s">
        <v>15501</v>
      </c>
      <c r="C10973" s="746">
        <v>499</v>
      </c>
      <c r="D10973" s="532"/>
      <c r="E10973" s="533"/>
    </row>
    <row r="10974" spans="1:5" s="534" customFormat="1" ht="24">
      <c r="A10974" s="744" t="s">
        <v>15502</v>
      </c>
      <c r="B10974" s="745" t="s">
        <v>15503</v>
      </c>
      <c r="C10974" s="746">
        <v>788</v>
      </c>
      <c r="D10974" s="532"/>
      <c r="E10974" s="533"/>
    </row>
    <row r="10975" spans="1:5" s="534" customFormat="1" ht="24">
      <c r="A10975" s="744" t="s">
        <v>15504</v>
      </c>
      <c r="B10975" s="745" t="s">
        <v>15505</v>
      </c>
      <c r="C10975" s="746">
        <v>1250</v>
      </c>
      <c r="D10975" s="532"/>
      <c r="E10975" s="533"/>
    </row>
    <row r="10976" spans="1:5" s="534" customFormat="1" ht="24">
      <c r="A10976" s="744" t="s">
        <v>15506</v>
      </c>
      <c r="B10976" s="745" t="s">
        <v>15507</v>
      </c>
      <c r="C10976" s="746">
        <v>3563</v>
      </c>
      <c r="D10976" s="532"/>
      <c r="E10976" s="533"/>
    </row>
    <row r="10977" spans="1:5" s="534" customFormat="1" ht="24">
      <c r="A10977" s="744" t="s">
        <v>15508</v>
      </c>
      <c r="B10977" s="745" t="s">
        <v>15509</v>
      </c>
      <c r="C10977" s="746">
        <v>5625</v>
      </c>
      <c r="D10977" s="532"/>
      <c r="E10977" s="533"/>
    </row>
    <row r="10978" spans="1:5" s="534" customFormat="1" ht="24">
      <c r="A10978" s="744" t="s">
        <v>15510</v>
      </c>
      <c r="B10978" s="745" t="s">
        <v>15511</v>
      </c>
      <c r="C10978" s="746">
        <v>250</v>
      </c>
      <c r="D10978" s="532"/>
      <c r="E10978" s="533"/>
    </row>
    <row r="10979" spans="1:5" s="534" customFormat="1" ht="24">
      <c r="A10979" s="744" t="s">
        <v>15512</v>
      </c>
      <c r="B10979" s="745" t="s">
        <v>15513</v>
      </c>
      <c r="C10979" s="746">
        <v>713</v>
      </c>
      <c r="D10979" s="532"/>
      <c r="E10979" s="533"/>
    </row>
    <row r="10980" spans="1:5" s="534" customFormat="1" ht="24">
      <c r="A10980" s="744" t="s">
        <v>15514</v>
      </c>
      <c r="B10980" s="745" t="s">
        <v>15515</v>
      </c>
      <c r="C10980" s="746">
        <v>1125</v>
      </c>
      <c r="D10980" s="532"/>
      <c r="E10980" s="533"/>
    </row>
    <row r="10981" spans="1:5" s="534" customFormat="1" ht="24">
      <c r="A10981" s="744" t="s">
        <v>15516</v>
      </c>
      <c r="B10981" s="745" t="s">
        <v>15517</v>
      </c>
      <c r="C10981" s="746">
        <v>5000</v>
      </c>
      <c r="D10981" s="532"/>
      <c r="E10981" s="533"/>
    </row>
    <row r="10982" spans="1:5" s="534" customFormat="1" ht="24">
      <c r="A10982" s="744" t="s">
        <v>15518</v>
      </c>
      <c r="B10982" s="745" t="s">
        <v>15519</v>
      </c>
      <c r="C10982" s="746">
        <v>14250</v>
      </c>
      <c r="D10982" s="532"/>
      <c r="E10982" s="533"/>
    </row>
    <row r="10983" spans="1:5" s="534" customFormat="1" ht="24">
      <c r="A10983" s="744" t="s">
        <v>15520</v>
      </c>
      <c r="B10983" s="745" t="s">
        <v>15521</v>
      </c>
      <c r="C10983" s="746">
        <v>22500</v>
      </c>
      <c r="D10983" s="532"/>
      <c r="E10983" s="533"/>
    </row>
    <row r="10984" spans="1:5" s="534" customFormat="1" ht="24">
      <c r="A10984" s="744" t="s">
        <v>15522</v>
      </c>
      <c r="B10984" s="745" t="s">
        <v>15523</v>
      </c>
      <c r="C10984" s="746">
        <v>350</v>
      </c>
      <c r="D10984" s="532"/>
      <c r="E10984" s="533"/>
    </row>
    <row r="10985" spans="1:5" s="534" customFormat="1" ht="24">
      <c r="A10985" s="744" t="s">
        <v>15524</v>
      </c>
      <c r="B10985" s="745" t="s">
        <v>15525</v>
      </c>
      <c r="C10985" s="746">
        <v>998</v>
      </c>
      <c r="D10985" s="532"/>
      <c r="E10985" s="533"/>
    </row>
    <row r="10986" spans="1:5" s="534" customFormat="1" ht="24">
      <c r="A10986" s="744" t="s">
        <v>15526</v>
      </c>
      <c r="B10986" s="745" t="s">
        <v>15527</v>
      </c>
      <c r="C10986" s="746">
        <v>1575</v>
      </c>
      <c r="D10986" s="532"/>
      <c r="E10986" s="533"/>
    </row>
    <row r="10987" spans="1:5" s="534" customFormat="1" ht="24">
      <c r="A10987" s="744" t="s">
        <v>15528</v>
      </c>
      <c r="B10987" s="745" t="s">
        <v>15529</v>
      </c>
      <c r="C10987" s="746">
        <v>350</v>
      </c>
      <c r="D10987" s="532"/>
      <c r="E10987" s="533"/>
    </row>
    <row r="10988" spans="1:5" s="534" customFormat="1" ht="24">
      <c r="A10988" s="744" t="s">
        <v>15530</v>
      </c>
      <c r="B10988" s="745" t="s">
        <v>15531</v>
      </c>
      <c r="C10988" s="746">
        <v>998</v>
      </c>
      <c r="D10988" s="532"/>
      <c r="E10988" s="533"/>
    </row>
    <row r="10989" spans="1:5" s="534" customFormat="1" ht="24">
      <c r="A10989" s="744" t="s">
        <v>15532</v>
      </c>
      <c r="B10989" s="745" t="s">
        <v>15533</v>
      </c>
      <c r="C10989" s="746">
        <v>1575</v>
      </c>
      <c r="D10989" s="532"/>
      <c r="E10989" s="533"/>
    </row>
    <row r="10990" spans="1:5" s="534" customFormat="1" ht="24">
      <c r="A10990" s="744" t="s">
        <v>15534</v>
      </c>
      <c r="B10990" s="745" t="s">
        <v>15535</v>
      </c>
      <c r="C10990" s="746">
        <v>175</v>
      </c>
      <c r="D10990" s="532"/>
      <c r="E10990" s="533"/>
    </row>
    <row r="10991" spans="1:5" s="534" customFormat="1" ht="24">
      <c r="A10991" s="744" t="s">
        <v>15536</v>
      </c>
      <c r="B10991" s="745" t="s">
        <v>15537</v>
      </c>
      <c r="C10991" s="746">
        <v>499</v>
      </c>
      <c r="D10991" s="532"/>
      <c r="E10991" s="533"/>
    </row>
    <row r="10992" spans="1:5" s="534" customFormat="1" ht="24">
      <c r="A10992" s="744" t="s">
        <v>15538</v>
      </c>
      <c r="B10992" s="745" t="s">
        <v>15539</v>
      </c>
      <c r="C10992" s="746">
        <v>788</v>
      </c>
      <c r="D10992" s="532"/>
      <c r="E10992" s="533"/>
    </row>
    <row r="10993" spans="1:5" s="534" customFormat="1" ht="24">
      <c r="A10993" s="744" t="s">
        <v>15540</v>
      </c>
      <c r="B10993" s="745" t="s">
        <v>15541</v>
      </c>
      <c r="C10993" s="746">
        <v>1250</v>
      </c>
      <c r="D10993" s="532"/>
      <c r="E10993" s="533"/>
    </row>
    <row r="10994" spans="1:5" s="534" customFormat="1" ht="24">
      <c r="A10994" s="744" t="s">
        <v>15542</v>
      </c>
      <c r="B10994" s="745" t="s">
        <v>15543</v>
      </c>
      <c r="C10994" s="746">
        <v>3563</v>
      </c>
      <c r="D10994" s="532"/>
      <c r="E10994" s="533"/>
    </row>
    <row r="10995" spans="1:5" s="534" customFormat="1" ht="24">
      <c r="A10995" s="744" t="s">
        <v>15544</v>
      </c>
      <c r="B10995" s="745" t="s">
        <v>15545</v>
      </c>
      <c r="C10995" s="746">
        <v>5625</v>
      </c>
      <c r="D10995" s="532"/>
      <c r="E10995" s="533"/>
    </row>
    <row r="10996" spans="1:5" s="534" customFormat="1" ht="24">
      <c r="A10996" s="744" t="s">
        <v>15546</v>
      </c>
      <c r="B10996" s="745" t="s">
        <v>15547</v>
      </c>
      <c r="C10996" s="746">
        <v>250</v>
      </c>
      <c r="D10996" s="532"/>
      <c r="E10996" s="533"/>
    </row>
    <row r="10997" spans="1:5" s="534" customFormat="1" ht="24">
      <c r="A10997" s="744" t="s">
        <v>15548</v>
      </c>
      <c r="B10997" s="745" t="s">
        <v>15549</v>
      </c>
      <c r="C10997" s="746">
        <v>713</v>
      </c>
      <c r="D10997" s="532"/>
      <c r="E10997" s="533"/>
    </row>
    <row r="10998" spans="1:5" s="534" customFormat="1" ht="24">
      <c r="A10998" s="744" t="s">
        <v>15550</v>
      </c>
      <c r="B10998" s="745" t="s">
        <v>15551</v>
      </c>
      <c r="C10998" s="746">
        <v>1125</v>
      </c>
      <c r="D10998" s="532"/>
      <c r="E10998" s="533"/>
    </row>
    <row r="10999" spans="1:5" s="534" customFormat="1" ht="24">
      <c r="A10999" s="744" t="s">
        <v>15552</v>
      </c>
      <c r="B10999" s="745" t="s">
        <v>15553</v>
      </c>
      <c r="C10999" s="746">
        <v>5000</v>
      </c>
      <c r="D10999" s="532"/>
      <c r="E10999" s="533"/>
    </row>
    <row r="11000" spans="1:5" s="534" customFormat="1" ht="24">
      <c r="A11000" s="744" t="s">
        <v>15554</v>
      </c>
      <c r="B11000" s="745" t="s">
        <v>15555</v>
      </c>
      <c r="C11000" s="746">
        <v>14250</v>
      </c>
      <c r="D11000" s="532"/>
      <c r="E11000" s="533"/>
    </row>
    <row r="11001" spans="1:5" s="534" customFormat="1" ht="24">
      <c r="A11001" s="744" t="s">
        <v>15556</v>
      </c>
      <c r="B11001" s="745" t="s">
        <v>15557</v>
      </c>
      <c r="C11001" s="746">
        <v>22500</v>
      </c>
      <c r="D11001" s="532"/>
      <c r="E11001" s="533"/>
    </row>
    <row r="11002" spans="1:5" s="534" customFormat="1" ht="24">
      <c r="A11002" s="744" t="s">
        <v>15558</v>
      </c>
      <c r="B11002" s="745" t="s">
        <v>15559</v>
      </c>
      <c r="C11002" s="746">
        <v>350</v>
      </c>
      <c r="D11002" s="532"/>
      <c r="E11002" s="533"/>
    </row>
    <row r="11003" spans="1:5" s="534" customFormat="1" ht="24">
      <c r="A11003" s="744" t="s">
        <v>15560</v>
      </c>
      <c r="B11003" s="745" t="s">
        <v>15561</v>
      </c>
      <c r="C11003" s="746">
        <v>998</v>
      </c>
      <c r="D11003" s="532"/>
      <c r="E11003" s="533"/>
    </row>
    <row r="11004" spans="1:5" s="534" customFormat="1" ht="24">
      <c r="A11004" s="744" t="s">
        <v>15562</v>
      </c>
      <c r="B11004" s="745" t="s">
        <v>15563</v>
      </c>
      <c r="C11004" s="746">
        <v>1575</v>
      </c>
      <c r="D11004" s="532"/>
      <c r="E11004" s="533"/>
    </row>
    <row r="11005" spans="1:5" s="534" customFormat="1" ht="24">
      <c r="A11005" s="744" t="s">
        <v>15564</v>
      </c>
      <c r="B11005" s="745" t="s">
        <v>15565</v>
      </c>
      <c r="C11005" s="746">
        <v>280</v>
      </c>
      <c r="D11005" s="532"/>
      <c r="E11005" s="533"/>
    </row>
    <row r="11006" spans="1:5" s="534" customFormat="1" ht="24">
      <c r="A11006" s="744" t="s">
        <v>15566</v>
      </c>
      <c r="B11006" s="745" t="s">
        <v>15567</v>
      </c>
      <c r="C11006" s="746">
        <v>798</v>
      </c>
      <c r="D11006" s="532"/>
      <c r="E11006" s="533"/>
    </row>
    <row r="11007" spans="1:5" s="534" customFormat="1" ht="24">
      <c r="A11007" s="744" t="s">
        <v>15568</v>
      </c>
      <c r="B11007" s="745" t="s">
        <v>15569</v>
      </c>
      <c r="C11007" s="746">
        <v>1260</v>
      </c>
      <c r="D11007" s="532"/>
      <c r="E11007" s="533"/>
    </row>
    <row r="11008" spans="1:5" s="534" customFormat="1" ht="24">
      <c r="A11008" s="744" t="s">
        <v>15570</v>
      </c>
      <c r="B11008" s="745" t="s">
        <v>15571</v>
      </c>
      <c r="C11008" s="746">
        <v>140</v>
      </c>
      <c r="D11008" s="532"/>
      <c r="E11008" s="533"/>
    </row>
    <row r="11009" spans="1:5" s="534" customFormat="1" ht="24">
      <c r="A11009" s="744" t="s">
        <v>15572</v>
      </c>
      <c r="B11009" s="745" t="s">
        <v>15573</v>
      </c>
      <c r="C11009" s="746">
        <v>399</v>
      </c>
      <c r="D11009" s="532"/>
      <c r="E11009" s="533"/>
    </row>
    <row r="11010" spans="1:5" s="534" customFormat="1" ht="24">
      <c r="A11010" s="744" t="s">
        <v>15574</v>
      </c>
      <c r="B11010" s="745" t="s">
        <v>15575</v>
      </c>
      <c r="C11010" s="746">
        <v>630</v>
      </c>
      <c r="D11010" s="532"/>
      <c r="E11010" s="533"/>
    </row>
    <row r="11011" spans="1:5" s="534" customFormat="1" ht="24">
      <c r="A11011" s="744" t="s">
        <v>15576</v>
      </c>
      <c r="B11011" s="745" t="s">
        <v>15577</v>
      </c>
      <c r="C11011" s="746">
        <v>1000</v>
      </c>
      <c r="D11011" s="532"/>
      <c r="E11011" s="533"/>
    </row>
    <row r="11012" spans="1:5" s="534" customFormat="1" ht="24">
      <c r="A11012" s="744" t="s">
        <v>15578</v>
      </c>
      <c r="B11012" s="745" t="s">
        <v>15579</v>
      </c>
      <c r="C11012" s="746">
        <v>2850</v>
      </c>
      <c r="D11012" s="532"/>
      <c r="E11012" s="533"/>
    </row>
    <row r="11013" spans="1:5" s="534" customFormat="1" ht="24">
      <c r="A11013" s="744" t="s">
        <v>15580</v>
      </c>
      <c r="B11013" s="745" t="s">
        <v>15581</v>
      </c>
      <c r="C11013" s="746">
        <v>4500</v>
      </c>
      <c r="D11013" s="532"/>
      <c r="E11013" s="533"/>
    </row>
    <row r="11014" spans="1:5" s="534" customFormat="1" ht="24">
      <c r="A11014" s="744" t="s">
        <v>15582</v>
      </c>
      <c r="B11014" s="745" t="s">
        <v>15583</v>
      </c>
      <c r="C11014" s="746">
        <v>200</v>
      </c>
      <c r="D11014" s="532"/>
      <c r="E11014" s="533"/>
    </row>
    <row r="11015" spans="1:5" s="534" customFormat="1" ht="24">
      <c r="A11015" s="744" t="s">
        <v>15584</v>
      </c>
      <c r="B11015" s="745" t="s">
        <v>15585</v>
      </c>
      <c r="C11015" s="746">
        <v>570</v>
      </c>
      <c r="D11015" s="532"/>
      <c r="E11015" s="533"/>
    </row>
    <row r="11016" spans="1:5" s="534" customFormat="1" ht="24">
      <c r="A11016" s="744" t="s">
        <v>15586</v>
      </c>
      <c r="B11016" s="745" t="s">
        <v>15587</v>
      </c>
      <c r="C11016" s="746">
        <v>900</v>
      </c>
      <c r="D11016" s="532"/>
      <c r="E11016" s="533"/>
    </row>
    <row r="11017" spans="1:5" s="534" customFormat="1" ht="24">
      <c r="A11017" s="744" t="s">
        <v>15588</v>
      </c>
      <c r="B11017" s="745" t="s">
        <v>15589</v>
      </c>
      <c r="C11017" s="746">
        <v>4000</v>
      </c>
      <c r="D11017" s="532"/>
      <c r="E11017" s="533"/>
    </row>
    <row r="11018" spans="1:5" s="534" customFormat="1" ht="24">
      <c r="A11018" s="744" t="s">
        <v>15590</v>
      </c>
      <c r="B11018" s="745" t="s">
        <v>15591</v>
      </c>
      <c r="C11018" s="746">
        <v>11400</v>
      </c>
      <c r="D11018" s="532"/>
      <c r="E11018" s="533"/>
    </row>
    <row r="11019" spans="1:5" s="534" customFormat="1" ht="24">
      <c r="A11019" s="744" t="s">
        <v>15592</v>
      </c>
      <c r="B11019" s="745" t="s">
        <v>15593</v>
      </c>
      <c r="C11019" s="746">
        <v>18000</v>
      </c>
      <c r="D11019" s="532"/>
      <c r="E11019" s="533"/>
    </row>
    <row r="11020" spans="1:5" s="534" customFormat="1" ht="24">
      <c r="A11020" s="744" t="s">
        <v>15594</v>
      </c>
      <c r="B11020" s="745" t="s">
        <v>15595</v>
      </c>
      <c r="C11020" s="746">
        <v>280</v>
      </c>
      <c r="D11020" s="532"/>
      <c r="E11020" s="533"/>
    </row>
    <row r="11021" spans="1:5" s="534" customFormat="1" ht="24">
      <c r="A11021" s="744" t="s">
        <v>15596</v>
      </c>
      <c r="B11021" s="745" t="s">
        <v>15597</v>
      </c>
      <c r="C11021" s="746">
        <v>798</v>
      </c>
      <c r="D11021" s="532"/>
      <c r="E11021" s="533"/>
    </row>
    <row r="11022" spans="1:5" s="534" customFormat="1" ht="24">
      <c r="A11022" s="744" t="s">
        <v>15598</v>
      </c>
      <c r="B11022" s="745" t="s">
        <v>15599</v>
      </c>
      <c r="C11022" s="746">
        <v>1260</v>
      </c>
      <c r="D11022" s="532"/>
      <c r="E11022" s="533"/>
    </row>
    <row r="11023" spans="1:5" s="534" customFormat="1" ht="24">
      <c r="A11023" s="744" t="s">
        <v>15600</v>
      </c>
      <c r="B11023" s="745" t="s">
        <v>15601</v>
      </c>
      <c r="C11023" s="746">
        <v>280</v>
      </c>
      <c r="D11023" s="532"/>
      <c r="E11023" s="533"/>
    </row>
    <row r="11024" spans="1:5" s="534" customFormat="1" ht="24">
      <c r="A11024" s="744" t="s">
        <v>15602</v>
      </c>
      <c r="B11024" s="745" t="s">
        <v>15603</v>
      </c>
      <c r="C11024" s="746">
        <v>798</v>
      </c>
      <c r="D11024" s="532"/>
      <c r="E11024" s="533"/>
    </row>
    <row r="11025" spans="1:5" s="534" customFormat="1" ht="24">
      <c r="A11025" s="744" t="s">
        <v>15604</v>
      </c>
      <c r="B11025" s="745" t="s">
        <v>15605</v>
      </c>
      <c r="C11025" s="746">
        <v>1260</v>
      </c>
      <c r="D11025" s="532"/>
      <c r="E11025" s="533"/>
    </row>
    <row r="11026" spans="1:5" s="534" customFormat="1" ht="24">
      <c r="A11026" s="744" t="s">
        <v>15606</v>
      </c>
      <c r="B11026" s="745" t="s">
        <v>15607</v>
      </c>
      <c r="C11026" s="746">
        <v>140</v>
      </c>
      <c r="D11026" s="532"/>
      <c r="E11026" s="533"/>
    </row>
    <row r="11027" spans="1:5" s="534" customFormat="1" ht="24">
      <c r="A11027" s="744" t="s">
        <v>15608</v>
      </c>
      <c r="B11027" s="745" t="s">
        <v>15609</v>
      </c>
      <c r="C11027" s="746">
        <v>399</v>
      </c>
      <c r="D11027" s="532"/>
      <c r="E11027" s="533"/>
    </row>
    <row r="11028" spans="1:5" s="534" customFormat="1" ht="24">
      <c r="A11028" s="744" t="s">
        <v>15610</v>
      </c>
      <c r="B11028" s="745" t="s">
        <v>15611</v>
      </c>
      <c r="C11028" s="746">
        <v>630</v>
      </c>
      <c r="D11028" s="532"/>
      <c r="E11028" s="533"/>
    </row>
    <row r="11029" spans="1:5" s="534" customFormat="1" ht="24">
      <c r="A11029" s="744" t="s">
        <v>15612</v>
      </c>
      <c r="B11029" s="745" t="s">
        <v>15613</v>
      </c>
      <c r="C11029" s="746">
        <v>1000</v>
      </c>
      <c r="D11029" s="532"/>
      <c r="E11029" s="533"/>
    </row>
    <row r="11030" spans="1:5" s="534" customFormat="1" ht="24">
      <c r="A11030" s="744" t="s">
        <v>15614</v>
      </c>
      <c r="B11030" s="745" t="s">
        <v>15615</v>
      </c>
      <c r="C11030" s="746">
        <v>2850</v>
      </c>
      <c r="D11030" s="532"/>
      <c r="E11030" s="533"/>
    </row>
    <row r="11031" spans="1:5" s="534" customFormat="1" ht="24">
      <c r="A11031" s="744" t="s">
        <v>15616</v>
      </c>
      <c r="B11031" s="745" t="s">
        <v>15617</v>
      </c>
      <c r="C11031" s="746">
        <v>4500</v>
      </c>
      <c r="D11031" s="532"/>
      <c r="E11031" s="533"/>
    </row>
    <row r="11032" spans="1:5" s="534" customFormat="1" ht="24">
      <c r="A11032" s="744" t="s">
        <v>15618</v>
      </c>
      <c r="B11032" s="745" t="s">
        <v>15619</v>
      </c>
      <c r="C11032" s="746">
        <v>200</v>
      </c>
      <c r="D11032" s="532"/>
      <c r="E11032" s="533"/>
    </row>
    <row r="11033" spans="1:5" s="534" customFormat="1" ht="24">
      <c r="A11033" s="744" t="s">
        <v>15620</v>
      </c>
      <c r="B11033" s="745" t="s">
        <v>15621</v>
      </c>
      <c r="C11033" s="746">
        <v>570</v>
      </c>
      <c r="D11033" s="532"/>
      <c r="E11033" s="533"/>
    </row>
    <row r="11034" spans="1:5" s="534" customFormat="1" ht="24">
      <c r="A11034" s="744" t="s">
        <v>15622</v>
      </c>
      <c r="B11034" s="745" t="s">
        <v>15623</v>
      </c>
      <c r="C11034" s="746">
        <v>900</v>
      </c>
      <c r="D11034" s="532"/>
      <c r="E11034" s="533"/>
    </row>
    <row r="11035" spans="1:5" s="534" customFormat="1" ht="24">
      <c r="A11035" s="744" t="s">
        <v>15624</v>
      </c>
      <c r="B11035" s="745" t="s">
        <v>15625</v>
      </c>
      <c r="C11035" s="746">
        <v>4000</v>
      </c>
      <c r="D11035" s="532"/>
      <c r="E11035" s="533"/>
    </row>
    <row r="11036" spans="1:5" s="534" customFormat="1" ht="24">
      <c r="A11036" s="744" t="s">
        <v>15626</v>
      </c>
      <c r="B11036" s="745" t="s">
        <v>15627</v>
      </c>
      <c r="C11036" s="746">
        <v>11400</v>
      </c>
      <c r="D11036" s="532"/>
      <c r="E11036" s="533"/>
    </row>
    <row r="11037" spans="1:5" s="534" customFormat="1" ht="24">
      <c r="A11037" s="744" t="s">
        <v>15628</v>
      </c>
      <c r="B11037" s="745" t="s">
        <v>15629</v>
      </c>
      <c r="C11037" s="746">
        <v>18000</v>
      </c>
      <c r="D11037" s="532"/>
      <c r="E11037" s="533"/>
    </row>
    <row r="11038" spans="1:5" s="534" customFormat="1" ht="24">
      <c r="A11038" s="744" t="s">
        <v>15630</v>
      </c>
      <c r="B11038" s="745" t="s">
        <v>15631</v>
      </c>
      <c r="C11038" s="746">
        <v>280</v>
      </c>
      <c r="D11038" s="532"/>
      <c r="E11038" s="533"/>
    </row>
    <row r="11039" spans="1:5" s="534" customFormat="1" ht="24">
      <c r="A11039" s="744" t="s">
        <v>15632</v>
      </c>
      <c r="B11039" s="745" t="s">
        <v>15633</v>
      </c>
      <c r="C11039" s="746">
        <v>798</v>
      </c>
      <c r="D11039" s="532"/>
      <c r="E11039" s="533"/>
    </row>
    <row r="11040" spans="1:5" s="534" customFormat="1" ht="24">
      <c r="A11040" s="744" t="s">
        <v>15634</v>
      </c>
      <c r="B11040" s="745" t="s">
        <v>15635</v>
      </c>
      <c r="C11040" s="746">
        <v>1260</v>
      </c>
      <c r="D11040" s="532"/>
      <c r="E11040" s="533"/>
    </row>
    <row r="11041" spans="1:5" s="534" customFormat="1" ht="13.8">
      <c r="A11041" s="748" t="s">
        <v>538</v>
      </c>
      <c r="B11041" s="749"/>
      <c r="C11041" s="750"/>
      <c r="D11041" s="532"/>
      <c r="E11041" s="533"/>
    </row>
    <row r="11042" spans="1:5" s="534" customFormat="1" ht="13.8">
      <c r="A11042" s="744" t="s">
        <v>15636</v>
      </c>
      <c r="B11042" s="745" t="s">
        <v>15637</v>
      </c>
      <c r="C11042" s="746">
        <v>250</v>
      </c>
      <c r="D11042" s="532"/>
      <c r="E11042" s="533"/>
    </row>
    <row r="11043" spans="1:5" s="534" customFormat="1" ht="13.8">
      <c r="A11043" s="737"/>
      <c r="B11043" s="737"/>
      <c r="C11043" s="738"/>
      <c r="D11043" s="532"/>
      <c r="E11043" s="533"/>
    </row>
    <row r="11044" spans="1:5" s="512" customFormat="1">
      <c r="A11044" s="614"/>
      <c r="B11044" s="615" t="s">
        <v>6726</v>
      </c>
      <c r="C11044" s="614"/>
      <c r="D11044" s="522"/>
      <c r="E11044" s="519"/>
    </row>
    <row r="11045" spans="1:5" s="512" customFormat="1" ht="27.6">
      <c r="A11045" s="513" t="s">
        <v>26</v>
      </c>
      <c r="B11045" s="513" t="s">
        <v>300</v>
      </c>
      <c r="C11045" s="514" t="s">
        <v>607</v>
      </c>
      <c r="D11045" s="522"/>
      <c r="E11045" s="519"/>
    </row>
    <row r="11046" spans="1:5" s="512" customFormat="1" ht="13.8">
      <c r="A11046" s="577" t="s">
        <v>3856</v>
      </c>
      <c r="B11046" s="577"/>
      <c r="C11046" s="578"/>
      <c r="D11046" s="522"/>
      <c r="E11046" s="519"/>
    </row>
    <row r="11047" spans="1:5" s="512" customFormat="1" ht="24">
      <c r="A11047" s="520" t="s">
        <v>6591</v>
      </c>
      <c r="B11047" s="520" t="s">
        <v>6592</v>
      </c>
      <c r="C11047" s="521">
        <v>1495</v>
      </c>
      <c r="D11047" s="522"/>
      <c r="E11047" s="519"/>
    </row>
    <row r="11048" spans="1:5" s="512" customFormat="1" ht="13.8">
      <c r="A11048" s="520" t="s">
        <v>6593</v>
      </c>
      <c r="B11048" s="520" t="s">
        <v>6594</v>
      </c>
      <c r="C11048" s="521">
        <v>2995</v>
      </c>
      <c r="D11048" s="522"/>
      <c r="E11048" s="519"/>
    </row>
    <row r="11049" spans="1:5" s="512" customFormat="1" ht="24">
      <c r="A11049" s="520" t="s">
        <v>6595</v>
      </c>
      <c r="B11049" s="520" t="s">
        <v>6596</v>
      </c>
      <c r="C11049" s="521">
        <v>3995</v>
      </c>
      <c r="D11049" s="522"/>
      <c r="E11049" s="519"/>
    </row>
    <row r="11050" spans="1:5" s="512" customFormat="1" ht="13.8">
      <c r="A11050" s="577" t="s">
        <v>10772</v>
      </c>
      <c r="B11050" s="577"/>
      <c r="C11050" s="578"/>
      <c r="D11050" s="522"/>
      <c r="E11050" s="519"/>
    </row>
    <row r="11051" spans="1:5" s="512" customFormat="1" ht="13.8">
      <c r="A11051" s="520" t="s">
        <v>6597</v>
      </c>
      <c r="B11051" s="520" t="s">
        <v>6598</v>
      </c>
      <c r="C11051" s="521">
        <v>1995</v>
      </c>
      <c r="D11051" s="522"/>
      <c r="E11051" s="519"/>
    </row>
    <row r="11052" spans="1:5" s="512" customFormat="1" ht="13.8">
      <c r="A11052" s="520" t="s">
        <v>6599</v>
      </c>
      <c r="B11052" s="520" t="s">
        <v>6600</v>
      </c>
      <c r="C11052" s="521">
        <v>1330</v>
      </c>
      <c r="D11052" s="522"/>
      <c r="E11052" s="519"/>
    </row>
    <row r="11053" spans="1:5" s="512" customFormat="1" ht="13.8">
      <c r="A11053" s="577" t="s">
        <v>537</v>
      </c>
      <c r="B11053" s="577"/>
      <c r="C11053" s="578"/>
      <c r="D11053" s="522"/>
      <c r="E11053" s="519"/>
    </row>
    <row r="11054" spans="1:5" s="512" customFormat="1" ht="13.8">
      <c r="A11054" s="520" t="s">
        <v>6601</v>
      </c>
      <c r="B11054" s="520" t="s">
        <v>6602</v>
      </c>
      <c r="C11054" s="521">
        <v>500</v>
      </c>
      <c r="D11054" s="522"/>
      <c r="E11054" s="519"/>
    </row>
    <row r="11055" spans="1:5" s="512" customFormat="1" ht="13.8">
      <c r="A11055" s="520" t="s">
        <v>6603</v>
      </c>
      <c r="B11055" s="520" t="s">
        <v>6604</v>
      </c>
      <c r="C11055" s="521">
        <v>2495</v>
      </c>
      <c r="D11055" s="522"/>
      <c r="E11055" s="519"/>
    </row>
    <row r="11056" spans="1:5" s="512" customFormat="1" ht="24">
      <c r="A11056" s="520" t="s">
        <v>6605</v>
      </c>
      <c r="B11056" s="520" t="s">
        <v>6606</v>
      </c>
      <c r="C11056" s="521">
        <v>2495</v>
      </c>
      <c r="D11056" s="522"/>
      <c r="E11056" s="519"/>
    </row>
    <row r="11057" spans="1:5" s="512" customFormat="1" ht="24">
      <c r="A11057" s="520" t="s">
        <v>6607</v>
      </c>
      <c r="B11057" s="520" t="s">
        <v>6608</v>
      </c>
      <c r="C11057" s="521">
        <v>1995</v>
      </c>
      <c r="D11057" s="522"/>
      <c r="E11057" s="519"/>
    </row>
    <row r="11058" spans="1:5" s="512" customFormat="1" ht="24">
      <c r="A11058" s="520" t="s">
        <v>6609</v>
      </c>
      <c r="B11058" s="520" t="s">
        <v>6610</v>
      </c>
      <c r="C11058" s="521">
        <v>1995</v>
      </c>
      <c r="D11058" s="522"/>
      <c r="E11058" s="519"/>
    </row>
    <row r="11059" spans="1:5" s="512" customFormat="1" ht="24">
      <c r="A11059" s="520" t="s">
        <v>6611</v>
      </c>
      <c r="B11059" s="520" t="s">
        <v>6612</v>
      </c>
      <c r="C11059" s="521">
        <v>1995</v>
      </c>
      <c r="D11059" s="522"/>
      <c r="E11059" s="519"/>
    </row>
    <row r="11060" spans="1:5" s="512" customFormat="1" ht="24">
      <c r="A11060" s="520" t="s">
        <v>6613</v>
      </c>
      <c r="B11060" s="520" t="s">
        <v>6614</v>
      </c>
      <c r="C11060" s="521">
        <v>745</v>
      </c>
      <c r="D11060" s="522"/>
      <c r="E11060" s="519"/>
    </row>
    <row r="11061" spans="1:5" s="512" customFormat="1" ht="24">
      <c r="A11061" s="520" t="s">
        <v>6615</v>
      </c>
      <c r="B11061" s="520" t="s">
        <v>6616</v>
      </c>
      <c r="C11061" s="521">
        <v>745</v>
      </c>
      <c r="D11061" s="522"/>
      <c r="E11061" s="519"/>
    </row>
    <row r="11062" spans="1:5" s="512" customFormat="1" ht="24">
      <c r="A11062" s="520" t="s">
        <v>6617</v>
      </c>
      <c r="B11062" s="520" t="s">
        <v>6618</v>
      </c>
      <c r="C11062" s="521">
        <v>5000</v>
      </c>
      <c r="D11062" s="522"/>
      <c r="E11062" s="519"/>
    </row>
    <row r="11063" spans="1:5" s="512" customFormat="1" ht="24">
      <c r="A11063" s="520" t="s">
        <v>6619</v>
      </c>
      <c r="B11063" s="520" t="s">
        <v>6620</v>
      </c>
      <c r="C11063" s="521">
        <v>3500</v>
      </c>
      <c r="D11063" s="522"/>
      <c r="E11063" s="519"/>
    </row>
    <row r="11064" spans="1:5" s="512" customFormat="1" ht="24">
      <c r="A11064" s="520" t="s">
        <v>6621</v>
      </c>
      <c r="B11064" s="520" t="s">
        <v>6622</v>
      </c>
      <c r="C11064" s="521">
        <v>2500</v>
      </c>
      <c r="D11064" s="522"/>
      <c r="E11064" s="519"/>
    </row>
    <row r="11065" spans="1:5" s="512" customFormat="1" ht="24">
      <c r="A11065" s="520" t="s">
        <v>6623</v>
      </c>
      <c r="B11065" s="520" t="s">
        <v>6624</v>
      </c>
      <c r="C11065" s="521">
        <v>1500</v>
      </c>
      <c r="D11065" s="522"/>
      <c r="E11065" s="519"/>
    </row>
    <row r="11066" spans="1:5" s="512" customFormat="1" ht="24">
      <c r="A11066" s="520" t="s">
        <v>6625</v>
      </c>
      <c r="B11066" s="520" t="s">
        <v>6626</v>
      </c>
      <c r="C11066" s="521">
        <v>2000</v>
      </c>
      <c r="D11066" s="522"/>
      <c r="E11066" s="519"/>
    </row>
    <row r="11067" spans="1:5" s="512" customFormat="1" ht="24">
      <c r="A11067" s="520" t="s">
        <v>6627</v>
      </c>
      <c r="B11067" s="520" t="s">
        <v>6628</v>
      </c>
      <c r="C11067" s="521">
        <v>1200</v>
      </c>
      <c r="D11067" s="522"/>
      <c r="E11067" s="519"/>
    </row>
    <row r="11068" spans="1:5" s="512" customFormat="1" ht="24">
      <c r="A11068" s="520" t="s">
        <v>6629</v>
      </c>
      <c r="B11068" s="520" t="s">
        <v>6630</v>
      </c>
      <c r="C11068" s="521">
        <v>1000</v>
      </c>
      <c r="D11068" s="522"/>
      <c r="E11068" s="519"/>
    </row>
    <row r="11069" spans="1:5" s="512" customFormat="1" ht="24">
      <c r="A11069" s="520" t="s">
        <v>6631</v>
      </c>
      <c r="B11069" s="520" t="s">
        <v>6632</v>
      </c>
      <c r="C11069" s="521">
        <v>1000</v>
      </c>
      <c r="D11069" s="522"/>
      <c r="E11069" s="519"/>
    </row>
    <row r="11070" spans="1:5" s="512" customFormat="1" ht="13.8">
      <c r="A11070" s="577" t="s">
        <v>538</v>
      </c>
      <c r="B11070" s="577"/>
      <c r="C11070" s="578"/>
      <c r="D11070" s="522"/>
      <c r="E11070" s="519"/>
    </row>
    <row r="11071" spans="1:5" s="512" customFormat="1" ht="13.8">
      <c r="A11071" s="520" t="s">
        <v>6633</v>
      </c>
      <c r="B11071" s="520" t="s">
        <v>6634</v>
      </c>
      <c r="C11071" s="521">
        <v>300</v>
      </c>
      <c r="D11071" s="522"/>
      <c r="E11071" s="519"/>
    </row>
    <row r="11072" spans="1:5" s="512" customFormat="1" ht="15" customHeight="1">
      <c r="A11072" s="520" t="s">
        <v>6635</v>
      </c>
      <c r="B11072" s="520" t="s">
        <v>6636</v>
      </c>
      <c r="C11072" s="521">
        <v>600</v>
      </c>
      <c r="D11072" s="522"/>
      <c r="E11072" s="511"/>
    </row>
    <row r="11073" spans="1:5" s="512" customFormat="1" ht="24">
      <c r="A11073" s="520" t="s">
        <v>6637</v>
      </c>
      <c r="B11073" s="520" t="s">
        <v>6638</v>
      </c>
      <c r="C11073" s="521">
        <v>900</v>
      </c>
      <c r="D11073" s="522"/>
    </row>
    <row r="11074" spans="1:5" s="512" customFormat="1" ht="24">
      <c r="A11074" s="520" t="s">
        <v>6639</v>
      </c>
      <c r="B11074" s="520" t="s">
        <v>6640</v>
      </c>
      <c r="C11074" s="521">
        <v>600</v>
      </c>
      <c r="D11074" s="522"/>
      <c r="E11074" s="519"/>
    </row>
    <row r="11075" spans="1:5" s="512" customFormat="1" ht="24">
      <c r="A11075" s="520">
        <v>7640014968</v>
      </c>
      <c r="B11075" s="520" t="s">
        <v>6641</v>
      </c>
      <c r="C11075" s="521">
        <v>200</v>
      </c>
      <c r="D11075" s="522"/>
      <c r="E11075" s="519"/>
    </row>
    <row r="11076" spans="1:5" s="512" customFormat="1" ht="13.8">
      <c r="A11076" s="577" t="s">
        <v>10773</v>
      </c>
      <c r="B11076" s="577"/>
      <c r="C11076" s="578"/>
      <c r="D11076" s="522"/>
      <c r="E11076" s="519"/>
    </row>
    <row r="11077" spans="1:5" s="512" customFormat="1" ht="13.8">
      <c r="A11077" s="520" t="s">
        <v>6642</v>
      </c>
      <c r="B11077" s="520" t="s">
        <v>6643</v>
      </c>
      <c r="C11077" s="521">
        <v>299</v>
      </c>
      <c r="D11077" s="522"/>
      <c r="E11077" s="519"/>
    </row>
    <row r="11078" spans="1:5" s="512" customFormat="1" ht="13.8">
      <c r="A11078" s="520" t="s">
        <v>6644</v>
      </c>
      <c r="B11078" s="520" t="s">
        <v>6645</v>
      </c>
      <c r="C11078" s="521">
        <v>599</v>
      </c>
      <c r="D11078" s="522"/>
      <c r="E11078" s="519"/>
    </row>
    <row r="11079" spans="1:5" s="512" customFormat="1" ht="13.8">
      <c r="A11079" s="520" t="s">
        <v>6646</v>
      </c>
      <c r="B11079" s="520" t="s">
        <v>6647</v>
      </c>
      <c r="C11079" s="521">
        <v>799</v>
      </c>
      <c r="D11079" s="522"/>
      <c r="E11079" s="519"/>
    </row>
    <row r="11080" spans="1:5" s="512" customFormat="1" ht="13.8">
      <c r="A11080" s="577" t="s">
        <v>10774</v>
      </c>
      <c r="B11080" s="577"/>
      <c r="C11080" s="578"/>
      <c r="D11080" s="522"/>
      <c r="E11080" s="519"/>
    </row>
    <row r="11081" spans="1:5" s="512" customFormat="1" ht="24">
      <c r="A11081" s="520" t="s">
        <v>6648</v>
      </c>
      <c r="B11081" s="520" t="s">
        <v>6649</v>
      </c>
      <c r="C11081" s="521">
        <v>399</v>
      </c>
      <c r="D11081" s="522"/>
      <c r="E11081" s="519"/>
    </row>
    <row r="11082" spans="1:5" s="512" customFormat="1" ht="24">
      <c r="A11082" s="520" t="s">
        <v>6650</v>
      </c>
      <c r="B11082" s="520" t="s">
        <v>6651</v>
      </c>
      <c r="C11082" s="521">
        <v>266</v>
      </c>
      <c r="D11082" s="522"/>
      <c r="E11082" s="519"/>
    </row>
    <row r="11083" spans="1:5" s="512" customFormat="1" ht="13.8">
      <c r="A11083" s="520" t="s">
        <v>6652</v>
      </c>
      <c r="B11083" s="520" t="s">
        <v>6653</v>
      </c>
      <c r="C11083" s="521">
        <v>100</v>
      </c>
      <c r="D11083" s="522"/>
      <c r="E11083" s="519"/>
    </row>
    <row r="11084" spans="1:5" s="512" customFormat="1" ht="13.8">
      <c r="A11084" s="520" t="s">
        <v>6654</v>
      </c>
      <c r="B11084" s="520" t="s">
        <v>6655</v>
      </c>
      <c r="C11084" s="521">
        <v>499</v>
      </c>
      <c r="D11084" s="522"/>
      <c r="E11084" s="519"/>
    </row>
    <row r="11085" spans="1:5" s="512" customFormat="1" ht="13.8">
      <c r="A11085" s="520" t="s">
        <v>6656</v>
      </c>
      <c r="B11085" s="520" t="s">
        <v>6657</v>
      </c>
      <c r="C11085" s="521">
        <v>499</v>
      </c>
      <c r="D11085" s="522"/>
      <c r="E11085" s="519"/>
    </row>
    <row r="11086" spans="1:5" s="512" customFormat="1" ht="13.8">
      <c r="A11086" s="520" t="s">
        <v>6658</v>
      </c>
      <c r="B11086" s="520" t="s">
        <v>6659</v>
      </c>
      <c r="C11086" s="521">
        <v>399</v>
      </c>
      <c r="D11086" s="522"/>
      <c r="E11086" s="519"/>
    </row>
    <row r="11087" spans="1:5" s="512" customFormat="1" ht="13.8">
      <c r="A11087" s="520" t="s">
        <v>6660</v>
      </c>
      <c r="B11087" s="520" t="s">
        <v>6661</v>
      </c>
      <c r="C11087" s="521">
        <v>399</v>
      </c>
      <c r="D11087" s="522"/>
      <c r="E11087" s="519"/>
    </row>
    <row r="11088" spans="1:5" s="512" customFormat="1" ht="13.8">
      <c r="A11088" s="520" t="s">
        <v>6662</v>
      </c>
      <c r="B11088" s="520" t="s">
        <v>6663</v>
      </c>
      <c r="C11088" s="521">
        <v>399</v>
      </c>
      <c r="D11088" s="522"/>
      <c r="E11088" s="519"/>
    </row>
    <row r="11089" spans="1:5" s="512" customFormat="1" ht="13.8">
      <c r="A11089" s="520" t="s">
        <v>6664</v>
      </c>
      <c r="B11089" s="520" t="s">
        <v>6665</v>
      </c>
      <c r="C11089" s="521">
        <v>149</v>
      </c>
      <c r="D11089" s="522"/>
      <c r="E11089" s="519"/>
    </row>
    <row r="11090" spans="1:5" s="512" customFormat="1" ht="13.8">
      <c r="A11090" s="520" t="s">
        <v>6666</v>
      </c>
      <c r="B11090" s="520" t="s">
        <v>6667</v>
      </c>
      <c r="C11090" s="521">
        <v>149</v>
      </c>
      <c r="D11090" s="522"/>
      <c r="E11090" s="519"/>
    </row>
    <row r="11091" spans="1:5" s="512" customFormat="1" ht="24">
      <c r="A11091" s="520" t="s">
        <v>6668</v>
      </c>
      <c r="B11091" s="520" t="s">
        <v>6669</v>
      </c>
      <c r="C11091" s="521">
        <v>1100</v>
      </c>
      <c r="D11091" s="522"/>
      <c r="E11091" s="519"/>
    </row>
    <row r="11092" spans="1:5" s="512" customFormat="1" ht="24">
      <c r="A11092" s="520" t="s">
        <v>6670</v>
      </c>
      <c r="B11092" s="520" t="s">
        <v>6671</v>
      </c>
      <c r="C11092" s="521">
        <v>770</v>
      </c>
      <c r="D11092" s="522"/>
      <c r="E11092" s="519"/>
    </row>
    <row r="11093" spans="1:5" s="512" customFormat="1" ht="24">
      <c r="A11093" s="520" t="s">
        <v>6672</v>
      </c>
      <c r="B11093" s="520" t="s">
        <v>6673</v>
      </c>
      <c r="C11093" s="521">
        <v>550</v>
      </c>
      <c r="D11093" s="522"/>
      <c r="E11093" s="519"/>
    </row>
    <row r="11094" spans="1:5" s="512" customFormat="1" ht="24">
      <c r="A11094" s="520" t="s">
        <v>6674</v>
      </c>
      <c r="B11094" s="520" t="s">
        <v>6675</v>
      </c>
      <c r="C11094" s="521">
        <v>330</v>
      </c>
      <c r="D11094" s="522"/>
      <c r="E11094" s="519"/>
    </row>
    <row r="11095" spans="1:5" s="512" customFormat="1" ht="24">
      <c r="A11095" s="520" t="s">
        <v>6676</v>
      </c>
      <c r="B11095" s="520" t="s">
        <v>6677</v>
      </c>
      <c r="C11095" s="521">
        <v>440</v>
      </c>
      <c r="D11095" s="522"/>
      <c r="E11095" s="519"/>
    </row>
    <row r="11096" spans="1:5" s="512" customFormat="1" ht="24">
      <c r="A11096" s="520" t="s">
        <v>6678</v>
      </c>
      <c r="B11096" s="520" t="s">
        <v>6679</v>
      </c>
      <c r="C11096" s="521">
        <v>264</v>
      </c>
      <c r="D11096" s="522"/>
      <c r="E11096" s="519"/>
    </row>
    <row r="11097" spans="1:5" s="512" customFormat="1" ht="24">
      <c r="A11097" s="520" t="s">
        <v>6680</v>
      </c>
      <c r="B11097" s="520" t="s">
        <v>6681</v>
      </c>
      <c r="C11097" s="521">
        <v>220</v>
      </c>
      <c r="D11097" s="522"/>
      <c r="E11097" s="519"/>
    </row>
    <row r="11098" spans="1:5" s="512" customFormat="1" ht="24">
      <c r="A11098" s="520" t="s">
        <v>6682</v>
      </c>
      <c r="B11098" s="520" t="s">
        <v>6683</v>
      </c>
      <c r="C11098" s="521">
        <v>220</v>
      </c>
      <c r="D11098" s="522"/>
      <c r="E11098" s="519"/>
    </row>
    <row r="11099" spans="1:5" s="512" customFormat="1" ht="13.8">
      <c r="A11099" s="577" t="s">
        <v>10775</v>
      </c>
      <c r="B11099" s="577"/>
      <c r="C11099" s="578"/>
      <c r="D11099" s="522"/>
      <c r="E11099" s="519"/>
    </row>
    <row r="11100" spans="1:5" s="512" customFormat="1" ht="13.8">
      <c r="A11100" s="520" t="s">
        <v>6684</v>
      </c>
      <c r="B11100" s="520" t="s">
        <v>6685</v>
      </c>
      <c r="C11100" s="521">
        <v>1047</v>
      </c>
      <c r="D11100" s="522"/>
      <c r="E11100" s="519"/>
    </row>
    <row r="11101" spans="1:5" s="512" customFormat="1" ht="13.8">
      <c r="A11101" s="520" t="s">
        <v>6686</v>
      </c>
      <c r="B11101" s="520" t="s">
        <v>6687</v>
      </c>
      <c r="C11101" s="521">
        <v>2097</v>
      </c>
      <c r="D11101" s="522"/>
      <c r="E11101" s="519"/>
    </row>
    <row r="11102" spans="1:5" s="512" customFormat="1" ht="13.8">
      <c r="A11102" s="520" t="s">
        <v>6688</v>
      </c>
      <c r="B11102" s="520" t="s">
        <v>6689</v>
      </c>
      <c r="C11102" s="521">
        <v>2797</v>
      </c>
      <c r="D11102" s="522"/>
      <c r="E11102" s="519"/>
    </row>
    <row r="11103" spans="1:5" s="512" customFormat="1" ht="24">
      <c r="A11103" s="520" t="s">
        <v>6690</v>
      </c>
      <c r="B11103" s="520" t="s">
        <v>6691</v>
      </c>
      <c r="C11103" s="521">
        <v>1397</v>
      </c>
      <c r="D11103" s="522"/>
      <c r="E11103" s="519"/>
    </row>
    <row r="11104" spans="1:5" s="512" customFormat="1" ht="24">
      <c r="A11104" s="520" t="s">
        <v>6692</v>
      </c>
      <c r="B11104" s="520" t="s">
        <v>6693</v>
      </c>
      <c r="C11104" s="521">
        <v>931</v>
      </c>
      <c r="D11104" s="522"/>
      <c r="E11104" s="519"/>
    </row>
    <row r="11105" spans="1:5" s="512" customFormat="1" ht="13.8">
      <c r="A11105" s="520" t="s">
        <v>6694</v>
      </c>
      <c r="B11105" s="520" t="s">
        <v>6695</v>
      </c>
      <c r="C11105" s="521">
        <v>350</v>
      </c>
      <c r="D11105" s="522"/>
      <c r="E11105" s="519"/>
    </row>
    <row r="11106" spans="1:5" s="512" customFormat="1" ht="13.8">
      <c r="A11106" s="520" t="s">
        <v>6696</v>
      </c>
      <c r="B11106" s="520" t="s">
        <v>6697</v>
      </c>
      <c r="C11106" s="521">
        <v>1747</v>
      </c>
      <c r="D11106" s="522"/>
      <c r="E11106" s="519"/>
    </row>
    <row r="11107" spans="1:5" s="512" customFormat="1" ht="13.8">
      <c r="A11107" s="520" t="s">
        <v>6698</v>
      </c>
      <c r="B11107" s="520" t="s">
        <v>6699</v>
      </c>
      <c r="C11107" s="521">
        <v>1747</v>
      </c>
      <c r="D11107" s="522"/>
      <c r="E11107" s="519"/>
    </row>
    <row r="11108" spans="1:5" s="512" customFormat="1" ht="13.8">
      <c r="A11108" s="520" t="s">
        <v>6700</v>
      </c>
      <c r="B11108" s="520" t="s">
        <v>6701</v>
      </c>
      <c r="C11108" s="521">
        <v>1397</v>
      </c>
      <c r="D11108" s="522"/>
      <c r="E11108" s="519"/>
    </row>
    <row r="11109" spans="1:5" s="512" customFormat="1" ht="13.8">
      <c r="A11109" s="520" t="s">
        <v>6702</v>
      </c>
      <c r="B11109" s="520" t="s">
        <v>6703</v>
      </c>
      <c r="C11109" s="521">
        <v>1397</v>
      </c>
      <c r="D11109" s="522"/>
      <c r="E11109" s="519"/>
    </row>
    <row r="11110" spans="1:5" s="512" customFormat="1" ht="13.8">
      <c r="A11110" s="520" t="s">
        <v>6704</v>
      </c>
      <c r="B11110" s="520" t="s">
        <v>6705</v>
      </c>
      <c r="C11110" s="521">
        <v>1397</v>
      </c>
      <c r="D11110" s="522"/>
      <c r="E11110" s="519"/>
    </row>
    <row r="11111" spans="1:5" s="512" customFormat="1" ht="13.8">
      <c r="A11111" s="520" t="s">
        <v>6706</v>
      </c>
      <c r="B11111" s="520" t="s">
        <v>6707</v>
      </c>
      <c r="C11111" s="521">
        <v>522</v>
      </c>
      <c r="D11111" s="522"/>
      <c r="E11111" s="519"/>
    </row>
    <row r="11112" spans="1:5" s="512" customFormat="1" ht="13.8">
      <c r="A11112" s="520" t="s">
        <v>6708</v>
      </c>
      <c r="B11112" s="520" t="s">
        <v>6709</v>
      </c>
      <c r="C11112" s="521">
        <v>522</v>
      </c>
      <c r="D11112" s="522"/>
      <c r="E11112" s="519"/>
    </row>
    <row r="11113" spans="1:5" s="512" customFormat="1" ht="24">
      <c r="A11113" s="520" t="s">
        <v>6710</v>
      </c>
      <c r="B11113" s="520" t="s">
        <v>6711</v>
      </c>
      <c r="C11113" s="521">
        <v>3850</v>
      </c>
      <c r="D11113" s="522"/>
      <c r="E11113" s="519"/>
    </row>
    <row r="11114" spans="1:5" s="512" customFormat="1" ht="24">
      <c r="A11114" s="520" t="s">
        <v>6712</v>
      </c>
      <c r="B11114" s="520" t="s">
        <v>6713</v>
      </c>
      <c r="C11114" s="521">
        <v>2695</v>
      </c>
      <c r="D11114" s="522"/>
      <c r="E11114" s="519"/>
    </row>
    <row r="11115" spans="1:5" s="512" customFormat="1" ht="24">
      <c r="A11115" s="520" t="s">
        <v>6714</v>
      </c>
      <c r="B11115" s="520" t="s">
        <v>6715</v>
      </c>
      <c r="C11115" s="521">
        <v>1925</v>
      </c>
      <c r="D11115" s="522"/>
      <c r="E11115" s="519"/>
    </row>
    <row r="11116" spans="1:5" s="512" customFormat="1" ht="24">
      <c r="A11116" s="520" t="s">
        <v>6716</v>
      </c>
      <c r="B11116" s="520" t="s">
        <v>6717</v>
      </c>
      <c r="C11116" s="521">
        <v>1155</v>
      </c>
      <c r="D11116" s="522"/>
      <c r="E11116" s="519"/>
    </row>
    <row r="11117" spans="1:5" s="512" customFormat="1" ht="24">
      <c r="A11117" s="520" t="s">
        <v>6718</v>
      </c>
      <c r="B11117" s="520" t="s">
        <v>6719</v>
      </c>
      <c r="C11117" s="521">
        <v>1540</v>
      </c>
      <c r="D11117" s="522"/>
      <c r="E11117" s="519"/>
    </row>
    <row r="11118" spans="1:5" s="512" customFormat="1" ht="24">
      <c r="A11118" s="520" t="s">
        <v>6720</v>
      </c>
      <c r="B11118" s="520" t="s">
        <v>6721</v>
      </c>
      <c r="C11118" s="521">
        <v>924</v>
      </c>
      <c r="D11118" s="522"/>
      <c r="E11118" s="519"/>
    </row>
    <row r="11119" spans="1:5" s="512" customFormat="1" ht="24">
      <c r="A11119" s="520" t="s">
        <v>6722</v>
      </c>
      <c r="B11119" s="520" t="s">
        <v>6723</v>
      </c>
      <c r="C11119" s="521">
        <v>770</v>
      </c>
      <c r="D11119" s="522"/>
      <c r="E11119" s="519"/>
    </row>
    <row r="11120" spans="1:5" s="512" customFormat="1" ht="24">
      <c r="A11120" s="520" t="s">
        <v>6724</v>
      </c>
      <c r="B11120" s="520" t="s">
        <v>6725</v>
      </c>
      <c r="C11120" s="521">
        <v>770</v>
      </c>
      <c r="D11120" s="522"/>
      <c r="E11120" s="519"/>
    </row>
    <row r="11121" spans="1:5" s="512" customFormat="1" ht="13.8">
      <c r="A11121" s="577" t="s">
        <v>715</v>
      </c>
      <c r="B11121" s="577"/>
      <c r="C11121" s="578"/>
      <c r="D11121" s="522"/>
      <c r="E11121" s="519"/>
    </row>
    <row r="11122" spans="1:5" s="512" customFormat="1" ht="13.8">
      <c r="A11122" s="520">
        <v>7640008085</v>
      </c>
      <c r="B11122" s="520" t="s">
        <v>716</v>
      </c>
      <c r="C11122" s="521">
        <v>18</v>
      </c>
      <c r="D11122" s="522"/>
      <c r="E11122" s="519"/>
    </row>
    <row r="11123" spans="1:5" s="512" customFormat="1" ht="13.8">
      <c r="A11123" s="546"/>
      <c r="B11123" s="546"/>
      <c r="C11123" s="547"/>
      <c r="D11123" s="522"/>
      <c r="E11123" s="519"/>
    </row>
    <row r="11124" spans="1:5" s="512" customFormat="1">
      <c r="A11124" s="614"/>
      <c r="B11124" s="615" t="s">
        <v>6727</v>
      </c>
      <c r="C11124" s="614"/>
      <c r="D11124" s="522"/>
      <c r="E11124" s="519"/>
    </row>
    <row r="11125" spans="1:5" s="512" customFormat="1" ht="27.6">
      <c r="A11125" s="513" t="s">
        <v>26</v>
      </c>
      <c r="B11125" s="513" t="s">
        <v>300</v>
      </c>
      <c r="C11125" s="514" t="s">
        <v>607</v>
      </c>
      <c r="D11125" s="522"/>
      <c r="E11125" s="519"/>
    </row>
    <row r="11126" spans="1:5" s="512" customFormat="1" ht="13.8">
      <c r="A11126" s="577" t="s">
        <v>6728</v>
      </c>
      <c r="B11126" s="577"/>
      <c r="C11126" s="578"/>
      <c r="D11126" s="522"/>
      <c r="E11126" s="519"/>
    </row>
    <row r="11127" spans="1:5" s="534" customFormat="1" ht="13.8">
      <c r="A11127" s="566" t="s">
        <v>13349</v>
      </c>
      <c r="B11127" s="566" t="s">
        <v>13350</v>
      </c>
      <c r="C11127" s="579">
        <v>1950</v>
      </c>
      <c r="D11127" s="532"/>
      <c r="E11127" s="533"/>
    </row>
    <row r="11128" spans="1:5" s="534" customFormat="1" ht="13.8">
      <c r="A11128" s="566" t="s">
        <v>13351</v>
      </c>
      <c r="B11128" s="566" t="s">
        <v>13352</v>
      </c>
      <c r="C11128" s="579">
        <v>725</v>
      </c>
      <c r="D11128" s="532"/>
      <c r="E11128" s="533"/>
    </row>
    <row r="11129" spans="1:5" s="534" customFormat="1" ht="13.8">
      <c r="A11129" s="566" t="s">
        <v>13353</v>
      </c>
      <c r="B11129" s="566" t="s">
        <v>13354</v>
      </c>
      <c r="C11129" s="579">
        <v>675</v>
      </c>
      <c r="D11129" s="532"/>
      <c r="E11129" s="533"/>
    </row>
    <row r="11130" spans="1:5" s="534" customFormat="1" ht="13.8">
      <c r="A11130" s="566" t="s">
        <v>13355</v>
      </c>
      <c r="B11130" s="566" t="s">
        <v>13356</v>
      </c>
      <c r="C11130" s="579">
        <v>625</v>
      </c>
      <c r="D11130" s="532"/>
      <c r="E11130" s="533"/>
    </row>
    <row r="11131" spans="1:5" s="534" customFormat="1" ht="13.8">
      <c r="A11131" s="566" t="s">
        <v>13357</v>
      </c>
      <c r="B11131" s="566" t="s">
        <v>13358</v>
      </c>
      <c r="C11131" s="579">
        <v>600</v>
      </c>
      <c r="D11131" s="532"/>
      <c r="E11131" s="533"/>
    </row>
    <row r="11132" spans="1:5" s="534" customFormat="1" ht="13.8">
      <c r="A11132" s="566" t="s">
        <v>13359</v>
      </c>
      <c r="B11132" s="566" t="s">
        <v>13360</v>
      </c>
      <c r="C11132" s="579">
        <v>575</v>
      </c>
      <c r="D11132" s="532"/>
      <c r="E11132" s="533"/>
    </row>
    <row r="11133" spans="1:5" s="534" customFormat="1" ht="13.8">
      <c r="A11133" s="566" t="s">
        <v>13361</v>
      </c>
      <c r="B11133" s="566" t="s">
        <v>13362</v>
      </c>
      <c r="C11133" s="579">
        <v>550</v>
      </c>
      <c r="D11133" s="532"/>
      <c r="E11133" s="533"/>
    </row>
    <row r="11134" spans="1:5" s="534" customFormat="1" ht="13.8">
      <c r="A11134" s="566" t="s">
        <v>13363</v>
      </c>
      <c r="B11134" s="566" t="s">
        <v>13364</v>
      </c>
      <c r="C11134" s="579">
        <v>500</v>
      </c>
      <c r="D11134" s="532"/>
      <c r="E11134" s="533"/>
    </row>
    <row r="11135" spans="1:5" s="512" customFormat="1" ht="36">
      <c r="A11135" s="520" t="s">
        <v>6729</v>
      </c>
      <c r="B11135" s="520" t="s">
        <v>6730</v>
      </c>
      <c r="C11135" s="521">
        <v>1495</v>
      </c>
      <c r="D11135" s="522"/>
      <c r="E11135" s="519"/>
    </row>
    <row r="11136" spans="1:5" s="512" customFormat="1" ht="24">
      <c r="A11136" s="520" t="s">
        <v>6731</v>
      </c>
      <c r="B11136" s="520" t="s">
        <v>6732</v>
      </c>
      <c r="C11136" s="521">
        <v>3500</v>
      </c>
      <c r="D11136" s="522"/>
      <c r="E11136" s="519"/>
    </row>
    <row r="11137" spans="1:5" s="512" customFormat="1" ht="36">
      <c r="A11137" s="520" t="s">
        <v>6733</v>
      </c>
      <c r="B11137" s="520" t="s">
        <v>6734</v>
      </c>
      <c r="C11137" s="521">
        <v>4995</v>
      </c>
      <c r="D11137" s="522"/>
      <c r="E11137" s="519"/>
    </row>
    <row r="11138" spans="1:5" s="512" customFormat="1" ht="60">
      <c r="A11138" s="520" t="s">
        <v>6735</v>
      </c>
      <c r="B11138" s="520" t="s">
        <v>6736</v>
      </c>
      <c r="C11138" s="521">
        <v>2500</v>
      </c>
      <c r="D11138" s="522"/>
      <c r="E11138" s="519"/>
    </row>
    <row r="11139" spans="1:5" s="512" customFormat="1" ht="24">
      <c r="A11139" s="520" t="s">
        <v>6737</v>
      </c>
      <c r="B11139" s="520" t="s">
        <v>6738</v>
      </c>
      <c r="C11139" s="521">
        <v>500</v>
      </c>
      <c r="D11139" s="522"/>
      <c r="E11139" s="519"/>
    </row>
    <row r="11140" spans="1:5" s="512" customFormat="1" ht="60">
      <c r="A11140" s="520" t="s">
        <v>10776</v>
      </c>
      <c r="B11140" s="520" t="s">
        <v>6739</v>
      </c>
      <c r="C11140" s="521">
        <v>250</v>
      </c>
      <c r="D11140" s="522"/>
      <c r="E11140" s="519"/>
    </row>
    <row r="11141" spans="1:5" s="512" customFormat="1" ht="13.8">
      <c r="A11141" s="520" t="s">
        <v>6740</v>
      </c>
      <c r="B11141" s="520" t="s">
        <v>6741</v>
      </c>
      <c r="C11141" s="521">
        <v>470</v>
      </c>
      <c r="D11141" s="522"/>
      <c r="E11141" s="519"/>
    </row>
    <row r="11142" spans="1:5" s="512" customFormat="1" ht="13.8">
      <c r="A11142" s="520" t="s">
        <v>6742</v>
      </c>
      <c r="B11142" s="520" t="s">
        <v>6743</v>
      </c>
      <c r="C11142" s="521">
        <v>2125</v>
      </c>
      <c r="D11142" s="522"/>
      <c r="E11142" s="519"/>
    </row>
    <row r="11143" spans="1:5" s="512" customFormat="1" ht="13.8">
      <c r="A11143" s="520" t="s">
        <v>6744</v>
      </c>
      <c r="B11143" s="520" t="s">
        <v>6745</v>
      </c>
      <c r="C11143" s="521">
        <v>4230</v>
      </c>
      <c r="D11143" s="522"/>
      <c r="E11143" s="519"/>
    </row>
    <row r="11144" spans="1:5" s="512" customFormat="1" ht="13.8">
      <c r="A11144" s="520" t="s">
        <v>6746</v>
      </c>
      <c r="B11144" s="520" t="s">
        <v>6747</v>
      </c>
      <c r="C11144" s="521">
        <v>10500</v>
      </c>
      <c r="D11144" s="522"/>
      <c r="E11144" s="519"/>
    </row>
    <row r="11145" spans="1:5" s="512" customFormat="1" ht="13.8">
      <c r="A11145" s="520" t="s">
        <v>6748</v>
      </c>
      <c r="B11145" s="520" t="s">
        <v>6749</v>
      </c>
      <c r="C11145" s="521">
        <v>20750</v>
      </c>
      <c r="D11145" s="522"/>
      <c r="E11145" s="519"/>
    </row>
    <row r="11146" spans="1:5" s="512" customFormat="1" ht="13.8">
      <c r="A11146" s="520" t="s">
        <v>6750</v>
      </c>
      <c r="B11146" s="520" t="s">
        <v>6751</v>
      </c>
      <c r="C11146" s="521">
        <v>40000</v>
      </c>
      <c r="D11146" s="522"/>
      <c r="E11146" s="519"/>
    </row>
    <row r="11147" spans="1:5" s="512" customFormat="1" ht="13.8">
      <c r="A11147" s="520" t="s">
        <v>6752</v>
      </c>
      <c r="B11147" s="520" t="s">
        <v>6753</v>
      </c>
      <c r="C11147" s="521">
        <v>50000</v>
      </c>
      <c r="D11147" s="522"/>
      <c r="E11147" s="519"/>
    </row>
    <row r="11148" spans="1:5" s="512" customFormat="1" ht="13.8">
      <c r="A11148" s="520" t="s">
        <v>6754</v>
      </c>
      <c r="B11148" s="520" t="s">
        <v>6755</v>
      </c>
      <c r="C11148" s="521">
        <v>87500</v>
      </c>
      <c r="D11148" s="522"/>
      <c r="E11148" s="519"/>
    </row>
    <row r="11149" spans="1:5" s="512" customFormat="1" ht="13.8">
      <c r="A11149" s="520" t="s">
        <v>6756</v>
      </c>
      <c r="B11149" s="520" t="s">
        <v>6757</v>
      </c>
      <c r="C11149" s="521">
        <v>112500</v>
      </c>
      <c r="D11149" s="522"/>
      <c r="E11149" s="519"/>
    </row>
    <row r="11150" spans="1:5" s="512" customFormat="1" ht="13.8">
      <c r="A11150" s="520" t="s">
        <v>6758</v>
      </c>
      <c r="B11150" s="520" t="s">
        <v>6759</v>
      </c>
      <c r="C11150" s="521">
        <v>125000</v>
      </c>
      <c r="D11150" s="522"/>
      <c r="E11150" s="519"/>
    </row>
    <row r="11151" spans="1:5" s="512" customFormat="1" ht="13.8">
      <c r="A11151" s="520">
        <v>7640006870</v>
      </c>
      <c r="B11151" s="520" t="s">
        <v>6760</v>
      </c>
      <c r="C11151" s="521">
        <v>495</v>
      </c>
      <c r="D11151" s="522"/>
      <c r="E11151" s="519"/>
    </row>
    <row r="11152" spans="1:5" s="512" customFormat="1" ht="13.8">
      <c r="A11152" s="577" t="s">
        <v>6761</v>
      </c>
      <c r="B11152" s="577"/>
      <c r="C11152" s="578"/>
      <c r="D11152" s="522"/>
      <c r="E11152" s="519"/>
    </row>
    <row r="11153" spans="1:5" s="534" customFormat="1" ht="13.8">
      <c r="A11153" s="566" t="s">
        <v>13365</v>
      </c>
      <c r="B11153" s="566" t="s">
        <v>13366</v>
      </c>
      <c r="C11153" s="579">
        <v>1995</v>
      </c>
      <c r="D11153" s="532"/>
      <c r="E11153" s="533"/>
    </row>
    <row r="11154" spans="1:5" s="534" customFormat="1" ht="13.8">
      <c r="A11154" s="566" t="s">
        <v>13367</v>
      </c>
      <c r="B11154" s="566" t="s">
        <v>13368</v>
      </c>
      <c r="C11154" s="579">
        <v>2995</v>
      </c>
      <c r="D11154" s="532"/>
      <c r="E11154" s="533"/>
    </row>
    <row r="11155" spans="1:5" s="534" customFormat="1" ht="13.8">
      <c r="A11155" s="566" t="s">
        <v>13369</v>
      </c>
      <c r="B11155" s="566" t="s">
        <v>13370</v>
      </c>
      <c r="C11155" s="579">
        <v>3995</v>
      </c>
      <c r="D11155" s="532"/>
      <c r="E11155" s="533"/>
    </row>
    <row r="11156" spans="1:5" s="534" customFormat="1" ht="13.8">
      <c r="A11156" s="566" t="s">
        <v>13371</v>
      </c>
      <c r="B11156" s="566" t="s">
        <v>13372</v>
      </c>
      <c r="C11156" s="579">
        <v>4995</v>
      </c>
      <c r="D11156" s="532"/>
      <c r="E11156" s="533"/>
    </row>
    <row r="11157" spans="1:5" s="534" customFormat="1" ht="13.8">
      <c r="A11157" s="566" t="s">
        <v>13373</v>
      </c>
      <c r="B11157" s="566" t="s">
        <v>13374</v>
      </c>
      <c r="C11157" s="579">
        <v>9995</v>
      </c>
      <c r="D11157" s="532"/>
      <c r="E11157" s="533"/>
    </row>
    <row r="11158" spans="1:5" s="534" customFormat="1" ht="13.8">
      <c r="A11158" s="566" t="s">
        <v>13375</v>
      </c>
      <c r="B11158" s="566" t="s">
        <v>13376</v>
      </c>
      <c r="C11158" s="579">
        <v>12995</v>
      </c>
      <c r="D11158" s="532"/>
      <c r="E11158" s="533"/>
    </row>
    <row r="11159" spans="1:5" s="512" customFormat="1" ht="13.8">
      <c r="A11159" s="520" t="s">
        <v>6762</v>
      </c>
      <c r="B11159" s="520" t="s">
        <v>6763</v>
      </c>
      <c r="C11159" s="521">
        <v>300</v>
      </c>
      <c r="D11159" s="522"/>
      <c r="E11159" s="519"/>
    </row>
    <row r="11160" spans="1:5" s="512" customFormat="1" ht="13.8">
      <c r="A11160" s="520" t="s">
        <v>6764</v>
      </c>
      <c r="B11160" s="520" t="s">
        <v>6765</v>
      </c>
      <c r="C11160" s="521">
        <v>1445</v>
      </c>
      <c r="D11160" s="522"/>
      <c r="E11160" s="519"/>
    </row>
    <row r="11161" spans="1:5" s="512" customFormat="1" ht="13.8">
      <c r="A11161" s="520" t="s">
        <v>6766</v>
      </c>
      <c r="B11161" s="520" t="s">
        <v>6767</v>
      </c>
      <c r="C11161" s="521">
        <v>2750</v>
      </c>
      <c r="D11161" s="522"/>
      <c r="E11161" s="519"/>
    </row>
    <row r="11162" spans="1:5" s="512" customFormat="1" ht="13.8">
      <c r="A11162" s="520" t="s">
        <v>6768</v>
      </c>
      <c r="B11162" s="520" t="s">
        <v>6769</v>
      </c>
      <c r="C11162" s="521">
        <v>6250</v>
      </c>
      <c r="D11162" s="522"/>
      <c r="E11162" s="519"/>
    </row>
    <row r="11163" spans="1:5" s="512" customFormat="1" ht="13.8">
      <c r="A11163" s="520" t="s">
        <v>6770</v>
      </c>
      <c r="B11163" s="520" t="s">
        <v>6771</v>
      </c>
      <c r="C11163" s="521">
        <v>11250</v>
      </c>
      <c r="D11163" s="522"/>
      <c r="E11163" s="519"/>
    </row>
    <row r="11164" spans="1:5" s="512" customFormat="1" ht="13.8">
      <c r="A11164" s="520" t="s">
        <v>6772</v>
      </c>
      <c r="B11164" s="520" t="s">
        <v>6773</v>
      </c>
      <c r="C11164" s="521">
        <v>20000</v>
      </c>
      <c r="D11164" s="522"/>
      <c r="E11164" s="519"/>
    </row>
    <row r="11165" spans="1:5" s="512" customFormat="1" ht="24">
      <c r="A11165" s="520" t="s">
        <v>6774</v>
      </c>
      <c r="B11165" s="520" t="s">
        <v>6775</v>
      </c>
      <c r="C11165" s="521">
        <v>500</v>
      </c>
      <c r="D11165" s="522"/>
      <c r="E11165" s="519"/>
    </row>
    <row r="11166" spans="1:5" s="512" customFormat="1" ht="15" customHeight="1">
      <c r="A11166" s="520" t="s">
        <v>6776</v>
      </c>
      <c r="B11166" s="520" t="s">
        <v>6777</v>
      </c>
      <c r="C11166" s="521">
        <v>4500</v>
      </c>
      <c r="D11166" s="522"/>
      <c r="E11166" s="511"/>
    </row>
    <row r="11167" spans="1:5" s="512" customFormat="1" ht="13.8">
      <c r="A11167" s="577" t="s">
        <v>538</v>
      </c>
      <c r="B11167" s="577"/>
      <c r="C11167" s="578"/>
      <c r="D11167" s="522"/>
    </row>
    <row r="11168" spans="1:5" s="512" customFormat="1" ht="24">
      <c r="A11168" s="520">
        <v>7640014968</v>
      </c>
      <c r="B11168" s="520" t="s">
        <v>6641</v>
      </c>
      <c r="C11168" s="521">
        <v>200</v>
      </c>
      <c r="D11168" s="522"/>
      <c r="E11168" s="519"/>
    </row>
    <row r="11169" spans="1:5" s="512" customFormat="1" ht="36">
      <c r="A11169" s="520">
        <v>7640018695</v>
      </c>
      <c r="B11169" s="520" t="s">
        <v>6778</v>
      </c>
      <c r="C11169" s="521">
        <v>1100</v>
      </c>
      <c r="D11169" s="522"/>
      <c r="E11169" s="519"/>
    </row>
    <row r="11170" spans="1:5" s="512" customFormat="1" ht="24">
      <c r="A11170" s="520" t="s">
        <v>6779</v>
      </c>
      <c r="B11170" s="520" t="s">
        <v>6780</v>
      </c>
      <c r="C11170" s="521">
        <v>100</v>
      </c>
      <c r="D11170" s="522"/>
      <c r="E11170" s="519"/>
    </row>
    <row r="11171" spans="1:5" s="512" customFormat="1" ht="60">
      <c r="A11171" s="520" t="s">
        <v>6781</v>
      </c>
      <c r="B11171" s="520" t="s">
        <v>6782</v>
      </c>
      <c r="C11171" s="521">
        <v>500</v>
      </c>
      <c r="D11171" s="522"/>
      <c r="E11171" s="519"/>
    </row>
    <row r="11172" spans="1:5" s="512" customFormat="1" ht="24">
      <c r="A11172" s="520" t="s">
        <v>6783</v>
      </c>
      <c r="B11172" s="520" t="s">
        <v>6784</v>
      </c>
      <c r="C11172" s="521">
        <v>225</v>
      </c>
      <c r="D11172" s="522"/>
      <c r="E11172" s="519"/>
    </row>
    <row r="11173" spans="1:5" s="512" customFormat="1" ht="24">
      <c r="A11173" s="520" t="s">
        <v>6785</v>
      </c>
      <c r="B11173" s="520" t="s">
        <v>6786</v>
      </c>
      <c r="C11173" s="521">
        <v>2500</v>
      </c>
      <c r="D11173" s="522"/>
      <c r="E11173" s="519"/>
    </row>
    <row r="11174" spans="1:5" s="512" customFormat="1" ht="24">
      <c r="A11174" s="520" t="s">
        <v>6787</v>
      </c>
      <c r="B11174" s="520" t="s">
        <v>6788</v>
      </c>
      <c r="C11174" s="521">
        <v>3500</v>
      </c>
      <c r="D11174" s="522"/>
      <c r="E11174" s="519"/>
    </row>
    <row r="11175" spans="1:5" s="512" customFormat="1" ht="24">
      <c r="A11175" s="520" t="s">
        <v>6789</v>
      </c>
      <c r="B11175" s="520" t="s">
        <v>6790</v>
      </c>
      <c r="C11175" s="521">
        <v>995</v>
      </c>
      <c r="D11175" s="522"/>
      <c r="E11175" s="519"/>
    </row>
    <row r="11176" spans="1:5" s="512" customFormat="1" ht="13.8">
      <c r="A11176" s="520" t="s">
        <v>6791</v>
      </c>
      <c r="B11176" s="520" t="s">
        <v>6792</v>
      </c>
      <c r="C11176" s="521">
        <v>995</v>
      </c>
      <c r="D11176" s="522"/>
      <c r="E11176" s="519"/>
    </row>
    <row r="11177" spans="1:5" s="512" customFormat="1" ht="13.8">
      <c r="A11177" s="520" t="s">
        <v>6793</v>
      </c>
      <c r="B11177" s="520" t="s">
        <v>6794</v>
      </c>
      <c r="C11177" s="521">
        <v>1990</v>
      </c>
      <c r="D11177" s="522"/>
      <c r="E11177" s="519"/>
    </row>
    <row r="11178" spans="1:5" s="512" customFormat="1" ht="13.8">
      <c r="A11178" s="520" t="s">
        <v>6795</v>
      </c>
      <c r="B11178" s="520" t="s">
        <v>6796</v>
      </c>
      <c r="C11178" s="521">
        <v>2985</v>
      </c>
      <c r="D11178" s="522"/>
      <c r="E11178" s="519"/>
    </row>
    <row r="11179" spans="1:5" s="512" customFormat="1" ht="24">
      <c r="A11179" s="520" t="s">
        <v>6797</v>
      </c>
      <c r="B11179" s="520" t="s">
        <v>6798</v>
      </c>
      <c r="C11179" s="521">
        <v>2750</v>
      </c>
      <c r="D11179" s="522"/>
      <c r="E11179" s="519"/>
    </row>
    <row r="11180" spans="1:5" s="512" customFormat="1" ht="24">
      <c r="A11180" s="520" t="s">
        <v>6799</v>
      </c>
      <c r="B11180" s="520" t="s">
        <v>6800</v>
      </c>
      <c r="C11180" s="521">
        <v>3400</v>
      </c>
      <c r="D11180" s="522"/>
      <c r="E11180" s="519"/>
    </row>
    <row r="11181" spans="1:5" s="512" customFormat="1" ht="24">
      <c r="A11181" s="520" t="s">
        <v>6801</v>
      </c>
      <c r="B11181" s="520" t="s">
        <v>6802</v>
      </c>
      <c r="C11181" s="521">
        <v>4100</v>
      </c>
      <c r="D11181" s="522"/>
      <c r="E11181" s="519"/>
    </row>
    <row r="11182" spans="1:5" s="512" customFormat="1" ht="13.8">
      <c r="A11182" s="520" t="s">
        <v>6803</v>
      </c>
      <c r="B11182" s="520" t="s">
        <v>6804</v>
      </c>
      <c r="C11182" s="521">
        <v>250</v>
      </c>
      <c r="D11182" s="522"/>
      <c r="E11182" s="519"/>
    </row>
    <row r="11183" spans="1:5" s="512" customFormat="1" ht="24">
      <c r="A11183" s="520" t="s">
        <v>6805</v>
      </c>
      <c r="B11183" s="520" t="s">
        <v>6806</v>
      </c>
      <c r="C11183" s="521">
        <v>1000</v>
      </c>
      <c r="D11183" s="522"/>
      <c r="E11183" s="519"/>
    </row>
    <row r="11184" spans="1:5" s="534" customFormat="1" ht="24">
      <c r="A11184" s="523" t="s">
        <v>13377</v>
      </c>
      <c r="B11184" s="523" t="s">
        <v>13378</v>
      </c>
      <c r="C11184" s="524">
        <v>11800</v>
      </c>
      <c r="D11184" s="532"/>
      <c r="E11184" s="533"/>
    </row>
    <row r="11185" spans="1:5" s="534" customFormat="1" ht="24">
      <c r="A11185" s="523" t="s">
        <v>13379</v>
      </c>
      <c r="B11185" s="523" t="s">
        <v>13380</v>
      </c>
      <c r="C11185" s="524">
        <v>6025</v>
      </c>
      <c r="D11185" s="532"/>
      <c r="E11185" s="533"/>
    </row>
    <row r="11186" spans="1:5" s="534" customFormat="1" ht="13.8">
      <c r="A11186" s="523" t="s">
        <v>13381</v>
      </c>
      <c r="B11186" s="523" t="s">
        <v>13382</v>
      </c>
      <c r="C11186" s="524">
        <v>3375</v>
      </c>
      <c r="D11186" s="532"/>
      <c r="E11186" s="533"/>
    </row>
    <row r="11187" spans="1:5" s="534" customFormat="1" ht="24">
      <c r="A11187" s="523" t="s">
        <v>13383</v>
      </c>
      <c r="B11187" s="523" t="s">
        <v>13384</v>
      </c>
      <c r="C11187" s="524">
        <v>1100</v>
      </c>
      <c r="D11187" s="532"/>
      <c r="E11187" s="533"/>
    </row>
    <row r="11188" spans="1:5" s="512" customFormat="1" ht="13.8">
      <c r="A11188" s="577" t="s">
        <v>606</v>
      </c>
      <c r="B11188" s="577"/>
      <c r="C11188" s="578"/>
      <c r="D11188" s="522"/>
      <c r="E11188" s="519"/>
    </row>
    <row r="11189" spans="1:5" s="534" customFormat="1" ht="13.8">
      <c r="A11189" s="523" t="s">
        <v>13385</v>
      </c>
      <c r="B11189" s="523" t="s">
        <v>13386</v>
      </c>
      <c r="C11189" s="524">
        <v>390</v>
      </c>
      <c r="D11189" s="532"/>
      <c r="E11189" s="533"/>
    </row>
    <row r="11190" spans="1:5" s="534" customFormat="1" ht="13.8">
      <c r="A11190" s="523" t="s">
        <v>13387</v>
      </c>
      <c r="B11190" s="523" t="s">
        <v>13388</v>
      </c>
      <c r="C11190" s="524">
        <v>145</v>
      </c>
      <c r="D11190" s="532"/>
      <c r="E11190" s="533"/>
    </row>
    <row r="11191" spans="1:5" s="534" customFormat="1" ht="13.8">
      <c r="A11191" s="523" t="s">
        <v>13389</v>
      </c>
      <c r="B11191" s="523" t="s">
        <v>13390</v>
      </c>
      <c r="C11191" s="524">
        <v>135</v>
      </c>
      <c r="D11191" s="532"/>
      <c r="E11191" s="533"/>
    </row>
    <row r="11192" spans="1:5" s="534" customFormat="1" ht="13.8">
      <c r="A11192" s="523" t="s">
        <v>13391</v>
      </c>
      <c r="B11192" s="523" t="s">
        <v>13392</v>
      </c>
      <c r="C11192" s="524">
        <v>125</v>
      </c>
      <c r="D11192" s="532"/>
      <c r="E11192" s="533"/>
    </row>
    <row r="11193" spans="1:5" s="534" customFormat="1" ht="13.8">
      <c r="A11193" s="523" t="s">
        <v>13393</v>
      </c>
      <c r="B11193" s="523" t="s">
        <v>13394</v>
      </c>
      <c r="C11193" s="524">
        <v>120</v>
      </c>
      <c r="D11193" s="532"/>
      <c r="E11193" s="533"/>
    </row>
    <row r="11194" spans="1:5" s="534" customFormat="1" ht="13.8">
      <c r="A11194" s="523" t="s">
        <v>13395</v>
      </c>
      <c r="B11194" s="523" t="s">
        <v>13396</v>
      </c>
      <c r="C11194" s="524">
        <v>115</v>
      </c>
      <c r="D11194" s="532"/>
      <c r="E11194" s="533"/>
    </row>
    <row r="11195" spans="1:5" s="534" customFormat="1" ht="13.8">
      <c r="A11195" s="523" t="s">
        <v>13397</v>
      </c>
      <c r="B11195" s="523" t="s">
        <v>13398</v>
      </c>
      <c r="C11195" s="524">
        <v>110</v>
      </c>
      <c r="D11195" s="532"/>
      <c r="E11195" s="533"/>
    </row>
    <row r="11196" spans="1:5" s="534" customFormat="1" ht="13.8">
      <c r="A11196" s="523" t="s">
        <v>13399</v>
      </c>
      <c r="B11196" s="523" t="s">
        <v>13400</v>
      </c>
      <c r="C11196" s="524">
        <v>100</v>
      </c>
      <c r="D11196" s="532"/>
      <c r="E11196" s="533"/>
    </row>
    <row r="11197" spans="1:5" s="534" customFormat="1" ht="13.8">
      <c r="A11197" s="523" t="s">
        <v>13401</v>
      </c>
      <c r="B11197" s="523" t="s">
        <v>13402</v>
      </c>
      <c r="C11197" s="524">
        <v>399</v>
      </c>
      <c r="D11197" s="532"/>
      <c r="E11197" s="533"/>
    </row>
    <row r="11198" spans="1:5" s="534" customFormat="1" ht="13.8">
      <c r="A11198" s="523" t="s">
        <v>13403</v>
      </c>
      <c r="B11198" s="523" t="s">
        <v>13404</v>
      </c>
      <c r="C11198" s="524">
        <v>599</v>
      </c>
      <c r="D11198" s="532"/>
      <c r="E11198" s="533"/>
    </row>
    <row r="11199" spans="1:5" s="534" customFormat="1" ht="13.8">
      <c r="A11199" s="523" t="s">
        <v>13405</v>
      </c>
      <c r="B11199" s="523" t="s">
        <v>13406</v>
      </c>
      <c r="C11199" s="524">
        <v>799</v>
      </c>
      <c r="D11199" s="532"/>
      <c r="E11199" s="533"/>
    </row>
    <row r="11200" spans="1:5" s="534" customFormat="1" ht="13.8">
      <c r="A11200" s="523" t="s">
        <v>13407</v>
      </c>
      <c r="B11200" s="523" t="s">
        <v>13408</v>
      </c>
      <c r="C11200" s="524">
        <v>999</v>
      </c>
      <c r="D11200" s="532"/>
      <c r="E11200" s="533"/>
    </row>
    <row r="11201" spans="1:5" s="534" customFormat="1" ht="13.8">
      <c r="A11201" s="523" t="s">
        <v>13409</v>
      </c>
      <c r="B11201" s="523" t="s">
        <v>13410</v>
      </c>
      <c r="C11201" s="524">
        <v>1999</v>
      </c>
      <c r="D11201" s="532"/>
      <c r="E11201" s="533"/>
    </row>
    <row r="11202" spans="1:5" s="534" customFormat="1" ht="13.8">
      <c r="A11202" s="523" t="s">
        <v>13411</v>
      </c>
      <c r="B11202" s="523" t="s">
        <v>13412</v>
      </c>
      <c r="C11202" s="524">
        <v>2599</v>
      </c>
      <c r="D11202" s="532"/>
      <c r="E11202" s="533"/>
    </row>
    <row r="11203" spans="1:5" s="534" customFormat="1" ht="13.8">
      <c r="A11203" s="523" t="s">
        <v>13413</v>
      </c>
      <c r="B11203" s="523" t="s">
        <v>13414</v>
      </c>
      <c r="C11203" s="524">
        <v>1365</v>
      </c>
      <c r="D11203" s="532"/>
      <c r="E11203" s="533"/>
    </row>
    <row r="11204" spans="1:5" s="534" customFormat="1" ht="13.8">
      <c r="A11204" s="523" t="s">
        <v>13415</v>
      </c>
      <c r="B11204" s="523" t="s">
        <v>13416</v>
      </c>
      <c r="C11204" s="524">
        <v>508</v>
      </c>
      <c r="D11204" s="532"/>
      <c r="E11204" s="533"/>
    </row>
    <row r="11205" spans="1:5" s="534" customFormat="1" ht="13.8">
      <c r="A11205" s="523" t="s">
        <v>13417</v>
      </c>
      <c r="B11205" s="523" t="s">
        <v>13418</v>
      </c>
      <c r="C11205" s="524">
        <v>473</v>
      </c>
      <c r="D11205" s="532"/>
      <c r="E11205" s="533"/>
    </row>
    <row r="11206" spans="1:5" s="534" customFormat="1" ht="13.8">
      <c r="A11206" s="523" t="s">
        <v>13419</v>
      </c>
      <c r="B11206" s="523" t="s">
        <v>13420</v>
      </c>
      <c r="C11206" s="524">
        <v>438</v>
      </c>
      <c r="D11206" s="532"/>
      <c r="E11206" s="533"/>
    </row>
    <row r="11207" spans="1:5" s="534" customFormat="1" ht="13.8">
      <c r="A11207" s="523" t="s">
        <v>13421</v>
      </c>
      <c r="B11207" s="523" t="s">
        <v>13422</v>
      </c>
      <c r="C11207" s="524">
        <v>420</v>
      </c>
      <c r="D11207" s="532"/>
      <c r="E11207" s="533"/>
    </row>
    <row r="11208" spans="1:5" s="534" customFormat="1" ht="13.8">
      <c r="A11208" s="523" t="s">
        <v>13423</v>
      </c>
      <c r="B11208" s="523" t="s">
        <v>13424</v>
      </c>
      <c r="C11208" s="524">
        <v>403</v>
      </c>
      <c r="D11208" s="532"/>
      <c r="E11208" s="533"/>
    </row>
    <row r="11209" spans="1:5" s="534" customFormat="1" ht="13.8">
      <c r="A11209" s="523" t="s">
        <v>13425</v>
      </c>
      <c r="B11209" s="523" t="s">
        <v>13426</v>
      </c>
      <c r="C11209" s="524">
        <v>385</v>
      </c>
      <c r="D11209" s="532"/>
      <c r="E11209" s="533"/>
    </row>
    <row r="11210" spans="1:5" s="534" customFormat="1" ht="13.8">
      <c r="A11210" s="523" t="s">
        <v>13427</v>
      </c>
      <c r="B11210" s="523" t="s">
        <v>13428</v>
      </c>
      <c r="C11210" s="524">
        <v>350</v>
      </c>
      <c r="D11210" s="532"/>
      <c r="E11210" s="533"/>
    </row>
    <row r="11211" spans="1:5" s="534" customFormat="1" ht="13.8">
      <c r="A11211" s="523" t="s">
        <v>13429</v>
      </c>
      <c r="B11211" s="523" t="s">
        <v>13430</v>
      </c>
      <c r="C11211" s="524">
        <v>1397</v>
      </c>
      <c r="D11211" s="532"/>
      <c r="E11211" s="533"/>
    </row>
    <row r="11212" spans="1:5" s="534" customFormat="1" ht="13.8">
      <c r="A11212" s="523" t="s">
        <v>13431</v>
      </c>
      <c r="B11212" s="523" t="s">
        <v>13432</v>
      </c>
      <c r="C11212" s="524">
        <v>2097</v>
      </c>
      <c r="D11212" s="532"/>
      <c r="E11212" s="533"/>
    </row>
    <row r="11213" spans="1:5" s="534" customFormat="1" ht="13.8">
      <c r="A11213" s="523" t="s">
        <v>13433</v>
      </c>
      <c r="B11213" s="523" t="s">
        <v>13434</v>
      </c>
      <c r="C11213" s="524">
        <v>2797</v>
      </c>
      <c r="D11213" s="532"/>
      <c r="E11213" s="533"/>
    </row>
    <row r="11214" spans="1:5" s="534" customFormat="1" ht="13.8">
      <c r="A11214" s="523" t="s">
        <v>13435</v>
      </c>
      <c r="B11214" s="523" t="s">
        <v>13436</v>
      </c>
      <c r="C11214" s="524">
        <v>3497</v>
      </c>
      <c r="D11214" s="532"/>
      <c r="E11214" s="533"/>
    </row>
    <row r="11215" spans="1:5" s="534" customFormat="1" ht="13.8">
      <c r="A11215" s="523" t="s">
        <v>13437</v>
      </c>
      <c r="B11215" s="523" t="s">
        <v>13438</v>
      </c>
      <c r="C11215" s="524">
        <v>6997</v>
      </c>
      <c r="D11215" s="532"/>
      <c r="E11215" s="533"/>
    </row>
    <row r="11216" spans="1:5" s="534" customFormat="1" ht="13.8">
      <c r="A11216" s="523" t="s">
        <v>13439</v>
      </c>
      <c r="B11216" s="523" t="s">
        <v>13440</v>
      </c>
      <c r="C11216" s="524">
        <v>9097</v>
      </c>
      <c r="D11216" s="532"/>
      <c r="E11216" s="533"/>
    </row>
    <row r="11217" spans="1:5" s="512" customFormat="1" ht="13.8">
      <c r="A11217" s="577" t="s">
        <v>715</v>
      </c>
      <c r="B11217" s="577"/>
      <c r="C11217" s="578"/>
      <c r="D11217" s="522"/>
      <c r="E11217" s="519"/>
    </row>
    <row r="11218" spans="1:5" s="512" customFormat="1" ht="13.8">
      <c r="A11218" s="520">
        <v>7640008085</v>
      </c>
      <c r="B11218" s="520" t="s">
        <v>716</v>
      </c>
      <c r="C11218" s="521">
        <v>18</v>
      </c>
      <c r="D11218" s="522"/>
      <c r="E11218" s="519"/>
    </row>
    <row r="11219" spans="1:5" s="512" customFormat="1" ht="13.8">
      <c r="A11219" s="546"/>
      <c r="B11219" s="546"/>
      <c r="C11219" s="547"/>
      <c r="D11219" s="522"/>
      <c r="E11219" s="519"/>
    </row>
    <row r="11220" spans="1:5" s="512" customFormat="1">
      <c r="A11220" s="614"/>
      <c r="B11220" s="615" t="s">
        <v>6807</v>
      </c>
      <c r="C11220" s="614"/>
      <c r="D11220" s="522"/>
      <c r="E11220" s="519"/>
    </row>
    <row r="11221" spans="1:5" s="512" customFormat="1" ht="27.6">
      <c r="A11221" s="513" t="s">
        <v>26</v>
      </c>
      <c r="B11221" s="513" t="s">
        <v>300</v>
      </c>
      <c r="C11221" s="514" t="s">
        <v>607</v>
      </c>
      <c r="D11221" s="522"/>
      <c r="E11221" s="519"/>
    </row>
    <row r="11222" spans="1:5" s="512" customFormat="1" ht="13.8">
      <c r="A11222" s="577" t="s">
        <v>6808</v>
      </c>
      <c r="B11222" s="577"/>
      <c r="C11222" s="578"/>
      <c r="D11222" s="522"/>
      <c r="E11222" s="519"/>
    </row>
    <row r="11223" spans="1:5" s="512" customFormat="1" ht="13.8">
      <c r="A11223" s="520" t="s">
        <v>6809</v>
      </c>
      <c r="B11223" s="520" t="s">
        <v>6810</v>
      </c>
      <c r="C11223" s="521">
        <v>1495</v>
      </c>
      <c r="D11223" s="522"/>
      <c r="E11223" s="519"/>
    </row>
    <row r="11224" spans="1:5" s="512" customFormat="1" ht="13.8">
      <c r="A11224" s="520" t="s">
        <v>6811</v>
      </c>
      <c r="B11224" s="520" t="s">
        <v>6812</v>
      </c>
      <c r="C11224" s="521">
        <v>3495</v>
      </c>
      <c r="D11224" s="522"/>
      <c r="E11224" s="519"/>
    </row>
    <row r="11225" spans="1:5" s="512" customFormat="1" ht="13.8">
      <c r="A11225" s="520" t="s">
        <v>6813</v>
      </c>
      <c r="B11225" s="520" t="s">
        <v>6814</v>
      </c>
      <c r="C11225" s="521">
        <v>9995</v>
      </c>
      <c r="D11225" s="522"/>
      <c r="E11225" s="519"/>
    </row>
    <row r="11226" spans="1:5" s="512" customFormat="1" ht="13.8">
      <c r="A11226" s="520" t="s">
        <v>6815</v>
      </c>
      <c r="B11226" s="520" t="s">
        <v>6816</v>
      </c>
      <c r="C11226" s="521">
        <v>14995</v>
      </c>
      <c r="D11226" s="522"/>
      <c r="E11226" s="519"/>
    </row>
    <row r="11227" spans="1:5" s="512" customFormat="1" ht="13.8">
      <c r="A11227" s="520" t="s">
        <v>6817</v>
      </c>
      <c r="B11227" s="520" t="s">
        <v>6818</v>
      </c>
      <c r="C11227" s="521">
        <v>31500</v>
      </c>
      <c r="D11227" s="522"/>
      <c r="E11227" s="519"/>
    </row>
    <row r="11228" spans="1:5" s="512" customFormat="1" ht="13.8">
      <c r="A11228" s="520" t="s">
        <v>6819</v>
      </c>
      <c r="B11228" s="520" t="s">
        <v>6820</v>
      </c>
      <c r="C11228" s="521">
        <v>56500</v>
      </c>
      <c r="D11228" s="522"/>
      <c r="E11228" s="519"/>
    </row>
    <row r="11229" spans="1:5" s="512" customFormat="1" ht="13.8">
      <c r="A11229" s="520" t="s">
        <v>6821</v>
      </c>
      <c r="B11229" s="520" t="s">
        <v>6822</v>
      </c>
      <c r="C11229" s="521">
        <v>99500</v>
      </c>
      <c r="D11229" s="522"/>
      <c r="E11229" s="519"/>
    </row>
    <row r="11230" spans="1:5" s="512" customFormat="1" ht="13.8">
      <c r="A11230" s="577" t="s">
        <v>538</v>
      </c>
      <c r="B11230" s="577"/>
      <c r="C11230" s="578"/>
      <c r="D11230" s="522"/>
      <c r="E11230" s="519"/>
    </row>
    <row r="11231" spans="1:5" s="512" customFormat="1" ht="24">
      <c r="A11231" s="520">
        <v>7640014968</v>
      </c>
      <c r="B11231" s="520" t="s">
        <v>6641</v>
      </c>
      <c r="C11231" s="521">
        <v>200</v>
      </c>
      <c r="D11231" s="522"/>
      <c r="E11231" s="519"/>
    </row>
    <row r="11232" spans="1:5" s="512" customFormat="1" ht="36">
      <c r="A11232" s="520">
        <v>7640018695</v>
      </c>
      <c r="B11232" s="520" t="s">
        <v>6778</v>
      </c>
      <c r="C11232" s="521">
        <v>1100</v>
      </c>
      <c r="D11232" s="522"/>
      <c r="E11232" s="519"/>
    </row>
    <row r="11233" spans="1:5" s="512" customFormat="1" ht="24">
      <c r="A11233" s="520" t="s">
        <v>6779</v>
      </c>
      <c r="B11233" s="520" t="s">
        <v>6780</v>
      </c>
      <c r="C11233" s="521">
        <v>100</v>
      </c>
      <c r="D11233" s="522"/>
      <c r="E11233" s="519"/>
    </row>
    <row r="11234" spans="1:5" s="512" customFormat="1" ht="60">
      <c r="A11234" s="520" t="s">
        <v>6781</v>
      </c>
      <c r="B11234" s="520" t="s">
        <v>6782</v>
      </c>
      <c r="C11234" s="521">
        <v>500</v>
      </c>
      <c r="D11234" s="522"/>
      <c r="E11234" s="519"/>
    </row>
    <row r="11235" spans="1:5" s="512" customFormat="1" ht="24">
      <c r="A11235" s="520" t="s">
        <v>6783</v>
      </c>
      <c r="B11235" s="520" t="s">
        <v>6784</v>
      </c>
      <c r="C11235" s="521">
        <v>225</v>
      </c>
      <c r="D11235" s="522"/>
      <c r="E11235" s="519"/>
    </row>
    <row r="11236" spans="1:5" s="512" customFormat="1" ht="24">
      <c r="A11236" s="520" t="s">
        <v>6785</v>
      </c>
      <c r="B11236" s="520" t="s">
        <v>6786</v>
      </c>
      <c r="C11236" s="521">
        <v>2500</v>
      </c>
      <c r="D11236" s="522"/>
      <c r="E11236" s="519"/>
    </row>
    <row r="11237" spans="1:5" s="512" customFormat="1" ht="24">
      <c r="A11237" s="520" t="s">
        <v>6787</v>
      </c>
      <c r="B11237" s="520" t="s">
        <v>6788</v>
      </c>
      <c r="C11237" s="521">
        <v>3500</v>
      </c>
      <c r="D11237" s="522"/>
      <c r="E11237" s="519"/>
    </row>
    <row r="11238" spans="1:5" s="512" customFormat="1" ht="24">
      <c r="A11238" s="520" t="s">
        <v>6789</v>
      </c>
      <c r="B11238" s="520" t="s">
        <v>6790</v>
      </c>
      <c r="C11238" s="521">
        <v>995</v>
      </c>
      <c r="D11238" s="522"/>
      <c r="E11238" s="519"/>
    </row>
    <row r="11239" spans="1:5" s="512" customFormat="1" ht="13.8">
      <c r="A11239" s="520" t="s">
        <v>6791</v>
      </c>
      <c r="B11239" s="520" t="s">
        <v>6792</v>
      </c>
      <c r="C11239" s="521">
        <v>995</v>
      </c>
      <c r="D11239" s="522"/>
      <c r="E11239" s="519"/>
    </row>
    <row r="11240" spans="1:5" s="512" customFormat="1" ht="13.8">
      <c r="A11240" s="520" t="s">
        <v>6793</v>
      </c>
      <c r="B11240" s="520" t="s">
        <v>6794</v>
      </c>
      <c r="C11240" s="521">
        <v>1990</v>
      </c>
      <c r="D11240" s="522"/>
      <c r="E11240" s="519"/>
    </row>
    <row r="11241" spans="1:5" s="512" customFormat="1" ht="13.8">
      <c r="A11241" s="520" t="s">
        <v>6795</v>
      </c>
      <c r="B11241" s="520" t="s">
        <v>6796</v>
      </c>
      <c r="C11241" s="521">
        <v>2985</v>
      </c>
      <c r="D11241" s="522"/>
      <c r="E11241" s="519"/>
    </row>
    <row r="11242" spans="1:5" s="512" customFormat="1" ht="24">
      <c r="A11242" s="520" t="s">
        <v>6797</v>
      </c>
      <c r="B11242" s="520" t="s">
        <v>6798</v>
      </c>
      <c r="C11242" s="521">
        <v>2750</v>
      </c>
      <c r="D11242" s="522"/>
      <c r="E11242" s="519"/>
    </row>
    <row r="11243" spans="1:5" s="512" customFormat="1" ht="24">
      <c r="A11243" s="520" t="s">
        <v>6799</v>
      </c>
      <c r="B11243" s="520" t="s">
        <v>6800</v>
      </c>
      <c r="C11243" s="521">
        <v>3400</v>
      </c>
      <c r="D11243" s="522"/>
      <c r="E11243" s="519"/>
    </row>
    <row r="11244" spans="1:5" s="512" customFormat="1" ht="24">
      <c r="A11244" s="520" t="s">
        <v>6801</v>
      </c>
      <c r="B11244" s="520" t="s">
        <v>6802</v>
      </c>
      <c r="C11244" s="521">
        <v>4100</v>
      </c>
      <c r="D11244" s="522"/>
      <c r="E11244" s="519"/>
    </row>
    <row r="11245" spans="1:5" s="512" customFormat="1" ht="13.8">
      <c r="A11245" s="520" t="s">
        <v>6803</v>
      </c>
      <c r="B11245" s="520" t="s">
        <v>6804</v>
      </c>
      <c r="C11245" s="521">
        <v>250</v>
      </c>
      <c r="D11245" s="522"/>
      <c r="E11245" s="519"/>
    </row>
    <row r="11246" spans="1:5" s="512" customFormat="1" ht="24">
      <c r="A11246" s="520" t="s">
        <v>6805</v>
      </c>
      <c r="B11246" s="520" t="s">
        <v>6806</v>
      </c>
      <c r="C11246" s="521">
        <v>1000</v>
      </c>
      <c r="D11246" s="522"/>
      <c r="E11246" s="519"/>
    </row>
    <row r="11247" spans="1:5" s="512" customFormat="1" ht="13.8">
      <c r="A11247" s="577" t="s">
        <v>606</v>
      </c>
      <c r="B11247" s="577"/>
      <c r="C11247" s="578"/>
      <c r="D11247" s="522"/>
      <c r="E11247" s="519"/>
    </row>
    <row r="11248" spans="1:5" s="512" customFormat="1" ht="15" customHeight="1">
      <c r="A11248" s="520" t="s">
        <v>6823</v>
      </c>
      <c r="B11248" s="520" t="s">
        <v>6824</v>
      </c>
      <c r="C11248" s="521">
        <v>270</v>
      </c>
      <c r="D11248" s="522"/>
      <c r="E11248" s="511"/>
    </row>
    <row r="11249" spans="1:5" s="512" customFormat="1" ht="13.8">
      <c r="A11249" s="520" t="s">
        <v>6825</v>
      </c>
      <c r="B11249" s="520" t="s">
        <v>6826</v>
      </c>
      <c r="C11249" s="521">
        <v>630</v>
      </c>
      <c r="D11249" s="522"/>
    </row>
    <row r="11250" spans="1:5" s="512" customFormat="1" ht="13.8">
      <c r="A11250" s="520" t="s">
        <v>6827</v>
      </c>
      <c r="B11250" s="520" t="s">
        <v>6828</v>
      </c>
      <c r="C11250" s="521">
        <v>1800</v>
      </c>
      <c r="D11250" s="522"/>
      <c r="E11250" s="519"/>
    </row>
    <row r="11251" spans="1:5" s="512" customFormat="1" ht="13.8">
      <c r="A11251" s="520" t="s">
        <v>6829</v>
      </c>
      <c r="B11251" s="520" t="s">
        <v>6830</v>
      </c>
      <c r="C11251" s="521">
        <v>2700</v>
      </c>
      <c r="D11251" s="522"/>
      <c r="E11251" s="519"/>
    </row>
    <row r="11252" spans="1:5" s="512" customFormat="1" ht="13.8">
      <c r="A11252" s="520" t="s">
        <v>6831</v>
      </c>
      <c r="B11252" s="520" t="s">
        <v>6832</v>
      </c>
      <c r="C11252" s="521">
        <v>5670</v>
      </c>
      <c r="D11252" s="522"/>
      <c r="E11252" s="519"/>
    </row>
    <row r="11253" spans="1:5" s="512" customFormat="1" ht="13.8">
      <c r="A11253" s="520" t="s">
        <v>6833</v>
      </c>
      <c r="B11253" s="520" t="s">
        <v>6834</v>
      </c>
      <c r="C11253" s="521">
        <v>10170</v>
      </c>
      <c r="D11253" s="522"/>
      <c r="E11253" s="519"/>
    </row>
    <row r="11254" spans="1:5" s="512" customFormat="1" ht="13.8">
      <c r="A11254" s="520" t="s">
        <v>6835</v>
      </c>
      <c r="B11254" s="520" t="s">
        <v>6836</v>
      </c>
      <c r="C11254" s="521">
        <v>17910</v>
      </c>
      <c r="D11254" s="522"/>
      <c r="E11254" s="519"/>
    </row>
    <row r="11255" spans="1:5" s="512" customFormat="1" ht="13.8">
      <c r="A11255" s="577" t="s">
        <v>715</v>
      </c>
      <c r="B11255" s="577"/>
      <c r="C11255" s="578"/>
      <c r="D11255" s="522"/>
      <c r="E11255" s="519"/>
    </row>
    <row r="11256" spans="1:5" s="512" customFormat="1" ht="13.8">
      <c r="A11256" s="520">
        <v>7640008085</v>
      </c>
      <c r="B11256" s="520" t="s">
        <v>716</v>
      </c>
      <c r="C11256" s="521">
        <v>18</v>
      </c>
      <c r="D11256" s="522"/>
      <c r="E11256" s="519"/>
    </row>
    <row r="11257" spans="1:5" s="512" customFormat="1" ht="13.8">
      <c r="A11257" s="546"/>
      <c r="B11257" s="546"/>
      <c r="C11257" s="547"/>
      <c r="D11257" s="522"/>
      <c r="E11257" s="519"/>
    </row>
    <row r="11258" spans="1:5" s="512" customFormat="1">
      <c r="A11258" s="614"/>
      <c r="B11258" s="615" t="s">
        <v>6837</v>
      </c>
      <c r="C11258" s="614"/>
      <c r="D11258" s="522"/>
      <c r="E11258" s="519"/>
    </row>
    <row r="11259" spans="1:5" s="512" customFormat="1" ht="27.6">
      <c r="A11259" s="513" t="s">
        <v>26</v>
      </c>
      <c r="B11259" s="513" t="s">
        <v>300</v>
      </c>
      <c r="C11259" s="514" t="s">
        <v>607</v>
      </c>
      <c r="D11259" s="522"/>
      <c r="E11259" s="519"/>
    </row>
    <row r="11260" spans="1:5" s="512" customFormat="1" ht="13.8">
      <c r="A11260" s="577" t="s">
        <v>542</v>
      </c>
      <c r="B11260" s="577"/>
      <c r="C11260" s="578"/>
      <c r="D11260" s="522"/>
      <c r="E11260" s="519"/>
    </row>
    <row r="11261" spans="1:5" s="512" customFormat="1" ht="13.8">
      <c r="A11261" s="577" t="s">
        <v>6838</v>
      </c>
      <c r="B11261" s="577"/>
      <c r="C11261" s="578"/>
      <c r="D11261" s="522"/>
      <c r="E11261" s="519"/>
    </row>
    <row r="11262" spans="1:5" s="512" customFormat="1" ht="13.8">
      <c r="A11262" s="520">
        <v>7640008453</v>
      </c>
      <c r="B11262" s="520" t="s">
        <v>6839</v>
      </c>
      <c r="C11262" s="521">
        <v>395</v>
      </c>
      <c r="D11262" s="522"/>
      <c r="E11262" s="519"/>
    </row>
    <row r="11263" spans="1:5" s="512" customFormat="1" ht="13.8">
      <c r="A11263" s="520">
        <v>7640008454</v>
      </c>
      <c r="B11263" s="520" t="s">
        <v>6840</v>
      </c>
      <c r="C11263" s="521">
        <v>995</v>
      </c>
      <c r="D11263" s="522"/>
      <c r="E11263" s="519"/>
    </row>
    <row r="11264" spans="1:5" s="512" customFormat="1" ht="13.8">
      <c r="A11264" s="520">
        <v>7640008455</v>
      </c>
      <c r="B11264" s="520" t="s">
        <v>6841</v>
      </c>
      <c r="C11264" s="521">
        <v>1495</v>
      </c>
      <c r="D11264" s="522"/>
      <c r="E11264" s="519"/>
    </row>
    <row r="11265" spans="1:5" s="512" customFormat="1" ht="13.8">
      <c r="A11265" s="520">
        <v>7640008456</v>
      </c>
      <c r="B11265" s="520" t="s">
        <v>6842</v>
      </c>
      <c r="C11265" s="521">
        <v>2895</v>
      </c>
      <c r="D11265" s="522"/>
      <c r="E11265" s="519"/>
    </row>
    <row r="11266" spans="1:5" s="512" customFormat="1" ht="13.8">
      <c r="A11266" s="520">
        <v>7640008457</v>
      </c>
      <c r="B11266" s="520" t="s">
        <v>6843</v>
      </c>
      <c r="C11266" s="521">
        <v>100</v>
      </c>
      <c r="D11266" s="522"/>
      <c r="E11266" s="519"/>
    </row>
    <row r="11267" spans="1:5" s="512" customFormat="1" ht="13.8">
      <c r="A11267" s="577" t="s">
        <v>6844</v>
      </c>
      <c r="B11267" s="577"/>
      <c r="C11267" s="578"/>
      <c r="D11267" s="522"/>
      <c r="E11267" s="519"/>
    </row>
    <row r="11268" spans="1:5" s="512" customFormat="1" ht="13.8">
      <c r="A11268" s="520">
        <v>7640012591</v>
      </c>
      <c r="B11268" s="520" t="s">
        <v>6845</v>
      </c>
      <c r="C11268" s="521">
        <v>1495</v>
      </c>
      <c r="D11268" s="522"/>
      <c r="E11268" s="519"/>
    </row>
    <row r="11269" spans="1:5" s="512" customFormat="1" ht="13.8">
      <c r="A11269" s="520">
        <v>7640012592</v>
      </c>
      <c r="B11269" s="520" t="s">
        <v>6846</v>
      </c>
      <c r="C11269" s="521">
        <v>995</v>
      </c>
      <c r="D11269" s="522"/>
      <c r="E11269" s="519"/>
    </row>
    <row r="11270" spans="1:5" s="512" customFormat="1" ht="24">
      <c r="A11270" s="520">
        <v>7640002917</v>
      </c>
      <c r="B11270" s="520" t="s">
        <v>6847</v>
      </c>
      <c r="C11270" s="521">
        <v>495</v>
      </c>
      <c r="D11270" s="522"/>
      <c r="E11270" s="519"/>
    </row>
    <row r="11271" spans="1:5" s="512" customFormat="1" ht="13.8">
      <c r="A11271" s="520">
        <v>7640002918</v>
      </c>
      <c r="B11271" s="520" t="s">
        <v>6848</v>
      </c>
      <c r="C11271" s="521">
        <v>695</v>
      </c>
      <c r="D11271" s="522"/>
      <c r="E11271" s="519"/>
    </row>
    <row r="11272" spans="1:5" s="512" customFormat="1" ht="13.8">
      <c r="A11272" s="520">
        <v>7640006871</v>
      </c>
      <c r="B11272" s="520" t="s">
        <v>6849</v>
      </c>
      <c r="C11272" s="521">
        <v>495</v>
      </c>
      <c r="D11272" s="522"/>
      <c r="E11272" s="519"/>
    </row>
    <row r="11273" spans="1:5" s="512" customFormat="1" ht="13.8">
      <c r="A11273" s="577" t="s">
        <v>6850</v>
      </c>
      <c r="B11273" s="577"/>
      <c r="C11273" s="578"/>
      <c r="D11273" s="522"/>
      <c r="E11273" s="519"/>
    </row>
    <row r="11274" spans="1:5" s="512" customFormat="1" ht="13.8">
      <c r="A11274" s="520">
        <v>7640008459</v>
      </c>
      <c r="B11274" s="520" t="s">
        <v>6851</v>
      </c>
      <c r="C11274" s="521">
        <v>5.93</v>
      </c>
      <c r="D11274" s="522"/>
      <c r="E11274" s="519"/>
    </row>
    <row r="11275" spans="1:5" s="512" customFormat="1" ht="13.8">
      <c r="A11275" s="520">
        <v>7640008460</v>
      </c>
      <c r="B11275" s="520" t="s">
        <v>6852</v>
      </c>
      <c r="C11275" s="521">
        <v>14.93</v>
      </c>
      <c r="D11275" s="522"/>
      <c r="E11275" s="519"/>
    </row>
    <row r="11276" spans="1:5" s="512" customFormat="1" ht="13.8">
      <c r="A11276" s="520">
        <v>7640008461</v>
      </c>
      <c r="B11276" s="520" t="s">
        <v>6853</v>
      </c>
      <c r="C11276" s="521">
        <v>23</v>
      </c>
      <c r="D11276" s="522"/>
      <c r="E11276" s="519"/>
    </row>
    <row r="11277" spans="1:5" s="512" customFormat="1" ht="13.8">
      <c r="A11277" s="520">
        <v>7640008462</v>
      </c>
      <c r="B11277" s="520" t="s">
        <v>6854</v>
      </c>
      <c r="C11277" s="521">
        <v>44</v>
      </c>
      <c r="D11277" s="522"/>
      <c r="E11277" s="519"/>
    </row>
    <row r="11278" spans="1:5" s="512" customFormat="1" ht="13.8">
      <c r="A11278" s="520">
        <v>7640008463</v>
      </c>
      <c r="B11278" s="520" t="s">
        <v>6855</v>
      </c>
      <c r="C11278" s="521">
        <v>1.5</v>
      </c>
      <c r="D11278" s="522"/>
      <c r="E11278" s="519"/>
    </row>
    <row r="11279" spans="1:5" s="512" customFormat="1" ht="13.8">
      <c r="A11279" s="577" t="s">
        <v>6856</v>
      </c>
      <c r="B11279" s="577"/>
      <c r="C11279" s="578"/>
      <c r="D11279" s="522"/>
      <c r="E11279" s="519"/>
    </row>
    <row r="11280" spans="1:5" s="512" customFormat="1" ht="13.8">
      <c r="A11280" s="520">
        <v>7640012593</v>
      </c>
      <c r="B11280" s="520" t="s">
        <v>6857</v>
      </c>
      <c r="C11280" s="521">
        <v>22</v>
      </c>
      <c r="D11280" s="522"/>
      <c r="E11280" s="519"/>
    </row>
    <row r="11281" spans="1:5" s="512" customFormat="1" ht="13.8">
      <c r="A11281" s="520">
        <v>7640012594</v>
      </c>
      <c r="B11281" s="520" t="s">
        <v>6858</v>
      </c>
      <c r="C11281" s="521">
        <v>15</v>
      </c>
      <c r="D11281" s="522"/>
      <c r="E11281" s="519"/>
    </row>
    <row r="11282" spans="1:5" s="512" customFormat="1" ht="13.8">
      <c r="A11282" s="520">
        <v>7640003030</v>
      </c>
      <c r="B11282" s="520" t="s">
        <v>6859</v>
      </c>
      <c r="C11282" s="521">
        <v>7</v>
      </c>
      <c r="D11282" s="522"/>
      <c r="E11282" s="519"/>
    </row>
    <row r="11283" spans="1:5" s="512" customFormat="1" ht="13.8">
      <c r="A11283" s="520">
        <v>7640003031</v>
      </c>
      <c r="B11283" s="520" t="s">
        <v>6860</v>
      </c>
      <c r="C11283" s="521">
        <v>10</v>
      </c>
      <c r="D11283" s="522"/>
      <c r="E11283" s="519"/>
    </row>
    <row r="11284" spans="1:5" s="512" customFormat="1" ht="13.8">
      <c r="A11284" s="577" t="s">
        <v>538</v>
      </c>
      <c r="B11284" s="577"/>
      <c r="C11284" s="578"/>
      <c r="D11284" s="522"/>
      <c r="E11284" s="519"/>
    </row>
    <row r="11285" spans="1:5" s="512" customFormat="1" ht="24">
      <c r="A11285" s="520">
        <v>7640014968</v>
      </c>
      <c r="B11285" s="520" t="s">
        <v>6641</v>
      </c>
      <c r="C11285" s="521">
        <v>200</v>
      </c>
      <c r="D11285" s="522"/>
      <c r="E11285" s="519"/>
    </row>
    <row r="11286" spans="1:5" s="512" customFormat="1" ht="15" customHeight="1">
      <c r="A11286" s="520">
        <v>7640008458</v>
      </c>
      <c r="B11286" s="520" t="s">
        <v>6861</v>
      </c>
      <c r="C11286" s="521">
        <v>595</v>
      </c>
      <c r="D11286" s="522"/>
      <c r="E11286" s="511"/>
    </row>
    <row r="11287" spans="1:5" s="512" customFormat="1" ht="24">
      <c r="A11287" s="520" t="s">
        <v>6783</v>
      </c>
      <c r="B11287" s="520" t="s">
        <v>6784</v>
      </c>
      <c r="C11287" s="521">
        <v>225</v>
      </c>
      <c r="D11287" s="522"/>
    </row>
    <row r="11288" spans="1:5" s="512" customFormat="1" ht="24">
      <c r="A11288" s="520" t="s">
        <v>6785</v>
      </c>
      <c r="B11288" s="520" t="s">
        <v>6786</v>
      </c>
      <c r="C11288" s="521">
        <v>2500</v>
      </c>
      <c r="D11288" s="522"/>
      <c r="E11288" s="519"/>
    </row>
    <row r="11289" spans="1:5" s="512" customFormat="1" ht="24">
      <c r="A11289" s="520" t="s">
        <v>6787</v>
      </c>
      <c r="B11289" s="520" t="s">
        <v>6788</v>
      </c>
      <c r="C11289" s="521">
        <v>3500</v>
      </c>
      <c r="D11289" s="522"/>
      <c r="E11289" s="519"/>
    </row>
    <row r="11290" spans="1:5" s="512" customFormat="1" ht="24">
      <c r="A11290" s="520" t="s">
        <v>6789</v>
      </c>
      <c r="B11290" s="520" t="s">
        <v>6790</v>
      </c>
      <c r="C11290" s="521">
        <v>995</v>
      </c>
      <c r="D11290" s="522"/>
      <c r="E11290" s="519"/>
    </row>
    <row r="11291" spans="1:5" s="512" customFormat="1" ht="13.8">
      <c r="A11291" s="520" t="s">
        <v>6791</v>
      </c>
      <c r="B11291" s="520" t="s">
        <v>6792</v>
      </c>
      <c r="C11291" s="521">
        <v>995</v>
      </c>
      <c r="D11291" s="522"/>
      <c r="E11291" s="519"/>
    </row>
    <row r="11292" spans="1:5" s="512" customFormat="1" ht="13.8">
      <c r="A11292" s="520" t="s">
        <v>6793</v>
      </c>
      <c r="B11292" s="520" t="s">
        <v>6794</v>
      </c>
      <c r="C11292" s="521">
        <v>1990</v>
      </c>
      <c r="D11292" s="522"/>
      <c r="E11292" s="519"/>
    </row>
    <row r="11293" spans="1:5" s="512" customFormat="1" ht="13.8">
      <c r="A11293" s="520" t="s">
        <v>6795</v>
      </c>
      <c r="B11293" s="520" t="s">
        <v>6796</v>
      </c>
      <c r="C11293" s="521">
        <v>2985</v>
      </c>
      <c r="D11293" s="522"/>
      <c r="E11293" s="519"/>
    </row>
    <row r="11294" spans="1:5" s="512" customFormat="1" ht="24">
      <c r="A11294" s="520" t="s">
        <v>6797</v>
      </c>
      <c r="B11294" s="520" t="s">
        <v>6798</v>
      </c>
      <c r="C11294" s="521">
        <v>2750</v>
      </c>
      <c r="D11294" s="522"/>
      <c r="E11294" s="519"/>
    </row>
    <row r="11295" spans="1:5" s="512" customFormat="1" ht="24">
      <c r="A11295" s="520" t="s">
        <v>6799</v>
      </c>
      <c r="B11295" s="520" t="s">
        <v>6800</v>
      </c>
      <c r="C11295" s="521">
        <v>3400</v>
      </c>
      <c r="D11295" s="522"/>
      <c r="E11295" s="519"/>
    </row>
    <row r="11296" spans="1:5" s="512" customFormat="1" ht="24">
      <c r="A11296" s="520" t="s">
        <v>6801</v>
      </c>
      <c r="B11296" s="520" t="s">
        <v>6802</v>
      </c>
      <c r="C11296" s="521">
        <v>4100</v>
      </c>
      <c r="D11296" s="522"/>
      <c r="E11296" s="519"/>
    </row>
    <row r="11297" spans="1:5" s="512" customFormat="1" ht="13.8">
      <c r="A11297" s="577" t="s">
        <v>715</v>
      </c>
      <c r="B11297" s="577"/>
      <c r="C11297" s="578"/>
      <c r="D11297" s="522"/>
      <c r="E11297" s="519"/>
    </row>
    <row r="11298" spans="1:5" s="512" customFormat="1" ht="13.8">
      <c r="A11298" s="520">
        <v>7640008085</v>
      </c>
      <c r="B11298" s="520" t="s">
        <v>716</v>
      </c>
      <c r="C11298" s="521">
        <v>18</v>
      </c>
      <c r="D11298" s="522"/>
      <c r="E11298" s="519"/>
    </row>
    <row r="11299" spans="1:5" s="512" customFormat="1" ht="13.8">
      <c r="A11299" s="546"/>
      <c r="B11299" s="546"/>
      <c r="C11299" s="547"/>
      <c r="D11299" s="522"/>
      <c r="E11299" s="519"/>
    </row>
    <row r="11300" spans="1:5" s="512" customFormat="1">
      <c r="A11300" s="614"/>
      <c r="B11300" s="615" t="s">
        <v>6862</v>
      </c>
      <c r="C11300" s="614"/>
      <c r="D11300" s="522"/>
      <c r="E11300" s="519"/>
    </row>
    <row r="11301" spans="1:5" s="512" customFormat="1" ht="27.6">
      <c r="A11301" s="513" t="s">
        <v>26</v>
      </c>
      <c r="B11301" s="513" t="s">
        <v>300</v>
      </c>
      <c r="C11301" s="514" t="s">
        <v>607</v>
      </c>
      <c r="D11301" s="522"/>
      <c r="E11301" s="519"/>
    </row>
    <row r="11302" spans="1:5" s="512" customFormat="1" ht="13.8">
      <c r="A11302" s="577" t="s">
        <v>3856</v>
      </c>
      <c r="B11302" s="577"/>
      <c r="C11302" s="578"/>
      <c r="D11302" s="522"/>
      <c r="E11302" s="519"/>
    </row>
    <row r="11303" spans="1:5" s="512" customFormat="1" ht="13.8">
      <c r="A11303" s="520" t="s">
        <v>6863</v>
      </c>
      <c r="B11303" s="520" t="s">
        <v>6864</v>
      </c>
      <c r="C11303" s="521">
        <v>832</v>
      </c>
      <c r="D11303" s="522"/>
      <c r="E11303" s="519"/>
    </row>
    <row r="11304" spans="1:5" s="512" customFormat="1" ht="13.8">
      <c r="A11304" s="520" t="s">
        <v>6865</v>
      </c>
      <c r="B11304" s="520" t="s">
        <v>6866</v>
      </c>
      <c r="C11304" s="521">
        <v>382</v>
      </c>
      <c r="D11304" s="522"/>
      <c r="E11304" s="519"/>
    </row>
    <row r="11305" spans="1:5" s="512" customFormat="1" ht="13.8">
      <c r="A11305" s="520" t="s">
        <v>6867</v>
      </c>
      <c r="B11305" s="520" t="s">
        <v>6868</v>
      </c>
      <c r="C11305" s="521">
        <v>727</v>
      </c>
      <c r="D11305" s="522"/>
      <c r="E11305" s="519"/>
    </row>
    <row r="11306" spans="1:5" s="512" customFormat="1" ht="13.8">
      <c r="A11306" s="520" t="s">
        <v>6869</v>
      </c>
      <c r="B11306" s="520" t="s">
        <v>6870</v>
      </c>
      <c r="C11306" s="521">
        <v>727</v>
      </c>
      <c r="D11306" s="522"/>
      <c r="E11306" s="519"/>
    </row>
    <row r="11307" spans="1:5" s="512" customFormat="1" ht="13.8">
      <c r="A11307" s="520" t="s">
        <v>6871</v>
      </c>
      <c r="B11307" s="520" t="s">
        <v>6872</v>
      </c>
      <c r="C11307" s="521">
        <v>832</v>
      </c>
      <c r="D11307" s="522"/>
      <c r="E11307" s="519"/>
    </row>
    <row r="11308" spans="1:5" s="512" customFormat="1" ht="13.8">
      <c r="A11308" s="520" t="s">
        <v>6873</v>
      </c>
      <c r="B11308" s="520" t="s">
        <v>6874</v>
      </c>
      <c r="C11308" s="521">
        <v>727</v>
      </c>
      <c r="D11308" s="522"/>
      <c r="E11308" s="519"/>
    </row>
    <row r="11309" spans="1:5" s="512" customFormat="1" ht="13.8">
      <c r="A11309" s="520" t="s">
        <v>6875</v>
      </c>
      <c r="B11309" s="520" t="s">
        <v>6876</v>
      </c>
      <c r="C11309" s="521">
        <v>727</v>
      </c>
      <c r="D11309" s="522"/>
      <c r="E11309" s="519"/>
    </row>
    <row r="11310" spans="1:5" s="512" customFormat="1" ht="13.8">
      <c r="A11310" s="520" t="s">
        <v>6877</v>
      </c>
      <c r="B11310" s="520" t="s">
        <v>6878</v>
      </c>
      <c r="C11310" s="521">
        <v>727</v>
      </c>
      <c r="D11310" s="522"/>
      <c r="E11310" s="519"/>
    </row>
    <row r="11311" spans="1:5" s="512" customFormat="1" ht="13.8">
      <c r="A11311" s="520" t="s">
        <v>6879</v>
      </c>
      <c r="B11311" s="520" t="s">
        <v>6880</v>
      </c>
      <c r="C11311" s="521">
        <v>727</v>
      </c>
      <c r="D11311" s="522"/>
      <c r="E11311" s="519"/>
    </row>
    <row r="11312" spans="1:5" s="512" customFormat="1" ht="13.8">
      <c r="A11312" s="520" t="s">
        <v>6881</v>
      </c>
      <c r="B11312" s="520" t="s">
        <v>6882</v>
      </c>
      <c r="C11312" s="521">
        <v>727</v>
      </c>
      <c r="D11312" s="522"/>
      <c r="E11312" s="519"/>
    </row>
    <row r="11313" spans="1:5" s="512" customFormat="1" ht="24">
      <c r="A11313" s="520" t="s">
        <v>6883</v>
      </c>
      <c r="B11313" s="520" t="s">
        <v>6884</v>
      </c>
      <c r="C11313" s="521">
        <v>785</v>
      </c>
      <c r="D11313" s="522"/>
      <c r="E11313" s="519"/>
    </row>
    <row r="11314" spans="1:5" s="512" customFormat="1" ht="13.8">
      <c r="A11314" s="520" t="s">
        <v>6885</v>
      </c>
      <c r="B11314" s="520" t="s">
        <v>6886</v>
      </c>
      <c r="C11314" s="521">
        <v>430</v>
      </c>
      <c r="D11314" s="522"/>
      <c r="E11314" s="519"/>
    </row>
    <row r="11315" spans="1:5" s="512" customFormat="1" ht="13.8">
      <c r="A11315" s="520" t="s">
        <v>6887</v>
      </c>
      <c r="B11315" s="520" t="s">
        <v>6888</v>
      </c>
      <c r="C11315" s="521">
        <v>419</v>
      </c>
      <c r="D11315" s="522"/>
      <c r="E11315" s="519"/>
    </row>
    <row r="11316" spans="1:5" s="512" customFormat="1" ht="13.8">
      <c r="A11316" s="520" t="s">
        <v>6889</v>
      </c>
      <c r="B11316" s="520" t="s">
        <v>6890</v>
      </c>
      <c r="C11316" s="521">
        <v>408</v>
      </c>
      <c r="D11316" s="522"/>
      <c r="E11316" s="519"/>
    </row>
    <row r="11317" spans="1:5" s="512" customFormat="1" ht="13.8">
      <c r="A11317" s="520" t="s">
        <v>6891</v>
      </c>
      <c r="B11317" s="520" t="s">
        <v>6892</v>
      </c>
      <c r="C11317" s="521">
        <v>387</v>
      </c>
      <c r="D11317" s="522"/>
      <c r="E11317" s="519"/>
    </row>
    <row r="11318" spans="1:5" s="512" customFormat="1" ht="13.8">
      <c r="A11318" s="520" t="s">
        <v>6893</v>
      </c>
      <c r="B11318" s="520" t="s">
        <v>6894</v>
      </c>
      <c r="C11318" s="521">
        <v>365</v>
      </c>
      <c r="D11318" s="522"/>
      <c r="E11318" s="519"/>
    </row>
    <row r="11319" spans="1:5" s="512" customFormat="1" ht="13.8">
      <c r="A11319" s="520" t="s">
        <v>6895</v>
      </c>
      <c r="B11319" s="520" t="s">
        <v>6896</v>
      </c>
      <c r="C11319" s="521">
        <v>344</v>
      </c>
      <c r="D11319" s="522"/>
      <c r="E11319" s="519"/>
    </row>
    <row r="11320" spans="1:5" s="512" customFormat="1" ht="13.8">
      <c r="A11320" s="520" t="s">
        <v>6897</v>
      </c>
      <c r="B11320" s="520" t="s">
        <v>6898</v>
      </c>
      <c r="C11320" s="521">
        <v>177</v>
      </c>
      <c r="D11320" s="522"/>
      <c r="E11320" s="519"/>
    </row>
    <row r="11321" spans="1:5" s="512" customFormat="1" ht="13.8">
      <c r="A11321" s="520" t="s">
        <v>6899</v>
      </c>
      <c r="B11321" s="520" t="s">
        <v>6900</v>
      </c>
      <c r="C11321" s="521">
        <v>173</v>
      </c>
      <c r="D11321" s="522"/>
      <c r="E11321" s="519"/>
    </row>
    <row r="11322" spans="1:5" s="512" customFormat="1" ht="13.8">
      <c r="A11322" s="520" t="s">
        <v>6901</v>
      </c>
      <c r="B11322" s="520" t="s">
        <v>6902</v>
      </c>
      <c r="C11322" s="521">
        <v>168</v>
      </c>
      <c r="D11322" s="522"/>
      <c r="E11322" s="519"/>
    </row>
    <row r="11323" spans="1:5" s="512" customFormat="1" ht="13.8">
      <c r="A11323" s="520" t="s">
        <v>6903</v>
      </c>
      <c r="B11323" s="520" t="s">
        <v>6904</v>
      </c>
      <c r="C11323" s="521">
        <v>160</v>
      </c>
      <c r="D11323" s="522"/>
      <c r="E11323" s="519"/>
    </row>
    <row r="11324" spans="1:5" s="512" customFormat="1" ht="13.8">
      <c r="A11324" s="520" t="s">
        <v>6905</v>
      </c>
      <c r="B11324" s="520" t="s">
        <v>6906</v>
      </c>
      <c r="C11324" s="521">
        <v>151</v>
      </c>
      <c r="D11324" s="522"/>
      <c r="E11324" s="519"/>
    </row>
    <row r="11325" spans="1:5" s="512" customFormat="1" ht="13.8">
      <c r="A11325" s="520" t="s">
        <v>6907</v>
      </c>
      <c r="B11325" s="520" t="s">
        <v>6908</v>
      </c>
      <c r="C11325" s="521">
        <v>142</v>
      </c>
      <c r="D11325" s="522"/>
      <c r="E11325" s="519"/>
    </row>
    <row r="11326" spans="1:5" s="512" customFormat="1" ht="13.8">
      <c r="A11326" s="577" t="s">
        <v>537</v>
      </c>
      <c r="B11326" s="577"/>
      <c r="C11326" s="578"/>
      <c r="D11326" s="522"/>
      <c r="E11326" s="519"/>
    </row>
    <row r="11327" spans="1:5" s="512" customFormat="1" ht="13.8">
      <c r="A11327" s="520" t="s">
        <v>6909</v>
      </c>
      <c r="B11327" s="520" t="s">
        <v>6910</v>
      </c>
      <c r="C11327" s="521">
        <v>490</v>
      </c>
      <c r="D11327" s="522"/>
      <c r="E11327" s="519"/>
    </row>
    <row r="11328" spans="1:5" s="512" customFormat="1" ht="15" customHeight="1">
      <c r="A11328" s="520" t="s">
        <v>6911</v>
      </c>
      <c r="B11328" s="520" t="s">
        <v>6912</v>
      </c>
      <c r="C11328" s="521">
        <v>478</v>
      </c>
      <c r="D11328" s="522"/>
      <c r="E11328" s="511"/>
    </row>
    <row r="11329" spans="1:5" s="512" customFormat="1" ht="13.8">
      <c r="A11329" s="520" t="s">
        <v>6913</v>
      </c>
      <c r="B11329" s="520" t="s">
        <v>6914</v>
      </c>
      <c r="C11329" s="521">
        <v>466</v>
      </c>
      <c r="D11329" s="522"/>
    </row>
    <row r="11330" spans="1:5" s="512" customFormat="1" ht="13.8">
      <c r="A11330" s="520" t="s">
        <v>6915</v>
      </c>
      <c r="B11330" s="520" t="s">
        <v>6916</v>
      </c>
      <c r="C11330" s="521">
        <v>443</v>
      </c>
      <c r="D11330" s="522"/>
      <c r="E11330" s="519"/>
    </row>
    <row r="11331" spans="1:5" s="512" customFormat="1" ht="13.8">
      <c r="A11331" s="520" t="s">
        <v>6917</v>
      </c>
      <c r="B11331" s="520" t="s">
        <v>6918</v>
      </c>
      <c r="C11331" s="521">
        <v>420</v>
      </c>
      <c r="D11331" s="522"/>
      <c r="E11331" s="519"/>
    </row>
    <row r="11332" spans="1:5" s="512" customFormat="1" ht="13.8">
      <c r="A11332" s="520" t="s">
        <v>6919</v>
      </c>
      <c r="B11332" s="520" t="s">
        <v>6920</v>
      </c>
      <c r="C11332" s="521">
        <v>399</v>
      </c>
      <c r="D11332" s="522"/>
      <c r="E11332" s="519"/>
    </row>
    <row r="11333" spans="1:5" s="512" customFormat="1" ht="13.8">
      <c r="A11333" s="520" t="s">
        <v>6921</v>
      </c>
      <c r="B11333" s="520" t="s">
        <v>6922</v>
      </c>
      <c r="C11333" s="521">
        <v>330</v>
      </c>
      <c r="D11333" s="522"/>
      <c r="E11333" s="519"/>
    </row>
    <row r="11334" spans="1:5" s="512" customFormat="1" ht="13.8">
      <c r="A11334" s="577" t="s">
        <v>538</v>
      </c>
      <c r="B11334" s="577"/>
      <c r="C11334" s="578"/>
      <c r="D11334" s="522"/>
      <c r="E11334" s="519"/>
    </row>
    <row r="11335" spans="1:5" s="534" customFormat="1" ht="13.8">
      <c r="A11335" s="566" t="s">
        <v>13441</v>
      </c>
      <c r="B11335" s="566" t="s">
        <v>13442</v>
      </c>
      <c r="C11335" s="579">
        <v>165</v>
      </c>
      <c r="D11335" s="532"/>
      <c r="E11335" s="533"/>
    </row>
    <row r="11336" spans="1:5" s="534" customFormat="1" ht="13.8">
      <c r="A11336" s="566">
        <v>7640019949</v>
      </c>
      <c r="B11336" s="566" t="s">
        <v>13443</v>
      </c>
      <c r="C11336" s="579">
        <v>165</v>
      </c>
      <c r="D11336" s="532"/>
      <c r="E11336" s="533"/>
    </row>
    <row r="11337" spans="1:5" s="512" customFormat="1" ht="24">
      <c r="A11337" s="520">
        <v>7640014968</v>
      </c>
      <c r="B11337" s="520" t="s">
        <v>6641</v>
      </c>
      <c r="C11337" s="521">
        <v>200</v>
      </c>
      <c r="D11337" s="522"/>
      <c r="E11337" s="519"/>
    </row>
    <row r="11338" spans="1:5" s="512" customFormat="1" ht="24">
      <c r="A11338" s="520" t="s">
        <v>6783</v>
      </c>
      <c r="B11338" s="520" t="s">
        <v>6784</v>
      </c>
      <c r="C11338" s="521">
        <v>225</v>
      </c>
      <c r="D11338" s="522"/>
      <c r="E11338" s="519"/>
    </row>
    <row r="11339" spans="1:5" s="512" customFormat="1" ht="13.8">
      <c r="A11339" s="577" t="s">
        <v>606</v>
      </c>
      <c r="B11339" s="577"/>
      <c r="C11339" s="578"/>
      <c r="D11339" s="522"/>
      <c r="E11339" s="519"/>
    </row>
    <row r="11340" spans="1:5" s="512" customFormat="1" ht="13.8">
      <c r="A11340" s="520" t="s">
        <v>6923</v>
      </c>
      <c r="B11340" s="520" t="s">
        <v>6924</v>
      </c>
      <c r="C11340" s="521">
        <v>166</v>
      </c>
      <c r="D11340" s="522"/>
      <c r="E11340" s="519"/>
    </row>
    <row r="11341" spans="1:5" s="512" customFormat="1" ht="24">
      <c r="A11341" s="520" t="s">
        <v>6925</v>
      </c>
      <c r="B11341" s="520" t="s">
        <v>6926</v>
      </c>
      <c r="C11341" s="521">
        <v>76</v>
      </c>
      <c r="D11341" s="522"/>
      <c r="E11341" s="519"/>
    </row>
    <row r="11342" spans="1:5" s="512" customFormat="1" ht="13.8">
      <c r="A11342" s="520" t="s">
        <v>6927</v>
      </c>
      <c r="B11342" s="520" t="s">
        <v>6928</v>
      </c>
      <c r="C11342" s="521">
        <v>145</v>
      </c>
      <c r="D11342" s="522"/>
      <c r="E11342" s="519"/>
    </row>
    <row r="11343" spans="1:5" s="512" customFormat="1" ht="13.8">
      <c r="A11343" s="520" t="s">
        <v>6929</v>
      </c>
      <c r="B11343" s="520" t="s">
        <v>6930</v>
      </c>
      <c r="C11343" s="521">
        <v>145</v>
      </c>
      <c r="D11343" s="522"/>
      <c r="E11343" s="519"/>
    </row>
    <row r="11344" spans="1:5" s="512" customFormat="1" ht="13.8">
      <c r="A11344" s="520" t="s">
        <v>6931</v>
      </c>
      <c r="B11344" s="520" t="s">
        <v>6932</v>
      </c>
      <c r="C11344" s="521">
        <v>166</v>
      </c>
      <c r="D11344" s="522"/>
      <c r="E11344" s="519"/>
    </row>
    <row r="11345" spans="1:5" s="512" customFormat="1" ht="13.8">
      <c r="A11345" s="520" t="s">
        <v>6933</v>
      </c>
      <c r="B11345" s="520" t="s">
        <v>6934</v>
      </c>
      <c r="C11345" s="521">
        <v>145</v>
      </c>
      <c r="D11345" s="522"/>
      <c r="E11345" s="519"/>
    </row>
    <row r="11346" spans="1:5" s="512" customFormat="1" ht="13.8">
      <c r="A11346" s="520" t="s">
        <v>6935</v>
      </c>
      <c r="B11346" s="520" t="s">
        <v>6936</v>
      </c>
      <c r="C11346" s="521">
        <v>145</v>
      </c>
      <c r="D11346" s="522"/>
      <c r="E11346" s="519"/>
    </row>
    <row r="11347" spans="1:5" s="512" customFormat="1" ht="13.8">
      <c r="A11347" s="520" t="s">
        <v>6937</v>
      </c>
      <c r="B11347" s="520" t="s">
        <v>6938</v>
      </c>
      <c r="C11347" s="521">
        <v>145</v>
      </c>
      <c r="D11347" s="522"/>
      <c r="E11347" s="519"/>
    </row>
    <row r="11348" spans="1:5" s="512" customFormat="1" ht="13.8">
      <c r="A11348" s="520" t="s">
        <v>6939</v>
      </c>
      <c r="B11348" s="520" t="s">
        <v>6940</v>
      </c>
      <c r="C11348" s="521">
        <v>145</v>
      </c>
      <c r="D11348" s="522"/>
      <c r="E11348" s="519"/>
    </row>
    <row r="11349" spans="1:5" s="512" customFormat="1" ht="13.8">
      <c r="A11349" s="520" t="s">
        <v>6941</v>
      </c>
      <c r="B11349" s="520" t="s">
        <v>6942</v>
      </c>
      <c r="C11349" s="521">
        <v>145</v>
      </c>
      <c r="D11349" s="522"/>
      <c r="E11349" s="519"/>
    </row>
    <row r="11350" spans="1:5" s="512" customFormat="1" ht="24">
      <c r="A11350" s="520" t="s">
        <v>6943</v>
      </c>
      <c r="B11350" s="520" t="s">
        <v>6944</v>
      </c>
      <c r="C11350" s="521">
        <v>229</v>
      </c>
      <c r="D11350" s="522"/>
      <c r="E11350" s="519"/>
    </row>
    <row r="11351" spans="1:5" s="512" customFormat="1" ht="13.8">
      <c r="A11351" s="520" t="s">
        <v>6945</v>
      </c>
      <c r="B11351" s="520" t="s">
        <v>6946</v>
      </c>
      <c r="C11351" s="521">
        <v>582</v>
      </c>
      <c r="D11351" s="522"/>
      <c r="E11351" s="519"/>
    </row>
    <row r="11352" spans="1:5" s="512" customFormat="1" ht="24">
      <c r="A11352" s="520" t="s">
        <v>6947</v>
      </c>
      <c r="B11352" s="520" t="s">
        <v>6948</v>
      </c>
      <c r="C11352" s="521">
        <v>267</v>
      </c>
      <c r="D11352" s="522"/>
      <c r="E11352" s="519"/>
    </row>
    <row r="11353" spans="1:5" s="512" customFormat="1" ht="13.8">
      <c r="A11353" s="520" t="s">
        <v>6949</v>
      </c>
      <c r="B11353" s="520" t="s">
        <v>6950</v>
      </c>
      <c r="C11353" s="521">
        <v>509</v>
      </c>
      <c r="D11353" s="522"/>
      <c r="E11353" s="519"/>
    </row>
    <row r="11354" spans="1:5" s="512" customFormat="1" ht="13.8">
      <c r="A11354" s="520" t="s">
        <v>6951</v>
      </c>
      <c r="B11354" s="520" t="s">
        <v>6952</v>
      </c>
      <c r="C11354" s="521">
        <v>509</v>
      </c>
      <c r="D11354" s="522"/>
      <c r="E11354" s="519"/>
    </row>
    <row r="11355" spans="1:5" s="512" customFormat="1" ht="13.8">
      <c r="A11355" s="520" t="s">
        <v>6953</v>
      </c>
      <c r="B11355" s="520" t="s">
        <v>6954</v>
      </c>
      <c r="C11355" s="521">
        <v>582</v>
      </c>
      <c r="D11355" s="522"/>
      <c r="E11355" s="519"/>
    </row>
    <row r="11356" spans="1:5" s="512" customFormat="1" ht="13.8">
      <c r="A11356" s="520" t="s">
        <v>6955</v>
      </c>
      <c r="B11356" s="520" t="s">
        <v>6956</v>
      </c>
      <c r="C11356" s="521">
        <v>509</v>
      </c>
      <c r="D11356" s="522"/>
      <c r="E11356" s="519"/>
    </row>
    <row r="11357" spans="1:5" s="512" customFormat="1" ht="13.8">
      <c r="A11357" s="520" t="s">
        <v>6957</v>
      </c>
      <c r="B11357" s="520" t="s">
        <v>6958</v>
      </c>
      <c r="C11357" s="521">
        <v>509</v>
      </c>
      <c r="D11357" s="522"/>
      <c r="E11357" s="519"/>
    </row>
    <row r="11358" spans="1:5" s="512" customFormat="1" ht="13.8">
      <c r="A11358" s="520" t="s">
        <v>6959</v>
      </c>
      <c r="B11358" s="520" t="s">
        <v>6960</v>
      </c>
      <c r="C11358" s="521">
        <v>509</v>
      </c>
      <c r="D11358" s="522"/>
      <c r="E11358" s="519"/>
    </row>
    <row r="11359" spans="1:5" s="512" customFormat="1" ht="13.8">
      <c r="A11359" s="520" t="s">
        <v>6961</v>
      </c>
      <c r="B11359" s="520" t="s">
        <v>6962</v>
      </c>
      <c r="C11359" s="521">
        <v>509</v>
      </c>
      <c r="D11359" s="522"/>
      <c r="E11359" s="519"/>
    </row>
    <row r="11360" spans="1:5" s="512" customFormat="1" ht="13.8">
      <c r="A11360" s="520" t="s">
        <v>6963</v>
      </c>
      <c r="B11360" s="520" t="s">
        <v>6964</v>
      </c>
      <c r="C11360" s="521">
        <v>509</v>
      </c>
      <c r="D11360" s="522"/>
      <c r="E11360" s="519"/>
    </row>
    <row r="11361" spans="1:5" s="512" customFormat="1" ht="24">
      <c r="A11361" s="520" t="s">
        <v>6965</v>
      </c>
      <c r="B11361" s="520" t="s">
        <v>6966</v>
      </c>
      <c r="C11361" s="521">
        <v>802</v>
      </c>
      <c r="D11361" s="522"/>
      <c r="E11361" s="519"/>
    </row>
    <row r="11362" spans="1:5" s="512" customFormat="1" ht="13.8">
      <c r="A11362" s="520" t="s">
        <v>6967</v>
      </c>
      <c r="B11362" s="520" t="s">
        <v>6968</v>
      </c>
      <c r="C11362" s="521">
        <v>99</v>
      </c>
      <c r="D11362" s="522"/>
      <c r="E11362" s="519"/>
    </row>
    <row r="11363" spans="1:5" s="512" customFormat="1" ht="13.8">
      <c r="A11363" s="520" t="s">
        <v>6969</v>
      </c>
      <c r="B11363" s="520" t="s">
        <v>6970</v>
      </c>
      <c r="C11363" s="521">
        <v>96</v>
      </c>
      <c r="D11363" s="522"/>
      <c r="E11363" s="519"/>
    </row>
    <row r="11364" spans="1:5" s="512" customFormat="1" ht="13.8">
      <c r="A11364" s="520" t="s">
        <v>6971</v>
      </c>
      <c r="B11364" s="520" t="s">
        <v>6972</v>
      </c>
      <c r="C11364" s="521">
        <v>94</v>
      </c>
      <c r="D11364" s="522"/>
      <c r="E11364" s="519"/>
    </row>
    <row r="11365" spans="1:5" s="512" customFormat="1" ht="13.8">
      <c r="A11365" s="520" t="s">
        <v>6973</v>
      </c>
      <c r="B11365" s="520" t="s">
        <v>6974</v>
      </c>
      <c r="C11365" s="521">
        <v>89</v>
      </c>
      <c r="D11365" s="522"/>
      <c r="E11365" s="519"/>
    </row>
    <row r="11366" spans="1:5" s="512" customFormat="1" ht="13.8">
      <c r="A11366" s="520" t="s">
        <v>6975</v>
      </c>
      <c r="B11366" s="520" t="s">
        <v>6976</v>
      </c>
      <c r="C11366" s="521">
        <v>84</v>
      </c>
      <c r="D11366" s="522"/>
      <c r="E11366" s="519"/>
    </row>
    <row r="11367" spans="1:5" s="512" customFormat="1" ht="13.8">
      <c r="A11367" s="520" t="s">
        <v>6977</v>
      </c>
      <c r="B11367" s="520" t="s">
        <v>6978</v>
      </c>
      <c r="C11367" s="521">
        <v>79</v>
      </c>
      <c r="D11367" s="522"/>
      <c r="E11367" s="519"/>
    </row>
    <row r="11368" spans="1:5" s="512" customFormat="1" ht="13.8">
      <c r="A11368" s="520" t="s">
        <v>6979</v>
      </c>
      <c r="B11368" s="520" t="s">
        <v>6980</v>
      </c>
      <c r="C11368" s="521">
        <v>345</v>
      </c>
      <c r="D11368" s="522"/>
      <c r="E11368" s="519"/>
    </row>
    <row r="11369" spans="1:5" s="512" customFormat="1" ht="13.8">
      <c r="A11369" s="520" t="s">
        <v>6981</v>
      </c>
      <c r="B11369" s="520" t="s">
        <v>6982</v>
      </c>
      <c r="C11369" s="521">
        <v>336</v>
      </c>
      <c r="D11369" s="522"/>
      <c r="E11369" s="519"/>
    </row>
    <row r="11370" spans="1:5" s="512" customFormat="1" ht="13.8">
      <c r="A11370" s="520" t="s">
        <v>6983</v>
      </c>
      <c r="B11370" s="520" t="s">
        <v>6984</v>
      </c>
      <c r="C11370" s="521">
        <v>327</v>
      </c>
      <c r="D11370" s="522"/>
      <c r="E11370" s="519"/>
    </row>
    <row r="11371" spans="1:5" s="512" customFormat="1" ht="13.8">
      <c r="A11371" s="520" t="s">
        <v>6985</v>
      </c>
      <c r="B11371" s="520" t="s">
        <v>6986</v>
      </c>
      <c r="C11371" s="521">
        <v>310</v>
      </c>
      <c r="D11371" s="522"/>
      <c r="E11371" s="519"/>
    </row>
    <row r="11372" spans="1:5" s="512" customFormat="1" ht="13.8">
      <c r="A11372" s="520" t="s">
        <v>6987</v>
      </c>
      <c r="B11372" s="520" t="s">
        <v>6988</v>
      </c>
      <c r="C11372" s="521">
        <v>293</v>
      </c>
      <c r="D11372" s="522"/>
      <c r="E11372" s="519"/>
    </row>
    <row r="11373" spans="1:5" s="512" customFormat="1" ht="13.8">
      <c r="A11373" s="520" t="s">
        <v>6989</v>
      </c>
      <c r="B11373" s="520" t="s">
        <v>6990</v>
      </c>
      <c r="C11373" s="521">
        <v>276</v>
      </c>
      <c r="D11373" s="522"/>
      <c r="E11373" s="519"/>
    </row>
    <row r="11374" spans="1:5" s="512" customFormat="1" ht="13.8">
      <c r="A11374" s="520" t="s">
        <v>6991</v>
      </c>
      <c r="B11374" s="520" t="s">
        <v>6992</v>
      </c>
      <c r="C11374" s="521">
        <v>41</v>
      </c>
      <c r="D11374" s="522"/>
      <c r="E11374" s="519"/>
    </row>
    <row r="11375" spans="1:5" s="512" customFormat="1" ht="13.8">
      <c r="A11375" s="520" t="s">
        <v>6993</v>
      </c>
      <c r="B11375" s="520" t="s">
        <v>6994</v>
      </c>
      <c r="C11375" s="521">
        <v>40</v>
      </c>
      <c r="D11375" s="522"/>
      <c r="E11375" s="519"/>
    </row>
    <row r="11376" spans="1:5" s="512" customFormat="1" ht="13.8">
      <c r="A11376" s="520" t="s">
        <v>6995</v>
      </c>
      <c r="B11376" s="520" t="s">
        <v>6996</v>
      </c>
      <c r="C11376" s="521">
        <v>39</v>
      </c>
      <c r="D11376" s="522"/>
      <c r="E11376" s="519"/>
    </row>
    <row r="11377" spans="1:5" s="512" customFormat="1" ht="13.8">
      <c r="A11377" s="520" t="s">
        <v>6997</v>
      </c>
      <c r="B11377" s="520" t="s">
        <v>6998</v>
      </c>
      <c r="C11377" s="521">
        <v>37</v>
      </c>
      <c r="D11377" s="522"/>
      <c r="E11377" s="519"/>
    </row>
    <row r="11378" spans="1:5" s="512" customFormat="1" ht="13.8">
      <c r="A11378" s="520" t="s">
        <v>6999</v>
      </c>
      <c r="B11378" s="520" t="s">
        <v>7000</v>
      </c>
      <c r="C11378" s="521">
        <v>35</v>
      </c>
      <c r="D11378" s="522"/>
      <c r="E11378" s="519"/>
    </row>
    <row r="11379" spans="1:5" s="512" customFormat="1" ht="13.8">
      <c r="A11379" s="520" t="s">
        <v>7001</v>
      </c>
      <c r="B11379" s="520" t="s">
        <v>7002</v>
      </c>
      <c r="C11379" s="521">
        <v>33</v>
      </c>
      <c r="D11379" s="522"/>
      <c r="E11379" s="519"/>
    </row>
    <row r="11380" spans="1:5" s="512" customFormat="1" ht="13.8">
      <c r="A11380" s="520" t="s">
        <v>7003</v>
      </c>
      <c r="B11380" s="520" t="s">
        <v>7004</v>
      </c>
      <c r="C11380" s="521">
        <v>142</v>
      </c>
      <c r="D11380" s="522"/>
      <c r="E11380" s="519"/>
    </row>
    <row r="11381" spans="1:5" s="512" customFormat="1" ht="13.8">
      <c r="A11381" s="520" t="s">
        <v>7005</v>
      </c>
      <c r="B11381" s="520" t="s">
        <v>7006</v>
      </c>
      <c r="C11381" s="521">
        <v>139</v>
      </c>
      <c r="D11381" s="522"/>
      <c r="E11381" s="519"/>
    </row>
    <row r="11382" spans="1:5" s="512" customFormat="1" ht="13.8">
      <c r="A11382" s="520" t="s">
        <v>7007</v>
      </c>
      <c r="B11382" s="520" t="s">
        <v>7008</v>
      </c>
      <c r="C11382" s="521">
        <v>135</v>
      </c>
      <c r="D11382" s="522"/>
      <c r="E11382" s="519"/>
    </row>
    <row r="11383" spans="1:5" s="512" customFormat="1" ht="13.8">
      <c r="A11383" s="520" t="s">
        <v>7009</v>
      </c>
      <c r="B11383" s="520" t="s">
        <v>7010</v>
      </c>
      <c r="C11383" s="521">
        <v>128</v>
      </c>
      <c r="D11383" s="522"/>
      <c r="E11383" s="519"/>
    </row>
    <row r="11384" spans="1:5" s="512" customFormat="1" ht="13.8">
      <c r="A11384" s="520" t="s">
        <v>7011</v>
      </c>
      <c r="B11384" s="520" t="s">
        <v>7012</v>
      </c>
      <c r="C11384" s="521">
        <v>121</v>
      </c>
      <c r="D11384" s="522"/>
      <c r="E11384" s="519"/>
    </row>
    <row r="11385" spans="1:5" s="512" customFormat="1" ht="13.8">
      <c r="A11385" s="520" t="s">
        <v>7013</v>
      </c>
      <c r="B11385" s="520" t="s">
        <v>7014</v>
      </c>
      <c r="C11385" s="521">
        <v>114</v>
      </c>
      <c r="D11385" s="522"/>
      <c r="E11385" s="519"/>
    </row>
    <row r="11386" spans="1:5" s="512" customFormat="1" ht="13.8">
      <c r="A11386" s="520" t="s">
        <v>7015</v>
      </c>
      <c r="B11386" s="520" t="s">
        <v>7016</v>
      </c>
      <c r="C11386" s="521">
        <v>98</v>
      </c>
      <c r="D11386" s="522"/>
      <c r="E11386" s="519"/>
    </row>
    <row r="11387" spans="1:5" s="512" customFormat="1" ht="13.8">
      <c r="A11387" s="520" t="s">
        <v>7017</v>
      </c>
      <c r="B11387" s="520" t="s">
        <v>7018</v>
      </c>
      <c r="C11387" s="521">
        <v>96</v>
      </c>
      <c r="D11387" s="522"/>
      <c r="E11387" s="519"/>
    </row>
    <row r="11388" spans="1:5" s="512" customFormat="1" ht="13.8">
      <c r="A11388" s="520" t="s">
        <v>7019</v>
      </c>
      <c r="B11388" s="520" t="s">
        <v>7020</v>
      </c>
      <c r="C11388" s="521">
        <v>94</v>
      </c>
      <c r="D11388" s="522"/>
      <c r="E11388" s="519"/>
    </row>
    <row r="11389" spans="1:5" s="512" customFormat="1" ht="13.8">
      <c r="A11389" s="520" t="s">
        <v>7021</v>
      </c>
      <c r="B11389" s="520" t="s">
        <v>7022</v>
      </c>
      <c r="C11389" s="521">
        <v>89</v>
      </c>
      <c r="D11389" s="522"/>
      <c r="E11389" s="519"/>
    </row>
    <row r="11390" spans="1:5" s="512" customFormat="1" ht="13.8">
      <c r="A11390" s="520" t="s">
        <v>7023</v>
      </c>
      <c r="B11390" s="520" t="s">
        <v>7024</v>
      </c>
      <c r="C11390" s="521">
        <v>84</v>
      </c>
      <c r="D11390" s="522"/>
      <c r="E11390" s="519"/>
    </row>
    <row r="11391" spans="1:5" s="512" customFormat="1" ht="13.8">
      <c r="A11391" s="520" t="s">
        <v>7025</v>
      </c>
      <c r="B11391" s="520" t="s">
        <v>7026</v>
      </c>
      <c r="C11391" s="521">
        <v>80</v>
      </c>
      <c r="D11391" s="522"/>
      <c r="E11391" s="519"/>
    </row>
    <row r="11392" spans="1:5" s="512" customFormat="1" ht="13.8">
      <c r="A11392" s="520" t="s">
        <v>7027</v>
      </c>
      <c r="B11392" s="520" t="s">
        <v>7028</v>
      </c>
      <c r="C11392" s="521">
        <v>343</v>
      </c>
      <c r="D11392" s="522"/>
      <c r="E11392" s="519"/>
    </row>
    <row r="11393" spans="1:5" s="512" customFormat="1" ht="13.8">
      <c r="A11393" s="520" t="s">
        <v>7029</v>
      </c>
      <c r="B11393" s="520" t="s">
        <v>7030</v>
      </c>
      <c r="C11393" s="521">
        <v>335</v>
      </c>
      <c r="D11393" s="522"/>
      <c r="E11393" s="519"/>
    </row>
    <row r="11394" spans="1:5" s="512" customFormat="1" ht="13.8">
      <c r="A11394" s="520" t="s">
        <v>7031</v>
      </c>
      <c r="B11394" s="520" t="s">
        <v>7032</v>
      </c>
      <c r="C11394" s="521">
        <v>327</v>
      </c>
      <c r="D11394" s="522"/>
      <c r="E11394" s="519"/>
    </row>
    <row r="11395" spans="1:5" s="512" customFormat="1" ht="13.8">
      <c r="A11395" s="520" t="s">
        <v>7033</v>
      </c>
      <c r="B11395" s="520" t="s">
        <v>7034</v>
      </c>
      <c r="C11395" s="521">
        <v>311</v>
      </c>
      <c r="D11395" s="522"/>
      <c r="E11395" s="519"/>
    </row>
    <row r="11396" spans="1:5" s="512" customFormat="1" ht="13.8">
      <c r="A11396" s="520" t="s">
        <v>7035</v>
      </c>
      <c r="B11396" s="520" t="s">
        <v>7036</v>
      </c>
      <c r="C11396" s="521">
        <v>294</v>
      </c>
      <c r="D11396" s="522"/>
      <c r="E11396" s="519"/>
    </row>
    <row r="11397" spans="1:5" s="512" customFormat="1" ht="13.8">
      <c r="A11397" s="520" t="s">
        <v>7037</v>
      </c>
      <c r="B11397" s="520" t="s">
        <v>7038</v>
      </c>
      <c r="C11397" s="521">
        <v>280</v>
      </c>
      <c r="D11397" s="522"/>
      <c r="E11397" s="519"/>
    </row>
    <row r="11398" spans="1:5" s="512" customFormat="1" ht="13.8">
      <c r="A11398" s="520" t="s">
        <v>7039</v>
      </c>
      <c r="B11398" s="520" t="s">
        <v>7040</v>
      </c>
      <c r="C11398" s="521">
        <v>66</v>
      </c>
      <c r="D11398" s="522"/>
      <c r="E11398" s="519"/>
    </row>
    <row r="11399" spans="1:5" s="512" customFormat="1" ht="13.8">
      <c r="A11399" s="520" t="s">
        <v>7041</v>
      </c>
      <c r="B11399" s="520" t="s">
        <v>7042</v>
      </c>
      <c r="C11399" s="521">
        <v>231</v>
      </c>
      <c r="D11399" s="522"/>
      <c r="E11399" s="519"/>
    </row>
    <row r="11400" spans="1:5" s="512" customFormat="1" ht="13.8">
      <c r="A11400" s="577" t="s">
        <v>715</v>
      </c>
      <c r="B11400" s="577"/>
      <c r="C11400" s="578"/>
      <c r="D11400" s="522"/>
      <c r="E11400" s="519"/>
    </row>
    <row r="11401" spans="1:5" s="512" customFormat="1" ht="13.8">
      <c r="A11401" s="520">
        <v>7640008085</v>
      </c>
      <c r="B11401" s="520" t="s">
        <v>716</v>
      </c>
      <c r="C11401" s="521">
        <v>18</v>
      </c>
      <c r="D11401" s="522"/>
      <c r="E11401" s="519"/>
    </row>
    <row r="11402" spans="1:5" s="512" customFormat="1" ht="13.8">
      <c r="A11402" s="546"/>
      <c r="B11402" s="546"/>
      <c r="C11402" s="547"/>
      <c r="D11402" s="522"/>
      <c r="E11402" s="519"/>
    </row>
    <row r="11403" spans="1:5" s="512" customFormat="1">
      <c r="A11403" s="614"/>
      <c r="B11403" s="615" t="s">
        <v>7043</v>
      </c>
      <c r="C11403" s="614"/>
      <c r="D11403" s="522"/>
      <c r="E11403" s="519"/>
    </row>
    <row r="11404" spans="1:5" s="512" customFormat="1" ht="27.6">
      <c r="A11404" s="513" t="s">
        <v>26</v>
      </c>
      <c r="B11404" s="513" t="s">
        <v>300</v>
      </c>
      <c r="C11404" s="514" t="s">
        <v>607</v>
      </c>
      <c r="D11404" s="522"/>
      <c r="E11404" s="519"/>
    </row>
    <row r="11405" spans="1:5" s="512" customFormat="1" ht="13.8">
      <c r="A11405" s="577" t="s">
        <v>7044</v>
      </c>
      <c r="B11405" s="577"/>
      <c r="C11405" s="578"/>
      <c r="D11405" s="522"/>
      <c r="E11405" s="519"/>
    </row>
    <row r="11406" spans="1:5" s="512" customFormat="1" ht="13.8">
      <c r="A11406" s="520" t="s">
        <v>7045</v>
      </c>
      <c r="B11406" s="520" t="s">
        <v>7046</v>
      </c>
      <c r="C11406" s="521">
        <v>300</v>
      </c>
      <c r="D11406" s="522"/>
      <c r="E11406" s="519"/>
    </row>
    <row r="11407" spans="1:5" s="512" customFormat="1" ht="13.8">
      <c r="A11407" s="520" t="s">
        <v>7047</v>
      </c>
      <c r="B11407" s="520" t="s">
        <v>7048</v>
      </c>
      <c r="C11407" s="521">
        <v>385</v>
      </c>
      <c r="D11407" s="522"/>
      <c r="E11407" s="519"/>
    </row>
    <row r="11408" spans="1:5" s="512" customFormat="1" ht="13.8">
      <c r="A11408" s="520" t="s">
        <v>7049</v>
      </c>
      <c r="B11408" s="520" t="s">
        <v>7050</v>
      </c>
      <c r="C11408" s="521">
        <v>350</v>
      </c>
      <c r="D11408" s="522"/>
      <c r="E11408" s="519"/>
    </row>
    <row r="11409" spans="1:5" s="512" customFormat="1" ht="13.8">
      <c r="A11409" s="520" t="s">
        <v>7051</v>
      </c>
      <c r="B11409" s="520" t="s">
        <v>7052</v>
      </c>
      <c r="C11409" s="521">
        <v>300</v>
      </c>
      <c r="D11409" s="522"/>
      <c r="E11409" s="519"/>
    </row>
    <row r="11410" spans="1:5" s="512" customFormat="1" ht="13.8">
      <c r="A11410" s="520" t="s">
        <v>7053</v>
      </c>
      <c r="B11410" s="520" t="s">
        <v>7054</v>
      </c>
      <c r="C11410" s="521">
        <v>265</v>
      </c>
      <c r="D11410" s="522"/>
      <c r="E11410" s="519"/>
    </row>
    <row r="11411" spans="1:5" s="512" customFormat="1" ht="13.8">
      <c r="A11411" s="520" t="s">
        <v>7055</v>
      </c>
      <c r="B11411" s="520" t="s">
        <v>7056</v>
      </c>
      <c r="C11411" s="521">
        <v>245</v>
      </c>
      <c r="D11411" s="522"/>
      <c r="E11411" s="519"/>
    </row>
    <row r="11412" spans="1:5" s="512" customFormat="1" ht="13.8">
      <c r="A11412" s="520" t="s">
        <v>7057</v>
      </c>
      <c r="B11412" s="520" t="s">
        <v>7058</v>
      </c>
      <c r="C11412" s="521">
        <v>230</v>
      </c>
      <c r="D11412" s="522"/>
      <c r="E11412" s="519"/>
    </row>
    <row r="11413" spans="1:5" s="512" customFormat="1" ht="13.8">
      <c r="A11413" s="520" t="s">
        <v>7059</v>
      </c>
      <c r="B11413" s="520" t="s">
        <v>7060</v>
      </c>
      <c r="C11413" s="521">
        <v>205</v>
      </c>
      <c r="D11413" s="522"/>
      <c r="E11413" s="519"/>
    </row>
    <row r="11414" spans="1:5" s="512" customFormat="1" ht="13.8">
      <c r="A11414" s="520" t="s">
        <v>7061</v>
      </c>
      <c r="B11414" s="520" t="s">
        <v>7062</v>
      </c>
      <c r="C11414" s="521">
        <v>195</v>
      </c>
      <c r="D11414" s="522"/>
      <c r="E11414" s="519"/>
    </row>
    <row r="11415" spans="1:5" s="512" customFormat="1" ht="13.8">
      <c r="A11415" s="577" t="s">
        <v>606</v>
      </c>
      <c r="B11415" s="577"/>
      <c r="C11415" s="578"/>
      <c r="D11415" s="522"/>
      <c r="E11415" s="519"/>
    </row>
    <row r="11416" spans="1:5" s="512" customFormat="1" ht="13.8">
      <c r="A11416" s="520" t="s">
        <v>7063</v>
      </c>
      <c r="B11416" s="520" t="s">
        <v>7064</v>
      </c>
      <c r="C11416" s="521">
        <v>60</v>
      </c>
      <c r="D11416" s="522"/>
      <c r="E11416" s="519"/>
    </row>
    <row r="11417" spans="1:5" s="512" customFormat="1" ht="24">
      <c r="A11417" s="520" t="s">
        <v>7065</v>
      </c>
      <c r="B11417" s="520" t="s">
        <v>7066</v>
      </c>
      <c r="C11417" s="521">
        <v>77</v>
      </c>
      <c r="D11417" s="522"/>
      <c r="E11417" s="519"/>
    </row>
    <row r="11418" spans="1:5" s="512" customFormat="1" ht="24">
      <c r="A11418" s="520" t="s">
        <v>7067</v>
      </c>
      <c r="B11418" s="520" t="s">
        <v>7068</v>
      </c>
      <c r="C11418" s="521">
        <v>70</v>
      </c>
      <c r="D11418" s="522"/>
      <c r="E11418" s="519"/>
    </row>
    <row r="11419" spans="1:5" s="512" customFormat="1" ht="24">
      <c r="A11419" s="520" t="s">
        <v>7069</v>
      </c>
      <c r="B11419" s="520" t="s">
        <v>7070</v>
      </c>
      <c r="C11419" s="521">
        <v>60</v>
      </c>
      <c r="D11419" s="522"/>
      <c r="E11419" s="519"/>
    </row>
    <row r="11420" spans="1:5" s="512" customFormat="1" ht="24">
      <c r="A11420" s="520" t="s">
        <v>7071</v>
      </c>
      <c r="B11420" s="520" t="s">
        <v>7072</v>
      </c>
      <c r="C11420" s="521">
        <v>53</v>
      </c>
      <c r="D11420" s="522"/>
      <c r="E11420" s="519"/>
    </row>
    <row r="11421" spans="1:5" s="512" customFormat="1" ht="24">
      <c r="A11421" s="520" t="s">
        <v>7073</v>
      </c>
      <c r="B11421" s="520" t="s">
        <v>7074</v>
      </c>
      <c r="C11421" s="521">
        <v>49</v>
      </c>
      <c r="D11421" s="522"/>
      <c r="E11421" s="519"/>
    </row>
    <row r="11422" spans="1:5" s="512" customFormat="1" ht="24">
      <c r="A11422" s="520" t="s">
        <v>7075</v>
      </c>
      <c r="B11422" s="520" t="s">
        <v>7076</v>
      </c>
      <c r="C11422" s="521">
        <v>46</v>
      </c>
      <c r="D11422" s="522"/>
      <c r="E11422" s="519"/>
    </row>
    <row r="11423" spans="1:5" s="512" customFormat="1" ht="24">
      <c r="A11423" s="520" t="s">
        <v>7077</v>
      </c>
      <c r="B11423" s="520" t="s">
        <v>7078</v>
      </c>
      <c r="C11423" s="521">
        <v>41</v>
      </c>
      <c r="D11423" s="522"/>
      <c r="E11423" s="519"/>
    </row>
    <row r="11424" spans="1:5" s="512" customFormat="1" ht="13.8">
      <c r="A11424" s="520" t="s">
        <v>7079</v>
      </c>
      <c r="B11424" s="520" t="s">
        <v>7080</v>
      </c>
      <c r="C11424" s="521">
        <v>39</v>
      </c>
      <c r="D11424" s="522"/>
      <c r="E11424" s="519"/>
    </row>
    <row r="11425" spans="1:5" s="512" customFormat="1" ht="13.8">
      <c r="A11425" s="520" t="s">
        <v>7081</v>
      </c>
      <c r="B11425" s="520" t="s">
        <v>7082</v>
      </c>
      <c r="C11425" s="521">
        <v>210</v>
      </c>
      <c r="D11425" s="522"/>
      <c r="E11425" s="519"/>
    </row>
    <row r="11426" spans="1:5" s="512" customFormat="1" ht="24">
      <c r="A11426" s="520" t="s">
        <v>7083</v>
      </c>
      <c r="B11426" s="520" t="s">
        <v>7084</v>
      </c>
      <c r="C11426" s="521">
        <v>269.5</v>
      </c>
      <c r="D11426" s="522"/>
      <c r="E11426" s="519"/>
    </row>
    <row r="11427" spans="1:5" s="512" customFormat="1" ht="24">
      <c r="A11427" s="520" t="s">
        <v>7085</v>
      </c>
      <c r="B11427" s="520" t="s">
        <v>7086</v>
      </c>
      <c r="C11427" s="521">
        <v>245</v>
      </c>
      <c r="D11427" s="522"/>
      <c r="E11427" s="519"/>
    </row>
    <row r="11428" spans="1:5" s="512" customFormat="1" ht="24">
      <c r="A11428" s="520" t="s">
        <v>7087</v>
      </c>
      <c r="B11428" s="520" t="s">
        <v>7088</v>
      </c>
      <c r="C11428" s="521">
        <v>210</v>
      </c>
      <c r="D11428" s="522"/>
      <c r="E11428" s="519"/>
    </row>
    <row r="11429" spans="1:5" s="512" customFormat="1" ht="24">
      <c r="A11429" s="520" t="s">
        <v>7089</v>
      </c>
      <c r="B11429" s="520" t="s">
        <v>7090</v>
      </c>
      <c r="C11429" s="521">
        <v>185.5</v>
      </c>
      <c r="D11429" s="522"/>
      <c r="E11429" s="519"/>
    </row>
    <row r="11430" spans="1:5" s="512" customFormat="1" ht="24">
      <c r="A11430" s="520" t="s">
        <v>7091</v>
      </c>
      <c r="B11430" s="520" t="s">
        <v>7092</v>
      </c>
      <c r="C11430" s="521">
        <v>171.5</v>
      </c>
      <c r="D11430" s="522"/>
      <c r="E11430" s="519"/>
    </row>
    <row r="11431" spans="1:5" s="512" customFormat="1" ht="15" customHeight="1">
      <c r="A11431" s="520" t="s">
        <v>7093</v>
      </c>
      <c r="B11431" s="520" t="s">
        <v>7094</v>
      </c>
      <c r="C11431" s="521">
        <v>161</v>
      </c>
      <c r="D11431" s="522"/>
      <c r="E11431" s="511"/>
    </row>
    <row r="11432" spans="1:5" s="512" customFormat="1" ht="24">
      <c r="A11432" s="520" t="s">
        <v>7095</v>
      </c>
      <c r="B11432" s="520" t="s">
        <v>7096</v>
      </c>
      <c r="C11432" s="521">
        <v>143.5</v>
      </c>
      <c r="D11432" s="522"/>
    </row>
    <row r="11433" spans="1:5" s="512" customFormat="1" ht="24">
      <c r="A11433" s="520" t="s">
        <v>7097</v>
      </c>
      <c r="B11433" s="520" t="s">
        <v>7098</v>
      </c>
      <c r="C11433" s="521">
        <v>136.5</v>
      </c>
      <c r="D11433" s="522"/>
      <c r="E11433" s="519"/>
    </row>
    <row r="11434" spans="1:5" s="512" customFormat="1" ht="13.8">
      <c r="A11434" s="577" t="s">
        <v>7099</v>
      </c>
      <c r="B11434" s="577"/>
      <c r="C11434" s="578"/>
      <c r="D11434" s="522"/>
      <c r="E11434" s="519"/>
    </row>
    <row r="11435" spans="1:5" s="512" customFormat="1" ht="48">
      <c r="A11435" s="520" t="s">
        <v>7100</v>
      </c>
      <c r="B11435" s="520" t="s">
        <v>7101</v>
      </c>
      <c r="C11435" s="521">
        <v>550</v>
      </c>
      <c r="D11435" s="522"/>
      <c r="E11435" s="519"/>
    </row>
    <row r="11436" spans="1:5" s="512" customFormat="1" ht="48">
      <c r="A11436" s="520" t="s">
        <v>7102</v>
      </c>
      <c r="B11436" s="520" t="s">
        <v>7103</v>
      </c>
      <c r="C11436" s="521">
        <v>125</v>
      </c>
      <c r="D11436" s="522"/>
      <c r="E11436" s="519"/>
    </row>
    <row r="11437" spans="1:5" s="512" customFormat="1" ht="24">
      <c r="A11437" s="520">
        <v>7640019015</v>
      </c>
      <c r="B11437" s="520" t="s">
        <v>7104</v>
      </c>
      <c r="C11437" s="521">
        <v>550</v>
      </c>
      <c r="D11437" s="522"/>
      <c r="E11437" s="519"/>
    </row>
    <row r="11438" spans="1:5" s="512" customFormat="1" ht="24">
      <c r="A11438" s="520">
        <v>7640019016</v>
      </c>
      <c r="B11438" s="520" t="s">
        <v>7105</v>
      </c>
      <c r="C11438" s="521">
        <v>125</v>
      </c>
      <c r="D11438" s="522"/>
      <c r="E11438" s="519"/>
    </row>
    <row r="11439" spans="1:5" s="512" customFormat="1" ht="13.8">
      <c r="A11439" s="546"/>
      <c r="B11439" s="546"/>
      <c r="C11439" s="547"/>
      <c r="D11439" s="522"/>
      <c r="E11439" s="519"/>
    </row>
    <row r="11440" spans="1:5" s="512" customFormat="1">
      <c r="A11440" s="614"/>
      <c r="B11440" s="615" t="s">
        <v>7106</v>
      </c>
      <c r="C11440" s="614"/>
      <c r="D11440" s="522"/>
      <c r="E11440" s="519"/>
    </row>
    <row r="11441" spans="1:5" s="512" customFormat="1" ht="27.6">
      <c r="A11441" s="513" t="s">
        <v>26</v>
      </c>
      <c r="B11441" s="513" t="s">
        <v>300</v>
      </c>
      <c r="C11441" s="514" t="s">
        <v>607</v>
      </c>
      <c r="D11441" s="522"/>
      <c r="E11441" s="519"/>
    </row>
    <row r="11442" spans="1:5" s="512" customFormat="1" ht="13.8">
      <c r="A11442" s="577" t="s">
        <v>7107</v>
      </c>
      <c r="B11442" s="577"/>
      <c r="C11442" s="578"/>
      <c r="D11442" s="522"/>
      <c r="E11442" s="519"/>
    </row>
    <row r="11443" spans="1:5" s="512" customFormat="1" ht="24">
      <c r="A11443" s="520">
        <v>7640015876</v>
      </c>
      <c r="B11443" s="520" t="s">
        <v>7108</v>
      </c>
      <c r="C11443" s="521">
        <v>6524</v>
      </c>
      <c r="D11443" s="522"/>
      <c r="E11443" s="519"/>
    </row>
    <row r="11444" spans="1:5" s="512" customFormat="1" ht="13.8">
      <c r="A11444" s="520">
        <v>7640015878</v>
      </c>
      <c r="B11444" s="520" t="s">
        <v>7109</v>
      </c>
      <c r="C11444" s="521">
        <v>8428</v>
      </c>
      <c r="D11444" s="522"/>
      <c r="E11444" s="519"/>
    </row>
    <row r="11445" spans="1:5" s="512" customFormat="1" ht="13.8">
      <c r="A11445" s="520">
        <v>7640015880</v>
      </c>
      <c r="B11445" s="520" t="s">
        <v>7110</v>
      </c>
      <c r="C11445" s="521">
        <v>13348</v>
      </c>
      <c r="D11445" s="522"/>
      <c r="E11445" s="519"/>
    </row>
    <row r="11446" spans="1:5" s="512" customFormat="1" ht="13.8">
      <c r="A11446" s="520">
        <v>7640015855</v>
      </c>
      <c r="B11446" s="520" t="s">
        <v>7111</v>
      </c>
      <c r="C11446" s="521">
        <v>550</v>
      </c>
      <c r="D11446" s="522"/>
      <c r="E11446" s="519"/>
    </row>
    <row r="11447" spans="1:5" s="512" customFormat="1" ht="13.8">
      <c r="A11447" s="520">
        <v>7640015857</v>
      </c>
      <c r="B11447" s="520" t="s">
        <v>7112</v>
      </c>
      <c r="C11447" s="521">
        <v>4900</v>
      </c>
      <c r="D11447" s="522"/>
      <c r="E11447" s="519"/>
    </row>
    <row r="11448" spans="1:5" s="512" customFormat="1" ht="13.8">
      <c r="A11448" s="520">
        <v>7640014143</v>
      </c>
      <c r="B11448" s="520" t="s">
        <v>7113</v>
      </c>
      <c r="C11448" s="521">
        <v>250</v>
      </c>
      <c r="D11448" s="522"/>
      <c r="E11448" s="519"/>
    </row>
    <row r="11449" spans="1:5" s="512" customFormat="1" ht="13.8">
      <c r="A11449" s="520">
        <v>7640015860</v>
      </c>
      <c r="B11449" s="520" t="s">
        <v>7114</v>
      </c>
      <c r="C11449" s="521">
        <v>550</v>
      </c>
      <c r="D11449" s="522"/>
      <c r="E11449" s="519"/>
    </row>
    <row r="11450" spans="1:5" s="512" customFormat="1" ht="13.8">
      <c r="A11450" s="520">
        <v>7640015862</v>
      </c>
      <c r="B11450" s="520" t="s">
        <v>7115</v>
      </c>
      <c r="C11450" s="521">
        <v>850</v>
      </c>
      <c r="D11450" s="522"/>
      <c r="E11450" s="519"/>
    </row>
    <row r="11451" spans="1:5" s="512" customFormat="1" ht="13.8">
      <c r="A11451" s="577" t="s">
        <v>7116</v>
      </c>
      <c r="B11451" s="577"/>
      <c r="C11451" s="578"/>
      <c r="D11451" s="522"/>
      <c r="E11451" s="519"/>
    </row>
    <row r="11452" spans="1:5" s="512" customFormat="1" ht="24">
      <c r="A11452" s="520">
        <v>7640015849</v>
      </c>
      <c r="B11452" s="520" t="s">
        <v>7117</v>
      </c>
      <c r="C11452" s="521">
        <v>6524</v>
      </c>
      <c r="D11452" s="522"/>
      <c r="E11452" s="519"/>
    </row>
    <row r="11453" spans="1:5" s="512" customFormat="1" ht="13.8">
      <c r="A11453" s="520">
        <v>7640015851</v>
      </c>
      <c r="B11453" s="520" t="s">
        <v>7118</v>
      </c>
      <c r="C11453" s="521">
        <v>8428</v>
      </c>
      <c r="D11453" s="522"/>
      <c r="E11453" s="519"/>
    </row>
    <row r="11454" spans="1:5" s="512" customFormat="1" ht="13.8">
      <c r="A11454" s="520">
        <v>7640015853</v>
      </c>
      <c r="B11454" s="520" t="s">
        <v>7119</v>
      </c>
      <c r="C11454" s="521">
        <v>13348</v>
      </c>
      <c r="D11454" s="522"/>
      <c r="E11454" s="519"/>
    </row>
    <row r="11455" spans="1:5" s="512" customFormat="1" ht="13.8">
      <c r="A11455" s="520">
        <v>7640015855</v>
      </c>
      <c r="B11455" s="520" t="s">
        <v>7111</v>
      </c>
      <c r="C11455" s="521">
        <v>550</v>
      </c>
      <c r="D11455" s="522"/>
      <c r="E11455" s="519"/>
    </row>
    <row r="11456" spans="1:5" s="512" customFormat="1" ht="13.8">
      <c r="A11456" s="520">
        <v>7640015857</v>
      </c>
      <c r="B11456" s="520" t="s">
        <v>7112</v>
      </c>
      <c r="C11456" s="521">
        <v>4900</v>
      </c>
      <c r="D11456" s="522"/>
      <c r="E11456" s="519"/>
    </row>
    <row r="11457" spans="1:5" s="512" customFormat="1" ht="13.8">
      <c r="A11457" s="520">
        <v>7640014143</v>
      </c>
      <c r="B11457" s="520" t="s">
        <v>7113</v>
      </c>
      <c r="C11457" s="521">
        <v>250</v>
      </c>
      <c r="D11457" s="522"/>
      <c r="E11457" s="519"/>
    </row>
    <row r="11458" spans="1:5" s="512" customFormat="1" ht="13.8">
      <c r="A11458" s="520">
        <v>7640015860</v>
      </c>
      <c r="B11458" s="520" t="s">
        <v>7114</v>
      </c>
      <c r="C11458" s="521">
        <v>550</v>
      </c>
      <c r="D11458" s="522"/>
      <c r="E11458" s="519"/>
    </row>
    <row r="11459" spans="1:5" s="512" customFormat="1" ht="13.8">
      <c r="A11459" s="520">
        <v>7640015862</v>
      </c>
      <c r="B11459" s="520" t="s">
        <v>7115</v>
      </c>
      <c r="C11459" s="521">
        <v>850</v>
      </c>
      <c r="D11459" s="522"/>
      <c r="E11459" s="519"/>
    </row>
    <row r="11460" spans="1:5" s="512" customFormat="1" ht="13.8">
      <c r="A11460" s="577" t="s">
        <v>7120</v>
      </c>
      <c r="B11460" s="577"/>
      <c r="C11460" s="578"/>
      <c r="D11460" s="522"/>
      <c r="E11460" s="519"/>
    </row>
    <row r="11461" spans="1:5" s="512" customFormat="1" ht="24">
      <c r="A11461" s="520">
        <v>7640015864</v>
      </c>
      <c r="B11461" s="520" t="s">
        <v>7121</v>
      </c>
      <c r="C11461" s="521">
        <v>6524</v>
      </c>
      <c r="D11461" s="522"/>
      <c r="E11461" s="519"/>
    </row>
    <row r="11462" spans="1:5" s="512" customFormat="1" ht="13.8">
      <c r="A11462" s="520">
        <v>7640015866</v>
      </c>
      <c r="B11462" s="520" t="s">
        <v>7122</v>
      </c>
      <c r="C11462" s="521">
        <v>8428</v>
      </c>
      <c r="D11462" s="522"/>
      <c r="E11462" s="519"/>
    </row>
    <row r="11463" spans="1:5" s="512" customFormat="1" ht="13.8">
      <c r="A11463" s="520">
        <v>7640015868</v>
      </c>
      <c r="B11463" s="520" t="s">
        <v>7123</v>
      </c>
      <c r="C11463" s="521">
        <v>13348</v>
      </c>
      <c r="D11463" s="522"/>
      <c r="E11463" s="519"/>
    </row>
    <row r="11464" spans="1:5" s="512" customFormat="1" ht="13.8">
      <c r="A11464" s="520">
        <v>7640015855</v>
      </c>
      <c r="B11464" s="520" t="s">
        <v>7111</v>
      </c>
      <c r="C11464" s="521">
        <v>550</v>
      </c>
      <c r="D11464" s="522"/>
      <c r="E11464" s="519"/>
    </row>
    <row r="11465" spans="1:5" s="512" customFormat="1" ht="13.8">
      <c r="A11465" s="520">
        <v>7640015857</v>
      </c>
      <c r="B11465" s="520" t="s">
        <v>7112</v>
      </c>
      <c r="C11465" s="521">
        <v>4900</v>
      </c>
      <c r="D11465" s="522"/>
      <c r="E11465" s="519"/>
    </row>
    <row r="11466" spans="1:5" s="512" customFormat="1" ht="13.8">
      <c r="A11466" s="520">
        <v>7640014143</v>
      </c>
      <c r="B11466" s="520" t="s">
        <v>7113</v>
      </c>
      <c r="C11466" s="521">
        <v>250</v>
      </c>
      <c r="D11466" s="522"/>
      <c r="E11466" s="519"/>
    </row>
    <row r="11467" spans="1:5" s="512" customFormat="1" ht="13.8">
      <c r="A11467" s="520">
        <v>7640015860</v>
      </c>
      <c r="B11467" s="520" t="s">
        <v>7114</v>
      </c>
      <c r="C11467" s="521">
        <v>550</v>
      </c>
      <c r="D11467" s="522"/>
      <c r="E11467" s="519"/>
    </row>
    <row r="11468" spans="1:5" s="512" customFormat="1" ht="15" customHeight="1">
      <c r="A11468" s="520">
        <v>7640015862</v>
      </c>
      <c r="B11468" s="520" t="s">
        <v>7115</v>
      </c>
      <c r="C11468" s="521">
        <v>850</v>
      </c>
      <c r="D11468" s="522"/>
      <c r="E11468" s="511"/>
    </row>
    <row r="11469" spans="1:5" s="512" customFormat="1" ht="13.8">
      <c r="A11469" s="577" t="s">
        <v>7124</v>
      </c>
      <c r="B11469" s="577"/>
      <c r="C11469" s="578"/>
      <c r="D11469" s="522"/>
    </row>
    <row r="11470" spans="1:5" s="512" customFormat="1" ht="13.8">
      <c r="A11470" s="520">
        <v>7640015870</v>
      </c>
      <c r="B11470" s="520" t="s">
        <v>7125</v>
      </c>
      <c r="C11470" s="521">
        <v>6524</v>
      </c>
      <c r="D11470" s="522"/>
      <c r="E11470" s="519"/>
    </row>
    <row r="11471" spans="1:5" s="512" customFormat="1" ht="13.8">
      <c r="A11471" s="520">
        <v>7640015872</v>
      </c>
      <c r="B11471" s="520" t="s">
        <v>7126</v>
      </c>
      <c r="C11471" s="521">
        <v>8428</v>
      </c>
      <c r="D11471" s="522"/>
      <c r="E11471" s="519"/>
    </row>
    <row r="11472" spans="1:5" s="512" customFormat="1" ht="13.8">
      <c r="A11472" s="520">
        <v>7640015874</v>
      </c>
      <c r="B11472" s="520" t="s">
        <v>7127</v>
      </c>
      <c r="C11472" s="521">
        <v>13348</v>
      </c>
      <c r="D11472" s="522"/>
      <c r="E11472" s="519"/>
    </row>
    <row r="11473" spans="1:5" s="512" customFormat="1" ht="13.8">
      <c r="A11473" s="520">
        <v>7640015855</v>
      </c>
      <c r="B11473" s="520" t="s">
        <v>7111</v>
      </c>
      <c r="C11473" s="521">
        <v>550</v>
      </c>
      <c r="D11473" s="522"/>
      <c r="E11473" s="519"/>
    </row>
    <row r="11474" spans="1:5" s="512" customFormat="1" ht="13.8">
      <c r="A11474" s="520">
        <v>7640015857</v>
      </c>
      <c r="B11474" s="520" t="s">
        <v>7112</v>
      </c>
      <c r="C11474" s="521">
        <v>4900</v>
      </c>
      <c r="D11474" s="522"/>
      <c r="E11474" s="519"/>
    </row>
    <row r="11475" spans="1:5" s="512" customFormat="1" ht="13.8">
      <c r="A11475" s="520">
        <v>7640014143</v>
      </c>
      <c r="B11475" s="520" t="s">
        <v>7113</v>
      </c>
      <c r="C11475" s="521">
        <v>250</v>
      </c>
      <c r="D11475" s="522"/>
      <c r="E11475" s="519"/>
    </row>
    <row r="11476" spans="1:5" s="512" customFormat="1" ht="13.8">
      <c r="A11476" s="520">
        <v>7640015860</v>
      </c>
      <c r="B11476" s="520" t="s">
        <v>7114</v>
      </c>
      <c r="C11476" s="521">
        <v>550</v>
      </c>
      <c r="D11476" s="522"/>
      <c r="E11476" s="519"/>
    </row>
    <row r="11477" spans="1:5" s="512" customFormat="1" ht="13.8">
      <c r="A11477" s="520">
        <v>7640015862</v>
      </c>
      <c r="B11477" s="520" t="s">
        <v>7115</v>
      </c>
      <c r="C11477" s="521">
        <v>850</v>
      </c>
      <c r="D11477" s="522"/>
      <c r="E11477" s="519"/>
    </row>
    <row r="11478" spans="1:5" s="512" customFormat="1" ht="13.8">
      <c r="A11478" s="577" t="s">
        <v>606</v>
      </c>
      <c r="B11478" s="577"/>
      <c r="C11478" s="578"/>
      <c r="D11478" s="522"/>
      <c r="E11478" s="519"/>
    </row>
    <row r="11479" spans="1:5" s="512" customFormat="1" ht="13.8">
      <c r="A11479" s="520">
        <v>7640015850</v>
      </c>
      <c r="B11479" s="520" t="s">
        <v>7128</v>
      </c>
      <c r="C11479" s="521">
        <v>1175</v>
      </c>
      <c r="D11479" s="522"/>
      <c r="E11479" s="519"/>
    </row>
    <row r="11480" spans="1:5" s="512" customFormat="1" ht="13.8">
      <c r="A11480" s="520">
        <v>7640015852</v>
      </c>
      <c r="B11480" s="520" t="s">
        <v>7129</v>
      </c>
      <c r="C11480" s="521">
        <v>1518</v>
      </c>
      <c r="D11480" s="522"/>
      <c r="E11480" s="519"/>
    </row>
    <row r="11481" spans="1:5" s="512" customFormat="1" ht="13.8">
      <c r="A11481" s="520">
        <v>7640015854</v>
      </c>
      <c r="B11481" s="520" t="s">
        <v>7130</v>
      </c>
      <c r="C11481" s="521">
        <v>2403</v>
      </c>
      <c r="D11481" s="522"/>
      <c r="E11481" s="519"/>
    </row>
    <row r="11482" spans="1:5" s="512" customFormat="1" ht="13.8">
      <c r="A11482" s="520">
        <v>7640015856</v>
      </c>
      <c r="B11482" s="520" t="s">
        <v>7131</v>
      </c>
      <c r="C11482" s="521">
        <v>99</v>
      </c>
      <c r="D11482" s="522"/>
      <c r="E11482" s="519"/>
    </row>
    <row r="11483" spans="1:5" s="512" customFormat="1" ht="13.8">
      <c r="A11483" s="520">
        <v>7640015858</v>
      </c>
      <c r="B11483" s="520" t="s">
        <v>7132</v>
      </c>
      <c r="C11483" s="521">
        <v>882</v>
      </c>
      <c r="D11483" s="522"/>
      <c r="E11483" s="519"/>
    </row>
    <row r="11484" spans="1:5" s="512" customFormat="1" ht="13.8">
      <c r="A11484" s="520">
        <v>7640015859</v>
      </c>
      <c r="B11484" s="520" t="s">
        <v>7133</v>
      </c>
      <c r="C11484" s="521">
        <v>45</v>
      </c>
      <c r="D11484" s="522"/>
      <c r="E11484" s="519"/>
    </row>
    <row r="11485" spans="1:5" s="512" customFormat="1" ht="13.8">
      <c r="A11485" s="520">
        <v>7640015861</v>
      </c>
      <c r="B11485" s="520" t="s">
        <v>7134</v>
      </c>
      <c r="C11485" s="521">
        <v>99</v>
      </c>
      <c r="D11485" s="522"/>
      <c r="E11485" s="519"/>
    </row>
    <row r="11486" spans="1:5" s="512" customFormat="1" ht="13.8">
      <c r="A11486" s="520">
        <v>7640015863</v>
      </c>
      <c r="B11486" s="520" t="s">
        <v>7135</v>
      </c>
      <c r="C11486" s="521">
        <v>153</v>
      </c>
      <c r="D11486" s="522"/>
      <c r="E11486" s="519"/>
    </row>
    <row r="11487" spans="1:5" s="512" customFormat="1" ht="13.8">
      <c r="A11487" s="520">
        <v>7640015865</v>
      </c>
      <c r="B11487" s="520" t="s">
        <v>7136</v>
      </c>
      <c r="C11487" s="521">
        <v>1175</v>
      </c>
      <c r="D11487" s="522"/>
      <c r="E11487" s="519"/>
    </row>
    <row r="11488" spans="1:5" s="512" customFormat="1" ht="13.8">
      <c r="A11488" s="520">
        <v>7640015867</v>
      </c>
      <c r="B11488" s="520" t="s">
        <v>7137</v>
      </c>
      <c r="C11488" s="521">
        <v>1518</v>
      </c>
      <c r="D11488" s="522"/>
      <c r="E11488" s="519"/>
    </row>
    <row r="11489" spans="1:5" s="512" customFormat="1" ht="13.8">
      <c r="A11489" s="520">
        <v>7640015869</v>
      </c>
      <c r="B11489" s="520" t="s">
        <v>7138</v>
      </c>
      <c r="C11489" s="521">
        <v>2403</v>
      </c>
      <c r="D11489" s="522"/>
      <c r="E11489" s="519"/>
    </row>
    <row r="11490" spans="1:5" s="512" customFormat="1" ht="13.8">
      <c r="A11490" s="520">
        <v>7640015871</v>
      </c>
      <c r="B11490" s="520" t="s">
        <v>7139</v>
      </c>
      <c r="C11490" s="521">
        <v>1175</v>
      </c>
      <c r="D11490" s="522"/>
      <c r="E11490" s="519"/>
    </row>
    <row r="11491" spans="1:5" s="512" customFormat="1" ht="13.8">
      <c r="A11491" s="520">
        <v>7640015873</v>
      </c>
      <c r="B11491" s="520" t="s">
        <v>7140</v>
      </c>
      <c r="C11491" s="521">
        <v>1518</v>
      </c>
      <c r="D11491" s="522"/>
      <c r="E11491" s="519"/>
    </row>
    <row r="11492" spans="1:5" s="512" customFormat="1" ht="13.8">
      <c r="A11492" s="520">
        <v>7640015875</v>
      </c>
      <c r="B11492" s="520" t="s">
        <v>7141</v>
      </c>
      <c r="C11492" s="521">
        <v>2403</v>
      </c>
      <c r="D11492" s="522"/>
      <c r="E11492" s="519"/>
    </row>
    <row r="11493" spans="1:5" s="512" customFormat="1" ht="13.8">
      <c r="A11493" s="520">
        <v>7640015877</v>
      </c>
      <c r="B11493" s="520" t="s">
        <v>7142</v>
      </c>
      <c r="C11493" s="521">
        <v>1175</v>
      </c>
      <c r="D11493" s="522"/>
      <c r="E11493" s="519"/>
    </row>
    <row r="11494" spans="1:5" s="512" customFormat="1" ht="13.8">
      <c r="A11494" s="520">
        <v>7640015879</v>
      </c>
      <c r="B11494" s="520" t="s">
        <v>7143</v>
      </c>
      <c r="C11494" s="521">
        <v>1518</v>
      </c>
      <c r="D11494" s="522"/>
      <c r="E11494" s="519"/>
    </row>
    <row r="11495" spans="1:5" s="512" customFormat="1" ht="13.8">
      <c r="A11495" s="520">
        <v>7640015881</v>
      </c>
      <c r="B11495" s="520" t="s">
        <v>7144</v>
      </c>
      <c r="C11495" s="521">
        <v>2403</v>
      </c>
      <c r="D11495" s="522"/>
      <c r="E11495" s="519"/>
    </row>
    <row r="11496" spans="1:5" s="512" customFormat="1" ht="13.8">
      <c r="A11496" s="577" t="s">
        <v>538</v>
      </c>
      <c r="B11496" s="577"/>
      <c r="C11496" s="578"/>
      <c r="D11496" s="522"/>
      <c r="E11496" s="519"/>
    </row>
    <row r="11497" spans="1:5" s="512" customFormat="1" ht="24">
      <c r="A11497" s="520">
        <v>7640014968</v>
      </c>
      <c r="B11497" s="520" t="s">
        <v>6641</v>
      </c>
      <c r="C11497" s="521">
        <v>200</v>
      </c>
      <c r="D11497" s="522"/>
      <c r="E11497" s="519"/>
    </row>
    <row r="11498" spans="1:5" s="512" customFormat="1" ht="24">
      <c r="A11498" s="520" t="s">
        <v>6783</v>
      </c>
      <c r="B11498" s="520" t="s">
        <v>6784</v>
      </c>
      <c r="C11498" s="521">
        <v>225</v>
      </c>
      <c r="D11498" s="522"/>
      <c r="E11498" s="519"/>
    </row>
    <row r="11499" spans="1:5" s="512" customFormat="1" ht="24">
      <c r="A11499" s="520" t="s">
        <v>6785</v>
      </c>
      <c r="B11499" s="520" t="s">
        <v>6786</v>
      </c>
      <c r="C11499" s="521">
        <v>2500</v>
      </c>
      <c r="D11499" s="522"/>
      <c r="E11499" s="519"/>
    </row>
    <row r="11500" spans="1:5" s="512" customFormat="1" ht="24">
      <c r="A11500" s="520" t="s">
        <v>6787</v>
      </c>
      <c r="B11500" s="520" t="s">
        <v>6788</v>
      </c>
      <c r="C11500" s="521">
        <v>3500</v>
      </c>
      <c r="D11500" s="522"/>
      <c r="E11500" s="519"/>
    </row>
    <row r="11501" spans="1:5" s="512" customFormat="1" ht="24">
      <c r="A11501" s="520" t="s">
        <v>6789</v>
      </c>
      <c r="B11501" s="520" t="s">
        <v>6790</v>
      </c>
      <c r="C11501" s="521">
        <v>995</v>
      </c>
      <c r="D11501" s="522"/>
      <c r="E11501" s="519"/>
    </row>
    <row r="11502" spans="1:5" s="512" customFormat="1" ht="13.8">
      <c r="A11502" s="520" t="s">
        <v>6791</v>
      </c>
      <c r="B11502" s="520" t="s">
        <v>6792</v>
      </c>
      <c r="C11502" s="521">
        <v>995</v>
      </c>
      <c r="D11502" s="522"/>
      <c r="E11502" s="519"/>
    </row>
    <row r="11503" spans="1:5" s="512" customFormat="1" ht="13.8">
      <c r="A11503" s="520" t="s">
        <v>6793</v>
      </c>
      <c r="B11503" s="520" t="s">
        <v>6794</v>
      </c>
      <c r="C11503" s="521">
        <v>1990</v>
      </c>
      <c r="D11503" s="522"/>
      <c r="E11503" s="519"/>
    </row>
    <row r="11504" spans="1:5" s="512" customFormat="1" ht="13.8">
      <c r="A11504" s="520" t="s">
        <v>6795</v>
      </c>
      <c r="B11504" s="520" t="s">
        <v>6796</v>
      </c>
      <c r="C11504" s="521">
        <v>2985</v>
      </c>
      <c r="D11504" s="522"/>
      <c r="E11504" s="519"/>
    </row>
    <row r="11505" spans="1:5" s="512" customFormat="1" ht="24">
      <c r="A11505" s="520" t="s">
        <v>6797</v>
      </c>
      <c r="B11505" s="520" t="s">
        <v>6798</v>
      </c>
      <c r="C11505" s="521">
        <v>2750</v>
      </c>
      <c r="D11505" s="522"/>
      <c r="E11505" s="519"/>
    </row>
    <row r="11506" spans="1:5" s="512" customFormat="1" ht="24">
      <c r="A11506" s="520" t="s">
        <v>6799</v>
      </c>
      <c r="B11506" s="520" t="s">
        <v>6800</v>
      </c>
      <c r="C11506" s="521">
        <v>3400</v>
      </c>
      <c r="D11506" s="522"/>
      <c r="E11506" s="519"/>
    </row>
    <row r="11507" spans="1:5" s="512" customFormat="1" ht="24">
      <c r="A11507" s="520" t="s">
        <v>6801</v>
      </c>
      <c r="B11507" s="520" t="s">
        <v>6802</v>
      </c>
      <c r="C11507" s="521">
        <v>4100</v>
      </c>
      <c r="D11507" s="522"/>
      <c r="E11507" s="519"/>
    </row>
    <row r="11508" spans="1:5" s="512" customFormat="1" ht="13.8">
      <c r="A11508" s="577" t="s">
        <v>715</v>
      </c>
      <c r="B11508" s="577"/>
      <c r="C11508" s="578"/>
      <c r="D11508" s="522"/>
      <c r="E11508" s="519"/>
    </row>
    <row r="11509" spans="1:5" s="512" customFormat="1" ht="13.8">
      <c r="A11509" s="520">
        <v>7640008085</v>
      </c>
      <c r="B11509" s="520" t="s">
        <v>716</v>
      </c>
      <c r="C11509" s="521">
        <v>18</v>
      </c>
      <c r="D11509" s="522"/>
      <c r="E11509" s="519"/>
    </row>
    <row r="11510" spans="1:5" s="512" customFormat="1" ht="13.8">
      <c r="A11510" s="546"/>
      <c r="B11510" s="546"/>
      <c r="C11510" s="547"/>
      <c r="D11510" s="522"/>
      <c r="E11510" s="519"/>
    </row>
    <row r="11511" spans="1:5" s="512" customFormat="1">
      <c r="A11511" s="614"/>
      <c r="B11511" s="615" t="s">
        <v>7145</v>
      </c>
      <c r="C11511" s="614"/>
      <c r="D11511" s="522"/>
      <c r="E11511" s="519"/>
    </row>
    <row r="11512" spans="1:5" s="512" customFormat="1" ht="27.6">
      <c r="A11512" s="513" t="s">
        <v>26</v>
      </c>
      <c r="B11512" s="513" t="s">
        <v>300</v>
      </c>
      <c r="C11512" s="514" t="s">
        <v>607</v>
      </c>
      <c r="D11512" s="522"/>
      <c r="E11512" s="519"/>
    </row>
    <row r="11513" spans="1:5" s="512" customFormat="1" ht="13.8">
      <c r="A11513" s="577" t="s">
        <v>542</v>
      </c>
      <c r="B11513" s="577"/>
      <c r="C11513" s="578"/>
      <c r="D11513" s="522"/>
      <c r="E11513" s="519"/>
    </row>
    <row r="11514" spans="1:5" s="512" customFormat="1" ht="13.8">
      <c r="A11514" s="520" t="s">
        <v>7146</v>
      </c>
      <c r="B11514" s="520" t="s">
        <v>7147</v>
      </c>
      <c r="C11514" s="521">
        <v>764</v>
      </c>
      <c r="D11514" s="522"/>
      <c r="E11514" s="519"/>
    </row>
    <row r="11515" spans="1:5" s="512" customFormat="1" ht="24">
      <c r="A11515" s="520" t="s">
        <v>7148</v>
      </c>
      <c r="B11515" s="520" t="s">
        <v>7149</v>
      </c>
      <c r="C11515" s="521">
        <v>350</v>
      </c>
      <c r="D11515" s="522"/>
      <c r="E11515" s="519"/>
    </row>
    <row r="11516" spans="1:5" s="512" customFormat="1" ht="13.8">
      <c r="A11516" s="535" t="s">
        <v>606</v>
      </c>
      <c r="B11516" s="535"/>
      <c r="C11516" s="531"/>
      <c r="D11516" s="522"/>
      <c r="E11516" s="519"/>
    </row>
    <row r="11517" spans="1:5" s="512" customFormat="1" ht="13.8">
      <c r="A11517" s="520" t="s">
        <v>7150</v>
      </c>
      <c r="B11517" s="520" t="s">
        <v>7151</v>
      </c>
      <c r="C11517" s="521">
        <v>153</v>
      </c>
      <c r="D11517" s="522"/>
      <c r="E11517" s="519"/>
    </row>
    <row r="11518" spans="1:5" s="512" customFormat="1" ht="13.8">
      <c r="A11518" s="520" t="s">
        <v>7152</v>
      </c>
      <c r="B11518" s="520" t="s">
        <v>7153</v>
      </c>
      <c r="C11518" s="521">
        <v>70</v>
      </c>
      <c r="D11518" s="522"/>
      <c r="E11518" s="519"/>
    </row>
    <row r="11519" spans="1:5" s="512" customFormat="1" ht="24">
      <c r="A11519" s="520" t="s">
        <v>7154</v>
      </c>
      <c r="B11519" s="520" t="s">
        <v>7155</v>
      </c>
      <c r="C11519" s="521">
        <v>535</v>
      </c>
      <c r="D11519" s="522"/>
      <c r="E11519" s="519"/>
    </row>
    <row r="11520" spans="1:5" s="512" customFormat="1" ht="24">
      <c r="A11520" s="520" t="s">
        <v>7156</v>
      </c>
      <c r="B11520" s="520" t="s">
        <v>7157</v>
      </c>
      <c r="C11520" s="521">
        <v>245</v>
      </c>
      <c r="D11520" s="522"/>
      <c r="E11520" s="519"/>
    </row>
    <row r="11521" spans="1:5" s="512" customFormat="1" ht="13.8">
      <c r="A11521" s="535" t="s">
        <v>538</v>
      </c>
      <c r="B11521" s="535"/>
      <c r="C11521" s="531"/>
      <c r="D11521" s="522"/>
      <c r="E11521" s="519"/>
    </row>
    <row r="11522" spans="1:5" s="534" customFormat="1" ht="13.8">
      <c r="A11522" s="631" t="s">
        <v>13444</v>
      </c>
      <c r="B11522" s="631" t="s">
        <v>13445</v>
      </c>
      <c r="C11522" s="632">
        <v>250</v>
      </c>
      <c r="D11522" s="532"/>
      <c r="E11522" s="533"/>
    </row>
    <row r="11523" spans="1:5" s="534" customFormat="1" ht="13.8">
      <c r="A11523" s="631" t="s">
        <v>13446</v>
      </c>
      <c r="B11523" s="631" t="s">
        <v>13447</v>
      </c>
      <c r="C11523" s="632">
        <v>95</v>
      </c>
      <c r="D11523" s="532"/>
      <c r="E11523" s="533"/>
    </row>
    <row r="11524" spans="1:5" s="512" customFormat="1" ht="24">
      <c r="A11524" s="520">
        <v>7640018694</v>
      </c>
      <c r="B11524" s="520" t="s">
        <v>7158</v>
      </c>
      <c r="C11524" s="521">
        <v>595</v>
      </c>
      <c r="D11524" s="522"/>
      <c r="E11524" s="519"/>
    </row>
    <row r="11525" spans="1:5" s="512" customFormat="1" ht="13.8">
      <c r="A11525" s="520">
        <v>7640017549</v>
      </c>
      <c r="B11525" s="520" t="s">
        <v>7159</v>
      </c>
      <c r="C11525" s="521">
        <v>200</v>
      </c>
      <c r="D11525" s="522"/>
      <c r="E11525" s="519"/>
    </row>
    <row r="11526" spans="1:5" s="512" customFormat="1" ht="13.8">
      <c r="A11526" s="520">
        <v>7640017550</v>
      </c>
      <c r="B11526" s="520" t="s">
        <v>7160</v>
      </c>
      <c r="C11526" s="521">
        <v>100</v>
      </c>
      <c r="D11526" s="522"/>
      <c r="E11526" s="519"/>
    </row>
    <row r="11527" spans="1:5" s="512" customFormat="1" ht="13.8">
      <c r="A11527" s="535" t="s">
        <v>715</v>
      </c>
      <c r="B11527" s="535"/>
      <c r="C11527" s="531"/>
      <c r="D11527" s="522"/>
      <c r="E11527" s="519"/>
    </row>
    <row r="11528" spans="1:5" s="512" customFormat="1" ht="13.8">
      <c r="A11528" s="520">
        <v>7640008085</v>
      </c>
      <c r="B11528" s="520" t="s">
        <v>716</v>
      </c>
      <c r="C11528" s="521">
        <v>18</v>
      </c>
      <c r="D11528" s="522"/>
      <c r="E11528" s="519"/>
    </row>
    <row r="11529" spans="1:5" s="512" customFormat="1" ht="13.8">
      <c r="A11529" s="546"/>
      <c r="B11529" s="546"/>
      <c r="C11529" s="547"/>
      <c r="D11529" s="522"/>
      <c r="E11529" s="519"/>
    </row>
    <row r="11530" spans="1:5" s="534" customFormat="1" ht="13.8">
      <c r="A11530" s="751"/>
      <c r="B11530" s="752" t="s">
        <v>13448</v>
      </c>
      <c r="C11530" s="708"/>
      <c r="D11530" s="532"/>
      <c r="E11530" s="533"/>
    </row>
    <row r="11531" spans="1:5" s="512" customFormat="1" ht="27.6">
      <c r="A11531" s="513" t="s">
        <v>26</v>
      </c>
      <c r="B11531" s="513" t="s">
        <v>300</v>
      </c>
      <c r="C11531" s="514" t="s">
        <v>607</v>
      </c>
      <c r="D11531" s="522"/>
      <c r="E11531" s="519"/>
    </row>
    <row r="11532" spans="1:5" s="512" customFormat="1" ht="13.8">
      <c r="A11532" s="753" t="s">
        <v>542</v>
      </c>
      <c r="B11532" s="753"/>
      <c r="C11532" s="753"/>
      <c r="D11532" s="522"/>
      <c r="E11532" s="519"/>
    </row>
    <row r="11533" spans="1:5" s="534" customFormat="1" ht="13.8">
      <c r="A11533" s="754" t="s">
        <v>13449</v>
      </c>
      <c r="B11533" s="754" t="s">
        <v>13450</v>
      </c>
      <c r="C11533" s="755">
        <v>875</v>
      </c>
      <c r="D11533" s="532"/>
      <c r="E11533" s="533"/>
    </row>
    <row r="11534" spans="1:5" s="534" customFormat="1" ht="13.8">
      <c r="A11534" s="754" t="s">
        <v>13451</v>
      </c>
      <c r="B11534" s="754" t="s">
        <v>13452</v>
      </c>
      <c r="C11534" s="755">
        <v>325</v>
      </c>
      <c r="D11534" s="532"/>
      <c r="E11534" s="533"/>
    </row>
    <row r="11535" spans="1:5" s="534" customFormat="1" ht="13.8">
      <c r="A11535" s="754" t="s">
        <v>13453</v>
      </c>
      <c r="B11535" s="754" t="s">
        <v>13454</v>
      </c>
      <c r="C11535" s="755">
        <v>300</v>
      </c>
      <c r="D11535" s="532"/>
      <c r="E11535" s="533"/>
    </row>
    <row r="11536" spans="1:5" s="534" customFormat="1" ht="13.8">
      <c r="A11536" s="754" t="s">
        <v>13455</v>
      </c>
      <c r="B11536" s="754" t="s">
        <v>13456</v>
      </c>
      <c r="C11536" s="755">
        <v>280</v>
      </c>
      <c r="D11536" s="532"/>
      <c r="E11536" s="533"/>
    </row>
    <row r="11537" spans="1:5" s="534" customFormat="1" ht="13.8">
      <c r="A11537" s="754" t="s">
        <v>13457</v>
      </c>
      <c r="B11537" s="754" t="s">
        <v>13458</v>
      </c>
      <c r="C11537" s="755">
        <v>270</v>
      </c>
      <c r="D11537" s="532"/>
      <c r="E11537" s="533"/>
    </row>
    <row r="11538" spans="1:5" s="534" customFormat="1" ht="13.8">
      <c r="A11538" s="754" t="s">
        <v>13459</v>
      </c>
      <c r="B11538" s="754" t="s">
        <v>13460</v>
      </c>
      <c r="C11538" s="755">
        <v>260</v>
      </c>
      <c r="D11538" s="532"/>
      <c r="E11538" s="533"/>
    </row>
    <row r="11539" spans="1:5" s="534" customFormat="1" ht="13.8">
      <c r="A11539" s="754" t="s">
        <v>13461</v>
      </c>
      <c r="B11539" s="754" t="s">
        <v>13462</v>
      </c>
      <c r="C11539" s="755">
        <v>250</v>
      </c>
      <c r="D11539" s="532"/>
      <c r="E11539" s="533"/>
    </row>
    <row r="11540" spans="1:5" s="534" customFormat="1" ht="13.8">
      <c r="A11540" s="754" t="s">
        <v>13463</v>
      </c>
      <c r="B11540" s="754" t="s">
        <v>13464</v>
      </c>
      <c r="C11540" s="755">
        <v>225</v>
      </c>
      <c r="D11540" s="532"/>
      <c r="E11540" s="533"/>
    </row>
    <row r="11541" spans="1:5" s="534" customFormat="1" ht="13.8">
      <c r="A11541" s="754" t="s">
        <v>13465</v>
      </c>
      <c r="B11541" s="754" t="s">
        <v>13466</v>
      </c>
      <c r="C11541" s="755">
        <v>1300</v>
      </c>
      <c r="D11541" s="532"/>
      <c r="E11541" s="533"/>
    </row>
    <row r="11542" spans="1:5" s="534" customFormat="1" ht="13.8">
      <c r="A11542" s="754" t="s">
        <v>13467</v>
      </c>
      <c r="B11542" s="754" t="s">
        <v>13468</v>
      </c>
      <c r="C11542" s="755">
        <v>485</v>
      </c>
      <c r="D11542" s="532"/>
      <c r="E11542" s="533"/>
    </row>
    <row r="11543" spans="1:5" s="534" customFormat="1" ht="13.8">
      <c r="A11543" s="754" t="s">
        <v>13469</v>
      </c>
      <c r="B11543" s="754" t="s">
        <v>13470</v>
      </c>
      <c r="C11543" s="755">
        <v>450</v>
      </c>
      <c r="D11543" s="532"/>
      <c r="E11543" s="533"/>
    </row>
    <row r="11544" spans="1:5" s="534" customFormat="1" ht="13.8">
      <c r="A11544" s="754" t="s">
        <v>13471</v>
      </c>
      <c r="B11544" s="754" t="s">
        <v>13472</v>
      </c>
      <c r="C11544" s="755">
        <v>420</v>
      </c>
      <c r="D11544" s="532"/>
      <c r="E11544" s="533"/>
    </row>
    <row r="11545" spans="1:5" s="534" customFormat="1" ht="13.8">
      <c r="A11545" s="754" t="s">
        <v>13473</v>
      </c>
      <c r="B11545" s="754" t="s">
        <v>13474</v>
      </c>
      <c r="C11545" s="755">
        <v>400</v>
      </c>
      <c r="D11545" s="532"/>
      <c r="E11545" s="533"/>
    </row>
    <row r="11546" spans="1:5" s="534" customFormat="1" ht="13.8">
      <c r="A11546" s="754" t="s">
        <v>13475</v>
      </c>
      <c r="B11546" s="754" t="s">
        <v>13476</v>
      </c>
      <c r="C11546" s="755">
        <v>385</v>
      </c>
      <c r="D11546" s="532"/>
      <c r="E11546" s="533"/>
    </row>
    <row r="11547" spans="1:5" s="534" customFormat="1" ht="13.8">
      <c r="A11547" s="754" t="s">
        <v>13477</v>
      </c>
      <c r="B11547" s="754" t="s">
        <v>13478</v>
      </c>
      <c r="C11547" s="755">
        <v>370</v>
      </c>
      <c r="D11547" s="532"/>
      <c r="E11547" s="533"/>
    </row>
    <row r="11548" spans="1:5" s="534" customFormat="1" ht="13.8">
      <c r="A11548" s="754" t="s">
        <v>13479</v>
      </c>
      <c r="B11548" s="754" t="s">
        <v>13480</v>
      </c>
      <c r="C11548" s="755">
        <v>335</v>
      </c>
      <c r="D11548" s="532"/>
      <c r="E11548" s="533"/>
    </row>
    <row r="11549" spans="1:5" s="512" customFormat="1" ht="13.8">
      <c r="A11549" s="756" t="s">
        <v>606</v>
      </c>
      <c r="B11549" s="756"/>
      <c r="C11549" s="757"/>
      <c r="D11549" s="522"/>
      <c r="E11549" s="519"/>
    </row>
    <row r="11550" spans="1:5" s="534" customFormat="1" ht="13.8">
      <c r="A11550" s="754" t="s">
        <v>13481</v>
      </c>
      <c r="B11550" s="754" t="s">
        <v>13482</v>
      </c>
      <c r="C11550" s="755">
        <v>175</v>
      </c>
      <c r="D11550" s="532"/>
      <c r="E11550" s="533"/>
    </row>
    <row r="11551" spans="1:5" s="534" customFormat="1" ht="13.8">
      <c r="A11551" s="754" t="s">
        <v>13483</v>
      </c>
      <c r="B11551" s="754" t="s">
        <v>13484</v>
      </c>
      <c r="C11551" s="755">
        <v>65</v>
      </c>
      <c r="D11551" s="532"/>
      <c r="E11551" s="533"/>
    </row>
    <row r="11552" spans="1:5" s="534" customFormat="1" ht="13.8">
      <c r="A11552" s="754" t="s">
        <v>13485</v>
      </c>
      <c r="B11552" s="754" t="s">
        <v>13486</v>
      </c>
      <c r="C11552" s="755">
        <v>60</v>
      </c>
      <c r="D11552" s="532"/>
      <c r="E11552" s="533"/>
    </row>
    <row r="11553" spans="1:5" s="534" customFormat="1" ht="13.8">
      <c r="A11553" s="754" t="s">
        <v>13487</v>
      </c>
      <c r="B11553" s="754" t="s">
        <v>13488</v>
      </c>
      <c r="C11553" s="755">
        <v>56</v>
      </c>
      <c r="D11553" s="532"/>
      <c r="E11553" s="533"/>
    </row>
    <row r="11554" spans="1:5" s="534" customFormat="1" ht="13.8">
      <c r="A11554" s="754" t="s">
        <v>13489</v>
      </c>
      <c r="B11554" s="754" t="s">
        <v>13490</v>
      </c>
      <c r="C11554" s="755">
        <v>54</v>
      </c>
      <c r="D11554" s="532"/>
      <c r="E11554" s="533"/>
    </row>
    <row r="11555" spans="1:5" s="534" customFormat="1" ht="13.8">
      <c r="A11555" s="754" t="s">
        <v>13491</v>
      </c>
      <c r="B11555" s="754" t="s">
        <v>13492</v>
      </c>
      <c r="C11555" s="755">
        <v>52</v>
      </c>
      <c r="D11555" s="532"/>
      <c r="E11555" s="533"/>
    </row>
    <row r="11556" spans="1:5" s="534" customFormat="1" ht="13.8">
      <c r="A11556" s="754" t="s">
        <v>13493</v>
      </c>
      <c r="B11556" s="754" t="s">
        <v>13494</v>
      </c>
      <c r="C11556" s="755">
        <v>50</v>
      </c>
      <c r="D11556" s="532"/>
      <c r="E11556" s="533"/>
    </row>
    <row r="11557" spans="1:5" s="534" customFormat="1" ht="13.8">
      <c r="A11557" s="754" t="s">
        <v>13495</v>
      </c>
      <c r="B11557" s="754" t="s">
        <v>13496</v>
      </c>
      <c r="C11557" s="755">
        <v>45</v>
      </c>
      <c r="D11557" s="532"/>
      <c r="E11557" s="533"/>
    </row>
    <row r="11558" spans="1:5" s="534" customFormat="1" ht="13.8">
      <c r="A11558" s="754" t="s">
        <v>13497</v>
      </c>
      <c r="B11558" s="754" t="s">
        <v>13498</v>
      </c>
      <c r="C11558" s="755">
        <v>260</v>
      </c>
      <c r="D11558" s="532"/>
      <c r="E11558" s="533"/>
    </row>
    <row r="11559" spans="1:5" s="534" customFormat="1" ht="13.8">
      <c r="A11559" s="754" t="s">
        <v>13499</v>
      </c>
      <c r="B11559" s="754" t="s">
        <v>13500</v>
      </c>
      <c r="C11559" s="755">
        <v>97</v>
      </c>
      <c r="D11559" s="532"/>
      <c r="E11559" s="533"/>
    </row>
    <row r="11560" spans="1:5" s="534" customFormat="1" ht="13.8">
      <c r="A11560" s="754" t="s">
        <v>13501</v>
      </c>
      <c r="B11560" s="754" t="s">
        <v>13502</v>
      </c>
      <c r="C11560" s="755">
        <v>90</v>
      </c>
      <c r="D11560" s="532"/>
      <c r="E11560" s="533"/>
    </row>
    <row r="11561" spans="1:5" s="534" customFormat="1" ht="13.8">
      <c r="A11561" s="754" t="s">
        <v>13503</v>
      </c>
      <c r="B11561" s="754" t="s">
        <v>13504</v>
      </c>
      <c r="C11561" s="755">
        <v>84</v>
      </c>
      <c r="D11561" s="532"/>
      <c r="E11561" s="533"/>
    </row>
    <row r="11562" spans="1:5" s="534" customFormat="1" ht="13.8">
      <c r="A11562" s="754" t="s">
        <v>13505</v>
      </c>
      <c r="B11562" s="754" t="s">
        <v>13506</v>
      </c>
      <c r="C11562" s="755">
        <v>80</v>
      </c>
      <c r="D11562" s="532"/>
      <c r="E11562" s="533"/>
    </row>
    <row r="11563" spans="1:5" s="534" customFormat="1" ht="13.8">
      <c r="A11563" s="754" t="s">
        <v>13507</v>
      </c>
      <c r="B11563" s="754" t="s">
        <v>13508</v>
      </c>
      <c r="C11563" s="755">
        <v>77</v>
      </c>
      <c r="D11563" s="532"/>
      <c r="E11563" s="533"/>
    </row>
    <row r="11564" spans="1:5" s="534" customFormat="1" ht="13.8">
      <c r="A11564" s="754" t="s">
        <v>13509</v>
      </c>
      <c r="B11564" s="754" t="s">
        <v>13510</v>
      </c>
      <c r="C11564" s="755">
        <v>74</v>
      </c>
      <c r="D11564" s="532"/>
      <c r="E11564" s="533"/>
    </row>
    <row r="11565" spans="1:5" s="534" customFormat="1" ht="13.8">
      <c r="A11565" s="754" t="s">
        <v>13511</v>
      </c>
      <c r="B11565" s="754" t="s">
        <v>13512</v>
      </c>
      <c r="C11565" s="755">
        <v>67</v>
      </c>
      <c r="D11565" s="532"/>
      <c r="E11565" s="533"/>
    </row>
    <row r="11566" spans="1:5" s="534" customFormat="1" ht="13.8">
      <c r="A11566" s="754" t="s">
        <v>13513</v>
      </c>
      <c r="B11566" s="754" t="s">
        <v>13514</v>
      </c>
      <c r="C11566" s="755">
        <v>612.5</v>
      </c>
      <c r="D11566" s="532"/>
      <c r="E11566" s="533"/>
    </row>
    <row r="11567" spans="1:5" s="534" customFormat="1" ht="13.8">
      <c r="A11567" s="754" t="s">
        <v>13515</v>
      </c>
      <c r="B11567" s="754" t="s">
        <v>13516</v>
      </c>
      <c r="C11567" s="755">
        <v>227.5</v>
      </c>
      <c r="D11567" s="532"/>
      <c r="E11567" s="533"/>
    </row>
    <row r="11568" spans="1:5" s="534" customFormat="1" ht="27.6">
      <c r="A11568" s="754" t="s">
        <v>13517</v>
      </c>
      <c r="B11568" s="754" t="s">
        <v>13518</v>
      </c>
      <c r="C11568" s="755">
        <v>210</v>
      </c>
      <c r="D11568" s="532"/>
      <c r="E11568" s="533"/>
    </row>
    <row r="11569" spans="1:11" s="534" customFormat="1" ht="27.6">
      <c r="A11569" s="754" t="s">
        <v>13519</v>
      </c>
      <c r="B11569" s="754" t="s">
        <v>13520</v>
      </c>
      <c r="C11569" s="755">
        <v>196</v>
      </c>
      <c r="D11569" s="532"/>
      <c r="E11569" s="533"/>
    </row>
    <row r="11570" spans="1:11" s="534" customFormat="1" ht="27.6">
      <c r="A11570" s="754" t="s">
        <v>13521</v>
      </c>
      <c r="B11570" s="754" t="s">
        <v>13522</v>
      </c>
      <c r="C11570" s="755">
        <v>189</v>
      </c>
      <c r="D11570" s="532"/>
      <c r="E11570" s="533"/>
    </row>
    <row r="11571" spans="1:11" s="534" customFormat="1" ht="27.6">
      <c r="A11571" s="754" t="s">
        <v>13523</v>
      </c>
      <c r="B11571" s="754" t="s">
        <v>13524</v>
      </c>
      <c r="C11571" s="755">
        <v>182</v>
      </c>
      <c r="D11571" s="532"/>
      <c r="E11571" s="533"/>
    </row>
    <row r="11572" spans="1:11" s="534" customFormat="1" ht="27.6">
      <c r="A11572" s="754" t="s">
        <v>13525</v>
      </c>
      <c r="B11572" s="754" t="s">
        <v>13526</v>
      </c>
      <c r="C11572" s="755">
        <v>175</v>
      </c>
      <c r="D11572" s="532"/>
      <c r="E11572" s="533"/>
    </row>
    <row r="11573" spans="1:11" s="534" customFormat="1" ht="13.8">
      <c r="A11573" s="754" t="s">
        <v>13527</v>
      </c>
      <c r="B11573" s="754" t="s">
        <v>13528</v>
      </c>
      <c r="C11573" s="755">
        <v>157.5</v>
      </c>
      <c r="D11573" s="532"/>
      <c r="E11573" s="533"/>
    </row>
    <row r="11574" spans="1:11" s="534" customFormat="1" ht="13.8">
      <c r="A11574" s="754" t="s">
        <v>13529</v>
      </c>
      <c r="B11574" s="754" t="s">
        <v>13530</v>
      </c>
      <c r="C11574" s="755">
        <v>910</v>
      </c>
      <c r="D11574" s="532"/>
      <c r="E11574" s="533"/>
    </row>
    <row r="11575" spans="1:11" s="534" customFormat="1" ht="13.8">
      <c r="A11575" s="754" t="s">
        <v>13531</v>
      </c>
      <c r="B11575" s="754" t="s">
        <v>13532</v>
      </c>
      <c r="C11575" s="755">
        <v>339.5</v>
      </c>
      <c r="D11575" s="532"/>
      <c r="E11575" s="533"/>
    </row>
    <row r="11576" spans="1:11" s="534" customFormat="1" ht="27.6">
      <c r="A11576" s="754" t="s">
        <v>13533</v>
      </c>
      <c r="B11576" s="754" t="s">
        <v>13534</v>
      </c>
      <c r="C11576" s="755">
        <v>315</v>
      </c>
      <c r="D11576" s="532"/>
      <c r="E11576" s="533"/>
    </row>
    <row r="11577" spans="1:11" s="534" customFormat="1" ht="27.6">
      <c r="A11577" s="754" t="s">
        <v>13535</v>
      </c>
      <c r="B11577" s="754" t="s">
        <v>13536</v>
      </c>
      <c r="C11577" s="755">
        <v>294</v>
      </c>
      <c r="D11577" s="532"/>
      <c r="E11577" s="533"/>
    </row>
    <row r="11578" spans="1:11" s="534" customFormat="1" ht="27.6">
      <c r="A11578" s="754" t="s">
        <v>13537</v>
      </c>
      <c r="B11578" s="754" t="s">
        <v>13538</v>
      </c>
      <c r="C11578" s="755">
        <v>280</v>
      </c>
      <c r="D11578" s="532"/>
      <c r="E11578" s="533"/>
    </row>
    <row r="11579" spans="1:11" s="534" customFormat="1" ht="27.6">
      <c r="A11579" s="754" t="s">
        <v>13539</v>
      </c>
      <c r="B11579" s="754" t="s">
        <v>13540</v>
      </c>
      <c r="C11579" s="755">
        <v>269.5</v>
      </c>
      <c r="D11579" s="532"/>
      <c r="E11579" s="533"/>
    </row>
    <row r="11580" spans="1:11" s="534" customFormat="1" ht="27.6">
      <c r="A11580" s="754" t="s">
        <v>13541</v>
      </c>
      <c r="B11580" s="754" t="s">
        <v>13542</v>
      </c>
      <c r="C11580" s="755">
        <v>259</v>
      </c>
      <c r="D11580" s="532"/>
      <c r="E11580" s="533"/>
    </row>
    <row r="11581" spans="1:11" s="534" customFormat="1" ht="13.8">
      <c r="A11581" s="754" t="s">
        <v>13543</v>
      </c>
      <c r="B11581" s="754" t="s">
        <v>13544</v>
      </c>
      <c r="C11581" s="755">
        <v>234.5</v>
      </c>
      <c r="D11581" s="532"/>
      <c r="E11581" s="533"/>
    </row>
    <row r="11582" spans="1:11" s="512" customFormat="1" ht="13.8">
      <c r="A11582" s="756" t="s">
        <v>7099</v>
      </c>
      <c r="B11582" s="756"/>
      <c r="C11582" s="757"/>
      <c r="D11582" s="522"/>
      <c r="E11582" s="519"/>
    </row>
    <row r="11583" spans="1:11" s="534" customFormat="1" ht="27.6">
      <c r="A11583" s="754">
        <v>7640014968</v>
      </c>
      <c r="B11583" s="754" t="s">
        <v>6641</v>
      </c>
      <c r="C11583" s="755">
        <v>200</v>
      </c>
      <c r="D11583" s="532"/>
      <c r="E11583" s="533"/>
    </row>
    <row r="11584" spans="1:11" s="534" customFormat="1" ht="27.6">
      <c r="A11584" s="754" t="s">
        <v>6783</v>
      </c>
      <c r="B11584" s="754" t="s">
        <v>6784</v>
      </c>
      <c r="C11584" s="755">
        <v>225</v>
      </c>
      <c r="D11584" s="532"/>
      <c r="E11584" s="533"/>
      <c r="K11584" s="534" t="s">
        <v>11603</v>
      </c>
    </row>
    <row r="11585" spans="1:5" s="534" customFormat="1" ht="27.6">
      <c r="A11585" s="754" t="s">
        <v>6785</v>
      </c>
      <c r="B11585" s="754" t="s">
        <v>6786</v>
      </c>
      <c r="C11585" s="755">
        <v>2500</v>
      </c>
      <c r="D11585" s="532"/>
      <c r="E11585" s="533"/>
    </row>
    <row r="11586" spans="1:5" s="534" customFormat="1" ht="27.6">
      <c r="A11586" s="754" t="s">
        <v>6787</v>
      </c>
      <c r="B11586" s="754" t="s">
        <v>6788</v>
      </c>
      <c r="C11586" s="755">
        <v>3500</v>
      </c>
      <c r="D11586" s="532"/>
      <c r="E11586" s="533"/>
    </row>
    <row r="11587" spans="1:5" s="534" customFormat="1" ht="27.6">
      <c r="A11587" s="754" t="s">
        <v>6789</v>
      </c>
      <c r="B11587" s="754" t="s">
        <v>6790</v>
      </c>
      <c r="C11587" s="755">
        <v>995</v>
      </c>
      <c r="D11587" s="532"/>
      <c r="E11587" s="533"/>
    </row>
    <row r="11588" spans="1:5" s="534" customFormat="1" ht="13.8">
      <c r="A11588" s="754" t="s">
        <v>6791</v>
      </c>
      <c r="B11588" s="754" t="s">
        <v>6792</v>
      </c>
      <c r="C11588" s="755">
        <v>995</v>
      </c>
      <c r="D11588" s="532"/>
      <c r="E11588" s="533"/>
    </row>
    <row r="11589" spans="1:5" s="534" customFormat="1" ht="13.8">
      <c r="A11589" s="754" t="s">
        <v>6793</v>
      </c>
      <c r="B11589" s="754" t="s">
        <v>6794</v>
      </c>
      <c r="C11589" s="755">
        <v>1990</v>
      </c>
      <c r="D11589" s="532"/>
      <c r="E11589" s="533"/>
    </row>
    <row r="11590" spans="1:5" s="534" customFormat="1" ht="13.8">
      <c r="A11590" s="754" t="s">
        <v>6795</v>
      </c>
      <c r="B11590" s="754" t="s">
        <v>6796</v>
      </c>
      <c r="C11590" s="755">
        <v>2985</v>
      </c>
      <c r="D11590" s="532"/>
      <c r="E11590" s="533"/>
    </row>
    <row r="11591" spans="1:5" s="534" customFormat="1" ht="27.6">
      <c r="A11591" s="754" t="s">
        <v>6797</v>
      </c>
      <c r="B11591" s="754" t="s">
        <v>6798</v>
      </c>
      <c r="C11591" s="755">
        <v>2750</v>
      </c>
      <c r="D11591" s="532"/>
      <c r="E11591" s="533"/>
    </row>
    <row r="11592" spans="1:5" s="534" customFormat="1" ht="27.6">
      <c r="A11592" s="754" t="s">
        <v>6799</v>
      </c>
      <c r="B11592" s="754" t="s">
        <v>6800</v>
      </c>
      <c r="C11592" s="755">
        <v>3400</v>
      </c>
      <c r="D11592" s="532"/>
      <c r="E11592" s="533"/>
    </row>
    <row r="11593" spans="1:5" s="534" customFormat="1" ht="27.6">
      <c r="A11593" s="754" t="s">
        <v>6801</v>
      </c>
      <c r="B11593" s="754" t="s">
        <v>6802</v>
      </c>
      <c r="C11593" s="755">
        <v>4100</v>
      </c>
      <c r="D11593" s="532"/>
      <c r="E11593" s="533"/>
    </row>
    <row r="11594" spans="1:5" s="534" customFormat="1" ht="27.6">
      <c r="A11594" s="754" t="s">
        <v>13545</v>
      </c>
      <c r="B11594" s="754" t="s">
        <v>13546</v>
      </c>
      <c r="C11594" s="755">
        <v>3000</v>
      </c>
      <c r="D11594" s="532"/>
      <c r="E11594" s="533"/>
    </row>
    <row r="11595" spans="1:5" s="534" customFormat="1" ht="27.6">
      <c r="A11595" s="754" t="s">
        <v>13547</v>
      </c>
      <c r="B11595" s="754" t="s">
        <v>13548</v>
      </c>
      <c r="C11595" s="755">
        <v>5000</v>
      </c>
      <c r="D11595" s="532"/>
      <c r="E11595" s="533"/>
    </row>
    <row r="11596" spans="1:5" s="534" customFormat="1" ht="13.8">
      <c r="A11596" s="758"/>
      <c r="B11596" s="758"/>
      <c r="C11596" s="759"/>
      <c r="D11596" s="532"/>
      <c r="E11596" s="533"/>
    </row>
    <row r="11597" spans="1:5" s="534" customFormat="1">
      <c r="A11597" s="760"/>
      <c r="B11597" s="761" t="s">
        <v>15638</v>
      </c>
      <c r="C11597" s="676"/>
      <c r="D11597" s="532"/>
      <c r="E11597" s="533"/>
    </row>
    <row r="11598" spans="1:5" s="534" customFormat="1" ht="13.8">
      <c r="A11598" s="762" t="s">
        <v>26</v>
      </c>
      <c r="B11598" s="763" t="s">
        <v>300</v>
      </c>
      <c r="C11598" s="764" t="s">
        <v>481</v>
      </c>
      <c r="D11598" s="532"/>
      <c r="E11598" s="533"/>
    </row>
    <row r="11599" spans="1:5" s="534" customFormat="1" ht="13.8">
      <c r="A11599" s="543" t="s">
        <v>15639</v>
      </c>
      <c r="B11599" s="574" t="s">
        <v>15640</v>
      </c>
      <c r="C11599" s="765">
        <v>177</v>
      </c>
      <c r="D11599" s="532"/>
      <c r="E11599" s="533"/>
    </row>
    <row r="11600" spans="1:5" s="534" customFormat="1" ht="13.8">
      <c r="A11600" s="543" t="s">
        <v>15641</v>
      </c>
      <c r="B11600" s="574" t="s">
        <v>15642</v>
      </c>
      <c r="C11600" s="765">
        <v>173</v>
      </c>
      <c r="D11600" s="532"/>
      <c r="E11600" s="533"/>
    </row>
    <row r="11601" spans="1:5" s="534" customFormat="1" ht="13.8">
      <c r="A11601" s="543" t="s">
        <v>15643</v>
      </c>
      <c r="B11601" s="574" t="s">
        <v>15644</v>
      </c>
      <c r="C11601" s="765">
        <v>168</v>
      </c>
      <c r="D11601" s="532"/>
      <c r="E11601" s="533"/>
    </row>
    <row r="11602" spans="1:5" s="534" customFormat="1" ht="13.8">
      <c r="A11602" s="543" t="s">
        <v>15645</v>
      </c>
      <c r="B11602" s="574" t="s">
        <v>15646</v>
      </c>
      <c r="C11602" s="765">
        <v>160</v>
      </c>
      <c r="D11602" s="532"/>
      <c r="E11602" s="533"/>
    </row>
    <row r="11603" spans="1:5" s="534" customFormat="1" ht="13.8">
      <c r="A11603" s="543" t="s">
        <v>15647</v>
      </c>
      <c r="B11603" s="574" t="s">
        <v>15648</v>
      </c>
      <c r="C11603" s="765">
        <v>151</v>
      </c>
      <c r="D11603" s="532"/>
      <c r="E11603" s="533"/>
    </row>
    <row r="11604" spans="1:5" s="534" customFormat="1" ht="13.8">
      <c r="A11604" s="543" t="s">
        <v>15649</v>
      </c>
      <c r="B11604" s="574" t="s">
        <v>15650</v>
      </c>
      <c r="C11604" s="765">
        <v>142</v>
      </c>
      <c r="D11604" s="532"/>
      <c r="E11604" s="533"/>
    </row>
    <row r="11605" spans="1:5" s="534" customFormat="1" ht="13.8">
      <c r="A11605" s="766" t="s">
        <v>537</v>
      </c>
      <c r="B11605" s="553"/>
      <c r="C11605" s="750"/>
      <c r="D11605" s="532"/>
      <c r="E11605" s="533"/>
    </row>
    <row r="11606" spans="1:5" s="534" customFormat="1" ht="13.8">
      <c r="A11606" s="543" t="s">
        <v>6909</v>
      </c>
      <c r="B11606" s="574" t="s">
        <v>6910</v>
      </c>
      <c r="C11606" s="765">
        <v>490</v>
      </c>
      <c r="D11606" s="532"/>
      <c r="E11606" s="533"/>
    </row>
    <row r="11607" spans="1:5" s="534" customFormat="1" ht="13.8">
      <c r="A11607" s="543" t="s">
        <v>6911</v>
      </c>
      <c r="B11607" s="574" t="s">
        <v>6912</v>
      </c>
      <c r="C11607" s="765">
        <v>478</v>
      </c>
      <c r="D11607" s="532"/>
      <c r="E11607" s="533"/>
    </row>
    <row r="11608" spans="1:5" s="534" customFormat="1" ht="13.8">
      <c r="A11608" s="543" t="s">
        <v>6913</v>
      </c>
      <c r="B11608" s="574" t="s">
        <v>6914</v>
      </c>
      <c r="C11608" s="765">
        <v>466</v>
      </c>
      <c r="D11608" s="532"/>
      <c r="E11608" s="533"/>
    </row>
    <row r="11609" spans="1:5" s="534" customFormat="1" ht="13.8">
      <c r="A11609" s="543" t="s">
        <v>6915</v>
      </c>
      <c r="B11609" s="574" t="s">
        <v>6916</v>
      </c>
      <c r="C11609" s="765">
        <v>443</v>
      </c>
      <c r="D11609" s="532"/>
      <c r="E11609" s="533"/>
    </row>
    <row r="11610" spans="1:5" s="534" customFormat="1" ht="13.8">
      <c r="A11610" s="543" t="s">
        <v>6917</v>
      </c>
      <c r="B11610" s="574" t="s">
        <v>6918</v>
      </c>
      <c r="C11610" s="765">
        <v>420</v>
      </c>
      <c r="D11610" s="532"/>
      <c r="E11610" s="533"/>
    </row>
    <row r="11611" spans="1:5" s="534" customFormat="1" ht="13.8">
      <c r="A11611" s="543" t="s">
        <v>6919</v>
      </c>
      <c r="B11611" s="574" t="s">
        <v>6920</v>
      </c>
      <c r="C11611" s="765">
        <v>399</v>
      </c>
      <c r="D11611" s="532"/>
      <c r="E11611" s="533"/>
    </row>
    <row r="11612" spans="1:5" s="534" customFormat="1" ht="13.8">
      <c r="A11612" s="543" t="s">
        <v>6921</v>
      </c>
      <c r="B11612" s="574" t="s">
        <v>6922</v>
      </c>
      <c r="C11612" s="765">
        <v>330</v>
      </c>
      <c r="D11612" s="532"/>
      <c r="E11612" s="533"/>
    </row>
    <row r="11613" spans="1:5" s="534" customFormat="1" ht="13.8">
      <c r="A11613" s="552" t="s">
        <v>538</v>
      </c>
      <c r="B11613" s="553"/>
      <c r="C11613" s="573"/>
      <c r="D11613" s="532"/>
      <c r="E11613" s="533"/>
    </row>
    <row r="11614" spans="1:5" s="534" customFormat="1" ht="24">
      <c r="A11614" s="543">
        <v>7640014968</v>
      </c>
      <c r="B11614" s="574" t="s">
        <v>6641</v>
      </c>
      <c r="C11614" s="765">
        <v>200</v>
      </c>
      <c r="D11614" s="532"/>
      <c r="E11614" s="533"/>
    </row>
    <row r="11615" spans="1:5" s="534" customFormat="1" ht="24">
      <c r="A11615" s="543" t="s">
        <v>6783</v>
      </c>
      <c r="B11615" s="574" t="s">
        <v>6784</v>
      </c>
      <c r="C11615" s="765">
        <v>225</v>
      </c>
      <c r="D11615" s="532"/>
      <c r="E11615" s="533"/>
    </row>
    <row r="11616" spans="1:5" s="534" customFormat="1" ht="13.8">
      <c r="A11616" s="766" t="s">
        <v>606</v>
      </c>
      <c r="B11616" s="553"/>
      <c r="C11616" s="750"/>
      <c r="D11616" s="532"/>
      <c r="E11616" s="533"/>
    </row>
    <row r="11617" spans="1:5" s="534" customFormat="1" ht="13.8">
      <c r="A11617" s="543" t="s">
        <v>15651</v>
      </c>
      <c r="B11617" s="574" t="s">
        <v>15652</v>
      </c>
      <c r="C11617" s="765">
        <v>36</v>
      </c>
      <c r="D11617" s="532"/>
      <c r="E11617" s="533"/>
    </row>
    <row r="11618" spans="1:5" s="534" customFormat="1" ht="13.8">
      <c r="A11618" s="543" t="s">
        <v>15653</v>
      </c>
      <c r="B11618" s="574" t="s">
        <v>15654</v>
      </c>
      <c r="C11618" s="765">
        <v>35</v>
      </c>
      <c r="D11618" s="532"/>
      <c r="E11618" s="533"/>
    </row>
    <row r="11619" spans="1:5" s="534" customFormat="1" ht="13.8">
      <c r="A11619" s="543" t="s">
        <v>15655</v>
      </c>
      <c r="B11619" s="574" t="s">
        <v>15656</v>
      </c>
      <c r="C11619" s="765">
        <v>34</v>
      </c>
      <c r="D11619" s="532"/>
      <c r="E11619" s="533"/>
    </row>
    <row r="11620" spans="1:5" s="534" customFormat="1" ht="13.8">
      <c r="A11620" s="543" t="s">
        <v>15657</v>
      </c>
      <c r="B11620" s="574" t="s">
        <v>15658</v>
      </c>
      <c r="C11620" s="765">
        <v>32</v>
      </c>
      <c r="D11620" s="532"/>
      <c r="E11620" s="533"/>
    </row>
    <row r="11621" spans="1:5" s="534" customFormat="1" ht="13.8">
      <c r="A11621" s="543" t="s">
        <v>15659</v>
      </c>
      <c r="B11621" s="574" t="s">
        <v>15660</v>
      </c>
      <c r="C11621" s="765">
        <v>31</v>
      </c>
      <c r="D11621" s="532"/>
      <c r="E11621" s="533"/>
    </row>
    <row r="11622" spans="1:5" s="534" customFormat="1" ht="13.8">
      <c r="A11622" s="543" t="s">
        <v>15661</v>
      </c>
      <c r="B11622" s="574" t="s">
        <v>15662</v>
      </c>
      <c r="C11622" s="765">
        <v>29</v>
      </c>
      <c r="D11622" s="532"/>
      <c r="E11622" s="533"/>
    </row>
    <row r="11623" spans="1:5" s="534" customFormat="1" ht="13.8">
      <c r="A11623" s="543" t="s">
        <v>15663</v>
      </c>
      <c r="B11623" s="574" t="s">
        <v>15664</v>
      </c>
      <c r="C11623" s="765">
        <v>124</v>
      </c>
      <c r="D11623" s="532"/>
      <c r="E11623" s="533"/>
    </row>
    <row r="11624" spans="1:5" s="534" customFormat="1" ht="13.8">
      <c r="A11624" s="543" t="s">
        <v>15665</v>
      </c>
      <c r="B11624" s="574" t="s">
        <v>15666</v>
      </c>
      <c r="C11624" s="765">
        <v>121</v>
      </c>
      <c r="D11624" s="532"/>
      <c r="E11624" s="533"/>
    </row>
    <row r="11625" spans="1:5" s="534" customFormat="1" ht="13.8">
      <c r="A11625" s="543" t="s">
        <v>15667</v>
      </c>
      <c r="B11625" s="574" t="s">
        <v>15668</v>
      </c>
      <c r="C11625" s="765">
        <v>118</v>
      </c>
      <c r="D11625" s="532"/>
      <c r="E11625" s="533"/>
    </row>
    <row r="11626" spans="1:5" s="534" customFormat="1" ht="13.8">
      <c r="A11626" s="543" t="s">
        <v>15669</v>
      </c>
      <c r="B11626" s="574" t="s">
        <v>15670</v>
      </c>
      <c r="C11626" s="765">
        <v>112</v>
      </c>
      <c r="D11626" s="532"/>
      <c r="E11626" s="533"/>
    </row>
    <row r="11627" spans="1:5" s="534" customFormat="1" ht="13.8">
      <c r="A11627" s="543" t="s">
        <v>15671</v>
      </c>
      <c r="B11627" s="574" t="s">
        <v>15672</v>
      </c>
      <c r="C11627" s="765">
        <v>106</v>
      </c>
      <c r="D11627" s="532"/>
      <c r="E11627" s="533"/>
    </row>
    <row r="11628" spans="1:5" s="534" customFormat="1" ht="13.8">
      <c r="A11628" s="543" t="s">
        <v>15673</v>
      </c>
      <c r="B11628" s="574" t="s">
        <v>15674</v>
      </c>
      <c r="C11628" s="765">
        <v>99</v>
      </c>
      <c r="D11628" s="532"/>
      <c r="E11628" s="533"/>
    </row>
    <row r="11629" spans="1:5" s="534" customFormat="1" ht="13.8">
      <c r="A11629" s="543" t="s">
        <v>7039</v>
      </c>
      <c r="B11629" s="574" t="s">
        <v>7040</v>
      </c>
      <c r="C11629" s="765">
        <v>66</v>
      </c>
      <c r="D11629" s="532"/>
      <c r="E11629" s="533"/>
    </row>
    <row r="11630" spans="1:5" s="534" customFormat="1" ht="13.8">
      <c r="A11630" s="543" t="s">
        <v>7041</v>
      </c>
      <c r="B11630" s="574" t="s">
        <v>7042</v>
      </c>
      <c r="C11630" s="765">
        <v>231</v>
      </c>
      <c r="D11630" s="532"/>
      <c r="E11630" s="533"/>
    </row>
    <row r="11631" spans="1:5" s="534" customFormat="1" ht="13.8">
      <c r="A11631" s="766" t="s">
        <v>715</v>
      </c>
      <c r="B11631" s="553"/>
      <c r="C11631" s="750"/>
      <c r="D11631" s="532"/>
      <c r="E11631" s="533"/>
    </row>
    <row r="11632" spans="1:5" s="534" customFormat="1" ht="13.8">
      <c r="A11632" s="543">
        <v>7640008085</v>
      </c>
      <c r="B11632" s="574" t="s">
        <v>716</v>
      </c>
      <c r="C11632" s="765">
        <v>18</v>
      </c>
      <c r="D11632" s="532"/>
      <c r="E11632" s="533"/>
    </row>
    <row r="11633" spans="1:5" s="512" customFormat="1" ht="13.8">
      <c r="A11633" s="546"/>
      <c r="B11633" s="546"/>
      <c r="C11633" s="547"/>
      <c r="D11633" s="522"/>
      <c r="E11633" s="519"/>
    </row>
    <row r="11634" spans="1:5" s="512" customFormat="1">
      <c r="A11634" s="614"/>
      <c r="B11634" s="615" t="s">
        <v>7161</v>
      </c>
      <c r="C11634" s="614"/>
      <c r="D11634" s="522"/>
      <c r="E11634" s="519"/>
    </row>
    <row r="11635" spans="1:5" s="512" customFormat="1" ht="27.6">
      <c r="A11635" s="513" t="s">
        <v>26</v>
      </c>
      <c r="B11635" s="513" t="s">
        <v>300</v>
      </c>
      <c r="C11635" s="514" t="s">
        <v>607</v>
      </c>
      <c r="D11635" s="522"/>
      <c r="E11635" s="519"/>
    </row>
    <row r="11636" spans="1:5" s="512" customFormat="1" ht="13.8">
      <c r="A11636" s="577" t="s">
        <v>542</v>
      </c>
      <c r="B11636" s="577"/>
      <c r="C11636" s="578"/>
      <c r="D11636" s="522"/>
      <c r="E11636" s="519"/>
    </row>
    <row r="11637" spans="1:5" s="512" customFormat="1" ht="13.8">
      <c r="A11637" s="566" t="s">
        <v>13549</v>
      </c>
      <c r="B11637" s="566" t="s">
        <v>13550</v>
      </c>
      <c r="C11637" s="579">
        <v>899</v>
      </c>
      <c r="D11637" s="522"/>
      <c r="E11637" s="519"/>
    </row>
    <row r="11638" spans="1:5" s="512" customFormat="1" ht="13.8">
      <c r="A11638" s="566" t="s">
        <v>13551</v>
      </c>
      <c r="B11638" s="566" t="s">
        <v>13552</v>
      </c>
      <c r="C11638" s="579">
        <v>4045</v>
      </c>
      <c r="D11638" s="522"/>
      <c r="E11638" s="519"/>
    </row>
    <row r="11639" spans="1:5" s="512" customFormat="1" ht="13.8">
      <c r="A11639" s="566" t="s">
        <v>13553</v>
      </c>
      <c r="B11639" s="566" t="s">
        <v>13554</v>
      </c>
      <c r="C11639" s="579">
        <v>7640</v>
      </c>
      <c r="D11639" s="522"/>
      <c r="E11639" s="519"/>
    </row>
    <row r="11640" spans="1:5" s="512" customFormat="1" ht="13.8">
      <c r="A11640" s="566" t="s">
        <v>13555</v>
      </c>
      <c r="B11640" s="566" t="s">
        <v>13556</v>
      </c>
      <c r="C11640" s="579">
        <v>17980</v>
      </c>
      <c r="D11640" s="522"/>
      <c r="E11640" s="519"/>
    </row>
    <row r="11641" spans="1:5" s="512" customFormat="1" ht="13.8">
      <c r="A11641" s="566" t="s">
        <v>13557</v>
      </c>
      <c r="B11641" s="566" t="s">
        <v>13558</v>
      </c>
      <c r="C11641" s="579">
        <v>350</v>
      </c>
      <c r="D11641" s="522"/>
      <c r="E11641" s="519"/>
    </row>
    <row r="11642" spans="1:5" s="512" customFormat="1" ht="13.8">
      <c r="A11642" s="566" t="s">
        <v>15675</v>
      </c>
      <c r="B11642" s="566" t="s">
        <v>15676</v>
      </c>
      <c r="C11642" s="579">
        <v>204</v>
      </c>
      <c r="D11642" s="522"/>
      <c r="E11642" s="519"/>
    </row>
    <row r="11643" spans="1:5" s="512" customFormat="1" ht="13.8">
      <c r="A11643" s="566" t="s">
        <v>15677</v>
      </c>
      <c r="B11643" s="566" t="s">
        <v>15678</v>
      </c>
      <c r="C11643" s="579">
        <v>249</v>
      </c>
      <c r="D11643" s="522"/>
      <c r="E11643" s="519"/>
    </row>
    <row r="11644" spans="1:5" s="512" customFormat="1" ht="13.8">
      <c r="A11644" s="566" t="s">
        <v>15679</v>
      </c>
      <c r="B11644" s="566" t="s">
        <v>15680</v>
      </c>
      <c r="C11644" s="579">
        <v>3599</v>
      </c>
      <c r="D11644" s="522"/>
      <c r="E11644" s="519"/>
    </row>
    <row r="11645" spans="1:5" s="512" customFormat="1" ht="13.8">
      <c r="A11645" s="566" t="s">
        <v>15681</v>
      </c>
      <c r="B11645" s="566" t="s">
        <v>15682</v>
      </c>
      <c r="C11645" s="579">
        <v>3599</v>
      </c>
      <c r="D11645" s="522"/>
      <c r="E11645" s="519"/>
    </row>
    <row r="11646" spans="1:5" s="512" customFormat="1" ht="13.8">
      <c r="A11646" s="566" t="s">
        <v>15683</v>
      </c>
      <c r="B11646" s="566" t="s">
        <v>15684</v>
      </c>
      <c r="C11646" s="579">
        <v>3100</v>
      </c>
      <c r="D11646" s="522"/>
      <c r="E11646" s="519"/>
    </row>
    <row r="11647" spans="1:5" s="512" customFormat="1" ht="13.8">
      <c r="A11647" s="566" t="s">
        <v>15685</v>
      </c>
      <c r="B11647" s="566" t="s">
        <v>15686</v>
      </c>
      <c r="C11647" s="579">
        <v>3100</v>
      </c>
      <c r="D11647" s="522"/>
      <c r="E11647" s="519"/>
    </row>
    <row r="11648" spans="1:5" s="512" customFormat="1" ht="13.8">
      <c r="A11648" s="737"/>
      <c r="B11648" s="737"/>
      <c r="C11648" s="738"/>
      <c r="D11648" s="522"/>
      <c r="E11648" s="519"/>
    </row>
    <row r="11649" spans="1:5" s="512" customFormat="1" ht="13.8">
      <c r="A11649" s="751"/>
      <c r="B11649" s="751"/>
      <c r="C11649" s="708"/>
      <c r="D11649" s="522"/>
      <c r="E11649" s="519"/>
    </row>
    <row r="11650" spans="1:5" s="512" customFormat="1" ht="15" customHeight="1">
      <c r="A11650" s="614"/>
      <c r="B11650" s="615" t="s">
        <v>7162</v>
      </c>
      <c r="C11650" s="614"/>
      <c r="D11650" s="522"/>
      <c r="E11650" s="511"/>
    </row>
    <row r="11651" spans="1:5" s="512" customFormat="1" ht="27.6">
      <c r="A11651" s="513" t="s">
        <v>26</v>
      </c>
      <c r="B11651" s="513" t="s">
        <v>300</v>
      </c>
      <c r="C11651" s="514" t="s">
        <v>607</v>
      </c>
      <c r="D11651" s="522"/>
    </row>
    <row r="11652" spans="1:5" s="512" customFormat="1" ht="13.8">
      <c r="A11652" s="577" t="s">
        <v>542</v>
      </c>
      <c r="B11652" s="577"/>
      <c r="C11652" s="578"/>
      <c r="D11652" s="522"/>
      <c r="E11652" s="519"/>
    </row>
    <row r="11653" spans="1:5" s="512" customFormat="1" ht="13.8">
      <c r="A11653" s="520" t="s">
        <v>7163</v>
      </c>
      <c r="B11653" s="520" t="s">
        <v>7164</v>
      </c>
      <c r="C11653" s="521">
        <v>9995</v>
      </c>
      <c r="D11653" s="522"/>
      <c r="E11653" s="519"/>
    </row>
    <row r="11654" spans="1:5" s="512" customFormat="1" ht="13.8">
      <c r="A11654" s="520" t="s">
        <v>7165</v>
      </c>
      <c r="B11654" s="520" t="s">
        <v>7166</v>
      </c>
      <c r="C11654" s="521">
        <v>5000</v>
      </c>
      <c r="D11654" s="522"/>
      <c r="E11654" s="519"/>
    </row>
    <row r="11655" spans="1:5" s="512" customFormat="1" ht="13.8">
      <c r="A11655" s="520">
        <v>7640004805</v>
      </c>
      <c r="B11655" s="520" t="s">
        <v>7167</v>
      </c>
      <c r="C11655" s="521">
        <v>15000</v>
      </c>
      <c r="D11655" s="522"/>
      <c r="E11655" s="519"/>
    </row>
    <row r="11656" spans="1:5" s="534" customFormat="1" ht="13.8">
      <c r="A11656" s="523" t="s">
        <v>13559</v>
      </c>
      <c r="B11656" s="523" t="s">
        <v>13560</v>
      </c>
      <c r="C11656" s="524">
        <v>12000</v>
      </c>
      <c r="D11656" s="532"/>
      <c r="E11656" s="533"/>
    </row>
    <row r="11657" spans="1:5" s="534" customFormat="1" ht="13.8">
      <c r="A11657" s="523">
        <v>7640004817</v>
      </c>
      <c r="B11657" s="523" t="s">
        <v>7168</v>
      </c>
      <c r="C11657" s="524">
        <v>6500</v>
      </c>
      <c r="D11657" s="532"/>
      <c r="E11657" s="533"/>
    </row>
    <row r="11658" spans="1:5" s="534" customFormat="1" ht="13.8">
      <c r="A11658" s="523">
        <v>7640004844</v>
      </c>
      <c r="B11658" s="523" t="s">
        <v>7169</v>
      </c>
      <c r="C11658" s="524">
        <v>1000</v>
      </c>
      <c r="D11658" s="532"/>
      <c r="E11658" s="533"/>
    </row>
    <row r="11659" spans="1:5" s="534" customFormat="1" ht="13.8">
      <c r="A11659" s="523">
        <v>7640004868</v>
      </c>
      <c r="B11659" s="523" t="s">
        <v>7170</v>
      </c>
      <c r="C11659" s="524">
        <v>5000</v>
      </c>
      <c r="D11659" s="532"/>
      <c r="E11659" s="533"/>
    </row>
    <row r="11660" spans="1:5" s="534" customFormat="1" ht="13.8">
      <c r="A11660" s="523">
        <v>7640004871</v>
      </c>
      <c r="B11660" s="523" t="s">
        <v>7171</v>
      </c>
      <c r="C11660" s="524">
        <v>7500</v>
      </c>
      <c r="D11660" s="532"/>
      <c r="E11660" s="533"/>
    </row>
    <row r="11661" spans="1:5" s="534" customFormat="1" ht="13.8">
      <c r="A11661" s="523">
        <v>7640007605</v>
      </c>
      <c r="B11661" s="523" t="s">
        <v>7172</v>
      </c>
      <c r="C11661" s="524">
        <v>3000</v>
      </c>
      <c r="D11661" s="532"/>
      <c r="E11661" s="533"/>
    </row>
    <row r="11662" spans="1:5" s="534" customFormat="1" ht="13.8">
      <c r="A11662" s="523">
        <v>7640008166</v>
      </c>
      <c r="B11662" s="523" t="s">
        <v>7173</v>
      </c>
      <c r="C11662" s="524">
        <v>15000</v>
      </c>
      <c r="D11662" s="532"/>
      <c r="E11662" s="533"/>
    </row>
    <row r="11663" spans="1:5" s="534" customFormat="1" ht="13.8">
      <c r="A11663" s="523" t="s">
        <v>13561</v>
      </c>
      <c r="B11663" s="523" t="s">
        <v>13562</v>
      </c>
      <c r="C11663" s="524">
        <v>3000</v>
      </c>
      <c r="D11663" s="532"/>
      <c r="E11663" s="533"/>
    </row>
    <row r="11664" spans="1:5" s="534" customFormat="1" ht="13.8">
      <c r="A11664" s="523">
        <v>7640017640</v>
      </c>
      <c r="B11664" s="523" t="s">
        <v>7174</v>
      </c>
      <c r="C11664" s="524">
        <v>2000</v>
      </c>
      <c r="D11664" s="532"/>
      <c r="E11664" s="533"/>
    </row>
    <row r="11665" spans="1:5" s="534" customFormat="1" ht="13.8">
      <c r="A11665" s="523" t="s">
        <v>7175</v>
      </c>
      <c r="B11665" s="523" t="s">
        <v>7176</v>
      </c>
      <c r="C11665" s="524">
        <v>3500</v>
      </c>
      <c r="D11665" s="532"/>
      <c r="E11665" s="533"/>
    </row>
    <row r="11666" spans="1:5" s="534" customFormat="1" ht="13.8">
      <c r="A11666" s="523" t="s">
        <v>13563</v>
      </c>
      <c r="B11666" s="523" t="s">
        <v>13564</v>
      </c>
      <c r="C11666" s="524">
        <v>4995</v>
      </c>
      <c r="D11666" s="532"/>
      <c r="E11666" s="533"/>
    </row>
    <row r="11667" spans="1:5" s="534" customFormat="1" ht="13.8">
      <c r="A11667" s="523" t="s">
        <v>13565</v>
      </c>
      <c r="B11667" s="523" t="s">
        <v>13566</v>
      </c>
      <c r="C11667" s="524">
        <v>2995</v>
      </c>
      <c r="D11667" s="532"/>
      <c r="E11667" s="533"/>
    </row>
    <row r="11668" spans="1:5" s="512" customFormat="1" ht="13.8">
      <c r="A11668" s="577" t="s">
        <v>606</v>
      </c>
      <c r="B11668" s="577"/>
      <c r="C11668" s="578"/>
      <c r="D11668" s="522"/>
      <c r="E11668" s="519"/>
    </row>
    <row r="11669" spans="1:5" s="512" customFormat="1" ht="13.8">
      <c r="A11669" s="520" t="s">
        <v>7177</v>
      </c>
      <c r="B11669" s="520" t="s">
        <v>7178</v>
      </c>
      <c r="C11669" s="521">
        <v>1999</v>
      </c>
      <c r="D11669" s="522"/>
      <c r="E11669" s="519"/>
    </row>
    <row r="11670" spans="1:5" s="512" customFormat="1" ht="13.8">
      <c r="A11670" s="520" t="s">
        <v>7179</v>
      </c>
      <c r="B11670" s="520" t="s">
        <v>7180</v>
      </c>
      <c r="C11670" s="521">
        <v>2999</v>
      </c>
      <c r="D11670" s="522"/>
      <c r="E11670" s="519"/>
    </row>
    <row r="11671" spans="1:5" s="512" customFormat="1" ht="15" customHeight="1">
      <c r="A11671" s="520" t="s">
        <v>7181</v>
      </c>
      <c r="B11671" s="520" t="s">
        <v>7182</v>
      </c>
      <c r="C11671" s="521">
        <v>1000</v>
      </c>
      <c r="D11671" s="522"/>
      <c r="E11671" s="511"/>
    </row>
    <row r="11672" spans="1:5" s="512" customFormat="1" ht="24">
      <c r="A11672" s="520" t="s">
        <v>7183</v>
      </c>
      <c r="B11672" s="520" t="s">
        <v>7184</v>
      </c>
      <c r="C11672" s="521">
        <v>1500</v>
      </c>
      <c r="D11672" s="522"/>
    </row>
    <row r="11673" spans="1:5" s="512" customFormat="1" ht="13.8">
      <c r="A11673" s="520">
        <v>7640004806</v>
      </c>
      <c r="B11673" s="520" t="s">
        <v>7185</v>
      </c>
      <c r="C11673" s="521">
        <v>3000</v>
      </c>
      <c r="D11673" s="522"/>
      <c r="E11673" s="519"/>
    </row>
    <row r="11674" spans="1:5" s="512" customFormat="1" ht="13.8">
      <c r="A11674" s="520">
        <v>7640004807</v>
      </c>
      <c r="B11674" s="520" t="s">
        <v>7186</v>
      </c>
      <c r="C11674" s="521">
        <v>4500</v>
      </c>
      <c r="D11674" s="522"/>
      <c r="E11674" s="519"/>
    </row>
    <row r="11675" spans="1:5" s="512" customFormat="1" ht="13.8">
      <c r="A11675" s="520">
        <v>7640004809</v>
      </c>
      <c r="B11675" s="520" t="s">
        <v>7187</v>
      </c>
      <c r="C11675" s="521">
        <v>700</v>
      </c>
      <c r="D11675" s="522"/>
      <c r="E11675" s="519"/>
    </row>
    <row r="11676" spans="1:5" s="512" customFormat="1" ht="13.8">
      <c r="A11676" s="520">
        <v>7640004810</v>
      </c>
      <c r="B11676" s="520" t="s">
        <v>7188</v>
      </c>
      <c r="C11676" s="521">
        <v>1050</v>
      </c>
      <c r="D11676" s="522"/>
      <c r="E11676" s="519"/>
    </row>
    <row r="11677" spans="1:5" s="512" customFormat="1" ht="13.8">
      <c r="A11677" s="520">
        <v>7640004812</v>
      </c>
      <c r="B11677" s="520" t="s">
        <v>7189</v>
      </c>
      <c r="C11677" s="521">
        <v>700</v>
      </c>
      <c r="D11677" s="522"/>
      <c r="E11677" s="519"/>
    </row>
    <row r="11678" spans="1:5" s="512" customFormat="1" ht="13.8">
      <c r="A11678" s="520">
        <v>7640004813</v>
      </c>
      <c r="B11678" s="520" t="s">
        <v>7190</v>
      </c>
      <c r="C11678" s="521">
        <v>1050</v>
      </c>
      <c r="D11678" s="522"/>
      <c r="E11678" s="519"/>
    </row>
    <row r="11679" spans="1:5" s="512" customFormat="1" ht="13.8">
      <c r="A11679" s="520">
        <v>7640004818</v>
      </c>
      <c r="B11679" s="520" t="s">
        <v>7191</v>
      </c>
      <c r="C11679" s="521">
        <v>1300</v>
      </c>
      <c r="D11679" s="522"/>
      <c r="E11679" s="519"/>
    </row>
    <row r="11680" spans="1:5" s="512" customFormat="1" ht="13.8">
      <c r="A11680" s="520">
        <v>7640004819</v>
      </c>
      <c r="B11680" s="520" t="s">
        <v>7192</v>
      </c>
      <c r="C11680" s="521">
        <v>1950</v>
      </c>
      <c r="D11680" s="522"/>
      <c r="E11680" s="519"/>
    </row>
    <row r="11681" spans="1:5" s="512" customFormat="1" ht="13.8">
      <c r="A11681" s="520">
        <v>7640004821</v>
      </c>
      <c r="B11681" s="520" t="s">
        <v>7193</v>
      </c>
      <c r="C11681" s="521">
        <v>700</v>
      </c>
      <c r="D11681" s="522"/>
      <c r="E11681" s="519"/>
    </row>
    <row r="11682" spans="1:5" s="512" customFormat="1" ht="15" customHeight="1">
      <c r="A11682" s="520">
        <v>7640004822</v>
      </c>
      <c r="B11682" s="520" t="s">
        <v>7194</v>
      </c>
      <c r="C11682" s="521">
        <v>1050</v>
      </c>
      <c r="D11682" s="522"/>
      <c r="E11682" s="511"/>
    </row>
    <row r="11683" spans="1:5" s="512" customFormat="1" ht="13.8">
      <c r="A11683" s="520">
        <v>7640004833</v>
      </c>
      <c r="B11683" s="520" t="s">
        <v>7195</v>
      </c>
      <c r="C11683" s="521">
        <v>1300</v>
      </c>
      <c r="D11683" s="522"/>
    </row>
    <row r="11684" spans="1:5" s="512" customFormat="1" ht="13.8">
      <c r="A11684" s="520">
        <v>7640004834</v>
      </c>
      <c r="B11684" s="520" t="s">
        <v>7196</v>
      </c>
      <c r="C11684" s="521">
        <v>1950</v>
      </c>
      <c r="D11684" s="522"/>
      <c r="E11684" s="519"/>
    </row>
    <row r="11685" spans="1:5" s="512" customFormat="1" ht="13.8">
      <c r="A11685" s="520">
        <v>7640004836</v>
      </c>
      <c r="B11685" s="520" t="s">
        <v>7197</v>
      </c>
      <c r="C11685" s="521">
        <v>700</v>
      </c>
      <c r="D11685" s="522"/>
      <c r="E11685" s="519"/>
    </row>
    <row r="11686" spans="1:5" s="512" customFormat="1" ht="13.8">
      <c r="A11686" s="520">
        <v>7640004837</v>
      </c>
      <c r="B11686" s="520" t="s">
        <v>7198</v>
      </c>
      <c r="C11686" s="521">
        <v>1050</v>
      </c>
      <c r="D11686" s="522"/>
      <c r="E11686" s="519"/>
    </row>
    <row r="11687" spans="1:5" s="512" customFormat="1" ht="13.8">
      <c r="A11687" s="520">
        <v>7640004838</v>
      </c>
      <c r="B11687" s="520" t="s">
        <v>7199</v>
      </c>
      <c r="C11687" s="521">
        <v>3000</v>
      </c>
      <c r="D11687" s="522"/>
      <c r="E11687" s="519"/>
    </row>
    <row r="11688" spans="1:5" s="512" customFormat="1" ht="13.8">
      <c r="A11688" s="520">
        <v>7640004839</v>
      </c>
      <c r="B11688" s="520" t="s">
        <v>7200</v>
      </c>
      <c r="C11688" s="521">
        <v>600</v>
      </c>
      <c r="D11688" s="522"/>
      <c r="E11688" s="519"/>
    </row>
    <row r="11689" spans="1:5" s="512" customFormat="1" ht="13.8">
      <c r="A11689" s="520">
        <v>7640004840</v>
      </c>
      <c r="B11689" s="520" t="s">
        <v>7201</v>
      </c>
      <c r="C11689" s="521">
        <v>900</v>
      </c>
      <c r="D11689" s="522"/>
      <c r="E11689" s="519"/>
    </row>
    <row r="11690" spans="1:5" s="512" customFormat="1" ht="13.8">
      <c r="A11690" s="520">
        <v>7640004845</v>
      </c>
      <c r="B11690" s="520" t="s">
        <v>7202</v>
      </c>
      <c r="C11690" s="521">
        <v>200</v>
      </c>
      <c r="D11690" s="522"/>
      <c r="E11690" s="519"/>
    </row>
    <row r="11691" spans="1:5" s="512" customFormat="1" ht="13.8">
      <c r="A11691" s="520">
        <v>7640004846</v>
      </c>
      <c r="B11691" s="520" t="s">
        <v>7203</v>
      </c>
      <c r="C11691" s="521">
        <v>300</v>
      </c>
      <c r="D11691" s="522"/>
      <c r="E11691" s="519"/>
    </row>
    <row r="11692" spans="1:5" s="512" customFormat="1" ht="24">
      <c r="A11692" s="520">
        <v>7640004869</v>
      </c>
      <c r="B11692" s="520" t="s">
        <v>7204</v>
      </c>
      <c r="C11692" s="521">
        <v>1000</v>
      </c>
      <c r="D11692" s="522"/>
      <c r="E11692" s="519"/>
    </row>
    <row r="11693" spans="1:5" s="512" customFormat="1" ht="24">
      <c r="A11693" s="520">
        <v>7640004870</v>
      </c>
      <c r="B11693" s="520" t="s">
        <v>7205</v>
      </c>
      <c r="C11693" s="521">
        <v>1500</v>
      </c>
      <c r="D11693" s="522"/>
      <c r="E11693" s="519"/>
    </row>
    <row r="11694" spans="1:5" s="512" customFormat="1" ht="13.8">
      <c r="A11694" s="520">
        <v>7640004872</v>
      </c>
      <c r="B11694" s="520" t="s">
        <v>7206</v>
      </c>
      <c r="C11694" s="521">
        <v>1500</v>
      </c>
      <c r="D11694" s="522"/>
      <c r="E11694" s="519"/>
    </row>
    <row r="11695" spans="1:5" s="512" customFormat="1" ht="13.8">
      <c r="A11695" s="520">
        <v>7640004873</v>
      </c>
      <c r="B11695" s="520" t="s">
        <v>7207</v>
      </c>
      <c r="C11695" s="521">
        <v>2250</v>
      </c>
      <c r="D11695" s="522"/>
      <c r="E11695" s="519"/>
    </row>
    <row r="11696" spans="1:5" s="512" customFormat="1" ht="13.8">
      <c r="A11696" s="520">
        <v>7640004874</v>
      </c>
      <c r="B11696" s="520" t="s">
        <v>7208</v>
      </c>
      <c r="C11696" s="521">
        <v>5000</v>
      </c>
      <c r="D11696" s="522"/>
      <c r="E11696" s="519"/>
    </row>
    <row r="11697" spans="1:5" s="512" customFormat="1" ht="13.8">
      <c r="A11697" s="520">
        <v>7640004875</v>
      </c>
      <c r="B11697" s="520" t="s">
        <v>7209</v>
      </c>
      <c r="C11697" s="521">
        <v>1000</v>
      </c>
      <c r="D11697" s="522"/>
      <c r="E11697" s="519"/>
    </row>
    <row r="11698" spans="1:5" s="512" customFormat="1" ht="13.8">
      <c r="A11698" s="520">
        <v>7640004876</v>
      </c>
      <c r="B11698" s="520" t="s">
        <v>7210</v>
      </c>
      <c r="C11698" s="521">
        <v>1500</v>
      </c>
      <c r="D11698" s="522"/>
      <c r="E11698" s="519"/>
    </row>
    <row r="11699" spans="1:5" s="512" customFormat="1" ht="24">
      <c r="A11699" s="520">
        <v>7640007606</v>
      </c>
      <c r="B11699" s="520" t="s">
        <v>7211</v>
      </c>
      <c r="C11699" s="521">
        <v>600</v>
      </c>
      <c r="D11699" s="522"/>
      <c r="E11699" s="519"/>
    </row>
    <row r="11700" spans="1:5" s="512" customFormat="1" ht="24">
      <c r="A11700" s="520">
        <v>7640007607</v>
      </c>
      <c r="B11700" s="520" t="s">
        <v>7212</v>
      </c>
      <c r="C11700" s="521">
        <v>900</v>
      </c>
      <c r="D11700" s="522"/>
      <c r="E11700" s="519"/>
    </row>
    <row r="11701" spans="1:5" s="512" customFormat="1" ht="24">
      <c r="A11701" s="520">
        <v>7640007609</v>
      </c>
      <c r="B11701" s="520" t="s">
        <v>7213</v>
      </c>
      <c r="C11701" s="521">
        <v>600</v>
      </c>
      <c r="D11701" s="522"/>
      <c r="E11701" s="519"/>
    </row>
    <row r="11702" spans="1:5" s="512" customFormat="1" ht="24">
      <c r="A11702" s="520">
        <v>7640007610</v>
      </c>
      <c r="B11702" s="520" t="s">
        <v>7214</v>
      </c>
      <c r="C11702" s="521">
        <v>900</v>
      </c>
      <c r="D11702" s="522"/>
      <c r="E11702" s="519"/>
    </row>
    <row r="11703" spans="1:5" s="512" customFormat="1" ht="13.8">
      <c r="A11703" s="520">
        <v>7640008163</v>
      </c>
      <c r="B11703" s="520" t="s">
        <v>7215</v>
      </c>
      <c r="C11703" s="521">
        <v>1300</v>
      </c>
      <c r="D11703" s="522"/>
      <c r="E11703" s="519"/>
    </row>
    <row r="11704" spans="1:5" s="512" customFormat="1" ht="13.8">
      <c r="A11704" s="520">
        <v>7640008164</v>
      </c>
      <c r="B11704" s="520" t="s">
        <v>7216</v>
      </c>
      <c r="C11704" s="521">
        <v>1950</v>
      </c>
      <c r="D11704" s="522"/>
      <c r="E11704" s="519"/>
    </row>
    <row r="11705" spans="1:5" s="512" customFormat="1" ht="13.8">
      <c r="A11705" s="520">
        <v>7640008167</v>
      </c>
      <c r="B11705" s="520" t="s">
        <v>7217</v>
      </c>
      <c r="C11705" s="521">
        <v>3000</v>
      </c>
      <c r="D11705" s="522"/>
      <c r="E11705" s="519"/>
    </row>
    <row r="11706" spans="1:5" s="512" customFormat="1" ht="13.8">
      <c r="A11706" s="520">
        <v>7640008168</v>
      </c>
      <c r="B11706" s="520" t="s">
        <v>7218</v>
      </c>
      <c r="C11706" s="521">
        <v>4500</v>
      </c>
      <c r="D11706" s="522"/>
      <c r="E11706" s="519"/>
    </row>
    <row r="11707" spans="1:5" s="512" customFormat="1" ht="24">
      <c r="A11707" s="520">
        <v>7640015090</v>
      </c>
      <c r="B11707" s="520" t="s">
        <v>7219</v>
      </c>
      <c r="C11707" s="521">
        <v>700</v>
      </c>
      <c r="D11707" s="522"/>
      <c r="E11707" s="519"/>
    </row>
    <row r="11708" spans="1:5" s="512" customFormat="1" ht="13.8">
      <c r="A11708" s="520">
        <v>7640015091</v>
      </c>
      <c r="B11708" s="520" t="s">
        <v>7220</v>
      </c>
      <c r="C11708" s="521">
        <v>1050</v>
      </c>
      <c r="D11708" s="522"/>
      <c r="E11708" s="519"/>
    </row>
    <row r="11709" spans="1:5" s="512" customFormat="1" ht="24">
      <c r="A11709" s="520">
        <v>7640008171</v>
      </c>
      <c r="B11709" s="520" t="s">
        <v>7221</v>
      </c>
      <c r="C11709" s="521">
        <v>1800</v>
      </c>
      <c r="D11709" s="522"/>
      <c r="E11709" s="519"/>
    </row>
    <row r="11710" spans="1:5" s="512" customFormat="1" ht="24">
      <c r="A11710" s="520">
        <v>7640008172</v>
      </c>
      <c r="B11710" s="520" t="s">
        <v>7222</v>
      </c>
      <c r="C11710" s="521">
        <v>3150</v>
      </c>
      <c r="D11710" s="522"/>
      <c r="E11710" s="519"/>
    </row>
    <row r="11711" spans="1:5" s="512" customFormat="1" ht="24">
      <c r="A11711" s="520">
        <v>7640008174</v>
      </c>
      <c r="B11711" s="520" t="s">
        <v>7223</v>
      </c>
      <c r="C11711" s="521">
        <v>1500</v>
      </c>
      <c r="D11711" s="522"/>
      <c r="E11711" s="519"/>
    </row>
    <row r="11712" spans="1:5" s="512" customFormat="1" ht="24">
      <c r="A11712" s="520">
        <v>7640008175</v>
      </c>
      <c r="B11712" s="520" t="s">
        <v>7224</v>
      </c>
      <c r="C11712" s="521">
        <v>2625</v>
      </c>
      <c r="D11712" s="522"/>
      <c r="E11712" s="519"/>
    </row>
    <row r="11713" spans="1:5" s="512" customFormat="1" ht="24">
      <c r="A11713" s="520">
        <v>7640008177</v>
      </c>
      <c r="B11713" s="520" t="s">
        <v>7225</v>
      </c>
      <c r="C11713" s="521">
        <v>1300</v>
      </c>
      <c r="D11713" s="522"/>
      <c r="E11713" s="519"/>
    </row>
    <row r="11714" spans="1:5" s="512" customFormat="1" ht="24">
      <c r="A11714" s="520">
        <v>7640008178</v>
      </c>
      <c r="B11714" s="520" t="s">
        <v>7226</v>
      </c>
      <c r="C11714" s="521">
        <v>2275</v>
      </c>
      <c r="D11714" s="522"/>
      <c r="E11714" s="519"/>
    </row>
    <row r="11715" spans="1:5" s="512" customFormat="1" ht="24">
      <c r="A11715" s="520">
        <v>7640008180</v>
      </c>
      <c r="B11715" s="520" t="s">
        <v>7227</v>
      </c>
      <c r="C11715" s="521">
        <v>1200</v>
      </c>
      <c r="D11715" s="522"/>
      <c r="E11715" s="519"/>
    </row>
    <row r="11716" spans="1:5" s="512" customFormat="1" ht="24">
      <c r="A11716" s="520">
        <v>7640008181</v>
      </c>
      <c r="B11716" s="520" t="s">
        <v>7228</v>
      </c>
      <c r="C11716" s="521">
        <v>2100</v>
      </c>
      <c r="D11716" s="522"/>
      <c r="E11716" s="519"/>
    </row>
    <row r="11717" spans="1:5" s="512" customFormat="1" ht="24">
      <c r="A11717" s="520">
        <v>7640008183</v>
      </c>
      <c r="B11717" s="520" t="s">
        <v>7229</v>
      </c>
      <c r="C11717" s="521">
        <v>1000</v>
      </c>
      <c r="D11717" s="522"/>
      <c r="E11717" s="519"/>
    </row>
    <row r="11718" spans="1:5" s="512" customFormat="1" ht="24">
      <c r="A11718" s="520">
        <v>7640008184</v>
      </c>
      <c r="B11718" s="520" t="s">
        <v>7230</v>
      </c>
      <c r="C11718" s="521">
        <v>1750</v>
      </c>
      <c r="D11718" s="522"/>
      <c r="E11718" s="519"/>
    </row>
    <row r="11719" spans="1:5" s="512" customFormat="1" ht="24">
      <c r="A11719" s="520">
        <v>7640008186</v>
      </c>
      <c r="B11719" s="520" t="s">
        <v>7231</v>
      </c>
      <c r="C11719" s="521">
        <v>400</v>
      </c>
      <c r="D11719" s="522"/>
      <c r="E11719" s="519"/>
    </row>
    <row r="11720" spans="1:5" s="512" customFormat="1" ht="24">
      <c r="A11720" s="520">
        <v>7640008187</v>
      </c>
      <c r="B11720" s="520" t="s">
        <v>7232</v>
      </c>
      <c r="C11720" s="521">
        <v>700</v>
      </c>
      <c r="D11720" s="522"/>
      <c r="E11720" s="519"/>
    </row>
    <row r="11721" spans="1:5" s="512" customFormat="1" ht="24">
      <c r="A11721" s="520">
        <v>7640008189</v>
      </c>
      <c r="B11721" s="520" t="s">
        <v>7233</v>
      </c>
      <c r="C11721" s="521">
        <v>200</v>
      </c>
      <c r="D11721" s="522"/>
      <c r="E11721" s="519"/>
    </row>
    <row r="11722" spans="1:5" s="512" customFormat="1" ht="24">
      <c r="A11722" s="520">
        <v>7640008190</v>
      </c>
      <c r="B11722" s="520" t="s">
        <v>7234</v>
      </c>
      <c r="C11722" s="521">
        <v>350</v>
      </c>
      <c r="D11722" s="522"/>
      <c r="E11722" s="519"/>
    </row>
    <row r="11723" spans="1:5" s="512" customFormat="1" ht="13.8">
      <c r="A11723" s="520">
        <v>7640017641</v>
      </c>
      <c r="B11723" s="520" t="s">
        <v>7235</v>
      </c>
      <c r="C11723" s="521">
        <v>400</v>
      </c>
      <c r="D11723" s="522"/>
      <c r="E11723" s="519"/>
    </row>
    <row r="11724" spans="1:5" s="512" customFormat="1" ht="13.8">
      <c r="A11724" s="520">
        <v>7640017642</v>
      </c>
      <c r="B11724" s="520" t="s">
        <v>7236</v>
      </c>
      <c r="C11724" s="521">
        <v>600</v>
      </c>
      <c r="D11724" s="522"/>
      <c r="E11724" s="519"/>
    </row>
    <row r="11725" spans="1:5" s="534" customFormat="1" ht="13.8">
      <c r="A11725" s="523" t="s">
        <v>13567</v>
      </c>
      <c r="B11725" s="523" t="s">
        <v>13568</v>
      </c>
      <c r="C11725" s="524">
        <v>1000</v>
      </c>
      <c r="D11725" s="532"/>
      <c r="E11725" s="533"/>
    </row>
    <row r="11726" spans="1:5" s="534" customFormat="1" ht="13.8">
      <c r="A11726" s="523" t="s">
        <v>13569</v>
      </c>
      <c r="B11726" s="523" t="s">
        <v>13570</v>
      </c>
      <c r="C11726" s="524">
        <v>1500</v>
      </c>
      <c r="D11726" s="532"/>
      <c r="E11726" s="533"/>
    </row>
    <row r="11727" spans="1:5" s="534" customFormat="1" ht="13.8">
      <c r="A11727" s="523" t="s">
        <v>13571</v>
      </c>
      <c r="B11727" s="523" t="s">
        <v>13572</v>
      </c>
      <c r="C11727" s="524">
        <v>600</v>
      </c>
      <c r="D11727" s="532"/>
      <c r="E11727" s="533"/>
    </row>
    <row r="11728" spans="1:5" s="534" customFormat="1" ht="13.8">
      <c r="A11728" s="523" t="s">
        <v>13573</v>
      </c>
      <c r="B11728" s="523" t="s">
        <v>13574</v>
      </c>
      <c r="C11728" s="524">
        <v>1800</v>
      </c>
      <c r="D11728" s="532"/>
      <c r="E11728" s="533"/>
    </row>
    <row r="11729" spans="1:5" s="512" customFormat="1" ht="13.8">
      <c r="A11729" s="577" t="s">
        <v>540</v>
      </c>
      <c r="B11729" s="577"/>
      <c r="C11729" s="578"/>
      <c r="D11729" s="522"/>
      <c r="E11729" s="519"/>
    </row>
    <row r="11730" spans="1:5" s="512" customFormat="1" ht="13.8">
      <c r="A11730" s="520">
        <v>7640004734</v>
      </c>
      <c r="B11730" s="520" t="s">
        <v>7237</v>
      </c>
      <c r="C11730" s="521">
        <v>2995</v>
      </c>
      <c r="D11730" s="522"/>
      <c r="E11730" s="519"/>
    </row>
    <row r="11731" spans="1:5" s="512" customFormat="1" ht="13.8">
      <c r="A11731" s="520">
        <v>7640004735</v>
      </c>
      <c r="B11731" s="520" t="s">
        <v>7238</v>
      </c>
      <c r="C11731" s="521">
        <v>599</v>
      </c>
      <c r="D11731" s="522"/>
      <c r="E11731" s="519"/>
    </row>
    <row r="11732" spans="1:5" s="512" customFormat="1" ht="13.8">
      <c r="A11732" s="520">
        <v>7640004736</v>
      </c>
      <c r="B11732" s="520" t="s">
        <v>7239</v>
      </c>
      <c r="C11732" s="521">
        <v>899</v>
      </c>
      <c r="D11732" s="522"/>
      <c r="E11732" s="519"/>
    </row>
    <row r="11733" spans="1:5" s="512" customFormat="1" ht="13.8">
      <c r="A11733" s="520">
        <v>7640004737</v>
      </c>
      <c r="B11733" s="520" t="s">
        <v>7240</v>
      </c>
      <c r="C11733" s="521">
        <v>2995</v>
      </c>
      <c r="D11733" s="522"/>
      <c r="E11733" s="519"/>
    </row>
    <row r="11734" spans="1:5" s="512" customFormat="1" ht="13.8">
      <c r="A11734" s="520">
        <v>7640004738</v>
      </c>
      <c r="B11734" s="520" t="s">
        <v>7241</v>
      </c>
      <c r="C11734" s="521">
        <v>599</v>
      </c>
      <c r="D11734" s="522"/>
      <c r="E11734" s="519"/>
    </row>
    <row r="11735" spans="1:5" s="512" customFormat="1" ht="13.8">
      <c r="A11735" s="520">
        <v>7640004739</v>
      </c>
      <c r="B11735" s="520" t="s">
        <v>7242</v>
      </c>
      <c r="C11735" s="521">
        <v>899</v>
      </c>
      <c r="D11735" s="522"/>
      <c r="E11735" s="519"/>
    </row>
    <row r="11736" spans="1:5" s="512" customFormat="1" ht="13.8">
      <c r="A11736" s="520">
        <v>7640005045</v>
      </c>
      <c r="B11736" s="520" t="s">
        <v>7243</v>
      </c>
      <c r="C11736" s="521">
        <v>4995</v>
      </c>
      <c r="D11736" s="522"/>
      <c r="E11736" s="519"/>
    </row>
    <row r="11737" spans="1:5" s="512" customFormat="1" ht="36">
      <c r="A11737" s="520">
        <v>7640005046</v>
      </c>
      <c r="B11737" s="520" t="s">
        <v>7244</v>
      </c>
      <c r="C11737" s="521">
        <v>999</v>
      </c>
      <c r="D11737" s="522"/>
      <c r="E11737" s="519"/>
    </row>
    <row r="11738" spans="1:5" s="512" customFormat="1" ht="24">
      <c r="A11738" s="520">
        <v>7640005047</v>
      </c>
      <c r="B11738" s="520" t="s">
        <v>7245</v>
      </c>
      <c r="C11738" s="521">
        <v>1748</v>
      </c>
      <c r="D11738" s="522"/>
      <c r="E11738" s="519"/>
    </row>
    <row r="11739" spans="1:5" s="512" customFormat="1" ht="13.8">
      <c r="A11739" s="520">
        <v>7640004740</v>
      </c>
      <c r="B11739" s="520" t="s">
        <v>7246</v>
      </c>
      <c r="C11739" s="521">
        <v>4995</v>
      </c>
      <c r="D11739" s="522"/>
      <c r="E11739" s="519"/>
    </row>
    <row r="11740" spans="1:5" s="512" customFormat="1" ht="36">
      <c r="A11740" s="520">
        <v>7640004741</v>
      </c>
      <c r="B11740" s="520" t="s">
        <v>7247</v>
      </c>
      <c r="C11740" s="521">
        <v>999</v>
      </c>
      <c r="D11740" s="522"/>
      <c r="E11740" s="519"/>
    </row>
    <row r="11741" spans="1:5" s="512" customFormat="1" ht="13.8">
      <c r="A11741" s="520">
        <v>7640004742</v>
      </c>
      <c r="B11741" s="520" t="s">
        <v>7248</v>
      </c>
      <c r="C11741" s="521">
        <v>1499</v>
      </c>
      <c r="D11741" s="522"/>
      <c r="E11741" s="519"/>
    </row>
    <row r="11742" spans="1:5" s="512" customFormat="1" ht="13.8">
      <c r="A11742" s="520">
        <v>7640004743</v>
      </c>
      <c r="B11742" s="520" t="s">
        <v>7249</v>
      </c>
      <c r="C11742" s="521">
        <v>8795</v>
      </c>
      <c r="D11742" s="522"/>
      <c r="E11742" s="519"/>
    </row>
    <row r="11743" spans="1:5" s="512" customFormat="1" ht="36">
      <c r="A11743" s="520">
        <v>7640004744</v>
      </c>
      <c r="B11743" s="520" t="s">
        <v>7250</v>
      </c>
      <c r="C11743" s="521">
        <v>1759</v>
      </c>
      <c r="D11743" s="522"/>
      <c r="E11743" s="519"/>
    </row>
    <row r="11744" spans="1:5" s="512" customFormat="1" ht="13.8">
      <c r="A11744" s="520">
        <v>7640004745</v>
      </c>
      <c r="B11744" s="520" t="s">
        <v>7251</v>
      </c>
      <c r="C11744" s="521">
        <v>2639</v>
      </c>
      <c r="D11744" s="522"/>
      <c r="E11744" s="519"/>
    </row>
    <row r="11745" spans="1:5" s="512" customFormat="1" ht="13.8">
      <c r="A11745" s="577" t="s">
        <v>7252</v>
      </c>
      <c r="B11745" s="577"/>
      <c r="C11745" s="578"/>
      <c r="D11745" s="522"/>
      <c r="E11745" s="519"/>
    </row>
    <row r="11746" spans="1:5" s="512" customFormat="1" ht="13.8">
      <c r="A11746" s="520">
        <v>7640004718</v>
      </c>
      <c r="B11746" s="520" t="s">
        <v>7253</v>
      </c>
      <c r="C11746" s="521">
        <v>345</v>
      </c>
      <c r="D11746" s="522"/>
      <c r="E11746" s="519"/>
    </row>
    <row r="11747" spans="1:5" s="512" customFormat="1" ht="13.8">
      <c r="A11747" s="577" t="s">
        <v>538</v>
      </c>
      <c r="B11747" s="577"/>
      <c r="C11747" s="578"/>
      <c r="D11747" s="522"/>
      <c r="E11747" s="519"/>
    </row>
    <row r="11748" spans="1:5" s="512" customFormat="1" ht="13.8">
      <c r="A11748" s="520">
        <v>7640004794</v>
      </c>
      <c r="B11748" s="520" t="s">
        <v>7254</v>
      </c>
      <c r="C11748" s="521">
        <v>500</v>
      </c>
      <c r="D11748" s="522"/>
      <c r="E11748" s="519"/>
    </row>
    <row r="11749" spans="1:5" s="512" customFormat="1" ht="13.8">
      <c r="A11749" s="520">
        <v>7640004795</v>
      </c>
      <c r="B11749" s="520" t="s">
        <v>7255</v>
      </c>
      <c r="C11749" s="521">
        <v>4500</v>
      </c>
      <c r="D11749" s="522"/>
      <c r="E11749" s="519"/>
    </row>
    <row r="11750" spans="1:5" s="512" customFormat="1" ht="13.8">
      <c r="A11750" s="520">
        <v>7640004796</v>
      </c>
      <c r="B11750" s="520" t="s">
        <v>7256</v>
      </c>
      <c r="C11750" s="521">
        <v>1500</v>
      </c>
      <c r="D11750" s="522"/>
      <c r="E11750" s="519"/>
    </row>
    <row r="11751" spans="1:5" s="512" customFormat="1" ht="13.8">
      <c r="A11751" s="520">
        <v>7640004797</v>
      </c>
      <c r="B11751" s="520" t="s">
        <v>7257</v>
      </c>
      <c r="C11751" s="521">
        <v>1500</v>
      </c>
      <c r="D11751" s="522"/>
      <c r="E11751" s="519"/>
    </row>
    <row r="11752" spans="1:5" s="512" customFormat="1" ht="13.8">
      <c r="A11752" s="520">
        <v>7640004798</v>
      </c>
      <c r="B11752" s="520" t="s">
        <v>7258</v>
      </c>
      <c r="C11752" s="521">
        <v>7000</v>
      </c>
      <c r="D11752" s="522"/>
      <c r="E11752" s="519"/>
    </row>
    <row r="11753" spans="1:5" s="512" customFormat="1" ht="13.8">
      <c r="A11753" s="520">
        <v>7640004799</v>
      </c>
      <c r="B11753" s="520" t="s">
        <v>7259</v>
      </c>
      <c r="C11753" s="521">
        <v>3350</v>
      </c>
      <c r="D11753" s="522"/>
      <c r="E11753" s="519"/>
    </row>
    <row r="11754" spans="1:5" s="512" customFormat="1" ht="13.8">
      <c r="A11754" s="520">
        <v>7640007604</v>
      </c>
      <c r="B11754" s="520" t="s">
        <v>7260</v>
      </c>
      <c r="C11754" s="521">
        <v>5000</v>
      </c>
      <c r="D11754" s="522"/>
      <c r="E11754" s="519"/>
    </row>
    <row r="11755" spans="1:5" s="512" customFormat="1" ht="13.8">
      <c r="A11755" s="520" t="s">
        <v>7261</v>
      </c>
      <c r="B11755" s="520" t="s">
        <v>7262</v>
      </c>
      <c r="C11755" s="521">
        <v>3500</v>
      </c>
      <c r="D11755" s="522"/>
      <c r="E11755" s="519"/>
    </row>
    <row r="11756" spans="1:5" s="512" customFormat="1" ht="13.8">
      <c r="A11756" s="520">
        <v>7640008157</v>
      </c>
      <c r="B11756" s="520" t="s">
        <v>7263</v>
      </c>
      <c r="C11756" s="521">
        <v>7000</v>
      </c>
      <c r="D11756" s="522"/>
      <c r="E11756" s="519"/>
    </row>
    <row r="11757" spans="1:5" s="512" customFormat="1" ht="13.8">
      <c r="A11757" s="520">
        <v>7640008165</v>
      </c>
      <c r="B11757" s="520" t="s">
        <v>7264</v>
      </c>
      <c r="C11757" s="521">
        <v>3500</v>
      </c>
      <c r="D11757" s="522"/>
      <c r="E11757" s="519"/>
    </row>
    <row r="11758" spans="1:5" s="512" customFormat="1" ht="13.8">
      <c r="A11758" s="520">
        <v>7640008169</v>
      </c>
      <c r="B11758" s="520" t="s">
        <v>7265</v>
      </c>
      <c r="C11758" s="521">
        <v>3000</v>
      </c>
      <c r="D11758" s="522"/>
      <c r="E11758" s="519"/>
    </row>
    <row r="11759" spans="1:5" s="512" customFormat="1" ht="13.8">
      <c r="A11759" s="520">
        <v>7640008191</v>
      </c>
      <c r="B11759" s="520" t="s">
        <v>7266</v>
      </c>
      <c r="C11759" s="521">
        <v>3500</v>
      </c>
      <c r="D11759" s="522"/>
      <c r="E11759" s="519"/>
    </row>
    <row r="11760" spans="1:5" s="512" customFormat="1" ht="13.8">
      <c r="A11760" s="520">
        <v>7640017643</v>
      </c>
      <c r="B11760" s="520" t="s">
        <v>7267</v>
      </c>
      <c r="C11760" s="521">
        <v>1500</v>
      </c>
      <c r="D11760" s="522"/>
      <c r="E11760" s="519"/>
    </row>
    <row r="11761" spans="1:5" s="512" customFormat="1" ht="24">
      <c r="A11761" s="520">
        <v>7640017644</v>
      </c>
      <c r="B11761" s="520" t="s">
        <v>7268</v>
      </c>
      <c r="C11761" s="521">
        <v>1500</v>
      </c>
      <c r="D11761" s="522"/>
      <c r="E11761" s="519"/>
    </row>
    <row r="11762" spans="1:5" s="512" customFormat="1" ht="13.8">
      <c r="A11762" s="520">
        <v>7640017645</v>
      </c>
      <c r="B11762" s="520" t="s">
        <v>7269</v>
      </c>
      <c r="C11762" s="521">
        <v>500</v>
      </c>
      <c r="D11762" s="522"/>
      <c r="E11762" s="519"/>
    </row>
    <row r="11763" spans="1:5" s="534" customFormat="1" ht="13.8">
      <c r="A11763" s="523" t="s">
        <v>13575</v>
      </c>
      <c r="B11763" s="523" t="s">
        <v>13576</v>
      </c>
      <c r="C11763" s="524">
        <v>500</v>
      </c>
      <c r="D11763" s="532"/>
      <c r="E11763" s="533"/>
    </row>
    <row r="11764" spans="1:5" s="512" customFormat="1" ht="13.8">
      <c r="A11764" s="546"/>
      <c r="B11764" s="546"/>
      <c r="C11764" s="547"/>
      <c r="D11764" s="522"/>
      <c r="E11764" s="519"/>
    </row>
    <row r="11765" spans="1:5" s="512" customFormat="1">
      <c r="A11765" s="614"/>
      <c r="B11765" s="615" t="s">
        <v>7270</v>
      </c>
      <c r="C11765" s="614"/>
      <c r="D11765" s="522"/>
      <c r="E11765" s="519"/>
    </row>
    <row r="11766" spans="1:5" s="512" customFormat="1" ht="27.6">
      <c r="A11766" s="513" t="s">
        <v>26</v>
      </c>
      <c r="B11766" s="513" t="s">
        <v>300</v>
      </c>
      <c r="C11766" s="514" t="s">
        <v>607</v>
      </c>
      <c r="D11766" s="522"/>
      <c r="E11766" s="519"/>
    </row>
    <row r="11767" spans="1:5" s="512" customFormat="1" ht="13.8">
      <c r="A11767" s="577" t="s">
        <v>542</v>
      </c>
      <c r="B11767" s="577"/>
      <c r="C11767" s="578"/>
      <c r="D11767" s="522"/>
      <c r="E11767" s="519"/>
    </row>
    <row r="11768" spans="1:5" s="512" customFormat="1" ht="13.8">
      <c r="A11768" s="520">
        <v>7640007612</v>
      </c>
      <c r="B11768" s="520" t="s">
        <v>7271</v>
      </c>
      <c r="C11768" s="521">
        <v>15000</v>
      </c>
      <c r="D11768" s="522"/>
      <c r="E11768" s="519"/>
    </row>
    <row r="11769" spans="1:5" s="512" customFormat="1" ht="13.8">
      <c r="A11769" s="520">
        <v>7640009480</v>
      </c>
      <c r="B11769" s="520" t="s">
        <v>7272</v>
      </c>
      <c r="C11769" s="521">
        <v>12500</v>
      </c>
      <c r="D11769" s="522"/>
      <c r="E11769" s="519"/>
    </row>
    <row r="11770" spans="1:5" s="512" customFormat="1" ht="13.8">
      <c r="A11770" s="520">
        <v>7640009481</v>
      </c>
      <c r="B11770" s="520" t="s">
        <v>7273</v>
      </c>
      <c r="C11770" s="521">
        <v>2500</v>
      </c>
      <c r="D11770" s="522"/>
      <c r="E11770" s="519"/>
    </row>
    <row r="11771" spans="1:5" s="512" customFormat="1" ht="13.8">
      <c r="A11771" s="577" t="s">
        <v>606</v>
      </c>
      <c r="B11771" s="577"/>
      <c r="C11771" s="578"/>
      <c r="D11771" s="522"/>
      <c r="E11771" s="519"/>
    </row>
    <row r="11772" spans="1:5" s="512" customFormat="1" ht="24">
      <c r="A11772" s="520">
        <v>7640007613</v>
      </c>
      <c r="B11772" s="520" t="s">
        <v>7274</v>
      </c>
      <c r="C11772" s="521">
        <v>3000</v>
      </c>
      <c r="D11772" s="522"/>
      <c r="E11772" s="519"/>
    </row>
    <row r="11773" spans="1:5" s="512" customFormat="1" ht="24">
      <c r="A11773" s="520">
        <v>7640007614</v>
      </c>
      <c r="B11773" s="520" t="s">
        <v>7275</v>
      </c>
      <c r="C11773" s="521">
        <v>4500</v>
      </c>
      <c r="D11773" s="522"/>
      <c r="E11773" s="519"/>
    </row>
    <row r="11774" spans="1:5" s="512" customFormat="1" ht="24">
      <c r="A11774" s="520">
        <v>7640007617</v>
      </c>
      <c r="B11774" s="520" t="s">
        <v>7276</v>
      </c>
      <c r="C11774" s="521">
        <v>2250</v>
      </c>
      <c r="D11774" s="522"/>
      <c r="E11774" s="519"/>
    </row>
    <row r="11775" spans="1:5" s="512" customFormat="1" ht="24">
      <c r="A11775" s="520">
        <v>7640007619</v>
      </c>
      <c r="B11775" s="520" t="s">
        <v>7277</v>
      </c>
      <c r="C11775" s="521">
        <v>9000</v>
      </c>
      <c r="D11775" s="522"/>
      <c r="E11775" s="519"/>
    </row>
    <row r="11776" spans="1:5" s="512" customFormat="1" ht="24">
      <c r="A11776" s="520">
        <v>7640007620</v>
      </c>
      <c r="B11776" s="520" t="s">
        <v>7278</v>
      </c>
      <c r="C11776" s="521">
        <v>15750</v>
      </c>
      <c r="D11776" s="522"/>
      <c r="E11776" s="519"/>
    </row>
    <row r="11777" spans="1:5" s="512" customFormat="1" ht="13.8">
      <c r="A11777" s="577" t="s">
        <v>538</v>
      </c>
      <c r="B11777" s="577"/>
      <c r="C11777" s="578"/>
      <c r="D11777" s="522"/>
      <c r="E11777" s="519"/>
    </row>
    <row r="11778" spans="1:5" s="512" customFormat="1" ht="13.8">
      <c r="A11778" s="520">
        <v>7640004794</v>
      </c>
      <c r="B11778" s="520" t="s">
        <v>7254</v>
      </c>
      <c r="C11778" s="521">
        <v>500</v>
      </c>
      <c r="D11778" s="522"/>
      <c r="E11778" s="519"/>
    </row>
    <row r="11779" spans="1:5" s="512" customFormat="1" ht="13.8">
      <c r="A11779" s="520">
        <v>7640004795</v>
      </c>
      <c r="B11779" s="520" t="s">
        <v>7255</v>
      </c>
      <c r="C11779" s="521">
        <v>4500</v>
      </c>
      <c r="D11779" s="522"/>
      <c r="E11779" s="519"/>
    </row>
    <row r="11780" spans="1:5" s="512" customFormat="1" ht="13.8">
      <c r="A11780" s="520">
        <v>7640004796</v>
      </c>
      <c r="B11780" s="520" t="s">
        <v>7256</v>
      </c>
      <c r="C11780" s="521">
        <v>1500</v>
      </c>
      <c r="D11780" s="522"/>
      <c r="E11780" s="519"/>
    </row>
    <row r="11781" spans="1:5" s="512" customFormat="1" ht="13.8">
      <c r="A11781" s="520">
        <v>7640004797</v>
      </c>
      <c r="B11781" s="520" t="s">
        <v>7257</v>
      </c>
      <c r="C11781" s="521">
        <v>1500</v>
      </c>
      <c r="D11781" s="522"/>
      <c r="E11781" s="519"/>
    </row>
    <row r="11782" spans="1:5" s="512" customFormat="1" ht="13.8">
      <c r="A11782" s="520">
        <v>7640007611</v>
      </c>
      <c r="B11782" s="520" t="s">
        <v>7279</v>
      </c>
      <c r="C11782" s="521">
        <v>1500</v>
      </c>
      <c r="D11782" s="522"/>
      <c r="E11782" s="519"/>
    </row>
    <row r="11783" spans="1:5" s="512" customFormat="1" ht="13.8">
      <c r="A11783" s="546"/>
      <c r="B11783" s="546"/>
      <c r="C11783" s="547"/>
      <c r="D11783" s="522"/>
      <c r="E11783" s="519"/>
    </row>
    <row r="11784" spans="1:5" s="512" customFormat="1">
      <c r="A11784" s="614"/>
      <c r="B11784" s="615" t="s">
        <v>7280</v>
      </c>
      <c r="C11784" s="614"/>
      <c r="D11784" s="522"/>
      <c r="E11784" s="519"/>
    </row>
    <row r="11785" spans="1:5" s="512" customFormat="1" ht="27.6">
      <c r="A11785" s="513" t="s">
        <v>26</v>
      </c>
      <c r="B11785" s="513" t="s">
        <v>300</v>
      </c>
      <c r="C11785" s="514" t="s">
        <v>607</v>
      </c>
      <c r="D11785" s="522"/>
      <c r="E11785" s="519"/>
    </row>
    <row r="11786" spans="1:5" s="512" customFormat="1" ht="13.8">
      <c r="A11786" s="577" t="s">
        <v>542</v>
      </c>
      <c r="B11786" s="577"/>
      <c r="C11786" s="578"/>
      <c r="D11786" s="522"/>
      <c r="E11786" s="519"/>
    </row>
    <row r="11787" spans="1:5" s="512" customFormat="1" ht="13.8">
      <c r="A11787" s="520">
        <v>7640004752</v>
      </c>
      <c r="B11787" s="520" t="s">
        <v>7281</v>
      </c>
      <c r="C11787" s="521">
        <v>10000</v>
      </c>
      <c r="D11787" s="522"/>
      <c r="E11787" s="519"/>
    </row>
    <row r="11788" spans="1:5" s="512" customFormat="1" ht="13.8">
      <c r="A11788" s="520">
        <v>7640015069</v>
      </c>
      <c r="B11788" s="520" t="s">
        <v>7282</v>
      </c>
      <c r="C11788" s="521">
        <v>12500</v>
      </c>
      <c r="D11788" s="522"/>
      <c r="E11788" s="519"/>
    </row>
    <row r="11789" spans="1:5" s="512" customFormat="1" ht="24">
      <c r="A11789" s="520">
        <v>7640015075</v>
      </c>
      <c r="B11789" s="520" t="s">
        <v>7283</v>
      </c>
      <c r="C11789" s="521">
        <v>6000</v>
      </c>
      <c r="D11789" s="522"/>
      <c r="E11789" s="519"/>
    </row>
    <row r="11790" spans="1:5" s="512" customFormat="1" ht="13.8">
      <c r="A11790" s="520">
        <v>7640015072</v>
      </c>
      <c r="B11790" s="520" t="s">
        <v>7284</v>
      </c>
      <c r="C11790" s="521">
        <v>9000</v>
      </c>
      <c r="D11790" s="522"/>
      <c r="E11790" s="519"/>
    </row>
    <row r="11791" spans="1:5" s="512" customFormat="1" ht="15" customHeight="1">
      <c r="A11791" s="520" t="s">
        <v>7285</v>
      </c>
      <c r="B11791" s="520" t="s">
        <v>7286</v>
      </c>
      <c r="C11791" s="521">
        <v>10500</v>
      </c>
      <c r="D11791" s="522"/>
      <c r="E11791" s="511"/>
    </row>
    <row r="11792" spans="1:5" s="512" customFormat="1" ht="13.8">
      <c r="A11792" s="520">
        <v>7640015078</v>
      </c>
      <c r="B11792" s="520" t="s">
        <v>7287</v>
      </c>
      <c r="C11792" s="521">
        <v>4500</v>
      </c>
      <c r="D11792" s="522"/>
    </row>
    <row r="11793" spans="1:5" s="512" customFormat="1" ht="13.8">
      <c r="A11793" s="520">
        <v>7640004776</v>
      </c>
      <c r="B11793" s="520" t="s">
        <v>7288</v>
      </c>
      <c r="C11793" s="521">
        <v>1000</v>
      </c>
      <c r="D11793" s="522"/>
      <c r="E11793" s="519"/>
    </row>
    <row r="11794" spans="1:5" s="512" customFormat="1" ht="13.8">
      <c r="A11794" s="520">
        <v>7640004779</v>
      </c>
      <c r="B11794" s="520" t="s">
        <v>7289</v>
      </c>
      <c r="C11794" s="521">
        <v>1000</v>
      </c>
      <c r="D11794" s="522"/>
      <c r="E11794" s="519"/>
    </row>
    <row r="11795" spans="1:5" s="512" customFormat="1" ht="13.8">
      <c r="A11795" s="520">
        <v>7640004782</v>
      </c>
      <c r="B11795" s="520" t="s">
        <v>7290</v>
      </c>
      <c r="C11795" s="521">
        <v>1000</v>
      </c>
      <c r="D11795" s="522"/>
      <c r="E11795" s="519"/>
    </row>
    <row r="11796" spans="1:5" s="534" customFormat="1" ht="13.8">
      <c r="A11796" s="523" t="s">
        <v>13577</v>
      </c>
      <c r="B11796" s="523" t="s">
        <v>13578</v>
      </c>
      <c r="C11796" s="524">
        <v>27500</v>
      </c>
      <c r="D11796" s="532"/>
      <c r="E11796" s="533"/>
    </row>
    <row r="11797" spans="1:5" s="534" customFormat="1" ht="13.8">
      <c r="A11797" s="523" t="s">
        <v>13579</v>
      </c>
      <c r="B11797" s="523" t="s">
        <v>13580</v>
      </c>
      <c r="C11797" s="524">
        <v>27500</v>
      </c>
      <c r="D11797" s="532"/>
      <c r="E11797" s="533"/>
    </row>
    <row r="11798" spans="1:5" s="512" customFormat="1" ht="13.8">
      <c r="A11798" s="520">
        <v>7640004788</v>
      </c>
      <c r="B11798" s="520" t="s">
        <v>7291</v>
      </c>
      <c r="C11798" s="521">
        <v>7500</v>
      </c>
      <c r="D11798" s="522"/>
      <c r="E11798" s="519"/>
    </row>
    <row r="11799" spans="1:5" s="512" customFormat="1" ht="13.8">
      <c r="A11799" s="520">
        <v>7640004791</v>
      </c>
      <c r="B11799" s="520" t="s">
        <v>7292</v>
      </c>
      <c r="C11799" s="521">
        <v>12500</v>
      </c>
      <c r="D11799" s="522"/>
      <c r="E11799" s="519"/>
    </row>
    <row r="11800" spans="1:5" s="512" customFormat="1" ht="13.8">
      <c r="A11800" s="520">
        <v>7640017640</v>
      </c>
      <c r="B11800" s="520" t="s">
        <v>7174</v>
      </c>
      <c r="C11800" s="521">
        <v>2000</v>
      </c>
      <c r="D11800" s="522"/>
      <c r="E11800" s="519"/>
    </row>
    <row r="11801" spans="1:5" s="512" customFormat="1" ht="13.8">
      <c r="A11801" s="577" t="s">
        <v>606</v>
      </c>
      <c r="B11801" s="577"/>
      <c r="C11801" s="578"/>
      <c r="D11801" s="522"/>
      <c r="E11801" s="519"/>
    </row>
    <row r="11802" spans="1:5" s="512" customFormat="1" ht="24">
      <c r="A11802" s="520">
        <v>7640015076</v>
      </c>
      <c r="B11802" s="520" t="s">
        <v>7293</v>
      </c>
      <c r="C11802" s="521">
        <v>1200</v>
      </c>
      <c r="D11802" s="522"/>
      <c r="E11802" s="519"/>
    </row>
    <row r="11803" spans="1:5" s="512" customFormat="1" ht="24">
      <c r="A11803" s="520">
        <v>7640015077</v>
      </c>
      <c r="B11803" s="520" t="s">
        <v>7294</v>
      </c>
      <c r="C11803" s="521">
        <v>1800</v>
      </c>
      <c r="D11803" s="522"/>
      <c r="E11803" s="519"/>
    </row>
    <row r="11804" spans="1:5" s="512" customFormat="1" ht="13.8">
      <c r="A11804" s="520">
        <v>7640015073</v>
      </c>
      <c r="B11804" s="520" t="s">
        <v>7295</v>
      </c>
      <c r="C11804" s="521">
        <v>1800</v>
      </c>
      <c r="D11804" s="522"/>
      <c r="E11804" s="519"/>
    </row>
    <row r="11805" spans="1:5" s="512" customFormat="1" ht="13.8">
      <c r="A11805" s="520">
        <v>7640015074</v>
      </c>
      <c r="B11805" s="520" t="s">
        <v>7296</v>
      </c>
      <c r="C11805" s="521">
        <v>2700</v>
      </c>
      <c r="D11805" s="522"/>
      <c r="E11805" s="519"/>
    </row>
    <row r="11806" spans="1:5" s="512" customFormat="1" ht="13.8">
      <c r="A11806" s="520" t="s">
        <v>7297</v>
      </c>
      <c r="B11806" s="520" t="s">
        <v>7298</v>
      </c>
      <c r="C11806" s="521">
        <v>2100</v>
      </c>
      <c r="D11806" s="522"/>
      <c r="E11806" s="519"/>
    </row>
    <row r="11807" spans="1:5" s="512" customFormat="1" ht="13.8">
      <c r="A11807" s="520" t="s">
        <v>7299</v>
      </c>
      <c r="B11807" s="520" t="s">
        <v>7300</v>
      </c>
      <c r="C11807" s="521">
        <v>3150</v>
      </c>
      <c r="D11807" s="522"/>
      <c r="E11807" s="519"/>
    </row>
    <row r="11808" spans="1:5" s="512" customFormat="1" ht="13.8">
      <c r="A11808" s="520">
        <v>7640015070</v>
      </c>
      <c r="B11808" s="520" t="s">
        <v>7301</v>
      </c>
      <c r="C11808" s="521">
        <v>2500</v>
      </c>
      <c r="D11808" s="522"/>
      <c r="E11808" s="519"/>
    </row>
    <row r="11809" spans="1:5" s="512" customFormat="1" ht="13.8">
      <c r="A11809" s="520">
        <v>7640015071</v>
      </c>
      <c r="B11809" s="520" t="s">
        <v>7302</v>
      </c>
      <c r="C11809" s="521">
        <v>3750</v>
      </c>
      <c r="D11809" s="522"/>
      <c r="E11809" s="519"/>
    </row>
    <row r="11810" spans="1:5" s="512" customFormat="1" ht="13.8">
      <c r="A11810" s="520">
        <v>7640015079</v>
      </c>
      <c r="B11810" s="520" t="s">
        <v>7303</v>
      </c>
      <c r="C11810" s="521">
        <v>900</v>
      </c>
      <c r="D11810" s="522"/>
      <c r="E11810" s="519"/>
    </row>
    <row r="11811" spans="1:5" s="512" customFormat="1" ht="13.8">
      <c r="A11811" s="520">
        <v>7640015080</v>
      </c>
      <c r="B11811" s="520" t="s">
        <v>7304</v>
      </c>
      <c r="C11811" s="521">
        <v>1350</v>
      </c>
      <c r="D11811" s="522"/>
      <c r="E11811" s="519"/>
    </row>
    <row r="11812" spans="1:5" s="512" customFormat="1" ht="24">
      <c r="A11812" s="520">
        <v>7640008152</v>
      </c>
      <c r="B11812" s="520" t="s">
        <v>7305</v>
      </c>
      <c r="C11812" s="521">
        <v>4000</v>
      </c>
      <c r="D11812" s="522"/>
      <c r="E11812" s="519"/>
    </row>
    <row r="11813" spans="1:5" s="512" customFormat="1" ht="24">
      <c r="A11813" s="520">
        <v>7640008153</v>
      </c>
      <c r="B11813" s="520" t="s">
        <v>7306</v>
      </c>
      <c r="C11813" s="521">
        <v>7000</v>
      </c>
      <c r="D11813" s="522"/>
      <c r="E11813" s="519"/>
    </row>
    <row r="11814" spans="1:5" s="512" customFormat="1" ht="15" customHeight="1">
      <c r="A11814" s="520">
        <v>7640008155</v>
      </c>
      <c r="B11814" s="520" t="s">
        <v>7307</v>
      </c>
      <c r="C11814" s="521">
        <v>2800</v>
      </c>
      <c r="D11814" s="522"/>
      <c r="E11814" s="511"/>
    </row>
    <row r="11815" spans="1:5" s="512" customFormat="1" ht="24">
      <c r="A11815" s="520">
        <v>7640008156</v>
      </c>
      <c r="B11815" s="520" t="s">
        <v>7308</v>
      </c>
      <c r="C11815" s="521">
        <v>4900</v>
      </c>
      <c r="D11815" s="522"/>
    </row>
    <row r="11816" spans="1:5" s="512" customFormat="1" ht="24">
      <c r="A11816" s="520">
        <v>7640008196</v>
      </c>
      <c r="B11816" s="520" t="s">
        <v>7309</v>
      </c>
      <c r="C11816" s="521">
        <v>3200</v>
      </c>
      <c r="D11816" s="522"/>
      <c r="E11816" s="519"/>
    </row>
    <row r="11817" spans="1:5" s="512" customFormat="1" ht="24">
      <c r="A11817" s="520">
        <v>7640008197</v>
      </c>
      <c r="B11817" s="520" t="s">
        <v>7310</v>
      </c>
      <c r="C11817" s="521">
        <v>5600</v>
      </c>
      <c r="D11817" s="522"/>
      <c r="E11817" s="519"/>
    </row>
    <row r="11818" spans="1:5" s="512" customFormat="1" ht="24">
      <c r="A11818" s="520">
        <v>7640008199</v>
      </c>
      <c r="B11818" s="520" t="s">
        <v>7311</v>
      </c>
      <c r="C11818" s="521">
        <v>2800</v>
      </c>
      <c r="D11818" s="522"/>
      <c r="E11818" s="519"/>
    </row>
    <row r="11819" spans="1:5" s="512" customFormat="1" ht="24">
      <c r="A11819" s="520">
        <v>7640008200</v>
      </c>
      <c r="B11819" s="520" t="s">
        <v>7312</v>
      </c>
      <c r="C11819" s="521">
        <v>4900</v>
      </c>
      <c r="D11819" s="522"/>
      <c r="E11819" s="519"/>
    </row>
    <row r="11820" spans="1:5" s="512" customFormat="1" ht="24">
      <c r="A11820" s="520">
        <v>7640008202</v>
      </c>
      <c r="B11820" s="520" t="s">
        <v>7313</v>
      </c>
      <c r="C11820" s="521">
        <v>2000</v>
      </c>
      <c r="D11820" s="522"/>
      <c r="E11820" s="519"/>
    </row>
    <row r="11821" spans="1:5" s="512" customFormat="1" ht="24">
      <c r="A11821" s="520">
        <v>7640008203</v>
      </c>
      <c r="B11821" s="520" t="s">
        <v>7314</v>
      </c>
      <c r="C11821" s="521">
        <v>3500</v>
      </c>
      <c r="D11821" s="522"/>
      <c r="E11821" s="519"/>
    </row>
    <row r="11822" spans="1:5" s="512" customFormat="1" ht="24">
      <c r="A11822" s="520">
        <v>7640008205</v>
      </c>
      <c r="B11822" s="520" t="s">
        <v>7315</v>
      </c>
      <c r="C11822" s="521">
        <v>1100</v>
      </c>
      <c r="D11822" s="522"/>
      <c r="E11822" s="519"/>
    </row>
    <row r="11823" spans="1:5" s="512" customFormat="1" ht="24">
      <c r="A11823" s="520">
        <v>7640008206</v>
      </c>
      <c r="B11823" s="520" t="s">
        <v>7316</v>
      </c>
      <c r="C11823" s="521">
        <v>1925</v>
      </c>
      <c r="D11823" s="522"/>
      <c r="E11823" s="519"/>
    </row>
    <row r="11824" spans="1:5" s="512" customFormat="1" ht="24">
      <c r="A11824" s="520">
        <v>7640008208</v>
      </c>
      <c r="B11824" s="520" t="s">
        <v>7317</v>
      </c>
      <c r="C11824" s="521">
        <v>700</v>
      </c>
      <c r="D11824" s="522"/>
      <c r="E11824" s="519"/>
    </row>
    <row r="11825" spans="1:5" s="512" customFormat="1" ht="24">
      <c r="A11825" s="520">
        <v>7640008209</v>
      </c>
      <c r="B11825" s="520" t="s">
        <v>7318</v>
      </c>
      <c r="C11825" s="521">
        <v>1225</v>
      </c>
      <c r="D11825" s="522"/>
      <c r="E11825" s="519"/>
    </row>
    <row r="11826" spans="1:5" s="512" customFormat="1" ht="24">
      <c r="A11826" s="520">
        <v>7640008211</v>
      </c>
      <c r="B11826" s="520" t="s">
        <v>7319</v>
      </c>
      <c r="C11826" s="521">
        <v>300</v>
      </c>
      <c r="D11826" s="522"/>
      <c r="E11826" s="519"/>
    </row>
    <row r="11827" spans="1:5" s="512" customFormat="1" ht="24">
      <c r="A11827" s="520">
        <v>7640008212</v>
      </c>
      <c r="B11827" s="520" t="s">
        <v>7320</v>
      </c>
      <c r="C11827" s="521">
        <v>525</v>
      </c>
      <c r="D11827" s="522"/>
      <c r="E11827" s="519"/>
    </row>
    <row r="11828" spans="1:5" s="512" customFormat="1" ht="24">
      <c r="A11828" s="520">
        <v>7640008214</v>
      </c>
      <c r="B11828" s="520" t="s">
        <v>7321</v>
      </c>
      <c r="C11828" s="521">
        <v>2000</v>
      </c>
      <c r="D11828" s="522"/>
      <c r="E11828" s="519"/>
    </row>
    <row r="11829" spans="1:5" s="512" customFormat="1" ht="24">
      <c r="A11829" s="520">
        <v>7640008215</v>
      </c>
      <c r="B11829" s="520" t="s">
        <v>7322</v>
      </c>
      <c r="C11829" s="521">
        <v>3500</v>
      </c>
      <c r="D11829" s="522"/>
      <c r="E11829" s="519"/>
    </row>
    <row r="11830" spans="1:5" s="512" customFormat="1" ht="24">
      <c r="A11830" s="520">
        <v>7640004753</v>
      </c>
      <c r="B11830" s="520" t="s">
        <v>7323</v>
      </c>
      <c r="C11830" s="521">
        <v>2000</v>
      </c>
      <c r="D11830" s="522"/>
      <c r="E11830" s="519"/>
    </row>
    <row r="11831" spans="1:5" s="512" customFormat="1" ht="24">
      <c r="A11831" s="520">
        <v>7640004754</v>
      </c>
      <c r="B11831" s="520" t="s">
        <v>7324</v>
      </c>
      <c r="C11831" s="521">
        <v>3000</v>
      </c>
      <c r="D11831" s="522"/>
      <c r="E11831" s="519"/>
    </row>
    <row r="11832" spans="1:5" s="534" customFormat="1" ht="13.8">
      <c r="A11832" s="523" t="s">
        <v>13581</v>
      </c>
      <c r="B11832" s="523" t="s">
        <v>13582</v>
      </c>
      <c r="C11832" s="524">
        <v>5500</v>
      </c>
      <c r="D11832" s="532"/>
      <c r="E11832" s="533"/>
    </row>
    <row r="11833" spans="1:5" s="534" customFormat="1" ht="13.8">
      <c r="A11833" s="523" t="s">
        <v>13583</v>
      </c>
      <c r="B11833" s="523" t="s">
        <v>13584</v>
      </c>
      <c r="C11833" s="524">
        <v>8250</v>
      </c>
      <c r="D11833" s="532"/>
      <c r="E11833" s="533"/>
    </row>
    <row r="11834" spans="1:5" s="534" customFormat="1" ht="13.8">
      <c r="A11834" s="523">
        <v>7640004777</v>
      </c>
      <c r="B11834" s="523" t="s">
        <v>7325</v>
      </c>
      <c r="C11834" s="524">
        <v>200</v>
      </c>
      <c r="D11834" s="532"/>
      <c r="E11834" s="533"/>
    </row>
    <row r="11835" spans="1:5" s="534" customFormat="1" ht="13.8">
      <c r="A11835" s="523">
        <v>7640004780</v>
      </c>
      <c r="B11835" s="523" t="s">
        <v>7326</v>
      </c>
      <c r="C11835" s="524">
        <v>200</v>
      </c>
      <c r="D11835" s="532"/>
      <c r="E11835" s="533"/>
    </row>
    <row r="11836" spans="1:5" s="534" customFormat="1" ht="13.8">
      <c r="A11836" s="523">
        <v>7640004778</v>
      </c>
      <c r="B11836" s="523" t="s">
        <v>7327</v>
      </c>
      <c r="C11836" s="524">
        <v>300</v>
      </c>
      <c r="D11836" s="532"/>
      <c r="E11836" s="533"/>
    </row>
    <row r="11837" spans="1:5" s="534" customFormat="1" ht="13.8">
      <c r="A11837" s="523">
        <v>7640004781</v>
      </c>
      <c r="B11837" s="523" t="s">
        <v>7328</v>
      </c>
      <c r="C11837" s="524">
        <v>300</v>
      </c>
      <c r="D11837" s="532"/>
      <c r="E11837" s="533"/>
    </row>
    <row r="11838" spans="1:5" s="534" customFormat="1" ht="24">
      <c r="A11838" s="523">
        <v>7640004783</v>
      </c>
      <c r="B11838" s="523" t="s">
        <v>7329</v>
      </c>
      <c r="C11838" s="524">
        <v>200</v>
      </c>
      <c r="D11838" s="532"/>
      <c r="E11838" s="533"/>
    </row>
    <row r="11839" spans="1:5" s="534" customFormat="1" ht="24">
      <c r="A11839" s="523">
        <v>7640004784</v>
      </c>
      <c r="B11839" s="523" t="s">
        <v>7330</v>
      </c>
      <c r="C11839" s="524">
        <v>300</v>
      </c>
      <c r="D11839" s="532"/>
      <c r="E11839" s="533"/>
    </row>
    <row r="11840" spans="1:5" s="534" customFormat="1" ht="13.8">
      <c r="A11840" s="523" t="s">
        <v>13585</v>
      </c>
      <c r="B11840" s="523" t="s">
        <v>13586</v>
      </c>
      <c r="C11840" s="524">
        <v>5500</v>
      </c>
      <c r="D11840" s="532"/>
      <c r="E11840" s="533"/>
    </row>
    <row r="11841" spans="1:5" s="534" customFormat="1" ht="13.8">
      <c r="A11841" s="523" t="s">
        <v>13587</v>
      </c>
      <c r="B11841" s="523" t="s">
        <v>13588</v>
      </c>
      <c r="C11841" s="524">
        <v>8250</v>
      </c>
      <c r="D11841" s="532"/>
      <c r="E11841" s="533"/>
    </row>
    <row r="11842" spans="1:5" s="534" customFormat="1" ht="13.8">
      <c r="A11842" s="523">
        <v>7640004789</v>
      </c>
      <c r="B11842" s="523" t="s">
        <v>7331</v>
      </c>
      <c r="C11842" s="524">
        <v>1500</v>
      </c>
      <c r="D11842" s="532"/>
      <c r="E11842" s="533"/>
    </row>
    <row r="11843" spans="1:5" s="534" customFormat="1" ht="13.8">
      <c r="A11843" s="523">
        <v>7640004790</v>
      </c>
      <c r="B11843" s="523" t="s">
        <v>7332</v>
      </c>
      <c r="C11843" s="524">
        <v>2250</v>
      </c>
      <c r="D11843" s="532"/>
      <c r="E11843" s="533"/>
    </row>
    <row r="11844" spans="1:5" s="534" customFormat="1" ht="13.8">
      <c r="A11844" s="523">
        <v>7640004792</v>
      </c>
      <c r="B11844" s="523" t="s">
        <v>7333</v>
      </c>
      <c r="C11844" s="524">
        <v>2500</v>
      </c>
      <c r="D11844" s="532"/>
      <c r="E11844" s="533"/>
    </row>
    <row r="11845" spans="1:5" s="534" customFormat="1" ht="13.8">
      <c r="A11845" s="523">
        <v>7640004793</v>
      </c>
      <c r="B11845" s="523" t="s">
        <v>7334</v>
      </c>
      <c r="C11845" s="524">
        <v>3750</v>
      </c>
      <c r="D11845" s="532"/>
      <c r="E11845" s="533"/>
    </row>
    <row r="11846" spans="1:5" s="512" customFormat="1" ht="13.8">
      <c r="A11846" s="520">
        <v>7640017641</v>
      </c>
      <c r="B11846" s="520" t="s">
        <v>7235</v>
      </c>
      <c r="C11846" s="521">
        <v>400</v>
      </c>
      <c r="D11846" s="522"/>
      <c r="E11846" s="519"/>
    </row>
    <row r="11847" spans="1:5" s="512" customFormat="1" ht="13.8">
      <c r="A11847" s="520">
        <v>7640017642</v>
      </c>
      <c r="B11847" s="520" t="s">
        <v>7236</v>
      </c>
      <c r="C11847" s="521">
        <v>600</v>
      </c>
      <c r="D11847" s="522"/>
      <c r="E11847" s="519"/>
    </row>
    <row r="11848" spans="1:5" s="512" customFormat="1" ht="13.8">
      <c r="A11848" s="577" t="s">
        <v>540</v>
      </c>
      <c r="B11848" s="577"/>
      <c r="C11848" s="578"/>
      <c r="D11848" s="522"/>
      <c r="E11848" s="519"/>
    </row>
    <row r="11849" spans="1:5" s="512" customFormat="1" ht="13.8">
      <c r="A11849" s="520">
        <v>7640004721</v>
      </c>
      <c r="B11849" s="520" t="s">
        <v>7335</v>
      </c>
      <c r="C11849" s="521">
        <v>1900</v>
      </c>
      <c r="D11849" s="522"/>
      <c r="E11849" s="519"/>
    </row>
    <row r="11850" spans="1:5" s="512" customFormat="1" ht="13.8">
      <c r="A11850" s="520">
        <v>7640004722</v>
      </c>
      <c r="B11850" s="520" t="s">
        <v>7336</v>
      </c>
      <c r="C11850" s="521">
        <v>2850</v>
      </c>
      <c r="D11850" s="522"/>
      <c r="E11850" s="519"/>
    </row>
    <row r="11851" spans="1:5" s="512" customFormat="1" ht="13.8">
      <c r="A11851" s="520">
        <v>7640004724</v>
      </c>
      <c r="B11851" s="520" t="s">
        <v>7337</v>
      </c>
      <c r="C11851" s="521">
        <v>2679</v>
      </c>
      <c r="D11851" s="522"/>
      <c r="E11851" s="519"/>
    </row>
    <row r="11852" spans="1:5" s="512" customFormat="1" ht="13.8">
      <c r="A11852" s="520">
        <v>7640004725</v>
      </c>
      <c r="B11852" s="520" t="s">
        <v>7338</v>
      </c>
      <c r="C11852" s="521">
        <v>4688</v>
      </c>
      <c r="D11852" s="522"/>
      <c r="E11852" s="519"/>
    </row>
    <row r="11853" spans="1:5" s="512" customFormat="1" ht="13.8">
      <c r="A11853" s="520">
        <v>7640004727</v>
      </c>
      <c r="B11853" s="520" t="s">
        <v>7339</v>
      </c>
      <c r="C11853" s="521">
        <v>2560</v>
      </c>
      <c r="D11853" s="522"/>
      <c r="E11853" s="519"/>
    </row>
    <row r="11854" spans="1:5" s="512" customFormat="1" ht="13.8">
      <c r="A11854" s="520">
        <v>7640004728</v>
      </c>
      <c r="B11854" s="520" t="s">
        <v>7340</v>
      </c>
      <c r="C11854" s="521">
        <v>3840</v>
      </c>
      <c r="D11854" s="522"/>
      <c r="E11854" s="519"/>
    </row>
    <row r="11855" spans="1:5" s="512" customFormat="1" ht="13.8">
      <c r="A11855" s="520">
        <v>7640004730</v>
      </c>
      <c r="B11855" s="520" t="s">
        <v>7341</v>
      </c>
      <c r="C11855" s="521">
        <v>3239</v>
      </c>
      <c r="D11855" s="522"/>
      <c r="E11855" s="519"/>
    </row>
    <row r="11856" spans="1:5" s="512" customFormat="1" ht="13.8">
      <c r="A11856" s="520">
        <v>7640004731</v>
      </c>
      <c r="B11856" s="520" t="s">
        <v>7342</v>
      </c>
      <c r="C11856" s="521">
        <v>5668</v>
      </c>
      <c r="D11856" s="522"/>
      <c r="E11856" s="519"/>
    </row>
    <row r="11857" spans="1:5" s="512" customFormat="1" ht="13.8">
      <c r="A11857" s="520">
        <v>7640004732</v>
      </c>
      <c r="B11857" s="520" t="s">
        <v>7343</v>
      </c>
      <c r="C11857" s="521">
        <v>3500</v>
      </c>
      <c r="D11857" s="522"/>
      <c r="E11857" s="519"/>
    </row>
    <row r="11858" spans="1:5" s="512" customFormat="1" ht="13.8">
      <c r="A11858" s="520">
        <v>7640004734</v>
      </c>
      <c r="B11858" s="520" t="s">
        <v>7237</v>
      </c>
      <c r="C11858" s="521">
        <v>2995</v>
      </c>
      <c r="D11858" s="522"/>
      <c r="E11858" s="519"/>
    </row>
    <row r="11859" spans="1:5" s="512" customFormat="1" ht="13.8">
      <c r="A11859" s="520">
        <v>7640004735</v>
      </c>
      <c r="B11859" s="520" t="s">
        <v>7238</v>
      </c>
      <c r="C11859" s="521">
        <v>599</v>
      </c>
      <c r="D11859" s="522"/>
      <c r="E11859" s="519"/>
    </row>
    <row r="11860" spans="1:5" s="512" customFormat="1" ht="13.8">
      <c r="A11860" s="520">
        <v>7640004736</v>
      </c>
      <c r="B11860" s="520" t="s">
        <v>7239</v>
      </c>
      <c r="C11860" s="521">
        <v>899</v>
      </c>
      <c r="D11860" s="522"/>
      <c r="E11860" s="519"/>
    </row>
    <row r="11861" spans="1:5" s="512" customFormat="1" ht="13.8">
      <c r="A11861" s="520">
        <v>7640004737</v>
      </c>
      <c r="B11861" s="520" t="s">
        <v>7240</v>
      </c>
      <c r="C11861" s="521">
        <v>2995</v>
      </c>
      <c r="D11861" s="522"/>
      <c r="E11861" s="519"/>
    </row>
    <row r="11862" spans="1:5" s="512" customFormat="1" ht="13.8">
      <c r="A11862" s="520">
        <v>7640004738</v>
      </c>
      <c r="B11862" s="520" t="s">
        <v>7241</v>
      </c>
      <c r="C11862" s="521">
        <v>599</v>
      </c>
      <c r="D11862" s="522"/>
      <c r="E11862" s="519"/>
    </row>
    <row r="11863" spans="1:5" s="512" customFormat="1" ht="13.8">
      <c r="A11863" s="520">
        <v>7640004739</v>
      </c>
      <c r="B11863" s="520" t="s">
        <v>7242</v>
      </c>
      <c r="C11863" s="521">
        <v>899</v>
      </c>
      <c r="D11863" s="522"/>
      <c r="E11863" s="519"/>
    </row>
    <row r="11864" spans="1:5" s="512" customFormat="1" ht="13.8">
      <c r="A11864" s="577" t="s">
        <v>7252</v>
      </c>
      <c r="B11864" s="577"/>
      <c r="C11864" s="578"/>
      <c r="D11864" s="522"/>
      <c r="E11864" s="519"/>
    </row>
    <row r="11865" spans="1:5" s="512" customFormat="1" ht="13.8">
      <c r="A11865" s="520">
        <v>7640004718</v>
      </c>
      <c r="B11865" s="520" t="s">
        <v>7253</v>
      </c>
      <c r="C11865" s="521">
        <v>345</v>
      </c>
      <c r="D11865" s="522"/>
      <c r="E11865" s="519"/>
    </row>
    <row r="11866" spans="1:5" s="512" customFormat="1" ht="13.8">
      <c r="A11866" s="577" t="s">
        <v>538</v>
      </c>
      <c r="B11866" s="577"/>
      <c r="C11866" s="578"/>
      <c r="D11866" s="522"/>
      <c r="E11866" s="519"/>
    </row>
    <row r="11867" spans="1:5" s="512" customFormat="1" ht="13.8">
      <c r="A11867" s="520">
        <v>7640004794</v>
      </c>
      <c r="B11867" s="520" t="s">
        <v>7254</v>
      </c>
      <c r="C11867" s="521">
        <v>500</v>
      </c>
      <c r="D11867" s="522"/>
      <c r="E11867" s="519"/>
    </row>
    <row r="11868" spans="1:5" s="512" customFormat="1" ht="13.8">
      <c r="A11868" s="520">
        <v>7640004795</v>
      </c>
      <c r="B11868" s="520" t="s">
        <v>7255</v>
      </c>
      <c r="C11868" s="521">
        <v>4500</v>
      </c>
      <c r="D11868" s="522"/>
      <c r="E11868" s="519"/>
    </row>
    <row r="11869" spans="1:5" s="512" customFormat="1" ht="13.8">
      <c r="A11869" s="520">
        <v>7640004796</v>
      </c>
      <c r="B11869" s="520" t="s">
        <v>7256</v>
      </c>
      <c r="C11869" s="521">
        <v>1500</v>
      </c>
      <c r="D11869" s="522"/>
      <c r="E11869" s="519"/>
    </row>
    <row r="11870" spans="1:5" s="512" customFormat="1" ht="13.8">
      <c r="A11870" s="520">
        <v>7640004797</v>
      </c>
      <c r="B11870" s="520" t="s">
        <v>7257</v>
      </c>
      <c r="C11870" s="521">
        <v>1500</v>
      </c>
      <c r="D11870" s="522"/>
      <c r="E11870" s="519"/>
    </row>
    <row r="11871" spans="1:5" s="512" customFormat="1" ht="13.8">
      <c r="A11871" s="520">
        <v>7640004798</v>
      </c>
      <c r="B11871" s="520" t="s">
        <v>7258</v>
      </c>
      <c r="C11871" s="521">
        <v>7000</v>
      </c>
      <c r="D11871" s="522"/>
      <c r="E11871" s="519"/>
    </row>
    <row r="11872" spans="1:5" s="512" customFormat="1" ht="13.8">
      <c r="A11872" s="520">
        <v>7640004799</v>
      </c>
      <c r="B11872" s="520" t="s">
        <v>7259</v>
      </c>
      <c r="C11872" s="521">
        <v>3350</v>
      </c>
      <c r="D11872" s="522"/>
      <c r="E11872" s="519"/>
    </row>
    <row r="11873" spans="1:5" s="512" customFormat="1" ht="13.8">
      <c r="A11873" s="520">
        <v>7640004801</v>
      </c>
      <c r="B11873" s="520" t="s">
        <v>7344</v>
      </c>
      <c r="C11873" s="521">
        <v>3000</v>
      </c>
      <c r="D11873" s="522"/>
      <c r="E11873" s="519"/>
    </row>
    <row r="11874" spans="1:5" s="512" customFormat="1" ht="13.8">
      <c r="A11874" s="520">
        <v>7640015081</v>
      </c>
      <c r="B11874" s="520" t="s">
        <v>7345</v>
      </c>
      <c r="C11874" s="521">
        <v>3500</v>
      </c>
      <c r="D11874" s="522"/>
      <c r="E11874" s="519"/>
    </row>
    <row r="11875" spans="1:5" s="512" customFormat="1" ht="13.8">
      <c r="A11875" s="520">
        <v>7640017643</v>
      </c>
      <c r="B11875" s="520" t="s">
        <v>7267</v>
      </c>
      <c r="C11875" s="521">
        <v>1500</v>
      </c>
      <c r="D11875" s="522"/>
      <c r="E11875" s="519"/>
    </row>
    <row r="11876" spans="1:5" s="512" customFormat="1" ht="24">
      <c r="A11876" s="520">
        <v>7640017644</v>
      </c>
      <c r="B11876" s="520" t="s">
        <v>7268</v>
      </c>
      <c r="C11876" s="521">
        <v>1500</v>
      </c>
      <c r="D11876" s="522"/>
      <c r="E11876" s="519"/>
    </row>
    <row r="11877" spans="1:5" s="512" customFormat="1" ht="13.8">
      <c r="A11877" s="520">
        <v>7640017645</v>
      </c>
      <c r="B11877" s="520" t="s">
        <v>7269</v>
      </c>
      <c r="C11877" s="521">
        <v>500</v>
      </c>
      <c r="D11877" s="522"/>
      <c r="E11877" s="519"/>
    </row>
    <row r="11878" spans="1:5" s="512" customFormat="1" ht="13.8">
      <c r="A11878" s="546"/>
      <c r="B11878" s="546"/>
      <c r="C11878" s="547"/>
      <c r="D11878" s="522"/>
      <c r="E11878" s="519"/>
    </row>
    <row r="11879" spans="1:5" s="512" customFormat="1">
      <c r="A11879" s="614"/>
      <c r="B11879" s="615" t="s">
        <v>7346</v>
      </c>
      <c r="C11879" s="614"/>
      <c r="D11879" s="522"/>
      <c r="E11879" s="519"/>
    </row>
    <row r="11880" spans="1:5" s="512" customFormat="1" ht="27.6">
      <c r="A11880" s="513" t="s">
        <v>26</v>
      </c>
      <c r="B11880" s="513" t="s">
        <v>300</v>
      </c>
      <c r="C11880" s="514" t="s">
        <v>607</v>
      </c>
      <c r="D11880" s="522"/>
      <c r="E11880" s="519"/>
    </row>
    <row r="11881" spans="1:5" s="512" customFormat="1" ht="13.8">
      <c r="A11881" s="577" t="s">
        <v>7347</v>
      </c>
      <c r="B11881" s="577"/>
      <c r="C11881" s="578"/>
      <c r="D11881" s="522"/>
      <c r="E11881" s="519"/>
    </row>
    <row r="11882" spans="1:5" s="512" customFormat="1" ht="13.8">
      <c r="A11882" s="577" t="s">
        <v>606</v>
      </c>
      <c r="B11882" s="577"/>
      <c r="C11882" s="578"/>
      <c r="D11882" s="522"/>
      <c r="E11882" s="519"/>
    </row>
    <row r="11883" spans="1:5" s="512" customFormat="1" ht="13.8">
      <c r="A11883" s="520">
        <v>7640007499</v>
      </c>
      <c r="B11883" s="520" t="s">
        <v>7348</v>
      </c>
      <c r="C11883" s="521">
        <v>1999</v>
      </c>
      <c r="D11883" s="522"/>
      <c r="E11883" s="519"/>
    </row>
    <row r="11884" spans="1:5" s="512" customFormat="1" ht="13.8">
      <c r="A11884" s="520">
        <v>7640007500</v>
      </c>
      <c r="B11884" s="520" t="s">
        <v>7349</v>
      </c>
      <c r="C11884" s="521">
        <v>2999</v>
      </c>
      <c r="D11884" s="522"/>
      <c r="E11884" s="519"/>
    </row>
    <row r="11885" spans="1:5" s="512" customFormat="1" ht="13.8">
      <c r="A11885" s="546"/>
      <c r="B11885" s="546"/>
      <c r="C11885" s="547"/>
      <c r="D11885" s="522"/>
      <c r="E11885" s="519"/>
    </row>
    <row r="11886" spans="1:5" s="512" customFormat="1">
      <c r="A11886" s="614"/>
      <c r="B11886" s="615" t="s">
        <v>7350</v>
      </c>
      <c r="C11886" s="614"/>
      <c r="D11886" s="522"/>
      <c r="E11886" s="519"/>
    </row>
    <row r="11887" spans="1:5" s="512" customFormat="1" ht="27.6">
      <c r="A11887" s="513" t="s">
        <v>26</v>
      </c>
      <c r="B11887" s="513" t="s">
        <v>300</v>
      </c>
      <c r="C11887" s="514" t="s">
        <v>607</v>
      </c>
      <c r="D11887" s="522"/>
      <c r="E11887" s="519"/>
    </row>
    <row r="11888" spans="1:5" s="512" customFormat="1" ht="13.8">
      <c r="A11888" s="577" t="s">
        <v>7347</v>
      </c>
      <c r="B11888" s="577"/>
      <c r="C11888" s="578"/>
      <c r="D11888" s="522"/>
      <c r="E11888" s="519"/>
    </row>
    <row r="11889" spans="1:5" s="512" customFormat="1" ht="13.8">
      <c r="A11889" s="577" t="s">
        <v>606</v>
      </c>
      <c r="B11889" s="577"/>
      <c r="C11889" s="578"/>
      <c r="D11889" s="522"/>
      <c r="E11889" s="519"/>
    </row>
    <row r="11890" spans="1:5" s="512" customFormat="1" ht="13.8">
      <c r="A11890" s="520">
        <v>7640015083</v>
      </c>
      <c r="B11890" s="520" t="s">
        <v>7351</v>
      </c>
      <c r="C11890" s="521">
        <v>3299</v>
      </c>
      <c r="D11890" s="522"/>
      <c r="E11890" s="519"/>
    </row>
    <row r="11891" spans="1:5" s="512" customFormat="1" ht="13.8">
      <c r="A11891" s="520">
        <v>7640015084</v>
      </c>
      <c r="B11891" s="520" t="s">
        <v>7352</v>
      </c>
      <c r="C11891" s="521">
        <v>4949</v>
      </c>
      <c r="D11891" s="522"/>
      <c r="E11891" s="519"/>
    </row>
    <row r="11892" spans="1:5" s="512" customFormat="1" ht="13.8">
      <c r="A11892" s="520">
        <v>7640004833</v>
      </c>
      <c r="B11892" s="520" t="s">
        <v>7195</v>
      </c>
      <c r="C11892" s="521">
        <v>1300</v>
      </c>
      <c r="D11892" s="522"/>
      <c r="E11892" s="519"/>
    </row>
    <row r="11893" spans="1:5" s="512" customFormat="1" ht="13.8">
      <c r="A11893" s="520">
        <v>7640004834</v>
      </c>
      <c r="B11893" s="520" t="s">
        <v>7196</v>
      </c>
      <c r="C11893" s="521">
        <v>1950</v>
      </c>
      <c r="D11893" s="522"/>
      <c r="E11893" s="519"/>
    </row>
    <row r="11894" spans="1:5" s="512" customFormat="1" ht="13.8">
      <c r="A11894" s="520">
        <v>7640015087</v>
      </c>
      <c r="B11894" s="520" t="s">
        <v>7353</v>
      </c>
      <c r="C11894" s="521">
        <v>600</v>
      </c>
      <c r="D11894" s="522"/>
      <c r="E11894" s="519"/>
    </row>
    <row r="11895" spans="1:5" s="512" customFormat="1" ht="13.8">
      <c r="A11895" s="520">
        <v>7640015088</v>
      </c>
      <c r="B11895" s="520" t="s">
        <v>7354</v>
      </c>
      <c r="C11895" s="521">
        <v>900</v>
      </c>
      <c r="D11895" s="522"/>
      <c r="E11895" s="519"/>
    </row>
    <row r="11896" spans="1:5" s="512" customFormat="1" ht="13.8">
      <c r="A11896" s="546"/>
      <c r="B11896" s="546"/>
      <c r="C11896" s="547"/>
      <c r="D11896" s="522"/>
      <c r="E11896" s="519"/>
    </row>
    <row r="11897" spans="1:5" s="512" customFormat="1">
      <c r="A11897" s="614"/>
      <c r="B11897" s="615" t="s">
        <v>7452</v>
      </c>
      <c r="C11897" s="614"/>
      <c r="D11897" s="522"/>
      <c r="E11897" s="519"/>
    </row>
    <row r="11898" spans="1:5" s="512" customFormat="1" ht="27.6">
      <c r="A11898" s="513" t="s">
        <v>26</v>
      </c>
      <c r="B11898" s="513" t="s">
        <v>300</v>
      </c>
      <c r="C11898" s="514" t="s">
        <v>607</v>
      </c>
      <c r="D11898" s="522"/>
      <c r="E11898" s="519"/>
    </row>
    <row r="11899" spans="1:5" s="512" customFormat="1" ht="13.8">
      <c r="A11899" s="577" t="s">
        <v>542</v>
      </c>
      <c r="B11899" s="577"/>
      <c r="C11899" s="578"/>
      <c r="D11899" s="522"/>
      <c r="E11899" s="519"/>
    </row>
    <row r="11900" spans="1:5" s="512" customFormat="1" ht="13.8">
      <c r="A11900" s="520">
        <v>7640004890</v>
      </c>
      <c r="B11900" s="520" t="s">
        <v>7355</v>
      </c>
      <c r="C11900" s="521">
        <v>35000</v>
      </c>
      <c r="D11900" s="522"/>
      <c r="E11900" s="519"/>
    </row>
    <row r="11901" spans="1:5" s="512" customFormat="1" ht="13.8">
      <c r="A11901" s="520">
        <v>7640004893</v>
      </c>
      <c r="B11901" s="520" t="s">
        <v>7356</v>
      </c>
      <c r="C11901" s="521">
        <v>15000</v>
      </c>
      <c r="D11901" s="522"/>
      <c r="E11901" s="519"/>
    </row>
    <row r="11902" spans="1:5" s="512" customFormat="1" ht="13.8">
      <c r="A11902" s="520">
        <v>7640004896</v>
      </c>
      <c r="B11902" s="520" t="s">
        <v>7357</v>
      </c>
      <c r="C11902" s="521">
        <v>25000</v>
      </c>
      <c r="D11902" s="522"/>
      <c r="E11902" s="519"/>
    </row>
    <row r="11903" spans="1:5" s="512" customFormat="1" ht="13.8">
      <c r="A11903" s="520">
        <v>7640004905</v>
      </c>
      <c r="B11903" s="520" t="s">
        <v>7358</v>
      </c>
      <c r="C11903" s="521">
        <v>10000</v>
      </c>
      <c r="D11903" s="522"/>
      <c r="E11903" s="519"/>
    </row>
    <row r="11904" spans="1:5" s="512" customFormat="1" ht="13.8">
      <c r="A11904" s="520">
        <v>7640004914</v>
      </c>
      <c r="B11904" s="520" t="s">
        <v>7359</v>
      </c>
      <c r="C11904" s="521">
        <v>5000</v>
      </c>
      <c r="D11904" s="522"/>
      <c r="E11904" s="519"/>
    </row>
    <row r="11905" spans="1:5" s="512" customFormat="1" ht="13.8">
      <c r="A11905" s="520">
        <v>7640004917</v>
      </c>
      <c r="B11905" s="520" t="s">
        <v>7360</v>
      </c>
      <c r="C11905" s="521">
        <v>5000</v>
      </c>
      <c r="D11905" s="522"/>
      <c r="E11905" s="519"/>
    </row>
    <row r="11906" spans="1:5" s="512" customFormat="1" ht="15" customHeight="1">
      <c r="A11906" s="520">
        <v>7640004923</v>
      </c>
      <c r="B11906" s="520" t="s">
        <v>7361</v>
      </c>
      <c r="C11906" s="521">
        <v>7500</v>
      </c>
      <c r="D11906" s="522"/>
      <c r="E11906" s="511"/>
    </row>
    <row r="11907" spans="1:5" s="512" customFormat="1" ht="13.8">
      <c r="A11907" s="520">
        <v>7640004927</v>
      </c>
      <c r="B11907" s="520" t="s">
        <v>7362</v>
      </c>
      <c r="C11907" s="521">
        <v>5000</v>
      </c>
      <c r="D11907" s="522"/>
    </row>
    <row r="11908" spans="1:5" s="512" customFormat="1" ht="24">
      <c r="A11908" s="520">
        <v>7640004930</v>
      </c>
      <c r="B11908" s="520" t="s">
        <v>7363</v>
      </c>
      <c r="C11908" s="521">
        <v>5000</v>
      </c>
      <c r="D11908" s="522"/>
      <c r="E11908" s="519"/>
    </row>
    <row r="11909" spans="1:5" s="512" customFormat="1" ht="13.8">
      <c r="A11909" s="520">
        <v>7640004941</v>
      </c>
      <c r="B11909" s="520" t="s">
        <v>7364</v>
      </c>
      <c r="C11909" s="521">
        <v>10000</v>
      </c>
      <c r="D11909" s="522"/>
      <c r="E11909" s="519"/>
    </row>
    <row r="11910" spans="1:5" s="512" customFormat="1" ht="13.8">
      <c r="A11910" s="520">
        <v>7640004944</v>
      </c>
      <c r="B11910" s="520" t="s">
        <v>7365</v>
      </c>
      <c r="C11910" s="521">
        <v>7500</v>
      </c>
      <c r="D11910" s="522"/>
      <c r="E11910" s="519"/>
    </row>
    <row r="11911" spans="1:5" s="512" customFormat="1" ht="24">
      <c r="A11911" s="520">
        <v>7640005204</v>
      </c>
      <c r="B11911" s="520" t="s">
        <v>7366</v>
      </c>
      <c r="C11911" s="521">
        <v>15000</v>
      </c>
      <c r="D11911" s="522"/>
      <c r="E11911" s="519"/>
    </row>
    <row r="11912" spans="1:5" s="512" customFormat="1" ht="13.8">
      <c r="A11912" s="520">
        <v>7640007625</v>
      </c>
      <c r="B11912" s="520" t="s">
        <v>7367</v>
      </c>
      <c r="C11912" s="521">
        <v>12500</v>
      </c>
      <c r="D11912" s="522"/>
      <c r="E11912" s="519"/>
    </row>
    <row r="11913" spans="1:5" s="512" customFormat="1" ht="13.8">
      <c r="A11913" s="520">
        <v>7640007628</v>
      </c>
      <c r="B11913" s="520" t="s">
        <v>7368</v>
      </c>
      <c r="C11913" s="521">
        <v>500</v>
      </c>
      <c r="D11913" s="522"/>
      <c r="E11913" s="519"/>
    </row>
    <row r="11914" spans="1:5" s="512" customFormat="1" ht="15" customHeight="1">
      <c r="A11914" s="520">
        <v>7640008192</v>
      </c>
      <c r="B11914" s="520" t="s">
        <v>7369</v>
      </c>
      <c r="C11914" s="521">
        <v>500</v>
      </c>
      <c r="D11914" s="522"/>
      <c r="E11914" s="511"/>
    </row>
    <row r="11915" spans="1:5" s="512" customFormat="1" ht="13.8">
      <c r="A11915" s="520">
        <v>7640017640</v>
      </c>
      <c r="B11915" s="520" t="s">
        <v>7174</v>
      </c>
      <c r="C11915" s="521">
        <v>2000</v>
      </c>
      <c r="D11915" s="522"/>
    </row>
    <row r="11916" spans="1:5" s="512" customFormat="1" ht="13.8">
      <c r="A11916" s="520">
        <v>7640017646</v>
      </c>
      <c r="B11916" s="520" t="s">
        <v>7370</v>
      </c>
      <c r="C11916" s="521">
        <v>2500</v>
      </c>
      <c r="D11916" s="522"/>
      <c r="E11916" s="519"/>
    </row>
    <row r="11917" spans="1:5" s="512" customFormat="1" ht="13.8">
      <c r="A11917" s="520">
        <v>7640017650</v>
      </c>
      <c r="B11917" s="520" t="s">
        <v>7371</v>
      </c>
      <c r="C11917" s="521">
        <v>7500</v>
      </c>
      <c r="D11917" s="522"/>
      <c r="E11917" s="519"/>
    </row>
    <row r="11918" spans="1:5" s="512" customFormat="1" ht="13.8">
      <c r="A11918" s="520">
        <v>7640017654</v>
      </c>
      <c r="B11918" s="520" t="s">
        <v>7372</v>
      </c>
      <c r="C11918" s="521">
        <v>995</v>
      </c>
      <c r="D11918" s="522"/>
      <c r="E11918" s="519"/>
    </row>
    <row r="11919" spans="1:5" s="512" customFormat="1" ht="13.8">
      <c r="A11919" s="520">
        <v>7640017657</v>
      </c>
      <c r="B11919" s="520" t="s">
        <v>7373</v>
      </c>
      <c r="C11919" s="521">
        <v>5000</v>
      </c>
      <c r="D11919" s="522"/>
      <c r="E11919" s="519"/>
    </row>
    <row r="11920" spans="1:5" s="512" customFormat="1" ht="13.8">
      <c r="A11920" s="520">
        <v>7640017661</v>
      </c>
      <c r="B11920" s="520" t="s">
        <v>7374</v>
      </c>
      <c r="C11920" s="521">
        <v>7500</v>
      </c>
      <c r="D11920" s="522"/>
      <c r="E11920" s="519"/>
    </row>
    <row r="11921" spans="1:5" s="512" customFormat="1" ht="13.8">
      <c r="A11921" s="520" t="s">
        <v>7375</v>
      </c>
      <c r="B11921" s="520" t="s">
        <v>7376</v>
      </c>
      <c r="C11921" s="521">
        <v>10000</v>
      </c>
      <c r="D11921" s="522"/>
      <c r="E11921" s="519"/>
    </row>
    <row r="11922" spans="1:5" s="534" customFormat="1" ht="13.8">
      <c r="A11922" s="523" t="s">
        <v>13563</v>
      </c>
      <c r="B11922" s="523" t="s">
        <v>13564</v>
      </c>
      <c r="C11922" s="524">
        <v>4995</v>
      </c>
      <c r="D11922" s="532"/>
      <c r="E11922" s="533"/>
    </row>
    <row r="11923" spans="1:5" s="534" customFormat="1" ht="13.8">
      <c r="A11923" s="523" t="s">
        <v>13565</v>
      </c>
      <c r="B11923" s="523" t="s">
        <v>13566</v>
      </c>
      <c r="C11923" s="524">
        <v>2995</v>
      </c>
      <c r="D11923" s="532"/>
      <c r="E11923" s="533"/>
    </row>
    <row r="11924" spans="1:5" s="512" customFormat="1" ht="13.8">
      <c r="A11924" s="520" t="s">
        <v>7377</v>
      </c>
      <c r="B11924" s="520" t="s">
        <v>7378</v>
      </c>
      <c r="C11924" s="521">
        <v>5000</v>
      </c>
      <c r="D11924" s="522"/>
      <c r="E11924" s="519"/>
    </row>
    <row r="11925" spans="1:5" s="512" customFormat="1" ht="13.8">
      <c r="A11925" s="577" t="s">
        <v>606</v>
      </c>
      <c r="B11925" s="577"/>
      <c r="C11925" s="578"/>
      <c r="D11925" s="522"/>
      <c r="E11925" s="519"/>
    </row>
    <row r="11926" spans="1:5" s="512" customFormat="1" ht="36">
      <c r="A11926" s="520">
        <v>7640004891</v>
      </c>
      <c r="B11926" s="520" t="s">
        <v>7379</v>
      </c>
      <c r="C11926" s="521">
        <v>7000</v>
      </c>
      <c r="D11926" s="522"/>
      <c r="E11926" s="519"/>
    </row>
    <row r="11927" spans="1:5" s="512" customFormat="1" ht="15" customHeight="1">
      <c r="A11927" s="520">
        <v>7640004892</v>
      </c>
      <c r="B11927" s="520" t="s">
        <v>7380</v>
      </c>
      <c r="C11927" s="521">
        <v>10500</v>
      </c>
      <c r="D11927" s="522"/>
      <c r="E11927" s="511"/>
    </row>
    <row r="11928" spans="1:5" s="512" customFormat="1" ht="36">
      <c r="A11928" s="520">
        <v>7640004894</v>
      </c>
      <c r="B11928" s="520" t="s">
        <v>7381</v>
      </c>
      <c r="C11928" s="521">
        <v>3000</v>
      </c>
      <c r="D11928" s="522"/>
    </row>
    <row r="11929" spans="1:5" s="512" customFormat="1" ht="13.8">
      <c r="A11929" s="520">
        <v>7640004895</v>
      </c>
      <c r="B11929" s="520" t="s">
        <v>7382</v>
      </c>
      <c r="C11929" s="521">
        <v>4500</v>
      </c>
      <c r="D11929" s="522"/>
      <c r="E11929" s="519"/>
    </row>
    <row r="11930" spans="1:5" s="512" customFormat="1" ht="36">
      <c r="A11930" s="520">
        <v>7640004897</v>
      </c>
      <c r="B11930" s="520" t="s">
        <v>7383</v>
      </c>
      <c r="C11930" s="521">
        <v>5000</v>
      </c>
      <c r="D11930" s="522"/>
      <c r="E11930" s="519"/>
    </row>
    <row r="11931" spans="1:5" s="512" customFormat="1" ht="13.8">
      <c r="A11931" s="520">
        <v>7640004898</v>
      </c>
      <c r="B11931" s="520" t="s">
        <v>7384</v>
      </c>
      <c r="C11931" s="521">
        <v>7500</v>
      </c>
      <c r="D11931" s="522"/>
      <c r="E11931" s="519"/>
    </row>
    <row r="11932" spans="1:5" s="512" customFormat="1" ht="13.8">
      <c r="A11932" s="520">
        <v>7640004899</v>
      </c>
      <c r="B11932" s="520" t="s">
        <v>7385</v>
      </c>
      <c r="C11932" s="521">
        <v>3000</v>
      </c>
      <c r="D11932" s="522"/>
      <c r="E11932" s="519"/>
    </row>
    <row r="11933" spans="1:5" s="512" customFormat="1" ht="36">
      <c r="A11933" s="520">
        <v>7640004900</v>
      </c>
      <c r="B11933" s="520" t="s">
        <v>7386</v>
      </c>
      <c r="C11933" s="521">
        <v>600</v>
      </c>
      <c r="D11933" s="522"/>
      <c r="E11933" s="519"/>
    </row>
    <row r="11934" spans="1:5" s="512" customFormat="1" ht="13.8">
      <c r="A11934" s="520">
        <v>7640004901</v>
      </c>
      <c r="B11934" s="520" t="s">
        <v>7387</v>
      </c>
      <c r="C11934" s="521">
        <v>900</v>
      </c>
      <c r="D11934" s="522"/>
      <c r="E11934" s="519"/>
    </row>
    <row r="11935" spans="1:5" s="512" customFormat="1" ht="36">
      <c r="A11935" s="520">
        <v>7640004903</v>
      </c>
      <c r="B11935" s="520" t="s">
        <v>7388</v>
      </c>
      <c r="C11935" s="521">
        <v>1900</v>
      </c>
      <c r="D11935" s="522"/>
      <c r="E11935" s="519"/>
    </row>
    <row r="11936" spans="1:5" s="512" customFormat="1" ht="13.8">
      <c r="A11936" s="520">
        <v>7640004904</v>
      </c>
      <c r="B11936" s="520" t="s">
        <v>7389</v>
      </c>
      <c r="C11936" s="521">
        <v>2850</v>
      </c>
      <c r="D11936" s="522"/>
      <c r="E11936" s="519"/>
    </row>
    <row r="11937" spans="1:5" s="512" customFormat="1" ht="36">
      <c r="A11937" s="520">
        <v>7640004906</v>
      </c>
      <c r="B11937" s="520" t="s">
        <v>7390</v>
      </c>
      <c r="C11937" s="521">
        <v>2000</v>
      </c>
      <c r="D11937" s="522"/>
      <c r="E11937" s="519"/>
    </row>
    <row r="11938" spans="1:5" s="512" customFormat="1" ht="13.8">
      <c r="A11938" s="520">
        <v>7640004907</v>
      </c>
      <c r="B11938" s="520" t="s">
        <v>7391</v>
      </c>
      <c r="C11938" s="521">
        <v>3500</v>
      </c>
      <c r="D11938" s="522"/>
      <c r="E11938" s="519"/>
    </row>
    <row r="11939" spans="1:5" s="512" customFormat="1" ht="13.8">
      <c r="A11939" s="520">
        <v>7640004915</v>
      </c>
      <c r="B11939" s="520" t="s">
        <v>7392</v>
      </c>
      <c r="C11939" s="521">
        <v>1000</v>
      </c>
      <c r="D11939" s="522"/>
      <c r="E11939" s="519"/>
    </row>
    <row r="11940" spans="1:5" s="512" customFormat="1" ht="13.8">
      <c r="A11940" s="520">
        <v>7640004916</v>
      </c>
      <c r="B11940" s="520" t="s">
        <v>7393</v>
      </c>
      <c r="C11940" s="521">
        <v>1500</v>
      </c>
      <c r="D11940" s="522"/>
      <c r="E11940" s="519"/>
    </row>
    <row r="11941" spans="1:5" s="512" customFormat="1" ht="36">
      <c r="A11941" s="520">
        <v>7640004918</v>
      </c>
      <c r="B11941" s="520" t="s">
        <v>7394</v>
      </c>
      <c r="C11941" s="521">
        <v>1000</v>
      </c>
      <c r="D11941" s="522"/>
      <c r="E11941" s="519"/>
    </row>
    <row r="11942" spans="1:5" s="512" customFormat="1" ht="13.8">
      <c r="A11942" s="520">
        <v>7640004919</v>
      </c>
      <c r="B11942" s="520" t="s">
        <v>7395</v>
      </c>
      <c r="C11942" s="521">
        <v>1500</v>
      </c>
      <c r="D11942" s="522"/>
      <c r="E11942" s="519"/>
    </row>
    <row r="11943" spans="1:5" s="512" customFormat="1" ht="36">
      <c r="A11943" s="520">
        <v>7640004924</v>
      </c>
      <c r="B11943" s="520" t="s">
        <v>7396</v>
      </c>
      <c r="C11943" s="521">
        <v>1500</v>
      </c>
      <c r="D11943" s="522"/>
      <c r="E11943" s="519"/>
    </row>
    <row r="11944" spans="1:5" s="512" customFormat="1" ht="13.8">
      <c r="A11944" s="520">
        <v>7640004925</v>
      </c>
      <c r="B11944" s="520" t="s">
        <v>7397</v>
      </c>
      <c r="C11944" s="521">
        <v>2250</v>
      </c>
      <c r="D11944" s="522"/>
      <c r="E11944" s="519"/>
    </row>
    <row r="11945" spans="1:5" s="512" customFormat="1" ht="36">
      <c r="A11945" s="520">
        <v>7640004928</v>
      </c>
      <c r="B11945" s="520" t="s">
        <v>7398</v>
      </c>
      <c r="C11945" s="521">
        <v>1000</v>
      </c>
      <c r="D11945" s="522"/>
      <c r="E11945" s="519"/>
    </row>
    <row r="11946" spans="1:5" s="512" customFormat="1" ht="13.8">
      <c r="A11946" s="520">
        <v>7640004929</v>
      </c>
      <c r="B11946" s="520" t="s">
        <v>7399</v>
      </c>
      <c r="C11946" s="521">
        <v>1500</v>
      </c>
      <c r="D11946" s="522"/>
      <c r="E11946" s="519"/>
    </row>
    <row r="11947" spans="1:5" s="512" customFormat="1" ht="36">
      <c r="A11947" s="520">
        <v>7640004931</v>
      </c>
      <c r="B11947" s="520" t="s">
        <v>7400</v>
      </c>
      <c r="C11947" s="521">
        <v>1000</v>
      </c>
      <c r="D11947" s="522"/>
      <c r="E11947" s="519"/>
    </row>
    <row r="11948" spans="1:5" s="512" customFormat="1" ht="13.8">
      <c r="A11948" s="520">
        <v>7640004932</v>
      </c>
      <c r="B11948" s="520" t="s">
        <v>7401</v>
      </c>
      <c r="C11948" s="521">
        <v>1500</v>
      </c>
      <c r="D11948" s="522"/>
      <c r="E11948" s="519"/>
    </row>
    <row r="11949" spans="1:5" s="512" customFormat="1" ht="36">
      <c r="A11949" s="520">
        <v>7640004938</v>
      </c>
      <c r="B11949" s="520" t="s">
        <v>7402</v>
      </c>
      <c r="C11949" s="521">
        <v>1000</v>
      </c>
      <c r="D11949" s="522"/>
      <c r="E11949" s="519"/>
    </row>
    <row r="11950" spans="1:5" s="512" customFormat="1" ht="13.8">
      <c r="A11950" s="520">
        <v>7640004939</v>
      </c>
      <c r="B11950" s="520" t="s">
        <v>7403</v>
      </c>
      <c r="C11950" s="521">
        <v>1750</v>
      </c>
      <c r="D11950" s="522"/>
      <c r="E11950" s="519"/>
    </row>
    <row r="11951" spans="1:5" s="512" customFormat="1" ht="13.8">
      <c r="A11951" s="520">
        <v>7640004942</v>
      </c>
      <c r="B11951" s="520" t="s">
        <v>7404</v>
      </c>
      <c r="C11951" s="521">
        <v>2000</v>
      </c>
      <c r="D11951" s="522"/>
      <c r="E11951" s="519"/>
    </row>
    <row r="11952" spans="1:5" s="512" customFormat="1" ht="13.8">
      <c r="A11952" s="520">
        <v>7640004943</v>
      </c>
      <c r="B11952" s="520" t="s">
        <v>7405</v>
      </c>
      <c r="C11952" s="521">
        <v>3000</v>
      </c>
      <c r="D11952" s="522"/>
      <c r="E11952" s="519"/>
    </row>
    <row r="11953" spans="1:5" s="512" customFormat="1" ht="13.8">
      <c r="A11953" s="520">
        <v>7640004945</v>
      </c>
      <c r="B11953" s="520" t="s">
        <v>7406</v>
      </c>
      <c r="C11953" s="521">
        <v>1500</v>
      </c>
      <c r="D11953" s="522"/>
      <c r="E11953" s="519"/>
    </row>
    <row r="11954" spans="1:5" s="512" customFormat="1" ht="13.8">
      <c r="A11954" s="520">
        <v>7640004946</v>
      </c>
      <c r="B11954" s="520" t="s">
        <v>7407</v>
      </c>
      <c r="C11954" s="521">
        <v>2250</v>
      </c>
      <c r="D11954" s="522"/>
      <c r="E11954" s="519"/>
    </row>
    <row r="11955" spans="1:5" s="512" customFormat="1" ht="36">
      <c r="A11955" s="520">
        <v>7640005205</v>
      </c>
      <c r="B11955" s="520" t="s">
        <v>7408</v>
      </c>
      <c r="C11955" s="521">
        <v>3000</v>
      </c>
      <c r="D11955" s="522"/>
      <c r="E11955" s="519"/>
    </row>
    <row r="11956" spans="1:5" s="512" customFormat="1" ht="13.8">
      <c r="A11956" s="520">
        <v>7640005206</v>
      </c>
      <c r="B11956" s="520" t="s">
        <v>7409</v>
      </c>
      <c r="C11956" s="521">
        <v>4500</v>
      </c>
      <c r="D11956" s="522"/>
      <c r="E11956" s="519"/>
    </row>
    <row r="11957" spans="1:5" s="512" customFormat="1" ht="13.8">
      <c r="A11957" s="520">
        <v>7640005048</v>
      </c>
      <c r="B11957" s="520" t="s">
        <v>7410</v>
      </c>
      <c r="C11957" s="521">
        <v>3500</v>
      </c>
      <c r="D11957" s="522"/>
      <c r="E11957" s="519"/>
    </row>
    <row r="11958" spans="1:5" s="512" customFormat="1" ht="36">
      <c r="A11958" s="520">
        <v>7640007626</v>
      </c>
      <c r="B11958" s="520" t="s">
        <v>7411</v>
      </c>
      <c r="C11958" s="521">
        <v>2500</v>
      </c>
      <c r="D11958" s="522"/>
      <c r="E11958" s="519"/>
    </row>
    <row r="11959" spans="1:5" s="512" customFormat="1" ht="24">
      <c r="A11959" s="520">
        <v>7640007627</v>
      </c>
      <c r="B11959" s="520" t="s">
        <v>7412</v>
      </c>
      <c r="C11959" s="521">
        <v>3750</v>
      </c>
      <c r="D11959" s="522"/>
      <c r="E11959" s="519"/>
    </row>
    <row r="11960" spans="1:5" s="512" customFormat="1" ht="36">
      <c r="A11960" s="520">
        <v>7640008193</v>
      </c>
      <c r="B11960" s="520" t="s">
        <v>7413</v>
      </c>
      <c r="C11960" s="521">
        <v>100</v>
      </c>
      <c r="D11960" s="522"/>
      <c r="E11960" s="519"/>
    </row>
    <row r="11961" spans="1:5" s="512" customFormat="1" ht="13.8">
      <c r="A11961" s="520">
        <v>7640008194</v>
      </c>
      <c r="B11961" s="520" t="s">
        <v>7414</v>
      </c>
      <c r="C11961" s="521">
        <v>150</v>
      </c>
      <c r="D11961" s="522"/>
      <c r="E11961" s="519"/>
    </row>
    <row r="11962" spans="1:5" s="512" customFormat="1" ht="13.8">
      <c r="A11962" s="520">
        <v>7640017641</v>
      </c>
      <c r="B11962" s="520" t="s">
        <v>7235</v>
      </c>
      <c r="C11962" s="521">
        <v>400</v>
      </c>
      <c r="D11962" s="522"/>
      <c r="E11962" s="519"/>
    </row>
    <row r="11963" spans="1:5" s="512" customFormat="1" ht="13.8">
      <c r="A11963" s="520">
        <v>7640017642</v>
      </c>
      <c r="B11963" s="520" t="s">
        <v>7236</v>
      </c>
      <c r="C11963" s="521">
        <v>600</v>
      </c>
      <c r="D11963" s="522"/>
      <c r="E11963" s="519"/>
    </row>
    <row r="11964" spans="1:5" s="512" customFormat="1" ht="13.8">
      <c r="A11964" s="520">
        <v>7640017647</v>
      </c>
      <c r="B11964" s="520" t="s">
        <v>7415</v>
      </c>
      <c r="C11964" s="521">
        <v>500</v>
      </c>
      <c r="D11964" s="522"/>
      <c r="E11964" s="519"/>
    </row>
    <row r="11965" spans="1:5" s="512" customFormat="1" ht="13.8">
      <c r="A11965" s="520">
        <v>7640017648</v>
      </c>
      <c r="B11965" s="520" t="s">
        <v>7416</v>
      </c>
      <c r="C11965" s="521">
        <v>875</v>
      </c>
      <c r="D11965" s="522"/>
      <c r="E11965" s="519"/>
    </row>
    <row r="11966" spans="1:5" s="512" customFormat="1" ht="13.8">
      <c r="A11966" s="520">
        <v>7640017651</v>
      </c>
      <c r="B11966" s="520" t="s">
        <v>7417</v>
      </c>
      <c r="C11966" s="521">
        <v>1500</v>
      </c>
      <c r="D11966" s="522"/>
      <c r="E11966" s="519"/>
    </row>
    <row r="11967" spans="1:5" s="512" customFormat="1" ht="13.8">
      <c r="A11967" s="520">
        <v>7640017652</v>
      </c>
      <c r="B11967" s="520" t="s">
        <v>7418</v>
      </c>
      <c r="C11967" s="521">
        <v>2250</v>
      </c>
      <c r="D11967" s="522"/>
      <c r="E11967" s="519"/>
    </row>
    <row r="11968" spans="1:5" s="512" customFormat="1" ht="13.8">
      <c r="A11968" s="520">
        <v>7640017655</v>
      </c>
      <c r="B11968" s="520" t="s">
        <v>7419</v>
      </c>
      <c r="C11968" s="521">
        <v>200</v>
      </c>
      <c r="D11968" s="522"/>
      <c r="E11968" s="519"/>
    </row>
    <row r="11969" spans="1:5" s="512" customFormat="1" ht="13.8">
      <c r="A11969" s="520">
        <v>7640017656</v>
      </c>
      <c r="B11969" s="520" t="s">
        <v>7420</v>
      </c>
      <c r="C11969" s="521">
        <v>300</v>
      </c>
      <c r="D11969" s="522"/>
      <c r="E11969" s="519"/>
    </row>
    <row r="11970" spans="1:5" s="512" customFormat="1" ht="13.8">
      <c r="A11970" s="520">
        <v>7640017658</v>
      </c>
      <c r="B11970" s="520" t="s">
        <v>7421</v>
      </c>
      <c r="C11970" s="521">
        <v>1000</v>
      </c>
      <c r="D11970" s="522"/>
      <c r="E11970" s="519"/>
    </row>
    <row r="11971" spans="1:5" s="512" customFormat="1" ht="13.8">
      <c r="A11971" s="520">
        <v>7640017659</v>
      </c>
      <c r="B11971" s="520" t="s">
        <v>7422</v>
      </c>
      <c r="C11971" s="521">
        <v>1500</v>
      </c>
      <c r="D11971" s="522"/>
      <c r="E11971" s="519"/>
    </row>
    <row r="11972" spans="1:5" s="512" customFormat="1" ht="13.8">
      <c r="A11972" s="520">
        <v>7640017662</v>
      </c>
      <c r="B11972" s="520" t="s">
        <v>7423</v>
      </c>
      <c r="C11972" s="521">
        <v>1500</v>
      </c>
      <c r="D11972" s="522"/>
      <c r="E11972" s="519"/>
    </row>
    <row r="11973" spans="1:5" s="512" customFormat="1" ht="13.8">
      <c r="A11973" s="520">
        <v>7640017663</v>
      </c>
      <c r="B11973" s="520" t="s">
        <v>7424</v>
      </c>
      <c r="C11973" s="521">
        <v>2250</v>
      </c>
      <c r="D11973" s="522"/>
      <c r="E11973" s="519"/>
    </row>
    <row r="11974" spans="1:5" s="512" customFormat="1" ht="24">
      <c r="A11974" s="520" t="s">
        <v>7425</v>
      </c>
      <c r="B11974" s="520" t="s">
        <v>7426</v>
      </c>
      <c r="C11974" s="521">
        <v>2000</v>
      </c>
      <c r="D11974" s="522"/>
      <c r="E11974" s="519"/>
    </row>
    <row r="11975" spans="1:5" s="512" customFormat="1" ht="24">
      <c r="A11975" s="520" t="s">
        <v>7427</v>
      </c>
      <c r="B11975" s="520" t="s">
        <v>7428</v>
      </c>
      <c r="C11975" s="521">
        <v>3000</v>
      </c>
      <c r="D11975" s="522"/>
      <c r="E11975" s="519"/>
    </row>
    <row r="11976" spans="1:5" s="512" customFormat="1" ht="13.8">
      <c r="A11976" s="520" t="s">
        <v>7429</v>
      </c>
      <c r="B11976" s="520" t="s">
        <v>7430</v>
      </c>
      <c r="C11976" s="521">
        <v>1000</v>
      </c>
      <c r="D11976" s="522"/>
      <c r="E11976" s="519"/>
    </row>
    <row r="11977" spans="1:5" s="512" customFormat="1" ht="13.8">
      <c r="A11977" s="520" t="s">
        <v>7431</v>
      </c>
      <c r="B11977" s="520" t="s">
        <v>7432</v>
      </c>
      <c r="C11977" s="521">
        <v>1500</v>
      </c>
      <c r="D11977" s="522"/>
      <c r="E11977" s="519"/>
    </row>
    <row r="11978" spans="1:5" s="534" customFormat="1" ht="13.8">
      <c r="A11978" s="523" t="s">
        <v>13567</v>
      </c>
      <c r="B11978" s="523" t="s">
        <v>13568</v>
      </c>
      <c r="C11978" s="524">
        <v>1000</v>
      </c>
      <c r="D11978" s="532"/>
      <c r="E11978" s="533"/>
    </row>
    <row r="11979" spans="1:5" s="534" customFormat="1" ht="13.8">
      <c r="A11979" s="523" t="s">
        <v>13569</v>
      </c>
      <c r="B11979" s="523" t="s">
        <v>13570</v>
      </c>
      <c r="C11979" s="524">
        <v>1500</v>
      </c>
      <c r="D11979" s="532"/>
      <c r="E11979" s="533"/>
    </row>
    <row r="11980" spans="1:5" s="534" customFormat="1" ht="13.8">
      <c r="A11980" s="523" t="s">
        <v>13571</v>
      </c>
      <c r="B11980" s="523" t="s">
        <v>13572</v>
      </c>
      <c r="C11980" s="524">
        <v>600</v>
      </c>
      <c r="D11980" s="532"/>
      <c r="E11980" s="533"/>
    </row>
    <row r="11981" spans="1:5" s="534" customFormat="1" ht="13.8">
      <c r="A11981" s="523" t="s">
        <v>13573</v>
      </c>
      <c r="B11981" s="523" t="s">
        <v>13574</v>
      </c>
      <c r="C11981" s="524">
        <v>1800</v>
      </c>
      <c r="D11981" s="532"/>
      <c r="E11981" s="533"/>
    </row>
    <row r="11982" spans="1:5" s="512" customFormat="1" ht="13.8">
      <c r="A11982" s="535" t="s">
        <v>540</v>
      </c>
      <c r="B11982" s="535"/>
      <c r="C11982" s="531"/>
      <c r="D11982" s="522"/>
      <c r="E11982" s="519"/>
    </row>
    <row r="11983" spans="1:5" s="512" customFormat="1" ht="13.8">
      <c r="A11983" s="520">
        <v>7640005045</v>
      </c>
      <c r="B11983" s="520" t="s">
        <v>7243</v>
      </c>
      <c r="C11983" s="521">
        <v>4995</v>
      </c>
      <c r="D11983" s="522"/>
      <c r="E11983" s="519"/>
    </row>
    <row r="11984" spans="1:5" s="512" customFormat="1" ht="36">
      <c r="A11984" s="520">
        <v>7640005046</v>
      </c>
      <c r="B11984" s="520" t="s">
        <v>7244</v>
      </c>
      <c r="C11984" s="521">
        <v>999</v>
      </c>
      <c r="D11984" s="522"/>
      <c r="E11984" s="519"/>
    </row>
    <row r="11985" spans="1:5" s="512" customFormat="1" ht="24">
      <c r="A11985" s="520">
        <v>7640005047</v>
      </c>
      <c r="B11985" s="520" t="s">
        <v>7245</v>
      </c>
      <c r="C11985" s="521">
        <v>1748</v>
      </c>
      <c r="D11985" s="522"/>
      <c r="E11985" s="519"/>
    </row>
    <row r="11986" spans="1:5" s="512" customFormat="1" ht="13.8">
      <c r="A11986" s="520">
        <v>7640004740</v>
      </c>
      <c r="B11986" s="520" t="s">
        <v>7246</v>
      </c>
      <c r="C11986" s="521">
        <v>4995</v>
      </c>
      <c r="D11986" s="522"/>
      <c r="E11986" s="519"/>
    </row>
    <row r="11987" spans="1:5" s="512" customFormat="1" ht="36">
      <c r="A11987" s="520">
        <v>7640004741</v>
      </c>
      <c r="B11987" s="520" t="s">
        <v>7247</v>
      </c>
      <c r="C11987" s="521">
        <v>999</v>
      </c>
      <c r="D11987" s="522"/>
      <c r="E11987" s="519"/>
    </row>
    <row r="11988" spans="1:5" s="512" customFormat="1" ht="13.8">
      <c r="A11988" s="520">
        <v>7640004742</v>
      </c>
      <c r="B11988" s="520" t="s">
        <v>7248</v>
      </c>
      <c r="C11988" s="521">
        <v>1499</v>
      </c>
      <c r="D11988" s="522"/>
      <c r="E11988" s="519"/>
    </row>
    <row r="11989" spans="1:5" s="512" customFormat="1" ht="13.8">
      <c r="A11989" s="520">
        <v>7640004743</v>
      </c>
      <c r="B11989" s="520" t="s">
        <v>7249</v>
      </c>
      <c r="C11989" s="521">
        <v>8795</v>
      </c>
      <c r="D11989" s="522"/>
      <c r="E11989" s="519"/>
    </row>
    <row r="11990" spans="1:5" s="512" customFormat="1" ht="36">
      <c r="A11990" s="520">
        <v>7640004744</v>
      </c>
      <c r="B11990" s="520" t="s">
        <v>7250</v>
      </c>
      <c r="C11990" s="521">
        <v>1759</v>
      </c>
      <c r="D11990" s="522"/>
      <c r="E11990" s="519"/>
    </row>
    <row r="11991" spans="1:5" s="512" customFormat="1" ht="13.8">
      <c r="A11991" s="520">
        <v>7640004745</v>
      </c>
      <c r="B11991" s="520" t="s">
        <v>7251</v>
      </c>
      <c r="C11991" s="521">
        <v>2639</v>
      </c>
      <c r="D11991" s="522"/>
      <c r="E11991" s="519"/>
    </row>
    <row r="11992" spans="1:5" s="512" customFormat="1" ht="13.8">
      <c r="A11992" s="535" t="s">
        <v>7252</v>
      </c>
      <c r="B11992" s="535"/>
      <c r="C11992" s="531"/>
      <c r="D11992" s="522"/>
      <c r="E11992" s="519"/>
    </row>
    <row r="11993" spans="1:5" s="512" customFormat="1" ht="13.8">
      <c r="A11993" s="520">
        <v>7640004718</v>
      </c>
      <c r="B11993" s="520" t="s">
        <v>7253</v>
      </c>
      <c r="C11993" s="521">
        <v>345</v>
      </c>
      <c r="D11993" s="522"/>
      <c r="E11993" s="519"/>
    </row>
    <row r="11994" spans="1:5" s="512" customFormat="1" ht="13.8">
      <c r="A11994" s="535" t="s">
        <v>538</v>
      </c>
      <c r="B11994" s="535"/>
      <c r="C11994" s="531"/>
      <c r="D11994" s="522"/>
      <c r="E11994" s="519"/>
    </row>
    <row r="11995" spans="1:5" s="512" customFormat="1" ht="13.8">
      <c r="A11995" s="520">
        <v>7640004794</v>
      </c>
      <c r="B11995" s="520" t="s">
        <v>7254</v>
      </c>
      <c r="C11995" s="521">
        <v>500</v>
      </c>
      <c r="D11995" s="522"/>
      <c r="E11995" s="519"/>
    </row>
    <row r="11996" spans="1:5" s="512" customFormat="1" ht="13.8">
      <c r="A11996" s="520">
        <v>7640004795</v>
      </c>
      <c r="B11996" s="520" t="s">
        <v>7255</v>
      </c>
      <c r="C11996" s="521">
        <v>4500</v>
      </c>
      <c r="D11996" s="522"/>
      <c r="E11996" s="519"/>
    </row>
    <row r="11997" spans="1:5" s="512" customFormat="1" ht="13.8">
      <c r="A11997" s="520">
        <v>7640004796</v>
      </c>
      <c r="B11997" s="520" t="s">
        <v>7256</v>
      </c>
      <c r="C11997" s="521">
        <v>1500</v>
      </c>
      <c r="D11997" s="522"/>
      <c r="E11997" s="519"/>
    </row>
    <row r="11998" spans="1:5" s="512" customFormat="1" ht="13.8">
      <c r="A11998" s="520">
        <v>7640004797</v>
      </c>
      <c r="B11998" s="520" t="s">
        <v>7257</v>
      </c>
      <c r="C11998" s="521">
        <v>1500</v>
      </c>
      <c r="D11998" s="522"/>
      <c r="E11998" s="519"/>
    </row>
    <row r="11999" spans="1:5" s="512" customFormat="1" ht="13.8">
      <c r="A11999" s="520">
        <v>7640004798</v>
      </c>
      <c r="B11999" s="520" t="s">
        <v>7258</v>
      </c>
      <c r="C11999" s="521">
        <v>7000</v>
      </c>
      <c r="D11999" s="522"/>
      <c r="E11999" s="519"/>
    </row>
    <row r="12000" spans="1:5" s="512" customFormat="1" ht="13.8">
      <c r="A12000" s="520">
        <v>7640004926</v>
      </c>
      <c r="B12000" s="520" t="s">
        <v>7433</v>
      </c>
      <c r="C12000" s="521">
        <v>3000</v>
      </c>
      <c r="D12000" s="522"/>
      <c r="E12000" s="519"/>
    </row>
    <row r="12001" spans="1:5" s="512" customFormat="1" ht="13.8">
      <c r="A12001" s="520">
        <v>7640004933</v>
      </c>
      <c r="B12001" s="520" t="s">
        <v>7434</v>
      </c>
      <c r="C12001" s="521">
        <v>1500</v>
      </c>
      <c r="D12001" s="522"/>
      <c r="E12001" s="519"/>
    </row>
    <row r="12002" spans="1:5" s="512" customFormat="1" ht="13.8">
      <c r="A12002" s="520">
        <v>7640005207</v>
      </c>
      <c r="B12002" s="520" t="s">
        <v>7435</v>
      </c>
      <c r="C12002" s="521">
        <v>3000</v>
      </c>
      <c r="D12002" s="522"/>
      <c r="E12002" s="519"/>
    </row>
    <row r="12003" spans="1:5" s="512" customFormat="1" ht="13.8">
      <c r="A12003" s="520">
        <v>7640007621</v>
      </c>
      <c r="B12003" s="520" t="s">
        <v>7436</v>
      </c>
      <c r="C12003" s="521">
        <v>3500</v>
      </c>
      <c r="D12003" s="522"/>
      <c r="E12003" s="519"/>
    </row>
    <row r="12004" spans="1:5" s="512" customFormat="1" ht="13.8">
      <c r="A12004" s="520">
        <v>7640007622</v>
      </c>
      <c r="B12004" s="520" t="s">
        <v>7437</v>
      </c>
      <c r="C12004" s="521">
        <v>7000</v>
      </c>
      <c r="D12004" s="522"/>
      <c r="E12004" s="519"/>
    </row>
    <row r="12005" spans="1:5" s="534" customFormat="1" ht="13.8">
      <c r="A12005" s="523" t="s">
        <v>13589</v>
      </c>
      <c r="B12005" s="523" t="s">
        <v>13590</v>
      </c>
      <c r="C12005" s="524">
        <v>7000</v>
      </c>
      <c r="D12005" s="532"/>
      <c r="E12005" s="533"/>
    </row>
    <row r="12006" spans="1:5" s="534" customFormat="1" ht="24">
      <c r="A12006" s="523">
        <v>7640007623</v>
      </c>
      <c r="B12006" s="523" t="s">
        <v>7438</v>
      </c>
      <c r="C12006" s="524">
        <v>3500</v>
      </c>
      <c r="D12006" s="532"/>
      <c r="E12006" s="533"/>
    </row>
    <row r="12007" spans="1:5" s="534" customFormat="1" ht="13.8">
      <c r="A12007" s="523">
        <v>7640007624</v>
      </c>
      <c r="B12007" s="523" t="s">
        <v>7439</v>
      </c>
      <c r="C12007" s="524">
        <v>3500</v>
      </c>
      <c r="D12007" s="532"/>
      <c r="E12007" s="533"/>
    </row>
    <row r="12008" spans="1:5" s="534" customFormat="1" ht="13.8">
      <c r="A12008" s="523">
        <v>7640007631</v>
      </c>
      <c r="B12008" s="523" t="s">
        <v>7440</v>
      </c>
      <c r="C12008" s="524">
        <v>1500</v>
      </c>
      <c r="D12008" s="532"/>
      <c r="E12008" s="533"/>
    </row>
    <row r="12009" spans="1:5" s="534" customFormat="1" ht="13.8">
      <c r="A12009" s="523">
        <v>7640007632</v>
      </c>
      <c r="B12009" s="523" t="s">
        <v>7441</v>
      </c>
      <c r="C12009" s="524">
        <v>1500</v>
      </c>
      <c r="D12009" s="532"/>
      <c r="E12009" s="533"/>
    </row>
    <row r="12010" spans="1:5" s="534" customFormat="1" ht="13.8">
      <c r="A12010" s="523">
        <v>7640007633</v>
      </c>
      <c r="B12010" s="523" t="s">
        <v>7442</v>
      </c>
      <c r="C12010" s="524">
        <v>1500</v>
      </c>
      <c r="D12010" s="532"/>
      <c r="E12010" s="533"/>
    </row>
    <row r="12011" spans="1:5" s="534" customFormat="1" ht="13.8">
      <c r="A12011" s="523">
        <v>7640007634</v>
      </c>
      <c r="B12011" s="523" t="s">
        <v>7443</v>
      </c>
      <c r="C12011" s="524">
        <v>1500</v>
      </c>
      <c r="D12011" s="532"/>
      <c r="E12011" s="533"/>
    </row>
    <row r="12012" spans="1:5" s="534" customFormat="1" ht="13.8">
      <c r="A12012" s="523">
        <v>7640017643</v>
      </c>
      <c r="B12012" s="523" t="s">
        <v>7267</v>
      </c>
      <c r="C12012" s="524">
        <v>1500</v>
      </c>
      <c r="D12012" s="532"/>
      <c r="E12012" s="533"/>
    </row>
    <row r="12013" spans="1:5" s="534" customFormat="1" ht="24">
      <c r="A12013" s="523">
        <v>7640017644</v>
      </c>
      <c r="B12013" s="523" t="s">
        <v>7268</v>
      </c>
      <c r="C12013" s="524">
        <v>1500</v>
      </c>
      <c r="D12013" s="532"/>
      <c r="E12013" s="533"/>
    </row>
    <row r="12014" spans="1:5" s="534" customFormat="1" ht="13.8">
      <c r="A12014" s="523">
        <v>7640017645</v>
      </c>
      <c r="B12014" s="523" t="s">
        <v>7269</v>
      </c>
      <c r="C12014" s="524">
        <v>500</v>
      </c>
      <c r="D12014" s="532"/>
      <c r="E12014" s="533"/>
    </row>
    <row r="12015" spans="1:5" s="534" customFormat="1" ht="13.8">
      <c r="A12015" s="523">
        <v>7640017649</v>
      </c>
      <c r="B12015" s="523" t="s">
        <v>7444</v>
      </c>
      <c r="C12015" s="524">
        <v>1500</v>
      </c>
      <c r="D12015" s="532"/>
      <c r="E12015" s="533"/>
    </row>
    <row r="12016" spans="1:5" s="534" customFormat="1" ht="24">
      <c r="A12016" s="523">
        <v>7640017653</v>
      </c>
      <c r="B12016" s="523" t="s">
        <v>7445</v>
      </c>
      <c r="C12016" s="524">
        <v>3500</v>
      </c>
      <c r="D12016" s="532"/>
      <c r="E12016" s="533"/>
    </row>
    <row r="12017" spans="1:5" s="534" customFormat="1" ht="13.8">
      <c r="A12017" s="523">
        <v>7640017660</v>
      </c>
      <c r="B12017" s="523" t="s">
        <v>7446</v>
      </c>
      <c r="C12017" s="524">
        <v>1500</v>
      </c>
      <c r="D12017" s="532"/>
      <c r="E12017" s="533"/>
    </row>
    <row r="12018" spans="1:5" s="534" customFormat="1" ht="13.8">
      <c r="A12018" s="523">
        <v>7640017664</v>
      </c>
      <c r="B12018" s="523" t="s">
        <v>7447</v>
      </c>
      <c r="C12018" s="524">
        <v>1500</v>
      </c>
      <c r="D12018" s="532"/>
      <c r="E12018" s="533"/>
    </row>
    <row r="12019" spans="1:5" s="534" customFormat="1" ht="13.8">
      <c r="A12019" s="523" t="s">
        <v>7448</v>
      </c>
      <c r="B12019" s="523" t="s">
        <v>7449</v>
      </c>
      <c r="C12019" s="524">
        <v>2500</v>
      </c>
      <c r="D12019" s="532"/>
      <c r="E12019" s="533"/>
    </row>
    <row r="12020" spans="1:5" s="534" customFormat="1" ht="13.8">
      <c r="A12020" s="523" t="s">
        <v>7450</v>
      </c>
      <c r="B12020" s="523" t="s">
        <v>7451</v>
      </c>
      <c r="C12020" s="524">
        <v>1500</v>
      </c>
      <c r="D12020" s="532"/>
      <c r="E12020" s="533"/>
    </row>
    <row r="12021" spans="1:5" s="534" customFormat="1" ht="13.8">
      <c r="A12021" s="523" t="s">
        <v>13575</v>
      </c>
      <c r="B12021" s="523" t="s">
        <v>13576</v>
      </c>
      <c r="C12021" s="524">
        <v>500</v>
      </c>
      <c r="D12021" s="532"/>
      <c r="E12021" s="533"/>
    </row>
    <row r="12022" spans="1:5" s="512" customFormat="1" ht="13.8">
      <c r="A12022" s="546"/>
      <c r="B12022" s="546"/>
      <c r="C12022" s="547"/>
      <c r="D12022" s="522"/>
      <c r="E12022" s="519"/>
    </row>
    <row r="12023" spans="1:5" s="512" customFormat="1">
      <c r="A12023" s="614"/>
      <c r="B12023" s="615" t="s">
        <v>7453</v>
      </c>
      <c r="C12023" s="614"/>
      <c r="D12023" s="522"/>
      <c r="E12023" s="519"/>
    </row>
    <row r="12024" spans="1:5" s="512" customFormat="1" ht="27.6">
      <c r="A12024" s="513" t="s">
        <v>26</v>
      </c>
      <c r="B12024" s="513" t="s">
        <v>300</v>
      </c>
      <c r="C12024" s="514" t="s">
        <v>607</v>
      </c>
      <c r="D12024" s="522"/>
      <c r="E12024" s="519"/>
    </row>
    <row r="12025" spans="1:5" s="512" customFormat="1" ht="13.8">
      <c r="A12025" s="577" t="s">
        <v>542</v>
      </c>
      <c r="B12025" s="577"/>
      <c r="C12025" s="578"/>
      <c r="D12025" s="522"/>
      <c r="E12025" s="519"/>
    </row>
    <row r="12026" spans="1:5" s="512" customFormat="1" ht="13.8">
      <c r="A12026" s="520">
        <v>7640008132</v>
      </c>
      <c r="B12026" s="520" t="s">
        <v>7454</v>
      </c>
      <c r="C12026" s="521">
        <v>12000</v>
      </c>
      <c r="D12026" s="522"/>
      <c r="E12026" s="519"/>
    </row>
    <row r="12027" spans="1:5" s="534" customFormat="1" ht="13.8">
      <c r="A12027" s="523" t="s">
        <v>13591</v>
      </c>
      <c r="B12027" s="523" t="s">
        <v>13592</v>
      </c>
      <c r="C12027" s="524">
        <v>22000</v>
      </c>
      <c r="D12027" s="532"/>
      <c r="E12027" s="533"/>
    </row>
    <row r="12028" spans="1:5" s="534" customFormat="1" ht="13.8">
      <c r="A12028" s="523" t="s">
        <v>13593</v>
      </c>
      <c r="B12028" s="523" t="s">
        <v>13594</v>
      </c>
      <c r="C12028" s="524">
        <v>6000</v>
      </c>
      <c r="D12028" s="532"/>
      <c r="E12028" s="533"/>
    </row>
    <row r="12029" spans="1:5" s="512" customFormat="1" ht="13.8">
      <c r="A12029" s="520" t="s">
        <v>7455</v>
      </c>
      <c r="B12029" s="520" t="s">
        <v>7456</v>
      </c>
      <c r="C12029" s="521">
        <v>3500</v>
      </c>
      <c r="D12029" s="522"/>
      <c r="E12029" s="519"/>
    </row>
    <row r="12030" spans="1:5" s="512" customFormat="1" ht="13.8">
      <c r="A12030" s="520">
        <v>7640008133</v>
      </c>
      <c r="B12030" s="520" t="s">
        <v>7457</v>
      </c>
      <c r="C12030" s="521">
        <v>5000</v>
      </c>
      <c r="D12030" s="522"/>
      <c r="E12030" s="519"/>
    </row>
    <row r="12031" spans="1:5" s="512" customFormat="1" ht="13.8">
      <c r="A12031" s="520">
        <v>7640008134</v>
      </c>
      <c r="B12031" s="520" t="s">
        <v>7458</v>
      </c>
      <c r="C12031" s="521">
        <v>1800</v>
      </c>
      <c r="D12031" s="522"/>
      <c r="E12031" s="519"/>
    </row>
    <row r="12032" spans="1:5" s="512" customFormat="1" ht="13.8">
      <c r="A12032" s="520">
        <v>7640008135</v>
      </c>
      <c r="B12032" s="520" t="s">
        <v>7459</v>
      </c>
      <c r="C12032" s="521">
        <v>3500</v>
      </c>
      <c r="D12032" s="522"/>
      <c r="E12032" s="519"/>
    </row>
    <row r="12033" spans="1:5" s="512" customFormat="1" ht="13.8">
      <c r="A12033" s="520">
        <v>7640008136</v>
      </c>
      <c r="B12033" s="520" t="s">
        <v>7460</v>
      </c>
      <c r="C12033" s="521">
        <v>3000</v>
      </c>
      <c r="D12033" s="522"/>
      <c r="E12033" s="519"/>
    </row>
    <row r="12034" spans="1:5" s="512" customFormat="1" ht="13.8">
      <c r="A12034" s="520">
        <v>7640008137</v>
      </c>
      <c r="B12034" s="520" t="s">
        <v>7461</v>
      </c>
      <c r="C12034" s="521">
        <v>3000</v>
      </c>
      <c r="D12034" s="522"/>
      <c r="E12034" s="519"/>
    </row>
    <row r="12035" spans="1:5" s="512" customFormat="1" ht="13.8">
      <c r="A12035" s="520">
        <v>7640008138</v>
      </c>
      <c r="B12035" s="520" t="s">
        <v>7462</v>
      </c>
      <c r="C12035" s="521">
        <v>3000</v>
      </c>
      <c r="D12035" s="522"/>
      <c r="E12035" s="519"/>
    </row>
    <row r="12036" spans="1:5" s="512" customFormat="1" ht="13.8">
      <c r="A12036" s="520">
        <v>7640008139</v>
      </c>
      <c r="B12036" s="520" t="s">
        <v>7463</v>
      </c>
      <c r="C12036" s="521">
        <v>3000</v>
      </c>
      <c r="D12036" s="522"/>
      <c r="E12036" s="519"/>
    </row>
    <row r="12037" spans="1:5" s="512" customFormat="1" ht="13.8">
      <c r="A12037" s="520">
        <v>7640008140</v>
      </c>
      <c r="B12037" s="520" t="s">
        <v>7464</v>
      </c>
      <c r="C12037" s="521">
        <v>8000</v>
      </c>
      <c r="D12037" s="522"/>
      <c r="E12037" s="519"/>
    </row>
    <row r="12038" spans="1:5" s="512" customFormat="1" ht="13.8">
      <c r="A12038" s="520">
        <v>7640017629</v>
      </c>
      <c r="B12038" s="520" t="s">
        <v>7465</v>
      </c>
      <c r="C12038" s="521">
        <v>3500</v>
      </c>
      <c r="D12038" s="522"/>
      <c r="E12038" s="519"/>
    </row>
    <row r="12039" spans="1:5" s="512" customFormat="1" ht="13.8">
      <c r="A12039" s="520">
        <v>7640017630</v>
      </c>
      <c r="B12039" s="520" t="s">
        <v>7466</v>
      </c>
      <c r="C12039" s="521">
        <v>5000</v>
      </c>
      <c r="D12039" s="522"/>
      <c r="E12039" s="519"/>
    </row>
    <row r="12040" spans="1:5" s="512" customFormat="1" ht="13.8">
      <c r="A12040" s="520">
        <v>7640017631</v>
      </c>
      <c r="B12040" s="520" t="s">
        <v>7467</v>
      </c>
      <c r="C12040" s="521">
        <v>4500</v>
      </c>
      <c r="D12040" s="522"/>
      <c r="E12040" s="519"/>
    </row>
    <row r="12041" spans="1:5" s="512" customFormat="1" ht="13.8">
      <c r="A12041" s="520">
        <v>7640017632</v>
      </c>
      <c r="B12041" s="520" t="s">
        <v>7468</v>
      </c>
      <c r="C12041" s="521">
        <v>3000</v>
      </c>
      <c r="D12041" s="522"/>
      <c r="E12041" s="519"/>
    </row>
    <row r="12042" spans="1:5" s="512" customFormat="1" ht="24">
      <c r="A12042" s="520">
        <v>7640017633</v>
      </c>
      <c r="B12042" s="520" t="s">
        <v>7469</v>
      </c>
      <c r="C12042" s="521">
        <v>3000</v>
      </c>
      <c r="D12042" s="522"/>
      <c r="E12042" s="519"/>
    </row>
    <row r="12043" spans="1:5" s="512" customFormat="1" ht="13.8">
      <c r="A12043" s="520">
        <v>7640017634</v>
      </c>
      <c r="B12043" s="520" t="s">
        <v>7470</v>
      </c>
      <c r="C12043" s="521">
        <v>1200</v>
      </c>
      <c r="D12043" s="522"/>
      <c r="E12043" s="519"/>
    </row>
    <row r="12044" spans="1:5" s="512" customFormat="1" ht="24">
      <c r="A12044" s="520">
        <v>7640017635</v>
      </c>
      <c r="B12044" s="520" t="s">
        <v>7471</v>
      </c>
      <c r="C12044" s="521">
        <v>1200</v>
      </c>
      <c r="D12044" s="522"/>
      <c r="E12044" s="519"/>
    </row>
    <row r="12045" spans="1:5" s="534" customFormat="1" ht="13.8">
      <c r="A12045" s="523" t="s">
        <v>13595</v>
      </c>
      <c r="B12045" s="523" t="s">
        <v>13596</v>
      </c>
      <c r="C12045" s="524">
        <v>3000</v>
      </c>
      <c r="D12045" s="532"/>
      <c r="E12045" s="533"/>
    </row>
    <row r="12046" spans="1:5" s="534" customFormat="1" ht="13.8">
      <c r="A12046" s="523" t="s">
        <v>13597</v>
      </c>
      <c r="B12046" s="523" t="s">
        <v>13598</v>
      </c>
      <c r="C12046" s="524">
        <v>3000</v>
      </c>
      <c r="D12046" s="532"/>
      <c r="E12046" s="533"/>
    </row>
    <row r="12047" spans="1:5" s="534" customFormat="1" ht="13.8">
      <c r="A12047" s="523" t="s">
        <v>13599</v>
      </c>
      <c r="B12047" s="523" t="s">
        <v>13600</v>
      </c>
      <c r="C12047" s="524">
        <v>3000</v>
      </c>
      <c r="D12047" s="532"/>
      <c r="E12047" s="533"/>
    </row>
    <row r="12048" spans="1:5" s="512" customFormat="1" ht="13.8">
      <c r="A12048" s="577" t="s">
        <v>538</v>
      </c>
      <c r="B12048" s="577"/>
      <c r="C12048" s="578"/>
      <c r="D12048" s="522"/>
      <c r="E12048" s="519"/>
    </row>
    <row r="12049" spans="1:5" s="512" customFormat="1" ht="13.8">
      <c r="A12049" s="520">
        <v>7640008141</v>
      </c>
      <c r="B12049" s="520" t="s">
        <v>7472</v>
      </c>
      <c r="C12049" s="521">
        <v>5000</v>
      </c>
      <c r="D12049" s="522"/>
      <c r="E12049" s="519"/>
    </row>
    <row r="12050" spans="1:5" s="512" customFormat="1" ht="13.8">
      <c r="A12050" s="520">
        <v>7640008142</v>
      </c>
      <c r="B12050" s="520" t="s">
        <v>7473</v>
      </c>
      <c r="C12050" s="521">
        <v>2500</v>
      </c>
      <c r="D12050" s="522"/>
      <c r="E12050" s="519"/>
    </row>
    <row r="12051" spans="1:5" s="512" customFormat="1" ht="13.8">
      <c r="A12051" s="520">
        <v>7640008143</v>
      </c>
      <c r="B12051" s="520" t="s">
        <v>7474</v>
      </c>
      <c r="C12051" s="521">
        <v>1500</v>
      </c>
      <c r="D12051" s="522"/>
      <c r="E12051" s="519"/>
    </row>
    <row r="12052" spans="1:5" s="512" customFormat="1" ht="13.8">
      <c r="A12052" s="520">
        <v>7640008144</v>
      </c>
      <c r="B12052" s="520" t="s">
        <v>7475</v>
      </c>
      <c r="C12052" s="521">
        <v>1500</v>
      </c>
      <c r="D12052" s="522"/>
      <c r="E12052" s="519"/>
    </row>
    <row r="12053" spans="1:5" s="512" customFormat="1" ht="13.8">
      <c r="A12053" s="520">
        <v>7640008145</v>
      </c>
      <c r="B12053" s="520" t="s">
        <v>7476</v>
      </c>
      <c r="C12053" s="521">
        <v>1500</v>
      </c>
      <c r="D12053" s="522"/>
      <c r="E12053" s="519"/>
    </row>
    <row r="12054" spans="1:5" s="512" customFormat="1" ht="13.8">
      <c r="A12054" s="520">
        <v>7640008146</v>
      </c>
      <c r="B12054" s="520" t="s">
        <v>7477</v>
      </c>
      <c r="C12054" s="521">
        <v>1500</v>
      </c>
      <c r="D12054" s="522"/>
      <c r="E12054" s="519"/>
    </row>
    <row r="12055" spans="1:5" s="512" customFormat="1" ht="13.8">
      <c r="A12055" s="520">
        <v>7640008147</v>
      </c>
      <c r="B12055" s="520" t="s">
        <v>7478</v>
      </c>
      <c r="C12055" s="521">
        <v>1500</v>
      </c>
      <c r="D12055" s="522"/>
      <c r="E12055" s="519"/>
    </row>
    <row r="12056" spans="1:5" s="512" customFormat="1" ht="15" customHeight="1">
      <c r="A12056" s="520">
        <v>7640008148</v>
      </c>
      <c r="B12056" s="520" t="s">
        <v>7479</v>
      </c>
      <c r="C12056" s="521">
        <v>1500</v>
      </c>
      <c r="D12056" s="522"/>
      <c r="E12056" s="511"/>
    </row>
    <row r="12057" spans="1:5" s="512" customFormat="1" ht="13.8">
      <c r="A12057" s="520">
        <v>7640008149</v>
      </c>
      <c r="B12057" s="520" t="s">
        <v>7480</v>
      </c>
      <c r="C12057" s="521">
        <v>5000</v>
      </c>
      <c r="D12057" s="522"/>
    </row>
    <row r="12058" spans="1:5" s="512" customFormat="1" ht="13.8">
      <c r="A12058" s="520">
        <v>7640008150</v>
      </c>
      <c r="B12058" s="520" t="s">
        <v>7481</v>
      </c>
      <c r="C12058" s="521">
        <v>200</v>
      </c>
      <c r="D12058" s="522"/>
      <c r="E12058" s="519"/>
    </row>
    <row r="12059" spans="1:5" s="512" customFormat="1" ht="24">
      <c r="A12059" s="520">
        <v>7640017636</v>
      </c>
      <c r="B12059" s="520" t="s">
        <v>7482</v>
      </c>
      <c r="C12059" s="521">
        <v>5000</v>
      </c>
      <c r="D12059" s="522"/>
      <c r="E12059" s="519"/>
    </row>
    <row r="12060" spans="1:5" s="512" customFormat="1" ht="13.8">
      <c r="A12060" s="520">
        <v>7640017637</v>
      </c>
      <c r="B12060" s="520" t="s">
        <v>7483</v>
      </c>
      <c r="C12060" s="521">
        <v>1500</v>
      </c>
      <c r="D12060" s="522"/>
      <c r="E12060" s="519"/>
    </row>
    <row r="12061" spans="1:5" s="512" customFormat="1" ht="13.8">
      <c r="A12061" s="520">
        <v>7640017638</v>
      </c>
      <c r="B12061" s="520" t="s">
        <v>7484</v>
      </c>
      <c r="C12061" s="521">
        <v>1500</v>
      </c>
      <c r="D12061" s="522"/>
      <c r="E12061" s="519"/>
    </row>
    <row r="12062" spans="1:5" s="512" customFormat="1" ht="13.8">
      <c r="A12062" s="520">
        <v>7640017639</v>
      </c>
      <c r="B12062" s="520" t="s">
        <v>7485</v>
      </c>
      <c r="C12062" s="521">
        <v>1500</v>
      </c>
      <c r="D12062" s="522"/>
      <c r="E12062" s="519"/>
    </row>
    <row r="12063" spans="1:5" s="534" customFormat="1" ht="13.8">
      <c r="A12063" s="523" t="s">
        <v>13601</v>
      </c>
      <c r="B12063" s="523" t="s">
        <v>13602</v>
      </c>
      <c r="C12063" s="524">
        <v>1500</v>
      </c>
      <c r="D12063" s="532"/>
      <c r="E12063" s="533"/>
    </row>
    <row r="12064" spans="1:5" s="512" customFormat="1" ht="24">
      <c r="A12064" s="520" t="s">
        <v>7486</v>
      </c>
      <c r="B12064" s="520" t="s">
        <v>7487</v>
      </c>
      <c r="C12064" s="521">
        <v>1500</v>
      </c>
      <c r="D12064" s="522"/>
      <c r="E12064" s="519"/>
    </row>
    <row r="12065" spans="1:5" s="512" customFormat="1" ht="13.8">
      <c r="A12065" s="546"/>
      <c r="B12065" s="546"/>
      <c r="C12065" s="547"/>
      <c r="D12065" s="522"/>
      <c r="E12065" s="519"/>
    </row>
    <row r="12066" spans="1:5" s="512" customFormat="1">
      <c r="A12066" s="614"/>
      <c r="B12066" s="615" t="s">
        <v>7488</v>
      </c>
      <c r="C12066" s="614"/>
      <c r="D12066" s="522"/>
      <c r="E12066" s="519"/>
    </row>
    <row r="12067" spans="1:5" s="512" customFormat="1" ht="27.6">
      <c r="A12067" s="513" t="s">
        <v>26</v>
      </c>
      <c r="B12067" s="513" t="s">
        <v>300</v>
      </c>
      <c r="C12067" s="514" t="s">
        <v>607</v>
      </c>
      <c r="D12067" s="522"/>
      <c r="E12067" s="519"/>
    </row>
    <row r="12068" spans="1:5" s="512" customFormat="1" ht="13.8">
      <c r="A12068" s="577" t="s">
        <v>542</v>
      </c>
      <c r="B12068" s="577"/>
      <c r="C12068" s="578"/>
      <c r="D12068" s="522"/>
      <c r="E12068" s="519"/>
    </row>
    <row r="12069" spans="1:5" s="512" customFormat="1" ht="13.8">
      <c r="A12069" s="520">
        <v>7640015093</v>
      </c>
      <c r="B12069" s="520" t="s">
        <v>7489</v>
      </c>
      <c r="C12069" s="521">
        <v>15000</v>
      </c>
      <c r="D12069" s="522"/>
      <c r="E12069" s="519"/>
    </row>
    <row r="12070" spans="1:5" s="512" customFormat="1" ht="13.8">
      <c r="A12070" s="577" t="s">
        <v>606</v>
      </c>
      <c r="B12070" s="577"/>
      <c r="C12070" s="578"/>
      <c r="D12070" s="522"/>
      <c r="E12070" s="519"/>
    </row>
    <row r="12071" spans="1:5" s="512" customFormat="1" ht="13.8">
      <c r="A12071" s="520">
        <v>7640015094</v>
      </c>
      <c r="B12071" s="520" t="s">
        <v>7490</v>
      </c>
      <c r="C12071" s="521">
        <v>3000</v>
      </c>
      <c r="D12071" s="522"/>
      <c r="E12071" s="519"/>
    </row>
    <row r="12072" spans="1:5" s="512" customFormat="1" ht="13.8">
      <c r="A12072" s="520">
        <v>7640015095</v>
      </c>
      <c r="B12072" s="520" t="s">
        <v>7491</v>
      </c>
      <c r="C12072" s="521">
        <v>4500</v>
      </c>
      <c r="D12072" s="522"/>
      <c r="E12072" s="519"/>
    </row>
    <row r="12073" spans="1:5" s="512" customFormat="1" ht="13.8">
      <c r="A12073" s="577" t="s">
        <v>538</v>
      </c>
      <c r="B12073" s="577"/>
      <c r="C12073" s="578"/>
      <c r="D12073" s="522"/>
      <c r="E12073" s="519"/>
    </row>
    <row r="12074" spans="1:5" s="512" customFormat="1" ht="13.8">
      <c r="A12074" s="520">
        <v>7640015092</v>
      </c>
      <c r="B12074" s="520" t="s">
        <v>7492</v>
      </c>
      <c r="C12074" s="521">
        <v>3500</v>
      </c>
      <c r="D12074" s="522"/>
      <c r="E12074" s="519"/>
    </row>
    <row r="12075" spans="1:5" s="512" customFormat="1" ht="13.8">
      <c r="A12075" s="546"/>
      <c r="B12075" s="546"/>
      <c r="C12075" s="547"/>
      <c r="D12075" s="522"/>
      <c r="E12075" s="519"/>
    </row>
    <row r="12076" spans="1:5" s="512" customFormat="1">
      <c r="A12076" s="614"/>
      <c r="B12076" s="615" t="s">
        <v>7493</v>
      </c>
      <c r="C12076" s="614"/>
      <c r="D12076" s="522"/>
      <c r="E12076" s="519"/>
    </row>
    <row r="12077" spans="1:5" s="512" customFormat="1" ht="27.6">
      <c r="A12077" s="513" t="s">
        <v>26</v>
      </c>
      <c r="B12077" s="513" t="s">
        <v>300</v>
      </c>
      <c r="C12077" s="514" t="s">
        <v>607</v>
      </c>
      <c r="D12077" s="522"/>
      <c r="E12077" s="519"/>
    </row>
    <row r="12078" spans="1:5" s="512" customFormat="1" ht="13.8">
      <c r="A12078" s="577" t="s">
        <v>542</v>
      </c>
      <c r="B12078" s="577"/>
      <c r="C12078" s="578"/>
      <c r="D12078" s="522"/>
      <c r="E12078" s="519"/>
    </row>
    <row r="12079" spans="1:5" s="512" customFormat="1" ht="13.8">
      <c r="A12079" s="520">
        <v>7640005390</v>
      </c>
      <c r="B12079" s="520" t="s">
        <v>7494</v>
      </c>
      <c r="C12079" s="521">
        <v>5995</v>
      </c>
      <c r="D12079" s="522"/>
      <c r="E12079" s="519"/>
    </row>
    <row r="12080" spans="1:5" s="534" customFormat="1" ht="13.8">
      <c r="A12080" s="523" t="s">
        <v>13603</v>
      </c>
      <c r="B12080" s="523" t="s">
        <v>13604</v>
      </c>
      <c r="C12080" s="524">
        <v>3000</v>
      </c>
      <c r="D12080" s="532"/>
      <c r="E12080" s="533"/>
    </row>
    <row r="12081" spans="1:5" s="512" customFormat="1" ht="13.8">
      <c r="A12081" s="577" t="s">
        <v>606</v>
      </c>
      <c r="B12081" s="577"/>
      <c r="C12081" s="578"/>
      <c r="D12081" s="522"/>
      <c r="E12081" s="519"/>
    </row>
    <row r="12082" spans="1:5" s="512" customFormat="1" ht="13.8">
      <c r="A12082" s="520">
        <v>7640005391</v>
      </c>
      <c r="B12082" s="520" t="s">
        <v>7495</v>
      </c>
      <c r="C12082" s="521">
        <v>1200</v>
      </c>
      <c r="D12082" s="522"/>
      <c r="E12082" s="519"/>
    </row>
    <row r="12083" spans="1:5" s="512" customFormat="1" ht="13.8">
      <c r="A12083" s="520">
        <v>7640005392</v>
      </c>
      <c r="B12083" s="520" t="s">
        <v>7496</v>
      </c>
      <c r="C12083" s="521">
        <v>1800</v>
      </c>
      <c r="D12083" s="522"/>
      <c r="E12083" s="519"/>
    </row>
    <row r="12084" spans="1:5" s="534" customFormat="1" ht="13.8">
      <c r="A12084" s="523" t="s">
        <v>13605</v>
      </c>
      <c r="B12084" s="523" t="s">
        <v>13606</v>
      </c>
      <c r="C12084" s="524">
        <v>600</v>
      </c>
      <c r="D12084" s="532"/>
      <c r="E12084" s="533"/>
    </row>
    <row r="12085" spans="1:5" s="534" customFormat="1" ht="13.8">
      <c r="A12085" s="523" t="s">
        <v>13607</v>
      </c>
      <c r="B12085" s="523" t="s">
        <v>13608</v>
      </c>
      <c r="C12085" s="524">
        <v>900</v>
      </c>
      <c r="D12085" s="532"/>
      <c r="E12085" s="533"/>
    </row>
    <row r="12086" spans="1:5" s="512" customFormat="1" ht="13.8">
      <c r="A12086" s="577" t="s">
        <v>538</v>
      </c>
      <c r="B12086" s="577"/>
      <c r="C12086" s="578"/>
      <c r="D12086" s="522"/>
      <c r="E12086" s="519"/>
    </row>
    <row r="12087" spans="1:5" s="512" customFormat="1" ht="13.8">
      <c r="A12087" s="520">
        <v>7640005402</v>
      </c>
      <c r="B12087" s="520" t="s">
        <v>7497</v>
      </c>
      <c r="C12087" s="521">
        <v>1500</v>
      </c>
      <c r="D12087" s="522"/>
      <c r="E12087" s="519"/>
    </row>
    <row r="12088" spans="1:5" s="512" customFormat="1" ht="13.8">
      <c r="A12088" s="546"/>
      <c r="B12088" s="546"/>
      <c r="C12088" s="547"/>
      <c r="D12088" s="522"/>
      <c r="E12088" s="519"/>
    </row>
    <row r="12089" spans="1:5" s="534" customFormat="1">
      <c r="A12089" s="751"/>
      <c r="B12089" s="767" t="s">
        <v>13609</v>
      </c>
      <c r="C12089" s="708"/>
      <c r="D12089" s="532"/>
      <c r="E12089" s="533"/>
    </row>
    <row r="12090" spans="1:5" s="512" customFormat="1" ht="27.6">
      <c r="A12090" s="513" t="s">
        <v>26</v>
      </c>
      <c r="B12090" s="513" t="s">
        <v>300</v>
      </c>
      <c r="C12090" s="514" t="s">
        <v>607</v>
      </c>
      <c r="D12090" s="522"/>
      <c r="E12090" s="519"/>
    </row>
    <row r="12091" spans="1:5" s="512" customFormat="1" ht="13.8">
      <c r="A12091" s="768" t="s">
        <v>542</v>
      </c>
      <c r="B12091" s="769"/>
      <c r="C12091" s="770"/>
      <c r="D12091" s="522"/>
      <c r="E12091" s="519"/>
    </row>
    <row r="12092" spans="1:5" s="534" customFormat="1" ht="13.8">
      <c r="A12092" s="754" t="s">
        <v>13610</v>
      </c>
      <c r="B12092" s="754" t="s">
        <v>13611</v>
      </c>
      <c r="C12092" s="755">
        <v>7995</v>
      </c>
      <c r="D12092" s="532"/>
      <c r="E12092" s="533"/>
    </row>
    <row r="12093" spans="1:5" s="534" customFormat="1" ht="13.8">
      <c r="A12093" s="754" t="s">
        <v>13565</v>
      </c>
      <c r="B12093" s="754" t="s">
        <v>13566</v>
      </c>
      <c r="C12093" s="755">
        <v>2995</v>
      </c>
      <c r="D12093" s="532"/>
      <c r="E12093" s="533"/>
    </row>
    <row r="12094" spans="1:5" s="534" customFormat="1" ht="13.8">
      <c r="A12094" s="754" t="s">
        <v>13563</v>
      </c>
      <c r="B12094" s="754" t="s">
        <v>13564</v>
      </c>
      <c r="C12094" s="755">
        <v>4995</v>
      </c>
      <c r="D12094" s="532"/>
      <c r="E12094" s="533"/>
    </row>
    <row r="12095" spans="1:5" s="512" customFormat="1" ht="13.8">
      <c r="A12095" s="769" t="s">
        <v>606</v>
      </c>
      <c r="B12095" s="769"/>
      <c r="C12095" s="770"/>
      <c r="D12095" s="522"/>
      <c r="E12095" s="519"/>
    </row>
    <row r="12096" spans="1:5" s="534" customFormat="1" ht="13.8">
      <c r="A12096" s="754" t="s">
        <v>13612</v>
      </c>
      <c r="B12096" s="754" t="s">
        <v>13613</v>
      </c>
      <c r="C12096" s="755">
        <v>1600</v>
      </c>
      <c r="D12096" s="532"/>
      <c r="E12096" s="533"/>
    </row>
    <row r="12097" spans="1:5" s="534" customFormat="1" ht="13.8">
      <c r="A12097" s="754" t="s">
        <v>13614</v>
      </c>
      <c r="B12097" s="754" t="s">
        <v>13615</v>
      </c>
      <c r="C12097" s="755">
        <v>2400</v>
      </c>
      <c r="D12097" s="532"/>
      <c r="E12097" s="533"/>
    </row>
    <row r="12098" spans="1:5" s="534" customFormat="1" ht="27.6">
      <c r="A12098" s="754" t="s">
        <v>13571</v>
      </c>
      <c r="B12098" s="754" t="s">
        <v>13572</v>
      </c>
      <c r="C12098" s="755">
        <v>600</v>
      </c>
      <c r="D12098" s="532"/>
      <c r="E12098" s="533"/>
    </row>
    <row r="12099" spans="1:5" s="534" customFormat="1" ht="13.8">
      <c r="A12099" s="754" t="s">
        <v>13573</v>
      </c>
      <c r="B12099" s="754" t="s">
        <v>13574</v>
      </c>
      <c r="C12099" s="755">
        <v>1800</v>
      </c>
      <c r="D12099" s="532"/>
      <c r="E12099" s="533"/>
    </row>
    <row r="12100" spans="1:5" s="534" customFormat="1" ht="13.8">
      <c r="A12100" s="754" t="s">
        <v>13567</v>
      </c>
      <c r="B12100" s="754" t="s">
        <v>13568</v>
      </c>
      <c r="C12100" s="755">
        <v>1000</v>
      </c>
      <c r="D12100" s="532"/>
      <c r="E12100" s="533"/>
    </row>
    <row r="12101" spans="1:5" s="534" customFormat="1" ht="13.8">
      <c r="A12101" s="754" t="s">
        <v>13569</v>
      </c>
      <c r="B12101" s="754" t="s">
        <v>13570</v>
      </c>
      <c r="C12101" s="755">
        <v>1500</v>
      </c>
      <c r="D12101" s="532"/>
      <c r="E12101" s="533"/>
    </row>
    <row r="12102" spans="1:5" s="512" customFormat="1" ht="13.8">
      <c r="A12102" s="769" t="s">
        <v>538</v>
      </c>
      <c r="B12102" s="769"/>
      <c r="C12102" s="770"/>
      <c r="D12102" s="522"/>
      <c r="E12102" s="519"/>
    </row>
    <row r="12103" spans="1:5" s="534" customFormat="1" ht="13.8">
      <c r="A12103" s="709" t="s">
        <v>13575</v>
      </c>
      <c r="B12103" s="709" t="s">
        <v>13576</v>
      </c>
      <c r="C12103" s="711">
        <v>500</v>
      </c>
      <c r="D12103" s="532"/>
      <c r="E12103" s="533"/>
    </row>
    <row r="12104" spans="1:5" s="534" customFormat="1" ht="13.8">
      <c r="A12104" s="709">
        <v>7640019483</v>
      </c>
      <c r="B12104" s="709" t="s">
        <v>10269</v>
      </c>
      <c r="C12104" s="711">
        <v>1</v>
      </c>
      <c r="D12104" s="532"/>
      <c r="E12104" s="533"/>
    </row>
    <row r="12105" spans="1:5" s="512" customFormat="1" ht="13.8">
      <c r="A12105" s="546"/>
      <c r="B12105" s="546"/>
      <c r="C12105" s="547"/>
      <c r="D12105" s="522"/>
      <c r="E12105" s="519"/>
    </row>
    <row r="12106" spans="1:5" s="512" customFormat="1" ht="13.8">
      <c r="A12106" s="546"/>
      <c r="B12106" s="771" t="s">
        <v>10270</v>
      </c>
      <c r="C12106" s="547"/>
      <c r="D12106" s="522"/>
      <c r="E12106" s="519"/>
    </row>
    <row r="12107" spans="1:5" s="512" customFormat="1" ht="27.6">
      <c r="A12107" s="735" t="s">
        <v>26</v>
      </c>
      <c r="B12107" s="735" t="s">
        <v>300</v>
      </c>
      <c r="C12107" s="736" t="s">
        <v>607</v>
      </c>
      <c r="D12107" s="522"/>
      <c r="E12107" s="519"/>
    </row>
    <row r="12108" spans="1:5" s="534" customFormat="1" ht="13.8">
      <c r="A12108" s="523" t="s">
        <v>10470</v>
      </c>
      <c r="B12108" s="523" t="s">
        <v>10471</v>
      </c>
      <c r="C12108" s="524">
        <v>150</v>
      </c>
      <c r="D12108" s="532"/>
      <c r="E12108" s="533"/>
    </row>
    <row r="12109" spans="1:5" s="534" customFormat="1" ht="13.8">
      <c r="A12109" s="523" t="s">
        <v>10472</v>
      </c>
      <c r="B12109" s="523" t="s">
        <v>10473</v>
      </c>
      <c r="C12109" s="524">
        <v>150</v>
      </c>
      <c r="D12109" s="532"/>
      <c r="E12109" s="533"/>
    </row>
    <row r="12110" spans="1:5" s="534" customFormat="1" ht="13.8">
      <c r="A12110" s="523" t="s">
        <v>10474</v>
      </c>
      <c r="B12110" s="523" t="s">
        <v>10475</v>
      </c>
      <c r="C12110" s="524">
        <v>150</v>
      </c>
      <c r="D12110" s="532"/>
      <c r="E12110" s="533"/>
    </row>
    <row r="12111" spans="1:5" s="534" customFormat="1" ht="24">
      <c r="A12111" s="523" t="s">
        <v>10476</v>
      </c>
      <c r="B12111" s="523" t="s">
        <v>10477</v>
      </c>
      <c r="C12111" s="524">
        <v>150</v>
      </c>
      <c r="D12111" s="532"/>
      <c r="E12111" s="533"/>
    </row>
    <row r="12112" spans="1:5" s="534" customFormat="1" ht="24">
      <c r="A12112" s="523" t="s">
        <v>10478</v>
      </c>
      <c r="B12112" s="523" t="s">
        <v>10479</v>
      </c>
      <c r="C12112" s="524">
        <v>350</v>
      </c>
      <c r="D12112" s="532"/>
      <c r="E12112" s="533"/>
    </row>
    <row r="12113" spans="1:5" s="534" customFormat="1" ht="24">
      <c r="A12113" s="523" t="s">
        <v>10480</v>
      </c>
      <c r="B12113" s="523" t="s">
        <v>10481</v>
      </c>
      <c r="C12113" s="524">
        <v>470</v>
      </c>
      <c r="D12113" s="532"/>
      <c r="E12113" s="533"/>
    </row>
    <row r="12114" spans="1:5" s="534" customFormat="1" ht="24">
      <c r="A12114" s="523" t="s">
        <v>10482</v>
      </c>
      <c r="B12114" s="523" t="s">
        <v>10483</v>
      </c>
      <c r="C12114" s="524">
        <v>570</v>
      </c>
      <c r="D12114" s="532"/>
      <c r="E12114" s="533"/>
    </row>
    <row r="12115" spans="1:5" s="534" customFormat="1" ht="13.8">
      <c r="A12115" s="523" t="s">
        <v>10484</v>
      </c>
      <c r="B12115" s="523" t="s">
        <v>10485</v>
      </c>
      <c r="C12115" s="524">
        <v>270</v>
      </c>
      <c r="D12115" s="532"/>
      <c r="E12115" s="533"/>
    </row>
    <row r="12116" spans="1:5" s="534" customFormat="1" ht="13.8">
      <c r="A12116" s="523" t="s">
        <v>10486</v>
      </c>
      <c r="B12116" s="523" t="s">
        <v>10487</v>
      </c>
      <c r="C12116" s="524">
        <v>55</v>
      </c>
      <c r="D12116" s="532"/>
      <c r="E12116" s="533"/>
    </row>
    <row r="12117" spans="1:5" s="534" customFormat="1" ht="13.8">
      <c r="A12117" s="523" t="s">
        <v>10488</v>
      </c>
      <c r="B12117" s="523" t="s">
        <v>10489</v>
      </c>
      <c r="C12117" s="524">
        <v>50</v>
      </c>
      <c r="D12117" s="532"/>
      <c r="E12117" s="533"/>
    </row>
    <row r="12118" spans="1:5" s="534" customFormat="1" ht="13.8">
      <c r="A12118" s="523" t="s">
        <v>10490</v>
      </c>
      <c r="B12118" s="523" t="s">
        <v>10491</v>
      </c>
      <c r="C12118" s="524">
        <v>45</v>
      </c>
      <c r="D12118" s="532"/>
      <c r="E12118" s="533"/>
    </row>
    <row r="12119" spans="1:5" s="534" customFormat="1" ht="13.8">
      <c r="A12119" s="523" t="s">
        <v>10492</v>
      </c>
      <c r="B12119" s="523" t="s">
        <v>10493</v>
      </c>
      <c r="C12119" s="524">
        <v>120</v>
      </c>
      <c r="D12119" s="532"/>
      <c r="E12119" s="533"/>
    </row>
    <row r="12120" spans="1:5" s="534" customFormat="1" ht="13.8">
      <c r="A12120" s="523" t="s">
        <v>10494</v>
      </c>
      <c r="B12120" s="523" t="s">
        <v>10495</v>
      </c>
      <c r="C12120" s="524">
        <v>110</v>
      </c>
      <c r="D12120" s="532"/>
      <c r="E12120" s="533"/>
    </row>
    <row r="12121" spans="1:5" s="534" customFormat="1" ht="13.8">
      <c r="A12121" s="523" t="s">
        <v>10496</v>
      </c>
      <c r="B12121" s="523" t="s">
        <v>10497</v>
      </c>
      <c r="C12121" s="524">
        <v>100</v>
      </c>
      <c r="D12121" s="532"/>
      <c r="E12121" s="533"/>
    </row>
    <row r="12122" spans="1:5" s="534" customFormat="1" ht="24">
      <c r="A12122" s="523" t="s">
        <v>10498</v>
      </c>
      <c r="B12122" s="523" t="s">
        <v>10499</v>
      </c>
      <c r="C12122" s="524">
        <v>1700</v>
      </c>
      <c r="D12122" s="532"/>
      <c r="E12122" s="533"/>
    </row>
    <row r="12123" spans="1:5" s="534" customFormat="1" ht="13.8">
      <c r="A12123" s="523" t="s">
        <v>10500</v>
      </c>
      <c r="B12123" s="523" t="s">
        <v>10501</v>
      </c>
      <c r="C12123" s="524">
        <v>50</v>
      </c>
      <c r="D12123" s="532"/>
      <c r="E12123" s="533"/>
    </row>
    <row r="12124" spans="1:5" s="534" customFormat="1" ht="13.8">
      <c r="A12124" s="523" t="s">
        <v>10502</v>
      </c>
      <c r="B12124" s="523" t="s">
        <v>10503</v>
      </c>
      <c r="C12124" s="524">
        <v>220</v>
      </c>
      <c r="D12124" s="532"/>
      <c r="E12124" s="533"/>
    </row>
    <row r="12125" spans="1:5" s="534" customFormat="1" ht="13.8">
      <c r="A12125" s="523" t="s">
        <v>10504</v>
      </c>
      <c r="B12125" s="523" t="s">
        <v>10505</v>
      </c>
      <c r="C12125" s="524">
        <v>220</v>
      </c>
      <c r="D12125" s="532"/>
      <c r="E12125" s="533"/>
    </row>
    <row r="12126" spans="1:5" s="534" customFormat="1" ht="13.8">
      <c r="A12126" s="523" t="s">
        <v>10506</v>
      </c>
      <c r="B12126" s="523" t="s">
        <v>10507</v>
      </c>
      <c r="C12126" s="524">
        <v>390</v>
      </c>
      <c r="D12126" s="532"/>
      <c r="E12126" s="533"/>
    </row>
    <row r="12127" spans="1:5" s="534" customFormat="1" ht="13.8">
      <c r="A12127" s="523" t="s">
        <v>10508</v>
      </c>
      <c r="B12127" s="523" t="s">
        <v>10509</v>
      </c>
      <c r="C12127" s="524">
        <v>990</v>
      </c>
      <c r="D12127" s="532"/>
      <c r="E12127" s="533"/>
    </row>
    <row r="12128" spans="1:5" s="534" customFormat="1" ht="13.8">
      <c r="A12128" s="523" t="s">
        <v>10510</v>
      </c>
      <c r="B12128" s="523" t="s">
        <v>10511</v>
      </c>
      <c r="C12128" s="524">
        <v>190</v>
      </c>
      <c r="D12128" s="532"/>
      <c r="E12128" s="533"/>
    </row>
    <row r="12129" spans="1:5" s="534" customFormat="1" ht="13.8">
      <c r="A12129" s="523" t="s">
        <v>10512</v>
      </c>
      <c r="B12129" s="523" t="s">
        <v>10513</v>
      </c>
      <c r="C12129" s="524">
        <v>190</v>
      </c>
      <c r="D12129" s="532"/>
      <c r="E12129" s="533"/>
    </row>
    <row r="12130" spans="1:5" s="534" customFormat="1" ht="13.8">
      <c r="A12130" s="523" t="s">
        <v>10514</v>
      </c>
      <c r="B12130" s="523" t="s">
        <v>10515</v>
      </c>
      <c r="C12130" s="524">
        <v>300</v>
      </c>
      <c r="D12130" s="532"/>
      <c r="E12130" s="533"/>
    </row>
    <row r="12131" spans="1:5" s="534" customFormat="1" ht="13.8">
      <c r="A12131" s="523" t="s">
        <v>10516</v>
      </c>
      <c r="B12131" s="523" t="s">
        <v>10517</v>
      </c>
      <c r="C12131" s="524">
        <v>330</v>
      </c>
      <c r="D12131" s="532"/>
      <c r="E12131" s="533"/>
    </row>
    <row r="12132" spans="1:5" s="534" customFormat="1" ht="13.8">
      <c r="A12132" s="523" t="s">
        <v>10518</v>
      </c>
      <c r="B12132" s="523" t="s">
        <v>10519</v>
      </c>
      <c r="C12132" s="524">
        <v>1990</v>
      </c>
      <c r="D12132" s="532"/>
      <c r="E12132" s="533"/>
    </row>
    <row r="12133" spans="1:5" s="534" customFormat="1" ht="13.8">
      <c r="A12133" s="523" t="s">
        <v>10520</v>
      </c>
      <c r="B12133" s="523" t="s">
        <v>10521</v>
      </c>
      <c r="C12133" s="524">
        <v>330</v>
      </c>
      <c r="D12133" s="532"/>
      <c r="E12133" s="533"/>
    </row>
    <row r="12134" spans="1:5" s="534" customFormat="1" ht="13.8">
      <c r="A12134" s="523" t="s">
        <v>10522</v>
      </c>
      <c r="B12134" s="523" t="s">
        <v>10523</v>
      </c>
      <c r="C12134" s="524">
        <v>360</v>
      </c>
      <c r="D12134" s="532"/>
      <c r="E12134" s="533"/>
    </row>
    <row r="12135" spans="1:5" s="534" customFormat="1" ht="13.8">
      <c r="A12135" s="523" t="s">
        <v>10524</v>
      </c>
      <c r="B12135" s="523" t="s">
        <v>10525</v>
      </c>
      <c r="C12135" s="524">
        <v>180</v>
      </c>
      <c r="D12135" s="532"/>
      <c r="E12135" s="533"/>
    </row>
    <row r="12136" spans="1:5" s="534" customFormat="1" ht="13.8">
      <c r="A12136" s="523" t="s">
        <v>10526</v>
      </c>
      <c r="B12136" s="523" t="s">
        <v>10527</v>
      </c>
      <c r="C12136" s="524">
        <v>1</v>
      </c>
      <c r="D12136" s="532"/>
      <c r="E12136" s="533"/>
    </row>
    <row r="12137" spans="1:5" s="534" customFormat="1" ht="13.8">
      <c r="A12137" s="523" t="s">
        <v>10528</v>
      </c>
      <c r="B12137" s="523" t="s">
        <v>10529</v>
      </c>
      <c r="C12137" s="524">
        <v>550</v>
      </c>
      <c r="D12137" s="532"/>
      <c r="E12137" s="533"/>
    </row>
    <row r="12138" spans="1:5" s="512" customFormat="1" ht="13.8">
      <c r="A12138" s="530" t="s">
        <v>10530</v>
      </c>
      <c r="B12138" s="530"/>
      <c r="C12138" s="772"/>
      <c r="D12138" s="522"/>
      <c r="E12138" s="519"/>
    </row>
    <row r="12139" spans="1:5" s="534" customFormat="1" ht="13.8">
      <c r="A12139" s="523" t="s">
        <v>10531</v>
      </c>
      <c r="B12139" s="523" t="s">
        <v>10532</v>
      </c>
      <c r="C12139" s="524">
        <v>45</v>
      </c>
      <c r="D12139" s="532"/>
      <c r="E12139" s="533"/>
    </row>
    <row r="12140" spans="1:5" s="534" customFormat="1" ht="13.8">
      <c r="A12140" s="523" t="s">
        <v>10533</v>
      </c>
      <c r="B12140" s="523" t="s">
        <v>10534</v>
      </c>
      <c r="C12140" s="524">
        <v>43</v>
      </c>
      <c r="D12140" s="532"/>
      <c r="E12140" s="533"/>
    </row>
    <row r="12141" spans="1:5" s="534" customFormat="1" ht="13.8">
      <c r="A12141" s="523" t="s">
        <v>10535</v>
      </c>
      <c r="B12141" s="523" t="s">
        <v>10536</v>
      </c>
      <c r="C12141" s="524">
        <v>40</v>
      </c>
      <c r="D12141" s="532"/>
      <c r="E12141" s="533"/>
    </row>
    <row r="12142" spans="1:5" s="534" customFormat="1" ht="13.8">
      <c r="A12142" s="523" t="s">
        <v>10537</v>
      </c>
      <c r="B12142" s="523" t="s">
        <v>10538</v>
      </c>
      <c r="C12142" s="524">
        <v>38</v>
      </c>
      <c r="D12142" s="532"/>
      <c r="E12142" s="533"/>
    </row>
    <row r="12143" spans="1:5" s="534" customFormat="1" ht="13.8">
      <c r="A12143" s="523" t="s">
        <v>10539</v>
      </c>
      <c r="B12143" s="523" t="s">
        <v>10540</v>
      </c>
      <c r="C12143" s="524">
        <v>36</v>
      </c>
      <c r="D12143" s="532"/>
      <c r="E12143" s="533"/>
    </row>
    <row r="12144" spans="1:5" s="534" customFormat="1" ht="13.8">
      <c r="A12144" s="523" t="s">
        <v>10541</v>
      </c>
      <c r="B12144" s="523" t="s">
        <v>10542</v>
      </c>
      <c r="C12144" s="524">
        <v>0.01</v>
      </c>
      <c r="D12144" s="532"/>
      <c r="E12144" s="533"/>
    </row>
    <row r="12145" spans="1:5" s="534" customFormat="1" ht="24">
      <c r="A12145" s="523" t="s">
        <v>10543</v>
      </c>
      <c r="B12145" s="523" t="s">
        <v>10544</v>
      </c>
      <c r="C12145" s="524">
        <v>195</v>
      </c>
      <c r="D12145" s="532"/>
      <c r="E12145" s="533"/>
    </row>
    <row r="12146" spans="1:5" s="534" customFormat="1" ht="24">
      <c r="A12146" s="523" t="s">
        <v>10545</v>
      </c>
      <c r="B12146" s="523" t="s">
        <v>10546</v>
      </c>
      <c r="C12146" s="524">
        <v>295</v>
      </c>
      <c r="D12146" s="532"/>
      <c r="E12146" s="533"/>
    </row>
    <row r="12147" spans="1:5" s="534" customFormat="1" ht="24">
      <c r="A12147" s="523" t="s">
        <v>10547</v>
      </c>
      <c r="B12147" s="523" t="s">
        <v>10548</v>
      </c>
      <c r="C12147" s="524">
        <v>495</v>
      </c>
      <c r="D12147" s="532"/>
      <c r="E12147" s="533"/>
    </row>
    <row r="12148" spans="1:5" s="534" customFormat="1" ht="13.8">
      <c r="A12148" s="523" t="s">
        <v>10549</v>
      </c>
      <c r="B12148" s="523" t="s">
        <v>10550</v>
      </c>
      <c r="C12148" s="524">
        <v>29</v>
      </c>
      <c r="D12148" s="532"/>
      <c r="E12148" s="533"/>
    </row>
    <row r="12149" spans="1:5" s="534" customFormat="1" ht="13.8">
      <c r="A12149" s="523" t="s">
        <v>10551</v>
      </c>
      <c r="B12149" s="523" t="s">
        <v>10552</v>
      </c>
      <c r="C12149" s="524">
        <v>79</v>
      </c>
      <c r="D12149" s="532"/>
      <c r="E12149" s="533"/>
    </row>
    <row r="12150" spans="1:5" s="534" customFormat="1" ht="13.8">
      <c r="A12150" s="523" t="s">
        <v>10553</v>
      </c>
      <c r="B12150" s="523" t="s">
        <v>10554</v>
      </c>
      <c r="C12150" s="524">
        <v>99</v>
      </c>
      <c r="D12150" s="532"/>
      <c r="E12150" s="533"/>
    </row>
    <row r="12151" spans="1:5" s="534" customFormat="1" ht="13.8">
      <c r="A12151" s="523" t="s">
        <v>10555</v>
      </c>
      <c r="B12151" s="523" t="s">
        <v>10556</v>
      </c>
      <c r="C12151" s="524">
        <v>159</v>
      </c>
      <c r="D12151" s="532"/>
      <c r="E12151" s="533"/>
    </row>
    <row r="12152" spans="1:5" s="534" customFormat="1" ht="24">
      <c r="A12152" s="523" t="s">
        <v>10557</v>
      </c>
      <c r="B12152" s="523" t="s">
        <v>10558</v>
      </c>
      <c r="C12152" s="524">
        <v>95</v>
      </c>
      <c r="D12152" s="532"/>
      <c r="E12152" s="533"/>
    </row>
    <row r="12153" spans="1:5" s="534" customFormat="1" ht="24">
      <c r="A12153" s="523" t="s">
        <v>10559</v>
      </c>
      <c r="B12153" s="523" t="s">
        <v>10560</v>
      </c>
      <c r="C12153" s="524">
        <v>85</v>
      </c>
      <c r="D12153" s="532"/>
      <c r="E12153" s="533"/>
    </row>
    <row r="12154" spans="1:5" s="534" customFormat="1" ht="24">
      <c r="A12154" s="523" t="s">
        <v>10561</v>
      </c>
      <c r="B12154" s="523" t="s">
        <v>10562</v>
      </c>
      <c r="C12154" s="524">
        <v>65</v>
      </c>
      <c r="D12154" s="532"/>
      <c r="E12154" s="533"/>
    </row>
    <row r="12155" spans="1:5" s="534" customFormat="1" ht="24">
      <c r="A12155" s="523" t="s">
        <v>10563</v>
      </c>
      <c r="B12155" s="523" t="s">
        <v>10564</v>
      </c>
      <c r="C12155" s="524">
        <v>55</v>
      </c>
      <c r="D12155" s="532"/>
      <c r="E12155" s="533"/>
    </row>
    <row r="12156" spans="1:5" s="534" customFormat="1" ht="24">
      <c r="A12156" s="523" t="s">
        <v>10565</v>
      </c>
      <c r="B12156" s="523" t="s">
        <v>10566</v>
      </c>
      <c r="C12156" s="524">
        <v>45</v>
      </c>
      <c r="D12156" s="532"/>
      <c r="E12156" s="533"/>
    </row>
    <row r="12157" spans="1:5" s="534" customFormat="1" ht="24">
      <c r="A12157" s="523" t="s">
        <v>10567</v>
      </c>
      <c r="B12157" s="523" t="s">
        <v>10568</v>
      </c>
      <c r="C12157" s="524">
        <v>80</v>
      </c>
      <c r="D12157" s="532"/>
      <c r="E12157" s="533"/>
    </row>
    <row r="12158" spans="1:5" s="534" customFormat="1" ht="13.8">
      <c r="A12158" s="523" t="s">
        <v>10569</v>
      </c>
      <c r="B12158" s="523" t="s">
        <v>10570</v>
      </c>
      <c r="C12158" s="524">
        <v>40</v>
      </c>
      <c r="D12158" s="532"/>
      <c r="E12158" s="533"/>
    </row>
    <row r="12159" spans="1:5" s="534" customFormat="1" ht="13.8">
      <c r="A12159" s="523" t="s">
        <v>10571</v>
      </c>
      <c r="B12159" s="523" t="s">
        <v>10572</v>
      </c>
      <c r="C12159" s="524">
        <v>30</v>
      </c>
      <c r="D12159" s="532"/>
      <c r="E12159" s="533"/>
    </row>
    <row r="12160" spans="1:5" s="534" customFormat="1" ht="13.8">
      <c r="A12160" s="523" t="s">
        <v>10573</v>
      </c>
      <c r="B12160" s="523" t="s">
        <v>10574</v>
      </c>
      <c r="C12160" s="524">
        <v>30</v>
      </c>
      <c r="D12160" s="532"/>
      <c r="E12160" s="533"/>
    </row>
    <row r="12161" spans="1:5" s="534" customFormat="1" ht="13.8">
      <c r="A12161" s="523" t="s">
        <v>10575</v>
      </c>
      <c r="B12161" s="523" t="s">
        <v>10576</v>
      </c>
      <c r="C12161" s="524">
        <v>70</v>
      </c>
      <c r="D12161" s="532"/>
      <c r="E12161" s="533"/>
    </row>
    <row r="12162" spans="1:5" s="534" customFormat="1" ht="13.8">
      <c r="A12162" s="523" t="s">
        <v>10577</v>
      </c>
      <c r="B12162" s="523" t="s">
        <v>10578</v>
      </c>
      <c r="C12162" s="524">
        <v>75</v>
      </c>
      <c r="D12162" s="532"/>
      <c r="E12162" s="533"/>
    </row>
    <row r="12163" spans="1:5" s="534" customFormat="1" ht="13.8">
      <c r="A12163" s="523" t="s">
        <v>10579</v>
      </c>
      <c r="B12163" s="523" t="s">
        <v>10580</v>
      </c>
      <c r="C12163" s="524">
        <v>80</v>
      </c>
      <c r="D12163" s="532"/>
      <c r="E12163" s="533"/>
    </row>
    <row r="12164" spans="1:5" s="512" customFormat="1" ht="13.8">
      <c r="A12164" s="535" t="s">
        <v>538</v>
      </c>
      <c r="B12164" s="535"/>
      <c r="C12164" s="531"/>
      <c r="D12164" s="522"/>
      <c r="E12164" s="519"/>
    </row>
    <row r="12165" spans="1:5" s="534" customFormat="1" ht="13.8">
      <c r="A12165" s="523" t="s">
        <v>10581</v>
      </c>
      <c r="B12165" s="523" t="s">
        <v>10582</v>
      </c>
      <c r="C12165" s="524">
        <v>1600</v>
      </c>
      <c r="D12165" s="532"/>
      <c r="E12165" s="533"/>
    </row>
    <row r="12166" spans="1:5" s="534" customFormat="1" ht="13.8">
      <c r="A12166" s="523" t="s">
        <v>10583</v>
      </c>
      <c r="B12166" s="523" t="s">
        <v>10584</v>
      </c>
      <c r="C12166" s="524">
        <v>1250</v>
      </c>
      <c r="D12166" s="532"/>
      <c r="E12166" s="533"/>
    </row>
    <row r="12167" spans="1:5" s="534" customFormat="1" ht="13.8">
      <c r="A12167" s="523" t="s">
        <v>10585</v>
      </c>
      <c r="B12167" s="523" t="s">
        <v>10586</v>
      </c>
      <c r="C12167" s="524">
        <v>700</v>
      </c>
      <c r="D12167" s="532"/>
      <c r="E12167" s="533"/>
    </row>
    <row r="12168" spans="1:5" s="534" customFormat="1" ht="13.8">
      <c r="A12168" s="523" t="s">
        <v>10587</v>
      </c>
      <c r="B12168" s="523" t="s">
        <v>10588</v>
      </c>
      <c r="C12168" s="524">
        <v>1800</v>
      </c>
      <c r="D12168" s="532"/>
      <c r="E12168" s="533"/>
    </row>
    <row r="12169" spans="1:5" s="534" customFormat="1" ht="13.8">
      <c r="A12169" s="523" t="s">
        <v>10589</v>
      </c>
      <c r="B12169" s="523" t="s">
        <v>10590</v>
      </c>
      <c r="C12169" s="524">
        <v>900</v>
      </c>
      <c r="D12169" s="532"/>
      <c r="E12169" s="533"/>
    </row>
    <row r="12170" spans="1:5" s="534" customFormat="1" ht="13.8">
      <c r="A12170" s="523" t="s">
        <v>10591</v>
      </c>
      <c r="B12170" s="523" t="s">
        <v>10592</v>
      </c>
      <c r="C12170" s="524">
        <v>1800</v>
      </c>
      <c r="D12170" s="532"/>
      <c r="E12170" s="533"/>
    </row>
    <row r="12171" spans="1:5" s="534" customFormat="1" ht="13.8">
      <c r="A12171" s="523" t="s">
        <v>10593</v>
      </c>
      <c r="B12171" s="523" t="s">
        <v>10594</v>
      </c>
      <c r="C12171" s="524">
        <v>1800</v>
      </c>
      <c r="D12171" s="532"/>
      <c r="E12171" s="533"/>
    </row>
    <row r="12172" spans="1:5" s="534" customFormat="1" ht="13.8">
      <c r="A12172" s="523" t="s">
        <v>10595</v>
      </c>
      <c r="B12172" s="523" t="s">
        <v>10596</v>
      </c>
      <c r="C12172" s="524">
        <v>1800</v>
      </c>
      <c r="D12172" s="532"/>
      <c r="E12172" s="533"/>
    </row>
    <row r="12173" spans="1:5" s="534" customFormat="1" ht="13.8">
      <c r="A12173" s="523" t="s">
        <v>13616</v>
      </c>
      <c r="B12173" s="523" t="s">
        <v>10598</v>
      </c>
      <c r="C12173" s="524">
        <v>1</v>
      </c>
      <c r="D12173" s="532"/>
      <c r="E12173" s="533"/>
    </row>
    <row r="12174" spans="1:5" s="534" customFormat="1" ht="13.8">
      <c r="A12174" s="523" t="s">
        <v>10599</v>
      </c>
      <c r="B12174" s="523"/>
      <c r="C12174" s="524"/>
      <c r="D12174" s="532"/>
      <c r="E12174" s="533"/>
    </row>
    <row r="12175" spans="1:5" s="534" customFormat="1" ht="13.8">
      <c r="A12175" s="523" t="s">
        <v>10600</v>
      </c>
      <c r="B12175" s="523" t="s">
        <v>10601</v>
      </c>
      <c r="C12175" s="524">
        <v>1495</v>
      </c>
      <c r="D12175" s="532"/>
      <c r="E12175" s="533"/>
    </row>
    <row r="12176" spans="1:5" s="534" customFormat="1" ht="13.8">
      <c r="A12176" s="523" t="s">
        <v>10602</v>
      </c>
      <c r="B12176" s="523" t="s">
        <v>10603</v>
      </c>
      <c r="C12176" s="524">
        <v>995</v>
      </c>
      <c r="D12176" s="532"/>
      <c r="E12176" s="533"/>
    </row>
    <row r="12177" spans="1:5" s="534" customFormat="1" ht="13.8">
      <c r="A12177" s="523" t="s">
        <v>10604</v>
      </c>
      <c r="B12177" s="523" t="s">
        <v>10605</v>
      </c>
      <c r="C12177" s="524">
        <v>595</v>
      </c>
      <c r="D12177" s="532"/>
      <c r="E12177" s="533"/>
    </row>
    <row r="12178" spans="1:5" s="512" customFormat="1" ht="13.8">
      <c r="A12178" s="577" t="s">
        <v>13617</v>
      </c>
      <c r="B12178" s="577"/>
      <c r="C12178" s="578"/>
      <c r="D12178" s="522"/>
      <c r="E12178" s="519"/>
    </row>
    <row r="12179" spans="1:5" s="534" customFormat="1" ht="13.8">
      <c r="A12179" s="523" t="s">
        <v>13618</v>
      </c>
      <c r="B12179" s="523" t="s">
        <v>13619</v>
      </c>
      <c r="C12179" s="524">
        <v>3500</v>
      </c>
      <c r="D12179" s="532"/>
      <c r="E12179" s="533"/>
    </row>
    <row r="12180" spans="1:5" s="534" customFormat="1" ht="13.8">
      <c r="A12180" s="523" t="s">
        <v>13620</v>
      </c>
      <c r="B12180" s="523" t="s">
        <v>13621</v>
      </c>
      <c r="C12180" s="524">
        <v>6725</v>
      </c>
      <c r="D12180" s="532"/>
      <c r="E12180" s="533"/>
    </row>
    <row r="12181" spans="1:5" s="534" customFormat="1" ht="13.8">
      <c r="A12181" s="523" t="s">
        <v>10288</v>
      </c>
      <c r="B12181" s="523" t="s">
        <v>10289</v>
      </c>
      <c r="C12181" s="524">
        <v>850</v>
      </c>
      <c r="D12181" s="532"/>
      <c r="E12181" s="533"/>
    </row>
    <row r="12182" spans="1:5" s="534" customFormat="1" ht="13.8">
      <c r="A12182" s="523" t="s">
        <v>10290</v>
      </c>
      <c r="B12182" s="523" t="s">
        <v>10291</v>
      </c>
      <c r="C12182" s="524">
        <v>725</v>
      </c>
      <c r="D12182" s="532"/>
      <c r="E12182" s="533"/>
    </row>
    <row r="12183" spans="1:5" s="534" customFormat="1" ht="13.8">
      <c r="A12183" s="523" t="s">
        <v>10292</v>
      </c>
      <c r="B12183" s="523" t="s">
        <v>10293</v>
      </c>
      <c r="C12183" s="524">
        <v>725</v>
      </c>
      <c r="D12183" s="532"/>
      <c r="E12183" s="533"/>
    </row>
    <row r="12184" spans="1:5" s="534" customFormat="1" ht="13.8">
      <c r="A12184" s="523" t="s">
        <v>10294</v>
      </c>
      <c r="B12184" s="523" t="s">
        <v>10295</v>
      </c>
      <c r="C12184" s="524">
        <v>725</v>
      </c>
      <c r="D12184" s="532"/>
      <c r="E12184" s="533"/>
    </row>
    <row r="12185" spans="1:5" s="534" customFormat="1" ht="13.8">
      <c r="A12185" s="523" t="s">
        <v>10296</v>
      </c>
      <c r="B12185" s="523" t="s">
        <v>10297</v>
      </c>
      <c r="C12185" s="524">
        <v>1100</v>
      </c>
      <c r="D12185" s="532"/>
      <c r="E12185" s="533"/>
    </row>
    <row r="12186" spans="1:5" s="534" customFormat="1" ht="13.8">
      <c r="A12186" s="523" t="s">
        <v>10298</v>
      </c>
      <c r="B12186" s="523" t="s">
        <v>10299</v>
      </c>
      <c r="C12186" s="524">
        <v>1650</v>
      </c>
      <c r="D12186" s="532"/>
      <c r="E12186" s="533"/>
    </row>
    <row r="12187" spans="1:5" s="534" customFormat="1" ht="13.8">
      <c r="A12187" s="523" t="s">
        <v>10300</v>
      </c>
      <c r="B12187" s="523" t="s">
        <v>10301</v>
      </c>
      <c r="C12187" s="524">
        <v>1650</v>
      </c>
      <c r="D12187" s="532"/>
      <c r="E12187" s="533"/>
    </row>
    <row r="12188" spans="1:5" s="534" customFormat="1" ht="13.8">
      <c r="A12188" s="523" t="s">
        <v>10302</v>
      </c>
      <c r="B12188" s="523" t="s">
        <v>10303</v>
      </c>
      <c r="C12188" s="524">
        <v>5500</v>
      </c>
      <c r="D12188" s="532"/>
      <c r="E12188" s="533"/>
    </row>
    <row r="12189" spans="1:5" s="534" customFormat="1" ht="13.8">
      <c r="A12189" s="523" t="s">
        <v>10304</v>
      </c>
      <c r="B12189" s="523" t="s">
        <v>10305</v>
      </c>
      <c r="C12189" s="524">
        <v>3000</v>
      </c>
      <c r="D12189" s="532"/>
      <c r="E12189" s="533"/>
    </row>
    <row r="12190" spans="1:5" s="534" customFormat="1" ht="13.8">
      <c r="A12190" s="523" t="s">
        <v>10306</v>
      </c>
      <c r="B12190" s="523" t="s">
        <v>10307</v>
      </c>
      <c r="C12190" s="524">
        <v>3000</v>
      </c>
      <c r="D12190" s="532"/>
      <c r="E12190" s="533"/>
    </row>
    <row r="12191" spans="1:5" s="534" customFormat="1" ht="13.8">
      <c r="A12191" s="523" t="s">
        <v>10308</v>
      </c>
      <c r="B12191" s="523" t="s">
        <v>10309</v>
      </c>
      <c r="C12191" s="524">
        <v>15950</v>
      </c>
      <c r="D12191" s="532"/>
      <c r="E12191" s="533"/>
    </row>
    <row r="12192" spans="1:5" s="534" customFormat="1" ht="13.8">
      <c r="A12192" s="523" t="s">
        <v>10310</v>
      </c>
      <c r="B12192" s="523" t="s">
        <v>10311</v>
      </c>
      <c r="C12192" s="524">
        <v>700</v>
      </c>
      <c r="D12192" s="532"/>
      <c r="E12192" s="533"/>
    </row>
    <row r="12193" spans="1:5" s="534" customFormat="1" ht="13.8">
      <c r="A12193" s="523" t="s">
        <v>10312</v>
      </c>
      <c r="B12193" s="523" t="s">
        <v>10313</v>
      </c>
      <c r="C12193" s="524">
        <v>650</v>
      </c>
      <c r="D12193" s="532"/>
      <c r="E12193" s="533"/>
    </row>
    <row r="12194" spans="1:5" s="534" customFormat="1" ht="13.8">
      <c r="A12194" s="523" t="s">
        <v>10314</v>
      </c>
      <c r="B12194" s="523" t="s">
        <v>10315</v>
      </c>
      <c r="C12194" s="524">
        <v>600</v>
      </c>
      <c r="D12194" s="532"/>
      <c r="E12194" s="533"/>
    </row>
    <row r="12195" spans="1:5" s="534" customFormat="1" ht="13.8">
      <c r="A12195" s="523" t="s">
        <v>10316</v>
      </c>
      <c r="B12195" s="523" t="s">
        <v>10317</v>
      </c>
      <c r="C12195" s="524">
        <v>500</v>
      </c>
      <c r="D12195" s="532"/>
      <c r="E12195" s="533"/>
    </row>
    <row r="12196" spans="1:5" s="534" customFormat="1" ht="13.8">
      <c r="A12196" s="523" t="s">
        <v>10318</v>
      </c>
      <c r="B12196" s="523" t="s">
        <v>10319</v>
      </c>
      <c r="C12196" s="524">
        <v>450</v>
      </c>
      <c r="D12196" s="532"/>
      <c r="E12196" s="533"/>
    </row>
    <row r="12197" spans="1:5" s="534" customFormat="1" ht="13.8">
      <c r="A12197" s="523" t="s">
        <v>10320</v>
      </c>
      <c r="B12197" s="523" t="s">
        <v>10321</v>
      </c>
      <c r="C12197" s="524">
        <v>1350</v>
      </c>
      <c r="D12197" s="532"/>
      <c r="E12197" s="533"/>
    </row>
    <row r="12198" spans="1:5" s="534" customFormat="1" ht="13.8">
      <c r="A12198" s="523" t="s">
        <v>10322</v>
      </c>
      <c r="B12198" s="523" t="s">
        <v>10323</v>
      </c>
      <c r="C12198" s="524">
        <v>5500</v>
      </c>
      <c r="D12198" s="532"/>
      <c r="E12198" s="533"/>
    </row>
    <row r="12199" spans="1:5" s="534" customFormat="1" ht="13.8">
      <c r="A12199" s="523" t="s">
        <v>10324</v>
      </c>
      <c r="B12199" s="523" t="s">
        <v>10325</v>
      </c>
      <c r="C12199" s="524">
        <v>750</v>
      </c>
      <c r="D12199" s="532"/>
      <c r="E12199" s="533"/>
    </row>
    <row r="12200" spans="1:5" s="534" customFormat="1" ht="13.8">
      <c r="A12200" s="523" t="s">
        <v>10326</v>
      </c>
      <c r="B12200" s="523" t="s">
        <v>10327</v>
      </c>
      <c r="C12200" s="524">
        <v>250</v>
      </c>
      <c r="D12200" s="532"/>
      <c r="E12200" s="533"/>
    </row>
    <row r="12201" spans="1:5" s="534" customFormat="1" ht="13.8">
      <c r="A12201" s="523" t="s">
        <v>10328</v>
      </c>
      <c r="B12201" s="523" t="s">
        <v>10329</v>
      </c>
      <c r="C12201" s="524">
        <v>2500</v>
      </c>
      <c r="D12201" s="532"/>
      <c r="E12201" s="533"/>
    </row>
    <row r="12202" spans="1:5" s="534" customFormat="1" ht="13.8">
      <c r="A12202" s="523" t="s">
        <v>10330</v>
      </c>
      <c r="B12202" s="523" t="s">
        <v>10331</v>
      </c>
      <c r="C12202" s="524">
        <v>650</v>
      </c>
      <c r="D12202" s="532"/>
      <c r="E12202" s="533"/>
    </row>
    <row r="12203" spans="1:5" s="534" customFormat="1" ht="13.8">
      <c r="A12203" s="523" t="s">
        <v>10332</v>
      </c>
      <c r="B12203" s="523" t="s">
        <v>10333</v>
      </c>
      <c r="C12203" s="524">
        <v>650</v>
      </c>
      <c r="D12203" s="532"/>
      <c r="E12203" s="533"/>
    </row>
    <row r="12204" spans="1:5" s="534" customFormat="1" ht="13.8">
      <c r="A12204" s="523" t="s">
        <v>10334</v>
      </c>
      <c r="B12204" s="523" t="s">
        <v>10335</v>
      </c>
      <c r="C12204" s="524">
        <v>650</v>
      </c>
      <c r="D12204" s="532"/>
      <c r="E12204" s="533"/>
    </row>
    <row r="12205" spans="1:5" s="534" customFormat="1" ht="13.8">
      <c r="A12205" s="523" t="s">
        <v>10336</v>
      </c>
      <c r="B12205" s="523" t="s">
        <v>10337</v>
      </c>
      <c r="C12205" s="524">
        <v>550</v>
      </c>
      <c r="D12205" s="532"/>
      <c r="E12205" s="533"/>
    </row>
    <row r="12206" spans="1:5" s="534" customFormat="1" ht="13.8">
      <c r="A12206" s="523" t="s">
        <v>10338</v>
      </c>
      <c r="B12206" s="523" t="s">
        <v>10339</v>
      </c>
      <c r="C12206" s="524">
        <v>550</v>
      </c>
      <c r="D12206" s="532"/>
      <c r="E12206" s="533"/>
    </row>
    <row r="12207" spans="1:5" s="534" customFormat="1" ht="13.8">
      <c r="A12207" s="523" t="s">
        <v>10340</v>
      </c>
      <c r="B12207" s="523" t="s">
        <v>10341</v>
      </c>
      <c r="C12207" s="524">
        <v>750</v>
      </c>
      <c r="D12207" s="532"/>
      <c r="E12207" s="533"/>
    </row>
    <row r="12208" spans="1:5" s="534" customFormat="1" ht="13.8">
      <c r="A12208" s="523" t="s">
        <v>10342</v>
      </c>
      <c r="B12208" s="523" t="s">
        <v>10343</v>
      </c>
      <c r="C12208" s="524">
        <v>750</v>
      </c>
      <c r="D12208" s="532"/>
      <c r="E12208" s="533"/>
    </row>
    <row r="12209" spans="1:5" s="534" customFormat="1" ht="13.8">
      <c r="A12209" s="523" t="s">
        <v>10344</v>
      </c>
      <c r="B12209" s="523" t="s">
        <v>10345</v>
      </c>
      <c r="C12209" s="524">
        <v>750</v>
      </c>
      <c r="D12209" s="532"/>
      <c r="E12209" s="533"/>
    </row>
    <row r="12210" spans="1:5" s="534" customFormat="1" ht="13.8">
      <c r="A12210" s="523" t="s">
        <v>10346</v>
      </c>
      <c r="B12210" s="523" t="s">
        <v>10347</v>
      </c>
      <c r="C12210" s="524">
        <v>750</v>
      </c>
      <c r="D12210" s="532"/>
      <c r="E12210" s="533"/>
    </row>
    <row r="12211" spans="1:5" s="534" customFormat="1" ht="13.8">
      <c r="A12211" s="523" t="s">
        <v>10348</v>
      </c>
      <c r="B12211" s="523" t="s">
        <v>10349</v>
      </c>
      <c r="C12211" s="524">
        <v>750</v>
      </c>
      <c r="D12211" s="532"/>
      <c r="E12211" s="533"/>
    </row>
    <row r="12212" spans="1:5" s="534" customFormat="1" ht="13.8">
      <c r="A12212" s="523" t="s">
        <v>10350</v>
      </c>
      <c r="B12212" s="523" t="s">
        <v>10351</v>
      </c>
      <c r="C12212" s="524">
        <v>1750</v>
      </c>
      <c r="D12212" s="532"/>
      <c r="E12212" s="533"/>
    </row>
    <row r="12213" spans="1:5" s="534" customFormat="1" ht="13.8">
      <c r="A12213" s="523" t="s">
        <v>10352</v>
      </c>
      <c r="B12213" s="523" t="s">
        <v>10353</v>
      </c>
      <c r="C12213" s="524">
        <v>2350</v>
      </c>
      <c r="D12213" s="532"/>
      <c r="E12213" s="533"/>
    </row>
    <row r="12214" spans="1:5" s="534" customFormat="1" ht="13.8">
      <c r="A12214" s="523" t="s">
        <v>10354</v>
      </c>
      <c r="B12214" s="523" t="s">
        <v>10355</v>
      </c>
      <c r="C12214" s="524">
        <v>2850</v>
      </c>
      <c r="D12214" s="532"/>
      <c r="E12214" s="533"/>
    </row>
    <row r="12215" spans="1:5" s="534" customFormat="1" ht="13.8">
      <c r="A12215" s="523" t="s">
        <v>10356</v>
      </c>
      <c r="B12215" s="523" t="s">
        <v>10357</v>
      </c>
      <c r="C12215" s="524">
        <v>1350</v>
      </c>
      <c r="D12215" s="532"/>
      <c r="E12215" s="533"/>
    </row>
    <row r="12216" spans="1:5" s="534" customFormat="1" ht="13.8">
      <c r="A12216" s="523" t="s">
        <v>10358</v>
      </c>
      <c r="B12216" s="523" t="s">
        <v>10359</v>
      </c>
      <c r="C12216" s="524">
        <v>275</v>
      </c>
      <c r="D12216" s="532"/>
      <c r="E12216" s="533"/>
    </row>
    <row r="12217" spans="1:5" s="534" customFormat="1" ht="13.8">
      <c r="A12217" s="523" t="s">
        <v>10360</v>
      </c>
      <c r="B12217" s="523" t="s">
        <v>10361</v>
      </c>
      <c r="C12217" s="524">
        <v>250</v>
      </c>
      <c r="D12217" s="532"/>
      <c r="E12217" s="533"/>
    </row>
    <row r="12218" spans="1:5" s="534" customFormat="1" ht="13.8">
      <c r="A12218" s="523" t="s">
        <v>10362</v>
      </c>
      <c r="B12218" s="523" t="s">
        <v>10363</v>
      </c>
      <c r="C12218" s="524">
        <v>225</v>
      </c>
      <c r="D12218" s="532"/>
      <c r="E12218" s="533"/>
    </row>
    <row r="12219" spans="1:5" s="534" customFormat="1" ht="13.8">
      <c r="A12219" s="523" t="s">
        <v>10364</v>
      </c>
      <c r="B12219" s="523" t="s">
        <v>10365</v>
      </c>
      <c r="C12219" s="524">
        <v>600</v>
      </c>
      <c r="D12219" s="532"/>
      <c r="E12219" s="533"/>
    </row>
    <row r="12220" spans="1:5" s="534" customFormat="1" ht="13.8">
      <c r="A12220" s="523" t="s">
        <v>10366</v>
      </c>
      <c r="B12220" s="523" t="s">
        <v>10367</v>
      </c>
      <c r="C12220" s="524">
        <v>550</v>
      </c>
      <c r="D12220" s="532"/>
      <c r="E12220" s="533"/>
    </row>
    <row r="12221" spans="1:5" s="534" customFormat="1" ht="13.8">
      <c r="A12221" s="523" t="s">
        <v>10368</v>
      </c>
      <c r="B12221" s="523" t="s">
        <v>10369</v>
      </c>
      <c r="C12221" s="524">
        <v>500</v>
      </c>
      <c r="D12221" s="532"/>
      <c r="E12221" s="533"/>
    </row>
    <row r="12222" spans="1:5" s="534" customFormat="1" ht="13.8">
      <c r="A12222" s="523" t="s">
        <v>10370</v>
      </c>
      <c r="B12222" s="523" t="s">
        <v>10371</v>
      </c>
      <c r="C12222" s="524">
        <v>8500</v>
      </c>
      <c r="D12222" s="532"/>
      <c r="E12222" s="533"/>
    </row>
    <row r="12223" spans="1:5" s="534" customFormat="1" ht="13.8">
      <c r="A12223" s="523" t="s">
        <v>10372</v>
      </c>
      <c r="B12223" s="523" t="s">
        <v>10373</v>
      </c>
      <c r="C12223" s="524">
        <v>250</v>
      </c>
      <c r="D12223" s="532"/>
      <c r="E12223" s="533"/>
    </row>
    <row r="12224" spans="1:5" s="534" customFormat="1" ht="13.8">
      <c r="A12224" s="523" t="s">
        <v>10374</v>
      </c>
      <c r="B12224" s="523" t="s">
        <v>10375</v>
      </c>
      <c r="C12224" s="524">
        <v>1100</v>
      </c>
      <c r="D12224" s="532"/>
      <c r="E12224" s="533"/>
    </row>
    <row r="12225" spans="1:5" s="534" customFormat="1" ht="13.8">
      <c r="A12225" s="523" t="s">
        <v>10376</v>
      </c>
      <c r="B12225" s="523" t="s">
        <v>10377</v>
      </c>
      <c r="C12225" s="524">
        <v>1100</v>
      </c>
      <c r="D12225" s="532"/>
      <c r="E12225" s="533"/>
    </row>
    <row r="12226" spans="1:5" s="534" customFormat="1" ht="13.8">
      <c r="A12226" s="523" t="s">
        <v>10378</v>
      </c>
      <c r="B12226" s="523" t="s">
        <v>10379</v>
      </c>
      <c r="C12226" s="524">
        <v>1950</v>
      </c>
      <c r="D12226" s="532"/>
      <c r="E12226" s="533"/>
    </row>
    <row r="12227" spans="1:5" s="534" customFormat="1" ht="13.8">
      <c r="A12227" s="523" t="s">
        <v>10380</v>
      </c>
      <c r="B12227" s="523" t="s">
        <v>10381</v>
      </c>
      <c r="C12227" s="524">
        <v>4950</v>
      </c>
      <c r="D12227" s="532"/>
      <c r="E12227" s="533"/>
    </row>
    <row r="12228" spans="1:5" s="534" customFormat="1" ht="13.8">
      <c r="A12228" s="523" t="s">
        <v>10382</v>
      </c>
      <c r="B12228" s="523" t="s">
        <v>10383</v>
      </c>
      <c r="C12228" s="524">
        <v>950</v>
      </c>
      <c r="D12228" s="532"/>
      <c r="E12228" s="533"/>
    </row>
    <row r="12229" spans="1:5" s="534" customFormat="1" ht="13.8">
      <c r="A12229" s="523" t="s">
        <v>10384</v>
      </c>
      <c r="B12229" s="523" t="s">
        <v>10385</v>
      </c>
      <c r="C12229" s="524">
        <v>950</v>
      </c>
      <c r="D12229" s="532"/>
      <c r="E12229" s="533"/>
    </row>
    <row r="12230" spans="1:5" s="534" customFormat="1" ht="13.8">
      <c r="A12230" s="523" t="s">
        <v>10386</v>
      </c>
      <c r="B12230" s="523" t="s">
        <v>10387</v>
      </c>
      <c r="C12230" s="524">
        <v>1495</v>
      </c>
      <c r="D12230" s="532"/>
      <c r="E12230" s="533"/>
    </row>
    <row r="12231" spans="1:5" s="534" customFormat="1" ht="13.8">
      <c r="A12231" s="523" t="s">
        <v>10388</v>
      </c>
      <c r="B12231" s="523" t="s">
        <v>10389</v>
      </c>
      <c r="C12231" s="524">
        <v>1650</v>
      </c>
      <c r="D12231" s="532"/>
      <c r="E12231" s="533"/>
    </row>
    <row r="12232" spans="1:5" s="534" customFormat="1" ht="13.8">
      <c r="A12232" s="523" t="s">
        <v>10390</v>
      </c>
      <c r="B12232" s="523" t="s">
        <v>10391</v>
      </c>
      <c r="C12232" s="524">
        <v>1650</v>
      </c>
      <c r="D12232" s="532"/>
      <c r="E12232" s="533"/>
    </row>
    <row r="12233" spans="1:5" s="534" customFormat="1" ht="13.8">
      <c r="A12233" s="523" t="s">
        <v>10392</v>
      </c>
      <c r="B12233" s="523" t="s">
        <v>10393</v>
      </c>
      <c r="C12233" s="524">
        <v>9950</v>
      </c>
      <c r="D12233" s="532"/>
      <c r="E12233" s="533"/>
    </row>
    <row r="12234" spans="1:5" s="534" customFormat="1" ht="13.8">
      <c r="A12234" s="523" t="s">
        <v>10394</v>
      </c>
      <c r="B12234" s="523" t="s">
        <v>10395</v>
      </c>
      <c r="C12234" s="524">
        <v>1</v>
      </c>
      <c r="D12234" s="532"/>
      <c r="E12234" s="533"/>
    </row>
    <row r="12235" spans="1:5" s="534" customFormat="1" ht="13.8">
      <c r="A12235" s="523" t="s">
        <v>10396</v>
      </c>
      <c r="B12235" s="523" t="s">
        <v>10397</v>
      </c>
      <c r="C12235" s="524">
        <v>2750</v>
      </c>
      <c r="D12235" s="532"/>
      <c r="E12235" s="533"/>
    </row>
    <row r="12236" spans="1:5" s="534" customFormat="1" ht="13.8">
      <c r="A12236" s="523" t="s">
        <v>13622</v>
      </c>
      <c r="B12236" s="523" t="s">
        <v>13623</v>
      </c>
      <c r="C12236" s="524">
        <v>1295</v>
      </c>
      <c r="D12236" s="532"/>
      <c r="E12236" s="533"/>
    </row>
    <row r="12237" spans="1:5" s="534" customFormat="1" ht="13.8">
      <c r="A12237" s="523" t="s">
        <v>13624</v>
      </c>
      <c r="B12237" s="523" t="s">
        <v>13625</v>
      </c>
      <c r="C12237" s="524">
        <v>725</v>
      </c>
      <c r="D12237" s="532"/>
      <c r="E12237" s="533"/>
    </row>
    <row r="12238" spans="1:5" s="534" customFormat="1" ht="13.8">
      <c r="A12238" s="523" t="s">
        <v>13626</v>
      </c>
      <c r="B12238" s="523" t="s">
        <v>13627</v>
      </c>
      <c r="C12238" s="524">
        <v>9995</v>
      </c>
      <c r="D12238" s="532"/>
      <c r="E12238" s="533"/>
    </row>
    <row r="12239" spans="1:5" s="534" customFormat="1" ht="13.8">
      <c r="A12239" s="523" t="s">
        <v>13628</v>
      </c>
      <c r="B12239" s="523" t="s">
        <v>13629</v>
      </c>
      <c r="C12239" s="524">
        <v>4995</v>
      </c>
      <c r="D12239" s="532"/>
      <c r="E12239" s="533"/>
    </row>
    <row r="12240" spans="1:5" s="534" customFormat="1" ht="24">
      <c r="A12240" s="523" t="s">
        <v>13630</v>
      </c>
      <c r="B12240" s="523" t="s">
        <v>13631</v>
      </c>
      <c r="C12240" s="524">
        <v>2495</v>
      </c>
      <c r="D12240" s="532"/>
      <c r="E12240" s="533"/>
    </row>
    <row r="12241" spans="1:5" s="534" customFormat="1" ht="24">
      <c r="A12241" s="523" t="s">
        <v>13632</v>
      </c>
      <c r="B12241" s="523" t="s">
        <v>13633</v>
      </c>
      <c r="C12241" s="524">
        <v>3995</v>
      </c>
      <c r="D12241" s="532"/>
      <c r="E12241" s="533"/>
    </row>
    <row r="12242" spans="1:5" s="534" customFormat="1" ht="13.8">
      <c r="A12242" s="523" t="s">
        <v>13634</v>
      </c>
      <c r="B12242" s="523" t="s">
        <v>13635</v>
      </c>
      <c r="C12242" s="524">
        <v>4995</v>
      </c>
      <c r="D12242" s="532"/>
      <c r="E12242" s="533"/>
    </row>
    <row r="12243" spans="1:5" s="534" customFormat="1" ht="24">
      <c r="A12243" s="523" t="s">
        <v>13636</v>
      </c>
      <c r="B12243" s="523" t="s">
        <v>13637</v>
      </c>
      <c r="C12243" s="524">
        <v>9995</v>
      </c>
      <c r="D12243" s="532"/>
      <c r="E12243" s="533"/>
    </row>
    <row r="12244" spans="1:5" s="534" customFormat="1" ht="24">
      <c r="A12244" s="523" t="s">
        <v>13638</v>
      </c>
      <c r="B12244" s="523" t="s">
        <v>13639</v>
      </c>
      <c r="C12244" s="524">
        <v>14995</v>
      </c>
      <c r="D12244" s="532"/>
      <c r="E12244" s="533"/>
    </row>
    <row r="12245" spans="1:5" s="534" customFormat="1" ht="13.8">
      <c r="A12245" s="523" t="s">
        <v>13640</v>
      </c>
      <c r="B12245" s="523" t="s">
        <v>13641</v>
      </c>
      <c r="C12245" s="524">
        <v>1995</v>
      </c>
      <c r="D12245" s="532"/>
      <c r="E12245" s="533"/>
    </row>
    <row r="12246" spans="1:5" s="534" customFormat="1" ht="13.8">
      <c r="A12246" s="523" t="s">
        <v>13642</v>
      </c>
      <c r="B12246" s="523" t="s">
        <v>13643</v>
      </c>
      <c r="C12246" s="524">
        <v>2995</v>
      </c>
      <c r="D12246" s="532"/>
      <c r="E12246" s="533"/>
    </row>
    <row r="12247" spans="1:5" s="534" customFormat="1" ht="13.8">
      <c r="A12247" s="523" t="s">
        <v>13644</v>
      </c>
      <c r="B12247" s="523" t="s">
        <v>13645</v>
      </c>
      <c r="C12247" s="524">
        <v>3995</v>
      </c>
      <c r="D12247" s="532"/>
      <c r="E12247" s="533"/>
    </row>
    <row r="12248" spans="1:5" s="534" customFormat="1" ht="13.8">
      <c r="A12248" s="523" t="s">
        <v>13646</v>
      </c>
      <c r="B12248" s="523" t="s">
        <v>13647</v>
      </c>
      <c r="C12248" s="524">
        <v>4995</v>
      </c>
      <c r="D12248" s="532"/>
      <c r="E12248" s="533"/>
    </row>
    <row r="12249" spans="1:5" s="534" customFormat="1" ht="13.8">
      <c r="A12249" s="523" t="s">
        <v>13648</v>
      </c>
      <c r="B12249" s="523" t="s">
        <v>13649</v>
      </c>
      <c r="C12249" s="524">
        <v>9995</v>
      </c>
      <c r="D12249" s="532"/>
      <c r="E12249" s="533"/>
    </row>
    <row r="12250" spans="1:5" s="534" customFormat="1" ht="13.8">
      <c r="A12250" s="523" t="s">
        <v>13650</v>
      </c>
      <c r="B12250" s="523" t="s">
        <v>13651</v>
      </c>
      <c r="C12250" s="524">
        <v>14995</v>
      </c>
      <c r="D12250" s="532"/>
      <c r="E12250" s="533"/>
    </row>
    <row r="12251" spans="1:5" s="534" customFormat="1" ht="13.8">
      <c r="A12251" s="523" t="s">
        <v>13652</v>
      </c>
      <c r="B12251" s="523" t="s">
        <v>13653</v>
      </c>
      <c r="C12251" s="524">
        <v>4995</v>
      </c>
      <c r="D12251" s="532"/>
      <c r="E12251" s="533"/>
    </row>
    <row r="12252" spans="1:5" s="534" customFormat="1" ht="13.8">
      <c r="A12252" s="523" t="s">
        <v>13654</v>
      </c>
      <c r="B12252" s="523" t="s">
        <v>13655</v>
      </c>
      <c r="C12252" s="524">
        <v>9995</v>
      </c>
      <c r="D12252" s="532"/>
      <c r="E12252" s="533"/>
    </row>
    <row r="12253" spans="1:5" s="534" customFormat="1" ht="13.8">
      <c r="A12253" s="523" t="s">
        <v>13656</v>
      </c>
      <c r="B12253" s="523" t="s">
        <v>13657</v>
      </c>
      <c r="C12253" s="524">
        <v>14995</v>
      </c>
      <c r="D12253" s="532"/>
      <c r="E12253" s="533"/>
    </row>
    <row r="12254" spans="1:5" s="534" customFormat="1" ht="13.8">
      <c r="A12254" s="523" t="s">
        <v>13658</v>
      </c>
      <c r="B12254" s="523" t="s">
        <v>13659</v>
      </c>
      <c r="C12254" s="524">
        <v>19995</v>
      </c>
      <c r="D12254" s="532"/>
      <c r="E12254" s="533"/>
    </row>
    <row r="12255" spans="1:5" s="534" customFormat="1" ht="13.8">
      <c r="A12255" s="523" t="s">
        <v>13660</v>
      </c>
      <c r="B12255" s="523" t="s">
        <v>13661</v>
      </c>
      <c r="C12255" s="524">
        <v>39995</v>
      </c>
      <c r="D12255" s="532"/>
      <c r="E12255" s="533"/>
    </row>
    <row r="12256" spans="1:5" s="534" customFormat="1" ht="13.8">
      <c r="A12256" s="523" t="s">
        <v>13662</v>
      </c>
      <c r="B12256" s="523" t="s">
        <v>13663</v>
      </c>
      <c r="C12256" s="524">
        <v>59995</v>
      </c>
      <c r="D12256" s="532"/>
      <c r="E12256" s="533"/>
    </row>
    <row r="12257" spans="1:5" s="534" customFormat="1" ht="13.8">
      <c r="A12257" s="523" t="s">
        <v>13664</v>
      </c>
      <c r="B12257" s="523" t="s">
        <v>13665</v>
      </c>
      <c r="C12257" s="524">
        <v>1395</v>
      </c>
      <c r="D12257" s="532"/>
      <c r="E12257" s="533"/>
    </row>
    <row r="12258" spans="1:5" s="534" customFormat="1" ht="13.8">
      <c r="A12258" s="523" t="s">
        <v>13666</v>
      </c>
      <c r="B12258" s="523" t="s">
        <v>13667</v>
      </c>
      <c r="C12258" s="524">
        <v>1995</v>
      </c>
      <c r="D12258" s="532"/>
      <c r="E12258" s="533"/>
    </row>
    <row r="12259" spans="1:5" s="534" customFormat="1" ht="13.8">
      <c r="A12259" s="523" t="s">
        <v>13668</v>
      </c>
      <c r="B12259" s="523" t="s">
        <v>13669</v>
      </c>
      <c r="C12259" s="524">
        <v>2595</v>
      </c>
      <c r="D12259" s="532"/>
      <c r="E12259" s="533"/>
    </row>
    <row r="12260" spans="1:5" s="534" customFormat="1" ht="13.8">
      <c r="A12260" s="523" t="s">
        <v>13670</v>
      </c>
      <c r="B12260" s="523" t="s">
        <v>13671</v>
      </c>
      <c r="C12260" s="524">
        <v>4995</v>
      </c>
      <c r="D12260" s="532"/>
      <c r="E12260" s="533"/>
    </row>
    <row r="12261" spans="1:5" s="534" customFormat="1" ht="13.8">
      <c r="A12261" s="523" t="s">
        <v>13672</v>
      </c>
      <c r="B12261" s="523" t="s">
        <v>13673</v>
      </c>
      <c r="C12261" s="524">
        <v>6995</v>
      </c>
      <c r="D12261" s="532"/>
      <c r="E12261" s="533"/>
    </row>
    <row r="12262" spans="1:5" s="534" customFormat="1" ht="13.8">
      <c r="A12262" s="523" t="s">
        <v>13674</v>
      </c>
      <c r="B12262" s="523" t="s">
        <v>13675</v>
      </c>
      <c r="C12262" s="524">
        <v>995</v>
      </c>
      <c r="D12262" s="532"/>
      <c r="E12262" s="533"/>
    </row>
    <row r="12263" spans="1:5" s="534" customFormat="1" ht="13.8">
      <c r="A12263" s="523" t="s">
        <v>13676</v>
      </c>
      <c r="B12263" s="523" t="s">
        <v>10331</v>
      </c>
      <c r="C12263" s="524">
        <v>1495</v>
      </c>
      <c r="D12263" s="532"/>
      <c r="E12263" s="533"/>
    </row>
    <row r="12264" spans="1:5" s="534" customFormat="1" ht="13.8">
      <c r="A12264" s="523" t="s">
        <v>13677</v>
      </c>
      <c r="B12264" s="523" t="s">
        <v>13678</v>
      </c>
      <c r="C12264" s="524">
        <v>1495</v>
      </c>
      <c r="D12264" s="532"/>
      <c r="E12264" s="533"/>
    </row>
    <row r="12265" spans="1:5" s="534" customFormat="1" ht="13.8">
      <c r="A12265" s="523" t="s">
        <v>13679</v>
      </c>
      <c r="B12265" s="523" t="s">
        <v>13680</v>
      </c>
      <c r="C12265" s="524">
        <v>1495</v>
      </c>
      <c r="D12265" s="532"/>
      <c r="E12265" s="533"/>
    </row>
    <row r="12266" spans="1:5" s="534" customFormat="1" ht="13.8">
      <c r="A12266" s="523" t="s">
        <v>13681</v>
      </c>
      <c r="B12266" s="523" t="s">
        <v>13682</v>
      </c>
      <c r="C12266" s="524">
        <v>39995</v>
      </c>
      <c r="D12266" s="532"/>
      <c r="E12266" s="533"/>
    </row>
    <row r="12267" spans="1:5" s="534" customFormat="1" ht="13.8">
      <c r="A12267" s="523" t="s">
        <v>13683</v>
      </c>
      <c r="B12267" s="523" t="s">
        <v>13684</v>
      </c>
      <c r="C12267" s="524">
        <v>105995</v>
      </c>
      <c r="D12267" s="532"/>
      <c r="E12267" s="533"/>
    </row>
    <row r="12268" spans="1:5" s="534" customFormat="1" ht="13.8">
      <c r="A12268" s="523" t="s">
        <v>13685</v>
      </c>
      <c r="B12268" s="523" t="s">
        <v>13686</v>
      </c>
      <c r="C12268" s="524">
        <v>59995</v>
      </c>
      <c r="D12268" s="532"/>
      <c r="E12268" s="533"/>
    </row>
    <row r="12269" spans="1:5" s="534" customFormat="1" ht="13.8">
      <c r="A12269" s="523" t="s">
        <v>13687</v>
      </c>
      <c r="B12269" s="523" t="s">
        <v>13688</v>
      </c>
      <c r="C12269" s="524">
        <v>175995</v>
      </c>
      <c r="D12269" s="532"/>
      <c r="E12269" s="533"/>
    </row>
    <row r="12270" spans="1:5" s="534" customFormat="1" ht="13.8">
      <c r="A12270" s="523" t="s">
        <v>13689</v>
      </c>
      <c r="B12270" s="523" t="s">
        <v>13690</v>
      </c>
      <c r="C12270" s="524">
        <v>695</v>
      </c>
      <c r="D12270" s="532"/>
      <c r="E12270" s="533"/>
    </row>
    <row r="12271" spans="1:5" s="534" customFormat="1" ht="13.8">
      <c r="A12271" s="523" t="s">
        <v>13691</v>
      </c>
      <c r="B12271" s="523" t="s">
        <v>13692</v>
      </c>
      <c r="C12271" s="524">
        <v>2975</v>
      </c>
      <c r="D12271" s="532"/>
      <c r="E12271" s="533"/>
    </row>
    <row r="12272" spans="1:5" s="534" customFormat="1" ht="13.8">
      <c r="A12272" s="523" t="s">
        <v>13693</v>
      </c>
      <c r="B12272" s="523" t="s">
        <v>13694</v>
      </c>
      <c r="C12272" s="524">
        <v>5500</v>
      </c>
      <c r="D12272" s="532"/>
      <c r="E12272" s="533"/>
    </row>
    <row r="12273" spans="1:5" s="534" customFormat="1" ht="13.8">
      <c r="A12273" s="523" t="s">
        <v>13695</v>
      </c>
      <c r="B12273" s="523" t="s">
        <v>13696</v>
      </c>
      <c r="C12273" s="524">
        <v>495</v>
      </c>
      <c r="D12273" s="532"/>
      <c r="E12273" s="533"/>
    </row>
    <row r="12274" spans="1:5" s="534" customFormat="1" ht="13.8">
      <c r="A12274" s="523" t="s">
        <v>13697</v>
      </c>
      <c r="B12274" s="523" t="s">
        <v>13698</v>
      </c>
      <c r="C12274" s="524">
        <v>2245</v>
      </c>
      <c r="D12274" s="532"/>
      <c r="E12274" s="533"/>
    </row>
    <row r="12275" spans="1:5" s="534" customFormat="1" ht="13.8">
      <c r="A12275" s="523" t="s">
        <v>13699</v>
      </c>
      <c r="B12275" s="523" t="s">
        <v>13700</v>
      </c>
      <c r="C12275" s="524">
        <v>3995</v>
      </c>
      <c r="D12275" s="532"/>
      <c r="E12275" s="533"/>
    </row>
    <row r="12276" spans="1:5" s="534" customFormat="1" ht="13.8">
      <c r="A12276" s="523" t="s">
        <v>13701</v>
      </c>
      <c r="B12276" s="523" t="s">
        <v>13702</v>
      </c>
      <c r="C12276" s="524">
        <v>495</v>
      </c>
      <c r="D12276" s="532"/>
      <c r="E12276" s="533"/>
    </row>
    <row r="12277" spans="1:5" s="534" customFormat="1" ht="13.8">
      <c r="A12277" s="523" t="s">
        <v>13703</v>
      </c>
      <c r="B12277" s="523" t="s">
        <v>13704</v>
      </c>
      <c r="C12277" s="524">
        <v>2245</v>
      </c>
      <c r="D12277" s="532"/>
      <c r="E12277" s="533"/>
    </row>
    <row r="12278" spans="1:5" s="534" customFormat="1" ht="13.8">
      <c r="A12278" s="523" t="s">
        <v>13705</v>
      </c>
      <c r="B12278" s="523" t="s">
        <v>13706</v>
      </c>
      <c r="C12278" s="524">
        <v>3995</v>
      </c>
      <c r="D12278" s="532"/>
      <c r="E12278" s="533"/>
    </row>
    <row r="12279" spans="1:5" s="534" customFormat="1" ht="13.8">
      <c r="A12279" s="523" t="s">
        <v>13707</v>
      </c>
      <c r="B12279" s="523" t="s">
        <v>13708</v>
      </c>
      <c r="C12279" s="524">
        <v>995</v>
      </c>
      <c r="D12279" s="532"/>
      <c r="E12279" s="533"/>
    </row>
    <row r="12280" spans="1:5" s="534" customFormat="1" ht="13.8">
      <c r="A12280" s="523" t="s">
        <v>13709</v>
      </c>
      <c r="B12280" s="523" t="s">
        <v>13710</v>
      </c>
      <c r="C12280" s="524">
        <v>4495</v>
      </c>
      <c r="D12280" s="532"/>
      <c r="E12280" s="533"/>
    </row>
    <row r="12281" spans="1:5" s="534" customFormat="1" ht="13.8">
      <c r="A12281" s="523" t="s">
        <v>13711</v>
      </c>
      <c r="B12281" s="523" t="s">
        <v>13712</v>
      </c>
      <c r="C12281" s="524">
        <v>8595</v>
      </c>
      <c r="D12281" s="532"/>
      <c r="E12281" s="533"/>
    </row>
    <row r="12282" spans="1:5" s="534" customFormat="1" ht="24">
      <c r="A12282" s="523" t="s">
        <v>13713</v>
      </c>
      <c r="B12282" s="523"/>
      <c r="C12282" s="524"/>
      <c r="D12282" s="532"/>
      <c r="E12282" s="533"/>
    </row>
    <row r="12283" spans="1:5" s="534" customFormat="1" ht="24">
      <c r="A12283" s="523" t="s">
        <v>13714</v>
      </c>
      <c r="B12283" s="523" t="s">
        <v>13715</v>
      </c>
      <c r="C12283" s="524">
        <v>259</v>
      </c>
      <c r="D12283" s="532"/>
      <c r="E12283" s="533"/>
    </row>
    <row r="12284" spans="1:5" s="534" customFormat="1" ht="13.8">
      <c r="A12284" s="523" t="s">
        <v>13716</v>
      </c>
      <c r="B12284" s="523" t="s">
        <v>13717</v>
      </c>
      <c r="C12284" s="524">
        <v>145</v>
      </c>
      <c r="D12284" s="532"/>
      <c r="E12284" s="533"/>
    </row>
    <row r="12285" spans="1:5" s="534" customFormat="1" ht="13.8">
      <c r="A12285" s="523" t="s">
        <v>13718</v>
      </c>
      <c r="B12285" s="523" t="s">
        <v>13719</v>
      </c>
      <c r="C12285" s="524">
        <v>1999</v>
      </c>
      <c r="D12285" s="532"/>
      <c r="E12285" s="533"/>
    </row>
    <row r="12286" spans="1:5" s="534" customFormat="1" ht="13.8">
      <c r="A12286" s="523" t="s">
        <v>13720</v>
      </c>
      <c r="B12286" s="523" t="s">
        <v>13721</v>
      </c>
      <c r="C12286" s="524">
        <v>999</v>
      </c>
      <c r="D12286" s="532"/>
      <c r="E12286" s="533"/>
    </row>
    <row r="12287" spans="1:5" s="534" customFormat="1" ht="24">
      <c r="A12287" s="523" t="s">
        <v>13722</v>
      </c>
      <c r="B12287" s="523" t="s">
        <v>13723</v>
      </c>
      <c r="C12287" s="524">
        <v>499</v>
      </c>
      <c r="D12287" s="532"/>
      <c r="E12287" s="533"/>
    </row>
    <row r="12288" spans="1:5" s="534" customFormat="1" ht="24">
      <c r="A12288" s="523" t="s">
        <v>13724</v>
      </c>
      <c r="B12288" s="523" t="s">
        <v>13725</v>
      </c>
      <c r="C12288" s="524">
        <v>799</v>
      </c>
      <c r="D12288" s="532"/>
      <c r="E12288" s="533"/>
    </row>
    <row r="12289" spans="1:5" s="534" customFormat="1" ht="24">
      <c r="A12289" s="523" t="s">
        <v>13726</v>
      </c>
      <c r="B12289" s="523" t="s">
        <v>13727</v>
      </c>
      <c r="C12289" s="524">
        <v>999</v>
      </c>
      <c r="D12289" s="532"/>
      <c r="E12289" s="533"/>
    </row>
    <row r="12290" spans="1:5" s="534" customFormat="1" ht="24">
      <c r="A12290" s="523" t="s">
        <v>13728</v>
      </c>
      <c r="B12290" s="523" t="s">
        <v>13729</v>
      </c>
      <c r="C12290" s="524">
        <v>1999</v>
      </c>
      <c r="D12290" s="532"/>
      <c r="E12290" s="533"/>
    </row>
    <row r="12291" spans="1:5" s="534" customFormat="1" ht="24">
      <c r="A12291" s="523" t="s">
        <v>13730</v>
      </c>
      <c r="B12291" s="523" t="s">
        <v>13731</v>
      </c>
      <c r="C12291" s="524">
        <v>2999</v>
      </c>
      <c r="D12291" s="532"/>
      <c r="E12291" s="533"/>
    </row>
    <row r="12292" spans="1:5" s="534" customFormat="1" ht="24">
      <c r="A12292" s="523" t="s">
        <v>13732</v>
      </c>
      <c r="B12292" s="523" t="s">
        <v>13733</v>
      </c>
      <c r="C12292" s="524">
        <v>399</v>
      </c>
      <c r="D12292" s="532"/>
      <c r="E12292" s="533"/>
    </row>
    <row r="12293" spans="1:5" s="534" customFormat="1" ht="13.8">
      <c r="A12293" s="523" t="s">
        <v>13734</v>
      </c>
      <c r="B12293" s="523" t="s">
        <v>13735</v>
      </c>
      <c r="C12293" s="524">
        <v>599</v>
      </c>
      <c r="D12293" s="532"/>
      <c r="E12293" s="533"/>
    </row>
    <row r="12294" spans="1:5" s="534" customFormat="1" ht="13.8">
      <c r="A12294" s="523" t="s">
        <v>13736</v>
      </c>
      <c r="B12294" s="523" t="s">
        <v>13737</v>
      </c>
      <c r="C12294" s="524">
        <v>799</v>
      </c>
      <c r="D12294" s="532"/>
      <c r="E12294" s="533"/>
    </row>
    <row r="12295" spans="1:5" s="534" customFormat="1" ht="13.8">
      <c r="A12295" s="523" t="s">
        <v>13738</v>
      </c>
      <c r="B12295" s="523" t="s">
        <v>13739</v>
      </c>
      <c r="C12295" s="524">
        <v>999</v>
      </c>
      <c r="D12295" s="532"/>
      <c r="E12295" s="533"/>
    </row>
    <row r="12296" spans="1:5" s="534" customFormat="1" ht="13.8">
      <c r="A12296" s="523" t="s">
        <v>13740</v>
      </c>
      <c r="B12296" s="523" t="s">
        <v>13741</v>
      </c>
      <c r="C12296" s="524">
        <v>1999</v>
      </c>
      <c r="D12296" s="532"/>
      <c r="E12296" s="533"/>
    </row>
    <row r="12297" spans="1:5" s="534" customFormat="1" ht="24">
      <c r="A12297" s="523" t="s">
        <v>13742</v>
      </c>
      <c r="B12297" s="523" t="s">
        <v>13743</v>
      </c>
      <c r="C12297" s="524">
        <v>2999</v>
      </c>
      <c r="D12297" s="532"/>
      <c r="E12297" s="533"/>
    </row>
    <row r="12298" spans="1:5" s="534" customFormat="1" ht="24">
      <c r="A12298" s="523" t="s">
        <v>13744</v>
      </c>
      <c r="B12298" s="523" t="s">
        <v>13745</v>
      </c>
      <c r="C12298" s="524">
        <v>999</v>
      </c>
      <c r="D12298" s="532"/>
      <c r="E12298" s="533"/>
    </row>
    <row r="12299" spans="1:5" s="534" customFormat="1" ht="13.8">
      <c r="A12299" s="523" t="s">
        <v>13746</v>
      </c>
      <c r="B12299" s="523" t="s">
        <v>13747</v>
      </c>
      <c r="C12299" s="524">
        <v>1999</v>
      </c>
      <c r="D12299" s="532"/>
      <c r="E12299" s="533"/>
    </row>
    <row r="12300" spans="1:5" s="534" customFormat="1" ht="13.8">
      <c r="A12300" s="523" t="s">
        <v>13748</v>
      </c>
      <c r="B12300" s="523" t="s">
        <v>13749</v>
      </c>
      <c r="C12300" s="524">
        <v>2999</v>
      </c>
      <c r="D12300" s="532"/>
      <c r="E12300" s="533"/>
    </row>
    <row r="12301" spans="1:5" s="534" customFormat="1" ht="13.8">
      <c r="A12301" s="523" t="s">
        <v>13750</v>
      </c>
      <c r="B12301" s="523" t="s">
        <v>13751</v>
      </c>
      <c r="C12301" s="524">
        <v>3999</v>
      </c>
      <c r="D12301" s="532"/>
      <c r="E12301" s="533"/>
    </row>
    <row r="12302" spans="1:5" s="534" customFormat="1" ht="13.8">
      <c r="A12302" s="523" t="s">
        <v>13752</v>
      </c>
      <c r="B12302" s="523" t="s">
        <v>13753</v>
      </c>
      <c r="C12302" s="524">
        <v>7999</v>
      </c>
      <c r="D12302" s="532"/>
      <c r="E12302" s="533"/>
    </row>
    <row r="12303" spans="1:5" s="534" customFormat="1" ht="13.8">
      <c r="A12303" s="523" t="s">
        <v>13754</v>
      </c>
      <c r="B12303" s="523" t="s">
        <v>13755</v>
      </c>
      <c r="C12303" s="524">
        <v>11999</v>
      </c>
      <c r="D12303" s="532"/>
      <c r="E12303" s="533"/>
    </row>
    <row r="12304" spans="1:5" s="534" customFormat="1" ht="13.8">
      <c r="A12304" s="523" t="s">
        <v>13756</v>
      </c>
      <c r="B12304" s="523" t="s">
        <v>13757</v>
      </c>
      <c r="C12304" s="524">
        <v>279</v>
      </c>
      <c r="D12304" s="532"/>
      <c r="E12304" s="533"/>
    </row>
    <row r="12305" spans="1:5" s="534" customFormat="1" ht="13.8">
      <c r="A12305" s="523" t="s">
        <v>13758</v>
      </c>
      <c r="B12305" s="523" t="s">
        <v>13759</v>
      </c>
      <c r="C12305" s="524">
        <v>399</v>
      </c>
      <c r="D12305" s="532"/>
      <c r="E12305" s="533"/>
    </row>
    <row r="12306" spans="1:5" s="534" customFormat="1" ht="13.8">
      <c r="A12306" s="523" t="s">
        <v>13760</v>
      </c>
      <c r="B12306" s="523" t="s">
        <v>13761</v>
      </c>
      <c r="C12306" s="524">
        <v>519</v>
      </c>
      <c r="D12306" s="532"/>
      <c r="E12306" s="533"/>
    </row>
    <row r="12307" spans="1:5" s="534" customFormat="1" ht="13.8">
      <c r="A12307" s="523" t="s">
        <v>13762</v>
      </c>
      <c r="B12307" s="523" t="s">
        <v>13763</v>
      </c>
      <c r="C12307" s="524">
        <v>999</v>
      </c>
      <c r="D12307" s="532"/>
      <c r="E12307" s="533"/>
    </row>
    <row r="12308" spans="1:5" s="534" customFormat="1" ht="13.8">
      <c r="A12308" s="523" t="s">
        <v>13764</v>
      </c>
      <c r="B12308" s="523" t="s">
        <v>13765</v>
      </c>
      <c r="C12308" s="524">
        <v>1399</v>
      </c>
      <c r="D12308" s="532"/>
      <c r="E12308" s="533"/>
    </row>
    <row r="12309" spans="1:5" s="534" customFormat="1" ht="24">
      <c r="A12309" s="523" t="s">
        <v>13766</v>
      </c>
      <c r="B12309" s="523" t="s">
        <v>13767</v>
      </c>
      <c r="C12309" s="524">
        <v>199</v>
      </c>
      <c r="D12309" s="532"/>
      <c r="E12309" s="533"/>
    </row>
    <row r="12310" spans="1:5" s="534" customFormat="1" ht="13.8">
      <c r="A12310" s="523" t="s">
        <v>13768</v>
      </c>
      <c r="B12310" s="523" t="s">
        <v>10459</v>
      </c>
      <c r="C12310" s="524">
        <v>299</v>
      </c>
      <c r="D12310" s="532"/>
      <c r="E12310" s="533"/>
    </row>
    <row r="12311" spans="1:5" s="534" customFormat="1" ht="13.8">
      <c r="A12311" s="523" t="s">
        <v>13769</v>
      </c>
      <c r="B12311" s="523" t="s">
        <v>13770</v>
      </c>
      <c r="C12311" s="524">
        <v>299</v>
      </c>
      <c r="D12311" s="532"/>
      <c r="E12311" s="533"/>
    </row>
    <row r="12312" spans="1:5" s="534" customFormat="1" ht="13.8">
      <c r="A12312" s="523" t="s">
        <v>13771</v>
      </c>
      <c r="B12312" s="523" t="s">
        <v>13772</v>
      </c>
      <c r="C12312" s="524">
        <v>299</v>
      </c>
      <c r="D12312" s="532"/>
      <c r="E12312" s="533"/>
    </row>
    <row r="12313" spans="1:5" s="534" customFormat="1" ht="24">
      <c r="A12313" s="523" t="s">
        <v>13773</v>
      </c>
      <c r="B12313" s="523" t="s">
        <v>13774</v>
      </c>
      <c r="C12313" s="524">
        <v>7999</v>
      </c>
      <c r="D12313" s="532"/>
      <c r="E12313" s="533"/>
    </row>
    <row r="12314" spans="1:5" s="534" customFormat="1" ht="24">
      <c r="A12314" s="523" t="s">
        <v>13775</v>
      </c>
      <c r="B12314" s="523" t="s">
        <v>13776</v>
      </c>
      <c r="C12314" s="524">
        <v>21199</v>
      </c>
      <c r="D12314" s="532"/>
      <c r="E12314" s="533"/>
    </row>
    <row r="12315" spans="1:5" s="534" customFormat="1" ht="24">
      <c r="A12315" s="523" t="s">
        <v>13777</v>
      </c>
      <c r="B12315" s="523" t="s">
        <v>13778</v>
      </c>
      <c r="C12315" s="524">
        <v>11999</v>
      </c>
      <c r="D12315" s="532"/>
      <c r="E12315" s="533"/>
    </row>
    <row r="12316" spans="1:5" s="534" customFormat="1" ht="24">
      <c r="A12316" s="523" t="s">
        <v>13779</v>
      </c>
      <c r="B12316" s="523" t="s">
        <v>13780</v>
      </c>
      <c r="C12316" s="524">
        <v>35199</v>
      </c>
      <c r="D12316" s="532"/>
      <c r="E12316" s="533"/>
    </row>
    <row r="12317" spans="1:5" s="534" customFormat="1" ht="13.8">
      <c r="A12317" s="523" t="s">
        <v>13781</v>
      </c>
      <c r="B12317" s="523" t="s">
        <v>13782</v>
      </c>
      <c r="C12317" s="524">
        <v>139</v>
      </c>
      <c r="D12317" s="532"/>
      <c r="E12317" s="533"/>
    </row>
    <row r="12318" spans="1:5" s="534" customFormat="1" ht="13.8">
      <c r="A12318" s="523" t="s">
        <v>13783</v>
      </c>
      <c r="B12318" s="523" t="s">
        <v>13784</v>
      </c>
      <c r="C12318" s="524">
        <v>595</v>
      </c>
      <c r="D12318" s="532"/>
      <c r="E12318" s="533"/>
    </row>
    <row r="12319" spans="1:5" s="534" customFormat="1" ht="13.8">
      <c r="A12319" s="523" t="s">
        <v>13785</v>
      </c>
      <c r="B12319" s="523" t="s">
        <v>13786</v>
      </c>
      <c r="C12319" s="524">
        <v>1100</v>
      </c>
      <c r="D12319" s="532"/>
      <c r="E12319" s="533"/>
    </row>
    <row r="12320" spans="1:5" s="534" customFormat="1" ht="24">
      <c r="A12320" s="523" t="s">
        <v>13787</v>
      </c>
      <c r="B12320" s="523" t="s">
        <v>13788</v>
      </c>
      <c r="C12320" s="524">
        <v>99</v>
      </c>
      <c r="D12320" s="532"/>
      <c r="E12320" s="533"/>
    </row>
    <row r="12321" spans="1:5" s="534" customFormat="1" ht="24">
      <c r="A12321" s="523" t="s">
        <v>13789</v>
      </c>
      <c r="B12321" s="523" t="s">
        <v>13790</v>
      </c>
      <c r="C12321" s="524">
        <v>449</v>
      </c>
      <c r="D12321" s="532"/>
      <c r="E12321" s="533"/>
    </row>
    <row r="12322" spans="1:5" s="534" customFormat="1" ht="24">
      <c r="A12322" s="523" t="s">
        <v>13791</v>
      </c>
      <c r="B12322" s="523" t="s">
        <v>13792</v>
      </c>
      <c r="C12322" s="524">
        <v>799</v>
      </c>
      <c r="D12322" s="532"/>
      <c r="E12322" s="533"/>
    </row>
    <row r="12323" spans="1:5" s="534" customFormat="1" ht="24">
      <c r="A12323" s="523" t="s">
        <v>13793</v>
      </c>
      <c r="B12323" s="523" t="s">
        <v>13794</v>
      </c>
      <c r="C12323" s="524">
        <v>99</v>
      </c>
      <c r="D12323" s="532"/>
      <c r="E12323" s="533"/>
    </row>
    <row r="12324" spans="1:5" s="534" customFormat="1" ht="24">
      <c r="A12324" s="523" t="s">
        <v>13795</v>
      </c>
      <c r="B12324" s="523" t="s">
        <v>13796</v>
      </c>
      <c r="C12324" s="524">
        <v>449</v>
      </c>
      <c r="D12324" s="532"/>
      <c r="E12324" s="533"/>
    </row>
    <row r="12325" spans="1:5" s="534" customFormat="1" ht="24">
      <c r="A12325" s="523" t="s">
        <v>13797</v>
      </c>
      <c r="B12325" s="523" t="s">
        <v>13798</v>
      </c>
      <c r="C12325" s="524">
        <v>799</v>
      </c>
      <c r="D12325" s="532"/>
      <c r="E12325" s="533"/>
    </row>
    <row r="12326" spans="1:5" s="534" customFormat="1" ht="13.8">
      <c r="A12326" s="523" t="s">
        <v>13799</v>
      </c>
      <c r="B12326" s="523" t="s">
        <v>13800</v>
      </c>
      <c r="C12326" s="524">
        <v>199</v>
      </c>
      <c r="D12326" s="532"/>
      <c r="E12326" s="533"/>
    </row>
    <row r="12327" spans="1:5" s="534" customFormat="1" ht="13.8">
      <c r="A12327" s="523" t="s">
        <v>13801</v>
      </c>
      <c r="B12327" s="523" t="s">
        <v>13802</v>
      </c>
      <c r="C12327" s="524">
        <v>899</v>
      </c>
      <c r="D12327" s="532"/>
      <c r="E12327" s="533"/>
    </row>
    <row r="12328" spans="1:5" s="534" customFormat="1" ht="13.8">
      <c r="A12328" s="523" t="s">
        <v>13803</v>
      </c>
      <c r="B12328" s="523" t="s">
        <v>13804</v>
      </c>
      <c r="C12328" s="524">
        <v>1719</v>
      </c>
      <c r="D12328" s="532"/>
      <c r="E12328" s="533"/>
    </row>
    <row r="12329" spans="1:5" s="534" customFormat="1" ht="13.8">
      <c r="A12329" s="523" t="s">
        <v>13805</v>
      </c>
      <c r="B12329" s="523" t="s">
        <v>13806</v>
      </c>
      <c r="C12329" s="524">
        <v>1600</v>
      </c>
      <c r="D12329" s="532"/>
      <c r="E12329" s="533"/>
    </row>
    <row r="12330" spans="1:5" s="534" customFormat="1" ht="13.8">
      <c r="A12330" s="523" t="s">
        <v>13807</v>
      </c>
      <c r="B12330" s="523" t="s">
        <v>13808</v>
      </c>
      <c r="C12330" s="524">
        <v>1250</v>
      </c>
      <c r="D12330" s="532"/>
      <c r="E12330" s="533"/>
    </row>
    <row r="12331" spans="1:5" s="534" customFormat="1" ht="24">
      <c r="A12331" s="523" t="s">
        <v>13809</v>
      </c>
      <c r="B12331" s="523" t="s">
        <v>13810</v>
      </c>
      <c r="C12331" s="524">
        <v>210</v>
      </c>
      <c r="D12331" s="532"/>
      <c r="E12331" s="533"/>
    </row>
    <row r="12332" spans="1:5" s="534" customFormat="1" ht="13.8">
      <c r="A12332" s="523" t="s">
        <v>13811</v>
      </c>
      <c r="B12332" s="523" t="s">
        <v>13812</v>
      </c>
      <c r="C12332" s="524">
        <v>105</v>
      </c>
      <c r="D12332" s="532"/>
      <c r="E12332" s="533"/>
    </row>
    <row r="12333" spans="1:5" s="534" customFormat="1" ht="24">
      <c r="A12333" s="523" t="s">
        <v>13813</v>
      </c>
      <c r="B12333" s="523" t="s">
        <v>13814</v>
      </c>
      <c r="C12333" s="524">
        <v>52</v>
      </c>
      <c r="D12333" s="532"/>
      <c r="E12333" s="533"/>
    </row>
    <row r="12334" spans="1:5" s="534" customFormat="1" ht="24">
      <c r="A12334" s="523" t="s">
        <v>13815</v>
      </c>
      <c r="B12334" s="523" t="s">
        <v>13816</v>
      </c>
      <c r="C12334" s="524">
        <v>85</v>
      </c>
      <c r="D12334" s="532"/>
      <c r="E12334" s="533"/>
    </row>
    <row r="12335" spans="1:5" s="534" customFormat="1" ht="24">
      <c r="A12335" s="523" t="s">
        <v>13817</v>
      </c>
      <c r="B12335" s="523" t="s">
        <v>13818</v>
      </c>
      <c r="C12335" s="524">
        <v>105</v>
      </c>
      <c r="D12335" s="532"/>
      <c r="E12335" s="533"/>
    </row>
    <row r="12336" spans="1:5" s="534" customFormat="1" ht="24">
      <c r="A12336" s="523" t="s">
        <v>13819</v>
      </c>
      <c r="B12336" s="523" t="s">
        <v>13820</v>
      </c>
      <c r="C12336" s="524">
        <v>210</v>
      </c>
      <c r="D12336" s="532"/>
      <c r="E12336" s="533"/>
    </row>
    <row r="12337" spans="1:5" s="534" customFormat="1" ht="24">
      <c r="A12337" s="523" t="s">
        <v>13821</v>
      </c>
      <c r="B12337" s="523" t="s">
        <v>13822</v>
      </c>
      <c r="C12337" s="524">
        <v>315</v>
      </c>
      <c r="D12337" s="532"/>
      <c r="E12337" s="533"/>
    </row>
    <row r="12338" spans="1:5" s="534" customFormat="1" ht="24">
      <c r="A12338" s="523" t="s">
        <v>13823</v>
      </c>
      <c r="B12338" s="523" t="s">
        <v>13824</v>
      </c>
      <c r="C12338" s="524">
        <v>42</v>
      </c>
      <c r="D12338" s="532"/>
      <c r="E12338" s="533"/>
    </row>
    <row r="12339" spans="1:5" s="534" customFormat="1" ht="24">
      <c r="A12339" s="523" t="s">
        <v>13825</v>
      </c>
      <c r="B12339" s="523" t="s">
        <v>13826</v>
      </c>
      <c r="C12339" s="524">
        <v>65</v>
      </c>
      <c r="D12339" s="532"/>
      <c r="E12339" s="533"/>
    </row>
    <row r="12340" spans="1:5" s="534" customFormat="1" ht="24">
      <c r="A12340" s="523" t="s">
        <v>13827</v>
      </c>
      <c r="B12340" s="523" t="s">
        <v>13828</v>
      </c>
      <c r="C12340" s="524">
        <v>85</v>
      </c>
      <c r="D12340" s="532"/>
      <c r="E12340" s="533"/>
    </row>
    <row r="12341" spans="1:5" s="534" customFormat="1" ht="24">
      <c r="A12341" s="523" t="s">
        <v>13829</v>
      </c>
      <c r="B12341" s="523" t="s">
        <v>13830</v>
      </c>
      <c r="C12341" s="524">
        <v>105</v>
      </c>
      <c r="D12341" s="532"/>
      <c r="E12341" s="533"/>
    </row>
    <row r="12342" spans="1:5" s="534" customFormat="1" ht="24">
      <c r="A12342" s="523" t="s">
        <v>13831</v>
      </c>
      <c r="B12342" s="523" t="s">
        <v>13832</v>
      </c>
      <c r="C12342" s="524">
        <v>210</v>
      </c>
      <c r="D12342" s="532"/>
      <c r="E12342" s="533"/>
    </row>
    <row r="12343" spans="1:5" s="534" customFormat="1" ht="24">
      <c r="A12343" s="523" t="s">
        <v>13833</v>
      </c>
      <c r="B12343" s="523" t="s">
        <v>13834</v>
      </c>
      <c r="C12343" s="524">
        <v>315</v>
      </c>
      <c r="D12343" s="532"/>
      <c r="E12343" s="533"/>
    </row>
    <row r="12344" spans="1:5" s="534" customFormat="1" ht="24">
      <c r="A12344" s="523" t="s">
        <v>13835</v>
      </c>
      <c r="B12344" s="523" t="s">
        <v>13836</v>
      </c>
      <c r="C12344" s="524">
        <v>105</v>
      </c>
      <c r="D12344" s="532"/>
      <c r="E12344" s="533"/>
    </row>
    <row r="12345" spans="1:5" s="534" customFormat="1" ht="24">
      <c r="A12345" s="523" t="s">
        <v>13837</v>
      </c>
      <c r="B12345" s="523" t="s">
        <v>13838</v>
      </c>
      <c r="C12345" s="524">
        <v>210</v>
      </c>
      <c r="D12345" s="532"/>
      <c r="E12345" s="533"/>
    </row>
    <row r="12346" spans="1:5" s="534" customFormat="1" ht="24">
      <c r="A12346" s="523" t="s">
        <v>13839</v>
      </c>
      <c r="B12346" s="523" t="s">
        <v>13840</v>
      </c>
      <c r="C12346" s="524">
        <v>315</v>
      </c>
      <c r="D12346" s="532"/>
      <c r="E12346" s="533"/>
    </row>
    <row r="12347" spans="1:5" s="534" customFormat="1" ht="24">
      <c r="A12347" s="523" t="s">
        <v>13841</v>
      </c>
      <c r="B12347" s="523" t="s">
        <v>13842</v>
      </c>
      <c r="C12347" s="524">
        <v>420</v>
      </c>
      <c r="D12347" s="532"/>
      <c r="E12347" s="533"/>
    </row>
    <row r="12348" spans="1:5" s="534" customFormat="1" ht="24">
      <c r="A12348" s="523" t="s">
        <v>13843</v>
      </c>
      <c r="B12348" s="523" t="s">
        <v>13844</v>
      </c>
      <c r="C12348" s="524">
        <v>835</v>
      </c>
      <c r="D12348" s="532"/>
      <c r="E12348" s="533"/>
    </row>
    <row r="12349" spans="1:5" s="534" customFormat="1" ht="24">
      <c r="A12349" s="523" t="s">
        <v>13845</v>
      </c>
      <c r="B12349" s="523" t="s">
        <v>13846</v>
      </c>
      <c r="C12349" s="524">
        <v>1250</v>
      </c>
      <c r="D12349" s="532"/>
      <c r="E12349" s="533"/>
    </row>
    <row r="12350" spans="1:5" s="534" customFormat="1" ht="24">
      <c r="A12350" s="523" t="s">
        <v>13847</v>
      </c>
      <c r="B12350" s="523" t="s">
        <v>13848</v>
      </c>
      <c r="C12350" s="524">
        <v>15</v>
      </c>
      <c r="D12350" s="532"/>
      <c r="E12350" s="533"/>
    </row>
    <row r="12351" spans="1:5" s="534" customFormat="1" ht="24">
      <c r="A12351" s="523" t="s">
        <v>13849</v>
      </c>
      <c r="B12351" s="523" t="s">
        <v>13850</v>
      </c>
      <c r="C12351" s="524">
        <v>29</v>
      </c>
      <c r="D12351" s="532"/>
      <c r="E12351" s="533"/>
    </row>
    <row r="12352" spans="1:5" s="534" customFormat="1" ht="24">
      <c r="A12352" s="523" t="s">
        <v>13851</v>
      </c>
      <c r="B12352" s="523" t="s">
        <v>13852</v>
      </c>
      <c r="C12352" s="524">
        <v>42</v>
      </c>
      <c r="D12352" s="532"/>
      <c r="E12352" s="533"/>
    </row>
    <row r="12353" spans="1:5" s="534" customFormat="1" ht="24">
      <c r="A12353" s="523" t="s">
        <v>13853</v>
      </c>
      <c r="B12353" s="523" t="s">
        <v>13854</v>
      </c>
      <c r="C12353" s="524">
        <v>55</v>
      </c>
      <c r="D12353" s="532"/>
      <c r="E12353" s="533"/>
    </row>
    <row r="12354" spans="1:5" s="534" customFormat="1" ht="24">
      <c r="A12354" s="523" t="s">
        <v>13855</v>
      </c>
      <c r="B12354" s="523" t="s">
        <v>13856</v>
      </c>
      <c r="C12354" s="524">
        <v>105</v>
      </c>
      <c r="D12354" s="532"/>
      <c r="E12354" s="533"/>
    </row>
    <row r="12355" spans="1:5" s="534" customFormat="1" ht="24">
      <c r="A12355" s="523" t="s">
        <v>13857</v>
      </c>
      <c r="B12355" s="523" t="s">
        <v>13858</v>
      </c>
      <c r="C12355" s="524">
        <v>145</v>
      </c>
      <c r="D12355" s="532"/>
      <c r="E12355" s="533"/>
    </row>
    <row r="12356" spans="1:5" s="534" customFormat="1" ht="24">
      <c r="A12356" s="523" t="s">
        <v>13859</v>
      </c>
      <c r="B12356" s="523" t="s">
        <v>13860</v>
      </c>
      <c r="C12356" s="524">
        <v>20</v>
      </c>
      <c r="D12356" s="532"/>
      <c r="E12356" s="533"/>
    </row>
    <row r="12357" spans="1:5" s="534" customFormat="1" ht="24">
      <c r="A12357" s="523" t="s">
        <v>13861</v>
      </c>
      <c r="B12357" s="523" t="s">
        <v>13862</v>
      </c>
      <c r="C12357" s="524">
        <v>32</v>
      </c>
      <c r="D12357" s="532"/>
      <c r="E12357" s="533"/>
    </row>
    <row r="12358" spans="1:5" s="534" customFormat="1" ht="24">
      <c r="A12358" s="523" t="s">
        <v>13863</v>
      </c>
      <c r="B12358" s="523" t="s">
        <v>13864</v>
      </c>
      <c r="C12358" s="524">
        <v>32</v>
      </c>
      <c r="D12358" s="532"/>
      <c r="E12358" s="533"/>
    </row>
    <row r="12359" spans="1:5" s="534" customFormat="1" ht="24">
      <c r="A12359" s="523" t="s">
        <v>13865</v>
      </c>
      <c r="B12359" s="523" t="s">
        <v>13866</v>
      </c>
      <c r="C12359" s="524">
        <v>32</v>
      </c>
      <c r="D12359" s="532"/>
      <c r="E12359" s="533"/>
    </row>
    <row r="12360" spans="1:5" s="534" customFormat="1" ht="24">
      <c r="A12360" s="523" t="s">
        <v>13867</v>
      </c>
      <c r="B12360" s="523" t="s">
        <v>13868</v>
      </c>
      <c r="C12360" s="524">
        <v>835</v>
      </c>
      <c r="D12360" s="532"/>
      <c r="E12360" s="533"/>
    </row>
    <row r="12361" spans="1:5" s="534" customFormat="1" ht="24">
      <c r="A12361" s="523" t="s">
        <v>13869</v>
      </c>
      <c r="B12361" s="523" t="s">
        <v>13870</v>
      </c>
      <c r="C12361" s="524">
        <v>2210</v>
      </c>
      <c r="D12361" s="532"/>
      <c r="E12361" s="533"/>
    </row>
    <row r="12362" spans="1:5" s="534" customFormat="1" ht="24">
      <c r="A12362" s="523" t="s">
        <v>13871</v>
      </c>
      <c r="B12362" s="523" t="s">
        <v>13872</v>
      </c>
      <c r="C12362" s="524">
        <v>1250</v>
      </c>
      <c r="D12362" s="532"/>
      <c r="E12362" s="533"/>
    </row>
    <row r="12363" spans="1:5" s="534" customFormat="1" ht="24">
      <c r="A12363" s="523" t="s">
        <v>13873</v>
      </c>
      <c r="B12363" s="523" t="s">
        <v>13874</v>
      </c>
      <c r="C12363" s="524">
        <v>3670</v>
      </c>
      <c r="D12363" s="532"/>
      <c r="E12363" s="533"/>
    </row>
    <row r="12364" spans="1:5" s="534" customFormat="1" ht="24">
      <c r="A12364" s="523" t="s">
        <v>13875</v>
      </c>
      <c r="B12364" s="523" t="s">
        <v>13876</v>
      </c>
      <c r="C12364" s="524">
        <v>15</v>
      </c>
      <c r="D12364" s="532"/>
      <c r="E12364" s="533"/>
    </row>
    <row r="12365" spans="1:5" s="534" customFormat="1" ht="24">
      <c r="A12365" s="523" t="s">
        <v>13877</v>
      </c>
      <c r="B12365" s="523" t="s">
        <v>13878</v>
      </c>
      <c r="C12365" s="524">
        <v>62</v>
      </c>
      <c r="D12365" s="532"/>
      <c r="E12365" s="533"/>
    </row>
    <row r="12366" spans="1:5" s="534" customFormat="1" ht="24">
      <c r="A12366" s="523" t="s">
        <v>13879</v>
      </c>
      <c r="B12366" s="523" t="s">
        <v>13880</v>
      </c>
      <c r="C12366" s="524">
        <v>115</v>
      </c>
      <c r="D12366" s="532"/>
      <c r="E12366" s="533"/>
    </row>
    <row r="12367" spans="1:5" s="534" customFormat="1" ht="24">
      <c r="A12367" s="523" t="s">
        <v>13881</v>
      </c>
      <c r="B12367" s="523" t="s">
        <v>13882</v>
      </c>
      <c r="C12367" s="524">
        <v>10</v>
      </c>
      <c r="D12367" s="532"/>
      <c r="E12367" s="533"/>
    </row>
    <row r="12368" spans="1:5" s="534" customFormat="1" ht="24">
      <c r="A12368" s="523" t="s">
        <v>13883</v>
      </c>
      <c r="B12368" s="523" t="s">
        <v>13884</v>
      </c>
      <c r="C12368" s="524">
        <v>47</v>
      </c>
      <c r="D12368" s="532"/>
      <c r="E12368" s="533"/>
    </row>
    <row r="12369" spans="1:5" s="534" customFormat="1" ht="24">
      <c r="A12369" s="523" t="s">
        <v>13885</v>
      </c>
      <c r="B12369" s="523" t="s">
        <v>13886</v>
      </c>
      <c r="C12369" s="524">
        <v>85</v>
      </c>
      <c r="D12369" s="532"/>
      <c r="E12369" s="533"/>
    </row>
    <row r="12370" spans="1:5" s="534" customFormat="1" ht="24">
      <c r="A12370" s="523" t="s">
        <v>13887</v>
      </c>
      <c r="B12370" s="523" t="s">
        <v>13888</v>
      </c>
      <c r="C12370" s="524">
        <v>10</v>
      </c>
      <c r="D12370" s="532"/>
      <c r="E12370" s="533"/>
    </row>
    <row r="12371" spans="1:5" s="534" customFormat="1" ht="24">
      <c r="A12371" s="523" t="s">
        <v>13889</v>
      </c>
      <c r="B12371" s="523" t="s">
        <v>13890</v>
      </c>
      <c r="C12371" s="524">
        <v>47</v>
      </c>
      <c r="D12371" s="532"/>
      <c r="E12371" s="533"/>
    </row>
    <row r="12372" spans="1:5" s="534" customFormat="1" ht="24">
      <c r="A12372" s="523" t="s">
        <v>13891</v>
      </c>
      <c r="B12372" s="523" t="s">
        <v>13892</v>
      </c>
      <c r="C12372" s="524">
        <v>85</v>
      </c>
      <c r="D12372" s="532"/>
      <c r="E12372" s="533"/>
    </row>
    <row r="12373" spans="1:5" s="534" customFormat="1" ht="24">
      <c r="A12373" s="523" t="s">
        <v>13893</v>
      </c>
      <c r="B12373" s="523" t="s">
        <v>13894</v>
      </c>
      <c r="C12373" s="524">
        <v>20</v>
      </c>
      <c r="D12373" s="532"/>
      <c r="E12373" s="533"/>
    </row>
    <row r="12374" spans="1:5" s="534" customFormat="1" ht="24">
      <c r="A12374" s="523" t="s">
        <v>13895</v>
      </c>
      <c r="B12374" s="523" t="s">
        <v>13896</v>
      </c>
      <c r="C12374" s="524">
        <v>95</v>
      </c>
      <c r="D12374" s="532"/>
      <c r="E12374" s="533"/>
    </row>
    <row r="12375" spans="1:5" s="534" customFormat="1" ht="24">
      <c r="A12375" s="523" t="s">
        <v>13897</v>
      </c>
      <c r="B12375" s="523" t="s">
        <v>13898</v>
      </c>
      <c r="C12375" s="524">
        <v>179</v>
      </c>
      <c r="D12375" s="532"/>
      <c r="E12375" s="533"/>
    </row>
    <row r="12376" spans="1:5" s="534" customFormat="1" ht="24">
      <c r="A12376" s="523" t="s">
        <v>13899</v>
      </c>
      <c r="B12376" s="523" t="s">
        <v>13900</v>
      </c>
      <c r="C12376" s="524">
        <v>16</v>
      </c>
      <c r="D12376" s="532"/>
      <c r="E12376" s="533"/>
    </row>
    <row r="12377" spans="1:5" s="534" customFormat="1" ht="24">
      <c r="A12377" s="523" t="s">
        <v>13901</v>
      </c>
      <c r="B12377" s="523" t="s">
        <v>13902</v>
      </c>
      <c r="C12377" s="524">
        <v>16</v>
      </c>
      <c r="D12377" s="532"/>
      <c r="E12377" s="533"/>
    </row>
    <row r="12378" spans="1:5" s="534" customFormat="1" ht="24">
      <c r="A12378" s="523" t="s">
        <v>13903</v>
      </c>
      <c r="B12378" s="523" t="s">
        <v>13904</v>
      </c>
      <c r="C12378" s="524">
        <v>16</v>
      </c>
      <c r="D12378" s="532"/>
      <c r="E12378" s="533"/>
    </row>
    <row r="12379" spans="1:5" s="534" customFormat="1" ht="24">
      <c r="A12379" s="523" t="s">
        <v>13905</v>
      </c>
      <c r="B12379" s="523" t="s">
        <v>13906</v>
      </c>
      <c r="C12379" s="524">
        <v>16</v>
      </c>
      <c r="D12379" s="532"/>
      <c r="E12379" s="533"/>
    </row>
    <row r="12380" spans="1:5" s="534" customFormat="1" ht="24">
      <c r="A12380" s="523" t="s">
        <v>13907</v>
      </c>
      <c r="B12380" s="523" t="s">
        <v>13908</v>
      </c>
      <c r="C12380" s="524">
        <v>16</v>
      </c>
      <c r="D12380" s="532"/>
      <c r="E12380" s="533"/>
    </row>
    <row r="12381" spans="1:5" s="512" customFormat="1" ht="13.8">
      <c r="A12381" s="546"/>
      <c r="B12381" s="546"/>
      <c r="C12381" s="547"/>
      <c r="D12381" s="522"/>
      <c r="E12381" s="519"/>
    </row>
    <row r="12382" spans="1:5" s="512" customFormat="1" ht="13.8">
      <c r="A12382" s="546"/>
      <c r="B12382" s="546"/>
      <c r="C12382" s="547"/>
      <c r="D12382" s="522"/>
      <c r="E12382" s="519"/>
    </row>
    <row r="12383" spans="1:5" s="512" customFormat="1">
      <c r="A12383" s="614"/>
      <c r="B12383" s="615" t="s">
        <v>7498</v>
      </c>
      <c r="C12383" s="614"/>
      <c r="D12383" s="522"/>
      <c r="E12383" s="519"/>
    </row>
    <row r="12384" spans="1:5" s="512" customFormat="1" ht="27.6">
      <c r="A12384" s="513" t="s">
        <v>26</v>
      </c>
      <c r="B12384" s="513" t="s">
        <v>300</v>
      </c>
      <c r="C12384" s="514" t="s">
        <v>607</v>
      </c>
      <c r="D12384" s="522"/>
      <c r="E12384" s="519"/>
    </row>
    <row r="12385" spans="1:5" s="512" customFormat="1" ht="13.8">
      <c r="A12385" s="577" t="s">
        <v>540</v>
      </c>
      <c r="B12385" s="577"/>
      <c r="C12385" s="578"/>
      <c r="D12385" s="522"/>
      <c r="E12385" s="519"/>
    </row>
    <row r="12386" spans="1:5" s="512" customFormat="1" ht="13.8">
      <c r="A12386" s="520">
        <v>7640014115</v>
      </c>
      <c r="B12386" s="520" t="s">
        <v>7499</v>
      </c>
      <c r="C12386" s="521">
        <v>485</v>
      </c>
      <c r="D12386" s="522"/>
      <c r="E12386" s="519"/>
    </row>
    <row r="12387" spans="1:5" s="512" customFormat="1" ht="13.8">
      <c r="A12387" s="520">
        <v>7640014116</v>
      </c>
      <c r="B12387" s="520" t="s">
        <v>7500</v>
      </c>
      <c r="C12387" s="521">
        <v>435</v>
      </c>
      <c r="D12387" s="522"/>
      <c r="E12387" s="519"/>
    </row>
    <row r="12388" spans="1:5" s="512" customFormat="1" ht="13.8">
      <c r="A12388" s="520">
        <v>7640014117</v>
      </c>
      <c r="B12388" s="520" t="s">
        <v>7501</v>
      </c>
      <c r="C12388" s="521">
        <v>385</v>
      </c>
      <c r="D12388" s="522"/>
      <c r="E12388" s="519"/>
    </row>
    <row r="12389" spans="1:5" s="512" customFormat="1" ht="13.8">
      <c r="A12389" s="520">
        <v>7640014118</v>
      </c>
      <c r="B12389" s="520" t="s">
        <v>7502</v>
      </c>
      <c r="C12389" s="521">
        <v>335</v>
      </c>
      <c r="D12389" s="522"/>
      <c r="E12389" s="519"/>
    </row>
    <row r="12390" spans="1:5" s="512" customFormat="1" ht="13.8">
      <c r="A12390" s="577" t="s">
        <v>606</v>
      </c>
      <c r="B12390" s="577"/>
      <c r="C12390" s="578"/>
      <c r="D12390" s="522"/>
      <c r="E12390" s="519"/>
    </row>
    <row r="12391" spans="1:5" s="512" customFormat="1" ht="13.8">
      <c r="A12391" s="520">
        <v>7640014119</v>
      </c>
      <c r="B12391" s="520" t="s">
        <v>7503</v>
      </c>
      <c r="C12391" s="521">
        <v>125</v>
      </c>
      <c r="D12391" s="522"/>
      <c r="E12391" s="519"/>
    </row>
    <row r="12392" spans="1:5" s="512" customFormat="1" ht="13.8">
      <c r="A12392" s="520">
        <v>7640015436</v>
      </c>
      <c r="B12392" s="520" t="s">
        <v>7504</v>
      </c>
      <c r="C12392" s="521">
        <v>165</v>
      </c>
      <c r="D12392" s="522"/>
      <c r="E12392" s="519"/>
    </row>
    <row r="12393" spans="1:5" s="512" customFormat="1" ht="13.8">
      <c r="A12393" s="520">
        <v>7640015437</v>
      </c>
      <c r="B12393" s="520" t="s">
        <v>7505</v>
      </c>
      <c r="C12393" s="521">
        <v>200</v>
      </c>
      <c r="D12393" s="522"/>
      <c r="E12393" s="519"/>
    </row>
    <row r="12394" spans="1:5" s="512" customFormat="1" ht="13.8">
      <c r="A12394" s="535" t="s">
        <v>715</v>
      </c>
      <c r="B12394" s="535"/>
      <c r="C12394" s="531"/>
      <c r="D12394" s="522"/>
      <c r="E12394" s="519"/>
    </row>
    <row r="12395" spans="1:5" s="512" customFormat="1" ht="13.8">
      <c r="A12395" s="520">
        <v>7640008085</v>
      </c>
      <c r="B12395" s="520" t="s">
        <v>716</v>
      </c>
      <c r="C12395" s="521">
        <v>18</v>
      </c>
      <c r="D12395" s="522"/>
      <c r="E12395" s="519"/>
    </row>
    <row r="12396" spans="1:5" s="512" customFormat="1" ht="13.8">
      <c r="A12396" s="520">
        <v>7640008086</v>
      </c>
      <c r="B12396" s="520" t="s">
        <v>738</v>
      </c>
      <c r="C12396" s="521">
        <v>29</v>
      </c>
      <c r="D12396" s="522"/>
      <c r="E12396" s="519"/>
    </row>
    <row r="12397" spans="1:5" s="512" customFormat="1" ht="13.8">
      <c r="A12397" s="546"/>
      <c r="B12397" s="546"/>
      <c r="C12397" s="547"/>
      <c r="D12397" s="522"/>
      <c r="E12397" s="519"/>
    </row>
    <row r="12398" spans="1:5" s="512" customFormat="1">
      <c r="A12398" s="614"/>
      <c r="B12398" s="615" t="s">
        <v>7506</v>
      </c>
      <c r="C12398" s="614"/>
      <c r="D12398" s="522"/>
      <c r="E12398" s="519"/>
    </row>
    <row r="12399" spans="1:5" s="512" customFormat="1" ht="15" customHeight="1">
      <c r="A12399" s="513" t="s">
        <v>26</v>
      </c>
      <c r="B12399" s="513" t="s">
        <v>300</v>
      </c>
      <c r="C12399" s="514" t="s">
        <v>607</v>
      </c>
      <c r="D12399" s="522"/>
      <c r="E12399" s="511"/>
    </row>
    <row r="12400" spans="1:5" s="512" customFormat="1" ht="13.8">
      <c r="A12400" s="577" t="s">
        <v>7507</v>
      </c>
      <c r="B12400" s="577"/>
      <c r="C12400" s="578"/>
      <c r="D12400" s="522"/>
    </row>
    <row r="12401" spans="1:5" s="512" customFormat="1" ht="13.8">
      <c r="A12401" s="520" t="s">
        <v>7508</v>
      </c>
      <c r="B12401" s="520" t="s">
        <v>7509</v>
      </c>
      <c r="C12401" s="521">
        <v>545</v>
      </c>
      <c r="D12401" s="522"/>
      <c r="E12401" s="519"/>
    </row>
    <row r="12402" spans="1:5" s="512" customFormat="1" ht="13.8">
      <c r="A12402" s="520" t="s">
        <v>7510</v>
      </c>
      <c r="B12402" s="520" t="s">
        <v>7511</v>
      </c>
      <c r="C12402" s="521">
        <v>495</v>
      </c>
      <c r="D12402" s="522"/>
      <c r="E12402" s="519"/>
    </row>
    <row r="12403" spans="1:5" s="512" customFormat="1" ht="13.8">
      <c r="A12403" s="520" t="s">
        <v>7512</v>
      </c>
      <c r="B12403" s="520" t="s">
        <v>7513</v>
      </c>
      <c r="C12403" s="521">
        <v>445</v>
      </c>
      <c r="D12403" s="522"/>
      <c r="E12403" s="519"/>
    </row>
    <row r="12404" spans="1:5" s="512" customFormat="1" ht="13.8">
      <c r="A12404" s="520" t="s">
        <v>7514</v>
      </c>
      <c r="B12404" s="520" t="s">
        <v>7515</v>
      </c>
      <c r="C12404" s="521">
        <v>395</v>
      </c>
      <c r="D12404" s="522"/>
      <c r="E12404" s="519"/>
    </row>
    <row r="12405" spans="1:5" s="512" customFormat="1" ht="13.8">
      <c r="A12405" s="577" t="s">
        <v>7516</v>
      </c>
      <c r="B12405" s="577"/>
      <c r="C12405" s="578"/>
      <c r="D12405" s="522"/>
      <c r="E12405" s="519"/>
    </row>
    <row r="12406" spans="1:5" s="512" customFormat="1" ht="13.8">
      <c r="A12406" s="520" t="s">
        <v>7517</v>
      </c>
      <c r="B12406" s="520" t="s">
        <v>7518</v>
      </c>
      <c r="C12406" s="521">
        <v>125</v>
      </c>
      <c r="D12406" s="522"/>
      <c r="E12406" s="519"/>
    </row>
    <row r="12407" spans="1:5" s="512" customFormat="1" ht="13.8">
      <c r="A12407" s="520" t="s">
        <v>7519</v>
      </c>
      <c r="B12407" s="520" t="s">
        <v>7520</v>
      </c>
      <c r="C12407" s="521">
        <v>165</v>
      </c>
      <c r="D12407" s="522"/>
      <c r="E12407" s="519"/>
    </row>
    <row r="12408" spans="1:5" s="512" customFormat="1" ht="13.8">
      <c r="A12408" s="520" t="s">
        <v>7521</v>
      </c>
      <c r="B12408" s="520" t="s">
        <v>7522</v>
      </c>
      <c r="C12408" s="521">
        <v>200</v>
      </c>
      <c r="D12408" s="522"/>
      <c r="E12408" s="519"/>
    </row>
    <row r="12409" spans="1:5" s="512" customFormat="1" ht="13.8">
      <c r="A12409" s="577" t="s">
        <v>7523</v>
      </c>
      <c r="B12409" s="577"/>
      <c r="C12409" s="578"/>
      <c r="D12409" s="522"/>
      <c r="E12409" s="519"/>
    </row>
    <row r="12410" spans="1:5" s="512" customFormat="1" ht="24">
      <c r="A12410" s="520" t="s">
        <v>7524</v>
      </c>
      <c r="B12410" s="520" t="s">
        <v>7525</v>
      </c>
      <c r="C12410" s="521">
        <v>1600</v>
      </c>
      <c r="D12410" s="522"/>
      <c r="E12410" s="519"/>
    </row>
    <row r="12411" spans="1:5" s="512" customFormat="1" ht="15" customHeight="1">
      <c r="A12411" s="520" t="s">
        <v>7526</v>
      </c>
      <c r="B12411" s="520" t="s">
        <v>7527</v>
      </c>
      <c r="C12411" s="521">
        <v>200</v>
      </c>
      <c r="D12411" s="522"/>
      <c r="E12411" s="511"/>
    </row>
    <row r="12412" spans="1:5" s="512" customFormat="1" ht="13.8">
      <c r="A12412" s="577" t="s">
        <v>7528</v>
      </c>
      <c r="B12412" s="577"/>
      <c r="C12412" s="578"/>
      <c r="D12412" s="522"/>
    </row>
    <row r="12413" spans="1:5" s="512" customFormat="1" ht="13.8">
      <c r="A12413" s="520" t="s">
        <v>7529</v>
      </c>
      <c r="B12413" s="520" t="s">
        <v>7530</v>
      </c>
      <c r="C12413" s="521">
        <v>136</v>
      </c>
      <c r="D12413" s="522"/>
      <c r="E12413" s="519"/>
    </row>
    <row r="12414" spans="1:5" s="512" customFormat="1" ht="13.8">
      <c r="A12414" s="520" t="s">
        <v>7531</v>
      </c>
      <c r="B12414" s="520" t="s">
        <v>7532</v>
      </c>
      <c r="C12414" s="521">
        <v>272</v>
      </c>
      <c r="D12414" s="522"/>
      <c r="E12414" s="519"/>
    </row>
    <row r="12415" spans="1:5" s="512" customFormat="1" ht="13.8">
      <c r="A12415" s="520" t="s">
        <v>7533</v>
      </c>
      <c r="B12415" s="520" t="s">
        <v>7534</v>
      </c>
      <c r="C12415" s="521">
        <v>408</v>
      </c>
      <c r="D12415" s="522"/>
      <c r="E12415" s="519"/>
    </row>
    <row r="12416" spans="1:5" s="512" customFormat="1" ht="13.8">
      <c r="A12416" s="520" t="s">
        <v>7535</v>
      </c>
      <c r="B12416" s="520" t="s">
        <v>7536</v>
      </c>
      <c r="C12416" s="521">
        <v>544</v>
      </c>
      <c r="D12416" s="522"/>
      <c r="E12416" s="519"/>
    </row>
    <row r="12417" spans="1:5" s="512" customFormat="1" ht="13.8">
      <c r="A12417" s="520" t="s">
        <v>7537</v>
      </c>
      <c r="B12417" s="520" t="s">
        <v>7538</v>
      </c>
      <c r="C12417" s="521">
        <v>680</v>
      </c>
      <c r="D12417" s="522"/>
      <c r="E12417" s="519"/>
    </row>
    <row r="12418" spans="1:5" s="512" customFormat="1" ht="13.8">
      <c r="A12418" s="577" t="s">
        <v>7539</v>
      </c>
      <c r="B12418" s="577"/>
      <c r="C12418" s="578"/>
      <c r="D12418" s="522"/>
      <c r="E12418" s="519"/>
    </row>
    <row r="12419" spans="1:5" s="512" customFormat="1" ht="13.8">
      <c r="A12419" s="520" t="s">
        <v>7540</v>
      </c>
      <c r="B12419" s="520" t="s">
        <v>7541</v>
      </c>
      <c r="C12419" s="521">
        <v>3200</v>
      </c>
      <c r="D12419" s="522"/>
      <c r="E12419" s="519"/>
    </row>
    <row r="12420" spans="1:5" s="512" customFormat="1" ht="13.8">
      <c r="A12420" s="520" t="s">
        <v>7542</v>
      </c>
      <c r="B12420" s="520" t="s">
        <v>7543</v>
      </c>
      <c r="C12420" s="521">
        <v>3200</v>
      </c>
      <c r="D12420" s="522"/>
      <c r="E12420" s="519"/>
    </row>
    <row r="12421" spans="1:5" s="512" customFormat="1" ht="13.8">
      <c r="A12421" s="520" t="s">
        <v>7544</v>
      </c>
      <c r="B12421" s="520" t="s">
        <v>7545</v>
      </c>
      <c r="C12421" s="521">
        <v>2300</v>
      </c>
      <c r="D12421" s="522"/>
      <c r="E12421" s="519"/>
    </row>
    <row r="12422" spans="1:5" s="512" customFormat="1" ht="13.8">
      <c r="A12422" s="577" t="s">
        <v>538</v>
      </c>
      <c r="B12422" s="577"/>
      <c r="C12422" s="578"/>
      <c r="D12422" s="522"/>
      <c r="E12422" s="519"/>
    </row>
    <row r="12423" spans="1:5" s="512" customFormat="1" ht="13.8">
      <c r="A12423" s="520" t="s">
        <v>7546</v>
      </c>
      <c r="B12423" s="520" t="s">
        <v>7547</v>
      </c>
      <c r="C12423" s="521">
        <v>1250</v>
      </c>
      <c r="D12423" s="522"/>
      <c r="E12423" s="519"/>
    </row>
    <row r="12424" spans="1:5" s="512" customFormat="1" ht="13.8">
      <c r="A12424" s="520" t="s">
        <v>7548</v>
      </c>
      <c r="B12424" s="520" t="s">
        <v>7549</v>
      </c>
      <c r="C12424" s="521">
        <v>1350</v>
      </c>
      <c r="D12424" s="522"/>
      <c r="E12424" s="519"/>
    </row>
    <row r="12425" spans="1:5" s="512" customFormat="1" ht="13.8">
      <c r="A12425" s="520" t="s">
        <v>7550</v>
      </c>
      <c r="B12425" s="520" t="s">
        <v>7551</v>
      </c>
      <c r="C12425" s="521">
        <v>1450</v>
      </c>
      <c r="D12425" s="522"/>
      <c r="E12425" s="519"/>
    </row>
    <row r="12426" spans="1:5" s="512" customFormat="1" ht="15" customHeight="1">
      <c r="A12426" s="520" t="s">
        <v>7552</v>
      </c>
      <c r="B12426" s="520" t="s">
        <v>7553</v>
      </c>
      <c r="C12426" s="521">
        <v>300</v>
      </c>
      <c r="D12426" s="522"/>
      <c r="E12426" s="511"/>
    </row>
    <row r="12427" spans="1:5" s="512" customFormat="1" ht="13.8">
      <c r="A12427" s="520" t="s">
        <v>7554</v>
      </c>
      <c r="B12427" s="520" t="s">
        <v>7555</v>
      </c>
      <c r="C12427" s="521">
        <v>445</v>
      </c>
      <c r="D12427" s="522"/>
    </row>
    <row r="12428" spans="1:5" s="512" customFormat="1" ht="13.8">
      <c r="A12428" s="520" t="s">
        <v>7556</v>
      </c>
      <c r="B12428" s="520" t="s">
        <v>7557</v>
      </c>
      <c r="C12428" s="521">
        <v>285</v>
      </c>
      <c r="D12428" s="522"/>
      <c r="E12428" s="519"/>
    </row>
    <row r="12429" spans="1:5" s="512" customFormat="1" ht="13.8">
      <c r="A12429" s="577" t="s">
        <v>7558</v>
      </c>
      <c r="B12429" s="577"/>
      <c r="C12429" s="578"/>
      <c r="D12429" s="522"/>
      <c r="E12429" s="519"/>
    </row>
    <row r="12430" spans="1:5" s="512" customFormat="1" ht="13.8">
      <c r="A12430" s="520" t="s">
        <v>7559</v>
      </c>
      <c r="B12430" s="520" t="s">
        <v>7560</v>
      </c>
      <c r="C12430" s="521">
        <v>15</v>
      </c>
      <c r="D12430" s="522"/>
      <c r="E12430" s="519"/>
    </row>
    <row r="12431" spans="1:5" s="512" customFormat="1" ht="13.8">
      <c r="A12431" s="520" t="s">
        <v>7561</v>
      </c>
      <c r="B12431" s="520" t="s">
        <v>7562</v>
      </c>
      <c r="C12431" s="521">
        <v>25</v>
      </c>
      <c r="D12431" s="522"/>
      <c r="E12431" s="519"/>
    </row>
    <row r="12432" spans="1:5" s="512" customFormat="1" ht="13.8">
      <c r="A12432" s="520" t="s">
        <v>7563</v>
      </c>
      <c r="B12432" s="520" t="s">
        <v>7564</v>
      </c>
      <c r="C12432" s="521">
        <v>42</v>
      </c>
      <c r="D12432" s="522"/>
      <c r="E12432" s="519"/>
    </row>
    <row r="12433" spans="1:5" s="512" customFormat="1" ht="13.8">
      <c r="A12433" s="520" t="s">
        <v>7565</v>
      </c>
      <c r="B12433" s="520" t="s">
        <v>7566</v>
      </c>
      <c r="C12433" s="521">
        <v>54</v>
      </c>
      <c r="D12433" s="522"/>
      <c r="E12433" s="519"/>
    </row>
    <row r="12434" spans="1:5" s="512" customFormat="1" ht="13.8">
      <c r="A12434" s="520" t="s">
        <v>7567</v>
      </c>
      <c r="B12434" s="520" t="s">
        <v>7568</v>
      </c>
      <c r="C12434" s="521">
        <v>48</v>
      </c>
      <c r="D12434" s="522"/>
      <c r="E12434" s="519"/>
    </row>
    <row r="12435" spans="1:5" s="512" customFormat="1" ht="13.8">
      <c r="A12435" s="520" t="s">
        <v>7569</v>
      </c>
      <c r="B12435" s="520" t="s">
        <v>7570</v>
      </c>
      <c r="C12435" s="521">
        <v>75</v>
      </c>
      <c r="D12435" s="522"/>
      <c r="E12435" s="519"/>
    </row>
    <row r="12436" spans="1:5" s="512" customFormat="1" ht="13.8">
      <c r="A12436" s="520" t="s">
        <v>7571</v>
      </c>
      <c r="B12436" s="520" t="s">
        <v>7572</v>
      </c>
      <c r="C12436" s="521">
        <v>123</v>
      </c>
      <c r="D12436" s="522"/>
      <c r="E12436" s="519"/>
    </row>
    <row r="12437" spans="1:5" s="512" customFormat="1" ht="13.8">
      <c r="A12437" s="520" t="s">
        <v>7573</v>
      </c>
      <c r="B12437" s="520" t="s">
        <v>7574</v>
      </c>
      <c r="C12437" s="521">
        <v>212</v>
      </c>
      <c r="D12437" s="522"/>
      <c r="E12437" s="519"/>
    </row>
    <row r="12438" spans="1:5" s="512" customFormat="1" ht="13.8">
      <c r="A12438" s="577" t="s">
        <v>7575</v>
      </c>
      <c r="B12438" s="577"/>
      <c r="C12438" s="578"/>
      <c r="D12438" s="522"/>
      <c r="E12438" s="519"/>
    </row>
    <row r="12439" spans="1:5" s="512" customFormat="1" ht="13.8">
      <c r="A12439" s="520" t="s">
        <v>7576</v>
      </c>
      <c r="B12439" s="520" t="s">
        <v>7577</v>
      </c>
      <c r="C12439" s="521">
        <v>15</v>
      </c>
      <c r="D12439" s="522"/>
      <c r="E12439" s="519"/>
    </row>
    <row r="12440" spans="1:5" s="512" customFormat="1" ht="13.8">
      <c r="A12440" s="520" t="s">
        <v>7578</v>
      </c>
      <c r="B12440" s="520" t="s">
        <v>7579</v>
      </c>
      <c r="C12440" s="521">
        <v>25</v>
      </c>
      <c r="D12440" s="522"/>
      <c r="E12440" s="519"/>
    </row>
    <row r="12441" spans="1:5" s="512" customFormat="1" ht="13.8">
      <c r="A12441" s="520" t="s">
        <v>7580</v>
      </c>
      <c r="B12441" s="520" t="s">
        <v>7581</v>
      </c>
      <c r="C12441" s="521">
        <v>42</v>
      </c>
      <c r="D12441" s="522"/>
      <c r="E12441" s="519"/>
    </row>
    <row r="12442" spans="1:5" s="512" customFormat="1" ht="13.8">
      <c r="A12442" s="520" t="s">
        <v>7582</v>
      </c>
      <c r="B12442" s="520" t="s">
        <v>7583</v>
      </c>
      <c r="C12442" s="521">
        <v>54</v>
      </c>
      <c r="D12442" s="522"/>
      <c r="E12442" s="519"/>
    </row>
    <row r="12443" spans="1:5" s="512" customFormat="1" ht="13.8">
      <c r="A12443" s="520" t="s">
        <v>7584</v>
      </c>
      <c r="B12443" s="520" t="s">
        <v>7585</v>
      </c>
      <c r="C12443" s="521">
        <v>48</v>
      </c>
      <c r="D12443" s="522"/>
      <c r="E12443" s="519"/>
    </row>
    <row r="12444" spans="1:5" s="512" customFormat="1" ht="13.8">
      <c r="A12444" s="520" t="s">
        <v>7586</v>
      </c>
      <c r="B12444" s="520" t="s">
        <v>7587</v>
      </c>
      <c r="C12444" s="521">
        <v>75</v>
      </c>
      <c r="D12444" s="522"/>
      <c r="E12444" s="519"/>
    </row>
    <row r="12445" spans="1:5" s="512" customFormat="1" ht="13.8">
      <c r="A12445" s="520" t="s">
        <v>7588</v>
      </c>
      <c r="B12445" s="520" t="s">
        <v>7589</v>
      </c>
      <c r="C12445" s="521">
        <v>123</v>
      </c>
      <c r="D12445" s="522"/>
      <c r="E12445" s="519"/>
    </row>
    <row r="12446" spans="1:5" s="512" customFormat="1" ht="13.8">
      <c r="A12446" s="520" t="s">
        <v>7590</v>
      </c>
      <c r="B12446" s="520" t="s">
        <v>7591</v>
      </c>
      <c r="C12446" s="521">
        <v>212</v>
      </c>
      <c r="D12446" s="522"/>
      <c r="E12446" s="519"/>
    </row>
    <row r="12447" spans="1:5" s="512" customFormat="1" ht="13.8">
      <c r="A12447" s="546"/>
      <c r="B12447" s="546"/>
      <c r="C12447" s="547"/>
      <c r="D12447" s="522"/>
      <c r="E12447" s="519"/>
    </row>
    <row r="12448" spans="1:5" s="512" customFormat="1">
      <c r="A12448" s="614"/>
      <c r="B12448" s="615" t="s">
        <v>7592</v>
      </c>
      <c r="C12448" s="614"/>
      <c r="D12448" s="522"/>
      <c r="E12448" s="519"/>
    </row>
    <row r="12449" spans="1:5" s="512" customFormat="1" ht="27.6">
      <c r="A12449" s="513" t="s">
        <v>26</v>
      </c>
      <c r="B12449" s="513" t="s">
        <v>300</v>
      </c>
      <c r="C12449" s="514" t="s">
        <v>607</v>
      </c>
      <c r="D12449" s="522"/>
      <c r="E12449" s="519"/>
    </row>
    <row r="12450" spans="1:5" s="512" customFormat="1" ht="13.8">
      <c r="A12450" s="577" t="s">
        <v>7593</v>
      </c>
      <c r="B12450" s="577"/>
      <c r="C12450" s="578"/>
      <c r="D12450" s="522"/>
      <c r="E12450" s="519"/>
    </row>
    <row r="12451" spans="1:5" s="512" customFormat="1" ht="13.8">
      <c r="A12451" s="520" t="s">
        <v>7594</v>
      </c>
      <c r="B12451" s="520" t="s">
        <v>7595</v>
      </c>
      <c r="C12451" s="521">
        <v>8000</v>
      </c>
      <c r="D12451" s="522"/>
      <c r="E12451" s="519"/>
    </row>
    <row r="12452" spans="1:5" s="512" customFormat="1" ht="13.8">
      <c r="A12452" s="520" t="s">
        <v>7596</v>
      </c>
      <c r="B12452" s="520" t="s">
        <v>7597</v>
      </c>
      <c r="C12452" s="521">
        <v>1000</v>
      </c>
      <c r="D12452" s="522"/>
      <c r="E12452" s="519"/>
    </row>
    <row r="12453" spans="1:5" s="512" customFormat="1" ht="13.8">
      <c r="A12453" s="520" t="s">
        <v>7598</v>
      </c>
      <c r="B12453" s="520" t="s">
        <v>7599</v>
      </c>
      <c r="C12453" s="521">
        <v>1200</v>
      </c>
      <c r="D12453" s="522"/>
      <c r="E12453" s="519"/>
    </row>
    <row r="12454" spans="1:5" s="512" customFormat="1" ht="13.8">
      <c r="A12454" s="520" t="s">
        <v>7600</v>
      </c>
      <c r="B12454" s="520" t="s">
        <v>7601</v>
      </c>
      <c r="C12454" s="521">
        <v>1000</v>
      </c>
      <c r="D12454" s="522"/>
      <c r="E12454" s="519"/>
    </row>
    <row r="12455" spans="1:5" s="512" customFormat="1" ht="13.8">
      <c r="A12455" s="520" t="s">
        <v>7602</v>
      </c>
      <c r="B12455" s="520" t="s">
        <v>7603</v>
      </c>
      <c r="C12455" s="521">
        <v>800</v>
      </c>
      <c r="D12455" s="522"/>
      <c r="E12455" s="519"/>
    </row>
    <row r="12456" spans="1:5" s="512" customFormat="1" ht="13.8">
      <c r="A12456" s="520" t="s">
        <v>7604</v>
      </c>
      <c r="B12456" s="520" t="s">
        <v>7605</v>
      </c>
      <c r="C12456" s="521">
        <v>1</v>
      </c>
      <c r="D12456" s="522"/>
      <c r="E12456" s="519"/>
    </row>
    <row r="12457" spans="1:5" s="512" customFormat="1" ht="13.8">
      <c r="A12457" s="520" t="s">
        <v>7606</v>
      </c>
      <c r="B12457" s="520" t="s">
        <v>7607</v>
      </c>
      <c r="C12457" s="521">
        <v>600</v>
      </c>
      <c r="D12457" s="522"/>
      <c r="E12457" s="519"/>
    </row>
    <row r="12458" spans="1:5" s="512" customFormat="1" ht="13.8">
      <c r="A12458" s="520" t="s">
        <v>7608</v>
      </c>
      <c r="B12458" s="520" t="s">
        <v>7609</v>
      </c>
      <c r="C12458" s="521">
        <v>500</v>
      </c>
      <c r="D12458" s="522"/>
      <c r="E12458" s="519"/>
    </row>
    <row r="12459" spans="1:5" s="512" customFormat="1" ht="13.8">
      <c r="A12459" s="520" t="s">
        <v>7610</v>
      </c>
      <c r="B12459" s="520" t="s">
        <v>7611</v>
      </c>
      <c r="C12459" s="521">
        <v>400</v>
      </c>
      <c r="D12459" s="522"/>
      <c r="E12459" s="519"/>
    </row>
    <row r="12460" spans="1:5" s="512" customFormat="1" ht="13.8">
      <c r="A12460" s="520" t="s">
        <v>7612</v>
      </c>
      <c r="B12460" s="520" t="s">
        <v>7613</v>
      </c>
      <c r="C12460" s="521">
        <v>600</v>
      </c>
      <c r="D12460" s="522"/>
      <c r="E12460" s="519"/>
    </row>
    <row r="12461" spans="1:5" s="512" customFormat="1" ht="13.8">
      <c r="A12461" s="520" t="s">
        <v>7614</v>
      </c>
      <c r="B12461" s="520" t="s">
        <v>7615</v>
      </c>
      <c r="C12461" s="521">
        <v>500</v>
      </c>
      <c r="D12461" s="522"/>
      <c r="E12461" s="519"/>
    </row>
    <row r="12462" spans="1:5" s="512" customFormat="1" ht="13.8">
      <c r="A12462" s="520" t="s">
        <v>7616</v>
      </c>
      <c r="B12462" s="520" t="s">
        <v>7617</v>
      </c>
      <c r="C12462" s="521">
        <v>400</v>
      </c>
      <c r="D12462" s="522"/>
      <c r="E12462" s="519"/>
    </row>
    <row r="12463" spans="1:5" s="512" customFormat="1" ht="13.8">
      <c r="A12463" s="520" t="s">
        <v>7618</v>
      </c>
      <c r="B12463" s="520" t="s">
        <v>7619</v>
      </c>
      <c r="C12463" s="521">
        <v>10000</v>
      </c>
      <c r="D12463" s="522"/>
      <c r="E12463" s="519"/>
    </row>
    <row r="12464" spans="1:5" s="512" customFormat="1" ht="13.8">
      <c r="A12464" s="520" t="s">
        <v>7620</v>
      </c>
      <c r="B12464" s="520" t="s">
        <v>7621</v>
      </c>
      <c r="C12464" s="521">
        <v>10000</v>
      </c>
      <c r="D12464" s="522"/>
      <c r="E12464" s="519"/>
    </row>
    <row r="12465" spans="1:5" s="512" customFormat="1" ht="13.8">
      <c r="A12465" s="520" t="s">
        <v>7622</v>
      </c>
      <c r="B12465" s="520" t="s">
        <v>7623</v>
      </c>
      <c r="C12465" s="521">
        <v>5000</v>
      </c>
      <c r="D12465" s="522"/>
      <c r="E12465" s="519"/>
    </row>
    <row r="12466" spans="1:5" s="512" customFormat="1" ht="24">
      <c r="A12466" s="520" t="s">
        <v>7624</v>
      </c>
      <c r="B12466" s="520" t="s">
        <v>7625</v>
      </c>
      <c r="C12466" s="521">
        <v>5000</v>
      </c>
      <c r="D12466" s="522"/>
      <c r="E12466" s="519"/>
    </row>
    <row r="12467" spans="1:5" s="512" customFormat="1" ht="13.8">
      <c r="A12467" s="520" t="s">
        <v>7626</v>
      </c>
      <c r="B12467" s="520" t="s">
        <v>7627</v>
      </c>
      <c r="C12467" s="521">
        <v>5000</v>
      </c>
      <c r="D12467" s="522"/>
      <c r="E12467" s="519"/>
    </row>
    <row r="12468" spans="1:5" s="512" customFormat="1" ht="24">
      <c r="A12468" s="520" t="s">
        <v>7628</v>
      </c>
      <c r="B12468" s="520" t="s">
        <v>7629</v>
      </c>
      <c r="C12468" s="521">
        <v>5000</v>
      </c>
      <c r="D12468" s="522"/>
      <c r="E12468" s="519"/>
    </row>
    <row r="12469" spans="1:5" s="512" customFormat="1" ht="24">
      <c r="A12469" s="520" t="s">
        <v>7630</v>
      </c>
      <c r="B12469" s="520" t="s">
        <v>7631</v>
      </c>
      <c r="C12469" s="521">
        <v>5000</v>
      </c>
      <c r="D12469" s="522"/>
      <c r="E12469" s="519"/>
    </row>
    <row r="12470" spans="1:5" s="512" customFormat="1" ht="24">
      <c r="A12470" s="520" t="s">
        <v>7632</v>
      </c>
      <c r="B12470" s="520" t="s">
        <v>7633</v>
      </c>
      <c r="C12470" s="521">
        <v>5000</v>
      </c>
      <c r="D12470" s="522"/>
      <c r="E12470" s="519"/>
    </row>
    <row r="12471" spans="1:5" s="512" customFormat="1" ht="13.8">
      <c r="A12471" s="520" t="s">
        <v>7634</v>
      </c>
      <c r="B12471" s="520" t="s">
        <v>7635</v>
      </c>
      <c r="C12471" s="521">
        <v>5000</v>
      </c>
      <c r="D12471" s="522"/>
      <c r="E12471" s="519"/>
    </row>
    <row r="12472" spans="1:5" s="512" customFormat="1" ht="13.8">
      <c r="A12472" s="520" t="s">
        <v>7636</v>
      </c>
      <c r="B12472" s="520" t="s">
        <v>7637</v>
      </c>
      <c r="C12472" s="521">
        <v>5000</v>
      </c>
      <c r="D12472" s="522"/>
      <c r="E12472" s="519"/>
    </row>
    <row r="12473" spans="1:5" s="512" customFormat="1" ht="13.8">
      <c r="A12473" s="520" t="s">
        <v>7638</v>
      </c>
      <c r="B12473" s="520" t="s">
        <v>7639</v>
      </c>
      <c r="C12473" s="521">
        <v>5000</v>
      </c>
      <c r="D12473" s="522"/>
      <c r="E12473" s="519"/>
    </row>
    <row r="12474" spans="1:5" s="512" customFormat="1" ht="13.8">
      <c r="A12474" s="520" t="s">
        <v>7640</v>
      </c>
      <c r="B12474" s="520" t="s">
        <v>7641</v>
      </c>
      <c r="C12474" s="521">
        <v>5000</v>
      </c>
      <c r="D12474" s="522"/>
      <c r="E12474" s="519"/>
    </row>
    <row r="12475" spans="1:5" s="512" customFormat="1" ht="13.8">
      <c r="A12475" s="520" t="s">
        <v>7642</v>
      </c>
      <c r="B12475" s="520" t="s">
        <v>7643</v>
      </c>
      <c r="C12475" s="521">
        <v>5000</v>
      </c>
      <c r="D12475" s="522"/>
      <c r="E12475" s="519"/>
    </row>
    <row r="12476" spans="1:5" s="512" customFormat="1" ht="15" customHeight="1">
      <c r="A12476" s="520" t="s">
        <v>7644</v>
      </c>
      <c r="B12476" s="520" t="s">
        <v>7645</v>
      </c>
      <c r="C12476" s="521">
        <v>400</v>
      </c>
      <c r="D12476" s="522"/>
      <c r="E12476" s="511"/>
    </row>
    <row r="12477" spans="1:5" s="512" customFormat="1" ht="13.8">
      <c r="A12477" s="520" t="s">
        <v>7646</v>
      </c>
      <c r="B12477" s="520" t="s">
        <v>7647</v>
      </c>
      <c r="C12477" s="521">
        <v>350</v>
      </c>
      <c r="D12477" s="522"/>
    </row>
    <row r="12478" spans="1:5" s="512" customFormat="1" ht="13.8">
      <c r="A12478" s="520" t="s">
        <v>7648</v>
      </c>
      <c r="B12478" s="520" t="s">
        <v>7649</v>
      </c>
      <c r="C12478" s="521">
        <v>300</v>
      </c>
      <c r="D12478" s="522"/>
      <c r="E12478" s="519"/>
    </row>
    <row r="12479" spans="1:5" s="512" customFormat="1" ht="13.8">
      <c r="A12479" s="520" t="s">
        <v>7650</v>
      </c>
      <c r="B12479" s="520" t="s">
        <v>7651</v>
      </c>
      <c r="C12479" s="521">
        <v>2000</v>
      </c>
      <c r="D12479" s="522"/>
      <c r="E12479" s="519"/>
    </row>
    <row r="12480" spans="1:5" s="512" customFormat="1" ht="13.8">
      <c r="A12480" s="520" t="s">
        <v>7652</v>
      </c>
      <c r="B12480" s="520" t="s">
        <v>7653</v>
      </c>
      <c r="C12480" s="521">
        <v>15000</v>
      </c>
      <c r="D12480" s="522"/>
      <c r="E12480" s="519"/>
    </row>
    <row r="12481" spans="1:5" s="512" customFormat="1" ht="24">
      <c r="A12481" s="520" t="s">
        <v>7654</v>
      </c>
      <c r="B12481" s="520" t="s">
        <v>7655</v>
      </c>
      <c r="C12481" s="521">
        <v>1</v>
      </c>
      <c r="D12481" s="522"/>
      <c r="E12481" s="519"/>
    </row>
    <row r="12482" spans="1:5" s="512" customFormat="1" ht="13.8">
      <c r="A12482" s="520" t="s">
        <v>7656</v>
      </c>
      <c r="B12482" s="520" t="s">
        <v>7657</v>
      </c>
      <c r="C12482" s="521">
        <v>2000</v>
      </c>
      <c r="D12482" s="522"/>
      <c r="E12482" s="519"/>
    </row>
    <row r="12483" spans="1:5" s="512" customFormat="1" ht="13.8">
      <c r="A12483" s="520" t="s">
        <v>7658</v>
      </c>
      <c r="B12483" s="520" t="s">
        <v>7659</v>
      </c>
      <c r="C12483" s="521">
        <v>600</v>
      </c>
      <c r="D12483" s="522"/>
      <c r="E12483" s="519"/>
    </row>
    <row r="12484" spans="1:5" s="512" customFormat="1" ht="13.8">
      <c r="A12484" s="520" t="s">
        <v>7660</v>
      </c>
      <c r="B12484" s="520" t="s">
        <v>7661</v>
      </c>
      <c r="C12484" s="521">
        <v>300</v>
      </c>
      <c r="D12484" s="522"/>
      <c r="E12484" s="519"/>
    </row>
    <row r="12485" spans="1:5" s="512" customFormat="1" ht="13.8">
      <c r="A12485" s="520" t="s">
        <v>7662</v>
      </c>
      <c r="B12485" s="520" t="s">
        <v>7663</v>
      </c>
      <c r="C12485" s="521">
        <v>300</v>
      </c>
      <c r="D12485" s="522"/>
      <c r="E12485" s="519"/>
    </row>
    <row r="12486" spans="1:5" s="512" customFormat="1" ht="13.8">
      <c r="A12486" s="520" t="s">
        <v>7664</v>
      </c>
      <c r="B12486" s="520" t="s">
        <v>7665</v>
      </c>
      <c r="C12486" s="521">
        <v>1</v>
      </c>
      <c r="D12486" s="522"/>
      <c r="E12486" s="519"/>
    </row>
    <row r="12487" spans="1:5" s="512" customFormat="1" ht="13.8">
      <c r="A12487" s="577" t="s">
        <v>7666</v>
      </c>
      <c r="B12487" s="577"/>
      <c r="C12487" s="578"/>
      <c r="D12487" s="522"/>
      <c r="E12487" s="519"/>
    </row>
    <row r="12488" spans="1:5" s="512" customFormat="1" ht="13.8">
      <c r="A12488" s="520" t="s">
        <v>7667</v>
      </c>
      <c r="B12488" s="520" t="s">
        <v>7668</v>
      </c>
      <c r="C12488" s="521">
        <v>15000</v>
      </c>
      <c r="D12488" s="522"/>
      <c r="E12488" s="519"/>
    </row>
    <row r="12489" spans="1:5" s="512" customFormat="1" ht="24">
      <c r="A12489" s="520" t="s">
        <v>7669</v>
      </c>
      <c r="B12489" s="520" t="s">
        <v>7670</v>
      </c>
      <c r="C12489" s="521">
        <v>50000</v>
      </c>
      <c r="D12489" s="522"/>
      <c r="E12489" s="519"/>
    </row>
    <row r="12490" spans="1:5" s="512" customFormat="1" ht="13.8">
      <c r="A12490" s="520" t="s">
        <v>7671</v>
      </c>
      <c r="B12490" s="520" t="s">
        <v>7672</v>
      </c>
      <c r="C12490" s="521">
        <v>300</v>
      </c>
      <c r="D12490" s="522"/>
      <c r="E12490" s="519"/>
    </row>
    <row r="12491" spans="1:5" s="512" customFormat="1" ht="13.8">
      <c r="A12491" s="520" t="s">
        <v>7673</v>
      </c>
      <c r="B12491" s="520" t="s">
        <v>7674</v>
      </c>
      <c r="C12491" s="521">
        <v>4950</v>
      </c>
      <c r="D12491" s="522"/>
      <c r="E12491" s="519"/>
    </row>
    <row r="12492" spans="1:5" s="512" customFormat="1" ht="13.8">
      <c r="A12492" s="520" t="s">
        <v>7675</v>
      </c>
      <c r="B12492" s="520" t="s">
        <v>7676</v>
      </c>
      <c r="C12492" s="521">
        <v>50</v>
      </c>
      <c r="D12492" s="522"/>
      <c r="E12492" s="519"/>
    </row>
    <row r="12493" spans="1:5" s="512" customFormat="1" ht="13.8">
      <c r="A12493" s="520" t="s">
        <v>7675</v>
      </c>
      <c r="B12493" s="520" t="s">
        <v>7676</v>
      </c>
      <c r="C12493" s="521">
        <v>50</v>
      </c>
      <c r="D12493" s="522"/>
      <c r="E12493" s="519"/>
    </row>
    <row r="12494" spans="1:5" s="512" customFormat="1" ht="13.8">
      <c r="A12494" s="520" t="s">
        <v>7677</v>
      </c>
      <c r="B12494" s="520" t="s">
        <v>7678</v>
      </c>
      <c r="C12494" s="521">
        <v>40</v>
      </c>
      <c r="D12494" s="522"/>
      <c r="E12494" s="519"/>
    </row>
    <row r="12495" spans="1:5" s="512" customFormat="1" ht="13.8">
      <c r="A12495" s="520" t="s">
        <v>7679</v>
      </c>
      <c r="B12495" s="520" t="s">
        <v>7680</v>
      </c>
      <c r="C12495" s="521">
        <v>30</v>
      </c>
      <c r="D12495" s="522"/>
      <c r="E12495" s="519"/>
    </row>
    <row r="12496" spans="1:5" s="512" customFormat="1" ht="13.8">
      <c r="A12496" s="520" t="s">
        <v>7681</v>
      </c>
      <c r="B12496" s="520" t="s">
        <v>7682</v>
      </c>
      <c r="C12496" s="521">
        <v>15000</v>
      </c>
      <c r="D12496" s="522"/>
      <c r="E12496" s="519"/>
    </row>
    <row r="12497" spans="1:5" s="512" customFormat="1" ht="13.8">
      <c r="A12497" s="520" t="s">
        <v>7683</v>
      </c>
      <c r="B12497" s="520" t="s">
        <v>7684</v>
      </c>
      <c r="C12497" s="521">
        <v>100</v>
      </c>
      <c r="D12497" s="522"/>
      <c r="E12497" s="519"/>
    </row>
    <row r="12498" spans="1:5" s="512" customFormat="1" ht="13.8">
      <c r="A12498" s="520" t="s">
        <v>7685</v>
      </c>
      <c r="B12498" s="520" t="s">
        <v>7686</v>
      </c>
      <c r="C12498" s="521">
        <v>80</v>
      </c>
      <c r="D12498" s="522"/>
      <c r="E12498" s="519"/>
    </row>
    <row r="12499" spans="1:5" s="512" customFormat="1" ht="13.8">
      <c r="A12499" s="520" t="s">
        <v>7687</v>
      </c>
      <c r="B12499" s="520" t="s">
        <v>7688</v>
      </c>
      <c r="C12499" s="521">
        <v>60</v>
      </c>
      <c r="D12499" s="522"/>
      <c r="E12499" s="519"/>
    </row>
    <row r="12500" spans="1:5" s="512" customFormat="1" ht="24">
      <c r="A12500" s="520" t="s">
        <v>7689</v>
      </c>
      <c r="B12500" s="520" t="s">
        <v>7690</v>
      </c>
      <c r="C12500" s="521">
        <v>50</v>
      </c>
      <c r="D12500" s="522"/>
      <c r="E12500" s="519"/>
    </row>
    <row r="12501" spans="1:5" s="512" customFormat="1" ht="24">
      <c r="A12501" s="520" t="s">
        <v>7691</v>
      </c>
      <c r="B12501" s="520" t="s">
        <v>7692</v>
      </c>
      <c r="C12501" s="521">
        <v>40</v>
      </c>
      <c r="D12501" s="522"/>
      <c r="E12501" s="519"/>
    </row>
    <row r="12502" spans="1:5" s="512" customFormat="1" ht="24">
      <c r="A12502" s="520" t="s">
        <v>7693</v>
      </c>
      <c r="B12502" s="520" t="s">
        <v>7694</v>
      </c>
      <c r="C12502" s="521">
        <v>30</v>
      </c>
      <c r="D12502" s="522"/>
      <c r="E12502" s="519"/>
    </row>
    <row r="12503" spans="1:5" s="512" customFormat="1" ht="13.8">
      <c r="A12503" s="520" t="s">
        <v>7695</v>
      </c>
      <c r="B12503" s="520" t="s">
        <v>7696</v>
      </c>
      <c r="C12503" s="521">
        <v>15000</v>
      </c>
      <c r="D12503" s="522"/>
      <c r="E12503" s="519"/>
    </row>
    <row r="12504" spans="1:5" s="512" customFormat="1" ht="24">
      <c r="A12504" s="520" t="s">
        <v>7697</v>
      </c>
      <c r="B12504" s="520" t="s">
        <v>7698</v>
      </c>
      <c r="C12504" s="521">
        <v>100</v>
      </c>
      <c r="D12504" s="522"/>
      <c r="E12504" s="519"/>
    </row>
    <row r="12505" spans="1:5" s="512" customFormat="1" ht="24">
      <c r="A12505" s="520" t="s">
        <v>7699</v>
      </c>
      <c r="B12505" s="520" t="s">
        <v>7700</v>
      </c>
      <c r="C12505" s="521">
        <v>80</v>
      </c>
      <c r="D12505" s="522"/>
      <c r="E12505" s="519"/>
    </row>
    <row r="12506" spans="1:5" s="512" customFormat="1" ht="24">
      <c r="A12506" s="520" t="s">
        <v>7701</v>
      </c>
      <c r="B12506" s="520" t="s">
        <v>7702</v>
      </c>
      <c r="C12506" s="521">
        <v>60</v>
      </c>
      <c r="D12506" s="522"/>
      <c r="E12506" s="519"/>
    </row>
    <row r="12507" spans="1:5" s="512" customFormat="1" ht="24">
      <c r="A12507" s="520" t="s">
        <v>7703</v>
      </c>
      <c r="B12507" s="520" t="s">
        <v>7704</v>
      </c>
      <c r="C12507" s="521">
        <v>50</v>
      </c>
      <c r="D12507" s="522"/>
      <c r="E12507" s="519"/>
    </row>
    <row r="12508" spans="1:5" s="512" customFormat="1" ht="24">
      <c r="A12508" s="520" t="s">
        <v>7705</v>
      </c>
      <c r="B12508" s="520" t="s">
        <v>7706</v>
      </c>
      <c r="C12508" s="521">
        <v>40</v>
      </c>
      <c r="D12508" s="522"/>
      <c r="E12508" s="519"/>
    </row>
    <row r="12509" spans="1:5" s="512" customFormat="1" ht="24">
      <c r="A12509" s="520" t="s">
        <v>7707</v>
      </c>
      <c r="B12509" s="520" t="s">
        <v>7708</v>
      </c>
      <c r="C12509" s="521">
        <v>30</v>
      </c>
      <c r="D12509" s="522"/>
      <c r="E12509" s="519"/>
    </row>
    <row r="12510" spans="1:5" s="512" customFormat="1" ht="13.8">
      <c r="A12510" s="520" t="s">
        <v>7709</v>
      </c>
      <c r="B12510" s="520" t="s">
        <v>7710</v>
      </c>
      <c r="C12510" s="521">
        <v>15000</v>
      </c>
      <c r="D12510" s="522"/>
      <c r="E12510" s="519"/>
    </row>
    <row r="12511" spans="1:5" s="512" customFormat="1" ht="24">
      <c r="A12511" s="520" t="s">
        <v>7711</v>
      </c>
      <c r="B12511" s="520" t="s">
        <v>7712</v>
      </c>
      <c r="C12511" s="521">
        <v>100</v>
      </c>
      <c r="D12511" s="522"/>
      <c r="E12511" s="519"/>
    </row>
    <row r="12512" spans="1:5" s="512" customFormat="1" ht="24">
      <c r="A12512" s="520" t="s">
        <v>7713</v>
      </c>
      <c r="B12512" s="520" t="s">
        <v>7714</v>
      </c>
      <c r="C12512" s="521">
        <v>80</v>
      </c>
      <c r="D12512" s="522"/>
      <c r="E12512" s="519"/>
    </row>
    <row r="12513" spans="1:5" s="512" customFormat="1" ht="24">
      <c r="A12513" s="520" t="s">
        <v>7715</v>
      </c>
      <c r="B12513" s="520" t="s">
        <v>7716</v>
      </c>
      <c r="C12513" s="521">
        <v>60</v>
      </c>
      <c r="D12513" s="522"/>
      <c r="E12513" s="519"/>
    </row>
    <row r="12514" spans="1:5" s="512" customFormat="1" ht="13.8">
      <c r="A12514" s="520" t="s">
        <v>7717</v>
      </c>
      <c r="B12514" s="520" t="s">
        <v>7718</v>
      </c>
      <c r="C12514" s="521">
        <v>5000</v>
      </c>
      <c r="D12514" s="522"/>
      <c r="E12514" s="519"/>
    </row>
    <row r="12515" spans="1:5" s="512" customFormat="1" ht="13.8">
      <c r="A12515" s="520" t="s">
        <v>7719</v>
      </c>
      <c r="B12515" s="520" t="s">
        <v>7720</v>
      </c>
      <c r="C12515" s="521">
        <v>10000</v>
      </c>
      <c r="D12515" s="522"/>
      <c r="E12515" s="519"/>
    </row>
    <row r="12516" spans="1:5" s="512" customFormat="1" ht="24">
      <c r="A12516" s="520" t="s">
        <v>7721</v>
      </c>
      <c r="B12516" s="520" t="s">
        <v>7722</v>
      </c>
      <c r="C12516" s="521">
        <v>10000</v>
      </c>
      <c r="D12516" s="522"/>
      <c r="E12516" s="519"/>
    </row>
    <row r="12517" spans="1:5" s="512" customFormat="1" ht="24">
      <c r="A12517" s="520" t="s">
        <v>7723</v>
      </c>
      <c r="B12517" s="520" t="s">
        <v>7724</v>
      </c>
      <c r="C12517" s="521">
        <v>8000</v>
      </c>
      <c r="D12517" s="522"/>
      <c r="E12517" s="519"/>
    </row>
    <row r="12518" spans="1:5" s="512" customFormat="1" ht="24">
      <c r="A12518" s="520" t="s">
        <v>7725</v>
      </c>
      <c r="B12518" s="520" t="s">
        <v>7726</v>
      </c>
      <c r="C12518" s="521">
        <v>10000</v>
      </c>
      <c r="D12518" s="522"/>
      <c r="E12518" s="519"/>
    </row>
    <row r="12519" spans="1:5" s="512" customFormat="1" ht="24">
      <c r="A12519" s="520" t="s">
        <v>7727</v>
      </c>
      <c r="B12519" s="520" t="s">
        <v>7728</v>
      </c>
      <c r="C12519" s="521">
        <v>8000</v>
      </c>
      <c r="D12519" s="522"/>
      <c r="E12519" s="519"/>
    </row>
    <row r="12520" spans="1:5" s="512" customFormat="1" ht="13.8">
      <c r="A12520" s="520" t="s">
        <v>7729</v>
      </c>
      <c r="B12520" s="520" t="s">
        <v>7730</v>
      </c>
      <c r="C12520" s="521">
        <v>10000</v>
      </c>
      <c r="D12520" s="522"/>
      <c r="E12520" s="519"/>
    </row>
    <row r="12521" spans="1:5" s="512" customFormat="1" ht="13.8">
      <c r="A12521" s="520" t="s">
        <v>7731</v>
      </c>
      <c r="B12521" s="520" t="s">
        <v>7732</v>
      </c>
      <c r="C12521" s="521">
        <v>30000</v>
      </c>
      <c r="D12521" s="522"/>
      <c r="E12521" s="519"/>
    </row>
    <row r="12522" spans="1:5" s="512" customFormat="1" ht="13.8">
      <c r="A12522" s="520" t="s">
        <v>7733</v>
      </c>
      <c r="B12522" s="520" t="s">
        <v>7734</v>
      </c>
      <c r="C12522" s="521">
        <v>25000</v>
      </c>
      <c r="D12522" s="522"/>
      <c r="E12522" s="519"/>
    </row>
    <row r="12523" spans="1:5" s="512" customFormat="1" ht="13.8">
      <c r="A12523" s="520" t="s">
        <v>7735</v>
      </c>
      <c r="B12523" s="520" t="s">
        <v>7736</v>
      </c>
      <c r="C12523" s="521">
        <v>30000</v>
      </c>
      <c r="D12523" s="522"/>
      <c r="E12523" s="519"/>
    </row>
    <row r="12524" spans="1:5" s="512" customFormat="1" ht="24">
      <c r="A12524" s="520" t="s">
        <v>7737</v>
      </c>
      <c r="B12524" s="520" t="s">
        <v>7738</v>
      </c>
      <c r="C12524" s="521">
        <v>15000</v>
      </c>
      <c r="D12524" s="522"/>
      <c r="E12524" s="519"/>
    </row>
    <row r="12525" spans="1:5" s="512" customFormat="1" ht="13.8">
      <c r="A12525" s="520" t="s">
        <v>7739</v>
      </c>
      <c r="B12525" s="520" t="s">
        <v>7740</v>
      </c>
      <c r="C12525" s="521">
        <v>10000</v>
      </c>
      <c r="D12525" s="522"/>
      <c r="E12525" s="519"/>
    </row>
    <row r="12526" spans="1:5" s="512" customFormat="1" ht="24">
      <c r="A12526" s="520" t="s">
        <v>7741</v>
      </c>
      <c r="B12526" s="520" t="s">
        <v>7742</v>
      </c>
      <c r="C12526" s="521">
        <v>10000</v>
      </c>
      <c r="D12526" s="522"/>
      <c r="E12526" s="519"/>
    </row>
    <row r="12527" spans="1:5" s="512" customFormat="1" ht="24">
      <c r="A12527" s="520" t="s">
        <v>7743</v>
      </c>
      <c r="B12527" s="520" t="s">
        <v>7744</v>
      </c>
      <c r="C12527" s="521">
        <v>15000</v>
      </c>
      <c r="D12527" s="522"/>
      <c r="E12527" s="519"/>
    </row>
    <row r="12528" spans="1:5" s="512" customFormat="1" ht="13.8">
      <c r="A12528" s="520" t="s">
        <v>7745</v>
      </c>
      <c r="B12528" s="520" t="s">
        <v>7746</v>
      </c>
      <c r="C12528" s="521">
        <v>10000</v>
      </c>
      <c r="D12528" s="522"/>
      <c r="E12528" s="519"/>
    </row>
    <row r="12529" spans="1:5" s="512" customFormat="1" ht="24">
      <c r="A12529" s="520" t="s">
        <v>7747</v>
      </c>
      <c r="B12529" s="520" t="s">
        <v>7748</v>
      </c>
      <c r="C12529" s="521">
        <v>5000</v>
      </c>
      <c r="D12529" s="522"/>
      <c r="E12529" s="519"/>
    </row>
    <row r="12530" spans="1:5" s="512" customFormat="1" ht="13.8">
      <c r="A12530" s="520" t="s">
        <v>7749</v>
      </c>
      <c r="B12530" s="520" t="s">
        <v>7750</v>
      </c>
      <c r="C12530" s="521">
        <v>30000</v>
      </c>
      <c r="D12530" s="522"/>
      <c r="E12530" s="519"/>
    </row>
    <row r="12531" spans="1:5" s="512" customFormat="1" ht="13.8">
      <c r="A12531" s="520" t="s">
        <v>7751</v>
      </c>
      <c r="B12531" s="520" t="s">
        <v>7752</v>
      </c>
      <c r="C12531" s="521">
        <v>30000</v>
      </c>
      <c r="D12531" s="522"/>
      <c r="E12531" s="519"/>
    </row>
    <row r="12532" spans="1:5" s="512" customFormat="1" ht="13.8">
      <c r="A12532" s="520" t="s">
        <v>7753</v>
      </c>
      <c r="B12532" s="520" t="s">
        <v>7754</v>
      </c>
      <c r="C12532" s="521">
        <v>30000</v>
      </c>
      <c r="D12532" s="522"/>
      <c r="E12532" s="519"/>
    </row>
    <row r="12533" spans="1:5" s="512" customFormat="1" ht="24">
      <c r="A12533" s="520" t="s">
        <v>7755</v>
      </c>
      <c r="B12533" s="520" t="s">
        <v>7756</v>
      </c>
      <c r="C12533" s="521">
        <v>1200</v>
      </c>
      <c r="D12533" s="522"/>
      <c r="E12533" s="519"/>
    </row>
    <row r="12534" spans="1:5" s="512" customFormat="1" ht="13.8">
      <c r="A12534" s="520" t="s">
        <v>7757</v>
      </c>
      <c r="B12534" s="520" t="s">
        <v>7758</v>
      </c>
      <c r="C12534" s="521">
        <v>400</v>
      </c>
      <c r="D12534" s="522"/>
      <c r="E12534" s="519"/>
    </row>
    <row r="12535" spans="1:5" s="512" customFormat="1" ht="13.8">
      <c r="A12535" s="520" t="s">
        <v>7759</v>
      </c>
      <c r="B12535" s="520" t="s">
        <v>7760</v>
      </c>
      <c r="C12535" s="521">
        <v>5000</v>
      </c>
      <c r="D12535" s="522"/>
      <c r="E12535" s="519"/>
    </row>
    <row r="12536" spans="1:5" s="512" customFormat="1" ht="13.8">
      <c r="A12536" s="520" t="s">
        <v>7761</v>
      </c>
      <c r="B12536" s="520" t="s">
        <v>7762</v>
      </c>
      <c r="C12536" s="521">
        <v>3000</v>
      </c>
      <c r="D12536" s="522"/>
      <c r="E12536" s="519"/>
    </row>
    <row r="12537" spans="1:5" s="512" customFormat="1" ht="24">
      <c r="A12537" s="520" t="s">
        <v>7763</v>
      </c>
      <c r="B12537" s="520" t="s">
        <v>7764</v>
      </c>
      <c r="C12537" s="521">
        <v>5000</v>
      </c>
      <c r="D12537" s="522"/>
      <c r="E12537" s="519"/>
    </row>
    <row r="12538" spans="1:5" s="512" customFormat="1" ht="24">
      <c r="A12538" s="520" t="s">
        <v>7765</v>
      </c>
      <c r="B12538" s="520" t="s">
        <v>7766</v>
      </c>
      <c r="C12538" s="521">
        <v>50</v>
      </c>
      <c r="D12538" s="522"/>
      <c r="E12538" s="519"/>
    </row>
    <row r="12539" spans="1:5" s="512" customFormat="1" ht="13.8">
      <c r="A12539" s="520" t="s">
        <v>7767</v>
      </c>
      <c r="B12539" s="520" t="s">
        <v>7768</v>
      </c>
      <c r="C12539" s="521">
        <v>5000</v>
      </c>
      <c r="D12539" s="522"/>
      <c r="E12539" s="519"/>
    </row>
    <row r="12540" spans="1:5" s="512" customFormat="1" ht="13.8">
      <c r="A12540" s="520" t="s">
        <v>7769</v>
      </c>
      <c r="B12540" s="520" t="s">
        <v>7770</v>
      </c>
      <c r="C12540" s="521">
        <v>10000</v>
      </c>
      <c r="D12540" s="522"/>
      <c r="E12540" s="519"/>
    </row>
    <row r="12541" spans="1:5" s="512" customFormat="1" ht="13.8">
      <c r="A12541" s="520" t="s">
        <v>7771</v>
      </c>
      <c r="B12541" s="520" t="s">
        <v>7772</v>
      </c>
      <c r="C12541" s="521">
        <v>7000</v>
      </c>
      <c r="D12541" s="522"/>
      <c r="E12541" s="519"/>
    </row>
    <row r="12542" spans="1:5" s="512" customFormat="1" ht="13.8">
      <c r="A12542" s="520" t="s">
        <v>7773</v>
      </c>
      <c r="B12542" s="520" t="s">
        <v>7774</v>
      </c>
      <c r="C12542" s="521">
        <v>10000</v>
      </c>
      <c r="D12542" s="522"/>
      <c r="E12542" s="519"/>
    </row>
    <row r="12543" spans="1:5" s="512" customFormat="1" ht="24">
      <c r="A12543" s="520" t="s">
        <v>7775</v>
      </c>
      <c r="B12543" s="520" t="s">
        <v>7776</v>
      </c>
      <c r="C12543" s="521">
        <v>5000</v>
      </c>
      <c r="D12543" s="522"/>
      <c r="E12543" s="519"/>
    </row>
    <row r="12544" spans="1:5" s="512" customFormat="1" ht="13.8">
      <c r="A12544" s="520" t="s">
        <v>7777</v>
      </c>
      <c r="B12544" s="520" t="s">
        <v>7778</v>
      </c>
      <c r="C12544" s="521">
        <v>15000</v>
      </c>
      <c r="D12544" s="522"/>
      <c r="E12544" s="519"/>
    </row>
    <row r="12545" spans="1:5" s="512" customFormat="1" ht="13.8">
      <c r="A12545" s="520" t="s">
        <v>7779</v>
      </c>
      <c r="B12545" s="520" t="s">
        <v>7780</v>
      </c>
      <c r="C12545" s="521">
        <v>5000</v>
      </c>
      <c r="D12545" s="522"/>
      <c r="E12545" s="519"/>
    </row>
    <row r="12546" spans="1:5" s="512" customFormat="1" ht="13.8">
      <c r="A12546" s="577" t="s">
        <v>7781</v>
      </c>
      <c r="B12546" s="577"/>
      <c r="C12546" s="578"/>
      <c r="D12546" s="522"/>
      <c r="E12546" s="519"/>
    </row>
    <row r="12547" spans="1:5" s="512" customFormat="1" ht="24">
      <c r="A12547" s="520" t="s">
        <v>7782</v>
      </c>
      <c r="B12547" s="520" t="s">
        <v>7783</v>
      </c>
      <c r="C12547" s="521">
        <v>20000</v>
      </c>
      <c r="D12547" s="522"/>
      <c r="E12547" s="519"/>
    </row>
    <row r="12548" spans="1:5" s="512" customFormat="1" ht="24">
      <c r="A12548" s="520" t="s">
        <v>7784</v>
      </c>
      <c r="B12548" s="520" t="s">
        <v>7785</v>
      </c>
      <c r="C12548" s="521">
        <v>500</v>
      </c>
      <c r="D12548" s="522"/>
      <c r="E12548" s="519"/>
    </row>
    <row r="12549" spans="1:5" s="512" customFormat="1" ht="24">
      <c r="A12549" s="520" t="s">
        <v>7786</v>
      </c>
      <c r="B12549" s="520" t="s">
        <v>7787</v>
      </c>
      <c r="C12549" s="521">
        <v>450</v>
      </c>
      <c r="D12549" s="522"/>
      <c r="E12549" s="519"/>
    </row>
    <row r="12550" spans="1:5" s="512" customFormat="1" ht="24">
      <c r="A12550" s="520" t="s">
        <v>7788</v>
      </c>
      <c r="B12550" s="520" t="s">
        <v>7789</v>
      </c>
      <c r="C12550" s="521">
        <v>400</v>
      </c>
      <c r="D12550" s="522"/>
      <c r="E12550" s="519"/>
    </row>
    <row r="12551" spans="1:5" s="512" customFormat="1" ht="24">
      <c r="A12551" s="520" t="s">
        <v>7790</v>
      </c>
      <c r="B12551" s="520" t="s">
        <v>7791</v>
      </c>
      <c r="C12551" s="521">
        <v>375</v>
      </c>
      <c r="D12551" s="522"/>
      <c r="E12551" s="519"/>
    </row>
    <row r="12552" spans="1:5" s="512" customFormat="1" ht="24">
      <c r="A12552" s="520" t="s">
        <v>7792</v>
      </c>
      <c r="B12552" s="520" t="s">
        <v>7793</v>
      </c>
      <c r="C12552" s="521">
        <v>350</v>
      </c>
      <c r="D12552" s="522"/>
      <c r="E12552" s="519"/>
    </row>
    <row r="12553" spans="1:5" s="512" customFormat="1" ht="24">
      <c r="A12553" s="520" t="s">
        <v>7794</v>
      </c>
      <c r="B12553" s="520" t="s">
        <v>7795</v>
      </c>
      <c r="C12553" s="521">
        <v>325</v>
      </c>
      <c r="D12553" s="522"/>
      <c r="E12553" s="519"/>
    </row>
    <row r="12554" spans="1:5" s="512" customFormat="1" ht="24">
      <c r="A12554" s="520" t="s">
        <v>7796</v>
      </c>
      <c r="B12554" s="520" t="s">
        <v>7797</v>
      </c>
      <c r="C12554" s="521">
        <v>45000</v>
      </c>
      <c r="D12554" s="522"/>
      <c r="E12554" s="519"/>
    </row>
    <row r="12555" spans="1:5" s="512" customFormat="1" ht="13.8">
      <c r="A12555" s="520" t="s">
        <v>7798</v>
      </c>
      <c r="B12555" s="520" t="s">
        <v>7799</v>
      </c>
      <c r="C12555" s="521">
        <v>45000</v>
      </c>
      <c r="D12555" s="522"/>
      <c r="E12555" s="519"/>
    </row>
    <row r="12556" spans="1:5" s="512" customFormat="1" ht="24">
      <c r="A12556" s="520" t="s">
        <v>7800</v>
      </c>
      <c r="B12556" s="520" t="s">
        <v>7801</v>
      </c>
      <c r="C12556" s="521">
        <v>27500</v>
      </c>
      <c r="D12556" s="522"/>
      <c r="E12556" s="519"/>
    </row>
    <row r="12557" spans="1:5" s="512" customFormat="1" ht="24">
      <c r="A12557" s="520" t="s">
        <v>7802</v>
      </c>
      <c r="B12557" s="520" t="s">
        <v>7803</v>
      </c>
      <c r="C12557" s="521">
        <v>1500</v>
      </c>
      <c r="D12557" s="522"/>
      <c r="E12557" s="519"/>
    </row>
    <row r="12558" spans="1:5" s="512" customFormat="1" ht="13.8">
      <c r="A12558" s="520" t="s">
        <v>7804</v>
      </c>
      <c r="B12558" s="520" t="s">
        <v>7805</v>
      </c>
      <c r="C12558" s="521">
        <v>25000</v>
      </c>
      <c r="D12558" s="522"/>
      <c r="E12558" s="519"/>
    </row>
    <row r="12559" spans="1:5" s="512" customFormat="1" ht="24">
      <c r="A12559" s="520" t="s">
        <v>7806</v>
      </c>
      <c r="B12559" s="520" t="s">
        <v>7807</v>
      </c>
      <c r="C12559" s="521">
        <v>10000</v>
      </c>
      <c r="D12559" s="522"/>
      <c r="E12559" s="519"/>
    </row>
    <row r="12560" spans="1:5" s="512" customFormat="1" ht="13.8">
      <c r="A12560" s="520" t="s">
        <v>7808</v>
      </c>
      <c r="B12560" s="520" t="s">
        <v>7809</v>
      </c>
      <c r="C12560" s="521">
        <v>22500</v>
      </c>
      <c r="D12560" s="522"/>
      <c r="E12560" s="519"/>
    </row>
    <row r="12561" spans="1:5" s="512" customFormat="1" ht="24">
      <c r="A12561" s="520" t="s">
        <v>7810</v>
      </c>
      <c r="B12561" s="520" t="s">
        <v>7811</v>
      </c>
      <c r="C12561" s="521">
        <v>5000</v>
      </c>
      <c r="D12561" s="522"/>
      <c r="E12561" s="519"/>
    </row>
    <row r="12562" spans="1:5" s="512" customFormat="1" ht="13.8">
      <c r="A12562" s="520" t="s">
        <v>7812</v>
      </c>
      <c r="B12562" s="520" t="s">
        <v>7813</v>
      </c>
      <c r="C12562" s="521">
        <v>25000</v>
      </c>
      <c r="D12562" s="522"/>
      <c r="E12562" s="519"/>
    </row>
    <row r="12563" spans="1:5" s="512" customFormat="1" ht="13.8">
      <c r="A12563" s="520" t="s">
        <v>7814</v>
      </c>
      <c r="B12563" s="520" t="s">
        <v>7815</v>
      </c>
      <c r="C12563" s="521">
        <v>40000</v>
      </c>
      <c r="D12563" s="522"/>
      <c r="E12563" s="519"/>
    </row>
    <row r="12564" spans="1:5" s="512" customFormat="1" ht="24">
      <c r="A12564" s="520" t="s">
        <v>7816</v>
      </c>
      <c r="B12564" s="520" t="s">
        <v>7817</v>
      </c>
      <c r="C12564" s="521">
        <v>20000</v>
      </c>
      <c r="D12564" s="522"/>
      <c r="E12564" s="519"/>
    </row>
    <row r="12565" spans="1:5" s="512" customFormat="1" ht="24">
      <c r="A12565" s="520" t="s">
        <v>7818</v>
      </c>
      <c r="B12565" s="520" t="s">
        <v>7819</v>
      </c>
      <c r="C12565" s="521">
        <v>25000</v>
      </c>
      <c r="D12565" s="522"/>
      <c r="E12565" s="519"/>
    </row>
    <row r="12566" spans="1:5" s="512" customFormat="1" ht="13.8">
      <c r="A12566" s="520" t="s">
        <v>7820</v>
      </c>
      <c r="B12566" s="520" t="s">
        <v>7821</v>
      </c>
      <c r="C12566" s="521">
        <v>65000</v>
      </c>
      <c r="D12566" s="522"/>
      <c r="E12566" s="519"/>
    </row>
    <row r="12567" spans="1:5" s="512" customFormat="1" ht="24">
      <c r="A12567" s="520" t="s">
        <v>7822</v>
      </c>
      <c r="B12567" s="520" t="s">
        <v>7823</v>
      </c>
      <c r="C12567" s="521">
        <v>7500</v>
      </c>
      <c r="D12567" s="522"/>
      <c r="E12567" s="519"/>
    </row>
    <row r="12568" spans="1:5" s="512" customFormat="1" ht="24">
      <c r="A12568" s="520" t="s">
        <v>7824</v>
      </c>
      <c r="B12568" s="520" t="s">
        <v>7825</v>
      </c>
      <c r="C12568" s="521">
        <v>7500</v>
      </c>
      <c r="D12568" s="522"/>
      <c r="E12568" s="519"/>
    </row>
    <row r="12569" spans="1:5" s="512" customFormat="1" ht="24">
      <c r="A12569" s="520" t="s">
        <v>7826</v>
      </c>
      <c r="B12569" s="520" t="s">
        <v>7827</v>
      </c>
      <c r="C12569" s="521">
        <v>2500</v>
      </c>
      <c r="D12569" s="522"/>
      <c r="E12569" s="519"/>
    </row>
    <row r="12570" spans="1:5" s="512" customFormat="1" ht="24">
      <c r="A12570" s="520" t="s">
        <v>7828</v>
      </c>
      <c r="B12570" s="520" t="s">
        <v>7829</v>
      </c>
      <c r="C12570" s="521">
        <v>2100</v>
      </c>
      <c r="D12570" s="522"/>
      <c r="E12570" s="519"/>
    </row>
    <row r="12571" spans="1:5" s="512" customFormat="1" ht="24">
      <c r="A12571" s="520" t="s">
        <v>7830</v>
      </c>
      <c r="B12571" s="520" t="s">
        <v>7831</v>
      </c>
      <c r="C12571" s="521">
        <v>1800</v>
      </c>
      <c r="D12571" s="522"/>
      <c r="E12571" s="519"/>
    </row>
    <row r="12572" spans="1:5" s="512" customFormat="1" ht="24">
      <c r="A12572" s="520" t="s">
        <v>7832</v>
      </c>
      <c r="B12572" s="520" t="s">
        <v>7833</v>
      </c>
      <c r="C12572" s="521">
        <v>1500</v>
      </c>
      <c r="D12572" s="522"/>
      <c r="E12572" s="519"/>
    </row>
    <row r="12573" spans="1:5" s="512" customFormat="1" ht="24">
      <c r="A12573" s="520" t="s">
        <v>7834</v>
      </c>
      <c r="B12573" s="520" t="s">
        <v>7835</v>
      </c>
      <c r="C12573" s="521">
        <v>1300</v>
      </c>
      <c r="D12573" s="522"/>
      <c r="E12573" s="519"/>
    </row>
    <row r="12574" spans="1:5" s="512" customFormat="1" ht="24">
      <c r="A12574" s="520" t="s">
        <v>7836</v>
      </c>
      <c r="B12574" s="520" t="s">
        <v>7837</v>
      </c>
      <c r="C12574" s="521">
        <v>1100</v>
      </c>
      <c r="D12574" s="522"/>
      <c r="E12574" s="519"/>
    </row>
    <row r="12575" spans="1:5" s="512" customFormat="1" ht="24">
      <c r="A12575" s="520" t="s">
        <v>7838</v>
      </c>
      <c r="B12575" s="520" t="s">
        <v>7839</v>
      </c>
      <c r="C12575" s="521">
        <v>1000</v>
      </c>
      <c r="D12575" s="522"/>
      <c r="E12575" s="519"/>
    </row>
    <row r="12576" spans="1:5" s="512" customFormat="1" ht="24">
      <c r="A12576" s="520" t="s">
        <v>7840</v>
      </c>
      <c r="B12576" s="520" t="s">
        <v>7841</v>
      </c>
      <c r="C12576" s="521">
        <v>950</v>
      </c>
      <c r="D12576" s="522"/>
      <c r="E12576" s="519"/>
    </row>
    <row r="12577" spans="1:5" s="512" customFormat="1" ht="24">
      <c r="A12577" s="520" t="s">
        <v>7842</v>
      </c>
      <c r="B12577" s="520" t="s">
        <v>7843</v>
      </c>
      <c r="C12577" s="521">
        <v>12500</v>
      </c>
      <c r="D12577" s="522"/>
      <c r="E12577" s="519"/>
    </row>
    <row r="12578" spans="1:5" s="512" customFormat="1" ht="24">
      <c r="A12578" s="520" t="s">
        <v>7844</v>
      </c>
      <c r="B12578" s="520" t="s">
        <v>7845</v>
      </c>
      <c r="C12578" s="521">
        <v>1250</v>
      </c>
      <c r="D12578" s="522"/>
      <c r="E12578" s="519"/>
    </row>
    <row r="12579" spans="1:5" s="512" customFormat="1" ht="24">
      <c r="A12579" s="520" t="s">
        <v>7846</v>
      </c>
      <c r="B12579" s="520" t="s">
        <v>7847</v>
      </c>
      <c r="C12579" s="521">
        <v>1050</v>
      </c>
      <c r="D12579" s="522"/>
      <c r="E12579" s="519"/>
    </row>
    <row r="12580" spans="1:5" s="512" customFormat="1" ht="24">
      <c r="A12580" s="520" t="s">
        <v>7848</v>
      </c>
      <c r="B12580" s="520" t="s">
        <v>7849</v>
      </c>
      <c r="C12580" s="521">
        <v>900</v>
      </c>
      <c r="D12580" s="522"/>
      <c r="E12580" s="519"/>
    </row>
    <row r="12581" spans="1:5" s="512" customFormat="1" ht="24">
      <c r="A12581" s="520" t="s">
        <v>7850</v>
      </c>
      <c r="B12581" s="520" t="s">
        <v>7851</v>
      </c>
      <c r="C12581" s="521">
        <v>750</v>
      </c>
      <c r="D12581" s="522"/>
      <c r="E12581" s="519"/>
    </row>
    <row r="12582" spans="1:5" s="512" customFormat="1" ht="24">
      <c r="A12582" s="520" t="s">
        <v>7852</v>
      </c>
      <c r="B12582" s="520" t="s">
        <v>7853</v>
      </c>
      <c r="C12582" s="521">
        <v>650</v>
      </c>
      <c r="D12582" s="522"/>
      <c r="E12582" s="519"/>
    </row>
    <row r="12583" spans="1:5" s="512" customFormat="1" ht="24">
      <c r="A12583" s="520" t="s">
        <v>7854</v>
      </c>
      <c r="B12583" s="520" t="s">
        <v>7855</v>
      </c>
      <c r="C12583" s="521">
        <v>550</v>
      </c>
      <c r="D12583" s="522"/>
      <c r="E12583" s="519"/>
    </row>
    <row r="12584" spans="1:5" s="512" customFormat="1" ht="24">
      <c r="A12584" s="520" t="s">
        <v>7856</v>
      </c>
      <c r="B12584" s="520" t="s">
        <v>7857</v>
      </c>
      <c r="C12584" s="521">
        <v>500</v>
      </c>
      <c r="D12584" s="522"/>
      <c r="E12584" s="519"/>
    </row>
    <row r="12585" spans="1:5" s="512" customFormat="1" ht="24">
      <c r="A12585" s="520" t="s">
        <v>7858</v>
      </c>
      <c r="B12585" s="520" t="s">
        <v>7859</v>
      </c>
      <c r="C12585" s="521">
        <v>475</v>
      </c>
      <c r="D12585" s="522"/>
      <c r="E12585" s="519"/>
    </row>
    <row r="12586" spans="1:5" s="512" customFormat="1" ht="13.8">
      <c r="A12586" s="520" t="s">
        <v>7860</v>
      </c>
      <c r="B12586" s="520" t="s">
        <v>7861</v>
      </c>
      <c r="C12586" s="521">
        <v>25000</v>
      </c>
      <c r="D12586" s="522"/>
      <c r="E12586" s="519"/>
    </row>
    <row r="12587" spans="1:5" s="512" customFormat="1" ht="13.8">
      <c r="A12587" s="546"/>
      <c r="B12587" s="546"/>
      <c r="C12587" s="547"/>
      <c r="D12587" s="522"/>
      <c r="E12587" s="519"/>
    </row>
    <row r="12588" spans="1:5" s="512" customFormat="1">
      <c r="A12588" s="614"/>
      <c r="B12588" s="615" t="s">
        <v>7862</v>
      </c>
      <c r="C12588" s="614"/>
      <c r="D12588" s="522"/>
      <c r="E12588" s="519"/>
    </row>
    <row r="12589" spans="1:5" s="512" customFormat="1" ht="27.6">
      <c r="A12589" s="513" t="s">
        <v>26</v>
      </c>
      <c r="B12589" s="513" t="s">
        <v>300</v>
      </c>
      <c r="C12589" s="514" t="s">
        <v>607</v>
      </c>
      <c r="D12589" s="522"/>
      <c r="E12589" s="519"/>
    </row>
    <row r="12590" spans="1:5" s="512" customFormat="1" ht="13.8">
      <c r="A12590" s="577" t="s">
        <v>7863</v>
      </c>
      <c r="B12590" s="577"/>
      <c r="C12590" s="578"/>
      <c r="D12590" s="522"/>
      <c r="E12590" s="519"/>
    </row>
    <row r="12591" spans="1:5" s="512" customFormat="1" ht="24">
      <c r="A12591" s="520" t="s">
        <v>7864</v>
      </c>
      <c r="B12591" s="520" t="s">
        <v>7865</v>
      </c>
      <c r="C12591" s="521">
        <v>5000</v>
      </c>
      <c r="D12591" s="522"/>
      <c r="E12591" s="519"/>
    </row>
    <row r="12592" spans="1:5" s="512" customFormat="1" ht="24">
      <c r="A12592" s="520" t="s">
        <v>7866</v>
      </c>
      <c r="B12592" s="520" t="s">
        <v>7867</v>
      </c>
      <c r="C12592" s="521">
        <v>2000</v>
      </c>
      <c r="D12592" s="522"/>
      <c r="E12592" s="519"/>
    </row>
    <row r="12593" spans="1:5" s="512" customFormat="1" ht="24">
      <c r="A12593" s="520" t="s">
        <v>7868</v>
      </c>
      <c r="B12593" s="520" t="s">
        <v>7869</v>
      </c>
      <c r="C12593" s="521">
        <v>5000</v>
      </c>
      <c r="D12593" s="522"/>
      <c r="E12593" s="519"/>
    </row>
    <row r="12594" spans="1:5" s="512" customFormat="1" ht="24">
      <c r="A12594" s="520" t="s">
        <v>7870</v>
      </c>
      <c r="B12594" s="520" t="s">
        <v>7871</v>
      </c>
      <c r="C12594" s="521">
        <v>2000</v>
      </c>
      <c r="D12594" s="522"/>
      <c r="E12594" s="519"/>
    </row>
    <row r="12595" spans="1:5" s="512" customFormat="1" ht="13.8">
      <c r="A12595" s="520" t="s">
        <v>7872</v>
      </c>
      <c r="B12595" s="520" t="s">
        <v>7873</v>
      </c>
      <c r="C12595" s="521">
        <v>5000</v>
      </c>
      <c r="D12595" s="522"/>
      <c r="E12595" s="519"/>
    </row>
    <row r="12596" spans="1:5" s="512" customFormat="1" ht="24">
      <c r="A12596" s="520" t="s">
        <v>7874</v>
      </c>
      <c r="B12596" s="520" t="s">
        <v>7875</v>
      </c>
      <c r="C12596" s="521">
        <v>2000</v>
      </c>
      <c r="D12596" s="522"/>
      <c r="E12596" s="519"/>
    </row>
    <row r="12597" spans="1:5" s="512" customFormat="1" ht="13.8">
      <c r="A12597" s="520" t="s">
        <v>7876</v>
      </c>
      <c r="B12597" s="520" t="s">
        <v>7877</v>
      </c>
      <c r="C12597" s="521">
        <v>5000</v>
      </c>
      <c r="D12597" s="522"/>
      <c r="E12597" s="519"/>
    </row>
    <row r="12598" spans="1:5" s="512" customFormat="1" ht="13.8">
      <c r="A12598" s="520" t="s">
        <v>7878</v>
      </c>
      <c r="B12598" s="520" t="s">
        <v>7879</v>
      </c>
      <c r="C12598" s="521">
        <v>2000</v>
      </c>
      <c r="D12598" s="522"/>
      <c r="E12598" s="519"/>
    </row>
    <row r="12599" spans="1:5" s="512" customFormat="1" ht="24">
      <c r="A12599" s="520" t="s">
        <v>7880</v>
      </c>
      <c r="B12599" s="520" t="s">
        <v>7881</v>
      </c>
      <c r="C12599" s="521">
        <v>500</v>
      </c>
      <c r="D12599" s="522"/>
      <c r="E12599" s="519"/>
    </row>
    <row r="12600" spans="1:5" s="512" customFormat="1" ht="24">
      <c r="A12600" s="520" t="s">
        <v>7882</v>
      </c>
      <c r="B12600" s="520" t="s">
        <v>7883</v>
      </c>
      <c r="C12600" s="521">
        <v>1000</v>
      </c>
      <c r="D12600" s="522"/>
      <c r="E12600" s="519"/>
    </row>
    <row r="12601" spans="1:5" s="512" customFormat="1" ht="24">
      <c r="A12601" s="520" t="s">
        <v>7884</v>
      </c>
      <c r="B12601" s="520" t="s">
        <v>7885</v>
      </c>
      <c r="C12601" s="521">
        <v>1500</v>
      </c>
      <c r="D12601" s="522"/>
      <c r="E12601" s="519"/>
    </row>
    <row r="12602" spans="1:5" s="512" customFormat="1" ht="13.8">
      <c r="A12602" s="520" t="s">
        <v>7886</v>
      </c>
      <c r="B12602" s="520" t="s">
        <v>7887</v>
      </c>
      <c r="C12602" s="521">
        <v>1500</v>
      </c>
      <c r="D12602" s="522"/>
      <c r="E12602" s="519"/>
    </row>
    <row r="12603" spans="1:5" s="512" customFormat="1" ht="13.8">
      <c r="A12603" s="520" t="s">
        <v>7888</v>
      </c>
      <c r="B12603" s="520" t="s">
        <v>7889</v>
      </c>
      <c r="C12603" s="521">
        <v>1000</v>
      </c>
      <c r="D12603" s="522"/>
      <c r="E12603" s="519"/>
    </row>
    <row r="12604" spans="1:5" s="512" customFormat="1" ht="13.8">
      <c r="A12604" s="520" t="s">
        <v>7890</v>
      </c>
      <c r="B12604" s="520" t="s">
        <v>7891</v>
      </c>
      <c r="C12604" s="521">
        <v>1000</v>
      </c>
      <c r="D12604" s="522"/>
      <c r="E12604" s="519"/>
    </row>
    <row r="12605" spans="1:5" s="512" customFormat="1" ht="13.8">
      <c r="A12605" s="520" t="s">
        <v>7892</v>
      </c>
      <c r="B12605" s="520" t="s">
        <v>7893</v>
      </c>
      <c r="C12605" s="521">
        <v>500</v>
      </c>
      <c r="D12605" s="522"/>
      <c r="E12605" s="519"/>
    </row>
    <row r="12606" spans="1:5" s="512" customFormat="1" ht="13.8">
      <c r="A12606" s="520" t="s">
        <v>7894</v>
      </c>
      <c r="B12606" s="520" t="s">
        <v>7895</v>
      </c>
      <c r="C12606" s="521">
        <v>5000</v>
      </c>
      <c r="D12606" s="522"/>
      <c r="E12606" s="519"/>
    </row>
    <row r="12607" spans="1:5" s="512" customFormat="1" ht="36">
      <c r="A12607" s="520" t="s">
        <v>7896</v>
      </c>
      <c r="B12607" s="520" t="s">
        <v>7897</v>
      </c>
      <c r="C12607" s="521">
        <v>2000</v>
      </c>
      <c r="D12607" s="522"/>
      <c r="E12607" s="519"/>
    </row>
    <row r="12608" spans="1:5" s="512" customFormat="1" ht="13.8">
      <c r="A12608" s="520" t="s">
        <v>7898</v>
      </c>
      <c r="B12608" s="520" t="s">
        <v>7899</v>
      </c>
      <c r="C12608" s="521">
        <v>10000</v>
      </c>
      <c r="D12608" s="522"/>
      <c r="E12608" s="519"/>
    </row>
    <row r="12609" spans="1:5" s="512" customFormat="1" ht="13.8">
      <c r="A12609" s="520" t="s">
        <v>7900</v>
      </c>
      <c r="B12609" s="520" t="s">
        <v>7901</v>
      </c>
      <c r="C12609" s="521">
        <v>4000</v>
      </c>
      <c r="D12609" s="522"/>
      <c r="E12609" s="519"/>
    </row>
    <row r="12610" spans="1:5" s="512" customFormat="1" ht="13.8">
      <c r="A12610" s="520" t="s">
        <v>7902</v>
      </c>
      <c r="B12610" s="520" t="s">
        <v>7903</v>
      </c>
      <c r="C12610" s="521">
        <v>25000</v>
      </c>
      <c r="D12610" s="522"/>
      <c r="E12610" s="519"/>
    </row>
    <row r="12611" spans="1:5" s="512" customFormat="1" ht="13.8">
      <c r="A12611" s="520" t="s">
        <v>7904</v>
      </c>
      <c r="B12611" s="520" t="s">
        <v>7905</v>
      </c>
      <c r="C12611" s="521">
        <v>5000</v>
      </c>
      <c r="D12611" s="522"/>
      <c r="E12611" s="519"/>
    </row>
    <row r="12612" spans="1:5" s="512" customFormat="1" ht="13.8">
      <c r="A12612" s="520" t="s">
        <v>7906</v>
      </c>
      <c r="B12612" s="520" t="s">
        <v>7907</v>
      </c>
      <c r="C12612" s="521">
        <v>25000</v>
      </c>
      <c r="D12612" s="522"/>
      <c r="E12612" s="519"/>
    </row>
    <row r="12613" spans="1:5" s="512" customFormat="1" ht="13.8">
      <c r="A12613" s="520" t="s">
        <v>7908</v>
      </c>
      <c r="B12613" s="520" t="s">
        <v>7909</v>
      </c>
      <c r="C12613" s="521">
        <v>20000</v>
      </c>
      <c r="D12613" s="522"/>
      <c r="E12613" s="519"/>
    </row>
    <row r="12614" spans="1:5" s="512" customFormat="1" ht="13.8">
      <c r="A12614" s="520" t="s">
        <v>7910</v>
      </c>
      <c r="B12614" s="520" t="s">
        <v>7911</v>
      </c>
      <c r="C12614" s="521">
        <v>15000</v>
      </c>
      <c r="D12614" s="522"/>
      <c r="E12614" s="519"/>
    </row>
    <row r="12615" spans="1:5" s="512" customFormat="1" ht="13.8">
      <c r="A12615" s="520" t="s">
        <v>7912</v>
      </c>
      <c r="B12615" s="520" t="s">
        <v>7913</v>
      </c>
      <c r="C12615" s="521">
        <v>20000</v>
      </c>
      <c r="D12615" s="522"/>
      <c r="E12615" s="519"/>
    </row>
    <row r="12616" spans="1:5" s="512" customFormat="1" ht="15" customHeight="1">
      <c r="A12616" s="520" t="s">
        <v>7914</v>
      </c>
      <c r="B12616" s="520" t="s">
        <v>7915</v>
      </c>
      <c r="C12616" s="521">
        <v>5000</v>
      </c>
      <c r="D12616" s="522"/>
      <c r="E12616" s="511"/>
    </row>
    <row r="12617" spans="1:5" s="512" customFormat="1" ht="13.8">
      <c r="A12617" s="520" t="s">
        <v>7916</v>
      </c>
      <c r="B12617" s="520" t="s">
        <v>7917</v>
      </c>
      <c r="C12617" s="521">
        <v>10000</v>
      </c>
      <c r="D12617" s="522"/>
    </row>
    <row r="12618" spans="1:5" s="512" customFormat="1" ht="13.8">
      <c r="A12618" s="520" t="s">
        <v>7918</v>
      </c>
      <c r="B12618" s="520" t="s">
        <v>7919</v>
      </c>
      <c r="C12618" s="521">
        <v>35000</v>
      </c>
      <c r="D12618" s="522"/>
      <c r="E12618" s="519"/>
    </row>
    <row r="12619" spans="1:5" s="512" customFormat="1" ht="13.8">
      <c r="A12619" s="520" t="s">
        <v>7920</v>
      </c>
      <c r="B12619" s="520" t="s">
        <v>7921</v>
      </c>
      <c r="C12619" s="521">
        <v>5000</v>
      </c>
      <c r="D12619" s="522"/>
      <c r="E12619" s="519"/>
    </row>
    <row r="12620" spans="1:5" s="512" customFormat="1" ht="13.8">
      <c r="A12620" s="520" t="s">
        <v>7922</v>
      </c>
      <c r="B12620" s="520" t="s">
        <v>7923</v>
      </c>
      <c r="C12620" s="521">
        <v>20000</v>
      </c>
      <c r="D12620" s="522"/>
      <c r="E12620" s="519"/>
    </row>
    <row r="12621" spans="1:5" s="512" customFormat="1" ht="13.8">
      <c r="A12621" s="520" t="s">
        <v>7924</v>
      </c>
      <c r="B12621" s="520" t="s">
        <v>7925</v>
      </c>
      <c r="C12621" s="521">
        <v>5000</v>
      </c>
      <c r="D12621" s="522"/>
      <c r="E12621" s="519"/>
    </row>
    <row r="12622" spans="1:5" s="512" customFormat="1" ht="13.8">
      <c r="A12622" s="520" t="s">
        <v>7926</v>
      </c>
      <c r="B12622" s="520" t="s">
        <v>7927</v>
      </c>
      <c r="C12622" s="521">
        <v>5000</v>
      </c>
      <c r="D12622" s="522"/>
      <c r="E12622" s="519"/>
    </row>
    <row r="12623" spans="1:5" s="512" customFormat="1" ht="13.8">
      <c r="A12623" s="520" t="s">
        <v>7928</v>
      </c>
      <c r="B12623" s="520" t="s">
        <v>7929</v>
      </c>
      <c r="C12623" s="521">
        <v>7000</v>
      </c>
      <c r="D12623" s="522"/>
      <c r="E12623" s="519"/>
    </row>
    <row r="12624" spans="1:5" s="512" customFormat="1" ht="13.8">
      <c r="A12624" s="520" t="s">
        <v>7930</v>
      </c>
      <c r="B12624" s="520" t="s">
        <v>7931</v>
      </c>
      <c r="C12624" s="521">
        <v>20000</v>
      </c>
      <c r="D12624" s="522"/>
      <c r="E12624" s="519"/>
    </row>
    <row r="12625" spans="1:5" s="512" customFormat="1" ht="13.8">
      <c r="A12625" s="520" t="s">
        <v>7932</v>
      </c>
      <c r="B12625" s="520" t="s">
        <v>7933</v>
      </c>
      <c r="C12625" s="521">
        <v>40000</v>
      </c>
      <c r="D12625" s="522"/>
      <c r="E12625" s="519"/>
    </row>
    <row r="12626" spans="1:5" s="512" customFormat="1" ht="13.8">
      <c r="A12626" s="520" t="s">
        <v>7934</v>
      </c>
      <c r="B12626" s="520" t="s">
        <v>7935</v>
      </c>
      <c r="C12626" s="521">
        <v>3000</v>
      </c>
      <c r="D12626" s="522"/>
      <c r="E12626" s="519"/>
    </row>
    <row r="12627" spans="1:5" s="512" customFormat="1" ht="13.8">
      <c r="A12627" s="520" t="s">
        <v>7936</v>
      </c>
      <c r="B12627" s="520" t="s">
        <v>7937</v>
      </c>
      <c r="C12627" s="521">
        <v>10000</v>
      </c>
      <c r="D12627" s="522"/>
      <c r="E12627" s="519"/>
    </row>
    <row r="12628" spans="1:5" s="512" customFormat="1" ht="13.8">
      <c r="A12628" s="520" t="s">
        <v>7938</v>
      </c>
      <c r="B12628" s="520" t="s">
        <v>7939</v>
      </c>
      <c r="C12628" s="521">
        <v>5000</v>
      </c>
      <c r="D12628" s="522"/>
      <c r="E12628" s="519"/>
    </row>
    <row r="12629" spans="1:5" s="512" customFormat="1" ht="13.8">
      <c r="A12629" s="520" t="s">
        <v>7940</v>
      </c>
      <c r="B12629" s="520" t="s">
        <v>7941</v>
      </c>
      <c r="C12629" s="521">
        <v>7500</v>
      </c>
      <c r="D12629" s="522"/>
      <c r="E12629" s="519"/>
    </row>
    <row r="12630" spans="1:5" s="512" customFormat="1" ht="24">
      <c r="A12630" s="520" t="s">
        <v>7942</v>
      </c>
      <c r="B12630" s="520" t="s">
        <v>7943</v>
      </c>
      <c r="C12630" s="521">
        <v>25</v>
      </c>
      <c r="D12630" s="522"/>
      <c r="E12630" s="519"/>
    </row>
    <row r="12631" spans="1:5" s="512" customFormat="1" ht="13.8">
      <c r="A12631" s="520" t="s">
        <v>7944</v>
      </c>
      <c r="B12631" s="520" t="s">
        <v>7945</v>
      </c>
      <c r="C12631" s="521">
        <v>10000</v>
      </c>
      <c r="D12631" s="522"/>
      <c r="E12631" s="519"/>
    </row>
    <row r="12632" spans="1:5" s="512" customFormat="1" ht="13.8">
      <c r="A12632" s="520" t="s">
        <v>7946</v>
      </c>
      <c r="B12632" s="520" t="s">
        <v>7947</v>
      </c>
      <c r="C12632" s="521">
        <v>5000</v>
      </c>
      <c r="D12632" s="522"/>
      <c r="E12632" s="519"/>
    </row>
    <row r="12633" spans="1:5" s="512" customFormat="1" ht="13.8">
      <c r="A12633" s="520" t="s">
        <v>7948</v>
      </c>
      <c r="B12633" s="520" t="s">
        <v>7949</v>
      </c>
      <c r="C12633" s="521">
        <v>2000</v>
      </c>
      <c r="D12633" s="522"/>
      <c r="E12633" s="519"/>
    </row>
    <row r="12634" spans="1:5" s="512" customFormat="1" ht="13.8">
      <c r="A12634" s="520" t="s">
        <v>7950</v>
      </c>
      <c r="B12634" s="520" t="s">
        <v>7951</v>
      </c>
      <c r="C12634" s="521">
        <v>5000</v>
      </c>
      <c r="D12634" s="522"/>
      <c r="E12634" s="519"/>
    </row>
    <row r="12635" spans="1:5" s="512" customFormat="1" ht="13.8">
      <c r="A12635" s="520" t="s">
        <v>7952</v>
      </c>
      <c r="B12635" s="520" t="s">
        <v>7953</v>
      </c>
      <c r="C12635" s="521">
        <v>6000</v>
      </c>
      <c r="D12635" s="522"/>
      <c r="E12635" s="519"/>
    </row>
    <row r="12636" spans="1:5" s="512" customFormat="1" ht="13.8">
      <c r="A12636" s="520" t="s">
        <v>7954</v>
      </c>
      <c r="B12636" s="520" t="s">
        <v>7955</v>
      </c>
      <c r="C12636" s="521">
        <v>6000</v>
      </c>
      <c r="D12636" s="522"/>
      <c r="E12636" s="519"/>
    </row>
    <row r="12637" spans="1:5" s="512" customFormat="1" ht="13.8">
      <c r="A12637" s="520" t="s">
        <v>7956</v>
      </c>
      <c r="B12637" s="520" t="s">
        <v>7957</v>
      </c>
      <c r="C12637" s="521">
        <v>6000</v>
      </c>
      <c r="D12637" s="522"/>
      <c r="E12637" s="519"/>
    </row>
    <row r="12638" spans="1:5" s="512" customFormat="1" ht="24">
      <c r="A12638" s="520" t="s">
        <v>7958</v>
      </c>
      <c r="B12638" s="520" t="s">
        <v>7959</v>
      </c>
      <c r="C12638" s="521">
        <v>6000</v>
      </c>
      <c r="D12638" s="522"/>
      <c r="E12638" s="519"/>
    </row>
    <row r="12639" spans="1:5" s="512" customFormat="1" ht="13.8">
      <c r="A12639" s="520" t="s">
        <v>7960</v>
      </c>
      <c r="B12639" s="520" t="s">
        <v>7961</v>
      </c>
      <c r="C12639" s="521">
        <v>1200</v>
      </c>
      <c r="D12639" s="522"/>
      <c r="E12639" s="519"/>
    </row>
    <row r="12640" spans="1:5" s="512" customFormat="1" ht="13.8">
      <c r="A12640" s="520" t="s">
        <v>7962</v>
      </c>
      <c r="B12640" s="520" t="s">
        <v>7963</v>
      </c>
      <c r="C12640" s="521">
        <v>50000</v>
      </c>
      <c r="D12640" s="522"/>
      <c r="E12640" s="519"/>
    </row>
    <row r="12641" spans="1:5" s="512" customFormat="1" ht="13.8">
      <c r="A12641" s="520" t="s">
        <v>7964</v>
      </c>
      <c r="B12641" s="520" t="s">
        <v>7965</v>
      </c>
      <c r="C12641" s="521">
        <v>3000</v>
      </c>
      <c r="D12641" s="522"/>
      <c r="E12641" s="519"/>
    </row>
    <row r="12642" spans="1:5" s="512" customFormat="1" ht="13.8">
      <c r="A12642" s="520" t="s">
        <v>7966</v>
      </c>
      <c r="B12642" s="520" t="s">
        <v>7967</v>
      </c>
      <c r="C12642" s="521">
        <v>400</v>
      </c>
      <c r="D12642" s="522"/>
      <c r="E12642" s="519"/>
    </row>
    <row r="12643" spans="1:5" s="512" customFormat="1" ht="13.8">
      <c r="A12643" s="520" t="s">
        <v>7968</v>
      </c>
      <c r="B12643" s="520" t="s">
        <v>7969</v>
      </c>
      <c r="C12643" s="521">
        <v>350</v>
      </c>
      <c r="D12643" s="522"/>
      <c r="E12643" s="519"/>
    </row>
    <row r="12644" spans="1:5" s="512" customFormat="1" ht="13.8">
      <c r="A12644" s="520" t="s">
        <v>7970</v>
      </c>
      <c r="B12644" s="520" t="s">
        <v>7971</v>
      </c>
      <c r="C12644" s="521">
        <v>300</v>
      </c>
      <c r="D12644" s="522"/>
      <c r="E12644" s="519"/>
    </row>
    <row r="12645" spans="1:5" s="512" customFormat="1" ht="13.8">
      <c r="A12645" s="520" t="s">
        <v>7972</v>
      </c>
      <c r="B12645" s="520" t="s">
        <v>7973</v>
      </c>
      <c r="C12645" s="521">
        <v>250</v>
      </c>
      <c r="D12645" s="522"/>
      <c r="E12645" s="519"/>
    </row>
    <row r="12646" spans="1:5" s="512" customFormat="1" ht="13.8">
      <c r="A12646" s="520" t="s">
        <v>7974</v>
      </c>
      <c r="B12646" s="520" t="s">
        <v>7975</v>
      </c>
      <c r="C12646" s="521">
        <v>50000</v>
      </c>
      <c r="D12646" s="522"/>
      <c r="E12646" s="519"/>
    </row>
    <row r="12647" spans="1:5" s="512" customFormat="1" ht="24">
      <c r="A12647" s="520" t="s">
        <v>7976</v>
      </c>
      <c r="B12647" s="520" t="s">
        <v>7977</v>
      </c>
      <c r="C12647" s="521">
        <v>400</v>
      </c>
      <c r="D12647" s="522"/>
      <c r="E12647" s="519"/>
    </row>
    <row r="12648" spans="1:5" s="512" customFormat="1" ht="24">
      <c r="A12648" s="520" t="s">
        <v>7978</v>
      </c>
      <c r="B12648" s="520" t="s">
        <v>7979</v>
      </c>
      <c r="C12648" s="521">
        <v>300</v>
      </c>
      <c r="D12648" s="522"/>
      <c r="E12648" s="519"/>
    </row>
    <row r="12649" spans="1:5" s="512" customFormat="1" ht="13.8">
      <c r="A12649" s="520" t="s">
        <v>7980</v>
      </c>
      <c r="B12649" s="520" t="s">
        <v>7981</v>
      </c>
      <c r="C12649" s="521">
        <v>25000</v>
      </c>
      <c r="D12649" s="522"/>
      <c r="E12649" s="519"/>
    </row>
    <row r="12650" spans="1:5" s="512" customFormat="1" ht="24">
      <c r="A12650" s="520" t="s">
        <v>7982</v>
      </c>
      <c r="B12650" s="520" t="s">
        <v>7983</v>
      </c>
      <c r="C12650" s="521">
        <v>200</v>
      </c>
      <c r="D12650" s="522"/>
      <c r="E12650" s="519"/>
    </row>
    <row r="12651" spans="1:5" s="512" customFormat="1" ht="24">
      <c r="A12651" s="520" t="s">
        <v>7984</v>
      </c>
      <c r="B12651" s="520" t="s">
        <v>7985</v>
      </c>
      <c r="C12651" s="521">
        <v>750</v>
      </c>
      <c r="D12651" s="522"/>
      <c r="E12651" s="519"/>
    </row>
    <row r="12652" spans="1:5" s="512" customFormat="1" ht="13.8">
      <c r="A12652" s="520" t="s">
        <v>7986</v>
      </c>
      <c r="B12652" s="520" t="s">
        <v>7987</v>
      </c>
      <c r="C12652" s="521">
        <v>500</v>
      </c>
      <c r="D12652" s="522"/>
      <c r="E12652" s="519"/>
    </row>
    <row r="12653" spans="1:5" s="512" customFormat="1" ht="13.8">
      <c r="A12653" s="520" t="s">
        <v>7988</v>
      </c>
      <c r="B12653" s="520" t="s">
        <v>7989</v>
      </c>
      <c r="C12653" s="521">
        <v>15000</v>
      </c>
      <c r="D12653" s="522"/>
      <c r="E12653" s="519"/>
    </row>
    <row r="12654" spans="1:5" s="512" customFormat="1" ht="13.8">
      <c r="A12654" s="520" t="s">
        <v>7990</v>
      </c>
      <c r="B12654" s="520" t="s">
        <v>7991</v>
      </c>
      <c r="C12654" s="521">
        <v>3500</v>
      </c>
      <c r="D12654" s="522"/>
      <c r="E12654" s="519"/>
    </row>
    <row r="12655" spans="1:5" s="512" customFormat="1" ht="13.8">
      <c r="A12655" s="520" t="s">
        <v>7992</v>
      </c>
      <c r="B12655" s="520" t="s">
        <v>7993</v>
      </c>
      <c r="C12655" s="521">
        <v>3500</v>
      </c>
      <c r="D12655" s="522"/>
      <c r="E12655" s="519"/>
    </row>
    <row r="12656" spans="1:5" s="512" customFormat="1" ht="13.8">
      <c r="A12656" s="520" t="s">
        <v>7994</v>
      </c>
      <c r="B12656" s="520" t="s">
        <v>7995</v>
      </c>
      <c r="C12656" s="521">
        <v>3500</v>
      </c>
      <c r="D12656" s="522"/>
      <c r="E12656" s="519"/>
    </row>
    <row r="12657" spans="1:5" s="512" customFormat="1" ht="13.8">
      <c r="A12657" s="520" t="s">
        <v>7996</v>
      </c>
      <c r="B12657" s="520" t="s">
        <v>7997</v>
      </c>
      <c r="C12657" s="521">
        <v>3500</v>
      </c>
      <c r="D12657" s="522"/>
      <c r="E12657" s="519"/>
    </row>
    <row r="12658" spans="1:5" s="512" customFormat="1" ht="13.8">
      <c r="A12658" s="520" t="s">
        <v>7998</v>
      </c>
      <c r="B12658" s="520" t="s">
        <v>7999</v>
      </c>
      <c r="C12658" s="521">
        <v>2000</v>
      </c>
      <c r="D12658" s="522"/>
      <c r="E12658" s="519"/>
    </row>
    <row r="12659" spans="1:5" s="512" customFormat="1" ht="13.8">
      <c r="A12659" s="520" t="s">
        <v>8000</v>
      </c>
      <c r="B12659" s="520" t="s">
        <v>8001</v>
      </c>
      <c r="C12659" s="521">
        <v>600</v>
      </c>
      <c r="D12659" s="522"/>
      <c r="E12659" s="519"/>
    </row>
    <row r="12660" spans="1:5" s="512" customFormat="1" ht="13.8">
      <c r="A12660" s="520" t="s">
        <v>8002</v>
      </c>
      <c r="B12660" s="520" t="s">
        <v>8003</v>
      </c>
      <c r="C12660" s="521">
        <v>300</v>
      </c>
      <c r="D12660" s="522"/>
      <c r="E12660" s="519"/>
    </row>
    <row r="12661" spans="1:5" s="512" customFormat="1" ht="13.8">
      <c r="A12661" s="520" t="s">
        <v>8004</v>
      </c>
      <c r="B12661" s="520" t="s">
        <v>8005</v>
      </c>
      <c r="C12661" s="521">
        <v>300</v>
      </c>
      <c r="D12661" s="522"/>
      <c r="E12661" s="519"/>
    </row>
    <row r="12662" spans="1:5" s="512" customFormat="1" ht="24">
      <c r="A12662" s="520" t="s">
        <v>8006</v>
      </c>
      <c r="B12662" s="520" t="s">
        <v>8007</v>
      </c>
      <c r="C12662" s="521">
        <v>5000</v>
      </c>
      <c r="D12662" s="522"/>
      <c r="E12662" s="519"/>
    </row>
    <row r="12663" spans="1:5" s="512" customFormat="1" ht="24">
      <c r="A12663" s="520" t="s">
        <v>8008</v>
      </c>
      <c r="B12663" s="520" t="s">
        <v>8009</v>
      </c>
      <c r="C12663" s="521">
        <v>2000</v>
      </c>
      <c r="D12663" s="522"/>
      <c r="E12663" s="519"/>
    </row>
    <row r="12664" spans="1:5" s="512" customFormat="1" ht="24">
      <c r="A12664" s="520" t="s">
        <v>8010</v>
      </c>
      <c r="B12664" s="520" t="s">
        <v>8011</v>
      </c>
      <c r="C12664" s="521">
        <v>2000</v>
      </c>
      <c r="D12664" s="522"/>
      <c r="E12664" s="519"/>
    </row>
    <row r="12665" spans="1:5" s="512" customFormat="1" ht="13.8">
      <c r="A12665" s="520" t="s">
        <v>7876</v>
      </c>
      <c r="B12665" s="520" t="s">
        <v>7877</v>
      </c>
      <c r="C12665" s="521">
        <v>5000</v>
      </c>
      <c r="D12665" s="522"/>
      <c r="E12665" s="519"/>
    </row>
    <row r="12666" spans="1:5" s="512" customFormat="1" ht="13.8">
      <c r="A12666" s="520" t="s">
        <v>7878</v>
      </c>
      <c r="B12666" s="520" t="s">
        <v>7879</v>
      </c>
      <c r="C12666" s="521">
        <v>2000</v>
      </c>
      <c r="D12666" s="522"/>
      <c r="E12666" s="519"/>
    </row>
    <row r="12667" spans="1:5" s="512" customFormat="1" ht="24">
      <c r="A12667" s="520" t="s">
        <v>7880</v>
      </c>
      <c r="B12667" s="520" t="s">
        <v>7881</v>
      </c>
      <c r="C12667" s="521">
        <v>500</v>
      </c>
      <c r="D12667" s="522"/>
      <c r="E12667" s="519"/>
    </row>
    <row r="12668" spans="1:5" s="512" customFormat="1" ht="24">
      <c r="A12668" s="520" t="s">
        <v>7882</v>
      </c>
      <c r="B12668" s="520" t="s">
        <v>7883</v>
      </c>
      <c r="C12668" s="521">
        <v>1000</v>
      </c>
      <c r="D12668" s="522"/>
      <c r="E12668" s="519"/>
    </row>
    <row r="12669" spans="1:5" s="512" customFormat="1" ht="24">
      <c r="A12669" s="520" t="s">
        <v>7884</v>
      </c>
      <c r="B12669" s="520" t="s">
        <v>7885</v>
      </c>
      <c r="C12669" s="521">
        <v>1500</v>
      </c>
      <c r="D12669" s="522"/>
      <c r="E12669" s="519"/>
    </row>
    <row r="12670" spans="1:5" s="512" customFormat="1" ht="13.8">
      <c r="A12670" s="520" t="s">
        <v>7886</v>
      </c>
      <c r="B12670" s="520" t="s">
        <v>7887</v>
      </c>
      <c r="C12670" s="521">
        <v>1500</v>
      </c>
      <c r="D12670" s="522"/>
      <c r="E12670" s="519"/>
    </row>
    <row r="12671" spans="1:5" s="512" customFormat="1" ht="13.8">
      <c r="A12671" s="520" t="s">
        <v>7888</v>
      </c>
      <c r="B12671" s="520" t="s">
        <v>7889</v>
      </c>
      <c r="C12671" s="521">
        <v>1000</v>
      </c>
      <c r="D12671" s="522"/>
      <c r="E12671" s="519"/>
    </row>
    <row r="12672" spans="1:5" s="512" customFormat="1" ht="13.8">
      <c r="A12672" s="520" t="s">
        <v>7890</v>
      </c>
      <c r="B12672" s="520" t="s">
        <v>7891</v>
      </c>
      <c r="C12672" s="521">
        <v>1000</v>
      </c>
      <c r="D12672" s="522"/>
      <c r="E12672" s="519"/>
    </row>
    <row r="12673" spans="1:5" s="512" customFormat="1" ht="13.8">
      <c r="A12673" s="520" t="s">
        <v>7892</v>
      </c>
      <c r="B12673" s="520" t="s">
        <v>7893</v>
      </c>
      <c r="C12673" s="521">
        <v>500</v>
      </c>
      <c r="D12673" s="522"/>
      <c r="E12673" s="519"/>
    </row>
    <row r="12674" spans="1:5" s="512" customFormat="1" ht="13.8">
      <c r="A12674" s="520" t="s">
        <v>7894</v>
      </c>
      <c r="B12674" s="520" t="s">
        <v>7895</v>
      </c>
      <c r="C12674" s="521">
        <v>5000</v>
      </c>
      <c r="D12674" s="522"/>
      <c r="E12674" s="519"/>
    </row>
    <row r="12675" spans="1:5" s="512" customFormat="1" ht="36">
      <c r="A12675" s="520" t="s">
        <v>7896</v>
      </c>
      <c r="B12675" s="520" t="s">
        <v>7897</v>
      </c>
      <c r="C12675" s="521">
        <v>2000</v>
      </c>
      <c r="D12675" s="522"/>
      <c r="E12675" s="519"/>
    </row>
    <row r="12676" spans="1:5" s="512" customFormat="1" ht="13.8">
      <c r="A12676" s="520" t="s">
        <v>7898</v>
      </c>
      <c r="B12676" s="520" t="s">
        <v>7899</v>
      </c>
      <c r="C12676" s="521">
        <v>10000</v>
      </c>
      <c r="D12676" s="522"/>
      <c r="E12676" s="519"/>
    </row>
    <row r="12677" spans="1:5" s="512" customFormat="1" ht="13.8">
      <c r="A12677" s="520" t="s">
        <v>7900</v>
      </c>
      <c r="B12677" s="520" t="s">
        <v>7901</v>
      </c>
      <c r="C12677" s="521">
        <v>4000</v>
      </c>
      <c r="D12677" s="522"/>
      <c r="E12677" s="519"/>
    </row>
    <row r="12678" spans="1:5" s="512" customFormat="1" ht="13.8">
      <c r="A12678" s="520" t="s">
        <v>7902</v>
      </c>
      <c r="B12678" s="520" t="s">
        <v>7903</v>
      </c>
      <c r="C12678" s="521">
        <v>25000</v>
      </c>
      <c r="D12678" s="522"/>
      <c r="E12678" s="519"/>
    </row>
    <row r="12679" spans="1:5" s="512" customFormat="1" ht="13.8">
      <c r="A12679" s="520" t="s">
        <v>7904</v>
      </c>
      <c r="B12679" s="520" t="s">
        <v>7905</v>
      </c>
      <c r="C12679" s="521">
        <v>5000</v>
      </c>
      <c r="D12679" s="522"/>
      <c r="E12679" s="519"/>
    </row>
    <row r="12680" spans="1:5" s="512" customFormat="1" ht="13.8">
      <c r="A12680" s="520" t="s">
        <v>7906</v>
      </c>
      <c r="B12680" s="520" t="s">
        <v>7907</v>
      </c>
      <c r="C12680" s="521">
        <v>25000</v>
      </c>
      <c r="D12680" s="522"/>
      <c r="E12680" s="519"/>
    </row>
    <row r="12681" spans="1:5" s="512" customFormat="1" ht="13.8">
      <c r="A12681" s="520" t="s">
        <v>7908</v>
      </c>
      <c r="B12681" s="520" t="s">
        <v>7909</v>
      </c>
      <c r="C12681" s="521">
        <v>20000</v>
      </c>
      <c r="D12681" s="522"/>
      <c r="E12681" s="519"/>
    </row>
    <row r="12682" spans="1:5" s="512" customFormat="1" ht="13.8">
      <c r="A12682" s="520" t="s">
        <v>7910</v>
      </c>
      <c r="B12682" s="520" t="s">
        <v>7911</v>
      </c>
      <c r="C12682" s="521">
        <v>15000</v>
      </c>
      <c r="D12682" s="522"/>
      <c r="E12682" s="519"/>
    </row>
    <row r="12683" spans="1:5" s="512" customFormat="1" ht="13.8">
      <c r="A12683" s="520" t="s">
        <v>7912</v>
      </c>
      <c r="B12683" s="520" t="s">
        <v>7913</v>
      </c>
      <c r="C12683" s="521">
        <v>20000</v>
      </c>
      <c r="D12683" s="522"/>
      <c r="E12683" s="519"/>
    </row>
    <row r="12684" spans="1:5" s="512" customFormat="1" ht="13.8">
      <c r="A12684" s="520" t="s">
        <v>7914</v>
      </c>
      <c r="B12684" s="520" t="s">
        <v>7915</v>
      </c>
      <c r="C12684" s="521">
        <v>5000</v>
      </c>
      <c r="D12684" s="522"/>
      <c r="E12684" s="519"/>
    </row>
    <row r="12685" spans="1:5" s="512" customFormat="1" ht="13.8">
      <c r="A12685" s="520" t="s">
        <v>7916</v>
      </c>
      <c r="B12685" s="520" t="s">
        <v>7917</v>
      </c>
      <c r="C12685" s="521">
        <v>10000</v>
      </c>
      <c r="D12685" s="522"/>
      <c r="E12685" s="519"/>
    </row>
    <row r="12686" spans="1:5" s="512" customFormat="1" ht="13.8">
      <c r="A12686" s="520" t="s">
        <v>7918</v>
      </c>
      <c r="B12686" s="520" t="s">
        <v>7919</v>
      </c>
      <c r="C12686" s="521">
        <v>35000</v>
      </c>
      <c r="D12686" s="522"/>
      <c r="E12686" s="519"/>
    </row>
    <row r="12687" spans="1:5" s="512" customFormat="1" ht="13.8">
      <c r="A12687" s="520" t="s">
        <v>7920</v>
      </c>
      <c r="B12687" s="520" t="s">
        <v>7921</v>
      </c>
      <c r="C12687" s="521">
        <v>5000</v>
      </c>
      <c r="D12687" s="522"/>
      <c r="E12687" s="519"/>
    </row>
    <row r="12688" spans="1:5" s="512" customFormat="1" ht="13.8">
      <c r="A12688" s="520" t="s">
        <v>7922</v>
      </c>
      <c r="B12688" s="520" t="s">
        <v>7923</v>
      </c>
      <c r="C12688" s="521">
        <v>20000</v>
      </c>
      <c r="D12688" s="522"/>
      <c r="E12688" s="519"/>
    </row>
    <row r="12689" spans="1:5" s="512" customFormat="1" ht="13.8">
      <c r="A12689" s="520" t="s">
        <v>7924</v>
      </c>
      <c r="B12689" s="520" t="s">
        <v>7925</v>
      </c>
      <c r="C12689" s="521">
        <v>5000</v>
      </c>
      <c r="D12689" s="522"/>
      <c r="E12689" s="519"/>
    </row>
    <row r="12690" spans="1:5" s="512" customFormat="1" ht="13.8">
      <c r="A12690" s="520" t="s">
        <v>7926</v>
      </c>
      <c r="B12690" s="520" t="s">
        <v>7927</v>
      </c>
      <c r="C12690" s="521">
        <v>5000</v>
      </c>
      <c r="D12690" s="522"/>
      <c r="E12690" s="519"/>
    </row>
    <row r="12691" spans="1:5" s="512" customFormat="1" ht="13.8">
      <c r="A12691" s="520" t="s">
        <v>7928</v>
      </c>
      <c r="B12691" s="520" t="s">
        <v>7929</v>
      </c>
      <c r="C12691" s="521">
        <v>7000</v>
      </c>
      <c r="D12691" s="522"/>
      <c r="E12691" s="519"/>
    </row>
    <row r="12692" spans="1:5" s="512" customFormat="1" ht="13.8">
      <c r="A12692" s="520" t="s">
        <v>7930</v>
      </c>
      <c r="B12692" s="520" t="s">
        <v>7931</v>
      </c>
      <c r="C12692" s="521">
        <v>20000</v>
      </c>
      <c r="D12692" s="522"/>
      <c r="E12692" s="519"/>
    </row>
    <row r="12693" spans="1:5" s="512" customFormat="1" ht="13.8">
      <c r="A12693" s="520" t="s">
        <v>7932</v>
      </c>
      <c r="B12693" s="520" t="s">
        <v>7933</v>
      </c>
      <c r="C12693" s="521">
        <v>40000</v>
      </c>
      <c r="D12693" s="522"/>
      <c r="E12693" s="519"/>
    </row>
    <row r="12694" spans="1:5" s="512" customFormat="1" ht="13.8">
      <c r="A12694" s="520" t="s">
        <v>7934</v>
      </c>
      <c r="B12694" s="520" t="s">
        <v>7935</v>
      </c>
      <c r="C12694" s="521">
        <v>3000</v>
      </c>
      <c r="D12694" s="522"/>
      <c r="E12694" s="519"/>
    </row>
    <row r="12695" spans="1:5" s="512" customFormat="1" ht="13.8">
      <c r="A12695" s="520" t="s">
        <v>7936</v>
      </c>
      <c r="B12695" s="520" t="s">
        <v>7937</v>
      </c>
      <c r="C12695" s="521">
        <v>10000</v>
      </c>
      <c r="D12695" s="522"/>
      <c r="E12695" s="519"/>
    </row>
    <row r="12696" spans="1:5" s="512" customFormat="1" ht="13.8">
      <c r="A12696" s="520" t="s">
        <v>7938</v>
      </c>
      <c r="B12696" s="520" t="s">
        <v>7939</v>
      </c>
      <c r="C12696" s="521">
        <v>5000</v>
      </c>
      <c r="D12696" s="522"/>
      <c r="E12696" s="519"/>
    </row>
    <row r="12697" spans="1:5" s="512" customFormat="1" ht="13.8">
      <c r="A12697" s="520" t="s">
        <v>7940</v>
      </c>
      <c r="B12697" s="520" t="s">
        <v>7941</v>
      </c>
      <c r="C12697" s="521">
        <v>7500</v>
      </c>
      <c r="D12697" s="522"/>
      <c r="E12697" s="519"/>
    </row>
    <row r="12698" spans="1:5" s="512" customFormat="1" ht="24">
      <c r="A12698" s="520" t="s">
        <v>7942</v>
      </c>
      <c r="B12698" s="520" t="s">
        <v>7943</v>
      </c>
      <c r="C12698" s="521">
        <v>25</v>
      </c>
      <c r="D12698" s="522"/>
      <c r="E12698" s="519"/>
    </row>
    <row r="12699" spans="1:5" s="512" customFormat="1" ht="13.8">
      <c r="A12699" s="520" t="s">
        <v>7944</v>
      </c>
      <c r="B12699" s="520" t="s">
        <v>7945</v>
      </c>
      <c r="C12699" s="521">
        <v>10000</v>
      </c>
      <c r="D12699" s="522"/>
      <c r="E12699" s="519"/>
    </row>
    <row r="12700" spans="1:5" s="512" customFormat="1" ht="13.8">
      <c r="A12700" s="520" t="s">
        <v>7946</v>
      </c>
      <c r="B12700" s="520" t="s">
        <v>7947</v>
      </c>
      <c r="C12700" s="521">
        <v>5000</v>
      </c>
      <c r="D12700" s="522"/>
      <c r="E12700" s="519"/>
    </row>
    <row r="12701" spans="1:5" s="512" customFormat="1" ht="13.8">
      <c r="A12701" s="520" t="s">
        <v>7948</v>
      </c>
      <c r="B12701" s="520" t="s">
        <v>7949</v>
      </c>
      <c r="C12701" s="521">
        <v>2000</v>
      </c>
      <c r="D12701" s="522"/>
      <c r="E12701" s="519"/>
    </row>
    <row r="12702" spans="1:5" s="512" customFormat="1" ht="13.8">
      <c r="A12702" s="520" t="s">
        <v>7950</v>
      </c>
      <c r="B12702" s="520" t="s">
        <v>7951</v>
      </c>
      <c r="C12702" s="521">
        <v>5000</v>
      </c>
      <c r="D12702" s="522"/>
      <c r="E12702" s="519"/>
    </row>
    <row r="12703" spans="1:5" s="512" customFormat="1" ht="13.8">
      <c r="A12703" s="520" t="s">
        <v>7952</v>
      </c>
      <c r="B12703" s="520" t="s">
        <v>7953</v>
      </c>
      <c r="C12703" s="521">
        <v>6000</v>
      </c>
      <c r="D12703" s="522"/>
      <c r="E12703" s="519"/>
    </row>
    <row r="12704" spans="1:5" s="512" customFormat="1" ht="13.8">
      <c r="A12704" s="520" t="s">
        <v>7954</v>
      </c>
      <c r="B12704" s="520" t="s">
        <v>7955</v>
      </c>
      <c r="C12704" s="521">
        <v>6000</v>
      </c>
      <c r="D12704" s="522"/>
      <c r="E12704" s="519"/>
    </row>
    <row r="12705" spans="1:5" s="512" customFormat="1" ht="13.8">
      <c r="A12705" s="520" t="s">
        <v>7956</v>
      </c>
      <c r="B12705" s="520" t="s">
        <v>7957</v>
      </c>
      <c r="C12705" s="521">
        <v>6000</v>
      </c>
      <c r="D12705" s="522"/>
      <c r="E12705" s="519"/>
    </row>
    <row r="12706" spans="1:5" s="512" customFormat="1" ht="24">
      <c r="A12706" s="520" t="s">
        <v>7958</v>
      </c>
      <c r="B12706" s="520" t="s">
        <v>7959</v>
      </c>
      <c r="C12706" s="521">
        <v>6000</v>
      </c>
      <c r="D12706" s="522"/>
      <c r="E12706" s="519"/>
    </row>
    <row r="12707" spans="1:5" s="512" customFormat="1" ht="13.8">
      <c r="A12707" s="520" t="s">
        <v>7960</v>
      </c>
      <c r="B12707" s="520" t="s">
        <v>7961</v>
      </c>
      <c r="C12707" s="521">
        <v>1200</v>
      </c>
      <c r="D12707" s="522"/>
      <c r="E12707" s="519"/>
    </row>
    <row r="12708" spans="1:5" s="512" customFormat="1" ht="13.8">
      <c r="A12708" s="520" t="s">
        <v>7962</v>
      </c>
      <c r="B12708" s="520" t="s">
        <v>7963</v>
      </c>
      <c r="C12708" s="521">
        <v>50000</v>
      </c>
      <c r="D12708" s="522"/>
      <c r="E12708" s="519"/>
    </row>
    <row r="12709" spans="1:5" s="512" customFormat="1" ht="13.8">
      <c r="A12709" s="520" t="s">
        <v>7964</v>
      </c>
      <c r="B12709" s="520" t="s">
        <v>7965</v>
      </c>
      <c r="C12709" s="521">
        <v>3000</v>
      </c>
      <c r="D12709" s="522"/>
      <c r="E12709" s="519"/>
    </row>
    <row r="12710" spans="1:5" s="512" customFormat="1" ht="13.8">
      <c r="A12710" s="520" t="s">
        <v>7966</v>
      </c>
      <c r="B12710" s="520" t="s">
        <v>7967</v>
      </c>
      <c r="C12710" s="521">
        <v>400</v>
      </c>
      <c r="D12710" s="522"/>
      <c r="E12710" s="519"/>
    </row>
    <row r="12711" spans="1:5" s="512" customFormat="1" ht="13.8">
      <c r="A12711" s="520" t="s">
        <v>7968</v>
      </c>
      <c r="B12711" s="520" t="s">
        <v>7969</v>
      </c>
      <c r="C12711" s="521">
        <v>350</v>
      </c>
      <c r="D12711" s="522"/>
      <c r="E12711" s="519"/>
    </row>
    <row r="12712" spans="1:5" s="512" customFormat="1" ht="13.8">
      <c r="A12712" s="520" t="s">
        <v>7970</v>
      </c>
      <c r="B12712" s="520" t="s">
        <v>7971</v>
      </c>
      <c r="C12712" s="521">
        <v>300</v>
      </c>
      <c r="D12712" s="522"/>
      <c r="E12712" s="519"/>
    </row>
    <row r="12713" spans="1:5" s="512" customFormat="1" ht="13.8">
      <c r="A12713" s="520" t="s">
        <v>7972</v>
      </c>
      <c r="B12713" s="520" t="s">
        <v>7973</v>
      </c>
      <c r="C12713" s="521">
        <v>250</v>
      </c>
      <c r="D12713" s="522"/>
      <c r="E12713" s="519"/>
    </row>
    <row r="12714" spans="1:5" s="512" customFormat="1" ht="13.8">
      <c r="A12714" s="520" t="s">
        <v>7974</v>
      </c>
      <c r="B12714" s="520" t="s">
        <v>7975</v>
      </c>
      <c r="C12714" s="521">
        <v>50000</v>
      </c>
      <c r="D12714" s="522"/>
      <c r="E12714" s="519"/>
    </row>
    <row r="12715" spans="1:5" s="512" customFormat="1" ht="24">
      <c r="A12715" s="520" t="s">
        <v>7976</v>
      </c>
      <c r="B12715" s="520" t="s">
        <v>7977</v>
      </c>
      <c r="C12715" s="521">
        <v>400</v>
      </c>
      <c r="D12715" s="522"/>
      <c r="E12715" s="519"/>
    </row>
    <row r="12716" spans="1:5" s="512" customFormat="1" ht="24">
      <c r="A12716" s="520" t="s">
        <v>7978</v>
      </c>
      <c r="B12716" s="520" t="s">
        <v>7979</v>
      </c>
      <c r="C12716" s="521">
        <v>300</v>
      </c>
      <c r="D12716" s="522"/>
      <c r="E12716" s="519"/>
    </row>
    <row r="12717" spans="1:5" s="512" customFormat="1" ht="13.8">
      <c r="A12717" s="520" t="s">
        <v>7980</v>
      </c>
      <c r="B12717" s="520" t="s">
        <v>7981</v>
      </c>
      <c r="C12717" s="521">
        <v>25000</v>
      </c>
      <c r="D12717" s="522"/>
      <c r="E12717" s="519"/>
    </row>
    <row r="12718" spans="1:5" s="512" customFormat="1" ht="24">
      <c r="A12718" s="520" t="s">
        <v>7982</v>
      </c>
      <c r="B12718" s="520" t="s">
        <v>7983</v>
      </c>
      <c r="C12718" s="521">
        <v>200</v>
      </c>
      <c r="D12718" s="522"/>
      <c r="E12718" s="519"/>
    </row>
    <row r="12719" spans="1:5" s="512" customFormat="1" ht="24">
      <c r="A12719" s="520" t="s">
        <v>7984</v>
      </c>
      <c r="B12719" s="520" t="s">
        <v>7985</v>
      </c>
      <c r="C12719" s="521">
        <v>750</v>
      </c>
      <c r="D12719" s="522"/>
      <c r="E12719" s="519"/>
    </row>
    <row r="12720" spans="1:5" s="512" customFormat="1" ht="13.8">
      <c r="A12720" s="520" t="s">
        <v>7986</v>
      </c>
      <c r="B12720" s="520" t="s">
        <v>7987</v>
      </c>
      <c r="C12720" s="521">
        <v>500</v>
      </c>
      <c r="D12720" s="522"/>
      <c r="E12720" s="519"/>
    </row>
    <row r="12721" spans="1:5" s="512" customFormat="1" ht="13.8">
      <c r="A12721" s="520" t="s">
        <v>7988</v>
      </c>
      <c r="B12721" s="520" t="s">
        <v>7989</v>
      </c>
      <c r="C12721" s="521">
        <v>15000</v>
      </c>
      <c r="D12721" s="522"/>
      <c r="E12721" s="519"/>
    </row>
    <row r="12722" spans="1:5" s="512" customFormat="1" ht="13.8">
      <c r="A12722" s="520" t="s">
        <v>7990</v>
      </c>
      <c r="B12722" s="520" t="s">
        <v>7991</v>
      </c>
      <c r="C12722" s="521">
        <v>3500</v>
      </c>
      <c r="D12722" s="522"/>
      <c r="E12722" s="519"/>
    </row>
    <row r="12723" spans="1:5" s="512" customFormat="1" ht="13.8">
      <c r="A12723" s="520" t="s">
        <v>7992</v>
      </c>
      <c r="B12723" s="520" t="s">
        <v>7993</v>
      </c>
      <c r="C12723" s="521">
        <v>3500</v>
      </c>
      <c r="D12723" s="522"/>
      <c r="E12723" s="519"/>
    </row>
    <row r="12724" spans="1:5" s="512" customFormat="1" ht="13.8">
      <c r="A12724" s="520" t="s">
        <v>7994</v>
      </c>
      <c r="B12724" s="520" t="s">
        <v>7995</v>
      </c>
      <c r="C12724" s="521">
        <v>3500</v>
      </c>
      <c r="D12724" s="522"/>
      <c r="E12724" s="519"/>
    </row>
    <row r="12725" spans="1:5" s="512" customFormat="1" ht="13.8">
      <c r="A12725" s="520" t="s">
        <v>7996</v>
      </c>
      <c r="B12725" s="520" t="s">
        <v>7997</v>
      </c>
      <c r="C12725" s="521">
        <v>3500</v>
      </c>
      <c r="D12725" s="522"/>
      <c r="E12725" s="519"/>
    </row>
    <row r="12726" spans="1:5" s="512" customFormat="1" ht="13.8">
      <c r="A12726" s="520" t="s">
        <v>7998</v>
      </c>
      <c r="B12726" s="520" t="s">
        <v>7999</v>
      </c>
      <c r="C12726" s="521">
        <v>2000</v>
      </c>
      <c r="D12726" s="522"/>
      <c r="E12726" s="519"/>
    </row>
    <row r="12727" spans="1:5" s="512" customFormat="1" ht="13.8">
      <c r="A12727" s="520" t="s">
        <v>8000</v>
      </c>
      <c r="B12727" s="520" t="s">
        <v>8001</v>
      </c>
      <c r="C12727" s="521">
        <v>600</v>
      </c>
      <c r="D12727" s="522"/>
      <c r="E12727" s="519"/>
    </row>
    <row r="12728" spans="1:5" s="512" customFormat="1" ht="13.8">
      <c r="A12728" s="520" t="s">
        <v>8002</v>
      </c>
      <c r="B12728" s="520" t="s">
        <v>8003</v>
      </c>
      <c r="C12728" s="521">
        <v>300</v>
      </c>
      <c r="D12728" s="522"/>
      <c r="E12728" s="519"/>
    </row>
    <row r="12729" spans="1:5" s="512" customFormat="1" ht="13.8">
      <c r="A12729" s="520" t="s">
        <v>8004</v>
      </c>
      <c r="B12729" s="520" t="s">
        <v>8005</v>
      </c>
      <c r="C12729" s="521">
        <v>300</v>
      </c>
      <c r="D12729" s="522"/>
      <c r="E12729" s="519"/>
    </row>
    <row r="12730" spans="1:5" s="512" customFormat="1" ht="24">
      <c r="A12730" s="520" t="s">
        <v>8006</v>
      </c>
      <c r="B12730" s="520" t="s">
        <v>8007</v>
      </c>
      <c r="C12730" s="521">
        <v>5000</v>
      </c>
      <c r="D12730" s="522"/>
      <c r="E12730" s="519"/>
    </row>
    <row r="12731" spans="1:5" s="512" customFormat="1" ht="24">
      <c r="A12731" s="520" t="s">
        <v>8008</v>
      </c>
      <c r="B12731" s="520" t="s">
        <v>8009</v>
      </c>
      <c r="C12731" s="521">
        <v>2000</v>
      </c>
      <c r="D12731" s="522"/>
      <c r="E12731" s="519"/>
    </row>
    <row r="12732" spans="1:5" s="512" customFormat="1" ht="24">
      <c r="A12732" s="520" t="s">
        <v>8010</v>
      </c>
      <c r="B12732" s="520" t="s">
        <v>8011</v>
      </c>
      <c r="C12732" s="521">
        <v>2000</v>
      </c>
      <c r="D12732" s="522"/>
      <c r="E12732" s="519"/>
    </row>
    <row r="12733" spans="1:5" s="512" customFormat="1" ht="13.8">
      <c r="A12733" s="577" t="s">
        <v>8012</v>
      </c>
      <c r="B12733" s="577"/>
      <c r="C12733" s="578"/>
      <c r="D12733" s="522"/>
      <c r="E12733" s="519"/>
    </row>
    <row r="12734" spans="1:5" s="512" customFormat="1" ht="13.8">
      <c r="A12734" s="520" t="s">
        <v>8013</v>
      </c>
      <c r="B12734" s="520" t="s">
        <v>8014</v>
      </c>
      <c r="C12734" s="521">
        <v>5000</v>
      </c>
      <c r="D12734" s="522"/>
      <c r="E12734" s="519"/>
    </row>
    <row r="12735" spans="1:5" s="512" customFormat="1" ht="13.8">
      <c r="A12735" s="520" t="s">
        <v>8015</v>
      </c>
      <c r="B12735" s="520" t="s">
        <v>8016</v>
      </c>
      <c r="C12735" s="521">
        <v>4000</v>
      </c>
      <c r="D12735" s="522"/>
      <c r="E12735" s="519"/>
    </row>
    <row r="12736" spans="1:5" s="512" customFormat="1" ht="13.8">
      <c r="A12736" s="520" t="s">
        <v>8017</v>
      </c>
      <c r="B12736" s="520" t="s">
        <v>8018</v>
      </c>
      <c r="C12736" s="521">
        <v>15000</v>
      </c>
      <c r="D12736" s="522"/>
      <c r="E12736" s="519"/>
    </row>
    <row r="12737" spans="1:5" s="512" customFormat="1" ht="24">
      <c r="A12737" s="520" t="s">
        <v>8019</v>
      </c>
      <c r="B12737" s="520" t="s">
        <v>8020</v>
      </c>
      <c r="C12737" s="521">
        <v>5000</v>
      </c>
      <c r="D12737" s="522"/>
      <c r="E12737" s="519"/>
    </row>
    <row r="12738" spans="1:5" s="512" customFormat="1" ht="24">
      <c r="A12738" s="520" t="s">
        <v>8021</v>
      </c>
      <c r="B12738" s="520" t="s">
        <v>8022</v>
      </c>
      <c r="C12738" s="521">
        <v>5000</v>
      </c>
      <c r="D12738" s="522"/>
      <c r="E12738" s="519"/>
    </row>
    <row r="12739" spans="1:5" s="512" customFormat="1" ht="13.8">
      <c r="A12739" s="520" t="s">
        <v>8023</v>
      </c>
      <c r="B12739" s="520" t="s">
        <v>8024</v>
      </c>
      <c r="C12739" s="521">
        <v>10000</v>
      </c>
      <c r="D12739" s="522"/>
      <c r="E12739" s="519"/>
    </row>
    <row r="12740" spans="1:5" s="512" customFormat="1" ht="13.8">
      <c r="A12740" s="520" t="s">
        <v>8025</v>
      </c>
      <c r="B12740" s="520" t="s">
        <v>8026</v>
      </c>
      <c r="C12740" s="521">
        <v>50000</v>
      </c>
      <c r="D12740" s="522"/>
      <c r="E12740" s="519"/>
    </row>
    <row r="12741" spans="1:5" s="512" customFormat="1" ht="13.8">
      <c r="A12741" s="577" t="s">
        <v>8027</v>
      </c>
      <c r="B12741" s="577"/>
      <c r="C12741" s="578"/>
      <c r="D12741" s="522"/>
      <c r="E12741" s="519"/>
    </row>
    <row r="12742" spans="1:5" s="512" customFormat="1" ht="13.8">
      <c r="A12742" s="520" t="s">
        <v>8028</v>
      </c>
      <c r="B12742" s="520" t="s">
        <v>8029</v>
      </c>
      <c r="C12742" s="521">
        <v>2200</v>
      </c>
      <c r="D12742" s="522"/>
      <c r="E12742" s="519"/>
    </row>
    <row r="12743" spans="1:5" s="512" customFormat="1" ht="13.8">
      <c r="A12743" s="520" t="s">
        <v>8030</v>
      </c>
      <c r="B12743" s="520" t="s">
        <v>8031</v>
      </c>
      <c r="C12743" s="521">
        <v>1800</v>
      </c>
      <c r="D12743" s="522"/>
      <c r="E12743" s="519"/>
    </row>
    <row r="12744" spans="1:5" s="512" customFormat="1" ht="13.8">
      <c r="A12744" s="520" t="s">
        <v>8032</v>
      </c>
      <c r="B12744" s="520" t="s">
        <v>8033</v>
      </c>
      <c r="C12744" s="521">
        <v>1600</v>
      </c>
      <c r="D12744" s="522"/>
      <c r="E12744" s="519"/>
    </row>
    <row r="12745" spans="1:5" s="512" customFormat="1" ht="24">
      <c r="A12745" s="520" t="s">
        <v>8034</v>
      </c>
      <c r="B12745" s="520" t="s">
        <v>8035</v>
      </c>
      <c r="C12745" s="521">
        <v>1400</v>
      </c>
      <c r="D12745" s="522"/>
      <c r="E12745" s="519"/>
    </row>
    <row r="12746" spans="1:5" s="512" customFormat="1" ht="24">
      <c r="A12746" s="520" t="s">
        <v>8036</v>
      </c>
      <c r="B12746" s="520" t="s">
        <v>8037</v>
      </c>
      <c r="C12746" s="521">
        <v>1200</v>
      </c>
      <c r="D12746" s="522"/>
      <c r="E12746" s="519"/>
    </row>
    <row r="12747" spans="1:5" s="512" customFormat="1" ht="13.8">
      <c r="A12747" s="520" t="s">
        <v>8038</v>
      </c>
      <c r="B12747" s="520" t="s">
        <v>8039</v>
      </c>
      <c r="C12747" s="521">
        <v>1100</v>
      </c>
      <c r="D12747" s="522"/>
      <c r="E12747" s="519"/>
    </row>
    <row r="12748" spans="1:5" s="512" customFormat="1" ht="13.8">
      <c r="A12748" s="520" t="s">
        <v>8040</v>
      </c>
      <c r="B12748" s="520" t="s">
        <v>8041</v>
      </c>
      <c r="C12748" s="521">
        <v>1400</v>
      </c>
      <c r="D12748" s="522"/>
      <c r="E12748" s="519"/>
    </row>
    <row r="12749" spans="1:5" s="512" customFormat="1" ht="13.8">
      <c r="A12749" s="520" t="s">
        <v>8042</v>
      </c>
      <c r="B12749" s="520" t="s">
        <v>8043</v>
      </c>
      <c r="C12749" s="521">
        <v>1100</v>
      </c>
      <c r="D12749" s="522"/>
      <c r="E12749" s="519"/>
    </row>
    <row r="12750" spans="1:5" s="512" customFormat="1" ht="24">
      <c r="A12750" s="520" t="s">
        <v>8044</v>
      </c>
      <c r="B12750" s="520" t="s">
        <v>8045</v>
      </c>
      <c r="C12750" s="521">
        <v>900</v>
      </c>
      <c r="D12750" s="522"/>
      <c r="E12750" s="519"/>
    </row>
    <row r="12751" spans="1:5" s="512" customFormat="1" ht="24">
      <c r="A12751" s="520" t="s">
        <v>8046</v>
      </c>
      <c r="B12751" s="520" t="s">
        <v>8047</v>
      </c>
      <c r="C12751" s="521">
        <v>800</v>
      </c>
      <c r="D12751" s="522"/>
      <c r="E12751" s="519"/>
    </row>
    <row r="12752" spans="1:5" s="512" customFormat="1" ht="24">
      <c r="A12752" s="520" t="s">
        <v>8048</v>
      </c>
      <c r="B12752" s="520" t="s">
        <v>8049</v>
      </c>
      <c r="C12752" s="521">
        <v>700</v>
      </c>
      <c r="D12752" s="522"/>
      <c r="E12752" s="519"/>
    </row>
    <row r="12753" spans="1:5" s="512" customFormat="1" ht="24">
      <c r="A12753" s="520" t="s">
        <v>8050</v>
      </c>
      <c r="B12753" s="520" t="s">
        <v>8051</v>
      </c>
      <c r="C12753" s="521">
        <v>600</v>
      </c>
      <c r="D12753" s="522"/>
      <c r="E12753" s="519"/>
    </row>
    <row r="12754" spans="1:5" s="512" customFormat="1" ht="13.8">
      <c r="A12754" s="520" t="s">
        <v>8052</v>
      </c>
      <c r="B12754" s="520" t="s">
        <v>8053</v>
      </c>
      <c r="C12754" s="521">
        <v>1400</v>
      </c>
      <c r="D12754" s="522"/>
      <c r="E12754" s="519"/>
    </row>
    <row r="12755" spans="1:5" s="512" customFormat="1" ht="13.8">
      <c r="A12755" s="520" t="s">
        <v>8054</v>
      </c>
      <c r="B12755" s="520" t="s">
        <v>8055</v>
      </c>
      <c r="C12755" s="521">
        <v>1100</v>
      </c>
      <c r="D12755" s="522"/>
      <c r="E12755" s="519"/>
    </row>
    <row r="12756" spans="1:5" s="512" customFormat="1" ht="24">
      <c r="A12756" s="520" t="s">
        <v>8056</v>
      </c>
      <c r="B12756" s="520" t="s">
        <v>8057</v>
      </c>
      <c r="C12756" s="521">
        <v>900</v>
      </c>
      <c r="D12756" s="522"/>
      <c r="E12756" s="519"/>
    </row>
    <row r="12757" spans="1:5" s="512" customFormat="1" ht="24">
      <c r="A12757" s="520" t="s">
        <v>8058</v>
      </c>
      <c r="B12757" s="520" t="s">
        <v>8059</v>
      </c>
      <c r="C12757" s="521">
        <v>800</v>
      </c>
      <c r="D12757" s="522"/>
      <c r="E12757" s="519"/>
    </row>
    <row r="12758" spans="1:5" s="512" customFormat="1" ht="24">
      <c r="A12758" s="520" t="s">
        <v>8060</v>
      </c>
      <c r="B12758" s="520" t="s">
        <v>8061</v>
      </c>
      <c r="C12758" s="521">
        <v>700</v>
      </c>
      <c r="D12758" s="522"/>
      <c r="E12758" s="519"/>
    </row>
    <row r="12759" spans="1:5" s="512" customFormat="1" ht="24">
      <c r="A12759" s="520" t="s">
        <v>8062</v>
      </c>
      <c r="B12759" s="520" t="s">
        <v>8063</v>
      </c>
      <c r="C12759" s="521">
        <v>600</v>
      </c>
      <c r="D12759" s="522"/>
      <c r="E12759" s="519"/>
    </row>
    <row r="12760" spans="1:5" s="512" customFormat="1" ht="13.8">
      <c r="A12760" s="520" t="s">
        <v>8064</v>
      </c>
      <c r="B12760" s="520" t="s">
        <v>8065</v>
      </c>
      <c r="C12760" s="521">
        <v>20000</v>
      </c>
      <c r="D12760" s="522"/>
      <c r="E12760" s="519"/>
    </row>
    <row r="12761" spans="1:5" s="512" customFormat="1" ht="13.8">
      <c r="A12761" s="520" t="s">
        <v>8066</v>
      </c>
      <c r="B12761" s="520" t="s">
        <v>8067</v>
      </c>
      <c r="C12761" s="521">
        <v>1500</v>
      </c>
      <c r="D12761" s="522"/>
      <c r="E12761" s="519"/>
    </row>
    <row r="12762" spans="1:5" s="512" customFormat="1" ht="13.8">
      <c r="A12762" s="520" t="s">
        <v>8068</v>
      </c>
      <c r="B12762" s="520" t="s">
        <v>8069</v>
      </c>
      <c r="C12762" s="521">
        <v>1300</v>
      </c>
      <c r="D12762" s="522"/>
      <c r="E12762" s="519"/>
    </row>
    <row r="12763" spans="1:5" s="512" customFormat="1" ht="24">
      <c r="A12763" s="520" t="s">
        <v>8070</v>
      </c>
      <c r="B12763" s="520" t="s">
        <v>8071</v>
      </c>
      <c r="C12763" s="521">
        <v>1200</v>
      </c>
      <c r="D12763" s="522"/>
      <c r="E12763" s="519"/>
    </row>
    <row r="12764" spans="1:5" s="512" customFormat="1" ht="24">
      <c r="A12764" s="520" t="s">
        <v>8072</v>
      </c>
      <c r="B12764" s="520" t="s">
        <v>8073</v>
      </c>
      <c r="C12764" s="521">
        <v>1100</v>
      </c>
      <c r="D12764" s="522"/>
      <c r="E12764" s="519"/>
    </row>
    <row r="12765" spans="1:5" s="512" customFormat="1" ht="24">
      <c r="A12765" s="520" t="s">
        <v>8074</v>
      </c>
      <c r="B12765" s="520" t="s">
        <v>8075</v>
      </c>
      <c r="C12765" s="521">
        <v>1000</v>
      </c>
      <c r="D12765" s="522"/>
      <c r="E12765" s="519"/>
    </row>
    <row r="12766" spans="1:5" s="512" customFormat="1" ht="13.8">
      <c r="A12766" s="520" t="s">
        <v>8076</v>
      </c>
      <c r="B12766" s="520" t="s">
        <v>8077</v>
      </c>
      <c r="C12766" s="521">
        <v>900</v>
      </c>
      <c r="D12766" s="522"/>
      <c r="E12766" s="519"/>
    </row>
    <row r="12767" spans="1:5" s="512" customFormat="1" ht="13.8">
      <c r="A12767" s="520" t="s">
        <v>8078</v>
      </c>
      <c r="B12767" s="520" t="s">
        <v>8079</v>
      </c>
      <c r="C12767" s="521">
        <v>900</v>
      </c>
      <c r="D12767" s="522"/>
      <c r="E12767" s="519"/>
    </row>
    <row r="12768" spans="1:5" s="512" customFormat="1" ht="24">
      <c r="A12768" s="520" t="s">
        <v>8080</v>
      </c>
      <c r="B12768" s="520" t="s">
        <v>8081</v>
      </c>
      <c r="C12768" s="521">
        <v>800</v>
      </c>
      <c r="D12768" s="522"/>
      <c r="E12768" s="519"/>
    </row>
    <row r="12769" spans="1:5" s="512" customFormat="1" ht="24">
      <c r="A12769" s="520" t="s">
        <v>8082</v>
      </c>
      <c r="B12769" s="520" t="s">
        <v>8083</v>
      </c>
      <c r="C12769" s="521">
        <v>700</v>
      </c>
      <c r="D12769" s="522"/>
      <c r="E12769" s="519"/>
    </row>
    <row r="12770" spans="1:5" s="512" customFormat="1" ht="24">
      <c r="A12770" s="520" t="s">
        <v>8084</v>
      </c>
      <c r="B12770" s="520" t="s">
        <v>8085</v>
      </c>
      <c r="C12770" s="521">
        <v>600</v>
      </c>
      <c r="D12770" s="522"/>
      <c r="E12770" s="519"/>
    </row>
    <row r="12771" spans="1:5" s="512" customFormat="1" ht="24">
      <c r="A12771" s="520" t="s">
        <v>8086</v>
      </c>
      <c r="B12771" s="520" t="s">
        <v>8087</v>
      </c>
      <c r="C12771" s="521">
        <v>500</v>
      </c>
      <c r="D12771" s="522"/>
      <c r="E12771" s="519"/>
    </row>
    <row r="12772" spans="1:5" s="512" customFormat="1" ht="24">
      <c r="A12772" s="520" t="s">
        <v>8088</v>
      </c>
      <c r="B12772" s="520" t="s">
        <v>8089</v>
      </c>
      <c r="C12772" s="521">
        <v>400</v>
      </c>
      <c r="D12772" s="522"/>
      <c r="E12772" s="519"/>
    </row>
    <row r="12773" spans="1:5" s="512" customFormat="1" ht="13.8">
      <c r="A12773" s="520" t="s">
        <v>8090</v>
      </c>
      <c r="B12773" s="520" t="s">
        <v>8091</v>
      </c>
      <c r="C12773" s="521">
        <v>900</v>
      </c>
      <c r="D12773" s="522"/>
      <c r="E12773" s="519"/>
    </row>
    <row r="12774" spans="1:5" s="512" customFormat="1" ht="24">
      <c r="A12774" s="520" t="s">
        <v>8092</v>
      </c>
      <c r="B12774" s="520" t="s">
        <v>8093</v>
      </c>
      <c r="C12774" s="521">
        <v>800</v>
      </c>
      <c r="D12774" s="522"/>
      <c r="E12774" s="519"/>
    </row>
    <row r="12775" spans="1:5" s="512" customFormat="1" ht="24">
      <c r="A12775" s="520" t="s">
        <v>8094</v>
      </c>
      <c r="B12775" s="520" t="s">
        <v>8095</v>
      </c>
      <c r="C12775" s="521">
        <v>700</v>
      </c>
      <c r="D12775" s="522"/>
      <c r="E12775" s="519"/>
    </row>
    <row r="12776" spans="1:5" s="512" customFormat="1" ht="24">
      <c r="A12776" s="520" t="s">
        <v>8096</v>
      </c>
      <c r="B12776" s="520" t="s">
        <v>8097</v>
      </c>
      <c r="C12776" s="521">
        <v>600</v>
      </c>
      <c r="D12776" s="522"/>
      <c r="E12776" s="519"/>
    </row>
    <row r="12777" spans="1:5" s="512" customFormat="1" ht="24">
      <c r="A12777" s="520" t="s">
        <v>8098</v>
      </c>
      <c r="B12777" s="520" t="s">
        <v>8099</v>
      </c>
      <c r="C12777" s="521">
        <v>500</v>
      </c>
      <c r="D12777" s="522"/>
      <c r="E12777" s="519"/>
    </row>
    <row r="12778" spans="1:5" s="512" customFormat="1" ht="24">
      <c r="A12778" s="520" t="s">
        <v>8100</v>
      </c>
      <c r="B12778" s="520" t="s">
        <v>8101</v>
      </c>
      <c r="C12778" s="521">
        <v>400</v>
      </c>
      <c r="D12778" s="522"/>
      <c r="E12778" s="519"/>
    </row>
    <row r="12779" spans="1:5" s="512" customFormat="1" ht="24">
      <c r="A12779" s="520" t="s">
        <v>8102</v>
      </c>
      <c r="B12779" s="520" t="s">
        <v>8103</v>
      </c>
      <c r="C12779" s="521">
        <v>2900</v>
      </c>
      <c r="D12779" s="522"/>
      <c r="E12779" s="519"/>
    </row>
    <row r="12780" spans="1:5" s="512" customFormat="1" ht="24">
      <c r="A12780" s="520" t="s">
        <v>8104</v>
      </c>
      <c r="B12780" s="520" t="s">
        <v>8105</v>
      </c>
      <c r="C12780" s="521">
        <v>2400</v>
      </c>
      <c r="D12780" s="522"/>
      <c r="E12780" s="519"/>
    </row>
    <row r="12781" spans="1:5" s="512" customFormat="1" ht="24">
      <c r="A12781" s="520" t="s">
        <v>8106</v>
      </c>
      <c r="B12781" s="520" t="s">
        <v>8107</v>
      </c>
      <c r="C12781" s="521">
        <v>2200</v>
      </c>
      <c r="D12781" s="522"/>
      <c r="E12781" s="519"/>
    </row>
    <row r="12782" spans="1:5" s="512" customFormat="1" ht="24">
      <c r="A12782" s="520" t="s">
        <v>8108</v>
      </c>
      <c r="B12782" s="520" t="s">
        <v>8109</v>
      </c>
      <c r="C12782" s="521">
        <v>2000</v>
      </c>
      <c r="D12782" s="522"/>
      <c r="E12782" s="519"/>
    </row>
    <row r="12783" spans="1:5" s="512" customFormat="1" ht="24">
      <c r="A12783" s="520" t="s">
        <v>8110</v>
      </c>
      <c r="B12783" s="520" t="s">
        <v>8111</v>
      </c>
      <c r="C12783" s="521">
        <v>1800</v>
      </c>
      <c r="D12783" s="522"/>
      <c r="E12783" s="519"/>
    </row>
    <row r="12784" spans="1:5" s="512" customFormat="1" ht="24">
      <c r="A12784" s="520" t="s">
        <v>8112</v>
      </c>
      <c r="B12784" s="520" t="s">
        <v>8113</v>
      </c>
      <c r="C12784" s="521">
        <v>1600</v>
      </c>
      <c r="D12784" s="522"/>
      <c r="E12784" s="519"/>
    </row>
    <row r="12785" spans="1:5" s="512" customFormat="1" ht="24">
      <c r="A12785" s="520" t="s">
        <v>8114</v>
      </c>
      <c r="B12785" s="520" t="s">
        <v>8115</v>
      </c>
      <c r="C12785" s="521">
        <v>1800</v>
      </c>
      <c r="D12785" s="522"/>
      <c r="E12785" s="519"/>
    </row>
    <row r="12786" spans="1:5" s="512" customFormat="1" ht="24">
      <c r="A12786" s="520" t="s">
        <v>8116</v>
      </c>
      <c r="B12786" s="520" t="s">
        <v>8117</v>
      </c>
      <c r="C12786" s="521">
        <v>1400</v>
      </c>
      <c r="D12786" s="522"/>
      <c r="E12786" s="519"/>
    </row>
    <row r="12787" spans="1:5" s="512" customFormat="1" ht="24">
      <c r="A12787" s="520" t="s">
        <v>8118</v>
      </c>
      <c r="B12787" s="520" t="s">
        <v>8119</v>
      </c>
      <c r="C12787" s="521">
        <v>1200</v>
      </c>
      <c r="D12787" s="522"/>
      <c r="E12787" s="519"/>
    </row>
    <row r="12788" spans="1:5" s="512" customFormat="1" ht="24">
      <c r="A12788" s="520" t="s">
        <v>8120</v>
      </c>
      <c r="B12788" s="520" t="s">
        <v>8121</v>
      </c>
      <c r="C12788" s="521">
        <v>1100</v>
      </c>
      <c r="D12788" s="522"/>
      <c r="E12788" s="519"/>
    </row>
    <row r="12789" spans="1:5" s="512" customFormat="1" ht="24">
      <c r="A12789" s="520" t="s">
        <v>8122</v>
      </c>
      <c r="B12789" s="520" t="s">
        <v>8123</v>
      </c>
      <c r="C12789" s="521">
        <v>1000</v>
      </c>
      <c r="D12789" s="522"/>
      <c r="E12789" s="519"/>
    </row>
    <row r="12790" spans="1:5" s="512" customFormat="1" ht="24">
      <c r="A12790" s="520" t="s">
        <v>8124</v>
      </c>
      <c r="B12790" s="520" t="s">
        <v>8125</v>
      </c>
      <c r="C12790" s="521">
        <v>900</v>
      </c>
      <c r="D12790" s="522"/>
      <c r="E12790" s="519"/>
    </row>
    <row r="12791" spans="1:5" s="512" customFormat="1" ht="24">
      <c r="A12791" s="520" t="s">
        <v>8126</v>
      </c>
      <c r="B12791" s="520" t="s">
        <v>8127</v>
      </c>
      <c r="C12791" s="521">
        <v>1800</v>
      </c>
      <c r="D12791" s="522"/>
      <c r="E12791" s="519"/>
    </row>
    <row r="12792" spans="1:5" s="512" customFormat="1" ht="24">
      <c r="A12792" s="520" t="s">
        <v>8128</v>
      </c>
      <c r="B12792" s="520" t="s">
        <v>8129</v>
      </c>
      <c r="C12792" s="521">
        <v>1400</v>
      </c>
      <c r="D12792" s="522"/>
      <c r="E12792" s="519"/>
    </row>
    <row r="12793" spans="1:5" s="512" customFormat="1" ht="24">
      <c r="A12793" s="520" t="s">
        <v>8130</v>
      </c>
      <c r="B12793" s="520" t="s">
        <v>8131</v>
      </c>
      <c r="C12793" s="521">
        <v>1200</v>
      </c>
      <c r="D12793" s="522"/>
      <c r="E12793" s="519"/>
    </row>
    <row r="12794" spans="1:5" s="512" customFormat="1" ht="24">
      <c r="A12794" s="520" t="s">
        <v>8132</v>
      </c>
      <c r="B12794" s="520" t="s">
        <v>8133</v>
      </c>
      <c r="C12794" s="521">
        <v>1100</v>
      </c>
      <c r="D12794" s="522"/>
      <c r="E12794" s="519"/>
    </row>
    <row r="12795" spans="1:5" s="512" customFormat="1" ht="24">
      <c r="A12795" s="520" t="s">
        <v>8134</v>
      </c>
      <c r="B12795" s="520" t="s">
        <v>8135</v>
      </c>
      <c r="C12795" s="521">
        <v>1000</v>
      </c>
      <c r="D12795" s="522"/>
      <c r="E12795" s="519"/>
    </row>
    <row r="12796" spans="1:5" s="512" customFormat="1" ht="24">
      <c r="A12796" s="520" t="s">
        <v>8136</v>
      </c>
      <c r="B12796" s="520" t="s">
        <v>8137</v>
      </c>
      <c r="C12796" s="521">
        <v>900</v>
      </c>
      <c r="D12796" s="522"/>
      <c r="E12796" s="519"/>
    </row>
    <row r="12797" spans="1:5" s="512" customFormat="1" ht="13.8">
      <c r="A12797" s="520" t="s">
        <v>8138</v>
      </c>
      <c r="B12797" s="520" t="s">
        <v>8139</v>
      </c>
      <c r="C12797" s="521">
        <v>30000</v>
      </c>
      <c r="D12797" s="522"/>
      <c r="E12797" s="519"/>
    </row>
    <row r="12798" spans="1:5" s="512" customFormat="1" ht="13.8">
      <c r="A12798" s="520" t="s">
        <v>8140</v>
      </c>
      <c r="B12798" s="520" t="s">
        <v>8141</v>
      </c>
      <c r="C12798" s="521">
        <v>2000</v>
      </c>
      <c r="D12798" s="522"/>
      <c r="E12798" s="519"/>
    </row>
    <row r="12799" spans="1:5" s="512" customFormat="1" ht="13.8">
      <c r="A12799" s="520" t="s">
        <v>8142</v>
      </c>
      <c r="B12799" s="520" t="s">
        <v>8143</v>
      </c>
      <c r="C12799" s="521">
        <v>10000</v>
      </c>
      <c r="D12799" s="522"/>
      <c r="E12799" s="519"/>
    </row>
    <row r="12800" spans="1:5" s="512" customFormat="1" ht="13.8">
      <c r="A12800" s="520" t="s">
        <v>8144</v>
      </c>
      <c r="B12800" s="520" t="s">
        <v>8145</v>
      </c>
      <c r="C12800" s="521">
        <v>10000</v>
      </c>
      <c r="D12800" s="522"/>
      <c r="E12800" s="519"/>
    </row>
    <row r="12801" spans="1:5" s="512" customFormat="1" ht="13.8">
      <c r="A12801" s="520" t="s">
        <v>8146</v>
      </c>
      <c r="B12801" s="520" t="s">
        <v>8147</v>
      </c>
      <c r="C12801" s="521">
        <v>35000</v>
      </c>
      <c r="D12801" s="522"/>
      <c r="E12801" s="519"/>
    </row>
    <row r="12802" spans="1:5" s="512" customFormat="1" ht="13.8">
      <c r="A12802" s="520" t="s">
        <v>8148</v>
      </c>
      <c r="B12802" s="520" t="s">
        <v>8149</v>
      </c>
      <c r="C12802" s="521">
        <v>10000</v>
      </c>
      <c r="D12802" s="522"/>
      <c r="E12802" s="519"/>
    </row>
    <row r="12803" spans="1:5" s="512" customFormat="1" ht="13.8">
      <c r="A12803" s="520" t="s">
        <v>8150</v>
      </c>
      <c r="B12803" s="520" t="s">
        <v>8151</v>
      </c>
      <c r="C12803" s="521">
        <v>35000</v>
      </c>
      <c r="D12803" s="522"/>
      <c r="E12803" s="519"/>
    </row>
    <row r="12804" spans="1:5" s="512" customFormat="1" ht="13.8">
      <c r="A12804" s="520" t="s">
        <v>8152</v>
      </c>
      <c r="B12804" s="520" t="s">
        <v>8153</v>
      </c>
      <c r="C12804" s="521">
        <v>20000</v>
      </c>
      <c r="D12804" s="522"/>
      <c r="E12804" s="519"/>
    </row>
    <row r="12805" spans="1:5" s="512" customFormat="1" ht="13.8">
      <c r="A12805" s="520" t="s">
        <v>8154</v>
      </c>
      <c r="B12805" s="520" t="s">
        <v>8155</v>
      </c>
      <c r="C12805" s="521">
        <v>10000</v>
      </c>
      <c r="D12805" s="522"/>
      <c r="E12805" s="519"/>
    </row>
    <row r="12806" spans="1:5" s="512" customFormat="1" ht="13.8">
      <c r="A12806" s="520" t="s">
        <v>8156</v>
      </c>
      <c r="B12806" s="520" t="s">
        <v>8157</v>
      </c>
      <c r="C12806" s="521">
        <v>65000</v>
      </c>
      <c r="D12806" s="522"/>
      <c r="E12806" s="519"/>
    </row>
    <row r="12807" spans="1:5" s="512" customFormat="1" ht="13.8">
      <c r="A12807" s="520" t="s">
        <v>8158</v>
      </c>
      <c r="B12807" s="520" t="s">
        <v>8159</v>
      </c>
      <c r="C12807" s="521">
        <v>5000</v>
      </c>
      <c r="D12807" s="522"/>
      <c r="E12807" s="519"/>
    </row>
    <row r="12808" spans="1:5" s="512" customFormat="1" ht="24">
      <c r="A12808" s="520" t="s">
        <v>8160</v>
      </c>
      <c r="B12808" s="520" t="s">
        <v>8161</v>
      </c>
      <c r="C12808" s="521">
        <v>5000</v>
      </c>
      <c r="D12808" s="522"/>
      <c r="E12808" s="519"/>
    </row>
    <row r="12809" spans="1:5" s="512" customFormat="1" ht="24">
      <c r="A12809" s="520" t="s">
        <v>8162</v>
      </c>
      <c r="B12809" s="520" t="s">
        <v>8163</v>
      </c>
      <c r="C12809" s="521">
        <v>5000</v>
      </c>
      <c r="D12809" s="522"/>
      <c r="E12809" s="519"/>
    </row>
    <row r="12810" spans="1:5" s="512" customFormat="1" ht="13.8">
      <c r="A12810" s="520" t="s">
        <v>8164</v>
      </c>
      <c r="B12810" s="520" t="s">
        <v>8165</v>
      </c>
      <c r="C12810" s="521">
        <v>10000</v>
      </c>
      <c r="D12810" s="522"/>
      <c r="E12810" s="519"/>
    </row>
    <row r="12811" spans="1:5" s="512" customFormat="1" ht="13.8">
      <c r="A12811" s="520" t="s">
        <v>8166</v>
      </c>
      <c r="B12811" s="520" t="s">
        <v>8167</v>
      </c>
      <c r="C12811" s="521">
        <v>50000</v>
      </c>
      <c r="D12811" s="522"/>
      <c r="E12811" s="519"/>
    </row>
    <row r="12812" spans="1:5" s="512" customFormat="1" ht="13.8">
      <c r="A12812" s="520" t="s">
        <v>8168</v>
      </c>
      <c r="B12812" s="520" t="s">
        <v>8169</v>
      </c>
      <c r="C12812" s="521">
        <v>1200</v>
      </c>
      <c r="D12812" s="522"/>
      <c r="E12812" s="519"/>
    </row>
    <row r="12813" spans="1:5" s="512" customFormat="1" ht="13.8">
      <c r="A12813" s="520" t="s">
        <v>8170</v>
      </c>
      <c r="B12813" s="520" t="s">
        <v>8171</v>
      </c>
      <c r="C12813" s="521">
        <v>600</v>
      </c>
      <c r="D12813" s="522"/>
      <c r="E12813" s="519"/>
    </row>
    <row r="12814" spans="1:5" s="512" customFormat="1" ht="13.8">
      <c r="A12814" s="520" t="s">
        <v>8172</v>
      </c>
      <c r="B12814" s="520" t="s">
        <v>8173</v>
      </c>
      <c r="C12814" s="521">
        <v>600</v>
      </c>
      <c r="D12814" s="522"/>
      <c r="E12814" s="519"/>
    </row>
    <row r="12815" spans="1:5" s="512" customFormat="1" ht="13.8">
      <c r="A12815" s="520" t="s">
        <v>8174</v>
      </c>
      <c r="B12815" s="520" t="s">
        <v>8175</v>
      </c>
      <c r="C12815" s="521">
        <v>10000</v>
      </c>
      <c r="D12815" s="522"/>
      <c r="E12815" s="519"/>
    </row>
    <row r="12816" spans="1:5" s="512" customFormat="1" ht="13.8">
      <c r="A12816" s="520" t="s">
        <v>8176</v>
      </c>
      <c r="B12816" s="520" t="s">
        <v>8177</v>
      </c>
      <c r="C12816" s="521">
        <v>1000</v>
      </c>
      <c r="D12816" s="522"/>
      <c r="E12816" s="519"/>
    </row>
    <row r="12817" spans="1:5" s="512" customFormat="1" ht="13.8">
      <c r="A12817" s="520" t="s">
        <v>8178</v>
      </c>
      <c r="B12817" s="520" t="s">
        <v>8179</v>
      </c>
      <c r="C12817" s="521">
        <v>500</v>
      </c>
      <c r="D12817" s="522"/>
      <c r="E12817" s="519"/>
    </row>
    <row r="12818" spans="1:5" s="512" customFormat="1" ht="13.8">
      <c r="A12818" s="520" t="s">
        <v>8180</v>
      </c>
      <c r="B12818" s="520" t="s">
        <v>8181</v>
      </c>
      <c r="C12818" s="521">
        <v>500</v>
      </c>
      <c r="D12818" s="522"/>
      <c r="E12818" s="519"/>
    </row>
    <row r="12819" spans="1:5" s="512" customFormat="1" ht="13.8">
      <c r="A12819" s="520" t="s">
        <v>8182</v>
      </c>
      <c r="B12819" s="520" t="s">
        <v>8183</v>
      </c>
      <c r="C12819" s="521">
        <v>1700</v>
      </c>
      <c r="D12819" s="522"/>
      <c r="E12819" s="519"/>
    </row>
    <row r="12820" spans="1:5" s="512" customFormat="1" ht="13.8">
      <c r="A12820" s="520" t="s">
        <v>8184</v>
      </c>
      <c r="B12820" s="520" t="s">
        <v>8185</v>
      </c>
      <c r="C12820" s="521">
        <v>850</v>
      </c>
      <c r="D12820" s="522"/>
      <c r="E12820" s="519"/>
    </row>
    <row r="12821" spans="1:5" s="512" customFormat="1" ht="13.8">
      <c r="A12821" s="520" t="s">
        <v>8186</v>
      </c>
      <c r="B12821" s="520" t="s">
        <v>8187</v>
      </c>
      <c r="C12821" s="521">
        <v>850</v>
      </c>
      <c r="D12821" s="522"/>
      <c r="E12821" s="519"/>
    </row>
    <row r="12822" spans="1:5" s="512" customFormat="1" ht="13.8">
      <c r="A12822" s="520" t="s">
        <v>8188</v>
      </c>
      <c r="B12822" s="520" t="s">
        <v>8189</v>
      </c>
      <c r="C12822" s="521">
        <v>3000</v>
      </c>
      <c r="D12822" s="522"/>
      <c r="E12822" s="519"/>
    </row>
    <row r="12823" spans="1:5" s="512" customFormat="1" ht="13.8">
      <c r="A12823" s="520" t="s">
        <v>8190</v>
      </c>
      <c r="B12823" s="520" t="s">
        <v>8191</v>
      </c>
      <c r="C12823" s="521">
        <v>1500</v>
      </c>
      <c r="D12823" s="522"/>
      <c r="E12823" s="519"/>
    </row>
    <row r="12824" spans="1:5" s="512" customFormat="1" ht="13.8">
      <c r="A12824" s="520" t="s">
        <v>8192</v>
      </c>
      <c r="B12824" s="520" t="s">
        <v>8193</v>
      </c>
      <c r="C12824" s="521">
        <v>500</v>
      </c>
      <c r="D12824" s="522"/>
      <c r="E12824" s="519"/>
    </row>
    <row r="12825" spans="1:5" s="512" customFormat="1" ht="24">
      <c r="A12825" s="520" t="s">
        <v>8194</v>
      </c>
      <c r="B12825" s="520" t="s">
        <v>8195</v>
      </c>
      <c r="C12825" s="521">
        <v>3000</v>
      </c>
      <c r="D12825" s="522"/>
      <c r="E12825" s="519"/>
    </row>
    <row r="12826" spans="1:5" s="512" customFormat="1" ht="13.8">
      <c r="A12826" s="520" t="s">
        <v>8196</v>
      </c>
      <c r="B12826" s="520" t="s">
        <v>8197</v>
      </c>
      <c r="C12826" s="521">
        <v>3000</v>
      </c>
      <c r="D12826" s="522"/>
      <c r="E12826" s="519"/>
    </row>
    <row r="12827" spans="1:5" s="512" customFormat="1" ht="24">
      <c r="A12827" s="520" t="s">
        <v>8198</v>
      </c>
      <c r="B12827" s="520" t="s">
        <v>8199</v>
      </c>
      <c r="C12827" s="521">
        <v>5000</v>
      </c>
      <c r="D12827" s="522"/>
      <c r="E12827" s="519"/>
    </row>
    <row r="12828" spans="1:5" s="512" customFormat="1" ht="13.8">
      <c r="A12828" s="520" t="s">
        <v>8200</v>
      </c>
      <c r="B12828" s="520" t="s">
        <v>8201</v>
      </c>
      <c r="C12828" s="521">
        <v>20000</v>
      </c>
      <c r="D12828" s="522"/>
      <c r="E12828" s="519"/>
    </row>
    <row r="12829" spans="1:5" s="512" customFormat="1" ht="13.8">
      <c r="A12829" s="520" t="s">
        <v>8202</v>
      </c>
      <c r="B12829" s="520" t="s">
        <v>8203</v>
      </c>
      <c r="C12829" s="521">
        <v>3000</v>
      </c>
      <c r="D12829" s="522"/>
      <c r="E12829" s="519"/>
    </row>
    <row r="12830" spans="1:5" s="512" customFormat="1" ht="13.8">
      <c r="A12830" s="520" t="s">
        <v>8204</v>
      </c>
      <c r="B12830" s="520" t="s">
        <v>8205</v>
      </c>
      <c r="C12830" s="521">
        <v>15000</v>
      </c>
      <c r="D12830" s="522"/>
      <c r="E12830" s="519"/>
    </row>
    <row r="12831" spans="1:5" s="512" customFormat="1" ht="24">
      <c r="A12831" s="520" t="s">
        <v>8206</v>
      </c>
      <c r="B12831" s="520" t="s">
        <v>8207</v>
      </c>
      <c r="C12831" s="521">
        <v>15000</v>
      </c>
      <c r="D12831" s="522"/>
      <c r="E12831" s="519"/>
    </row>
    <row r="12832" spans="1:5" s="512" customFormat="1" ht="13.8">
      <c r="A12832" s="520" t="s">
        <v>8208</v>
      </c>
      <c r="B12832" s="520" t="s">
        <v>8209</v>
      </c>
      <c r="C12832" s="521">
        <v>6000</v>
      </c>
      <c r="D12832" s="522"/>
      <c r="E12832" s="519"/>
    </row>
    <row r="12833" spans="1:5" s="512" customFormat="1" ht="13.8">
      <c r="A12833" s="520" t="s">
        <v>8210</v>
      </c>
      <c r="B12833" s="520" t="s">
        <v>8211</v>
      </c>
      <c r="C12833" s="521">
        <v>200</v>
      </c>
      <c r="D12833" s="522"/>
      <c r="E12833" s="519"/>
    </row>
    <row r="12834" spans="1:5" s="512" customFormat="1" ht="13.8">
      <c r="A12834" s="520" t="s">
        <v>8212</v>
      </c>
      <c r="B12834" s="520" t="s">
        <v>8213</v>
      </c>
      <c r="C12834" s="521">
        <v>25000</v>
      </c>
      <c r="D12834" s="522"/>
      <c r="E12834" s="519"/>
    </row>
    <row r="12835" spans="1:5" s="512" customFormat="1" ht="24">
      <c r="A12835" s="520" t="s">
        <v>8206</v>
      </c>
      <c r="B12835" s="520" t="s">
        <v>8207</v>
      </c>
      <c r="C12835" s="521">
        <v>15000</v>
      </c>
      <c r="D12835" s="522"/>
      <c r="E12835" s="519"/>
    </row>
    <row r="12836" spans="1:5" s="512" customFormat="1" ht="13.8">
      <c r="A12836" s="520" t="s">
        <v>8214</v>
      </c>
      <c r="B12836" s="520" t="s">
        <v>8215</v>
      </c>
      <c r="C12836" s="521">
        <v>5000</v>
      </c>
      <c r="D12836" s="522"/>
      <c r="E12836" s="519"/>
    </row>
    <row r="12837" spans="1:5" s="512" customFormat="1" ht="24">
      <c r="A12837" s="520" t="s">
        <v>8216</v>
      </c>
      <c r="B12837" s="520" t="s">
        <v>8217</v>
      </c>
      <c r="C12837" s="521">
        <v>1</v>
      </c>
      <c r="D12837" s="522"/>
      <c r="E12837" s="519"/>
    </row>
    <row r="12838" spans="1:5" s="512" customFormat="1" ht="13.8">
      <c r="A12838" s="520" t="s">
        <v>8218</v>
      </c>
      <c r="B12838" s="520" t="s">
        <v>8219</v>
      </c>
      <c r="C12838" s="521">
        <v>20000</v>
      </c>
      <c r="D12838" s="522"/>
      <c r="E12838" s="519"/>
    </row>
    <row r="12839" spans="1:5" s="512" customFormat="1" ht="13.8">
      <c r="A12839" s="520" t="s">
        <v>8220</v>
      </c>
      <c r="B12839" s="520" t="s">
        <v>8221</v>
      </c>
      <c r="C12839" s="521">
        <v>50000</v>
      </c>
      <c r="D12839" s="522"/>
      <c r="E12839" s="519"/>
    </row>
    <row r="12840" spans="1:5" s="512" customFormat="1" ht="13.8">
      <c r="A12840" s="520" t="s">
        <v>8222</v>
      </c>
      <c r="B12840" s="520" t="s">
        <v>8223</v>
      </c>
      <c r="C12840" s="521">
        <v>10000</v>
      </c>
      <c r="D12840" s="522"/>
      <c r="E12840" s="519"/>
    </row>
    <row r="12841" spans="1:5" s="512" customFormat="1" ht="24">
      <c r="A12841" s="520" t="s">
        <v>8224</v>
      </c>
      <c r="B12841" s="520" t="s">
        <v>8225</v>
      </c>
      <c r="C12841" s="521">
        <v>1500</v>
      </c>
      <c r="D12841" s="522"/>
      <c r="E12841" s="519"/>
    </row>
    <row r="12842" spans="1:5" s="512" customFormat="1" ht="24">
      <c r="A12842" s="520" t="s">
        <v>8226</v>
      </c>
      <c r="B12842" s="520" t="s">
        <v>8227</v>
      </c>
      <c r="C12842" s="521">
        <v>1000</v>
      </c>
      <c r="D12842" s="522"/>
      <c r="E12842" s="519"/>
    </row>
    <row r="12843" spans="1:5" s="512" customFormat="1" ht="24">
      <c r="A12843" s="520" t="s">
        <v>8228</v>
      </c>
      <c r="B12843" s="520" t="s">
        <v>8229</v>
      </c>
      <c r="C12843" s="521">
        <v>500</v>
      </c>
      <c r="D12843" s="522"/>
      <c r="E12843" s="519"/>
    </row>
    <row r="12844" spans="1:5" s="512" customFormat="1" ht="13.8">
      <c r="A12844" s="520" t="s">
        <v>8230</v>
      </c>
      <c r="B12844" s="520" t="s">
        <v>8231</v>
      </c>
      <c r="C12844" s="521">
        <v>3000</v>
      </c>
      <c r="D12844" s="522"/>
      <c r="E12844" s="519"/>
    </row>
    <row r="12845" spans="1:5" s="512" customFormat="1" ht="24">
      <c r="A12845" s="520" t="s">
        <v>8232</v>
      </c>
      <c r="B12845" s="520" t="s">
        <v>8233</v>
      </c>
      <c r="C12845" s="521">
        <v>1000</v>
      </c>
      <c r="D12845" s="522"/>
      <c r="E12845" s="519"/>
    </row>
    <row r="12846" spans="1:5" s="512" customFormat="1" ht="13.8">
      <c r="A12846" s="520" t="s">
        <v>8234</v>
      </c>
      <c r="B12846" s="520" t="s">
        <v>8235</v>
      </c>
      <c r="C12846" s="521">
        <v>10000</v>
      </c>
      <c r="D12846" s="522"/>
      <c r="E12846" s="519"/>
    </row>
    <row r="12847" spans="1:5" s="512" customFormat="1" ht="13.8">
      <c r="A12847" s="520" t="s">
        <v>8236</v>
      </c>
      <c r="B12847" s="520" t="s">
        <v>8237</v>
      </c>
      <c r="C12847" s="521">
        <v>15000</v>
      </c>
      <c r="D12847" s="522"/>
      <c r="E12847" s="519"/>
    </row>
    <row r="12848" spans="1:5" s="512" customFormat="1" ht="13.8">
      <c r="A12848" s="520" t="s">
        <v>8238</v>
      </c>
      <c r="B12848" s="520" t="s">
        <v>8239</v>
      </c>
      <c r="C12848" s="521">
        <v>16000</v>
      </c>
      <c r="D12848" s="522"/>
      <c r="E12848" s="519"/>
    </row>
    <row r="12849" spans="1:5" s="512" customFormat="1" ht="13.8">
      <c r="A12849" s="520" t="s">
        <v>8240</v>
      </c>
      <c r="B12849" s="520" t="s">
        <v>8241</v>
      </c>
      <c r="C12849" s="521">
        <v>20000</v>
      </c>
      <c r="D12849" s="522"/>
      <c r="E12849" s="519"/>
    </row>
    <row r="12850" spans="1:5" s="512" customFormat="1" ht="24">
      <c r="A12850" s="520" t="s">
        <v>8242</v>
      </c>
      <c r="B12850" s="520" t="s">
        <v>8243</v>
      </c>
      <c r="C12850" s="521">
        <v>2000</v>
      </c>
      <c r="D12850" s="522"/>
      <c r="E12850" s="519"/>
    </row>
    <row r="12851" spans="1:5" s="512" customFormat="1" ht="24">
      <c r="A12851" s="520" t="s">
        <v>8244</v>
      </c>
      <c r="B12851" s="520" t="s">
        <v>8245</v>
      </c>
      <c r="C12851" s="521">
        <v>1600</v>
      </c>
      <c r="D12851" s="522"/>
      <c r="E12851" s="519"/>
    </row>
    <row r="12852" spans="1:5" s="512" customFormat="1" ht="24">
      <c r="A12852" s="520" t="s">
        <v>8246</v>
      </c>
      <c r="B12852" s="520" t="s">
        <v>8247</v>
      </c>
      <c r="C12852" s="521">
        <v>1400</v>
      </c>
      <c r="D12852" s="522"/>
      <c r="E12852" s="519"/>
    </row>
    <row r="12853" spans="1:5" s="512" customFormat="1" ht="24">
      <c r="A12853" s="520" t="s">
        <v>8248</v>
      </c>
      <c r="B12853" s="520" t="s">
        <v>8249</v>
      </c>
      <c r="C12853" s="521">
        <v>1200</v>
      </c>
      <c r="D12853" s="522"/>
      <c r="E12853" s="519"/>
    </row>
    <row r="12854" spans="1:5" s="512" customFormat="1" ht="24">
      <c r="A12854" s="520" t="s">
        <v>8250</v>
      </c>
      <c r="B12854" s="520" t="s">
        <v>8251</v>
      </c>
      <c r="C12854" s="521">
        <v>1000</v>
      </c>
      <c r="D12854" s="522"/>
      <c r="E12854" s="519"/>
    </row>
    <row r="12855" spans="1:5" s="512" customFormat="1" ht="13.8">
      <c r="A12855" s="520" t="s">
        <v>8252</v>
      </c>
      <c r="B12855" s="520" t="s">
        <v>8253</v>
      </c>
      <c r="C12855" s="521">
        <v>10000</v>
      </c>
      <c r="D12855" s="522"/>
      <c r="E12855" s="519"/>
    </row>
    <row r="12856" spans="1:5" s="512" customFormat="1" ht="24">
      <c r="A12856" s="520" t="s">
        <v>8254</v>
      </c>
      <c r="B12856" s="520" t="s">
        <v>8255</v>
      </c>
      <c r="C12856" s="521">
        <v>300</v>
      </c>
      <c r="D12856" s="522"/>
      <c r="E12856" s="519"/>
    </row>
    <row r="12857" spans="1:5" s="512" customFormat="1" ht="24">
      <c r="A12857" s="520" t="s">
        <v>8256</v>
      </c>
      <c r="B12857" s="520" t="s">
        <v>8257</v>
      </c>
      <c r="C12857" s="521">
        <v>150</v>
      </c>
      <c r="D12857" s="522"/>
      <c r="E12857" s="519"/>
    </row>
    <row r="12858" spans="1:5" s="512" customFormat="1" ht="24">
      <c r="A12858" s="520" t="s">
        <v>8258</v>
      </c>
      <c r="B12858" s="520" t="s">
        <v>8259</v>
      </c>
      <c r="C12858" s="521">
        <v>150</v>
      </c>
      <c r="D12858" s="522"/>
      <c r="E12858" s="519"/>
    </row>
    <row r="12859" spans="1:5" s="512" customFormat="1" ht="13.8">
      <c r="A12859" s="520" t="s">
        <v>8260</v>
      </c>
      <c r="B12859" s="520" t="s">
        <v>8261</v>
      </c>
      <c r="C12859" s="521">
        <v>10000</v>
      </c>
      <c r="D12859" s="522"/>
      <c r="E12859" s="519"/>
    </row>
    <row r="12860" spans="1:5" s="512" customFormat="1" ht="13.8">
      <c r="A12860" s="520" t="s">
        <v>8262</v>
      </c>
      <c r="B12860" s="520" t="s">
        <v>8263</v>
      </c>
      <c r="C12860" s="521">
        <v>10000</v>
      </c>
      <c r="D12860" s="522"/>
      <c r="E12860" s="519"/>
    </row>
    <row r="12861" spans="1:5" s="512" customFormat="1" ht="13.8">
      <c r="A12861" s="520" t="s">
        <v>8264</v>
      </c>
      <c r="B12861" s="520" t="s">
        <v>8265</v>
      </c>
      <c r="C12861" s="521">
        <v>5000</v>
      </c>
      <c r="D12861" s="522"/>
      <c r="E12861" s="519"/>
    </row>
    <row r="12862" spans="1:5" s="512" customFormat="1" ht="13.8">
      <c r="A12862" s="520" t="s">
        <v>8266</v>
      </c>
      <c r="B12862" s="520" t="s">
        <v>8267</v>
      </c>
      <c r="C12862" s="521">
        <v>1000</v>
      </c>
      <c r="D12862" s="522"/>
      <c r="E12862" s="519"/>
    </row>
    <row r="12863" spans="1:5" s="512" customFormat="1" ht="13.8">
      <c r="A12863" s="520" t="s">
        <v>8268</v>
      </c>
      <c r="B12863" s="520" t="s">
        <v>8269</v>
      </c>
      <c r="C12863" s="521">
        <v>5000</v>
      </c>
      <c r="D12863" s="522"/>
      <c r="E12863" s="519"/>
    </row>
    <row r="12864" spans="1:5" s="512" customFormat="1" ht="13.8">
      <c r="A12864" s="520" t="s">
        <v>8270</v>
      </c>
      <c r="B12864" s="520" t="s">
        <v>8271</v>
      </c>
      <c r="C12864" s="521">
        <v>300</v>
      </c>
      <c r="D12864" s="522"/>
      <c r="E12864" s="519"/>
    </row>
    <row r="12865" spans="1:5" s="512" customFormat="1" ht="13.8">
      <c r="A12865" s="520" t="s">
        <v>8272</v>
      </c>
      <c r="B12865" s="520" t="s">
        <v>8273</v>
      </c>
      <c r="C12865" s="521">
        <v>150</v>
      </c>
      <c r="D12865" s="522"/>
      <c r="E12865" s="519"/>
    </row>
    <row r="12866" spans="1:5" s="512" customFormat="1" ht="13.8">
      <c r="A12866" s="520" t="s">
        <v>8274</v>
      </c>
      <c r="B12866" s="520" t="s">
        <v>8275</v>
      </c>
      <c r="C12866" s="521">
        <v>600</v>
      </c>
      <c r="D12866" s="522"/>
      <c r="E12866" s="519"/>
    </row>
    <row r="12867" spans="1:5" s="512" customFormat="1" ht="13.8">
      <c r="A12867" s="520" t="s">
        <v>8276</v>
      </c>
      <c r="B12867" s="520" t="s">
        <v>8277</v>
      </c>
      <c r="C12867" s="521">
        <v>300</v>
      </c>
      <c r="D12867" s="522"/>
      <c r="E12867" s="519"/>
    </row>
    <row r="12868" spans="1:5" s="512" customFormat="1" ht="13.8">
      <c r="A12868" s="520" t="s">
        <v>8278</v>
      </c>
      <c r="B12868" s="520" t="s">
        <v>8279</v>
      </c>
      <c r="C12868" s="521">
        <v>2000</v>
      </c>
      <c r="D12868" s="522"/>
      <c r="E12868" s="519"/>
    </row>
    <row r="12869" spans="1:5" s="512" customFormat="1" ht="13.8">
      <c r="A12869" s="520" t="s">
        <v>8280</v>
      </c>
      <c r="B12869" s="520" t="s">
        <v>8281</v>
      </c>
      <c r="C12869" s="521">
        <v>2</v>
      </c>
      <c r="D12869" s="522"/>
      <c r="E12869" s="519"/>
    </row>
    <row r="12870" spans="1:5" s="512" customFormat="1" ht="13.8">
      <c r="A12870" s="520" t="s">
        <v>8282</v>
      </c>
      <c r="B12870" s="520" t="s">
        <v>8283</v>
      </c>
      <c r="C12870" s="521">
        <v>4</v>
      </c>
      <c r="D12870" s="522"/>
      <c r="E12870" s="519"/>
    </row>
    <row r="12871" spans="1:5" s="512" customFormat="1" ht="13.8">
      <c r="A12871" s="520" t="s">
        <v>8284</v>
      </c>
      <c r="B12871" s="520" t="s">
        <v>8285</v>
      </c>
      <c r="C12871" s="521">
        <v>8</v>
      </c>
      <c r="D12871" s="522"/>
      <c r="E12871" s="519"/>
    </row>
    <row r="12872" spans="1:5" s="512" customFormat="1" ht="13.8">
      <c r="A12872" s="520" t="s">
        <v>8286</v>
      </c>
      <c r="B12872" s="520" t="s">
        <v>8287</v>
      </c>
      <c r="C12872" s="521">
        <v>10000</v>
      </c>
      <c r="D12872" s="522"/>
      <c r="E12872" s="519"/>
    </row>
    <row r="12873" spans="1:5" s="512" customFormat="1" ht="13.8">
      <c r="A12873" s="520" t="s">
        <v>8288</v>
      </c>
      <c r="B12873" s="520"/>
      <c r="C12873" s="521"/>
      <c r="D12873" s="522"/>
      <c r="E12873" s="519"/>
    </row>
    <row r="12874" spans="1:5" s="512" customFormat="1" ht="13.8">
      <c r="A12874" s="520" t="s">
        <v>8289</v>
      </c>
      <c r="B12874" s="520" t="s">
        <v>8290</v>
      </c>
      <c r="C12874" s="521">
        <v>10000</v>
      </c>
      <c r="D12874" s="522"/>
      <c r="E12874" s="519"/>
    </row>
    <row r="12875" spans="1:5" s="512" customFormat="1" ht="13.8">
      <c r="A12875" s="520" t="s">
        <v>8291</v>
      </c>
      <c r="B12875" s="520" t="s">
        <v>8292</v>
      </c>
      <c r="C12875" s="521">
        <v>20000</v>
      </c>
      <c r="D12875" s="522"/>
      <c r="E12875" s="519"/>
    </row>
    <row r="12876" spans="1:5" s="512" customFormat="1" ht="13.8">
      <c r="A12876" s="520" t="s">
        <v>8293</v>
      </c>
      <c r="B12876" s="520" t="s">
        <v>8294</v>
      </c>
      <c r="C12876" s="521">
        <v>7000</v>
      </c>
      <c r="D12876" s="522"/>
      <c r="E12876" s="519"/>
    </row>
    <row r="12877" spans="1:5" s="512" customFormat="1" ht="13.8">
      <c r="A12877" s="520" t="s">
        <v>8295</v>
      </c>
      <c r="B12877" s="520" t="s">
        <v>8296</v>
      </c>
      <c r="C12877" s="521">
        <v>5000</v>
      </c>
      <c r="D12877" s="522"/>
      <c r="E12877" s="519"/>
    </row>
    <row r="12878" spans="1:5" s="512" customFormat="1" ht="13.8">
      <c r="A12878" s="520" t="s">
        <v>8297</v>
      </c>
      <c r="B12878" s="520" t="s">
        <v>8298</v>
      </c>
      <c r="C12878" s="521">
        <v>20000</v>
      </c>
      <c r="D12878" s="522"/>
      <c r="E12878" s="519"/>
    </row>
    <row r="12879" spans="1:5" s="512" customFormat="1" ht="13.8">
      <c r="A12879" s="520" t="s">
        <v>8299</v>
      </c>
      <c r="B12879" s="520" t="s">
        <v>8300</v>
      </c>
      <c r="C12879" s="521">
        <v>20000</v>
      </c>
      <c r="D12879" s="522"/>
      <c r="E12879" s="519"/>
    </row>
    <row r="12880" spans="1:5" s="512" customFormat="1" ht="13.8">
      <c r="A12880" s="520" t="s">
        <v>8301</v>
      </c>
      <c r="B12880" s="520" t="s">
        <v>8302</v>
      </c>
      <c r="C12880" s="521">
        <v>4000</v>
      </c>
      <c r="D12880" s="522"/>
      <c r="E12880" s="519"/>
    </row>
    <row r="12881" spans="1:5" s="512" customFormat="1" ht="13.8">
      <c r="A12881" s="520" t="s">
        <v>8303</v>
      </c>
      <c r="B12881" s="520" t="s">
        <v>8304</v>
      </c>
      <c r="C12881" s="521">
        <v>1000</v>
      </c>
      <c r="D12881" s="522"/>
      <c r="E12881" s="519"/>
    </row>
    <row r="12882" spans="1:5" s="512" customFormat="1" ht="13.8">
      <c r="A12882" s="520" t="s">
        <v>8305</v>
      </c>
      <c r="B12882" s="520" t="s">
        <v>8306</v>
      </c>
      <c r="C12882" s="521">
        <v>2000</v>
      </c>
      <c r="D12882" s="522"/>
      <c r="E12882" s="519"/>
    </row>
    <row r="12883" spans="1:5" s="512" customFormat="1" ht="13.8">
      <c r="A12883" s="520" t="s">
        <v>8307</v>
      </c>
      <c r="B12883" s="520" t="s">
        <v>8308</v>
      </c>
      <c r="C12883" s="521">
        <v>4000</v>
      </c>
      <c r="D12883" s="522"/>
      <c r="E12883" s="519"/>
    </row>
    <row r="12884" spans="1:5" s="512" customFormat="1" ht="13.8">
      <c r="A12884" s="520" t="s">
        <v>8309</v>
      </c>
      <c r="B12884" s="520" t="s">
        <v>8310</v>
      </c>
      <c r="C12884" s="521">
        <v>5000</v>
      </c>
      <c r="D12884" s="522"/>
      <c r="E12884" s="519"/>
    </row>
    <row r="12885" spans="1:5" s="512" customFormat="1" ht="13.8">
      <c r="A12885" s="520" t="s">
        <v>8311</v>
      </c>
      <c r="B12885" s="520" t="s">
        <v>8312</v>
      </c>
      <c r="C12885" s="521">
        <v>8000</v>
      </c>
      <c r="D12885" s="522"/>
      <c r="E12885" s="519"/>
    </row>
    <row r="12886" spans="1:5" s="512" customFormat="1" ht="13.8">
      <c r="A12886" s="520" t="s">
        <v>8313</v>
      </c>
      <c r="B12886" s="520" t="s">
        <v>8314</v>
      </c>
      <c r="C12886" s="521">
        <v>2000</v>
      </c>
      <c r="D12886" s="522"/>
      <c r="E12886" s="519"/>
    </row>
    <row r="12887" spans="1:5" s="512" customFormat="1" ht="13.8">
      <c r="A12887" s="520" t="s">
        <v>8315</v>
      </c>
      <c r="B12887" s="520" t="s">
        <v>8316</v>
      </c>
      <c r="C12887" s="521">
        <v>5000</v>
      </c>
      <c r="D12887" s="522"/>
      <c r="E12887" s="519"/>
    </row>
    <row r="12888" spans="1:5" s="512" customFormat="1" ht="24">
      <c r="A12888" s="520" t="s">
        <v>8317</v>
      </c>
      <c r="B12888" s="520" t="s">
        <v>8318</v>
      </c>
      <c r="C12888" s="521">
        <v>4000</v>
      </c>
      <c r="D12888" s="522"/>
      <c r="E12888" s="519"/>
    </row>
    <row r="12889" spans="1:5" s="512" customFormat="1" ht="13.8">
      <c r="A12889" s="520" t="s">
        <v>8319</v>
      </c>
      <c r="B12889" s="520" t="s">
        <v>8320</v>
      </c>
      <c r="C12889" s="521">
        <v>5000</v>
      </c>
      <c r="D12889" s="522"/>
      <c r="E12889" s="519"/>
    </row>
    <row r="12890" spans="1:5" s="512" customFormat="1" ht="13.8">
      <c r="A12890" s="520" t="s">
        <v>8321</v>
      </c>
      <c r="B12890" s="520" t="s">
        <v>8322</v>
      </c>
      <c r="C12890" s="521">
        <v>5000</v>
      </c>
      <c r="D12890" s="522"/>
      <c r="E12890" s="519"/>
    </row>
    <row r="12891" spans="1:5" s="512" customFormat="1" ht="24">
      <c r="A12891" s="520" t="s">
        <v>8323</v>
      </c>
      <c r="B12891" s="520" t="s">
        <v>8324</v>
      </c>
      <c r="C12891" s="521">
        <v>1000</v>
      </c>
      <c r="D12891" s="522"/>
      <c r="E12891" s="519"/>
    </row>
    <row r="12892" spans="1:5" s="512" customFormat="1" ht="13.8">
      <c r="A12892" s="520" t="s">
        <v>8325</v>
      </c>
      <c r="B12892" s="520" t="s">
        <v>8326</v>
      </c>
      <c r="C12892" s="521">
        <v>10000</v>
      </c>
      <c r="D12892" s="522"/>
      <c r="E12892" s="519"/>
    </row>
    <row r="12893" spans="1:5" s="512" customFormat="1" ht="13.8">
      <c r="A12893" s="520" t="s">
        <v>8327</v>
      </c>
      <c r="B12893" s="520" t="s">
        <v>8328</v>
      </c>
      <c r="C12893" s="521">
        <v>10000</v>
      </c>
      <c r="D12893" s="522"/>
      <c r="E12893" s="519"/>
    </row>
    <row r="12894" spans="1:5" s="512" customFormat="1" ht="24">
      <c r="A12894" s="520" t="s">
        <v>8329</v>
      </c>
      <c r="B12894" s="520" t="s">
        <v>8330</v>
      </c>
      <c r="C12894" s="521">
        <v>1</v>
      </c>
      <c r="D12894" s="522"/>
      <c r="E12894" s="519"/>
    </row>
    <row r="12895" spans="1:5" s="512" customFormat="1" ht="13.8">
      <c r="A12895" s="520" t="s">
        <v>8331</v>
      </c>
      <c r="B12895" s="520" t="s">
        <v>8332</v>
      </c>
      <c r="C12895" s="521">
        <v>20000</v>
      </c>
      <c r="D12895" s="522"/>
      <c r="E12895" s="519"/>
    </row>
    <row r="12896" spans="1:5" s="512" customFormat="1" ht="13.8">
      <c r="A12896" s="520" t="s">
        <v>8333</v>
      </c>
      <c r="B12896" s="520" t="s">
        <v>8334</v>
      </c>
      <c r="C12896" s="521">
        <v>25000</v>
      </c>
      <c r="D12896" s="522"/>
      <c r="E12896" s="519"/>
    </row>
    <row r="12897" spans="1:5" s="512" customFormat="1" ht="24">
      <c r="A12897" s="520" t="s">
        <v>8335</v>
      </c>
      <c r="B12897" s="520" t="s">
        <v>8336</v>
      </c>
      <c r="C12897" s="521">
        <v>1</v>
      </c>
      <c r="D12897" s="522"/>
      <c r="E12897" s="519"/>
    </row>
    <row r="12898" spans="1:5" s="512" customFormat="1" ht="13.8">
      <c r="A12898" s="520" t="s">
        <v>8337</v>
      </c>
      <c r="B12898" s="520" t="s">
        <v>8338</v>
      </c>
      <c r="C12898" s="521">
        <v>30000</v>
      </c>
      <c r="D12898" s="522"/>
      <c r="E12898" s="519"/>
    </row>
    <row r="12899" spans="1:5" s="512" customFormat="1" ht="13.8">
      <c r="A12899" s="520" t="s">
        <v>8339</v>
      </c>
      <c r="B12899" s="520" t="s">
        <v>8340</v>
      </c>
      <c r="C12899" s="521">
        <v>35000</v>
      </c>
      <c r="D12899" s="522"/>
      <c r="E12899" s="519"/>
    </row>
    <row r="12900" spans="1:5" s="512" customFormat="1" ht="24">
      <c r="A12900" s="520" t="s">
        <v>8341</v>
      </c>
      <c r="B12900" s="520" t="s">
        <v>8342</v>
      </c>
      <c r="C12900" s="521">
        <v>1</v>
      </c>
      <c r="D12900" s="522"/>
      <c r="E12900" s="519"/>
    </row>
    <row r="12901" spans="1:5" s="512" customFormat="1" ht="13.8">
      <c r="A12901" s="520" t="s">
        <v>8343</v>
      </c>
      <c r="B12901" s="520" t="s">
        <v>8344</v>
      </c>
      <c r="C12901" s="521">
        <v>5000</v>
      </c>
      <c r="D12901" s="522"/>
      <c r="E12901" s="519"/>
    </row>
    <row r="12902" spans="1:5" s="512" customFormat="1" ht="13.8">
      <c r="A12902" s="520" t="s">
        <v>8345</v>
      </c>
      <c r="B12902" s="520" t="s">
        <v>8346</v>
      </c>
      <c r="C12902" s="521">
        <v>15000</v>
      </c>
      <c r="D12902" s="522"/>
      <c r="E12902" s="519"/>
    </row>
    <row r="12903" spans="1:5" s="512" customFormat="1" ht="13.8">
      <c r="A12903" s="520" t="s">
        <v>8347</v>
      </c>
      <c r="B12903" s="520" t="s">
        <v>8348</v>
      </c>
      <c r="C12903" s="521">
        <v>30000</v>
      </c>
      <c r="D12903" s="522"/>
      <c r="E12903" s="519"/>
    </row>
    <row r="12904" spans="1:5" s="512" customFormat="1" ht="13.8">
      <c r="A12904" s="520" t="s">
        <v>8349</v>
      </c>
      <c r="B12904" s="520" t="s">
        <v>8350</v>
      </c>
      <c r="C12904" s="521">
        <v>10000</v>
      </c>
      <c r="D12904" s="522"/>
      <c r="E12904" s="519"/>
    </row>
    <row r="12905" spans="1:5" s="512" customFormat="1" ht="24">
      <c r="A12905" s="520" t="s">
        <v>8351</v>
      </c>
      <c r="B12905" s="520" t="s">
        <v>8352</v>
      </c>
      <c r="C12905" s="521">
        <v>2000</v>
      </c>
      <c r="D12905" s="522"/>
      <c r="E12905" s="519"/>
    </row>
    <row r="12906" spans="1:5" s="512" customFormat="1" ht="13.8">
      <c r="A12906" s="546"/>
      <c r="B12906" s="546"/>
      <c r="C12906" s="547"/>
      <c r="D12906" s="522"/>
      <c r="E12906" s="519"/>
    </row>
    <row r="12907" spans="1:5" s="512" customFormat="1">
      <c r="A12907" s="614"/>
      <c r="B12907" s="615" t="s">
        <v>8353</v>
      </c>
      <c r="C12907" s="614"/>
      <c r="D12907" s="522"/>
      <c r="E12907" s="519"/>
    </row>
    <row r="12908" spans="1:5" s="512" customFormat="1" ht="27.6">
      <c r="A12908" s="513" t="s">
        <v>26</v>
      </c>
      <c r="B12908" s="513" t="s">
        <v>300</v>
      </c>
      <c r="C12908" s="514" t="s">
        <v>607</v>
      </c>
      <c r="D12908" s="522"/>
      <c r="E12908" s="519"/>
    </row>
    <row r="12909" spans="1:5" s="512" customFormat="1" ht="13.8">
      <c r="A12909" s="577" t="s">
        <v>8354</v>
      </c>
      <c r="B12909" s="577"/>
      <c r="C12909" s="578"/>
      <c r="D12909" s="522"/>
      <c r="E12909" s="519"/>
    </row>
    <row r="12910" spans="1:5" s="512" customFormat="1" ht="13.8">
      <c r="A12910" s="520" t="s">
        <v>8355</v>
      </c>
      <c r="B12910" s="520" t="s">
        <v>8356</v>
      </c>
      <c r="C12910" s="521">
        <v>5000</v>
      </c>
      <c r="D12910" s="522"/>
      <c r="E12910" s="519"/>
    </row>
    <row r="12911" spans="1:5" s="512" customFormat="1" ht="24">
      <c r="A12911" s="520" t="s">
        <v>8357</v>
      </c>
      <c r="B12911" s="520" t="s">
        <v>8358</v>
      </c>
      <c r="C12911" s="521">
        <v>10000</v>
      </c>
      <c r="D12911" s="522"/>
      <c r="E12911" s="519"/>
    </row>
    <row r="12912" spans="1:5" s="512" customFormat="1" ht="24">
      <c r="A12912" s="520" t="s">
        <v>8359</v>
      </c>
      <c r="B12912" s="520" t="s">
        <v>8360</v>
      </c>
      <c r="C12912" s="521">
        <v>10000</v>
      </c>
      <c r="D12912" s="522"/>
      <c r="E12912" s="519"/>
    </row>
    <row r="12913" spans="1:5" s="512" customFormat="1" ht="13.8">
      <c r="A12913" s="520" t="s">
        <v>8361</v>
      </c>
      <c r="B12913" s="520" t="s">
        <v>8362</v>
      </c>
      <c r="C12913" s="521">
        <v>5000</v>
      </c>
      <c r="D12913" s="522"/>
      <c r="E12913" s="519"/>
    </row>
    <row r="12914" spans="1:5" s="512" customFormat="1" ht="13.8">
      <c r="A12914" s="520" t="s">
        <v>8363</v>
      </c>
      <c r="B12914" s="520" t="s">
        <v>8364</v>
      </c>
      <c r="C12914" s="521">
        <v>5000</v>
      </c>
      <c r="D12914" s="522"/>
      <c r="E12914" s="519"/>
    </row>
    <row r="12915" spans="1:5" s="512" customFormat="1" ht="24">
      <c r="A12915" s="520" t="s">
        <v>8365</v>
      </c>
      <c r="B12915" s="520" t="s">
        <v>8366</v>
      </c>
      <c r="C12915" s="521">
        <v>3000</v>
      </c>
      <c r="D12915" s="522"/>
      <c r="E12915" s="519"/>
    </row>
    <row r="12916" spans="1:5" s="512" customFormat="1" ht="24">
      <c r="A12916" s="520" t="s">
        <v>8367</v>
      </c>
      <c r="B12916" s="520" t="s">
        <v>8368</v>
      </c>
      <c r="C12916" s="521">
        <v>1500</v>
      </c>
      <c r="D12916" s="522"/>
      <c r="E12916" s="519"/>
    </row>
    <row r="12917" spans="1:5" s="512" customFormat="1" ht="13.8">
      <c r="A12917" s="520" t="s">
        <v>8369</v>
      </c>
      <c r="B12917" s="520" t="s">
        <v>8370</v>
      </c>
      <c r="C12917" s="521">
        <v>5000</v>
      </c>
      <c r="D12917" s="522"/>
      <c r="E12917" s="519"/>
    </row>
    <row r="12918" spans="1:5" s="512" customFormat="1" ht="13.8">
      <c r="A12918" s="520" t="s">
        <v>8371</v>
      </c>
      <c r="B12918" s="520" t="s">
        <v>8372</v>
      </c>
      <c r="C12918" s="521">
        <v>200</v>
      </c>
      <c r="D12918" s="522"/>
      <c r="E12918" s="519"/>
    </row>
    <row r="12919" spans="1:5" s="512" customFormat="1" ht="24">
      <c r="A12919" s="520" t="s">
        <v>8373</v>
      </c>
      <c r="B12919" s="520" t="s">
        <v>8374</v>
      </c>
      <c r="C12919" s="521">
        <v>1600</v>
      </c>
      <c r="D12919" s="522"/>
      <c r="E12919" s="519"/>
    </row>
    <row r="12920" spans="1:5" s="512" customFormat="1" ht="24">
      <c r="A12920" s="520" t="s">
        <v>8375</v>
      </c>
      <c r="B12920" s="520" t="s">
        <v>8376</v>
      </c>
      <c r="C12920" s="521">
        <v>1400</v>
      </c>
      <c r="D12920" s="522"/>
      <c r="E12920" s="519"/>
    </row>
    <row r="12921" spans="1:5" s="512" customFormat="1" ht="24">
      <c r="A12921" s="520" t="s">
        <v>8377</v>
      </c>
      <c r="B12921" s="520" t="s">
        <v>8378</v>
      </c>
      <c r="C12921" s="521">
        <v>1200</v>
      </c>
      <c r="D12921" s="522"/>
      <c r="E12921" s="519"/>
    </row>
    <row r="12922" spans="1:5" s="512" customFormat="1" ht="24">
      <c r="A12922" s="520" t="s">
        <v>8379</v>
      </c>
      <c r="B12922" s="520" t="s">
        <v>8380</v>
      </c>
      <c r="C12922" s="521">
        <v>1000</v>
      </c>
      <c r="D12922" s="522"/>
      <c r="E12922" s="519"/>
    </row>
    <row r="12923" spans="1:5" s="512" customFormat="1" ht="24">
      <c r="A12923" s="520" t="s">
        <v>8381</v>
      </c>
      <c r="B12923" s="520" t="s">
        <v>8382</v>
      </c>
      <c r="C12923" s="521">
        <v>800</v>
      </c>
      <c r="D12923" s="522"/>
      <c r="E12923" s="519"/>
    </row>
    <row r="12924" spans="1:5" s="512" customFormat="1" ht="13.8">
      <c r="A12924" s="520" t="s">
        <v>8383</v>
      </c>
      <c r="B12924" s="520" t="s">
        <v>8384</v>
      </c>
      <c r="C12924" s="521">
        <v>2000</v>
      </c>
      <c r="D12924" s="522"/>
      <c r="E12924" s="519"/>
    </row>
    <row r="12925" spans="1:5" s="512" customFormat="1" ht="13.8">
      <c r="A12925" s="520" t="s">
        <v>8385</v>
      </c>
      <c r="B12925" s="520" t="s">
        <v>8386</v>
      </c>
      <c r="C12925" s="521">
        <v>5000</v>
      </c>
      <c r="D12925" s="522"/>
      <c r="E12925" s="519"/>
    </row>
    <row r="12926" spans="1:5" s="512" customFormat="1" ht="13.8">
      <c r="A12926" s="520" t="s">
        <v>8387</v>
      </c>
      <c r="B12926" s="520" t="s">
        <v>8388</v>
      </c>
      <c r="C12926" s="521">
        <v>10000</v>
      </c>
      <c r="D12926" s="522"/>
      <c r="E12926" s="519"/>
    </row>
    <row r="12927" spans="1:5" s="512" customFormat="1" ht="24">
      <c r="A12927" s="520" t="s">
        <v>8389</v>
      </c>
      <c r="B12927" s="520" t="s">
        <v>8390</v>
      </c>
      <c r="C12927" s="521">
        <v>10000</v>
      </c>
      <c r="D12927" s="522"/>
      <c r="E12927" s="519"/>
    </row>
    <row r="12928" spans="1:5" s="512" customFormat="1" ht="24">
      <c r="A12928" s="520" t="s">
        <v>8391</v>
      </c>
      <c r="B12928" s="520" t="s">
        <v>8392</v>
      </c>
      <c r="C12928" s="521">
        <v>10000</v>
      </c>
      <c r="D12928" s="522"/>
      <c r="E12928" s="519"/>
    </row>
    <row r="12929" spans="1:5" s="512" customFormat="1" ht="13.8">
      <c r="A12929" s="577" t="s">
        <v>8393</v>
      </c>
      <c r="B12929" s="577"/>
      <c r="C12929" s="578"/>
      <c r="D12929" s="522"/>
      <c r="E12929" s="519"/>
    </row>
    <row r="12930" spans="1:5" s="512" customFormat="1" ht="13.8">
      <c r="A12930" s="520" t="s">
        <v>8394</v>
      </c>
      <c r="B12930" s="520" t="s">
        <v>8395</v>
      </c>
      <c r="C12930" s="521">
        <v>5000</v>
      </c>
      <c r="D12930" s="522"/>
      <c r="E12930" s="519"/>
    </row>
    <row r="12931" spans="1:5" s="512" customFormat="1" ht="13.8">
      <c r="A12931" s="520" t="s">
        <v>8396</v>
      </c>
      <c r="B12931" s="520" t="s">
        <v>8397</v>
      </c>
      <c r="C12931" s="521">
        <v>10000</v>
      </c>
      <c r="D12931" s="522"/>
      <c r="E12931" s="519"/>
    </row>
    <row r="12932" spans="1:5" s="512" customFormat="1" ht="13.8">
      <c r="A12932" s="520" t="s">
        <v>8398</v>
      </c>
      <c r="B12932" s="520" t="s">
        <v>8399</v>
      </c>
      <c r="C12932" s="521">
        <v>10000</v>
      </c>
      <c r="D12932" s="522"/>
      <c r="E12932" s="519"/>
    </row>
    <row r="12933" spans="1:5" s="512" customFormat="1" ht="13.8">
      <c r="A12933" s="520" t="s">
        <v>8400</v>
      </c>
      <c r="B12933" s="520" t="s">
        <v>8401</v>
      </c>
      <c r="C12933" s="521">
        <v>15000</v>
      </c>
      <c r="D12933" s="522"/>
      <c r="E12933" s="519"/>
    </row>
    <row r="12934" spans="1:5" s="512" customFormat="1" ht="13.8">
      <c r="A12934" s="520" t="s">
        <v>8402</v>
      </c>
      <c r="B12934" s="520" t="s">
        <v>8403</v>
      </c>
      <c r="C12934" s="521">
        <v>10000</v>
      </c>
      <c r="D12934" s="522"/>
      <c r="E12934" s="519"/>
    </row>
    <row r="12935" spans="1:5" s="512" customFormat="1" ht="15" customHeight="1">
      <c r="A12935" s="520" t="s">
        <v>8404</v>
      </c>
      <c r="B12935" s="520" t="s">
        <v>8405</v>
      </c>
      <c r="C12935" s="521">
        <v>10000</v>
      </c>
      <c r="D12935" s="522"/>
      <c r="E12935" s="511"/>
    </row>
    <row r="12936" spans="1:5" s="512" customFormat="1" ht="13.8">
      <c r="A12936" s="520" t="s">
        <v>8406</v>
      </c>
      <c r="B12936" s="520" t="s">
        <v>8407</v>
      </c>
      <c r="C12936" s="521">
        <v>2500</v>
      </c>
      <c r="D12936" s="522"/>
    </row>
    <row r="12937" spans="1:5" s="512" customFormat="1" ht="24">
      <c r="A12937" s="520" t="s">
        <v>8408</v>
      </c>
      <c r="B12937" s="520" t="s">
        <v>8409</v>
      </c>
      <c r="C12937" s="521">
        <v>1</v>
      </c>
      <c r="D12937" s="522"/>
      <c r="E12937" s="519"/>
    </row>
    <row r="12938" spans="1:5" s="512" customFormat="1" ht="13.8">
      <c r="A12938" s="577" t="s">
        <v>8410</v>
      </c>
      <c r="B12938" s="577"/>
      <c r="C12938" s="578"/>
      <c r="D12938" s="522"/>
      <c r="E12938" s="519"/>
    </row>
    <row r="12939" spans="1:5" s="512" customFormat="1" ht="13.8">
      <c r="A12939" s="520" t="s">
        <v>8411</v>
      </c>
      <c r="B12939" s="520" t="s">
        <v>8412</v>
      </c>
      <c r="C12939" s="521">
        <v>25000</v>
      </c>
      <c r="D12939" s="522"/>
      <c r="E12939" s="519"/>
    </row>
    <row r="12940" spans="1:5" s="512" customFormat="1" ht="13.8">
      <c r="A12940" s="520" t="s">
        <v>8413</v>
      </c>
      <c r="B12940" s="520" t="s">
        <v>8414</v>
      </c>
      <c r="C12940" s="521">
        <v>20000</v>
      </c>
      <c r="D12940" s="522"/>
      <c r="E12940" s="519"/>
    </row>
    <row r="12941" spans="1:5" s="512" customFormat="1" ht="13.8">
      <c r="A12941" s="520" t="s">
        <v>8415</v>
      </c>
      <c r="B12941" s="520" t="s">
        <v>8416</v>
      </c>
      <c r="C12941" s="521">
        <v>10000</v>
      </c>
      <c r="D12941" s="522"/>
      <c r="E12941" s="519"/>
    </row>
    <row r="12942" spans="1:5" s="512" customFormat="1" ht="24">
      <c r="A12942" s="520" t="s">
        <v>8417</v>
      </c>
      <c r="B12942" s="520" t="s">
        <v>8418</v>
      </c>
      <c r="C12942" s="521">
        <v>3000</v>
      </c>
      <c r="D12942" s="522"/>
      <c r="E12942" s="519"/>
    </row>
    <row r="12943" spans="1:5" s="512" customFormat="1" ht="13.8">
      <c r="A12943" s="520" t="s">
        <v>8419</v>
      </c>
      <c r="B12943" s="520" t="s">
        <v>8420</v>
      </c>
      <c r="C12943" s="521">
        <v>20000</v>
      </c>
      <c r="D12943" s="522"/>
      <c r="E12943" s="519"/>
    </row>
    <row r="12944" spans="1:5" s="512" customFormat="1" ht="13.8">
      <c r="A12944" s="520" t="s">
        <v>8421</v>
      </c>
      <c r="B12944" s="520" t="s">
        <v>8422</v>
      </c>
      <c r="C12944" s="521">
        <v>20000</v>
      </c>
      <c r="D12944" s="522"/>
      <c r="E12944" s="519"/>
    </row>
    <row r="12945" spans="1:5" s="512" customFormat="1" ht="24">
      <c r="A12945" s="520" t="s">
        <v>8423</v>
      </c>
      <c r="B12945" s="520" t="s">
        <v>8424</v>
      </c>
      <c r="C12945" s="521">
        <v>500</v>
      </c>
      <c r="D12945" s="522"/>
      <c r="E12945" s="519"/>
    </row>
    <row r="12946" spans="1:5" s="512" customFormat="1" ht="24">
      <c r="A12946" s="520" t="s">
        <v>8425</v>
      </c>
      <c r="B12946" s="520" t="s">
        <v>8426</v>
      </c>
      <c r="C12946" s="521">
        <v>400</v>
      </c>
      <c r="D12946" s="522"/>
      <c r="E12946" s="519"/>
    </row>
    <row r="12947" spans="1:5" s="512" customFormat="1" ht="24">
      <c r="A12947" s="520" t="s">
        <v>8427</v>
      </c>
      <c r="B12947" s="520" t="s">
        <v>8428</v>
      </c>
      <c r="C12947" s="521">
        <v>300</v>
      </c>
      <c r="D12947" s="522"/>
      <c r="E12947" s="519"/>
    </row>
    <row r="12948" spans="1:5" s="512" customFormat="1" ht="24">
      <c r="A12948" s="520" t="s">
        <v>8429</v>
      </c>
      <c r="B12948" s="520" t="s">
        <v>8430</v>
      </c>
      <c r="C12948" s="521">
        <v>20000</v>
      </c>
      <c r="D12948" s="522"/>
      <c r="E12948" s="519"/>
    </row>
    <row r="12949" spans="1:5" s="512" customFormat="1" ht="13.8">
      <c r="A12949" s="520" t="s">
        <v>8431</v>
      </c>
      <c r="B12949" s="520" t="s">
        <v>8432</v>
      </c>
      <c r="C12949" s="521">
        <v>30000</v>
      </c>
      <c r="D12949" s="522"/>
      <c r="E12949" s="519"/>
    </row>
    <row r="12950" spans="1:5" s="512" customFormat="1" ht="13.8">
      <c r="A12950" s="520" t="s">
        <v>8433</v>
      </c>
      <c r="B12950" s="520" t="s">
        <v>8434</v>
      </c>
      <c r="C12950" s="521">
        <v>10000</v>
      </c>
      <c r="D12950" s="522"/>
      <c r="E12950" s="519"/>
    </row>
    <row r="12951" spans="1:5" s="512" customFormat="1" ht="13.8">
      <c r="A12951" s="520" t="s">
        <v>8435</v>
      </c>
      <c r="B12951" s="520" t="s">
        <v>8436</v>
      </c>
      <c r="C12951" s="521">
        <v>15000</v>
      </c>
      <c r="D12951" s="522"/>
      <c r="E12951" s="519"/>
    </row>
    <row r="12952" spans="1:5" s="512" customFormat="1" ht="13.8">
      <c r="A12952" s="520" t="s">
        <v>8437</v>
      </c>
      <c r="B12952" s="520" t="s">
        <v>8438</v>
      </c>
      <c r="C12952" s="521">
        <v>15000</v>
      </c>
      <c r="D12952" s="522"/>
      <c r="E12952" s="519"/>
    </row>
    <row r="12953" spans="1:5" s="512" customFormat="1" ht="24">
      <c r="A12953" s="520" t="s">
        <v>8439</v>
      </c>
      <c r="B12953" s="520" t="s">
        <v>8440</v>
      </c>
      <c r="C12953" s="521">
        <v>25000</v>
      </c>
      <c r="D12953" s="522"/>
      <c r="E12953" s="519"/>
    </row>
    <row r="12954" spans="1:5" s="512" customFormat="1" ht="13.8">
      <c r="A12954" s="520" t="s">
        <v>8441</v>
      </c>
      <c r="B12954" s="520" t="s">
        <v>8442</v>
      </c>
      <c r="C12954" s="521">
        <v>1500</v>
      </c>
      <c r="D12954" s="522"/>
      <c r="E12954" s="519"/>
    </row>
    <row r="12955" spans="1:5" s="512" customFormat="1" ht="24">
      <c r="A12955" s="520" t="s">
        <v>8443</v>
      </c>
      <c r="B12955" s="520" t="s">
        <v>8444</v>
      </c>
      <c r="C12955" s="521">
        <v>50000</v>
      </c>
      <c r="D12955" s="522"/>
      <c r="E12955" s="519"/>
    </row>
    <row r="12956" spans="1:5" s="512" customFormat="1" ht="24">
      <c r="A12956" s="520" t="s">
        <v>8445</v>
      </c>
      <c r="B12956" s="520" t="s">
        <v>8446</v>
      </c>
      <c r="C12956" s="521">
        <v>100000</v>
      </c>
      <c r="D12956" s="522"/>
      <c r="E12956" s="519"/>
    </row>
    <row r="12957" spans="1:5" s="512" customFormat="1" ht="13.8">
      <c r="A12957" s="520" t="s">
        <v>8447</v>
      </c>
      <c r="B12957" s="520" t="s">
        <v>8448</v>
      </c>
      <c r="C12957" s="521">
        <v>1500</v>
      </c>
      <c r="D12957" s="522"/>
      <c r="E12957" s="519"/>
    </row>
    <row r="12958" spans="1:5" s="512" customFormat="1" ht="13.8">
      <c r="A12958" s="520" t="s">
        <v>8449</v>
      </c>
      <c r="B12958" s="520" t="s">
        <v>8450</v>
      </c>
      <c r="C12958" s="521">
        <v>1250</v>
      </c>
      <c r="D12958" s="522"/>
      <c r="E12958" s="519"/>
    </row>
    <row r="12959" spans="1:5" s="512" customFormat="1" ht="13.8">
      <c r="A12959" s="520" t="s">
        <v>8451</v>
      </c>
      <c r="B12959" s="520" t="s">
        <v>8452</v>
      </c>
      <c r="C12959" s="521">
        <v>1000</v>
      </c>
      <c r="D12959" s="522"/>
      <c r="E12959" s="519"/>
    </row>
    <row r="12960" spans="1:5" s="512" customFormat="1" ht="13.8">
      <c r="A12960" s="520" t="s">
        <v>8453</v>
      </c>
      <c r="B12960" s="520" t="s">
        <v>8454</v>
      </c>
      <c r="C12960" s="521">
        <v>20000</v>
      </c>
      <c r="D12960" s="522"/>
      <c r="E12960" s="519"/>
    </row>
    <row r="12961" spans="1:5" s="512" customFormat="1" ht="13.8">
      <c r="A12961" s="520" t="s">
        <v>8455</v>
      </c>
      <c r="B12961" s="520" t="s">
        <v>8456</v>
      </c>
      <c r="C12961" s="521">
        <v>20000</v>
      </c>
      <c r="D12961" s="522"/>
      <c r="E12961" s="519"/>
    </row>
    <row r="12962" spans="1:5" s="512" customFormat="1" ht="13.8">
      <c r="A12962" s="520" t="s">
        <v>8457</v>
      </c>
      <c r="B12962" s="520" t="s">
        <v>8458</v>
      </c>
      <c r="C12962" s="521">
        <v>25000</v>
      </c>
      <c r="D12962" s="522"/>
      <c r="E12962" s="519"/>
    </row>
    <row r="12963" spans="1:5" s="512" customFormat="1" ht="13.8">
      <c r="A12963" s="520" t="s">
        <v>8459</v>
      </c>
      <c r="B12963" s="520" t="s">
        <v>8460</v>
      </c>
      <c r="C12963" s="521">
        <v>25000</v>
      </c>
      <c r="D12963" s="522"/>
      <c r="E12963" s="519"/>
    </row>
    <row r="12964" spans="1:5" s="512" customFormat="1" ht="13.8">
      <c r="A12964" s="520" t="s">
        <v>8461</v>
      </c>
      <c r="B12964" s="520" t="s">
        <v>8462</v>
      </c>
      <c r="C12964" s="521">
        <v>25000</v>
      </c>
      <c r="D12964" s="522"/>
      <c r="E12964" s="519"/>
    </row>
    <row r="12965" spans="1:5" s="512" customFormat="1" ht="13.8">
      <c r="A12965" s="520" t="s">
        <v>8463</v>
      </c>
      <c r="B12965" s="520" t="s">
        <v>8464</v>
      </c>
      <c r="C12965" s="521">
        <v>15000</v>
      </c>
      <c r="D12965" s="522"/>
      <c r="E12965" s="519"/>
    </row>
    <row r="12966" spans="1:5" s="512" customFormat="1" ht="13.8">
      <c r="A12966" s="520" t="s">
        <v>8465</v>
      </c>
      <c r="B12966" s="520" t="s">
        <v>8466</v>
      </c>
      <c r="C12966" s="521">
        <v>20000</v>
      </c>
      <c r="D12966" s="522"/>
      <c r="E12966" s="519"/>
    </row>
    <row r="12967" spans="1:5" s="512" customFormat="1" ht="24">
      <c r="A12967" s="520" t="s">
        <v>8467</v>
      </c>
      <c r="B12967" s="520" t="s">
        <v>8468</v>
      </c>
      <c r="C12967" s="521">
        <v>5000</v>
      </c>
      <c r="D12967" s="522"/>
      <c r="E12967" s="519"/>
    </row>
    <row r="12968" spans="1:5" s="512" customFormat="1" ht="13.8">
      <c r="A12968" s="520" t="s">
        <v>8469</v>
      </c>
      <c r="B12968" s="520" t="s">
        <v>8470</v>
      </c>
      <c r="C12968" s="521">
        <v>10000</v>
      </c>
      <c r="D12968" s="522"/>
      <c r="E12968" s="519"/>
    </row>
    <row r="12969" spans="1:5" s="512" customFormat="1" ht="24">
      <c r="A12969" s="520" t="s">
        <v>8471</v>
      </c>
      <c r="B12969" s="520" t="s">
        <v>8472</v>
      </c>
      <c r="C12969" s="521">
        <v>5000</v>
      </c>
      <c r="D12969" s="522"/>
      <c r="E12969" s="519"/>
    </row>
    <row r="12970" spans="1:5" s="512" customFormat="1" ht="24">
      <c r="A12970" s="520" t="s">
        <v>8473</v>
      </c>
      <c r="B12970" s="520" t="s">
        <v>8474</v>
      </c>
      <c r="C12970" s="521">
        <v>200</v>
      </c>
      <c r="D12970" s="522"/>
      <c r="E12970" s="519"/>
    </row>
    <row r="12971" spans="1:5" s="512" customFormat="1" ht="13.8">
      <c r="A12971" s="520" t="s">
        <v>8475</v>
      </c>
      <c r="B12971" s="520" t="s">
        <v>8476</v>
      </c>
      <c r="C12971" s="521">
        <v>15000</v>
      </c>
      <c r="D12971" s="522"/>
      <c r="E12971" s="519"/>
    </row>
    <row r="12972" spans="1:5" s="512" customFormat="1" ht="13.8">
      <c r="A12972" s="520" t="s">
        <v>8477</v>
      </c>
      <c r="B12972" s="520" t="s">
        <v>8478</v>
      </c>
      <c r="C12972" s="521">
        <v>15000</v>
      </c>
      <c r="D12972" s="522"/>
      <c r="E12972" s="519"/>
    </row>
    <row r="12973" spans="1:5" s="512" customFormat="1" ht="13.8">
      <c r="A12973" s="520" t="s">
        <v>8479</v>
      </c>
      <c r="B12973" s="520" t="s">
        <v>8480</v>
      </c>
      <c r="C12973" s="521">
        <v>5500</v>
      </c>
      <c r="D12973" s="522"/>
      <c r="E12973" s="519"/>
    </row>
    <row r="12974" spans="1:5" s="512" customFormat="1" ht="24">
      <c r="A12974" s="520" t="s">
        <v>8481</v>
      </c>
      <c r="B12974" s="520" t="s">
        <v>8482</v>
      </c>
      <c r="C12974" s="521">
        <v>800</v>
      </c>
      <c r="D12974" s="522"/>
      <c r="E12974" s="519"/>
    </row>
    <row r="12975" spans="1:5" s="512" customFormat="1" ht="24">
      <c r="A12975" s="520" t="s">
        <v>8483</v>
      </c>
      <c r="B12975" s="520" t="s">
        <v>8484</v>
      </c>
      <c r="C12975" s="521">
        <v>3300</v>
      </c>
      <c r="D12975" s="522"/>
      <c r="E12975" s="519"/>
    </row>
    <row r="12976" spans="1:5" s="512" customFormat="1" ht="24">
      <c r="A12976" s="520" t="s">
        <v>8485</v>
      </c>
      <c r="B12976" s="520" t="s">
        <v>8486</v>
      </c>
      <c r="C12976" s="521">
        <v>1000</v>
      </c>
      <c r="D12976" s="522"/>
      <c r="E12976" s="519"/>
    </row>
    <row r="12977" spans="1:5" s="512" customFormat="1" ht="24">
      <c r="A12977" s="520" t="s">
        <v>8487</v>
      </c>
      <c r="B12977" s="520" t="s">
        <v>8488</v>
      </c>
      <c r="C12977" s="521">
        <v>500</v>
      </c>
      <c r="D12977" s="522"/>
      <c r="E12977" s="519"/>
    </row>
    <row r="12978" spans="1:5" s="512" customFormat="1" ht="24">
      <c r="A12978" s="520" t="s">
        <v>8489</v>
      </c>
      <c r="B12978" s="520" t="s">
        <v>8490</v>
      </c>
      <c r="C12978" s="521">
        <v>6000</v>
      </c>
      <c r="D12978" s="522"/>
      <c r="E12978" s="519"/>
    </row>
    <row r="12979" spans="1:5" s="512" customFormat="1" ht="24">
      <c r="A12979" s="520" t="s">
        <v>8491</v>
      </c>
      <c r="B12979" s="520" t="s">
        <v>8492</v>
      </c>
      <c r="C12979" s="521">
        <v>2400</v>
      </c>
      <c r="D12979" s="522"/>
      <c r="E12979" s="519"/>
    </row>
    <row r="12980" spans="1:5" s="512" customFormat="1" ht="13.8">
      <c r="A12980" s="520" t="s">
        <v>8493</v>
      </c>
      <c r="B12980" s="520" t="s">
        <v>8494</v>
      </c>
      <c r="C12980" s="521">
        <v>1200</v>
      </c>
      <c r="D12980" s="522"/>
      <c r="E12980" s="519"/>
    </row>
    <row r="12981" spans="1:5" s="512" customFormat="1" ht="13.8">
      <c r="A12981" s="520" t="s">
        <v>8495</v>
      </c>
      <c r="B12981" s="520" t="s">
        <v>8496</v>
      </c>
      <c r="C12981" s="521">
        <v>1200</v>
      </c>
      <c r="D12981" s="522"/>
      <c r="E12981" s="519"/>
    </row>
    <row r="12982" spans="1:5" s="512" customFormat="1" ht="13.8">
      <c r="A12982" s="520" t="s">
        <v>8497</v>
      </c>
      <c r="B12982" s="520" t="s">
        <v>8498</v>
      </c>
      <c r="C12982" s="521">
        <v>1000</v>
      </c>
      <c r="D12982" s="522"/>
      <c r="E12982" s="519"/>
    </row>
    <row r="12983" spans="1:5" s="512" customFormat="1" ht="13.8">
      <c r="A12983" s="520" t="s">
        <v>8499</v>
      </c>
      <c r="B12983" s="520" t="s">
        <v>8500</v>
      </c>
      <c r="C12983" s="521">
        <v>25000</v>
      </c>
      <c r="D12983" s="522"/>
      <c r="E12983" s="519"/>
    </row>
    <row r="12984" spans="1:5" s="512" customFormat="1" ht="24">
      <c r="A12984" s="520" t="s">
        <v>8501</v>
      </c>
      <c r="B12984" s="520" t="s">
        <v>8502</v>
      </c>
      <c r="C12984" s="521">
        <v>15000</v>
      </c>
      <c r="D12984" s="522"/>
      <c r="E12984" s="519"/>
    </row>
    <row r="12985" spans="1:5" s="512" customFormat="1" ht="13.8">
      <c r="A12985" s="520" t="s">
        <v>8503</v>
      </c>
      <c r="B12985" s="520" t="s">
        <v>8504</v>
      </c>
      <c r="C12985" s="521">
        <v>200</v>
      </c>
      <c r="D12985" s="522"/>
      <c r="E12985" s="519"/>
    </row>
    <row r="12986" spans="1:5" s="512" customFormat="1" ht="13.8">
      <c r="A12986" s="577" t="s">
        <v>8505</v>
      </c>
      <c r="B12986" s="577"/>
      <c r="C12986" s="578"/>
      <c r="D12986" s="522"/>
      <c r="E12986" s="519"/>
    </row>
    <row r="12987" spans="1:5" s="512" customFormat="1" ht="24">
      <c r="A12987" s="520" t="s">
        <v>8506</v>
      </c>
      <c r="B12987" s="520" t="s">
        <v>8507</v>
      </c>
      <c r="C12987" s="521">
        <v>30000</v>
      </c>
      <c r="D12987" s="522"/>
      <c r="E12987" s="519"/>
    </row>
    <row r="12988" spans="1:5" s="512" customFormat="1" ht="24">
      <c r="A12988" s="520" t="s">
        <v>8508</v>
      </c>
      <c r="B12988" s="520" t="s">
        <v>8509</v>
      </c>
      <c r="C12988" s="521">
        <v>50000</v>
      </c>
      <c r="D12988" s="522"/>
      <c r="E12988" s="519"/>
    </row>
    <row r="12989" spans="1:5" s="512" customFormat="1" ht="24">
      <c r="A12989" s="520" t="s">
        <v>8510</v>
      </c>
      <c r="B12989" s="520" t="s">
        <v>8511</v>
      </c>
      <c r="C12989" s="521">
        <v>75000</v>
      </c>
      <c r="D12989" s="522"/>
      <c r="E12989" s="519"/>
    </row>
    <row r="12990" spans="1:5" s="512" customFormat="1" ht="24">
      <c r="A12990" s="520" t="s">
        <v>8512</v>
      </c>
      <c r="B12990" s="520" t="s">
        <v>8513</v>
      </c>
      <c r="C12990" s="521">
        <v>3000</v>
      </c>
      <c r="D12990" s="522"/>
      <c r="E12990" s="519"/>
    </row>
    <row r="12991" spans="1:5" s="512" customFormat="1" ht="24">
      <c r="A12991" s="520" t="s">
        <v>8514</v>
      </c>
      <c r="B12991" s="520" t="s">
        <v>8515</v>
      </c>
      <c r="C12991" s="521">
        <v>1400</v>
      </c>
      <c r="D12991" s="522"/>
      <c r="E12991" s="519"/>
    </row>
    <row r="12992" spans="1:5" s="512" customFormat="1" ht="24">
      <c r="A12992" s="520" t="s">
        <v>8516</v>
      </c>
      <c r="B12992" s="520" t="s">
        <v>8517</v>
      </c>
      <c r="C12992" s="521">
        <v>2400</v>
      </c>
      <c r="D12992" s="522"/>
      <c r="E12992" s="519"/>
    </row>
    <row r="12993" spans="1:5" s="512" customFormat="1" ht="36">
      <c r="A12993" s="520" t="s">
        <v>8518</v>
      </c>
      <c r="B12993" s="520" t="s">
        <v>8519</v>
      </c>
      <c r="C12993" s="521">
        <v>3600</v>
      </c>
      <c r="D12993" s="522"/>
      <c r="E12993" s="519"/>
    </row>
    <row r="12994" spans="1:5" s="512" customFormat="1" ht="24">
      <c r="A12994" s="520" t="s">
        <v>8520</v>
      </c>
      <c r="B12994" s="520" t="s">
        <v>8521</v>
      </c>
      <c r="C12994" s="521">
        <v>300</v>
      </c>
      <c r="D12994" s="522"/>
      <c r="E12994" s="519"/>
    </row>
    <row r="12995" spans="1:5" s="512" customFormat="1" ht="24">
      <c r="A12995" s="520" t="s">
        <v>8522</v>
      </c>
      <c r="B12995" s="520" t="s">
        <v>8523</v>
      </c>
      <c r="C12995" s="521">
        <v>5000</v>
      </c>
      <c r="D12995" s="522"/>
      <c r="E12995" s="519"/>
    </row>
    <row r="12996" spans="1:5" s="512" customFormat="1" ht="36">
      <c r="A12996" s="520" t="s">
        <v>8524</v>
      </c>
      <c r="B12996" s="520" t="s">
        <v>8525</v>
      </c>
      <c r="C12996" s="521">
        <v>236</v>
      </c>
      <c r="D12996" s="522"/>
      <c r="E12996" s="519"/>
    </row>
    <row r="12997" spans="1:5" s="512" customFormat="1" ht="36">
      <c r="A12997" s="520" t="s">
        <v>8526</v>
      </c>
      <c r="B12997" s="520" t="s">
        <v>8527</v>
      </c>
      <c r="C12997" s="521">
        <v>5000</v>
      </c>
      <c r="D12997" s="522"/>
      <c r="E12997" s="519"/>
    </row>
    <row r="12998" spans="1:5" s="512" customFormat="1" ht="36">
      <c r="A12998" s="520" t="s">
        <v>8528</v>
      </c>
      <c r="B12998" s="520" t="s">
        <v>8529</v>
      </c>
      <c r="C12998" s="521">
        <v>236</v>
      </c>
      <c r="D12998" s="522"/>
      <c r="E12998" s="519"/>
    </row>
    <row r="12999" spans="1:5" s="512" customFormat="1" ht="13.8">
      <c r="A12999" s="577" t="s">
        <v>8530</v>
      </c>
      <c r="B12999" s="577"/>
      <c r="C12999" s="578"/>
      <c r="D12999" s="522"/>
      <c r="E12999" s="519"/>
    </row>
    <row r="13000" spans="1:5" s="512" customFormat="1" ht="13.8">
      <c r="A13000" s="520" t="s">
        <v>8531</v>
      </c>
      <c r="B13000" s="520" t="s">
        <v>8532</v>
      </c>
      <c r="C13000" s="521">
        <v>10000</v>
      </c>
      <c r="D13000" s="522"/>
      <c r="E13000" s="519"/>
    </row>
    <row r="13001" spans="1:5" s="512" customFormat="1" ht="13.8">
      <c r="A13001" s="520" t="s">
        <v>8533</v>
      </c>
      <c r="B13001" s="520" t="s">
        <v>8534</v>
      </c>
      <c r="C13001" s="521">
        <v>10000</v>
      </c>
      <c r="D13001" s="522"/>
      <c r="E13001" s="519"/>
    </row>
    <row r="13002" spans="1:5" s="512" customFormat="1" ht="13.8">
      <c r="A13002" s="520" t="s">
        <v>8535</v>
      </c>
      <c r="B13002" s="520"/>
      <c r="C13002" s="521"/>
      <c r="D13002" s="522"/>
      <c r="E13002" s="519"/>
    </row>
    <row r="13003" spans="1:5" s="512" customFormat="1" ht="13.8">
      <c r="A13003" s="520" t="s">
        <v>8536</v>
      </c>
      <c r="B13003" s="520" t="s">
        <v>8537</v>
      </c>
      <c r="C13003" s="521">
        <v>500</v>
      </c>
      <c r="D13003" s="522"/>
      <c r="E13003" s="519"/>
    </row>
    <row r="13004" spans="1:5" s="512" customFormat="1" ht="13.8">
      <c r="A13004" s="520" t="s">
        <v>8538</v>
      </c>
      <c r="B13004" s="520" t="s">
        <v>8539</v>
      </c>
      <c r="C13004" s="521">
        <v>1</v>
      </c>
      <c r="D13004" s="522"/>
      <c r="E13004" s="519"/>
    </row>
    <row r="13005" spans="1:5" s="512" customFormat="1" ht="13.8">
      <c r="A13005" s="520" t="s">
        <v>8540</v>
      </c>
      <c r="B13005" s="520" t="s">
        <v>8541</v>
      </c>
      <c r="C13005" s="521">
        <v>15000</v>
      </c>
      <c r="D13005" s="522"/>
      <c r="E13005" s="519"/>
    </row>
    <row r="13006" spans="1:5" s="512" customFormat="1" ht="13.8">
      <c r="A13006" s="577" t="s">
        <v>8542</v>
      </c>
      <c r="B13006" s="577"/>
      <c r="C13006" s="578"/>
      <c r="D13006" s="522"/>
      <c r="E13006" s="519"/>
    </row>
    <row r="13007" spans="1:5" s="512" customFormat="1" ht="24">
      <c r="A13007" s="520" t="s">
        <v>8543</v>
      </c>
      <c r="B13007" s="520" t="s">
        <v>8544</v>
      </c>
      <c r="C13007" s="521">
        <v>650</v>
      </c>
      <c r="D13007" s="522"/>
      <c r="E13007" s="519"/>
    </row>
    <row r="13008" spans="1:5" s="512" customFormat="1" ht="24">
      <c r="A13008" s="520" t="s">
        <v>8545</v>
      </c>
      <c r="B13008" s="520" t="s">
        <v>8546</v>
      </c>
      <c r="C13008" s="521">
        <v>1000</v>
      </c>
      <c r="D13008" s="522"/>
      <c r="E13008" s="519"/>
    </row>
    <row r="13009" spans="1:5" s="512" customFormat="1" ht="24">
      <c r="A13009" s="520" t="s">
        <v>8547</v>
      </c>
      <c r="B13009" s="520" t="s">
        <v>8548</v>
      </c>
      <c r="C13009" s="521">
        <v>400</v>
      </c>
      <c r="D13009" s="522"/>
      <c r="E13009" s="519"/>
    </row>
    <row r="13010" spans="1:5" s="512" customFormat="1" ht="24">
      <c r="A13010" s="520" t="s">
        <v>8549</v>
      </c>
      <c r="B13010" s="520" t="s">
        <v>8550</v>
      </c>
      <c r="C13010" s="521">
        <v>700</v>
      </c>
      <c r="D13010" s="522"/>
      <c r="E13010" s="519"/>
    </row>
    <row r="13011" spans="1:5" s="512" customFormat="1" ht="24">
      <c r="A13011" s="520" t="s">
        <v>8551</v>
      </c>
      <c r="B13011" s="520" t="s">
        <v>8552</v>
      </c>
      <c r="C13011" s="521">
        <v>2000</v>
      </c>
      <c r="D13011" s="522"/>
      <c r="E13011" s="519"/>
    </row>
    <row r="13012" spans="1:5" s="512" customFormat="1" ht="24">
      <c r="A13012" s="520" t="s">
        <v>8553</v>
      </c>
      <c r="B13012" s="520" t="s">
        <v>8554</v>
      </c>
      <c r="C13012" s="521">
        <v>800</v>
      </c>
      <c r="D13012" s="522"/>
      <c r="E13012" s="519"/>
    </row>
    <row r="13013" spans="1:5" s="512" customFormat="1" ht="24">
      <c r="A13013" s="520" t="s">
        <v>8555</v>
      </c>
      <c r="B13013" s="520" t="s">
        <v>8556</v>
      </c>
      <c r="C13013" s="521">
        <v>2000</v>
      </c>
      <c r="D13013" s="522"/>
      <c r="E13013" s="519"/>
    </row>
    <row r="13014" spans="1:5" s="512" customFormat="1" ht="24">
      <c r="A13014" s="520" t="s">
        <v>8557</v>
      </c>
      <c r="B13014" s="520" t="s">
        <v>8558</v>
      </c>
      <c r="C13014" s="521">
        <v>800</v>
      </c>
      <c r="D13014" s="522"/>
      <c r="E13014" s="519"/>
    </row>
    <row r="13015" spans="1:5" s="512" customFormat="1" ht="24">
      <c r="A13015" s="520" t="s">
        <v>8559</v>
      </c>
      <c r="B13015" s="520" t="s">
        <v>8560</v>
      </c>
      <c r="C13015" s="521">
        <v>40</v>
      </c>
      <c r="D13015" s="522"/>
      <c r="E13015" s="519"/>
    </row>
    <row r="13016" spans="1:5" s="512" customFormat="1" ht="24">
      <c r="A13016" s="520" t="s">
        <v>8561</v>
      </c>
      <c r="B13016" s="520" t="s">
        <v>8562</v>
      </c>
      <c r="C13016" s="521">
        <v>40</v>
      </c>
      <c r="D13016" s="522"/>
      <c r="E13016" s="519"/>
    </row>
    <row r="13017" spans="1:5" s="512" customFormat="1" ht="24">
      <c r="A13017" s="520" t="s">
        <v>8563</v>
      </c>
      <c r="B13017" s="520" t="s">
        <v>8564</v>
      </c>
      <c r="C13017" s="521">
        <v>4000</v>
      </c>
      <c r="D13017" s="522"/>
      <c r="E13017" s="519"/>
    </row>
    <row r="13018" spans="1:5" s="512" customFormat="1" ht="24">
      <c r="A13018" s="520" t="s">
        <v>8565</v>
      </c>
      <c r="B13018" s="520" t="s">
        <v>8566</v>
      </c>
      <c r="C13018" s="521">
        <v>2000</v>
      </c>
      <c r="D13018" s="522"/>
      <c r="E13018" s="519"/>
    </row>
    <row r="13019" spans="1:5" s="512" customFormat="1" ht="24">
      <c r="A13019" s="520" t="s">
        <v>8567</v>
      </c>
      <c r="B13019" s="520" t="s">
        <v>8568</v>
      </c>
      <c r="C13019" s="521">
        <v>4000</v>
      </c>
      <c r="D13019" s="522"/>
      <c r="E13019" s="519"/>
    </row>
    <row r="13020" spans="1:5" s="512" customFormat="1" ht="24">
      <c r="A13020" s="520" t="s">
        <v>8569</v>
      </c>
      <c r="B13020" s="520" t="s">
        <v>8570</v>
      </c>
      <c r="C13020" s="521">
        <v>16000</v>
      </c>
      <c r="D13020" s="522"/>
      <c r="E13020" s="519"/>
    </row>
    <row r="13021" spans="1:5" s="512" customFormat="1" ht="24">
      <c r="A13021" s="520" t="s">
        <v>8571</v>
      </c>
      <c r="B13021" s="520" t="s">
        <v>8572</v>
      </c>
      <c r="C13021" s="521">
        <v>6000</v>
      </c>
      <c r="D13021" s="522"/>
      <c r="E13021" s="519"/>
    </row>
    <row r="13022" spans="1:5" s="512" customFormat="1" ht="24">
      <c r="A13022" s="520" t="s">
        <v>8573</v>
      </c>
      <c r="B13022" s="520" t="s">
        <v>8574</v>
      </c>
      <c r="C13022" s="521">
        <v>20000</v>
      </c>
      <c r="D13022" s="522"/>
      <c r="E13022" s="519"/>
    </row>
    <row r="13023" spans="1:5" s="512" customFormat="1" ht="24">
      <c r="A13023" s="520" t="s">
        <v>8575</v>
      </c>
      <c r="B13023" s="520" t="s">
        <v>8576</v>
      </c>
      <c r="C13023" s="521">
        <v>8000</v>
      </c>
      <c r="D13023" s="522"/>
      <c r="E13023" s="519"/>
    </row>
    <row r="13024" spans="1:5" s="512" customFormat="1" ht="24">
      <c r="A13024" s="520" t="s">
        <v>8577</v>
      </c>
      <c r="B13024" s="520" t="s">
        <v>8578</v>
      </c>
      <c r="C13024" s="521">
        <v>2000</v>
      </c>
      <c r="D13024" s="522"/>
      <c r="E13024" s="519"/>
    </row>
    <row r="13025" spans="1:5" s="512" customFormat="1" ht="24">
      <c r="A13025" s="520" t="s">
        <v>8579</v>
      </c>
      <c r="B13025" s="520" t="s">
        <v>8580</v>
      </c>
      <c r="C13025" s="521">
        <v>2000</v>
      </c>
      <c r="D13025" s="522"/>
      <c r="E13025" s="519"/>
    </row>
    <row r="13026" spans="1:5" s="512" customFormat="1" ht="24">
      <c r="A13026" s="520" t="s">
        <v>8581</v>
      </c>
      <c r="B13026" s="520" t="s">
        <v>8582</v>
      </c>
      <c r="C13026" s="521">
        <v>2000</v>
      </c>
      <c r="D13026" s="522"/>
      <c r="E13026" s="519"/>
    </row>
    <row r="13027" spans="1:5" s="512" customFormat="1" ht="24">
      <c r="A13027" s="520" t="s">
        <v>8583</v>
      </c>
      <c r="B13027" s="520" t="s">
        <v>8584</v>
      </c>
      <c r="C13027" s="521">
        <v>40</v>
      </c>
      <c r="D13027" s="522"/>
      <c r="E13027" s="519"/>
    </row>
    <row r="13028" spans="1:5" s="512" customFormat="1" ht="24">
      <c r="A13028" s="520" t="s">
        <v>8585</v>
      </c>
      <c r="B13028" s="520" t="s">
        <v>8586</v>
      </c>
      <c r="C13028" s="521">
        <v>2000</v>
      </c>
      <c r="D13028" s="522"/>
      <c r="E13028" s="519"/>
    </row>
    <row r="13029" spans="1:5" s="512" customFormat="1" ht="24">
      <c r="A13029" s="520" t="s">
        <v>8587</v>
      </c>
      <c r="B13029" s="520" t="s">
        <v>8588</v>
      </c>
      <c r="C13029" s="521">
        <v>800</v>
      </c>
      <c r="D13029" s="522"/>
      <c r="E13029" s="519"/>
    </row>
    <row r="13030" spans="1:5" s="512" customFormat="1" ht="24">
      <c r="A13030" s="520" t="s">
        <v>8589</v>
      </c>
      <c r="B13030" s="520" t="s">
        <v>8590</v>
      </c>
      <c r="C13030" s="521">
        <v>3500</v>
      </c>
      <c r="D13030" s="522"/>
      <c r="E13030" s="519"/>
    </row>
    <row r="13031" spans="1:5" s="512" customFormat="1" ht="24">
      <c r="A13031" s="520" t="s">
        <v>8591</v>
      </c>
      <c r="B13031" s="520" t="s">
        <v>8592</v>
      </c>
      <c r="C13031" s="521">
        <v>7000</v>
      </c>
      <c r="D13031" s="522"/>
      <c r="E13031" s="519"/>
    </row>
    <row r="13032" spans="1:5" s="512" customFormat="1" ht="24">
      <c r="A13032" s="520" t="s">
        <v>8593</v>
      </c>
      <c r="B13032" s="520" t="s">
        <v>8594</v>
      </c>
      <c r="C13032" s="521">
        <v>120</v>
      </c>
      <c r="D13032" s="522"/>
      <c r="E13032" s="519"/>
    </row>
    <row r="13033" spans="1:5" s="512" customFormat="1" ht="24">
      <c r="A13033" s="520" t="s">
        <v>8595</v>
      </c>
      <c r="B13033" s="520" t="s">
        <v>8596</v>
      </c>
      <c r="C13033" s="521">
        <v>60</v>
      </c>
      <c r="D13033" s="522"/>
      <c r="E13033" s="519"/>
    </row>
    <row r="13034" spans="1:5" s="512" customFormat="1" ht="24">
      <c r="A13034" s="520" t="s">
        <v>8597</v>
      </c>
      <c r="B13034" s="520" t="s">
        <v>8598</v>
      </c>
      <c r="C13034" s="521">
        <v>60</v>
      </c>
      <c r="D13034" s="522"/>
      <c r="E13034" s="519"/>
    </row>
    <row r="13035" spans="1:5" s="512" customFormat="1" ht="24">
      <c r="A13035" s="520" t="s">
        <v>8599</v>
      </c>
      <c r="B13035" s="520" t="s">
        <v>8600</v>
      </c>
      <c r="C13035" s="521">
        <v>2000</v>
      </c>
      <c r="D13035" s="522"/>
      <c r="E13035" s="519"/>
    </row>
    <row r="13036" spans="1:5" s="512" customFormat="1" ht="24">
      <c r="A13036" s="520" t="s">
        <v>8601</v>
      </c>
      <c r="B13036" s="520" t="s">
        <v>8602</v>
      </c>
      <c r="C13036" s="521">
        <v>800</v>
      </c>
      <c r="D13036" s="522"/>
      <c r="E13036" s="519"/>
    </row>
    <row r="13037" spans="1:5" s="512" customFormat="1" ht="13.8">
      <c r="A13037" s="546"/>
      <c r="B13037" s="546"/>
      <c r="C13037" s="547"/>
      <c r="D13037" s="522"/>
      <c r="E13037" s="519"/>
    </row>
    <row r="13038" spans="1:5" s="512" customFormat="1">
      <c r="A13038" s="614"/>
      <c r="B13038" s="615" t="s">
        <v>8603</v>
      </c>
      <c r="C13038" s="614"/>
      <c r="D13038" s="522"/>
      <c r="E13038" s="519"/>
    </row>
    <row r="13039" spans="1:5" s="512" customFormat="1" ht="27.6">
      <c r="A13039" s="513" t="s">
        <v>26</v>
      </c>
      <c r="B13039" s="513" t="s">
        <v>300</v>
      </c>
      <c r="C13039" s="514" t="s">
        <v>607</v>
      </c>
      <c r="D13039" s="522"/>
      <c r="E13039" s="519"/>
    </row>
    <row r="13040" spans="1:5" s="512" customFormat="1" ht="13.8">
      <c r="A13040" s="577" t="s">
        <v>8604</v>
      </c>
      <c r="B13040" s="577"/>
      <c r="C13040" s="578"/>
      <c r="D13040" s="522"/>
      <c r="E13040" s="519"/>
    </row>
    <row r="13041" spans="1:5" s="512" customFormat="1" ht="24">
      <c r="A13041" s="520" t="s">
        <v>8605</v>
      </c>
      <c r="B13041" s="520" t="s">
        <v>8606</v>
      </c>
      <c r="C13041" s="521">
        <v>16</v>
      </c>
      <c r="D13041" s="522"/>
      <c r="E13041" s="519"/>
    </row>
    <row r="13042" spans="1:5" s="512" customFormat="1" ht="36">
      <c r="A13042" s="520" t="s">
        <v>8607</v>
      </c>
      <c r="B13042" s="520" t="s">
        <v>8608</v>
      </c>
      <c r="C13042" s="521">
        <v>16</v>
      </c>
      <c r="D13042" s="522"/>
      <c r="E13042" s="519"/>
    </row>
    <row r="13043" spans="1:5" s="512" customFormat="1" ht="24">
      <c r="A13043" s="520" t="s">
        <v>8609</v>
      </c>
      <c r="B13043" s="520" t="s">
        <v>8610</v>
      </c>
      <c r="C13043" s="521">
        <v>120</v>
      </c>
      <c r="D13043" s="522"/>
      <c r="E13043" s="519"/>
    </row>
    <row r="13044" spans="1:5" s="512" customFormat="1" ht="24">
      <c r="A13044" s="520" t="s">
        <v>8611</v>
      </c>
      <c r="B13044" s="520" t="s">
        <v>8612</v>
      </c>
      <c r="C13044" s="521">
        <v>500</v>
      </c>
      <c r="D13044" s="522"/>
      <c r="E13044" s="519"/>
    </row>
    <row r="13045" spans="1:5" s="512" customFormat="1" ht="36">
      <c r="A13045" s="520" t="s">
        <v>8613</v>
      </c>
      <c r="B13045" s="520" t="s">
        <v>8614</v>
      </c>
      <c r="C13045" s="521">
        <v>1</v>
      </c>
      <c r="D13045" s="522"/>
      <c r="E13045" s="519"/>
    </row>
    <row r="13046" spans="1:5" s="512" customFormat="1" ht="24">
      <c r="A13046" s="520" t="s">
        <v>8615</v>
      </c>
      <c r="B13046" s="520" t="s">
        <v>8616</v>
      </c>
      <c r="C13046" s="521">
        <v>600</v>
      </c>
      <c r="D13046" s="522"/>
      <c r="E13046" s="519"/>
    </row>
    <row r="13047" spans="1:5" s="512" customFormat="1" ht="24">
      <c r="A13047" s="520" t="s">
        <v>8617</v>
      </c>
      <c r="B13047" s="520" t="s">
        <v>8618</v>
      </c>
      <c r="C13047" s="521">
        <v>120</v>
      </c>
      <c r="D13047" s="522"/>
      <c r="E13047" s="519"/>
    </row>
    <row r="13048" spans="1:5" s="512" customFormat="1" ht="24">
      <c r="A13048" s="520" t="s">
        <v>8619</v>
      </c>
      <c r="B13048" s="520" t="s">
        <v>8620</v>
      </c>
      <c r="C13048" s="521">
        <v>600</v>
      </c>
      <c r="D13048" s="522"/>
      <c r="E13048" s="519"/>
    </row>
    <row r="13049" spans="1:5" s="512" customFormat="1" ht="36">
      <c r="A13049" s="520" t="s">
        <v>8621</v>
      </c>
      <c r="B13049" s="520" t="s">
        <v>8622</v>
      </c>
      <c r="C13049" s="521">
        <v>1</v>
      </c>
      <c r="D13049" s="522"/>
      <c r="E13049" s="519"/>
    </row>
    <row r="13050" spans="1:5" s="512" customFormat="1" ht="36">
      <c r="A13050" s="520" t="s">
        <v>8623</v>
      </c>
      <c r="B13050" s="520" t="s">
        <v>8624</v>
      </c>
      <c r="C13050" s="521">
        <v>120</v>
      </c>
      <c r="D13050" s="522"/>
      <c r="E13050" s="519"/>
    </row>
    <row r="13051" spans="1:5" s="512" customFormat="1" ht="24">
      <c r="A13051" s="520" t="s">
        <v>8625</v>
      </c>
      <c r="B13051" s="520" t="s">
        <v>8626</v>
      </c>
      <c r="C13051" s="521">
        <v>600</v>
      </c>
      <c r="D13051" s="522"/>
      <c r="E13051" s="519"/>
    </row>
    <row r="13052" spans="1:5" s="512" customFormat="1" ht="13.8">
      <c r="A13052" s="577" t="s">
        <v>8627</v>
      </c>
      <c r="B13052" s="577"/>
      <c r="C13052" s="578"/>
      <c r="D13052" s="522"/>
      <c r="E13052" s="519"/>
    </row>
    <row r="13053" spans="1:5" s="512" customFormat="1" ht="13.8">
      <c r="A13053" s="520" t="s">
        <v>8628</v>
      </c>
      <c r="B13053" s="520" t="s">
        <v>8629</v>
      </c>
      <c r="C13053" s="521">
        <v>1</v>
      </c>
      <c r="D13053" s="522"/>
      <c r="E13053" s="519"/>
    </row>
    <row r="13054" spans="1:5" s="512" customFormat="1" ht="24">
      <c r="A13054" s="520" t="s">
        <v>8630</v>
      </c>
      <c r="B13054" s="520" t="s">
        <v>8631</v>
      </c>
      <c r="C13054" s="521">
        <v>1</v>
      </c>
      <c r="D13054" s="522"/>
      <c r="E13054" s="519"/>
    </row>
    <row r="13055" spans="1:5" s="512" customFormat="1" ht="13.8">
      <c r="A13055" s="520" t="s">
        <v>8632</v>
      </c>
      <c r="B13055" s="520" t="s">
        <v>8633</v>
      </c>
      <c r="C13055" s="521">
        <v>500</v>
      </c>
      <c r="D13055" s="522"/>
      <c r="E13055" s="519"/>
    </row>
    <row r="13056" spans="1:5" s="512" customFormat="1" ht="13.8">
      <c r="A13056" s="520" t="s">
        <v>8634</v>
      </c>
      <c r="B13056" s="520" t="s">
        <v>8635</v>
      </c>
      <c r="C13056" s="521">
        <v>1</v>
      </c>
      <c r="D13056" s="522"/>
      <c r="E13056" s="519"/>
    </row>
    <row r="13057" spans="1:5" s="512" customFormat="1" ht="13.8">
      <c r="A13057" s="520" t="s">
        <v>8636</v>
      </c>
      <c r="B13057" s="520" t="s">
        <v>8637</v>
      </c>
      <c r="C13057" s="521">
        <v>1</v>
      </c>
      <c r="D13057" s="522"/>
      <c r="E13057" s="519"/>
    </row>
    <row r="13058" spans="1:5" s="512" customFormat="1" ht="13.8">
      <c r="A13058" s="520" t="s">
        <v>8638</v>
      </c>
      <c r="B13058" s="520" t="s">
        <v>8639</v>
      </c>
      <c r="C13058" s="521">
        <v>1</v>
      </c>
      <c r="D13058" s="522"/>
      <c r="E13058" s="519"/>
    </row>
    <row r="13059" spans="1:5" s="512" customFormat="1" ht="13.8">
      <c r="A13059" s="520" t="s">
        <v>8640</v>
      </c>
      <c r="B13059" s="520" t="s">
        <v>8641</v>
      </c>
      <c r="C13059" s="521">
        <v>1</v>
      </c>
      <c r="D13059" s="522"/>
      <c r="E13059" s="519"/>
    </row>
    <row r="13060" spans="1:5" s="512" customFormat="1" ht="13.8">
      <c r="A13060" s="520" t="s">
        <v>8642</v>
      </c>
      <c r="B13060" s="520" t="s">
        <v>8643</v>
      </c>
      <c r="C13060" s="521">
        <v>1</v>
      </c>
      <c r="D13060" s="522"/>
      <c r="E13060" s="519"/>
    </row>
    <row r="13061" spans="1:5" s="512" customFormat="1" ht="24">
      <c r="A13061" s="520" t="s">
        <v>8644</v>
      </c>
      <c r="B13061" s="520" t="s">
        <v>8645</v>
      </c>
      <c r="C13061" s="521">
        <v>1</v>
      </c>
      <c r="D13061" s="522"/>
      <c r="E13061" s="519"/>
    </row>
    <row r="13062" spans="1:5" s="512" customFormat="1" ht="24">
      <c r="A13062" s="520" t="s">
        <v>8646</v>
      </c>
      <c r="B13062" s="520" t="s">
        <v>8647</v>
      </c>
      <c r="C13062" s="521">
        <v>1</v>
      </c>
      <c r="D13062" s="522"/>
      <c r="E13062" s="519"/>
    </row>
    <row r="13063" spans="1:5" s="512" customFormat="1" ht="24">
      <c r="A13063" s="520" t="s">
        <v>8648</v>
      </c>
      <c r="B13063" s="520" t="s">
        <v>8649</v>
      </c>
      <c r="C13063" s="521">
        <v>1</v>
      </c>
      <c r="D13063" s="522"/>
      <c r="E13063" s="519"/>
    </row>
    <row r="13064" spans="1:5" s="512" customFormat="1" ht="24">
      <c r="A13064" s="520" t="s">
        <v>8650</v>
      </c>
      <c r="B13064" s="520" t="s">
        <v>8651</v>
      </c>
      <c r="C13064" s="521">
        <v>10</v>
      </c>
      <c r="D13064" s="522"/>
      <c r="E13064" s="519"/>
    </row>
    <row r="13065" spans="1:5" s="512" customFormat="1" ht="24">
      <c r="A13065" s="520" t="s">
        <v>8652</v>
      </c>
      <c r="B13065" s="520" t="s">
        <v>8653</v>
      </c>
      <c r="C13065" s="521">
        <v>1</v>
      </c>
      <c r="D13065" s="522"/>
      <c r="E13065" s="519"/>
    </row>
    <row r="13066" spans="1:5" s="512" customFormat="1" ht="15" customHeight="1">
      <c r="A13066" s="520" t="s">
        <v>8654</v>
      </c>
      <c r="B13066" s="520" t="s">
        <v>8655</v>
      </c>
      <c r="C13066" s="521">
        <v>1</v>
      </c>
      <c r="D13066" s="522"/>
      <c r="E13066" s="511"/>
    </row>
    <row r="13067" spans="1:5" s="512" customFormat="1" ht="24">
      <c r="A13067" s="520" t="s">
        <v>8656</v>
      </c>
      <c r="B13067" s="520" t="s">
        <v>8657</v>
      </c>
      <c r="C13067" s="521">
        <v>750</v>
      </c>
      <c r="D13067" s="522"/>
    </row>
    <row r="13068" spans="1:5" s="512" customFormat="1" ht="24">
      <c r="A13068" s="520" t="s">
        <v>8658</v>
      </c>
      <c r="B13068" s="520" t="s">
        <v>8659</v>
      </c>
      <c r="C13068" s="521">
        <v>1</v>
      </c>
      <c r="D13068" s="522"/>
      <c r="E13068" s="519"/>
    </row>
    <row r="13069" spans="1:5" s="512" customFormat="1" ht="24">
      <c r="A13069" s="520" t="s">
        <v>8660</v>
      </c>
      <c r="B13069" s="520" t="s">
        <v>8661</v>
      </c>
      <c r="C13069" s="521">
        <v>750</v>
      </c>
      <c r="D13069" s="522"/>
      <c r="E13069" s="519"/>
    </row>
    <row r="13070" spans="1:5" s="512" customFormat="1" ht="24">
      <c r="A13070" s="520" t="s">
        <v>8662</v>
      </c>
      <c r="B13070" s="520" t="s">
        <v>8663</v>
      </c>
      <c r="C13070" s="521">
        <v>750</v>
      </c>
      <c r="D13070" s="522"/>
      <c r="E13070" s="519"/>
    </row>
    <row r="13071" spans="1:5" s="512" customFormat="1" ht="24">
      <c r="A13071" s="520" t="s">
        <v>8664</v>
      </c>
      <c r="B13071" s="520" t="s">
        <v>8665</v>
      </c>
      <c r="C13071" s="521">
        <v>750</v>
      </c>
      <c r="D13071" s="522"/>
      <c r="E13071" s="519"/>
    </row>
    <row r="13072" spans="1:5" s="512" customFormat="1" ht="24">
      <c r="A13072" s="520" t="s">
        <v>8666</v>
      </c>
      <c r="B13072" s="520" t="s">
        <v>8667</v>
      </c>
      <c r="C13072" s="521">
        <v>1</v>
      </c>
      <c r="D13072" s="522"/>
      <c r="E13072" s="519"/>
    </row>
    <row r="13073" spans="1:5" s="512" customFormat="1" ht="24">
      <c r="A13073" s="520" t="s">
        <v>8668</v>
      </c>
      <c r="B13073" s="520" t="s">
        <v>8669</v>
      </c>
      <c r="C13073" s="521">
        <v>2000</v>
      </c>
      <c r="D13073" s="522"/>
      <c r="E13073" s="519"/>
    </row>
    <row r="13074" spans="1:5" s="512" customFormat="1" ht="24">
      <c r="A13074" s="520" t="s">
        <v>8670</v>
      </c>
      <c r="B13074" s="520" t="s">
        <v>8671</v>
      </c>
      <c r="C13074" s="521">
        <v>1</v>
      </c>
      <c r="D13074" s="522"/>
      <c r="E13074" s="519"/>
    </row>
    <row r="13075" spans="1:5" s="512" customFormat="1" ht="13.8">
      <c r="A13075" s="520" t="s">
        <v>8672</v>
      </c>
      <c r="B13075" s="520" t="s">
        <v>8673</v>
      </c>
      <c r="C13075" s="521">
        <v>50</v>
      </c>
      <c r="D13075" s="522"/>
      <c r="E13075" s="519"/>
    </row>
    <row r="13076" spans="1:5" s="512" customFormat="1" ht="24">
      <c r="A13076" s="520" t="s">
        <v>8674</v>
      </c>
      <c r="B13076" s="520" t="s">
        <v>8675</v>
      </c>
      <c r="C13076" s="521">
        <v>1</v>
      </c>
      <c r="D13076" s="522"/>
      <c r="E13076" s="519"/>
    </row>
    <row r="13077" spans="1:5" s="512" customFormat="1" ht="24">
      <c r="A13077" s="520" t="s">
        <v>8676</v>
      </c>
      <c r="B13077" s="520" t="s">
        <v>8677</v>
      </c>
      <c r="C13077" s="521">
        <v>1</v>
      </c>
      <c r="D13077" s="522"/>
      <c r="E13077" s="519"/>
    </row>
    <row r="13078" spans="1:5" s="512" customFormat="1" ht="13.8">
      <c r="A13078" s="577" t="s">
        <v>8678</v>
      </c>
      <c r="B13078" s="577"/>
      <c r="C13078" s="578"/>
      <c r="D13078" s="522"/>
      <c r="E13078" s="519"/>
    </row>
    <row r="13079" spans="1:5" s="512" customFormat="1" ht="13.8">
      <c r="A13079" s="520" t="s">
        <v>8679</v>
      </c>
      <c r="B13079" s="520" t="s">
        <v>8680</v>
      </c>
      <c r="C13079" s="521">
        <v>10000</v>
      </c>
      <c r="D13079" s="522"/>
      <c r="E13079" s="519"/>
    </row>
    <row r="13080" spans="1:5" s="512" customFormat="1" ht="24">
      <c r="A13080" s="520" t="s">
        <v>8681</v>
      </c>
      <c r="B13080" s="520" t="s">
        <v>8682</v>
      </c>
      <c r="C13080" s="521">
        <v>3000</v>
      </c>
      <c r="D13080" s="522"/>
      <c r="E13080" s="519"/>
    </row>
    <row r="13081" spans="1:5" s="512" customFormat="1" ht="13.8">
      <c r="A13081" s="577" t="s">
        <v>10777</v>
      </c>
      <c r="B13081" s="577"/>
      <c r="C13081" s="578"/>
      <c r="D13081" s="522"/>
      <c r="E13081" s="519"/>
    </row>
    <row r="13082" spans="1:5" s="512" customFormat="1" ht="24">
      <c r="A13082" s="520" t="s">
        <v>8683</v>
      </c>
      <c r="B13082" s="520" t="s">
        <v>8684</v>
      </c>
      <c r="C13082" s="521">
        <v>200</v>
      </c>
      <c r="D13082" s="522"/>
      <c r="E13082" s="519"/>
    </row>
    <row r="13083" spans="1:5" s="512" customFormat="1" ht="13.8">
      <c r="A13083" s="577" t="s">
        <v>8685</v>
      </c>
      <c r="B13083" s="577"/>
      <c r="C13083" s="578"/>
      <c r="D13083" s="522"/>
      <c r="E13083" s="519"/>
    </row>
    <row r="13084" spans="1:5" s="512" customFormat="1" ht="24">
      <c r="A13084" s="520" t="s">
        <v>8686</v>
      </c>
      <c r="B13084" s="520" t="s">
        <v>8687</v>
      </c>
      <c r="C13084" s="521">
        <v>1</v>
      </c>
      <c r="D13084" s="522"/>
      <c r="E13084" s="519"/>
    </row>
    <row r="13085" spans="1:5" s="512" customFormat="1" ht="13.8">
      <c r="A13085" s="546"/>
      <c r="B13085" s="546"/>
      <c r="C13085" s="547"/>
      <c r="D13085" s="522"/>
      <c r="E13085" s="519"/>
    </row>
    <row r="13086" spans="1:5" s="512" customFormat="1">
      <c r="A13086" s="614"/>
      <c r="B13086" s="615" t="s">
        <v>8688</v>
      </c>
      <c r="C13086" s="614"/>
      <c r="D13086" s="522"/>
      <c r="E13086" s="519"/>
    </row>
    <row r="13087" spans="1:5" s="512" customFormat="1" ht="27.6">
      <c r="A13087" s="513" t="s">
        <v>26</v>
      </c>
      <c r="B13087" s="513" t="s">
        <v>300</v>
      </c>
      <c r="C13087" s="514" t="s">
        <v>607</v>
      </c>
      <c r="D13087" s="522"/>
      <c r="E13087" s="519"/>
    </row>
    <row r="13088" spans="1:5" s="512" customFormat="1" ht="13.8">
      <c r="A13088" s="577" t="s">
        <v>8689</v>
      </c>
      <c r="B13088" s="577"/>
      <c r="C13088" s="578"/>
      <c r="D13088" s="522"/>
      <c r="E13088" s="519"/>
    </row>
    <row r="13089" spans="1:5" s="512" customFormat="1" ht="24">
      <c r="A13089" s="520" t="s">
        <v>8690</v>
      </c>
      <c r="B13089" s="520" t="s">
        <v>8691</v>
      </c>
      <c r="C13089" s="521">
        <v>2800</v>
      </c>
      <c r="D13089" s="522"/>
      <c r="E13089" s="519"/>
    </row>
    <row r="13090" spans="1:5" s="512" customFormat="1" ht="36">
      <c r="A13090" s="520" t="s">
        <v>8692</v>
      </c>
      <c r="B13090" s="520" t="s">
        <v>8693</v>
      </c>
      <c r="C13090" s="521">
        <v>16800</v>
      </c>
      <c r="D13090" s="522"/>
      <c r="E13090" s="519"/>
    </row>
    <row r="13091" spans="1:5" s="512" customFormat="1" ht="24">
      <c r="A13091" s="520" t="s">
        <v>8694</v>
      </c>
      <c r="B13091" s="520" t="s">
        <v>8695</v>
      </c>
      <c r="C13091" s="521">
        <v>2800</v>
      </c>
      <c r="D13091" s="522"/>
      <c r="E13091" s="519"/>
    </row>
    <row r="13092" spans="1:5" s="512" customFormat="1" ht="36">
      <c r="A13092" s="520" t="s">
        <v>8696</v>
      </c>
      <c r="B13092" s="520" t="s">
        <v>8697</v>
      </c>
      <c r="C13092" s="521">
        <v>16800</v>
      </c>
      <c r="D13092" s="522"/>
      <c r="E13092" s="519"/>
    </row>
    <row r="13093" spans="1:5" s="512" customFormat="1" ht="24">
      <c r="A13093" s="520" t="s">
        <v>8698</v>
      </c>
      <c r="B13093" s="520" t="s">
        <v>8699</v>
      </c>
      <c r="C13093" s="521">
        <v>2800</v>
      </c>
      <c r="D13093" s="522"/>
      <c r="E13093" s="519"/>
    </row>
    <row r="13094" spans="1:5" s="512" customFormat="1" ht="36">
      <c r="A13094" s="520" t="s">
        <v>8700</v>
      </c>
      <c r="B13094" s="520" t="s">
        <v>8701</v>
      </c>
      <c r="C13094" s="521">
        <v>16800</v>
      </c>
      <c r="D13094" s="522"/>
      <c r="E13094" s="519"/>
    </row>
    <row r="13095" spans="1:5" s="512" customFormat="1" ht="24">
      <c r="A13095" s="520" t="s">
        <v>8702</v>
      </c>
      <c r="B13095" s="520" t="s">
        <v>8703</v>
      </c>
      <c r="C13095" s="521">
        <v>2800</v>
      </c>
      <c r="D13095" s="522"/>
      <c r="E13095" s="519"/>
    </row>
    <row r="13096" spans="1:5" s="512" customFormat="1" ht="24">
      <c r="A13096" s="520" t="s">
        <v>8704</v>
      </c>
      <c r="B13096" s="520" t="s">
        <v>8705</v>
      </c>
      <c r="C13096" s="521">
        <v>16800</v>
      </c>
      <c r="D13096" s="522"/>
      <c r="E13096" s="519"/>
    </row>
    <row r="13097" spans="1:5" s="512" customFormat="1" ht="24">
      <c r="A13097" s="520" t="s">
        <v>8706</v>
      </c>
      <c r="B13097" s="520" t="s">
        <v>8707</v>
      </c>
      <c r="C13097" s="521">
        <v>2800</v>
      </c>
      <c r="D13097" s="522"/>
      <c r="E13097" s="519"/>
    </row>
    <row r="13098" spans="1:5" s="512" customFormat="1" ht="24">
      <c r="A13098" s="520" t="s">
        <v>8708</v>
      </c>
      <c r="B13098" s="520" t="s">
        <v>8709</v>
      </c>
      <c r="C13098" s="521">
        <v>16800</v>
      </c>
      <c r="D13098" s="522"/>
      <c r="E13098" s="519"/>
    </row>
    <row r="13099" spans="1:5" s="512" customFormat="1" ht="24">
      <c r="A13099" s="520" t="s">
        <v>8710</v>
      </c>
      <c r="B13099" s="520" t="s">
        <v>8711</v>
      </c>
      <c r="C13099" s="521">
        <v>2800</v>
      </c>
      <c r="D13099" s="522"/>
      <c r="E13099" s="519"/>
    </row>
    <row r="13100" spans="1:5" s="512" customFormat="1" ht="24">
      <c r="A13100" s="520" t="s">
        <v>8712</v>
      </c>
      <c r="B13100" s="520" t="s">
        <v>8713</v>
      </c>
      <c r="C13100" s="521">
        <v>16800</v>
      </c>
      <c r="D13100" s="522"/>
      <c r="E13100" s="519"/>
    </row>
    <row r="13101" spans="1:5" s="512" customFormat="1" ht="24">
      <c r="A13101" s="520" t="s">
        <v>8714</v>
      </c>
      <c r="B13101" s="520" t="s">
        <v>8715</v>
      </c>
      <c r="C13101" s="521">
        <v>2800</v>
      </c>
      <c r="D13101" s="522"/>
      <c r="E13101" s="519"/>
    </row>
    <row r="13102" spans="1:5" s="512" customFormat="1" ht="36">
      <c r="A13102" s="520" t="s">
        <v>8716</v>
      </c>
      <c r="B13102" s="520" t="s">
        <v>8717</v>
      </c>
      <c r="C13102" s="521">
        <v>16800</v>
      </c>
      <c r="D13102" s="522"/>
      <c r="E13102" s="519"/>
    </row>
    <row r="13103" spans="1:5" s="512" customFormat="1" ht="24">
      <c r="A13103" s="520" t="s">
        <v>8718</v>
      </c>
      <c r="B13103" s="520" t="s">
        <v>8719</v>
      </c>
      <c r="C13103" s="521">
        <v>2800</v>
      </c>
      <c r="D13103" s="522"/>
      <c r="E13103" s="519"/>
    </row>
    <row r="13104" spans="1:5" s="512" customFormat="1" ht="24">
      <c r="A13104" s="520" t="s">
        <v>8720</v>
      </c>
      <c r="B13104" s="520" t="s">
        <v>8721</v>
      </c>
      <c r="C13104" s="521">
        <v>16800</v>
      </c>
      <c r="D13104" s="522"/>
      <c r="E13104" s="519"/>
    </row>
    <row r="13105" spans="1:5" s="512" customFormat="1" ht="24">
      <c r="A13105" s="520" t="s">
        <v>8722</v>
      </c>
      <c r="B13105" s="520" t="s">
        <v>8723</v>
      </c>
      <c r="C13105" s="521">
        <v>1200</v>
      </c>
      <c r="D13105" s="522"/>
      <c r="E13105" s="519"/>
    </row>
    <row r="13106" spans="1:5" s="512" customFormat="1" ht="24">
      <c r="A13106" s="520" t="s">
        <v>8724</v>
      </c>
      <c r="B13106" s="520" t="s">
        <v>8725</v>
      </c>
      <c r="C13106" s="521">
        <v>6720</v>
      </c>
      <c r="D13106" s="522"/>
      <c r="E13106" s="519"/>
    </row>
    <row r="13107" spans="1:5" s="512" customFormat="1" ht="24">
      <c r="A13107" s="520" t="s">
        <v>8726</v>
      </c>
      <c r="B13107" s="520" t="s">
        <v>8727</v>
      </c>
      <c r="C13107" s="521">
        <v>1200</v>
      </c>
      <c r="D13107" s="522"/>
      <c r="E13107" s="519"/>
    </row>
    <row r="13108" spans="1:5" s="512" customFormat="1" ht="24">
      <c r="A13108" s="520" t="s">
        <v>8728</v>
      </c>
      <c r="B13108" s="520" t="s">
        <v>8729</v>
      </c>
      <c r="C13108" s="521">
        <v>6800</v>
      </c>
      <c r="D13108" s="522"/>
      <c r="E13108" s="519"/>
    </row>
    <row r="13109" spans="1:5" s="512" customFormat="1" ht="24">
      <c r="A13109" s="520" t="s">
        <v>8730</v>
      </c>
      <c r="B13109" s="520" t="s">
        <v>8731</v>
      </c>
      <c r="C13109" s="521">
        <v>2800</v>
      </c>
      <c r="D13109" s="522"/>
      <c r="E13109" s="519"/>
    </row>
    <row r="13110" spans="1:5" s="512" customFormat="1" ht="36">
      <c r="A13110" s="520" t="s">
        <v>8732</v>
      </c>
      <c r="B13110" s="520" t="s">
        <v>8733</v>
      </c>
      <c r="C13110" s="521">
        <v>16800</v>
      </c>
      <c r="D13110" s="522"/>
      <c r="E13110" s="519"/>
    </row>
    <row r="13111" spans="1:5" s="512" customFormat="1" ht="24">
      <c r="A13111" s="520" t="s">
        <v>8734</v>
      </c>
      <c r="B13111" s="520" t="s">
        <v>8735</v>
      </c>
      <c r="C13111" s="521">
        <v>18750</v>
      </c>
      <c r="D13111" s="522"/>
      <c r="E13111" s="519"/>
    </row>
    <row r="13112" spans="1:5" s="512" customFormat="1" ht="24">
      <c r="A13112" s="520" t="s">
        <v>8736</v>
      </c>
      <c r="B13112" s="520" t="s">
        <v>8737</v>
      </c>
      <c r="C13112" s="521">
        <v>300</v>
      </c>
      <c r="D13112" s="522"/>
      <c r="E13112" s="519"/>
    </row>
    <row r="13113" spans="1:5" s="512" customFormat="1" ht="24">
      <c r="A13113" s="520" t="s">
        <v>8738</v>
      </c>
      <c r="B13113" s="520" t="s">
        <v>8739</v>
      </c>
      <c r="C13113" s="521">
        <v>300</v>
      </c>
      <c r="D13113" s="522"/>
      <c r="E13113" s="519"/>
    </row>
    <row r="13114" spans="1:5" s="512" customFormat="1" ht="15" customHeight="1">
      <c r="A13114" s="520" t="s">
        <v>8740</v>
      </c>
      <c r="B13114" s="520" t="s">
        <v>8741</v>
      </c>
      <c r="C13114" s="521">
        <v>3360</v>
      </c>
      <c r="D13114" s="522"/>
      <c r="E13114" s="511"/>
    </row>
    <row r="13115" spans="1:5" s="512" customFormat="1" ht="24">
      <c r="A13115" s="520" t="s">
        <v>8742</v>
      </c>
      <c r="B13115" s="520" t="s">
        <v>8743</v>
      </c>
      <c r="C13115" s="521">
        <v>3360</v>
      </c>
      <c r="D13115" s="522"/>
    </row>
    <row r="13116" spans="1:5" s="512" customFormat="1" ht="24">
      <c r="A13116" s="520" t="s">
        <v>8744</v>
      </c>
      <c r="B13116" s="520" t="s">
        <v>8745</v>
      </c>
      <c r="C13116" s="521">
        <v>560</v>
      </c>
      <c r="D13116" s="522"/>
      <c r="E13116" s="519"/>
    </row>
    <row r="13117" spans="1:5" s="512" customFormat="1" ht="24">
      <c r="A13117" s="520" t="s">
        <v>8746</v>
      </c>
      <c r="B13117" s="520" t="s">
        <v>8747</v>
      </c>
      <c r="C13117" s="521">
        <v>1680</v>
      </c>
      <c r="D13117" s="522"/>
      <c r="E13117" s="519"/>
    </row>
    <row r="13118" spans="1:5" s="512" customFormat="1" ht="24">
      <c r="A13118" s="520" t="s">
        <v>8748</v>
      </c>
      <c r="B13118" s="520" t="s">
        <v>8749</v>
      </c>
      <c r="C13118" s="521">
        <v>2500</v>
      </c>
      <c r="D13118" s="522"/>
      <c r="E13118" s="519"/>
    </row>
    <row r="13119" spans="1:5" s="512" customFormat="1" ht="24">
      <c r="A13119" s="520" t="s">
        <v>8750</v>
      </c>
      <c r="B13119" s="520" t="s">
        <v>8751</v>
      </c>
      <c r="C13119" s="521">
        <v>6800</v>
      </c>
      <c r="D13119" s="522"/>
      <c r="E13119" s="519"/>
    </row>
    <row r="13120" spans="1:5" s="512" customFormat="1" ht="24">
      <c r="A13120" s="520" t="s">
        <v>8752</v>
      </c>
      <c r="B13120" s="520" t="s">
        <v>8753</v>
      </c>
      <c r="C13120" s="521">
        <v>600</v>
      </c>
      <c r="D13120" s="522"/>
      <c r="E13120" s="519"/>
    </row>
    <row r="13121" spans="1:5" s="512" customFormat="1" ht="24">
      <c r="A13121" s="520" t="s">
        <v>8754</v>
      </c>
      <c r="B13121" s="520" t="s">
        <v>8755</v>
      </c>
      <c r="C13121" s="521">
        <v>2800</v>
      </c>
      <c r="D13121" s="522"/>
      <c r="E13121" s="519"/>
    </row>
    <row r="13122" spans="1:5" s="512" customFormat="1" ht="24">
      <c r="A13122" s="520" t="s">
        <v>8756</v>
      </c>
      <c r="B13122" s="520" t="s">
        <v>8757</v>
      </c>
      <c r="C13122" s="521">
        <v>2800</v>
      </c>
      <c r="D13122" s="522"/>
      <c r="E13122" s="519"/>
    </row>
    <row r="13123" spans="1:5" s="512" customFormat="1" ht="36">
      <c r="A13123" s="520" t="s">
        <v>8758</v>
      </c>
      <c r="B13123" s="520" t="s">
        <v>8759</v>
      </c>
      <c r="C13123" s="521">
        <v>16800</v>
      </c>
      <c r="D13123" s="522"/>
      <c r="E13123" s="519"/>
    </row>
    <row r="13124" spans="1:5" s="512" customFormat="1" ht="13.8">
      <c r="A13124" s="577" t="s">
        <v>8760</v>
      </c>
      <c r="B13124" s="577"/>
      <c r="C13124" s="578"/>
      <c r="D13124" s="522"/>
      <c r="E13124" s="519"/>
    </row>
    <row r="13125" spans="1:5" s="512" customFormat="1" ht="24">
      <c r="A13125" s="520" t="s">
        <v>8761</v>
      </c>
      <c r="B13125" s="520" t="s">
        <v>8762</v>
      </c>
      <c r="C13125" s="521">
        <v>2000</v>
      </c>
      <c r="D13125" s="522"/>
      <c r="E13125" s="519"/>
    </row>
    <row r="13126" spans="1:5" s="512" customFormat="1" ht="36">
      <c r="A13126" s="520" t="s">
        <v>8763</v>
      </c>
      <c r="B13126" s="520" t="s">
        <v>8764</v>
      </c>
      <c r="C13126" s="521">
        <v>11000</v>
      </c>
      <c r="D13126" s="522"/>
      <c r="E13126" s="519"/>
    </row>
    <row r="13127" spans="1:5" s="512" customFormat="1" ht="24">
      <c r="A13127" s="690" t="s">
        <v>8765</v>
      </c>
      <c r="B13127" s="690" t="s">
        <v>8766</v>
      </c>
      <c r="C13127" s="773">
        <v>2000</v>
      </c>
      <c r="D13127" s="522"/>
      <c r="E13127" s="519"/>
    </row>
    <row r="13128" spans="1:5" s="512" customFormat="1" ht="24">
      <c r="A13128" s="690" t="s">
        <v>8767</v>
      </c>
      <c r="B13128" s="690" t="s">
        <v>8768</v>
      </c>
      <c r="C13128" s="773">
        <v>11000</v>
      </c>
      <c r="D13128" s="522"/>
      <c r="E13128" s="519"/>
    </row>
    <row r="13129" spans="1:5" s="512" customFormat="1" ht="24">
      <c r="A13129" s="690" t="s">
        <v>8769</v>
      </c>
      <c r="B13129" s="690" t="s">
        <v>8770</v>
      </c>
      <c r="C13129" s="773">
        <v>2000</v>
      </c>
      <c r="D13129" s="522"/>
      <c r="E13129" s="519"/>
    </row>
    <row r="13130" spans="1:5" s="512" customFormat="1" ht="36">
      <c r="A13130" s="690" t="s">
        <v>8771</v>
      </c>
      <c r="B13130" s="690" t="s">
        <v>8772</v>
      </c>
      <c r="C13130" s="773">
        <v>11000</v>
      </c>
      <c r="D13130" s="522"/>
      <c r="E13130" s="519"/>
    </row>
    <row r="13131" spans="1:5" s="512" customFormat="1" ht="24">
      <c r="A13131" s="690" t="s">
        <v>8773</v>
      </c>
      <c r="B13131" s="690" t="s">
        <v>8774</v>
      </c>
      <c r="C13131" s="773">
        <v>2000</v>
      </c>
      <c r="D13131" s="522"/>
      <c r="E13131" s="519"/>
    </row>
    <row r="13132" spans="1:5" s="512" customFormat="1" ht="36">
      <c r="A13132" s="690" t="s">
        <v>8775</v>
      </c>
      <c r="B13132" s="690" t="s">
        <v>8776</v>
      </c>
      <c r="C13132" s="773">
        <v>11000</v>
      </c>
      <c r="D13132" s="522"/>
      <c r="E13132" s="519"/>
    </row>
    <row r="13133" spans="1:5" s="512" customFormat="1" ht="24">
      <c r="A13133" s="690" t="s">
        <v>8777</v>
      </c>
      <c r="B13133" s="690" t="s">
        <v>8778</v>
      </c>
      <c r="C13133" s="773">
        <v>2000</v>
      </c>
      <c r="D13133" s="522"/>
      <c r="E13133" s="519"/>
    </row>
    <row r="13134" spans="1:5" s="512" customFormat="1" ht="36">
      <c r="A13134" s="690" t="s">
        <v>8779</v>
      </c>
      <c r="B13134" s="690" t="s">
        <v>8780</v>
      </c>
      <c r="C13134" s="773">
        <v>11000</v>
      </c>
      <c r="D13134" s="522"/>
      <c r="E13134" s="519"/>
    </row>
    <row r="13135" spans="1:5" s="512" customFormat="1" ht="24">
      <c r="A13135" s="690" t="s">
        <v>8781</v>
      </c>
      <c r="B13135" s="690" t="s">
        <v>8782</v>
      </c>
      <c r="C13135" s="773">
        <v>2500</v>
      </c>
      <c r="D13135" s="522"/>
      <c r="E13135" s="519"/>
    </row>
    <row r="13136" spans="1:5" s="512" customFormat="1" ht="36">
      <c r="A13136" s="690" t="s">
        <v>8783</v>
      </c>
      <c r="B13136" s="690" t="s">
        <v>8784</v>
      </c>
      <c r="C13136" s="773">
        <v>15000</v>
      </c>
      <c r="D13136" s="522"/>
      <c r="E13136" s="519"/>
    </row>
    <row r="13137" spans="1:5" s="512" customFormat="1" ht="24">
      <c r="A13137" s="690" t="s">
        <v>8785</v>
      </c>
      <c r="B13137" s="690" t="s">
        <v>8786</v>
      </c>
      <c r="C13137" s="773">
        <v>2000</v>
      </c>
      <c r="D13137" s="522"/>
      <c r="E13137" s="519"/>
    </row>
    <row r="13138" spans="1:5" s="512" customFormat="1" ht="36">
      <c r="A13138" s="690" t="s">
        <v>8787</v>
      </c>
      <c r="B13138" s="690" t="s">
        <v>8788</v>
      </c>
      <c r="C13138" s="773">
        <v>11000</v>
      </c>
      <c r="D13138" s="522"/>
      <c r="E13138" s="519"/>
    </row>
    <row r="13139" spans="1:5" s="512" customFormat="1" ht="36">
      <c r="A13139" s="690" t="s">
        <v>8789</v>
      </c>
      <c r="B13139" s="690" t="s">
        <v>8790</v>
      </c>
      <c r="C13139" s="773">
        <v>2000</v>
      </c>
      <c r="D13139" s="522"/>
      <c r="E13139" s="519"/>
    </row>
    <row r="13140" spans="1:5" s="512" customFormat="1" ht="24">
      <c r="A13140" s="690" t="s">
        <v>8791</v>
      </c>
      <c r="B13140" s="690" t="s">
        <v>8792</v>
      </c>
      <c r="C13140" s="773">
        <v>1000</v>
      </c>
      <c r="D13140" s="522"/>
      <c r="E13140" s="519"/>
    </row>
    <row r="13141" spans="1:5" s="512" customFormat="1" ht="24">
      <c r="A13141" s="690" t="s">
        <v>8793</v>
      </c>
      <c r="B13141" s="690" t="s">
        <v>8794</v>
      </c>
      <c r="C13141" s="773">
        <v>6000</v>
      </c>
      <c r="D13141" s="522"/>
      <c r="E13141" s="519"/>
    </row>
    <row r="13142" spans="1:5" s="512" customFormat="1" ht="24">
      <c r="A13142" s="690" t="s">
        <v>8795</v>
      </c>
      <c r="B13142" s="690" t="s">
        <v>8796</v>
      </c>
      <c r="C13142" s="773">
        <v>1000</v>
      </c>
      <c r="D13142" s="522"/>
      <c r="E13142" s="519"/>
    </row>
    <row r="13143" spans="1:5" s="512" customFormat="1" ht="24">
      <c r="A13143" s="690" t="s">
        <v>8797</v>
      </c>
      <c r="B13143" s="690" t="s">
        <v>8798</v>
      </c>
      <c r="C13143" s="773">
        <v>6000</v>
      </c>
      <c r="D13143" s="522"/>
      <c r="E13143" s="519"/>
    </row>
    <row r="13144" spans="1:5" s="512" customFormat="1" ht="24">
      <c r="A13144" s="690" t="s">
        <v>8799</v>
      </c>
      <c r="B13144" s="690" t="s">
        <v>8800</v>
      </c>
      <c r="C13144" s="773">
        <v>2000</v>
      </c>
      <c r="D13144" s="522"/>
      <c r="E13144" s="519"/>
    </row>
    <row r="13145" spans="1:5" s="512" customFormat="1" ht="24">
      <c r="A13145" s="690" t="s">
        <v>8801</v>
      </c>
      <c r="B13145" s="690" t="s">
        <v>8802</v>
      </c>
      <c r="C13145" s="773">
        <v>3000</v>
      </c>
      <c r="D13145" s="522"/>
      <c r="E13145" s="519"/>
    </row>
    <row r="13146" spans="1:5" s="512" customFormat="1" ht="24">
      <c r="A13146" s="690" t="s">
        <v>8803</v>
      </c>
      <c r="B13146" s="690" t="s">
        <v>8804</v>
      </c>
      <c r="C13146" s="773">
        <v>500</v>
      </c>
      <c r="D13146" s="522"/>
      <c r="E13146" s="519"/>
    </row>
    <row r="13147" spans="1:5" s="512" customFormat="1" ht="24">
      <c r="A13147" s="690" t="s">
        <v>8805</v>
      </c>
      <c r="B13147" s="690" t="s">
        <v>8806</v>
      </c>
      <c r="C13147" s="773">
        <v>2500</v>
      </c>
      <c r="D13147" s="522"/>
      <c r="E13147" s="519"/>
    </row>
    <row r="13148" spans="1:5" s="512" customFormat="1" ht="36">
      <c r="A13148" s="690" t="s">
        <v>8807</v>
      </c>
      <c r="B13148" s="690" t="s">
        <v>8808</v>
      </c>
      <c r="C13148" s="773">
        <v>6800</v>
      </c>
      <c r="D13148" s="522"/>
      <c r="E13148" s="519"/>
    </row>
    <row r="13149" spans="1:5" s="512" customFormat="1" ht="24">
      <c r="A13149" s="690" t="s">
        <v>8809</v>
      </c>
      <c r="B13149" s="690" t="s">
        <v>8810</v>
      </c>
      <c r="C13149" s="773">
        <v>500</v>
      </c>
      <c r="D13149" s="522"/>
      <c r="E13149" s="519"/>
    </row>
    <row r="13150" spans="1:5" s="512" customFormat="1" ht="24">
      <c r="A13150" s="690" t="s">
        <v>8811</v>
      </c>
      <c r="B13150" s="690" t="s">
        <v>8812</v>
      </c>
      <c r="C13150" s="773">
        <v>2000</v>
      </c>
      <c r="D13150" s="522"/>
      <c r="E13150" s="519"/>
    </row>
    <row r="13151" spans="1:5" s="512" customFormat="1" ht="36">
      <c r="A13151" s="690" t="s">
        <v>8813</v>
      </c>
      <c r="B13151" s="690" t="s">
        <v>8814</v>
      </c>
      <c r="C13151" s="773">
        <v>11000</v>
      </c>
      <c r="D13151" s="522"/>
      <c r="E13151" s="519"/>
    </row>
    <row r="13152" spans="1:5" s="512" customFormat="1" ht="36">
      <c r="A13152" s="690" t="s">
        <v>8815</v>
      </c>
      <c r="B13152" s="690" t="s">
        <v>8816</v>
      </c>
      <c r="C13152" s="773">
        <v>1200</v>
      </c>
      <c r="D13152" s="522"/>
      <c r="E13152" s="519"/>
    </row>
    <row r="13153" spans="1:5" s="512" customFormat="1" ht="13.8">
      <c r="A13153" s="546"/>
      <c r="B13153" s="546"/>
      <c r="C13153" s="547"/>
      <c r="D13153" s="522"/>
      <c r="E13153" s="519"/>
    </row>
    <row r="13154" spans="1:5" s="512" customFormat="1">
      <c r="A13154" s="614"/>
      <c r="B13154" s="615" t="s">
        <v>8817</v>
      </c>
      <c r="C13154" s="614"/>
      <c r="D13154" s="522"/>
      <c r="E13154" s="519"/>
    </row>
    <row r="13155" spans="1:5" ht="27.6">
      <c r="A13155" s="513" t="s">
        <v>26</v>
      </c>
      <c r="B13155" s="513" t="s">
        <v>300</v>
      </c>
      <c r="C13155" s="514" t="s">
        <v>607</v>
      </c>
      <c r="D13155" s="522"/>
    </row>
    <row r="13156" spans="1:5">
      <c r="A13156" s="577" t="s">
        <v>553</v>
      </c>
      <c r="B13156" s="577"/>
      <c r="C13156" s="578"/>
      <c r="D13156" s="522"/>
    </row>
    <row r="13157" spans="1:5" ht="24">
      <c r="A13157" s="520" t="s">
        <v>8818</v>
      </c>
      <c r="B13157" s="520" t="s">
        <v>8819</v>
      </c>
      <c r="C13157" s="521">
        <v>1</v>
      </c>
      <c r="D13157" s="522"/>
    </row>
    <row r="13158" spans="1:5">
      <c r="A13158" s="520" t="s">
        <v>8820</v>
      </c>
      <c r="B13158" s="520" t="s">
        <v>8821</v>
      </c>
      <c r="C13158" s="521">
        <v>1</v>
      </c>
      <c r="D13158" s="522"/>
    </row>
    <row r="13159" spans="1:5" ht="24">
      <c r="A13159" s="520" t="s">
        <v>8822</v>
      </c>
      <c r="B13159" s="520" t="s">
        <v>8823</v>
      </c>
      <c r="C13159" s="521">
        <v>1</v>
      </c>
      <c r="D13159" s="522"/>
    </row>
    <row r="13160" spans="1:5" ht="24">
      <c r="A13160" s="520" t="s">
        <v>8824</v>
      </c>
      <c r="B13160" s="520" t="s">
        <v>8825</v>
      </c>
      <c r="C13160" s="521">
        <v>1</v>
      </c>
      <c r="D13160" s="522"/>
    </row>
    <row r="13161" spans="1:5">
      <c r="A13161" s="577" t="s">
        <v>8826</v>
      </c>
      <c r="B13161" s="577"/>
      <c r="C13161" s="578"/>
      <c r="D13161" s="522"/>
    </row>
    <row r="13162" spans="1:5">
      <c r="A13162" s="520" t="s">
        <v>8827</v>
      </c>
      <c r="B13162" s="520" t="s">
        <v>8828</v>
      </c>
      <c r="C13162" s="521">
        <v>1</v>
      </c>
      <c r="D13162" s="522"/>
    </row>
    <row r="13163" spans="1:5">
      <c r="A13163" s="577" t="s">
        <v>10778</v>
      </c>
      <c r="B13163" s="577"/>
      <c r="C13163" s="578"/>
      <c r="D13163" s="522"/>
    </row>
    <row r="13164" spans="1:5">
      <c r="A13164" s="520" t="s">
        <v>8829</v>
      </c>
      <c r="B13164" s="520" t="s">
        <v>8830</v>
      </c>
      <c r="C13164" s="521">
        <v>190</v>
      </c>
      <c r="D13164" s="522"/>
    </row>
    <row r="13165" spans="1:5">
      <c r="A13165" s="520" t="s">
        <v>8831</v>
      </c>
      <c r="B13165" s="520" t="s">
        <v>8832</v>
      </c>
      <c r="C13165" s="521">
        <v>215</v>
      </c>
      <c r="D13165" s="522"/>
    </row>
    <row r="13166" spans="1:5" ht="24">
      <c r="A13166" s="520" t="s">
        <v>8833</v>
      </c>
      <c r="B13166" s="520" t="s">
        <v>8834</v>
      </c>
      <c r="C13166" s="521">
        <v>215</v>
      </c>
      <c r="D13166" s="522"/>
    </row>
    <row r="13167" spans="1:5" ht="24">
      <c r="A13167" s="520" t="s">
        <v>8835</v>
      </c>
      <c r="B13167" s="520" t="s">
        <v>8836</v>
      </c>
      <c r="C13167" s="521">
        <v>215</v>
      </c>
      <c r="D13167" s="522"/>
    </row>
    <row r="13168" spans="1:5" ht="24">
      <c r="A13168" s="520" t="s">
        <v>8837</v>
      </c>
      <c r="B13168" s="520" t="s">
        <v>8838</v>
      </c>
      <c r="C13168" s="521">
        <v>215</v>
      </c>
      <c r="D13168" s="522"/>
    </row>
    <row r="13169" spans="1:5" ht="24">
      <c r="A13169" s="520" t="s">
        <v>8839</v>
      </c>
      <c r="B13169" s="520" t="s">
        <v>8840</v>
      </c>
      <c r="C13169" s="521">
        <v>215</v>
      </c>
      <c r="D13169" s="522"/>
    </row>
    <row r="13170" spans="1:5" ht="24">
      <c r="A13170" s="520" t="s">
        <v>8841</v>
      </c>
      <c r="B13170" s="520" t="s">
        <v>8842</v>
      </c>
      <c r="C13170" s="521">
        <v>1000</v>
      </c>
      <c r="D13170" s="522"/>
    </row>
    <row r="13171" spans="1:5" ht="24">
      <c r="A13171" s="520" t="s">
        <v>8843</v>
      </c>
      <c r="B13171" s="520" t="s">
        <v>8844</v>
      </c>
      <c r="C13171" s="521">
        <v>215</v>
      </c>
      <c r="D13171" s="522"/>
    </row>
    <row r="13172" spans="1:5" ht="24">
      <c r="A13172" s="520" t="s">
        <v>8845</v>
      </c>
      <c r="B13172" s="520" t="s">
        <v>8846</v>
      </c>
      <c r="C13172" s="521">
        <v>1</v>
      </c>
      <c r="D13172" s="522"/>
    </row>
    <row r="13173" spans="1:5" ht="24">
      <c r="A13173" s="520" t="s">
        <v>8847</v>
      </c>
      <c r="B13173" s="520" t="s">
        <v>8848</v>
      </c>
      <c r="C13173" s="521">
        <v>1</v>
      </c>
      <c r="D13173" s="522"/>
    </row>
    <row r="13174" spans="1:5">
      <c r="A13174" s="520" t="s">
        <v>8849</v>
      </c>
      <c r="B13174" s="520" t="s">
        <v>8850</v>
      </c>
      <c r="C13174" s="521">
        <v>1</v>
      </c>
      <c r="D13174" s="522"/>
    </row>
    <row r="13175" spans="1:5">
      <c r="A13175" s="577" t="s">
        <v>8851</v>
      </c>
      <c r="B13175" s="577"/>
      <c r="C13175" s="578"/>
      <c r="D13175" s="522"/>
    </row>
    <row r="13176" spans="1:5">
      <c r="A13176" s="520">
        <v>7640018696</v>
      </c>
      <c r="B13176" s="520" t="s">
        <v>8852</v>
      </c>
      <c r="C13176" s="521">
        <v>1</v>
      </c>
      <c r="D13176" s="522"/>
    </row>
    <row r="13177" spans="1:5">
      <c r="A13177" s="520">
        <v>7640018697</v>
      </c>
      <c r="B13177" s="520" t="s">
        <v>8853</v>
      </c>
      <c r="C13177" s="521">
        <v>1</v>
      </c>
      <c r="D13177" s="522"/>
    </row>
    <row r="13178" spans="1:5">
      <c r="A13178" s="520">
        <v>7640018698</v>
      </c>
      <c r="B13178" s="520" t="s">
        <v>8854</v>
      </c>
      <c r="C13178" s="521">
        <v>5250</v>
      </c>
      <c r="D13178" s="522"/>
    </row>
    <row r="13179" spans="1:5">
      <c r="A13179" s="520">
        <v>7640018699</v>
      </c>
      <c r="B13179" s="520" t="s">
        <v>8855</v>
      </c>
      <c r="C13179" s="521">
        <v>9750</v>
      </c>
      <c r="D13179" s="522"/>
    </row>
    <row r="13180" spans="1:5">
      <c r="A13180" s="520">
        <v>7640018700</v>
      </c>
      <c r="B13180" s="520" t="s">
        <v>8856</v>
      </c>
      <c r="C13180" s="521">
        <v>18500</v>
      </c>
      <c r="D13180" s="522"/>
    </row>
    <row r="13181" spans="1:5" s="512" customFormat="1" ht="13.8">
      <c r="A13181" s="520">
        <v>7640018701</v>
      </c>
      <c r="B13181" s="520" t="s">
        <v>8857</v>
      </c>
      <c r="C13181" s="521">
        <v>1</v>
      </c>
      <c r="D13181" s="522"/>
      <c r="E13181" s="519"/>
    </row>
    <row r="13182" spans="1:5" s="512" customFormat="1" ht="15" customHeight="1">
      <c r="A13182" s="520">
        <v>7640019084</v>
      </c>
      <c r="B13182" s="520" t="s">
        <v>8858</v>
      </c>
      <c r="C13182" s="521">
        <v>1</v>
      </c>
      <c r="D13182" s="522"/>
      <c r="E13182" s="511"/>
    </row>
    <row r="13183" spans="1:5" s="512" customFormat="1" ht="13.8">
      <c r="A13183" s="520">
        <v>7640019482</v>
      </c>
      <c r="B13183" s="520" t="s">
        <v>8859</v>
      </c>
      <c r="C13183" s="521">
        <v>1</v>
      </c>
      <c r="D13183" s="522"/>
    </row>
    <row r="13184" spans="1:5" s="512" customFormat="1" ht="13.8">
      <c r="A13184" s="546"/>
      <c r="B13184" s="546"/>
      <c r="C13184" s="547"/>
      <c r="D13184" s="522"/>
      <c r="E13184" s="519"/>
    </row>
    <row r="13185" spans="1:5" s="512" customFormat="1">
      <c r="A13185" s="614"/>
      <c r="B13185" s="615" t="s">
        <v>8860</v>
      </c>
      <c r="C13185" s="614"/>
      <c r="D13185" s="522"/>
      <c r="E13185" s="519"/>
    </row>
    <row r="13186" spans="1:5" s="512" customFormat="1" ht="27.6">
      <c r="A13186" s="513" t="s">
        <v>26</v>
      </c>
      <c r="B13186" s="513" t="s">
        <v>300</v>
      </c>
      <c r="C13186" s="514" t="s">
        <v>607</v>
      </c>
      <c r="D13186" s="522"/>
      <c r="E13186" s="519"/>
    </row>
    <row r="13187" spans="1:5" s="512" customFormat="1" ht="13.8">
      <c r="A13187" s="577" t="s">
        <v>8861</v>
      </c>
      <c r="B13187" s="577"/>
      <c r="C13187" s="578"/>
      <c r="D13187" s="522"/>
      <c r="E13187" s="519"/>
    </row>
    <row r="13188" spans="1:5" s="512" customFormat="1" ht="24">
      <c r="A13188" s="520" t="s">
        <v>8862</v>
      </c>
      <c r="B13188" s="520" t="s">
        <v>8863</v>
      </c>
      <c r="C13188" s="521">
        <v>2500</v>
      </c>
      <c r="D13188" s="522"/>
      <c r="E13188" s="519"/>
    </row>
    <row r="13189" spans="1:5" s="512" customFormat="1" ht="24">
      <c r="A13189" s="520" t="s">
        <v>8864</v>
      </c>
      <c r="B13189" s="520" t="s">
        <v>8865</v>
      </c>
      <c r="C13189" s="521">
        <v>2500</v>
      </c>
      <c r="D13189" s="522"/>
      <c r="E13189" s="519"/>
    </row>
    <row r="13190" spans="1:5" s="512" customFormat="1" ht="24">
      <c r="A13190" s="520" t="s">
        <v>8866</v>
      </c>
      <c r="B13190" s="520" t="s">
        <v>8867</v>
      </c>
      <c r="C13190" s="521">
        <v>3500</v>
      </c>
      <c r="D13190" s="522"/>
      <c r="E13190" s="519"/>
    </row>
    <row r="13191" spans="1:5" s="512" customFormat="1" ht="24">
      <c r="A13191" s="520" t="s">
        <v>8868</v>
      </c>
      <c r="B13191" s="520" t="s">
        <v>8869</v>
      </c>
      <c r="C13191" s="521">
        <v>8000</v>
      </c>
      <c r="D13191" s="522"/>
      <c r="E13191" s="519"/>
    </row>
    <row r="13192" spans="1:5" s="512" customFormat="1" ht="13.8">
      <c r="A13192" s="520" t="s">
        <v>8870</v>
      </c>
      <c r="B13192" s="520" t="s">
        <v>8871</v>
      </c>
      <c r="C13192" s="521">
        <v>5000</v>
      </c>
      <c r="D13192" s="522"/>
      <c r="E13192" s="519"/>
    </row>
    <row r="13193" spans="1:5" s="512" customFormat="1" ht="13.8">
      <c r="A13193" s="520" t="s">
        <v>8872</v>
      </c>
      <c r="B13193" s="520" t="s">
        <v>8873</v>
      </c>
      <c r="C13193" s="521">
        <v>10000</v>
      </c>
      <c r="D13193" s="522"/>
      <c r="E13193" s="519"/>
    </row>
    <row r="13194" spans="1:5" s="512" customFormat="1" ht="13.8">
      <c r="A13194" s="520" t="s">
        <v>8874</v>
      </c>
      <c r="B13194" s="520" t="s">
        <v>8875</v>
      </c>
      <c r="C13194" s="521">
        <v>0.2</v>
      </c>
      <c r="D13194" s="522"/>
      <c r="E13194" s="519"/>
    </row>
    <row r="13195" spans="1:5" s="512" customFormat="1" ht="24">
      <c r="A13195" s="520" t="s">
        <v>8876</v>
      </c>
      <c r="B13195" s="520" t="s">
        <v>8877</v>
      </c>
      <c r="C13195" s="521">
        <v>3000</v>
      </c>
      <c r="D13195" s="522"/>
      <c r="E13195" s="519"/>
    </row>
    <row r="13196" spans="1:5" s="512" customFormat="1" ht="13.8">
      <c r="A13196" s="520" t="s">
        <v>8878</v>
      </c>
      <c r="B13196" s="520" t="s">
        <v>8879</v>
      </c>
      <c r="C13196" s="521">
        <v>0.01</v>
      </c>
      <c r="D13196" s="522"/>
      <c r="E13196" s="519"/>
    </row>
    <row r="13197" spans="1:5" s="512" customFormat="1" ht="13.8">
      <c r="A13197" s="520" t="s">
        <v>8880</v>
      </c>
      <c r="B13197" s="520" t="s">
        <v>8881</v>
      </c>
      <c r="C13197" s="521">
        <v>0.01</v>
      </c>
      <c r="D13197" s="522"/>
      <c r="E13197" s="519"/>
    </row>
    <row r="13198" spans="1:5" s="512" customFormat="1" ht="24">
      <c r="A13198" s="520" t="s">
        <v>8882</v>
      </c>
      <c r="B13198" s="520" t="s">
        <v>8883</v>
      </c>
      <c r="C13198" s="521">
        <v>0.3</v>
      </c>
      <c r="D13198" s="522"/>
      <c r="E13198" s="519"/>
    </row>
    <row r="13199" spans="1:5" s="512" customFormat="1" ht="24">
      <c r="A13199" s="520" t="s">
        <v>8884</v>
      </c>
      <c r="B13199" s="520" t="s">
        <v>8885</v>
      </c>
      <c r="C13199" s="521">
        <v>0.26</v>
      </c>
      <c r="D13199" s="522"/>
      <c r="E13199" s="519"/>
    </row>
    <row r="13200" spans="1:5" s="512" customFormat="1" ht="24">
      <c r="A13200" s="520" t="s">
        <v>8886</v>
      </c>
      <c r="B13200" s="520" t="s">
        <v>8887</v>
      </c>
      <c r="C13200" s="521">
        <v>0.22</v>
      </c>
      <c r="D13200" s="522"/>
      <c r="E13200" s="519"/>
    </row>
    <row r="13201" spans="1:5" s="512" customFormat="1" ht="24">
      <c r="A13201" s="520" t="s">
        <v>8888</v>
      </c>
      <c r="B13201" s="520" t="s">
        <v>8889</v>
      </c>
      <c r="C13201" s="521">
        <v>0.18</v>
      </c>
      <c r="D13201" s="522"/>
      <c r="E13201" s="519"/>
    </row>
    <row r="13202" spans="1:5" s="512" customFormat="1" ht="24">
      <c r="A13202" s="520" t="s">
        <v>8890</v>
      </c>
      <c r="B13202" s="520" t="s">
        <v>8891</v>
      </c>
      <c r="C13202" s="521">
        <v>0.15</v>
      </c>
      <c r="D13202" s="522"/>
      <c r="E13202" s="519"/>
    </row>
    <row r="13203" spans="1:5" s="512" customFormat="1" ht="24">
      <c r="A13203" s="520" t="s">
        <v>8892</v>
      </c>
      <c r="B13203" s="520" t="s">
        <v>8893</v>
      </c>
      <c r="C13203" s="521">
        <v>0.14000000000000001</v>
      </c>
      <c r="D13203" s="522"/>
      <c r="E13203" s="519"/>
    </row>
    <row r="13204" spans="1:5" s="512" customFormat="1" ht="24">
      <c r="A13204" s="520" t="s">
        <v>8894</v>
      </c>
      <c r="B13204" s="520" t="s">
        <v>8895</v>
      </c>
      <c r="C13204" s="521">
        <v>0.13</v>
      </c>
      <c r="D13204" s="522"/>
      <c r="E13204" s="519"/>
    </row>
    <row r="13205" spans="1:5" s="512" customFormat="1" ht="24">
      <c r="A13205" s="520" t="s">
        <v>8896</v>
      </c>
      <c r="B13205" s="520" t="s">
        <v>8897</v>
      </c>
      <c r="C13205" s="521">
        <v>0.13</v>
      </c>
      <c r="D13205" s="522"/>
      <c r="E13205" s="519"/>
    </row>
    <row r="13206" spans="1:5" s="512" customFormat="1" ht="24">
      <c r="A13206" s="520" t="s">
        <v>8898</v>
      </c>
      <c r="B13206" s="520" t="s">
        <v>8899</v>
      </c>
      <c r="C13206" s="521">
        <v>0.12</v>
      </c>
      <c r="D13206" s="522"/>
      <c r="E13206" s="519"/>
    </row>
    <row r="13207" spans="1:5" s="512" customFormat="1" ht="24">
      <c r="A13207" s="520" t="s">
        <v>8900</v>
      </c>
      <c r="B13207" s="520" t="s">
        <v>8901</v>
      </c>
      <c r="C13207" s="521">
        <v>0.12</v>
      </c>
      <c r="D13207" s="522"/>
      <c r="E13207" s="519"/>
    </row>
    <row r="13208" spans="1:5" s="512" customFormat="1" ht="24">
      <c r="A13208" s="520" t="s">
        <v>8902</v>
      </c>
      <c r="B13208" s="520" t="s">
        <v>8903</v>
      </c>
      <c r="C13208" s="521">
        <v>0.11</v>
      </c>
      <c r="D13208" s="522"/>
      <c r="E13208" s="519"/>
    </row>
    <row r="13209" spans="1:5" s="512" customFormat="1" ht="24">
      <c r="A13209" s="520" t="s">
        <v>8904</v>
      </c>
      <c r="B13209" s="520" t="s">
        <v>8905</v>
      </c>
      <c r="C13209" s="521">
        <v>0.09</v>
      </c>
      <c r="D13209" s="522"/>
      <c r="E13209" s="519"/>
    </row>
    <row r="13210" spans="1:5" s="512" customFormat="1" ht="24">
      <c r="A13210" s="520" t="s">
        <v>8906</v>
      </c>
      <c r="B13210" s="520" t="s">
        <v>8907</v>
      </c>
      <c r="C13210" s="521">
        <v>0.08</v>
      </c>
      <c r="D13210" s="522"/>
      <c r="E13210" s="519"/>
    </row>
    <row r="13211" spans="1:5" s="512" customFormat="1" ht="24">
      <c r="A13211" s="520" t="s">
        <v>8908</v>
      </c>
      <c r="B13211" s="520" t="s">
        <v>8909</v>
      </c>
      <c r="C13211" s="521">
        <v>7.0000000000000007E-2</v>
      </c>
      <c r="D13211" s="522"/>
      <c r="E13211" s="519"/>
    </row>
    <row r="13212" spans="1:5" s="512" customFormat="1" ht="24">
      <c r="A13212" s="520" t="s">
        <v>8910</v>
      </c>
      <c r="B13212" s="520" t="s">
        <v>8911</v>
      </c>
      <c r="C13212" s="521">
        <v>7.0000000000000007E-2</v>
      </c>
      <c r="D13212" s="522"/>
      <c r="E13212" s="519"/>
    </row>
    <row r="13213" spans="1:5" s="512" customFormat="1" ht="15" customHeight="1">
      <c r="A13213" s="520" t="s">
        <v>8912</v>
      </c>
      <c r="B13213" s="520" t="s">
        <v>8913</v>
      </c>
      <c r="C13213" s="521">
        <v>7.0000000000000007E-2</v>
      </c>
      <c r="D13213" s="522"/>
      <c r="E13213" s="511"/>
    </row>
    <row r="13214" spans="1:5" s="512" customFormat="1" ht="24">
      <c r="A13214" s="520" t="s">
        <v>8914</v>
      </c>
      <c r="B13214" s="520" t="s">
        <v>8915</v>
      </c>
      <c r="C13214" s="521">
        <v>0.06</v>
      </c>
      <c r="D13214" s="522"/>
    </row>
    <row r="13215" spans="1:5" s="512" customFormat="1" ht="24">
      <c r="A13215" s="520" t="s">
        <v>8916</v>
      </c>
      <c r="B13215" s="520" t="s">
        <v>8917</v>
      </c>
      <c r="C13215" s="521">
        <v>0.06</v>
      </c>
      <c r="D13215" s="522"/>
      <c r="E13215" s="519"/>
    </row>
    <row r="13216" spans="1:5" s="512" customFormat="1" ht="24">
      <c r="A13216" s="520" t="s">
        <v>8918</v>
      </c>
      <c r="B13216" s="520" t="s">
        <v>8919</v>
      </c>
      <c r="C13216" s="521">
        <v>0.06</v>
      </c>
      <c r="D13216" s="522"/>
      <c r="E13216" s="519"/>
    </row>
    <row r="13217" spans="1:5" s="512" customFormat="1" ht="24">
      <c r="A13217" s="520" t="s">
        <v>8920</v>
      </c>
      <c r="B13217" s="520" t="s">
        <v>8921</v>
      </c>
      <c r="C13217" s="521">
        <v>0.05</v>
      </c>
      <c r="D13217" s="522"/>
      <c r="E13217" s="519"/>
    </row>
    <row r="13218" spans="1:5" s="512" customFormat="1" ht="24">
      <c r="A13218" s="520" t="s">
        <v>8922</v>
      </c>
      <c r="B13218" s="520" t="s">
        <v>8923</v>
      </c>
      <c r="C13218" s="521">
        <v>0.05</v>
      </c>
      <c r="D13218" s="522"/>
      <c r="E13218" s="519"/>
    </row>
    <row r="13219" spans="1:5" s="512" customFormat="1" ht="24">
      <c r="A13219" s="520" t="s">
        <v>8924</v>
      </c>
      <c r="B13219" s="520" t="s">
        <v>8925</v>
      </c>
      <c r="C13219" s="521">
        <v>0.04</v>
      </c>
      <c r="D13219" s="522"/>
      <c r="E13219" s="519"/>
    </row>
    <row r="13220" spans="1:5" s="512" customFormat="1" ht="24">
      <c r="A13220" s="520" t="s">
        <v>8926</v>
      </c>
      <c r="B13220" s="520" t="s">
        <v>8927</v>
      </c>
      <c r="C13220" s="521">
        <v>695</v>
      </c>
      <c r="D13220" s="522"/>
      <c r="E13220" s="519"/>
    </row>
    <row r="13221" spans="1:5" s="512" customFormat="1" ht="24">
      <c r="A13221" s="520" t="s">
        <v>8928</v>
      </c>
      <c r="B13221" s="520" t="s">
        <v>8929</v>
      </c>
      <c r="C13221" s="521">
        <v>695</v>
      </c>
      <c r="D13221" s="522"/>
      <c r="E13221" s="519"/>
    </row>
    <row r="13222" spans="1:5" s="512" customFormat="1" ht="13.8">
      <c r="A13222" s="520" t="s">
        <v>8930</v>
      </c>
      <c r="B13222" s="520" t="s">
        <v>8931</v>
      </c>
      <c r="C13222" s="521">
        <v>1000</v>
      </c>
      <c r="D13222" s="522"/>
      <c r="E13222" s="519"/>
    </row>
    <row r="13223" spans="1:5" s="512" customFormat="1" ht="13.8">
      <c r="A13223" s="520" t="s">
        <v>8932</v>
      </c>
      <c r="B13223" s="520" t="s">
        <v>8933</v>
      </c>
      <c r="C13223" s="521">
        <v>1000</v>
      </c>
      <c r="D13223" s="522"/>
      <c r="E13223" s="519"/>
    </row>
    <row r="13224" spans="1:5" s="512" customFormat="1" ht="13.8">
      <c r="A13224" s="520" t="s">
        <v>8934</v>
      </c>
      <c r="B13224" s="520" t="s">
        <v>8935</v>
      </c>
      <c r="C13224" s="521">
        <v>2000</v>
      </c>
      <c r="D13224" s="522"/>
      <c r="E13224" s="519"/>
    </row>
    <row r="13225" spans="1:5" s="512" customFormat="1" ht="24">
      <c r="A13225" s="520" t="s">
        <v>8936</v>
      </c>
      <c r="B13225" s="520" t="s">
        <v>8937</v>
      </c>
      <c r="C13225" s="521">
        <v>2500</v>
      </c>
      <c r="D13225" s="522"/>
      <c r="E13225" s="519"/>
    </row>
    <row r="13226" spans="1:5" s="512" customFormat="1" ht="24">
      <c r="A13226" s="520" t="s">
        <v>8938</v>
      </c>
      <c r="B13226" s="520" t="s">
        <v>8939</v>
      </c>
      <c r="C13226" s="521">
        <v>5000</v>
      </c>
      <c r="D13226" s="522"/>
      <c r="E13226" s="519"/>
    </row>
    <row r="13227" spans="1:5" s="512" customFormat="1" ht="13.8">
      <c r="A13227" s="520" t="s">
        <v>8940</v>
      </c>
      <c r="B13227" s="520" t="s">
        <v>8941</v>
      </c>
      <c r="C13227" s="521">
        <v>695</v>
      </c>
      <c r="D13227" s="522"/>
      <c r="E13227" s="519"/>
    </row>
    <row r="13228" spans="1:5" s="512" customFormat="1" ht="24">
      <c r="A13228" s="520" t="s">
        <v>8942</v>
      </c>
      <c r="B13228" s="520" t="s">
        <v>8943</v>
      </c>
      <c r="C13228" s="521">
        <v>2500</v>
      </c>
      <c r="D13228" s="522"/>
      <c r="E13228" s="519"/>
    </row>
    <row r="13229" spans="1:5" s="512" customFormat="1" ht="24">
      <c r="A13229" s="520" t="s">
        <v>8944</v>
      </c>
      <c r="B13229" s="520" t="s">
        <v>8945</v>
      </c>
      <c r="C13229" s="521">
        <v>2000</v>
      </c>
      <c r="D13229" s="522"/>
      <c r="E13229" s="519"/>
    </row>
    <row r="13230" spans="1:5" s="512" customFormat="1" ht="24">
      <c r="A13230" s="520" t="s">
        <v>8946</v>
      </c>
      <c r="B13230" s="520" t="s">
        <v>8947</v>
      </c>
      <c r="C13230" s="521">
        <v>1950</v>
      </c>
      <c r="D13230" s="522"/>
      <c r="E13230" s="519"/>
    </row>
    <row r="13231" spans="1:5" s="512" customFormat="1" ht="24">
      <c r="A13231" s="520" t="s">
        <v>8948</v>
      </c>
      <c r="B13231" s="520" t="s">
        <v>8949</v>
      </c>
      <c r="C13231" s="521">
        <v>1750</v>
      </c>
      <c r="D13231" s="522"/>
      <c r="E13231" s="519"/>
    </row>
    <row r="13232" spans="1:5" s="512" customFormat="1" ht="24">
      <c r="A13232" s="520" t="s">
        <v>8950</v>
      </c>
      <c r="B13232" s="520" t="s">
        <v>8951</v>
      </c>
      <c r="C13232" s="521">
        <v>1500</v>
      </c>
      <c r="D13232" s="522"/>
      <c r="E13232" s="519"/>
    </row>
    <row r="13233" spans="1:5" s="512" customFormat="1" ht="24">
      <c r="A13233" s="520" t="s">
        <v>8952</v>
      </c>
      <c r="B13233" s="520" t="s">
        <v>8953</v>
      </c>
      <c r="C13233" s="521">
        <v>2000</v>
      </c>
      <c r="D13233" s="522"/>
      <c r="E13233" s="519"/>
    </row>
    <row r="13234" spans="1:5" s="512" customFormat="1" ht="24">
      <c r="A13234" s="520" t="s">
        <v>8954</v>
      </c>
      <c r="B13234" s="520" t="s">
        <v>8955</v>
      </c>
      <c r="C13234" s="521">
        <v>1950</v>
      </c>
      <c r="D13234" s="522"/>
      <c r="E13234" s="519"/>
    </row>
    <row r="13235" spans="1:5" s="512" customFormat="1" ht="24">
      <c r="A13235" s="520" t="s">
        <v>8956</v>
      </c>
      <c r="B13235" s="520" t="s">
        <v>8957</v>
      </c>
      <c r="C13235" s="521">
        <v>1750</v>
      </c>
      <c r="D13235" s="522"/>
      <c r="E13235" s="519"/>
    </row>
    <row r="13236" spans="1:5" s="512" customFormat="1" ht="24">
      <c r="A13236" s="520" t="s">
        <v>8958</v>
      </c>
      <c r="B13236" s="520" t="s">
        <v>8959</v>
      </c>
      <c r="C13236" s="521">
        <v>1500</v>
      </c>
      <c r="D13236" s="522"/>
      <c r="E13236" s="519"/>
    </row>
    <row r="13237" spans="1:5" s="512" customFormat="1" ht="24">
      <c r="A13237" s="520" t="s">
        <v>8960</v>
      </c>
      <c r="B13237" s="520" t="s">
        <v>8961</v>
      </c>
      <c r="C13237" s="521">
        <v>5000</v>
      </c>
      <c r="D13237" s="522"/>
      <c r="E13237" s="519"/>
    </row>
    <row r="13238" spans="1:5" s="512" customFormat="1" ht="24">
      <c r="A13238" s="520" t="s">
        <v>8962</v>
      </c>
      <c r="B13238" s="520" t="s">
        <v>8963</v>
      </c>
      <c r="C13238" s="521">
        <v>5000</v>
      </c>
      <c r="D13238" s="522"/>
      <c r="E13238" s="519"/>
    </row>
    <row r="13239" spans="1:5" s="512" customFormat="1" ht="24">
      <c r="A13239" s="520" t="s">
        <v>8964</v>
      </c>
      <c r="B13239" s="520" t="s">
        <v>8965</v>
      </c>
      <c r="C13239" s="521">
        <v>9000</v>
      </c>
      <c r="D13239" s="522"/>
      <c r="E13239" s="519"/>
    </row>
    <row r="13240" spans="1:5" s="512" customFormat="1" ht="13.8">
      <c r="A13240" s="520" t="s">
        <v>8966</v>
      </c>
      <c r="B13240" s="520" t="s">
        <v>8967</v>
      </c>
      <c r="C13240" s="521">
        <v>1500</v>
      </c>
      <c r="D13240" s="522"/>
      <c r="E13240" s="519"/>
    </row>
    <row r="13241" spans="1:5" s="512" customFormat="1" ht="13.8">
      <c r="A13241" s="520" t="s">
        <v>8968</v>
      </c>
      <c r="B13241" s="520" t="s">
        <v>8969</v>
      </c>
      <c r="C13241" s="521">
        <v>1500</v>
      </c>
      <c r="D13241" s="522"/>
      <c r="E13241" s="519"/>
    </row>
    <row r="13242" spans="1:5" s="512" customFormat="1" ht="24">
      <c r="A13242" s="520" t="s">
        <v>8970</v>
      </c>
      <c r="B13242" s="520" t="s">
        <v>8971</v>
      </c>
      <c r="C13242" s="521">
        <v>3000</v>
      </c>
      <c r="D13242" s="522"/>
      <c r="E13242" s="519"/>
    </row>
    <row r="13243" spans="1:5" s="512" customFormat="1" ht="24">
      <c r="A13243" s="520" t="s">
        <v>8972</v>
      </c>
      <c r="B13243" s="520" t="s">
        <v>8973</v>
      </c>
      <c r="C13243" s="521">
        <v>7500</v>
      </c>
      <c r="D13243" s="522"/>
      <c r="E13243" s="519"/>
    </row>
    <row r="13244" spans="1:5" s="512" customFormat="1" ht="24">
      <c r="A13244" s="520" t="s">
        <v>8974</v>
      </c>
      <c r="B13244" s="520" t="s">
        <v>8975</v>
      </c>
      <c r="C13244" s="521">
        <v>2000</v>
      </c>
      <c r="D13244" s="522"/>
      <c r="E13244" s="519"/>
    </row>
    <row r="13245" spans="1:5" s="512" customFormat="1" ht="24">
      <c r="A13245" s="520" t="s">
        <v>8976</v>
      </c>
      <c r="B13245" s="520" t="s">
        <v>8977</v>
      </c>
      <c r="C13245" s="521">
        <v>2500</v>
      </c>
      <c r="D13245" s="522"/>
      <c r="E13245" s="519"/>
    </row>
    <row r="13246" spans="1:5" s="512" customFormat="1" ht="24">
      <c r="A13246" s="520" t="s">
        <v>8978</v>
      </c>
      <c r="B13246" s="520" t="s">
        <v>8979</v>
      </c>
      <c r="C13246" s="521">
        <v>4500</v>
      </c>
      <c r="D13246" s="522"/>
      <c r="E13246" s="519"/>
    </row>
    <row r="13247" spans="1:5" s="512" customFormat="1" ht="13.8">
      <c r="A13247" s="520" t="s">
        <v>8980</v>
      </c>
      <c r="B13247" s="520" t="s">
        <v>8981</v>
      </c>
      <c r="C13247" s="521">
        <v>3000</v>
      </c>
      <c r="D13247" s="522"/>
      <c r="E13247" s="519"/>
    </row>
    <row r="13248" spans="1:5" s="512" customFormat="1" ht="24">
      <c r="A13248" s="520" t="s">
        <v>8982</v>
      </c>
      <c r="B13248" s="520" t="s">
        <v>8983</v>
      </c>
      <c r="C13248" s="521">
        <v>2000</v>
      </c>
      <c r="D13248" s="522"/>
      <c r="E13248" s="519"/>
    </row>
    <row r="13249" spans="1:5" s="512" customFormat="1" ht="24">
      <c r="A13249" s="520" t="s">
        <v>8984</v>
      </c>
      <c r="B13249" s="520" t="s">
        <v>8985</v>
      </c>
      <c r="C13249" s="521">
        <v>2500</v>
      </c>
      <c r="D13249" s="522"/>
      <c r="E13249" s="519"/>
    </row>
    <row r="13250" spans="1:5" s="512" customFormat="1" ht="24">
      <c r="A13250" s="520" t="s">
        <v>8986</v>
      </c>
      <c r="B13250" s="520" t="s">
        <v>8987</v>
      </c>
      <c r="C13250" s="521">
        <v>1500</v>
      </c>
      <c r="D13250" s="522"/>
      <c r="E13250" s="519"/>
    </row>
    <row r="13251" spans="1:5" s="512" customFormat="1" ht="13.8">
      <c r="A13251" s="520" t="s">
        <v>8988</v>
      </c>
      <c r="B13251" s="520" t="s">
        <v>8989</v>
      </c>
      <c r="C13251" s="521">
        <v>2500</v>
      </c>
      <c r="D13251" s="522"/>
      <c r="E13251" s="519"/>
    </row>
    <row r="13252" spans="1:5" s="512" customFormat="1" ht="13.8">
      <c r="A13252" s="520" t="s">
        <v>8990</v>
      </c>
      <c r="B13252" s="520" t="s">
        <v>8991</v>
      </c>
      <c r="C13252" s="521">
        <v>7500</v>
      </c>
      <c r="D13252" s="522"/>
      <c r="E13252" s="519"/>
    </row>
    <row r="13253" spans="1:5" s="512" customFormat="1" ht="24">
      <c r="A13253" s="520" t="s">
        <v>8992</v>
      </c>
      <c r="B13253" s="520" t="s">
        <v>8993</v>
      </c>
      <c r="C13253" s="521">
        <v>2000</v>
      </c>
      <c r="D13253" s="522"/>
      <c r="E13253" s="519"/>
    </row>
    <row r="13254" spans="1:5" s="512" customFormat="1" ht="24">
      <c r="A13254" s="520" t="s">
        <v>8994</v>
      </c>
      <c r="B13254" s="520" t="s">
        <v>8995</v>
      </c>
      <c r="C13254" s="521">
        <v>4000</v>
      </c>
      <c r="D13254" s="522"/>
      <c r="E13254" s="519"/>
    </row>
    <row r="13255" spans="1:5" s="512" customFormat="1" ht="24">
      <c r="A13255" s="520" t="s">
        <v>8996</v>
      </c>
      <c r="B13255" s="520" t="s">
        <v>8997</v>
      </c>
      <c r="C13255" s="521">
        <v>10000</v>
      </c>
      <c r="D13255" s="522"/>
      <c r="E13255" s="519"/>
    </row>
    <row r="13256" spans="1:5" s="512" customFormat="1" ht="24">
      <c r="A13256" s="520" t="s">
        <v>8998</v>
      </c>
      <c r="B13256" s="520" t="s">
        <v>8999</v>
      </c>
      <c r="C13256" s="521">
        <v>2000</v>
      </c>
      <c r="D13256" s="522"/>
      <c r="E13256" s="519"/>
    </row>
    <row r="13257" spans="1:5" s="512" customFormat="1" ht="60">
      <c r="A13257" s="520" t="s">
        <v>9000</v>
      </c>
      <c r="B13257" s="520" t="s">
        <v>9001</v>
      </c>
      <c r="C13257" s="521">
        <v>15000</v>
      </c>
      <c r="D13257" s="522"/>
      <c r="E13257" s="519"/>
    </row>
    <row r="13258" spans="1:5" s="512" customFormat="1" ht="24">
      <c r="A13258" s="520" t="s">
        <v>9002</v>
      </c>
      <c r="B13258" s="520" t="s">
        <v>9003</v>
      </c>
      <c r="C13258" s="521">
        <v>3000</v>
      </c>
      <c r="D13258" s="522"/>
      <c r="E13258" s="519"/>
    </row>
    <row r="13259" spans="1:5" s="512" customFormat="1" ht="24">
      <c r="A13259" s="520" t="s">
        <v>9004</v>
      </c>
      <c r="B13259" s="520" t="s">
        <v>9005</v>
      </c>
      <c r="C13259" s="521">
        <v>2000</v>
      </c>
      <c r="D13259" s="522"/>
      <c r="E13259" s="519"/>
    </row>
    <row r="13260" spans="1:5" s="512" customFormat="1" ht="36">
      <c r="A13260" s="520" t="s">
        <v>9006</v>
      </c>
      <c r="B13260" s="520" t="s">
        <v>9007</v>
      </c>
      <c r="C13260" s="521">
        <v>3000</v>
      </c>
      <c r="D13260" s="522"/>
      <c r="E13260" s="519"/>
    </row>
    <row r="13261" spans="1:5" s="512" customFormat="1" ht="36">
      <c r="A13261" s="520" t="s">
        <v>9008</v>
      </c>
      <c r="B13261" s="520" t="s">
        <v>9009</v>
      </c>
      <c r="C13261" s="521">
        <v>2750</v>
      </c>
      <c r="D13261" s="522"/>
      <c r="E13261" s="519"/>
    </row>
    <row r="13262" spans="1:5" s="512" customFormat="1" ht="36">
      <c r="A13262" s="520" t="s">
        <v>9010</v>
      </c>
      <c r="B13262" s="520" t="s">
        <v>9011</v>
      </c>
      <c r="C13262" s="521">
        <v>2500</v>
      </c>
      <c r="D13262" s="522"/>
      <c r="E13262" s="519"/>
    </row>
    <row r="13263" spans="1:5" s="512" customFormat="1" ht="36">
      <c r="A13263" s="520" t="s">
        <v>9012</v>
      </c>
      <c r="B13263" s="520" t="s">
        <v>9013</v>
      </c>
      <c r="C13263" s="521">
        <v>2000</v>
      </c>
      <c r="D13263" s="522"/>
      <c r="E13263" s="519"/>
    </row>
    <row r="13264" spans="1:5" s="512" customFormat="1" ht="48">
      <c r="A13264" s="520" t="s">
        <v>9014</v>
      </c>
      <c r="B13264" s="520" t="s">
        <v>9015</v>
      </c>
      <c r="C13264" s="521">
        <v>3000</v>
      </c>
      <c r="D13264" s="522"/>
      <c r="E13264" s="519"/>
    </row>
    <row r="13265" spans="1:5" s="512" customFormat="1" ht="48">
      <c r="A13265" s="520" t="s">
        <v>9016</v>
      </c>
      <c r="B13265" s="520" t="s">
        <v>9017</v>
      </c>
      <c r="C13265" s="521">
        <v>2750</v>
      </c>
      <c r="D13265" s="522"/>
      <c r="E13265" s="519"/>
    </row>
    <row r="13266" spans="1:5" s="512" customFormat="1" ht="48">
      <c r="A13266" s="520" t="s">
        <v>9018</v>
      </c>
      <c r="B13266" s="520" t="s">
        <v>9019</v>
      </c>
      <c r="C13266" s="521">
        <v>2500</v>
      </c>
      <c r="D13266" s="522"/>
      <c r="E13266" s="519"/>
    </row>
    <row r="13267" spans="1:5" s="512" customFormat="1" ht="48">
      <c r="A13267" s="520" t="s">
        <v>9020</v>
      </c>
      <c r="B13267" s="520" t="s">
        <v>9021</v>
      </c>
      <c r="C13267" s="521">
        <v>2000</v>
      </c>
      <c r="D13267" s="522"/>
      <c r="E13267" s="519"/>
    </row>
    <row r="13268" spans="1:5" s="512" customFormat="1" ht="24">
      <c r="A13268" s="520" t="s">
        <v>9022</v>
      </c>
      <c r="B13268" s="520" t="s">
        <v>9023</v>
      </c>
      <c r="C13268" s="521">
        <v>5000</v>
      </c>
      <c r="D13268" s="522"/>
      <c r="E13268" s="519"/>
    </row>
    <row r="13269" spans="1:5" s="512" customFormat="1" ht="13.8">
      <c r="A13269" s="520" t="s">
        <v>8870</v>
      </c>
      <c r="B13269" s="520" t="s">
        <v>8871</v>
      </c>
      <c r="C13269" s="521">
        <v>5000</v>
      </c>
      <c r="D13269" s="522"/>
      <c r="E13269" s="519"/>
    </row>
    <row r="13270" spans="1:5" s="512" customFormat="1" ht="24">
      <c r="A13270" s="520" t="s">
        <v>9024</v>
      </c>
      <c r="B13270" s="520" t="s">
        <v>9025</v>
      </c>
      <c r="C13270" s="521">
        <v>5000</v>
      </c>
      <c r="D13270" s="522"/>
      <c r="E13270" s="519"/>
    </row>
    <row r="13271" spans="1:5" s="512" customFormat="1" ht="24">
      <c r="A13271" s="520" t="s">
        <v>9026</v>
      </c>
      <c r="B13271" s="520" t="s">
        <v>9027</v>
      </c>
      <c r="C13271" s="521">
        <v>0.03</v>
      </c>
      <c r="D13271" s="522"/>
      <c r="E13271" s="519"/>
    </row>
    <row r="13272" spans="1:5" s="512" customFormat="1" ht="24">
      <c r="A13272" s="520" t="s">
        <v>9028</v>
      </c>
      <c r="B13272" s="520" t="s">
        <v>9029</v>
      </c>
      <c r="C13272" s="521">
        <v>0.03</v>
      </c>
      <c r="D13272" s="522"/>
      <c r="E13272" s="519"/>
    </row>
    <row r="13273" spans="1:5" s="512" customFormat="1" ht="24">
      <c r="A13273" s="520" t="s">
        <v>9030</v>
      </c>
      <c r="B13273" s="520" t="s">
        <v>9031</v>
      </c>
      <c r="C13273" s="521">
        <v>0.02</v>
      </c>
      <c r="D13273" s="522"/>
      <c r="E13273" s="519"/>
    </row>
    <row r="13274" spans="1:5" s="512" customFormat="1" ht="24">
      <c r="A13274" s="520" t="s">
        <v>9032</v>
      </c>
      <c r="B13274" s="520" t="s">
        <v>9033</v>
      </c>
      <c r="C13274" s="521">
        <v>0.02</v>
      </c>
      <c r="D13274" s="522"/>
      <c r="E13274" s="519"/>
    </row>
    <row r="13275" spans="1:5" s="512" customFormat="1" ht="24">
      <c r="A13275" s="520" t="s">
        <v>9034</v>
      </c>
      <c r="B13275" s="520" t="s">
        <v>9035</v>
      </c>
      <c r="C13275" s="521">
        <v>0.02</v>
      </c>
      <c r="D13275" s="522"/>
      <c r="E13275" s="519"/>
    </row>
    <row r="13276" spans="1:5" s="512" customFormat="1" ht="24">
      <c r="A13276" s="520" t="s">
        <v>9036</v>
      </c>
      <c r="B13276" s="520" t="s">
        <v>9037</v>
      </c>
      <c r="C13276" s="521">
        <v>0.02</v>
      </c>
      <c r="D13276" s="522"/>
      <c r="E13276" s="519"/>
    </row>
    <row r="13277" spans="1:5" s="512" customFormat="1" ht="24">
      <c r="A13277" s="520" t="s">
        <v>9038</v>
      </c>
      <c r="B13277" s="520" t="s">
        <v>9039</v>
      </c>
      <c r="C13277" s="521">
        <v>0.02</v>
      </c>
      <c r="D13277" s="522"/>
      <c r="E13277" s="519"/>
    </row>
    <row r="13278" spans="1:5" s="512" customFormat="1" ht="24">
      <c r="A13278" s="520" t="s">
        <v>9040</v>
      </c>
      <c r="B13278" s="520" t="s">
        <v>9041</v>
      </c>
      <c r="C13278" s="521">
        <v>0.02</v>
      </c>
      <c r="D13278" s="522"/>
      <c r="E13278" s="519"/>
    </row>
    <row r="13279" spans="1:5" s="512" customFormat="1" ht="24">
      <c r="A13279" s="520" t="s">
        <v>9042</v>
      </c>
      <c r="B13279" s="520" t="s">
        <v>9043</v>
      </c>
      <c r="C13279" s="521">
        <v>0.02</v>
      </c>
      <c r="D13279" s="522"/>
      <c r="E13279" s="519"/>
    </row>
    <row r="13280" spans="1:5" s="512" customFormat="1" ht="24">
      <c r="A13280" s="520" t="s">
        <v>9044</v>
      </c>
      <c r="B13280" s="520" t="s">
        <v>9045</v>
      </c>
      <c r="C13280" s="521">
        <v>0.02</v>
      </c>
      <c r="D13280" s="522"/>
      <c r="E13280" s="519"/>
    </row>
    <row r="13281" spans="1:5" s="512" customFormat="1" ht="24">
      <c r="A13281" s="520" t="s">
        <v>9046</v>
      </c>
      <c r="B13281" s="520" t="s">
        <v>9047</v>
      </c>
      <c r="C13281" s="521">
        <v>0.02</v>
      </c>
      <c r="D13281" s="522"/>
      <c r="E13281" s="519"/>
    </row>
    <row r="13282" spans="1:5" s="512" customFormat="1" ht="24">
      <c r="A13282" s="520" t="s">
        <v>9048</v>
      </c>
      <c r="B13282" s="520" t="s">
        <v>9049</v>
      </c>
      <c r="C13282" s="521">
        <v>0.02</v>
      </c>
      <c r="D13282" s="522"/>
      <c r="E13282" s="519"/>
    </row>
    <row r="13283" spans="1:5" s="512" customFormat="1" ht="24">
      <c r="A13283" s="520" t="s">
        <v>9050</v>
      </c>
      <c r="B13283" s="520" t="s">
        <v>9051</v>
      </c>
      <c r="C13283" s="521">
        <v>0.01</v>
      </c>
      <c r="D13283" s="522"/>
      <c r="E13283" s="519"/>
    </row>
    <row r="13284" spans="1:5" s="512" customFormat="1" ht="24">
      <c r="A13284" s="520" t="s">
        <v>9052</v>
      </c>
      <c r="B13284" s="520" t="s">
        <v>9053</v>
      </c>
      <c r="C13284" s="521">
        <v>0.01</v>
      </c>
      <c r="D13284" s="522"/>
      <c r="E13284" s="519"/>
    </row>
    <row r="13285" spans="1:5" s="512" customFormat="1" ht="24">
      <c r="A13285" s="520" t="s">
        <v>9054</v>
      </c>
      <c r="B13285" s="520" t="s">
        <v>9055</v>
      </c>
      <c r="C13285" s="521">
        <v>0.01</v>
      </c>
      <c r="D13285" s="522"/>
      <c r="E13285" s="519"/>
    </row>
    <row r="13286" spans="1:5" s="512" customFormat="1" ht="24">
      <c r="A13286" s="520" t="s">
        <v>9056</v>
      </c>
      <c r="B13286" s="520" t="s">
        <v>9057</v>
      </c>
      <c r="C13286" s="521">
        <v>0.01</v>
      </c>
      <c r="D13286" s="522"/>
      <c r="E13286" s="519"/>
    </row>
    <row r="13287" spans="1:5" s="512" customFormat="1" ht="24">
      <c r="A13287" s="520" t="s">
        <v>9058</v>
      </c>
      <c r="B13287" s="520" t="s">
        <v>9059</v>
      </c>
      <c r="C13287" s="521">
        <v>0.01</v>
      </c>
      <c r="D13287" s="522"/>
      <c r="E13287" s="519"/>
    </row>
    <row r="13288" spans="1:5" s="512" customFormat="1" ht="24">
      <c r="A13288" s="520" t="s">
        <v>9060</v>
      </c>
      <c r="B13288" s="520" t="s">
        <v>9061</v>
      </c>
      <c r="C13288" s="521">
        <v>0.01</v>
      </c>
      <c r="D13288" s="522"/>
      <c r="E13288" s="519"/>
    </row>
    <row r="13289" spans="1:5" s="512" customFormat="1" ht="24">
      <c r="A13289" s="520" t="s">
        <v>9062</v>
      </c>
      <c r="B13289" s="520" t="s">
        <v>9063</v>
      </c>
      <c r="C13289" s="521">
        <v>0.01</v>
      </c>
      <c r="D13289" s="522"/>
      <c r="E13289" s="519"/>
    </row>
    <row r="13290" spans="1:5" s="512" customFormat="1" ht="24">
      <c r="A13290" s="520" t="s">
        <v>9064</v>
      </c>
      <c r="B13290" s="520" t="s">
        <v>9065</v>
      </c>
      <c r="C13290" s="521">
        <v>0.01</v>
      </c>
      <c r="D13290" s="522"/>
      <c r="E13290" s="519"/>
    </row>
    <row r="13291" spans="1:5" s="512" customFormat="1" ht="24">
      <c r="A13291" s="520" t="s">
        <v>9066</v>
      </c>
      <c r="B13291" s="520" t="s">
        <v>9067</v>
      </c>
      <c r="C13291" s="521">
        <v>0.01</v>
      </c>
      <c r="D13291" s="522"/>
      <c r="E13291" s="519"/>
    </row>
    <row r="13292" spans="1:5" s="512" customFormat="1" ht="24">
      <c r="A13292" s="520" t="s">
        <v>9068</v>
      </c>
      <c r="B13292" s="520" t="s">
        <v>9069</v>
      </c>
      <c r="C13292" s="521">
        <v>0.01</v>
      </c>
      <c r="D13292" s="522"/>
      <c r="E13292" s="519"/>
    </row>
    <row r="13293" spans="1:5" s="512" customFormat="1" ht="24">
      <c r="A13293" s="520" t="s">
        <v>9070</v>
      </c>
      <c r="B13293" s="520" t="s">
        <v>9071</v>
      </c>
      <c r="C13293" s="521">
        <v>0.19</v>
      </c>
      <c r="D13293" s="522"/>
      <c r="E13293" s="519"/>
    </row>
    <row r="13294" spans="1:5" s="512" customFormat="1" ht="24">
      <c r="A13294" s="520" t="s">
        <v>9072</v>
      </c>
      <c r="B13294" s="520" t="s">
        <v>9073</v>
      </c>
      <c r="C13294" s="521">
        <v>0.15</v>
      </c>
      <c r="D13294" s="522"/>
      <c r="E13294" s="519"/>
    </row>
    <row r="13295" spans="1:5" s="512" customFormat="1" ht="24">
      <c r="A13295" s="520" t="s">
        <v>9074</v>
      </c>
      <c r="B13295" s="520" t="s">
        <v>9075</v>
      </c>
      <c r="C13295" s="521">
        <v>0.11</v>
      </c>
      <c r="D13295" s="522"/>
      <c r="E13295" s="519"/>
    </row>
    <row r="13296" spans="1:5" s="512" customFormat="1" ht="24">
      <c r="A13296" s="520" t="s">
        <v>9076</v>
      </c>
      <c r="B13296" s="520" t="s">
        <v>9077</v>
      </c>
      <c r="C13296" s="521">
        <v>0.1</v>
      </c>
      <c r="D13296" s="522"/>
      <c r="E13296" s="519"/>
    </row>
    <row r="13297" spans="1:5" s="512" customFormat="1" ht="24">
      <c r="A13297" s="520" t="s">
        <v>9078</v>
      </c>
      <c r="B13297" s="520" t="s">
        <v>9079</v>
      </c>
      <c r="C13297" s="521">
        <v>0.09</v>
      </c>
      <c r="D13297" s="522"/>
      <c r="E13297" s="519"/>
    </row>
    <row r="13298" spans="1:5" s="512" customFormat="1" ht="24">
      <c r="A13298" s="520" t="s">
        <v>9080</v>
      </c>
      <c r="B13298" s="520" t="s">
        <v>9081</v>
      </c>
      <c r="C13298" s="521">
        <v>0.08</v>
      </c>
      <c r="D13298" s="522"/>
      <c r="E13298" s="519"/>
    </row>
    <row r="13299" spans="1:5" s="512" customFormat="1" ht="24">
      <c r="A13299" s="520" t="s">
        <v>9082</v>
      </c>
      <c r="B13299" s="520" t="s">
        <v>9083</v>
      </c>
      <c r="C13299" s="521">
        <v>0.08</v>
      </c>
      <c r="D13299" s="522"/>
      <c r="E13299" s="519"/>
    </row>
    <row r="13300" spans="1:5" s="512" customFormat="1" ht="24">
      <c r="A13300" s="520" t="s">
        <v>9084</v>
      </c>
      <c r="B13300" s="520" t="s">
        <v>9085</v>
      </c>
      <c r="C13300" s="521">
        <v>0.08</v>
      </c>
      <c r="D13300" s="522"/>
      <c r="E13300" s="519"/>
    </row>
    <row r="13301" spans="1:5" s="512" customFormat="1" ht="24">
      <c r="A13301" s="520" t="s">
        <v>9086</v>
      </c>
      <c r="B13301" s="520" t="s">
        <v>9087</v>
      </c>
      <c r="C13301" s="521">
        <v>0.08</v>
      </c>
      <c r="D13301" s="522"/>
      <c r="E13301" s="519"/>
    </row>
    <row r="13302" spans="1:5" s="512" customFormat="1" ht="24">
      <c r="A13302" s="520" t="s">
        <v>9088</v>
      </c>
      <c r="B13302" s="520" t="s">
        <v>9089</v>
      </c>
      <c r="C13302" s="521">
        <v>7.0000000000000007E-2</v>
      </c>
      <c r="D13302" s="522"/>
      <c r="E13302" s="519"/>
    </row>
    <row r="13303" spans="1:5" s="512" customFormat="1" ht="24">
      <c r="A13303" s="520" t="s">
        <v>9090</v>
      </c>
      <c r="B13303" s="520" t="s">
        <v>9091</v>
      </c>
      <c r="C13303" s="521">
        <v>7.0000000000000007E-2</v>
      </c>
      <c r="D13303" s="522"/>
      <c r="E13303" s="519"/>
    </row>
    <row r="13304" spans="1:5" s="512" customFormat="1" ht="24">
      <c r="A13304" s="520" t="s">
        <v>9092</v>
      </c>
      <c r="B13304" s="520" t="s">
        <v>9093</v>
      </c>
      <c r="C13304" s="521">
        <v>0.06</v>
      </c>
      <c r="D13304" s="522"/>
      <c r="E13304" s="519"/>
    </row>
    <row r="13305" spans="1:5" s="512" customFormat="1" ht="24">
      <c r="A13305" s="520" t="s">
        <v>9094</v>
      </c>
      <c r="B13305" s="520" t="s">
        <v>9095</v>
      </c>
      <c r="C13305" s="521">
        <v>0.06</v>
      </c>
      <c r="D13305" s="522"/>
      <c r="E13305" s="519"/>
    </row>
    <row r="13306" spans="1:5" s="512" customFormat="1" ht="24">
      <c r="A13306" s="520" t="s">
        <v>9096</v>
      </c>
      <c r="B13306" s="520" t="s">
        <v>9097</v>
      </c>
      <c r="C13306" s="521">
        <v>0.05</v>
      </c>
      <c r="D13306" s="522"/>
      <c r="E13306" s="519"/>
    </row>
    <row r="13307" spans="1:5" s="512" customFormat="1" ht="24">
      <c r="A13307" s="520" t="s">
        <v>9098</v>
      </c>
      <c r="B13307" s="520" t="s">
        <v>9099</v>
      </c>
      <c r="C13307" s="521">
        <v>0.05</v>
      </c>
      <c r="D13307" s="522"/>
      <c r="E13307" s="519"/>
    </row>
    <row r="13308" spans="1:5" s="512" customFormat="1" ht="24">
      <c r="A13308" s="520" t="s">
        <v>9100</v>
      </c>
      <c r="B13308" s="520" t="s">
        <v>9101</v>
      </c>
      <c r="C13308" s="521">
        <v>0.05</v>
      </c>
      <c r="D13308" s="522"/>
      <c r="E13308" s="519"/>
    </row>
    <row r="13309" spans="1:5" s="512" customFormat="1" ht="24">
      <c r="A13309" s="520" t="s">
        <v>9102</v>
      </c>
      <c r="B13309" s="520" t="s">
        <v>9103</v>
      </c>
      <c r="C13309" s="521">
        <v>0.05</v>
      </c>
      <c r="D13309" s="522"/>
      <c r="E13309" s="519"/>
    </row>
    <row r="13310" spans="1:5" s="512" customFormat="1" ht="24">
      <c r="A13310" s="520" t="s">
        <v>9104</v>
      </c>
      <c r="B13310" s="520" t="s">
        <v>9105</v>
      </c>
      <c r="C13310" s="521">
        <v>0.05</v>
      </c>
      <c r="D13310" s="522"/>
      <c r="E13310" s="519"/>
    </row>
    <row r="13311" spans="1:5" s="512" customFormat="1" ht="24">
      <c r="A13311" s="520" t="s">
        <v>9106</v>
      </c>
      <c r="B13311" s="520" t="s">
        <v>9107</v>
      </c>
      <c r="C13311" s="521">
        <v>0.05</v>
      </c>
      <c r="D13311" s="522"/>
      <c r="E13311" s="519"/>
    </row>
    <row r="13312" spans="1:5" s="512" customFormat="1" ht="24">
      <c r="A13312" s="520" t="s">
        <v>9108</v>
      </c>
      <c r="B13312" s="520" t="s">
        <v>9109</v>
      </c>
      <c r="C13312" s="521">
        <v>0.04</v>
      </c>
      <c r="D13312" s="522"/>
      <c r="E13312" s="519"/>
    </row>
    <row r="13313" spans="1:5" s="512" customFormat="1" ht="24">
      <c r="A13313" s="520" t="s">
        <v>9110</v>
      </c>
      <c r="B13313" s="520" t="s">
        <v>9111</v>
      </c>
      <c r="C13313" s="521">
        <v>0.04</v>
      </c>
      <c r="D13313" s="522"/>
      <c r="E13313" s="519"/>
    </row>
    <row r="13314" spans="1:5" s="512" customFormat="1" ht="13.8">
      <c r="A13314" s="520" t="s">
        <v>9112</v>
      </c>
      <c r="B13314" s="520" t="s">
        <v>9113</v>
      </c>
      <c r="C13314" s="521">
        <v>0.04</v>
      </c>
      <c r="D13314" s="522"/>
      <c r="E13314" s="519"/>
    </row>
    <row r="13315" spans="1:5" s="512" customFormat="1" ht="13.8">
      <c r="A13315" s="520" t="s">
        <v>9114</v>
      </c>
      <c r="B13315" s="520" t="s">
        <v>9115</v>
      </c>
      <c r="C13315" s="521">
        <v>7500</v>
      </c>
      <c r="D13315" s="522"/>
      <c r="E13315" s="519"/>
    </row>
    <row r="13316" spans="1:5" s="512" customFormat="1" ht="24">
      <c r="A13316" s="520" t="s">
        <v>9116</v>
      </c>
      <c r="B13316" s="520" t="s">
        <v>9117</v>
      </c>
      <c r="C13316" s="521">
        <v>0.16</v>
      </c>
      <c r="D13316" s="522"/>
      <c r="E13316" s="519"/>
    </row>
    <row r="13317" spans="1:5" s="512" customFormat="1" ht="24">
      <c r="A13317" s="520" t="s">
        <v>9118</v>
      </c>
      <c r="B13317" s="520" t="s">
        <v>9119</v>
      </c>
      <c r="C13317" s="521">
        <v>0.15</v>
      </c>
      <c r="D13317" s="522"/>
      <c r="E13317" s="519"/>
    </row>
    <row r="13318" spans="1:5" s="512" customFormat="1" ht="24">
      <c r="A13318" s="520" t="s">
        <v>9120</v>
      </c>
      <c r="B13318" s="520" t="s">
        <v>9121</v>
      </c>
      <c r="C13318" s="521">
        <v>0.11</v>
      </c>
      <c r="D13318" s="522"/>
      <c r="E13318" s="519"/>
    </row>
    <row r="13319" spans="1:5" s="512" customFormat="1" ht="24">
      <c r="A13319" s="520" t="s">
        <v>9122</v>
      </c>
      <c r="B13319" s="520" t="s">
        <v>9123</v>
      </c>
      <c r="C13319" s="521">
        <v>0.08</v>
      </c>
      <c r="D13319" s="522"/>
      <c r="E13319" s="519"/>
    </row>
    <row r="13320" spans="1:5" s="512" customFormat="1" ht="24">
      <c r="A13320" s="520" t="s">
        <v>9124</v>
      </c>
      <c r="B13320" s="520" t="s">
        <v>9125</v>
      </c>
      <c r="C13320" s="521">
        <v>0.06</v>
      </c>
      <c r="D13320" s="522"/>
      <c r="E13320" s="519"/>
    </row>
    <row r="13321" spans="1:5" s="512" customFormat="1" ht="24">
      <c r="A13321" s="520" t="s">
        <v>9126</v>
      </c>
      <c r="B13321" s="520" t="s">
        <v>9127</v>
      </c>
      <c r="C13321" s="521">
        <v>0.06</v>
      </c>
      <c r="D13321" s="522"/>
      <c r="E13321" s="519"/>
    </row>
    <row r="13322" spans="1:5" s="512" customFormat="1" ht="24">
      <c r="A13322" s="520" t="s">
        <v>9128</v>
      </c>
      <c r="B13322" s="520" t="s">
        <v>9129</v>
      </c>
      <c r="C13322" s="521">
        <v>0.06</v>
      </c>
      <c r="D13322" s="522"/>
      <c r="E13322" s="519"/>
    </row>
    <row r="13323" spans="1:5" s="512" customFormat="1" ht="24">
      <c r="A13323" s="520" t="s">
        <v>9130</v>
      </c>
      <c r="B13323" s="520" t="s">
        <v>9131</v>
      </c>
      <c r="C13323" s="521">
        <v>0.06</v>
      </c>
      <c r="D13323" s="522"/>
      <c r="E13323" s="519"/>
    </row>
    <row r="13324" spans="1:5" s="512" customFormat="1" ht="24">
      <c r="A13324" s="520" t="s">
        <v>9132</v>
      </c>
      <c r="B13324" s="520" t="s">
        <v>9133</v>
      </c>
      <c r="C13324" s="521">
        <v>0.06</v>
      </c>
      <c r="D13324" s="522"/>
      <c r="E13324" s="519"/>
    </row>
    <row r="13325" spans="1:5" s="512" customFormat="1" ht="24">
      <c r="A13325" s="520" t="s">
        <v>9134</v>
      </c>
      <c r="B13325" s="520" t="s">
        <v>9135</v>
      </c>
      <c r="C13325" s="521">
        <v>0.06</v>
      </c>
      <c r="D13325" s="522"/>
      <c r="E13325" s="519"/>
    </row>
    <row r="13326" spans="1:5" s="512" customFormat="1" ht="24">
      <c r="A13326" s="520" t="s">
        <v>9136</v>
      </c>
      <c r="B13326" s="520" t="s">
        <v>9137</v>
      </c>
      <c r="C13326" s="521">
        <v>0.05</v>
      </c>
      <c r="D13326" s="522"/>
      <c r="E13326" s="519"/>
    </row>
    <row r="13327" spans="1:5" s="512" customFormat="1" ht="24">
      <c r="A13327" s="520" t="s">
        <v>9138</v>
      </c>
      <c r="B13327" s="520" t="s">
        <v>9139</v>
      </c>
      <c r="C13327" s="521">
        <v>0.05</v>
      </c>
      <c r="D13327" s="522"/>
      <c r="E13327" s="519"/>
    </row>
    <row r="13328" spans="1:5" s="512" customFormat="1" ht="24">
      <c r="A13328" s="520" t="s">
        <v>9140</v>
      </c>
      <c r="B13328" s="520" t="s">
        <v>9141</v>
      </c>
      <c r="C13328" s="521">
        <v>0.05</v>
      </c>
      <c r="D13328" s="522"/>
      <c r="E13328" s="519"/>
    </row>
    <row r="13329" spans="1:5" s="512" customFormat="1" ht="24">
      <c r="A13329" s="520" t="s">
        <v>9142</v>
      </c>
      <c r="B13329" s="520" t="s">
        <v>9143</v>
      </c>
      <c r="C13329" s="521">
        <v>0.05</v>
      </c>
      <c r="D13329" s="522"/>
      <c r="E13329" s="519"/>
    </row>
    <row r="13330" spans="1:5" s="512" customFormat="1" ht="24">
      <c r="A13330" s="520" t="s">
        <v>9144</v>
      </c>
      <c r="B13330" s="520" t="s">
        <v>9145</v>
      </c>
      <c r="C13330" s="521">
        <v>0.04</v>
      </c>
      <c r="D13330" s="522"/>
      <c r="E13330" s="519"/>
    </row>
    <row r="13331" spans="1:5" s="512" customFormat="1" ht="24">
      <c r="A13331" s="520" t="s">
        <v>9146</v>
      </c>
      <c r="B13331" s="520" t="s">
        <v>9147</v>
      </c>
      <c r="C13331" s="521">
        <v>0.04</v>
      </c>
      <c r="D13331" s="522"/>
      <c r="E13331" s="519"/>
    </row>
    <row r="13332" spans="1:5" s="512" customFormat="1" ht="24">
      <c r="A13332" s="520" t="s">
        <v>9148</v>
      </c>
      <c r="B13332" s="520" t="s">
        <v>9149</v>
      </c>
      <c r="C13332" s="521">
        <v>0.04</v>
      </c>
      <c r="D13332" s="522"/>
      <c r="E13332" s="519"/>
    </row>
    <row r="13333" spans="1:5" s="512" customFormat="1" ht="24">
      <c r="A13333" s="520" t="s">
        <v>9150</v>
      </c>
      <c r="B13333" s="520" t="s">
        <v>9151</v>
      </c>
      <c r="C13333" s="521">
        <v>0.03</v>
      </c>
      <c r="D13333" s="522"/>
      <c r="E13333" s="519"/>
    </row>
    <row r="13334" spans="1:5" s="512" customFormat="1" ht="24">
      <c r="A13334" s="520" t="s">
        <v>9152</v>
      </c>
      <c r="B13334" s="520" t="s">
        <v>9153</v>
      </c>
      <c r="C13334" s="521">
        <v>0.03</v>
      </c>
      <c r="D13334" s="522"/>
      <c r="E13334" s="519"/>
    </row>
    <row r="13335" spans="1:5" s="512" customFormat="1" ht="24">
      <c r="A13335" s="520" t="s">
        <v>9154</v>
      </c>
      <c r="B13335" s="520" t="s">
        <v>9155</v>
      </c>
      <c r="C13335" s="521">
        <v>0.03</v>
      </c>
      <c r="D13335" s="522"/>
      <c r="E13335" s="519"/>
    </row>
    <row r="13336" spans="1:5" s="512" customFormat="1" ht="24">
      <c r="A13336" s="520" t="s">
        <v>9156</v>
      </c>
      <c r="B13336" s="520" t="s">
        <v>9157</v>
      </c>
      <c r="C13336" s="521">
        <v>0.03</v>
      </c>
      <c r="D13336" s="522"/>
      <c r="E13336" s="519"/>
    </row>
    <row r="13337" spans="1:5" s="512" customFormat="1" ht="24">
      <c r="A13337" s="520" t="s">
        <v>9158</v>
      </c>
      <c r="B13337" s="520" t="s">
        <v>9159</v>
      </c>
      <c r="C13337" s="521">
        <v>0.02</v>
      </c>
      <c r="D13337" s="522"/>
      <c r="E13337" s="519"/>
    </row>
    <row r="13338" spans="1:5" s="512" customFormat="1" ht="13.8">
      <c r="A13338" s="520" t="s">
        <v>9160</v>
      </c>
      <c r="B13338" s="520" t="s">
        <v>9161</v>
      </c>
      <c r="C13338" s="521">
        <v>0.02</v>
      </c>
      <c r="D13338" s="522"/>
      <c r="E13338" s="519"/>
    </row>
    <row r="13339" spans="1:5" s="512" customFormat="1" ht="24">
      <c r="A13339" s="520" t="s">
        <v>9162</v>
      </c>
      <c r="B13339" s="520" t="s">
        <v>9163</v>
      </c>
      <c r="C13339" s="521">
        <v>0.23</v>
      </c>
      <c r="D13339" s="522"/>
      <c r="E13339" s="519"/>
    </row>
    <row r="13340" spans="1:5" s="512" customFormat="1" ht="24">
      <c r="A13340" s="520" t="s">
        <v>9164</v>
      </c>
      <c r="B13340" s="520" t="s">
        <v>9165</v>
      </c>
      <c r="C13340" s="521">
        <v>0.08</v>
      </c>
      <c r="D13340" s="522"/>
      <c r="E13340" s="519"/>
    </row>
    <row r="13341" spans="1:5" s="512" customFormat="1" ht="24">
      <c r="A13341" s="520" t="s">
        <v>9166</v>
      </c>
      <c r="B13341" s="520" t="s">
        <v>9167</v>
      </c>
      <c r="C13341" s="521">
        <v>0.06</v>
      </c>
      <c r="D13341" s="522"/>
      <c r="E13341" s="519"/>
    </row>
    <row r="13342" spans="1:5" s="512" customFormat="1" ht="24">
      <c r="A13342" s="520" t="s">
        <v>9168</v>
      </c>
      <c r="B13342" s="520" t="s">
        <v>9169</v>
      </c>
      <c r="C13342" s="521">
        <v>0.04</v>
      </c>
      <c r="D13342" s="522"/>
      <c r="E13342" s="519"/>
    </row>
    <row r="13343" spans="1:5" s="512" customFormat="1" ht="24">
      <c r="A13343" s="520" t="s">
        <v>9170</v>
      </c>
      <c r="B13343" s="520" t="s">
        <v>9171</v>
      </c>
      <c r="C13343" s="521">
        <v>0.04</v>
      </c>
      <c r="D13343" s="522"/>
      <c r="E13343" s="519"/>
    </row>
    <row r="13344" spans="1:5" s="512" customFormat="1" ht="24">
      <c r="A13344" s="520" t="s">
        <v>9172</v>
      </c>
      <c r="B13344" s="520" t="s">
        <v>9173</v>
      </c>
      <c r="C13344" s="521">
        <v>0.04</v>
      </c>
      <c r="D13344" s="522"/>
      <c r="E13344" s="519"/>
    </row>
    <row r="13345" spans="1:5" s="512" customFormat="1" ht="24">
      <c r="A13345" s="520" t="s">
        <v>9174</v>
      </c>
      <c r="B13345" s="520" t="s">
        <v>9175</v>
      </c>
      <c r="C13345" s="521">
        <v>0.03</v>
      </c>
      <c r="D13345" s="522"/>
      <c r="E13345" s="519"/>
    </row>
    <row r="13346" spans="1:5" s="512" customFormat="1" ht="24">
      <c r="A13346" s="520" t="s">
        <v>9176</v>
      </c>
      <c r="B13346" s="520" t="s">
        <v>9177</v>
      </c>
      <c r="C13346" s="521">
        <v>0.03</v>
      </c>
      <c r="D13346" s="522"/>
      <c r="E13346" s="519"/>
    </row>
    <row r="13347" spans="1:5" s="512" customFormat="1" ht="24">
      <c r="A13347" s="520" t="s">
        <v>9178</v>
      </c>
      <c r="B13347" s="520" t="s">
        <v>9179</v>
      </c>
      <c r="C13347" s="521">
        <v>0.03</v>
      </c>
      <c r="D13347" s="522"/>
      <c r="E13347" s="519"/>
    </row>
    <row r="13348" spans="1:5" s="512" customFormat="1" ht="24">
      <c r="A13348" s="520" t="s">
        <v>9180</v>
      </c>
      <c r="B13348" s="520" t="s">
        <v>9181</v>
      </c>
      <c r="C13348" s="521">
        <v>0.03</v>
      </c>
      <c r="D13348" s="522"/>
      <c r="E13348" s="519"/>
    </row>
    <row r="13349" spans="1:5" s="512" customFormat="1" ht="24">
      <c r="A13349" s="520" t="s">
        <v>9182</v>
      </c>
      <c r="B13349" s="520" t="s">
        <v>9183</v>
      </c>
      <c r="C13349" s="521">
        <v>0.03</v>
      </c>
      <c r="D13349" s="522"/>
      <c r="E13349" s="519"/>
    </row>
    <row r="13350" spans="1:5" s="512" customFormat="1" ht="24">
      <c r="A13350" s="520" t="s">
        <v>9184</v>
      </c>
      <c r="B13350" s="520" t="s">
        <v>9185</v>
      </c>
      <c r="C13350" s="521">
        <v>0.03</v>
      </c>
      <c r="D13350" s="522"/>
      <c r="E13350" s="519"/>
    </row>
    <row r="13351" spans="1:5" s="512" customFormat="1" ht="24">
      <c r="A13351" s="520" t="s">
        <v>9186</v>
      </c>
      <c r="B13351" s="520" t="s">
        <v>9187</v>
      </c>
      <c r="C13351" s="521">
        <v>0.03</v>
      </c>
      <c r="D13351" s="522"/>
      <c r="E13351" s="519"/>
    </row>
    <row r="13352" spans="1:5" s="512" customFormat="1" ht="24">
      <c r="A13352" s="520" t="s">
        <v>9188</v>
      </c>
      <c r="B13352" s="520" t="s">
        <v>9189</v>
      </c>
      <c r="C13352" s="521">
        <v>0.02</v>
      </c>
      <c r="D13352" s="522"/>
      <c r="E13352" s="519"/>
    </row>
    <row r="13353" spans="1:5" s="512" customFormat="1" ht="24">
      <c r="A13353" s="520" t="s">
        <v>9190</v>
      </c>
      <c r="B13353" s="520" t="s">
        <v>9191</v>
      </c>
      <c r="C13353" s="521">
        <v>0.02</v>
      </c>
      <c r="D13353" s="522"/>
      <c r="E13353" s="519"/>
    </row>
    <row r="13354" spans="1:5" s="512" customFormat="1" ht="24">
      <c r="A13354" s="520" t="s">
        <v>9192</v>
      </c>
      <c r="B13354" s="520" t="s">
        <v>9193</v>
      </c>
      <c r="C13354" s="521">
        <v>0.02</v>
      </c>
      <c r="D13354" s="522"/>
      <c r="E13354" s="519"/>
    </row>
    <row r="13355" spans="1:5" s="512" customFormat="1" ht="24">
      <c r="A13355" s="520" t="s">
        <v>9194</v>
      </c>
      <c r="B13355" s="520" t="s">
        <v>9195</v>
      </c>
      <c r="C13355" s="521">
        <v>0.02</v>
      </c>
      <c r="D13355" s="522"/>
      <c r="E13355" s="519"/>
    </row>
    <row r="13356" spans="1:5" s="512" customFormat="1" ht="24">
      <c r="A13356" s="520" t="s">
        <v>9196</v>
      </c>
      <c r="B13356" s="520" t="s">
        <v>9197</v>
      </c>
      <c r="C13356" s="521">
        <v>0.02</v>
      </c>
      <c r="D13356" s="522"/>
      <c r="E13356" s="519"/>
    </row>
    <row r="13357" spans="1:5" s="512" customFormat="1" ht="24">
      <c r="A13357" s="520" t="s">
        <v>9198</v>
      </c>
      <c r="B13357" s="520" t="s">
        <v>9199</v>
      </c>
      <c r="C13357" s="521">
        <v>0.01</v>
      </c>
      <c r="D13357" s="522"/>
      <c r="E13357" s="519"/>
    </row>
    <row r="13358" spans="1:5" s="512" customFormat="1" ht="24">
      <c r="A13358" s="520" t="s">
        <v>9200</v>
      </c>
      <c r="B13358" s="520" t="s">
        <v>9201</v>
      </c>
      <c r="C13358" s="521">
        <v>0.01</v>
      </c>
      <c r="D13358" s="522"/>
      <c r="E13358" s="519"/>
    </row>
    <row r="13359" spans="1:5" s="512" customFormat="1" ht="24">
      <c r="A13359" s="520" t="s">
        <v>9202</v>
      </c>
      <c r="B13359" s="520" t="s">
        <v>9203</v>
      </c>
      <c r="C13359" s="521">
        <v>0.01</v>
      </c>
      <c r="D13359" s="522"/>
      <c r="E13359" s="519"/>
    </row>
    <row r="13360" spans="1:5" s="512" customFormat="1" ht="24">
      <c r="A13360" s="520" t="s">
        <v>9204</v>
      </c>
      <c r="B13360" s="520" t="s">
        <v>9205</v>
      </c>
      <c r="C13360" s="521">
        <v>0.01</v>
      </c>
      <c r="D13360" s="522"/>
      <c r="E13360" s="519"/>
    </row>
    <row r="13361" spans="1:5" s="512" customFormat="1" ht="24">
      <c r="A13361" s="520" t="s">
        <v>9206</v>
      </c>
      <c r="B13361" s="520" t="s">
        <v>9207</v>
      </c>
      <c r="C13361" s="521">
        <v>0.01</v>
      </c>
      <c r="D13361" s="522"/>
      <c r="E13361" s="519"/>
    </row>
    <row r="13362" spans="1:5" s="512" customFormat="1" ht="24">
      <c r="A13362" s="520" t="s">
        <v>9208</v>
      </c>
      <c r="B13362" s="520" t="s">
        <v>9209</v>
      </c>
      <c r="C13362" s="521">
        <v>0.01</v>
      </c>
      <c r="D13362" s="522"/>
      <c r="E13362" s="519"/>
    </row>
    <row r="13363" spans="1:5" s="512" customFormat="1" ht="24">
      <c r="A13363" s="520" t="s">
        <v>9210</v>
      </c>
      <c r="B13363" s="520" t="s">
        <v>9211</v>
      </c>
      <c r="C13363" s="521">
        <v>0.35</v>
      </c>
      <c r="D13363" s="522"/>
      <c r="E13363" s="519"/>
    </row>
    <row r="13364" spans="1:5" s="512" customFormat="1" ht="24">
      <c r="A13364" s="520" t="s">
        <v>9212</v>
      </c>
      <c r="B13364" s="520" t="s">
        <v>9213</v>
      </c>
      <c r="C13364" s="521">
        <v>0.12</v>
      </c>
      <c r="D13364" s="522"/>
      <c r="E13364" s="519"/>
    </row>
    <row r="13365" spans="1:5" s="512" customFormat="1" ht="24">
      <c r="A13365" s="520" t="s">
        <v>9214</v>
      </c>
      <c r="B13365" s="520" t="s">
        <v>9215</v>
      </c>
      <c r="C13365" s="521">
        <v>0.09</v>
      </c>
      <c r="D13365" s="522"/>
      <c r="E13365" s="519"/>
    </row>
    <row r="13366" spans="1:5" s="512" customFormat="1" ht="24">
      <c r="A13366" s="520" t="s">
        <v>9216</v>
      </c>
      <c r="B13366" s="520" t="s">
        <v>9217</v>
      </c>
      <c r="C13366" s="521">
        <v>0.06</v>
      </c>
      <c r="D13366" s="522"/>
      <c r="E13366" s="519"/>
    </row>
    <row r="13367" spans="1:5" s="512" customFormat="1" ht="24">
      <c r="A13367" s="520" t="s">
        <v>9218</v>
      </c>
      <c r="B13367" s="520" t="s">
        <v>9219</v>
      </c>
      <c r="C13367" s="521">
        <v>0.06</v>
      </c>
      <c r="D13367" s="522"/>
      <c r="E13367" s="519"/>
    </row>
    <row r="13368" spans="1:5" s="512" customFormat="1" ht="24">
      <c r="A13368" s="520" t="s">
        <v>9220</v>
      </c>
      <c r="B13368" s="520" t="s">
        <v>9221</v>
      </c>
      <c r="C13368" s="521">
        <v>0.05</v>
      </c>
      <c r="D13368" s="522"/>
      <c r="E13368" s="519"/>
    </row>
    <row r="13369" spans="1:5" s="512" customFormat="1" ht="24">
      <c r="A13369" s="520" t="s">
        <v>9222</v>
      </c>
      <c r="B13369" s="520" t="s">
        <v>9223</v>
      </c>
      <c r="C13369" s="521">
        <v>0.05</v>
      </c>
      <c r="D13369" s="522"/>
      <c r="E13369" s="519"/>
    </row>
    <row r="13370" spans="1:5" s="512" customFormat="1" ht="24">
      <c r="A13370" s="520" t="s">
        <v>9224</v>
      </c>
      <c r="B13370" s="520" t="s">
        <v>9225</v>
      </c>
      <c r="C13370" s="521">
        <v>0.05</v>
      </c>
      <c r="D13370" s="522"/>
      <c r="E13370" s="519"/>
    </row>
    <row r="13371" spans="1:5" s="512" customFormat="1" ht="24">
      <c r="A13371" s="520" t="s">
        <v>9226</v>
      </c>
      <c r="B13371" s="520" t="s">
        <v>9227</v>
      </c>
      <c r="C13371" s="521">
        <v>0.04</v>
      </c>
      <c r="D13371" s="522"/>
      <c r="E13371" s="519"/>
    </row>
    <row r="13372" spans="1:5" s="512" customFormat="1" ht="24">
      <c r="A13372" s="520" t="s">
        <v>9228</v>
      </c>
      <c r="B13372" s="520" t="s">
        <v>9229</v>
      </c>
      <c r="C13372" s="521">
        <v>0.04</v>
      </c>
      <c r="D13372" s="522"/>
      <c r="E13372" s="519"/>
    </row>
    <row r="13373" spans="1:5" s="512" customFormat="1" ht="24">
      <c r="A13373" s="520" t="s">
        <v>9230</v>
      </c>
      <c r="B13373" s="520" t="s">
        <v>9231</v>
      </c>
      <c r="C13373" s="521">
        <v>0.04</v>
      </c>
      <c r="D13373" s="522"/>
      <c r="E13373" s="519"/>
    </row>
    <row r="13374" spans="1:5" s="512" customFormat="1" ht="24">
      <c r="A13374" s="520" t="s">
        <v>9232</v>
      </c>
      <c r="B13374" s="520" t="s">
        <v>9233</v>
      </c>
      <c r="C13374" s="521">
        <v>0.04</v>
      </c>
      <c r="D13374" s="522"/>
      <c r="E13374" s="519"/>
    </row>
    <row r="13375" spans="1:5" s="512" customFormat="1" ht="24">
      <c r="A13375" s="520" t="s">
        <v>9234</v>
      </c>
      <c r="B13375" s="520" t="s">
        <v>9235</v>
      </c>
      <c r="C13375" s="521">
        <v>0.04</v>
      </c>
      <c r="D13375" s="522"/>
      <c r="E13375" s="519"/>
    </row>
    <row r="13376" spans="1:5" s="512" customFormat="1" ht="24">
      <c r="A13376" s="520" t="s">
        <v>9236</v>
      </c>
      <c r="B13376" s="520" t="s">
        <v>9237</v>
      </c>
      <c r="C13376" s="521">
        <v>0.03</v>
      </c>
      <c r="D13376" s="522"/>
      <c r="E13376" s="519"/>
    </row>
    <row r="13377" spans="1:5" s="512" customFormat="1" ht="24">
      <c r="A13377" s="520" t="s">
        <v>9238</v>
      </c>
      <c r="B13377" s="520" t="s">
        <v>9239</v>
      </c>
      <c r="C13377" s="521">
        <v>0.03</v>
      </c>
      <c r="D13377" s="522"/>
      <c r="E13377" s="519"/>
    </row>
    <row r="13378" spans="1:5" s="512" customFormat="1" ht="24">
      <c r="A13378" s="520" t="s">
        <v>9240</v>
      </c>
      <c r="B13378" s="520" t="s">
        <v>9241</v>
      </c>
      <c r="C13378" s="521">
        <v>0.02</v>
      </c>
      <c r="D13378" s="522"/>
      <c r="E13378" s="519"/>
    </row>
    <row r="13379" spans="1:5" s="512" customFormat="1" ht="24">
      <c r="A13379" s="520" t="s">
        <v>9242</v>
      </c>
      <c r="B13379" s="520" t="s">
        <v>9243</v>
      </c>
      <c r="C13379" s="521">
        <v>0.02</v>
      </c>
      <c r="D13379" s="522"/>
      <c r="E13379" s="519"/>
    </row>
    <row r="13380" spans="1:5" s="512" customFormat="1" ht="24">
      <c r="A13380" s="520" t="s">
        <v>9244</v>
      </c>
      <c r="B13380" s="520" t="s">
        <v>9245</v>
      </c>
      <c r="C13380" s="521">
        <v>0.02</v>
      </c>
      <c r="D13380" s="522"/>
      <c r="E13380" s="519"/>
    </row>
    <row r="13381" spans="1:5" s="512" customFormat="1" ht="24">
      <c r="A13381" s="520" t="s">
        <v>9246</v>
      </c>
      <c r="B13381" s="520" t="s">
        <v>9247</v>
      </c>
      <c r="C13381" s="521">
        <v>0.02</v>
      </c>
      <c r="D13381" s="522"/>
      <c r="E13381" s="519"/>
    </row>
    <row r="13382" spans="1:5" s="512" customFormat="1" ht="24">
      <c r="A13382" s="520" t="s">
        <v>9248</v>
      </c>
      <c r="B13382" s="520" t="s">
        <v>9249</v>
      </c>
      <c r="C13382" s="521">
        <v>0.02</v>
      </c>
      <c r="D13382" s="522"/>
      <c r="E13382" s="519"/>
    </row>
    <row r="13383" spans="1:5" s="512" customFormat="1" ht="24">
      <c r="A13383" s="520" t="s">
        <v>9250</v>
      </c>
      <c r="B13383" s="520" t="s">
        <v>9251</v>
      </c>
      <c r="C13383" s="521">
        <v>0.02</v>
      </c>
      <c r="D13383" s="522"/>
      <c r="E13383" s="519"/>
    </row>
    <row r="13384" spans="1:5" s="512" customFormat="1" ht="24">
      <c r="A13384" s="520" t="s">
        <v>9252</v>
      </c>
      <c r="B13384" s="520" t="s">
        <v>9253</v>
      </c>
      <c r="C13384" s="521">
        <v>0.01</v>
      </c>
      <c r="D13384" s="522"/>
      <c r="E13384" s="519"/>
    </row>
    <row r="13385" spans="1:5" s="512" customFormat="1" ht="24">
      <c r="A13385" s="520" t="s">
        <v>9254</v>
      </c>
      <c r="B13385" s="520" t="s">
        <v>9255</v>
      </c>
      <c r="C13385" s="521">
        <v>0.01</v>
      </c>
      <c r="D13385" s="522"/>
      <c r="E13385" s="519"/>
    </row>
    <row r="13386" spans="1:5" s="512" customFormat="1" ht="24">
      <c r="A13386" s="520" t="s">
        <v>9256</v>
      </c>
      <c r="B13386" s="520" t="s">
        <v>9257</v>
      </c>
      <c r="C13386" s="521">
        <v>0.01</v>
      </c>
      <c r="D13386" s="522"/>
      <c r="E13386" s="519"/>
    </row>
    <row r="13387" spans="1:5" s="512" customFormat="1" ht="24">
      <c r="A13387" s="520" t="s">
        <v>9258</v>
      </c>
      <c r="B13387" s="520" t="s">
        <v>9259</v>
      </c>
      <c r="C13387" s="521">
        <v>0.2</v>
      </c>
      <c r="D13387" s="522"/>
      <c r="E13387" s="519"/>
    </row>
    <row r="13388" spans="1:5" s="512" customFormat="1" ht="24">
      <c r="A13388" s="520" t="s">
        <v>9260</v>
      </c>
      <c r="B13388" s="520" t="s">
        <v>9261</v>
      </c>
      <c r="C13388" s="521">
        <v>7.0000000000000007E-2</v>
      </c>
      <c r="D13388" s="522"/>
      <c r="E13388" s="519"/>
    </row>
    <row r="13389" spans="1:5" s="512" customFormat="1" ht="24">
      <c r="A13389" s="520" t="s">
        <v>9262</v>
      </c>
      <c r="B13389" s="520" t="s">
        <v>9263</v>
      </c>
      <c r="C13389" s="521">
        <v>7.0000000000000007E-2</v>
      </c>
      <c r="D13389" s="522"/>
      <c r="E13389" s="519"/>
    </row>
    <row r="13390" spans="1:5" s="512" customFormat="1" ht="24">
      <c r="A13390" s="520" t="s">
        <v>9264</v>
      </c>
      <c r="B13390" s="520" t="s">
        <v>9265</v>
      </c>
      <c r="C13390" s="521">
        <v>0.06</v>
      </c>
      <c r="D13390" s="522"/>
      <c r="E13390" s="519"/>
    </row>
    <row r="13391" spans="1:5" s="512" customFormat="1" ht="24">
      <c r="A13391" s="520" t="s">
        <v>9266</v>
      </c>
      <c r="B13391" s="520" t="s">
        <v>9267</v>
      </c>
      <c r="C13391" s="521">
        <v>0.05</v>
      </c>
      <c r="D13391" s="522"/>
      <c r="E13391" s="519"/>
    </row>
    <row r="13392" spans="1:5" s="512" customFormat="1" ht="24">
      <c r="A13392" s="520" t="s">
        <v>9268</v>
      </c>
      <c r="B13392" s="520" t="s">
        <v>9269</v>
      </c>
      <c r="C13392" s="521">
        <v>0.04</v>
      </c>
      <c r="D13392" s="522"/>
      <c r="E13392" s="519"/>
    </row>
    <row r="13393" spans="1:5" s="512" customFormat="1" ht="24">
      <c r="A13393" s="520" t="s">
        <v>9270</v>
      </c>
      <c r="B13393" s="520" t="s">
        <v>9271</v>
      </c>
      <c r="C13393" s="521">
        <v>0.04</v>
      </c>
      <c r="D13393" s="522"/>
      <c r="E13393" s="519"/>
    </row>
    <row r="13394" spans="1:5" s="512" customFormat="1" ht="24">
      <c r="A13394" s="520" t="s">
        <v>9272</v>
      </c>
      <c r="B13394" s="520" t="s">
        <v>9273</v>
      </c>
      <c r="C13394" s="521">
        <v>0.04</v>
      </c>
      <c r="D13394" s="522"/>
      <c r="E13394" s="519"/>
    </row>
    <row r="13395" spans="1:5" s="512" customFormat="1" ht="24">
      <c r="A13395" s="520" t="s">
        <v>9274</v>
      </c>
      <c r="B13395" s="520" t="s">
        <v>9275</v>
      </c>
      <c r="C13395" s="521">
        <v>0.03</v>
      </c>
      <c r="D13395" s="522"/>
      <c r="E13395" s="519"/>
    </row>
    <row r="13396" spans="1:5" s="512" customFormat="1" ht="24">
      <c r="A13396" s="520" t="s">
        <v>9276</v>
      </c>
      <c r="B13396" s="520" t="s">
        <v>9277</v>
      </c>
      <c r="C13396" s="521">
        <v>0.03</v>
      </c>
      <c r="D13396" s="522"/>
      <c r="E13396" s="519"/>
    </row>
    <row r="13397" spans="1:5" s="512" customFormat="1" ht="24">
      <c r="A13397" s="520" t="s">
        <v>9278</v>
      </c>
      <c r="B13397" s="520" t="s">
        <v>9279</v>
      </c>
      <c r="C13397" s="521">
        <v>0.03</v>
      </c>
      <c r="D13397" s="522"/>
      <c r="E13397" s="519"/>
    </row>
    <row r="13398" spans="1:5" s="512" customFormat="1" ht="24">
      <c r="A13398" s="520" t="s">
        <v>9280</v>
      </c>
      <c r="B13398" s="520" t="s">
        <v>9281</v>
      </c>
      <c r="C13398" s="521">
        <v>0.03</v>
      </c>
      <c r="D13398" s="522"/>
      <c r="E13398" s="519"/>
    </row>
    <row r="13399" spans="1:5" s="512" customFormat="1" ht="24">
      <c r="A13399" s="520" t="s">
        <v>9282</v>
      </c>
      <c r="B13399" s="520" t="s">
        <v>9283</v>
      </c>
      <c r="C13399" s="521">
        <v>0.02</v>
      </c>
      <c r="D13399" s="522"/>
      <c r="E13399" s="519"/>
    </row>
    <row r="13400" spans="1:5" s="512" customFormat="1" ht="24">
      <c r="A13400" s="520" t="s">
        <v>9284</v>
      </c>
      <c r="B13400" s="520" t="s">
        <v>9285</v>
      </c>
      <c r="C13400" s="521">
        <v>0.02</v>
      </c>
      <c r="D13400" s="522"/>
      <c r="E13400" s="519"/>
    </row>
    <row r="13401" spans="1:5" s="512" customFormat="1" ht="24">
      <c r="A13401" s="520" t="s">
        <v>9286</v>
      </c>
      <c r="B13401" s="520" t="s">
        <v>9287</v>
      </c>
      <c r="C13401" s="521">
        <v>0.02</v>
      </c>
      <c r="D13401" s="522"/>
      <c r="E13401" s="519"/>
    </row>
    <row r="13402" spans="1:5" s="512" customFormat="1" ht="24">
      <c r="A13402" s="520" t="s">
        <v>9288</v>
      </c>
      <c r="B13402" s="520" t="s">
        <v>9289</v>
      </c>
      <c r="C13402" s="521">
        <v>0.02</v>
      </c>
      <c r="D13402" s="522"/>
      <c r="E13402" s="519"/>
    </row>
    <row r="13403" spans="1:5" s="512" customFormat="1" ht="24">
      <c r="A13403" s="520" t="s">
        <v>9290</v>
      </c>
      <c r="B13403" s="520" t="s">
        <v>9291</v>
      </c>
      <c r="C13403" s="521">
        <v>0.02</v>
      </c>
      <c r="D13403" s="522"/>
      <c r="E13403" s="519"/>
    </row>
    <row r="13404" spans="1:5" s="512" customFormat="1" ht="24">
      <c r="A13404" s="520" t="s">
        <v>9292</v>
      </c>
      <c r="B13404" s="520" t="s">
        <v>9293</v>
      </c>
      <c r="C13404" s="521">
        <v>0.02</v>
      </c>
      <c r="D13404" s="522"/>
      <c r="E13404" s="519"/>
    </row>
    <row r="13405" spans="1:5" s="512" customFormat="1" ht="24">
      <c r="A13405" s="520" t="s">
        <v>9294</v>
      </c>
      <c r="B13405" s="520" t="s">
        <v>9295</v>
      </c>
      <c r="C13405" s="521">
        <v>0.01</v>
      </c>
      <c r="D13405" s="522"/>
      <c r="E13405" s="519"/>
    </row>
    <row r="13406" spans="1:5" s="512" customFormat="1" ht="24">
      <c r="A13406" s="520" t="s">
        <v>9296</v>
      </c>
      <c r="B13406" s="520" t="s">
        <v>9297</v>
      </c>
      <c r="C13406" s="521">
        <v>0.01</v>
      </c>
      <c r="D13406" s="522"/>
      <c r="E13406" s="519"/>
    </row>
    <row r="13407" spans="1:5" s="512" customFormat="1" ht="24">
      <c r="A13407" s="520" t="s">
        <v>9298</v>
      </c>
      <c r="B13407" s="520" t="s">
        <v>9299</v>
      </c>
      <c r="C13407" s="521">
        <v>0.01</v>
      </c>
      <c r="D13407" s="522"/>
      <c r="E13407" s="519"/>
    </row>
    <row r="13408" spans="1:5" s="512" customFormat="1" ht="24">
      <c r="A13408" s="520" t="s">
        <v>9300</v>
      </c>
      <c r="B13408" s="520" t="s">
        <v>9301</v>
      </c>
      <c r="C13408" s="521">
        <v>0.01</v>
      </c>
      <c r="D13408" s="522"/>
      <c r="E13408" s="519"/>
    </row>
    <row r="13409" spans="1:5" s="512" customFormat="1" ht="24">
      <c r="A13409" s="520" t="s">
        <v>9302</v>
      </c>
      <c r="B13409" s="520" t="s">
        <v>9303</v>
      </c>
      <c r="C13409" s="521">
        <v>0.01</v>
      </c>
      <c r="D13409" s="522"/>
      <c r="E13409" s="519"/>
    </row>
    <row r="13410" spans="1:5" s="512" customFormat="1" ht="24">
      <c r="A13410" s="520" t="s">
        <v>9304</v>
      </c>
      <c r="B13410" s="520" t="s">
        <v>9305</v>
      </c>
      <c r="C13410" s="521">
        <v>0.01</v>
      </c>
      <c r="D13410" s="522"/>
      <c r="E13410" s="519"/>
    </row>
    <row r="13411" spans="1:5" s="512" customFormat="1" ht="36">
      <c r="A13411" s="520" t="s">
        <v>9306</v>
      </c>
      <c r="B13411" s="520" t="s">
        <v>9307</v>
      </c>
      <c r="C13411" s="521">
        <v>0.5</v>
      </c>
      <c r="D13411" s="522"/>
      <c r="E13411" s="519"/>
    </row>
    <row r="13412" spans="1:5" s="512" customFormat="1" ht="36">
      <c r="A13412" s="520" t="s">
        <v>9308</v>
      </c>
      <c r="B13412" s="520" t="s">
        <v>9309</v>
      </c>
      <c r="C13412" s="521">
        <v>0.16</v>
      </c>
      <c r="D13412" s="522"/>
      <c r="E13412" s="519"/>
    </row>
    <row r="13413" spans="1:5" s="512" customFormat="1" ht="36">
      <c r="A13413" s="520" t="s">
        <v>9310</v>
      </c>
      <c r="B13413" s="520" t="s">
        <v>9311</v>
      </c>
      <c r="C13413" s="521">
        <v>0.13</v>
      </c>
      <c r="D13413" s="522"/>
      <c r="E13413" s="519"/>
    </row>
    <row r="13414" spans="1:5" s="512" customFormat="1" ht="36">
      <c r="A13414" s="520" t="s">
        <v>9312</v>
      </c>
      <c r="B13414" s="520" t="s">
        <v>9313</v>
      </c>
      <c r="C13414" s="521">
        <v>0.09</v>
      </c>
      <c r="D13414" s="522"/>
      <c r="E13414" s="519"/>
    </row>
    <row r="13415" spans="1:5" s="512" customFormat="1" ht="36">
      <c r="A13415" s="520" t="s">
        <v>9314</v>
      </c>
      <c r="B13415" s="520" t="s">
        <v>9315</v>
      </c>
      <c r="C13415" s="521">
        <v>0.08</v>
      </c>
      <c r="D13415" s="522"/>
      <c r="E13415" s="519"/>
    </row>
    <row r="13416" spans="1:5" s="512" customFormat="1" ht="36">
      <c r="A13416" s="520" t="s">
        <v>9316</v>
      </c>
      <c r="B13416" s="520" t="s">
        <v>9317</v>
      </c>
      <c r="C13416" s="521">
        <v>0.08</v>
      </c>
      <c r="D13416" s="522"/>
      <c r="E13416" s="519"/>
    </row>
    <row r="13417" spans="1:5" s="512" customFormat="1" ht="36">
      <c r="A13417" s="520" t="s">
        <v>9318</v>
      </c>
      <c r="B13417" s="520" t="s">
        <v>9319</v>
      </c>
      <c r="C13417" s="521">
        <v>7.0000000000000007E-2</v>
      </c>
      <c r="D13417" s="522"/>
      <c r="E13417" s="519"/>
    </row>
    <row r="13418" spans="1:5" s="512" customFormat="1" ht="36">
      <c r="A13418" s="520" t="s">
        <v>9320</v>
      </c>
      <c r="B13418" s="520" t="s">
        <v>9321</v>
      </c>
      <c r="C13418" s="521">
        <v>0.06</v>
      </c>
      <c r="D13418" s="522"/>
      <c r="E13418" s="519"/>
    </row>
    <row r="13419" spans="1:5" s="512" customFormat="1" ht="36">
      <c r="A13419" s="520" t="s">
        <v>9322</v>
      </c>
      <c r="B13419" s="520" t="s">
        <v>9323</v>
      </c>
      <c r="C13419" s="521">
        <v>0.06</v>
      </c>
      <c r="D13419" s="522"/>
      <c r="E13419" s="519"/>
    </row>
    <row r="13420" spans="1:5" s="512" customFormat="1" ht="36">
      <c r="A13420" s="520" t="s">
        <v>9324</v>
      </c>
      <c r="B13420" s="520" t="s">
        <v>9325</v>
      </c>
      <c r="C13420" s="521">
        <v>0.06</v>
      </c>
      <c r="D13420" s="522"/>
      <c r="E13420" s="519"/>
    </row>
    <row r="13421" spans="1:5" s="512" customFormat="1" ht="36">
      <c r="A13421" s="520" t="s">
        <v>9326</v>
      </c>
      <c r="B13421" s="520" t="s">
        <v>9327</v>
      </c>
      <c r="C13421" s="521">
        <v>0.06</v>
      </c>
      <c r="D13421" s="522"/>
      <c r="E13421" s="519"/>
    </row>
    <row r="13422" spans="1:5" s="512" customFormat="1" ht="36">
      <c r="A13422" s="520" t="s">
        <v>9328</v>
      </c>
      <c r="B13422" s="520" t="s">
        <v>9329</v>
      </c>
      <c r="C13422" s="521">
        <v>0.06</v>
      </c>
      <c r="D13422" s="522"/>
      <c r="E13422" s="519"/>
    </row>
    <row r="13423" spans="1:5" s="512" customFormat="1" ht="36">
      <c r="A13423" s="520" t="s">
        <v>9330</v>
      </c>
      <c r="B13423" s="520" t="s">
        <v>9331</v>
      </c>
      <c r="C13423" s="521">
        <v>0.05</v>
      </c>
      <c r="D13423" s="522"/>
      <c r="E13423" s="519"/>
    </row>
    <row r="13424" spans="1:5" s="512" customFormat="1" ht="36">
      <c r="A13424" s="520" t="s">
        <v>9332</v>
      </c>
      <c r="B13424" s="520" t="s">
        <v>9333</v>
      </c>
      <c r="C13424" s="521">
        <v>0.05</v>
      </c>
      <c r="D13424" s="522"/>
      <c r="E13424" s="519"/>
    </row>
    <row r="13425" spans="1:5" s="512" customFormat="1" ht="36">
      <c r="A13425" s="520" t="s">
        <v>9334</v>
      </c>
      <c r="B13425" s="520" t="s">
        <v>9335</v>
      </c>
      <c r="C13425" s="521">
        <v>0.04</v>
      </c>
      <c r="D13425" s="522"/>
      <c r="E13425" s="519"/>
    </row>
    <row r="13426" spans="1:5" s="512" customFormat="1" ht="36">
      <c r="A13426" s="520" t="s">
        <v>9336</v>
      </c>
      <c r="B13426" s="520" t="s">
        <v>9337</v>
      </c>
      <c r="C13426" s="521">
        <v>0.03</v>
      </c>
      <c r="D13426" s="522"/>
      <c r="E13426" s="519"/>
    </row>
    <row r="13427" spans="1:5" s="512" customFormat="1" ht="36">
      <c r="A13427" s="520" t="s">
        <v>9338</v>
      </c>
      <c r="B13427" s="520" t="s">
        <v>9339</v>
      </c>
      <c r="C13427" s="521">
        <v>0.03</v>
      </c>
      <c r="D13427" s="522"/>
      <c r="E13427" s="519"/>
    </row>
    <row r="13428" spans="1:5" s="512" customFormat="1" ht="36">
      <c r="A13428" s="520" t="s">
        <v>9340</v>
      </c>
      <c r="B13428" s="520" t="s">
        <v>9341</v>
      </c>
      <c r="C13428" s="521">
        <v>0.03</v>
      </c>
      <c r="D13428" s="522"/>
      <c r="E13428" s="519"/>
    </row>
    <row r="13429" spans="1:5" s="512" customFormat="1" ht="36">
      <c r="A13429" s="520" t="s">
        <v>9342</v>
      </c>
      <c r="B13429" s="520" t="s">
        <v>9343</v>
      </c>
      <c r="C13429" s="521">
        <v>0.03</v>
      </c>
      <c r="D13429" s="522"/>
      <c r="E13429" s="519"/>
    </row>
    <row r="13430" spans="1:5" s="512" customFormat="1" ht="36">
      <c r="A13430" s="520" t="s">
        <v>9344</v>
      </c>
      <c r="B13430" s="520" t="s">
        <v>9345</v>
      </c>
      <c r="C13430" s="521">
        <v>0.02</v>
      </c>
      <c r="D13430" s="522"/>
      <c r="E13430" s="519"/>
    </row>
    <row r="13431" spans="1:5" s="512" customFormat="1" ht="36">
      <c r="A13431" s="520" t="s">
        <v>9346</v>
      </c>
      <c r="B13431" s="520" t="s">
        <v>9347</v>
      </c>
      <c r="C13431" s="521">
        <v>0.02</v>
      </c>
      <c r="D13431" s="522"/>
      <c r="E13431" s="519"/>
    </row>
    <row r="13432" spans="1:5" s="512" customFormat="1" ht="36">
      <c r="A13432" s="520" t="s">
        <v>9348</v>
      </c>
      <c r="B13432" s="520" t="s">
        <v>9349</v>
      </c>
      <c r="C13432" s="521">
        <v>0.02</v>
      </c>
      <c r="D13432" s="522"/>
      <c r="E13432" s="519"/>
    </row>
    <row r="13433" spans="1:5" s="512" customFormat="1" ht="36">
      <c r="A13433" s="520" t="s">
        <v>9350</v>
      </c>
      <c r="B13433" s="520" t="s">
        <v>9351</v>
      </c>
      <c r="C13433" s="521">
        <v>0.02</v>
      </c>
      <c r="D13433" s="522"/>
      <c r="E13433" s="519"/>
    </row>
    <row r="13434" spans="1:5" s="512" customFormat="1" ht="36">
      <c r="A13434" s="520" t="s">
        <v>9352</v>
      </c>
      <c r="B13434" s="520" t="s">
        <v>9353</v>
      </c>
      <c r="C13434" s="521">
        <v>0.01</v>
      </c>
      <c r="D13434" s="522"/>
      <c r="E13434" s="519"/>
    </row>
    <row r="13435" spans="1:5" s="512" customFormat="1" ht="13.8">
      <c r="A13435" s="520" t="s">
        <v>9354</v>
      </c>
      <c r="B13435" s="520" t="s">
        <v>9355</v>
      </c>
      <c r="C13435" s="521">
        <v>2500</v>
      </c>
      <c r="D13435" s="522"/>
      <c r="E13435" s="519"/>
    </row>
    <row r="13436" spans="1:5" s="512" customFormat="1" ht="13.8">
      <c r="A13436" s="520" t="s">
        <v>9356</v>
      </c>
      <c r="B13436" s="520" t="s">
        <v>9357</v>
      </c>
      <c r="C13436" s="521">
        <v>3000</v>
      </c>
      <c r="D13436" s="522"/>
      <c r="E13436" s="519"/>
    </row>
    <row r="13437" spans="1:5" s="512" customFormat="1" ht="13.8">
      <c r="A13437" s="520" t="s">
        <v>9358</v>
      </c>
      <c r="B13437" s="520" t="s">
        <v>9359</v>
      </c>
      <c r="C13437" s="521">
        <v>5000</v>
      </c>
      <c r="D13437" s="522"/>
      <c r="E13437" s="519"/>
    </row>
    <row r="13438" spans="1:5" s="512" customFormat="1" ht="13.8">
      <c r="A13438" s="520" t="s">
        <v>9360</v>
      </c>
      <c r="B13438" s="520" t="s">
        <v>9361</v>
      </c>
      <c r="C13438" s="521">
        <v>3000</v>
      </c>
      <c r="D13438" s="522"/>
      <c r="E13438" s="519"/>
    </row>
    <row r="13439" spans="1:5" s="512" customFormat="1" ht="24">
      <c r="A13439" s="520" t="s">
        <v>9362</v>
      </c>
      <c r="B13439" s="520" t="s">
        <v>9363</v>
      </c>
      <c r="C13439" s="521">
        <v>0.75</v>
      </c>
      <c r="D13439" s="522"/>
      <c r="E13439" s="519"/>
    </row>
    <row r="13440" spans="1:5" s="512" customFormat="1" ht="24">
      <c r="A13440" s="520" t="s">
        <v>9364</v>
      </c>
      <c r="B13440" s="520" t="s">
        <v>9365</v>
      </c>
      <c r="C13440" s="521">
        <v>0.36</v>
      </c>
      <c r="D13440" s="522"/>
      <c r="E13440" s="519"/>
    </row>
    <row r="13441" spans="1:5" s="512" customFormat="1" ht="24">
      <c r="A13441" s="520" t="s">
        <v>9366</v>
      </c>
      <c r="B13441" s="520" t="s">
        <v>9367</v>
      </c>
      <c r="C13441" s="521">
        <v>0.21</v>
      </c>
      <c r="D13441" s="522"/>
      <c r="E13441" s="519"/>
    </row>
    <row r="13442" spans="1:5" s="512" customFormat="1" ht="24">
      <c r="A13442" s="520" t="s">
        <v>9368</v>
      </c>
      <c r="B13442" s="520" t="s">
        <v>9369</v>
      </c>
      <c r="C13442" s="521">
        <v>0.15</v>
      </c>
      <c r="D13442" s="522"/>
      <c r="E13442" s="519"/>
    </row>
    <row r="13443" spans="1:5" s="512" customFormat="1" ht="24">
      <c r="A13443" s="520" t="s">
        <v>9370</v>
      </c>
      <c r="B13443" s="520" t="s">
        <v>9371</v>
      </c>
      <c r="C13443" s="521">
        <v>0.13</v>
      </c>
      <c r="D13443" s="522"/>
      <c r="E13443" s="519"/>
    </row>
    <row r="13444" spans="1:5" s="512" customFormat="1" ht="24">
      <c r="A13444" s="520" t="s">
        <v>9372</v>
      </c>
      <c r="B13444" s="520" t="s">
        <v>9373</v>
      </c>
      <c r="C13444" s="521">
        <v>0.11</v>
      </c>
      <c r="D13444" s="522"/>
      <c r="E13444" s="519"/>
    </row>
    <row r="13445" spans="1:5" s="512" customFormat="1" ht="24">
      <c r="A13445" s="520" t="s">
        <v>9374</v>
      </c>
      <c r="B13445" s="520" t="s">
        <v>9375</v>
      </c>
      <c r="C13445" s="521">
        <v>0.1</v>
      </c>
      <c r="D13445" s="522"/>
      <c r="E13445" s="519"/>
    </row>
    <row r="13446" spans="1:5" s="512" customFormat="1" ht="24">
      <c r="A13446" s="520" t="s">
        <v>9376</v>
      </c>
      <c r="B13446" s="520" t="s">
        <v>9377</v>
      </c>
      <c r="C13446" s="521">
        <v>0.09</v>
      </c>
      <c r="D13446" s="522"/>
      <c r="E13446" s="519"/>
    </row>
    <row r="13447" spans="1:5" s="512" customFormat="1" ht="24">
      <c r="A13447" s="520" t="s">
        <v>9378</v>
      </c>
      <c r="B13447" s="520" t="s">
        <v>9379</v>
      </c>
      <c r="C13447" s="521">
        <v>0.09</v>
      </c>
      <c r="D13447" s="522"/>
      <c r="E13447" s="519"/>
    </row>
    <row r="13448" spans="1:5" s="512" customFormat="1" ht="24">
      <c r="A13448" s="520" t="s">
        <v>9380</v>
      </c>
      <c r="B13448" s="520" t="s">
        <v>9381</v>
      </c>
      <c r="C13448" s="521">
        <v>0.09</v>
      </c>
      <c r="D13448" s="522"/>
      <c r="E13448" s="519"/>
    </row>
    <row r="13449" spans="1:5" s="512" customFormat="1" ht="24">
      <c r="A13449" s="520" t="s">
        <v>9382</v>
      </c>
      <c r="B13449" s="520" t="s">
        <v>9383</v>
      </c>
      <c r="C13449" s="521">
        <v>0.08</v>
      </c>
      <c r="D13449" s="522"/>
      <c r="E13449" s="519"/>
    </row>
    <row r="13450" spans="1:5" s="512" customFormat="1" ht="24">
      <c r="A13450" s="520" t="s">
        <v>9384</v>
      </c>
      <c r="B13450" s="520" t="s">
        <v>9385</v>
      </c>
      <c r="C13450" s="521">
        <v>7.0000000000000007E-2</v>
      </c>
      <c r="D13450" s="522"/>
      <c r="E13450" s="519"/>
    </row>
    <row r="13451" spans="1:5" s="512" customFormat="1" ht="24">
      <c r="A13451" s="520" t="s">
        <v>9386</v>
      </c>
      <c r="B13451" s="520" t="s">
        <v>9387</v>
      </c>
      <c r="C13451" s="521">
        <v>0.05</v>
      </c>
      <c r="D13451" s="522"/>
      <c r="E13451" s="519"/>
    </row>
    <row r="13452" spans="1:5" s="512" customFormat="1" ht="24">
      <c r="A13452" s="520" t="s">
        <v>9388</v>
      </c>
      <c r="B13452" s="520" t="s">
        <v>9389</v>
      </c>
      <c r="C13452" s="521">
        <v>0.04</v>
      </c>
      <c r="D13452" s="522"/>
      <c r="E13452" s="519"/>
    </row>
    <row r="13453" spans="1:5" s="512" customFormat="1" ht="24">
      <c r="A13453" s="520" t="s">
        <v>9390</v>
      </c>
      <c r="B13453" s="520" t="s">
        <v>9391</v>
      </c>
      <c r="C13453" s="521">
        <v>0.04</v>
      </c>
      <c r="D13453" s="522"/>
      <c r="E13453" s="519"/>
    </row>
    <row r="13454" spans="1:5" s="512" customFormat="1" ht="24">
      <c r="A13454" s="520" t="s">
        <v>9392</v>
      </c>
      <c r="B13454" s="520" t="s">
        <v>9393</v>
      </c>
      <c r="C13454" s="521">
        <v>0.03</v>
      </c>
      <c r="D13454" s="522"/>
      <c r="E13454" s="519"/>
    </row>
    <row r="13455" spans="1:5" s="512" customFormat="1" ht="24">
      <c r="A13455" s="520" t="s">
        <v>9394</v>
      </c>
      <c r="B13455" s="520" t="s">
        <v>9395</v>
      </c>
      <c r="C13455" s="521">
        <v>0.03</v>
      </c>
      <c r="D13455" s="522"/>
      <c r="E13455" s="519"/>
    </row>
    <row r="13456" spans="1:5" s="512" customFormat="1" ht="24">
      <c r="A13456" s="520" t="s">
        <v>9396</v>
      </c>
      <c r="B13456" s="520" t="s">
        <v>9397</v>
      </c>
      <c r="C13456" s="521">
        <v>0.03</v>
      </c>
      <c r="D13456" s="522"/>
      <c r="E13456" s="519"/>
    </row>
    <row r="13457" spans="1:5" s="512" customFormat="1" ht="24">
      <c r="A13457" s="520" t="s">
        <v>9398</v>
      </c>
      <c r="B13457" s="520" t="s">
        <v>9399</v>
      </c>
      <c r="C13457" s="521">
        <v>0.03</v>
      </c>
      <c r="D13457" s="522"/>
      <c r="E13457" s="519"/>
    </row>
    <row r="13458" spans="1:5" s="512" customFormat="1" ht="24">
      <c r="A13458" s="520" t="s">
        <v>9400</v>
      </c>
      <c r="B13458" s="520" t="s">
        <v>9401</v>
      </c>
      <c r="C13458" s="521">
        <v>0.03</v>
      </c>
      <c r="D13458" s="522"/>
      <c r="E13458" s="519"/>
    </row>
    <row r="13459" spans="1:5" s="512" customFormat="1" ht="24">
      <c r="A13459" s="520" t="s">
        <v>9402</v>
      </c>
      <c r="B13459" s="520" t="s">
        <v>9403</v>
      </c>
      <c r="C13459" s="521">
        <v>0.03</v>
      </c>
      <c r="D13459" s="522"/>
      <c r="E13459" s="519"/>
    </row>
    <row r="13460" spans="1:5" s="512" customFormat="1" ht="24">
      <c r="A13460" s="520" t="s">
        <v>9404</v>
      </c>
      <c r="B13460" s="520" t="s">
        <v>9405</v>
      </c>
      <c r="C13460" s="521">
        <v>0.02</v>
      </c>
      <c r="D13460" s="522"/>
      <c r="E13460" s="519"/>
    </row>
    <row r="13461" spans="1:5" s="512" customFormat="1" ht="24">
      <c r="A13461" s="520" t="s">
        <v>9406</v>
      </c>
      <c r="B13461" s="520" t="s">
        <v>9407</v>
      </c>
      <c r="C13461" s="521">
        <v>0.02</v>
      </c>
      <c r="D13461" s="522"/>
      <c r="E13461" s="519"/>
    </row>
    <row r="13462" spans="1:5" s="512" customFormat="1" ht="24">
      <c r="A13462" s="520" t="s">
        <v>9408</v>
      </c>
      <c r="B13462" s="520" t="s">
        <v>9409</v>
      </c>
      <c r="C13462" s="521">
        <v>0.02</v>
      </c>
      <c r="D13462" s="522"/>
      <c r="E13462" s="519"/>
    </row>
    <row r="13463" spans="1:5" s="512" customFormat="1" ht="60">
      <c r="A13463" s="520" t="s">
        <v>9410</v>
      </c>
      <c r="B13463" s="520" t="s">
        <v>9411</v>
      </c>
      <c r="C13463" s="521">
        <v>500</v>
      </c>
      <c r="D13463" s="522"/>
      <c r="E13463" s="519"/>
    </row>
    <row r="13464" spans="1:5" s="512" customFormat="1" ht="24">
      <c r="A13464" s="520" t="s">
        <v>9412</v>
      </c>
      <c r="B13464" s="520" t="s">
        <v>9413</v>
      </c>
      <c r="C13464" s="521">
        <v>1000</v>
      </c>
      <c r="D13464" s="522"/>
      <c r="E13464" s="519"/>
    </row>
    <row r="13465" spans="1:5" s="512" customFormat="1" ht="24">
      <c r="A13465" s="520" t="s">
        <v>9414</v>
      </c>
      <c r="B13465" s="520" t="s">
        <v>9415</v>
      </c>
      <c r="C13465" s="521">
        <v>0.02</v>
      </c>
      <c r="D13465" s="522"/>
      <c r="E13465" s="519"/>
    </row>
    <row r="13466" spans="1:5" s="512" customFormat="1" ht="24">
      <c r="A13466" s="520" t="s">
        <v>9416</v>
      </c>
      <c r="B13466" s="520" t="s">
        <v>9417</v>
      </c>
      <c r="C13466" s="521">
        <v>0.02</v>
      </c>
      <c r="D13466" s="522"/>
      <c r="E13466" s="519"/>
    </row>
    <row r="13467" spans="1:5" s="512" customFormat="1" ht="24">
      <c r="A13467" s="520" t="s">
        <v>9418</v>
      </c>
      <c r="B13467" s="520" t="s">
        <v>9419</v>
      </c>
      <c r="C13467" s="521">
        <v>0.02</v>
      </c>
      <c r="D13467" s="522"/>
      <c r="E13467" s="519"/>
    </row>
    <row r="13468" spans="1:5" s="512" customFormat="1" ht="24">
      <c r="A13468" s="520" t="s">
        <v>9420</v>
      </c>
      <c r="B13468" s="520" t="s">
        <v>9421</v>
      </c>
      <c r="C13468" s="521">
        <v>0.02</v>
      </c>
      <c r="D13468" s="522"/>
      <c r="E13468" s="519"/>
    </row>
    <row r="13469" spans="1:5" s="512" customFormat="1" ht="24">
      <c r="A13469" s="520" t="s">
        <v>9422</v>
      </c>
      <c r="B13469" s="520" t="s">
        <v>9423</v>
      </c>
      <c r="C13469" s="521">
        <v>0.02</v>
      </c>
      <c r="D13469" s="522"/>
      <c r="E13469" s="519"/>
    </row>
    <row r="13470" spans="1:5" s="512" customFormat="1" ht="24">
      <c r="A13470" s="520" t="s">
        <v>9424</v>
      </c>
      <c r="B13470" s="520" t="s">
        <v>9425</v>
      </c>
      <c r="C13470" s="521">
        <v>0.01</v>
      </c>
      <c r="D13470" s="522"/>
      <c r="E13470" s="519"/>
    </row>
    <row r="13471" spans="1:5" s="512" customFormat="1" ht="24">
      <c r="A13471" s="520" t="s">
        <v>9426</v>
      </c>
      <c r="B13471" s="520" t="s">
        <v>9427</v>
      </c>
      <c r="C13471" s="521">
        <v>0.01</v>
      </c>
      <c r="D13471" s="522"/>
      <c r="E13471" s="519"/>
    </row>
    <row r="13472" spans="1:5" s="512" customFormat="1" ht="24">
      <c r="A13472" s="520" t="s">
        <v>9428</v>
      </c>
      <c r="B13472" s="520" t="s">
        <v>9429</v>
      </c>
      <c r="C13472" s="521">
        <v>0.01</v>
      </c>
      <c r="D13472" s="522"/>
      <c r="E13472" s="519"/>
    </row>
    <row r="13473" spans="1:5" s="512" customFormat="1" ht="24">
      <c r="A13473" s="520" t="s">
        <v>9430</v>
      </c>
      <c r="B13473" s="520" t="s">
        <v>9431</v>
      </c>
      <c r="C13473" s="521">
        <v>0.01</v>
      </c>
      <c r="D13473" s="522"/>
      <c r="E13473" s="519"/>
    </row>
    <row r="13474" spans="1:5" s="512" customFormat="1" ht="24">
      <c r="A13474" s="520" t="s">
        <v>9432</v>
      </c>
      <c r="B13474" s="520" t="s">
        <v>9433</v>
      </c>
      <c r="C13474" s="521">
        <v>0.01</v>
      </c>
      <c r="D13474" s="522"/>
      <c r="E13474" s="519"/>
    </row>
    <row r="13475" spans="1:5" s="512" customFormat="1" ht="24">
      <c r="A13475" s="520" t="s">
        <v>9434</v>
      </c>
      <c r="B13475" s="520" t="s">
        <v>9435</v>
      </c>
      <c r="C13475" s="521">
        <v>0.01</v>
      </c>
      <c r="D13475" s="522"/>
      <c r="E13475" s="519"/>
    </row>
    <row r="13476" spans="1:5" s="512" customFormat="1" ht="24">
      <c r="A13476" s="520" t="s">
        <v>9436</v>
      </c>
      <c r="B13476" s="520" t="s">
        <v>9437</v>
      </c>
      <c r="C13476" s="521">
        <v>0.01</v>
      </c>
      <c r="D13476" s="522"/>
      <c r="E13476" s="519"/>
    </row>
    <row r="13477" spans="1:5" s="512" customFormat="1" ht="24">
      <c r="A13477" s="520" t="s">
        <v>9438</v>
      </c>
      <c r="B13477" s="520" t="s">
        <v>9439</v>
      </c>
      <c r="C13477" s="521">
        <v>0.01</v>
      </c>
      <c r="D13477" s="522"/>
      <c r="E13477" s="519"/>
    </row>
    <row r="13478" spans="1:5" s="512" customFormat="1" ht="24">
      <c r="A13478" s="520" t="s">
        <v>9440</v>
      </c>
      <c r="B13478" s="520" t="s">
        <v>9441</v>
      </c>
      <c r="C13478" s="521">
        <v>0.01</v>
      </c>
      <c r="D13478" s="522"/>
      <c r="E13478" s="519"/>
    </row>
    <row r="13479" spans="1:5" s="512" customFormat="1" ht="24">
      <c r="A13479" s="520" t="s">
        <v>9442</v>
      </c>
      <c r="B13479" s="520" t="s">
        <v>9443</v>
      </c>
      <c r="C13479" s="521">
        <v>0.01</v>
      </c>
      <c r="D13479" s="522"/>
      <c r="E13479" s="519"/>
    </row>
    <row r="13480" spans="1:5" s="512" customFormat="1" ht="24">
      <c r="A13480" s="520" t="s">
        <v>9444</v>
      </c>
      <c r="B13480" s="520" t="s">
        <v>9445</v>
      </c>
      <c r="C13480" s="521">
        <v>0.01</v>
      </c>
      <c r="D13480" s="522"/>
      <c r="E13480" s="519"/>
    </row>
    <row r="13481" spans="1:5" s="512" customFormat="1" ht="24">
      <c r="A13481" s="520" t="s">
        <v>9446</v>
      </c>
      <c r="B13481" s="520" t="s">
        <v>9447</v>
      </c>
      <c r="C13481" s="521">
        <v>0.01</v>
      </c>
      <c r="D13481" s="522"/>
      <c r="E13481" s="519"/>
    </row>
    <row r="13482" spans="1:5" s="512" customFormat="1" ht="24">
      <c r="A13482" s="520" t="s">
        <v>9448</v>
      </c>
      <c r="B13482" s="520" t="s">
        <v>9449</v>
      </c>
      <c r="C13482" s="521">
        <v>0.01</v>
      </c>
      <c r="D13482" s="522"/>
      <c r="E13482" s="519"/>
    </row>
    <row r="13483" spans="1:5" s="512" customFormat="1" ht="24">
      <c r="A13483" s="520" t="s">
        <v>9450</v>
      </c>
      <c r="B13483" s="520" t="s">
        <v>9451</v>
      </c>
      <c r="C13483" s="521">
        <v>0.01</v>
      </c>
      <c r="D13483" s="522"/>
      <c r="E13483" s="519"/>
    </row>
    <row r="13484" spans="1:5" s="512" customFormat="1" ht="24">
      <c r="A13484" s="520" t="s">
        <v>9452</v>
      </c>
      <c r="B13484" s="520" t="s">
        <v>9453</v>
      </c>
      <c r="C13484" s="521">
        <v>0.01</v>
      </c>
      <c r="D13484" s="522"/>
      <c r="E13484" s="519"/>
    </row>
    <row r="13485" spans="1:5" s="512" customFormat="1" ht="24">
      <c r="A13485" s="520" t="s">
        <v>9454</v>
      </c>
      <c r="B13485" s="520" t="s">
        <v>9455</v>
      </c>
      <c r="C13485" s="521">
        <v>0.01</v>
      </c>
      <c r="D13485" s="522"/>
      <c r="E13485" s="519"/>
    </row>
    <row r="13486" spans="1:5" s="512" customFormat="1" ht="24">
      <c r="A13486" s="520" t="s">
        <v>9456</v>
      </c>
      <c r="B13486" s="520" t="s">
        <v>9457</v>
      </c>
      <c r="C13486" s="521">
        <v>0.01</v>
      </c>
      <c r="D13486" s="522"/>
      <c r="E13486" s="519"/>
    </row>
    <row r="13487" spans="1:5" s="512" customFormat="1" ht="24">
      <c r="A13487" s="520" t="s">
        <v>9458</v>
      </c>
      <c r="B13487" s="520" t="s">
        <v>9459</v>
      </c>
      <c r="C13487" s="521">
        <v>0.01</v>
      </c>
      <c r="D13487" s="522"/>
      <c r="E13487" s="519"/>
    </row>
    <row r="13488" spans="1:5" s="512" customFormat="1" ht="24">
      <c r="A13488" s="520" t="s">
        <v>9460</v>
      </c>
      <c r="B13488" s="520" t="s">
        <v>9461</v>
      </c>
      <c r="C13488" s="521">
        <v>7500</v>
      </c>
      <c r="D13488" s="522"/>
      <c r="E13488" s="519"/>
    </row>
    <row r="13489" spans="1:5" s="512" customFormat="1" ht="13.8">
      <c r="A13489" s="520" t="s">
        <v>9462</v>
      </c>
      <c r="B13489" s="520" t="s">
        <v>9463</v>
      </c>
      <c r="C13489" s="521">
        <v>3500</v>
      </c>
      <c r="D13489" s="522"/>
      <c r="E13489" s="519"/>
    </row>
    <row r="13490" spans="1:5" s="512" customFormat="1" ht="13.8">
      <c r="A13490" s="520" t="s">
        <v>9464</v>
      </c>
      <c r="B13490" s="520" t="s">
        <v>9465</v>
      </c>
      <c r="C13490" s="521">
        <v>3500</v>
      </c>
      <c r="D13490" s="522"/>
      <c r="E13490" s="519"/>
    </row>
    <row r="13491" spans="1:5" s="512" customFormat="1" ht="13.8">
      <c r="A13491" s="520" t="s">
        <v>9466</v>
      </c>
      <c r="B13491" s="520" t="s">
        <v>9467</v>
      </c>
      <c r="C13491" s="521">
        <v>3500</v>
      </c>
      <c r="D13491" s="522"/>
      <c r="E13491" s="519"/>
    </row>
    <row r="13492" spans="1:5" s="512" customFormat="1" ht="13.8">
      <c r="A13492" s="520" t="s">
        <v>9468</v>
      </c>
      <c r="B13492" s="520" t="s">
        <v>9469</v>
      </c>
      <c r="C13492" s="521">
        <v>3500</v>
      </c>
      <c r="D13492" s="522"/>
      <c r="E13492" s="519"/>
    </row>
    <row r="13493" spans="1:5" s="512" customFormat="1" ht="13.8">
      <c r="A13493" s="520" t="s">
        <v>9470</v>
      </c>
      <c r="B13493" s="520" t="s">
        <v>9471</v>
      </c>
      <c r="C13493" s="521">
        <v>3500</v>
      </c>
      <c r="D13493" s="522"/>
      <c r="E13493" s="519"/>
    </row>
    <row r="13494" spans="1:5" s="512" customFormat="1" ht="13.8">
      <c r="A13494" s="520" t="s">
        <v>9472</v>
      </c>
      <c r="B13494" s="520" t="s">
        <v>9473</v>
      </c>
      <c r="C13494" s="521">
        <v>3500</v>
      </c>
      <c r="D13494" s="522"/>
      <c r="E13494" s="519"/>
    </row>
    <row r="13495" spans="1:5" s="512" customFormat="1" ht="13.8">
      <c r="A13495" s="520" t="s">
        <v>9474</v>
      </c>
      <c r="B13495" s="520" t="s">
        <v>9475</v>
      </c>
      <c r="C13495" s="521">
        <v>3500</v>
      </c>
      <c r="D13495" s="522"/>
      <c r="E13495" s="519"/>
    </row>
    <row r="13496" spans="1:5" s="512" customFormat="1" ht="13.8">
      <c r="A13496" s="520" t="s">
        <v>9476</v>
      </c>
      <c r="B13496" s="520" t="s">
        <v>9477</v>
      </c>
      <c r="C13496" s="521">
        <v>3500</v>
      </c>
      <c r="D13496" s="522"/>
      <c r="E13496" s="519"/>
    </row>
    <row r="13497" spans="1:5" s="512" customFormat="1" ht="13.8">
      <c r="A13497" s="520" t="s">
        <v>9478</v>
      </c>
      <c r="B13497" s="520" t="s">
        <v>9479</v>
      </c>
      <c r="C13497" s="521">
        <v>3500</v>
      </c>
      <c r="D13497" s="522"/>
      <c r="E13497" s="519"/>
    </row>
    <row r="13498" spans="1:5" s="512" customFormat="1" ht="13.8">
      <c r="A13498" s="520" t="s">
        <v>9480</v>
      </c>
      <c r="B13498" s="520" t="s">
        <v>9481</v>
      </c>
      <c r="C13498" s="521">
        <v>3500</v>
      </c>
      <c r="D13498" s="522"/>
      <c r="E13498" s="519"/>
    </row>
    <row r="13499" spans="1:5" s="512" customFormat="1" ht="24">
      <c r="A13499" s="520" t="s">
        <v>9482</v>
      </c>
      <c r="B13499" s="520" t="s">
        <v>9483</v>
      </c>
      <c r="C13499" s="521">
        <v>3500</v>
      </c>
      <c r="D13499" s="522"/>
      <c r="E13499" s="519"/>
    </row>
    <row r="13500" spans="1:5" s="512" customFormat="1" ht="13.8">
      <c r="A13500" s="520" t="s">
        <v>9484</v>
      </c>
      <c r="B13500" s="520" t="s">
        <v>9485</v>
      </c>
      <c r="C13500" s="521">
        <v>3500</v>
      </c>
      <c r="D13500" s="522"/>
      <c r="E13500" s="519"/>
    </row>
    <row r="13501" spans="1:5" s="512" customFormat="1" ht="13.8">
      <c r="A13501" s="520" t="s">
        <v>9486</v>
      </c>
      <c r="B13501" s="520" t="s">
        <v>9487</v>
      </c>
      <c r="C13501" s="521">
        <v>3500</v>
      </c>
      <c r="D13501" s="522"/>
      <c r="E13501" s="519"/>
    </row>
    <row r="13502" spans="1:5" s="512" customFormat="1" ht="13.8">
      <c r="A13502" s="520" t="s">
        <v>9488</v>
      </c>
      <c r="B13502" s="520" t="s">
        <v>9489</v>
      </c>
      <c r="C13502" s="521">
        <v>3500</v>
      </c>
      <c r="D13502" s="522"/>
      <c r="E13502" s="519"/>
    </row>
    <row r="13503" spans="1:5" s="512" customFormat="1" ht="13.8">
      <c r="A13503" s="520" t="s">
        <v>9490</v>
      </c>
      <c r="B13503" s="520" t="s">
        <v>9491</v>
      </c>
      <c r="C13503" s="521">
        <v>3500</v>
      </c>
      <c r="D13503" s="522"/>
      <c r="E13503" s="519"/>
    </row>
    <row r="13504" spans="1:5" s="512" customFormat="1" ht="13.8">
      <c r="A13504" s="520" t="s">
        <v>9492</v>
      </c>
      <c r="B13504" s="520" t="s">
        <v>9493</v>
      </c>
      <c r="C13504" s="521">
        <v>3500</v>
      </c>
      <c r="D13504" s="522"/>
      <c r="E13504" s="519"/>
    </row>
    <row r="13505" spans="1:5" s="512" customFormat="1" ht="13.8">
      <c r="A13505" s="520" t="s">
        <v>9494</v>
      </c>
      <c r="B13505" s="520" t="s">
        <v>9495</v>
      </c>
      <c r="C13505" s="521">
        <v>3500</v>
      </c>
      <c r="D13505" s="522"/>
      <c r="E13505" s="519"/>
    </row>
    <row r="13506" spans="1:5" s="512" customFormat="1" ht="13.8">
      <c r="A13506" s="520" t="s">
        <v>9496</v>
      </c>
      <c r="B13506" s="520" t="s">
        <v>9497</v>
      </c>
      <c r="C13506" s="521">
        <v>3500</v>
      </c>
      <c r="D13506" s="522"/>
      <c r="E13506" s="519"/>
    </row>
    <row r="13507" spans="1:5" s="512" customFormat="1" ht="13.8">
      <c r="A13507" s="520" t="s">
        <v>9498</v>
      </c>
      <c r="B13507" s="520" t="s">
        <v>9499</v>
      </c>
      <c r="C13507" s="521">
        <v>3500</v>
      </c>
      <c r="D13507" s="522"/>
      <c r="E13507" s="519"/>
    </row>
    <row r="13508" spans="1:5" s="512" customFormat="1" ht="24">
      <c r="A13508" s="520" t="s">
        <v>9500</v>
      </c>
      <c r="B13508" s="520" t="s">
        <v>9501</v>
      </c>
      <c r="C13508" s="521">
        <v>7500</v>
      </c>
      <c r="D13508" s="522"/>
      <c r="E13508" s="519"/>
    </row>
    <row r="13509" spans="1:5" s="512" customFormat="1" ht="24">
      <c r="A13509" s="520" t="s">
        <v>9502</v>
      </c>
      <c r="B13509" s="520" t="s">
        <v>9503</v>
      </c>
      <c r="C13509" s="521">
        <v>7500</v>
      </c>
      <c r="D13509" s="522"/>
      <c r="E13509" s="519"/>
    </row>
    <row r="13510" spans="1:5" s="512" customFormat="1" ht="24">
      <c r="A13510" s="520" t="s">
        <v>9504</v>
      </c>
      <c r="B13510" s="520" t="s">
        <v>9505</v>
      </c>
      <c r="C13510" s="521">
        <v>7500</v>
      </c>
      <c r="D13510" s="522"/>
      <c r="E13510" s="519"/>
    </row>
    <row r="13511" spans="1:5" s="512" customFormat="1" ht="24">
      <c r="A13511" s="520" t="s">
        <v>9506</v>
      </c>
      <c r="B13511" s="520" t="s">
        <v>9507</v>
      </c>
      <c r="C13511" s="521">
        <v>7500</v>
      </c>
      <c r="D13511" s="522"/>
      <c r="E13511" s="519"/>
    </row>
    <row r="13512" spans="1:5" s="512" customFormat="1" ht="36">
      <c r="A13512" s="520" t="s">
        <v>9508</v>
      </c>
      <c r="B13512" s="520" t="s">
        <v>9509</v>
      </c>
      <c r="C13512" s="521">
        <v>5000</v>
      </c>
      <c r="D13512" s="522"/>
      <c r="E13512" s="519"/>
    </row>
    <row r="13513" spans="1:5" s="512" customFormat="1" ht="36">
      <c r="A13513" s="520" t="s">
        <v>9510</v>
      </c>
      <c r="B13513" s="520" t="s">
        <v>9511</v>
      </c>
      <c r="C13513" s="521">
        <v>190</v>
      </c>
      <c r="D13513" s="522"/>
      <c r="E13513" s="519"/>
    </row>
    <row r="13514" spans="1:5" s="512" customFormat="1" ht="24">
      <c r="A13514" s="520" t="s">
        <v>9512</v>
      </c>
      <c r="B13514" s="520" t="s">
        <v>9513</v>
      </c>
      <c r="C13514" s="521">
        <v>190</v>
      </c>
      <c r="D13514" s="522"/>
      <c r="E13514" s="519"/>
    </row>
    <row r="13515" spans="1:5" s="512" customFormat="1" ht="24">
      <c r="A13515" s="520" t="s">
        <v>9514</v>
      </c>
      <c r="B13515" s="520" t="s">
        <v>9515</v>
      </c>
      <c r="C13515" s="521">
        <v>150</v>
      </c>
      <c r="D13515" s="522"/>
      <c r="E13515" s="519"/>
    </row>
    <row r="13516" spans="1:5" s="512" customFormat="1" ht="24">
      <c r="A13516" s="520" t="s">
        <v>9516</v>
      </c>
      <c r="B13516" s="520" t="s">
        <v>9517</v>
      </c>
      <c r="C13516" s="521">
        <v>100</v>
      </c>
      <c r="D13516" s="522"/>
      <c r="E13516" s="519"/>
    </row>
    <row r="13517" spans="1:5" s="512" customFormat="1" ht="36">
      <c r="A13517" s="520" t="s">
        <v>9518</v>
      </c>
      <c r="B13517" s="520" t="s">
        <v>9519</v>
      </c>
      <c r="C13517" s="521">
        <v>2000</v>
      </c>
      <c r="D13517" s="522"/>
      <c r="E13517" s="519"/>
    </row>
    <row r="13518" spans="1:5" s="512" customFormat="1" ht="60">
      <c r="A13518" s="520" t="s">
        <v>9520</v>
      </c>
      <c r="B13518" s="520" t="s">
        <v>9521</v>
      </c>
      <c r="C13518" s="521">
        <v>750</v>
      </c>
      <c r="D13518" s="522"/>
      <c r="E13518" s="519"/>
    </row>
    <row r="13519" spans="1:5" s="512" customFormat="1" ht="13.8">
      <c r="A13519" s="546"/>
      <c r="B13519" s="546"/>
      <c r="C13519" s="547"/>
      <c r="D13519" s="522"/>
      <c r="E13519" s="519"/>
    </row>
    <row r="13520" spans="1:5" s="512" customFormat="1">
      <c r="A13520" s="614"/>
      <c r="B13520" s="615" t="s">
        <v>9522</v>
      </c>
      <c r="C13520" s="614"/>
      <c r="D13520" s="522"/>
      <c r="E13520" s="519"/>
    </row>
    <row r="13521" spans="1:5" s="512" customFormat="1" ht="27.6">
      <c r="A13521" s="513" t="s">
        <v>26</v>
      </c>
      <c r="B13521" s="513" t="s">
        <v>300</v>
      </c>
      <c r="C13521" s="514" t="s">
        <v>607</v>
      </c>
      <c r="D13521" s="522"/>
      <c r="E13521" s="519"/>
    </row>
    <row r="13522" spans="1:5" s="512" customFormat="1" ht="13.8">
      <c r="A13522" s="577" t="s">
        <v>9523</v>
      </c>
      <c r="B13522" s="577"/>
      <c r="C13522" s="578"/>
      <c r="D13522" s="522"/>
      <c r="E13522" s="519"/>
    </row>
    <row r="13523" spans="1:5" s="512" customFormat="1" ht="24">
      <c r="A13523" s="520" t="s">
        <v>9524</v>
      </c>
      <c r="B13523" s="520" t="s">
        <v>9525</v>
      </c>
      <c r="C13523" s="521">
        <v>20000</v>
      </c>
      <c r="D13523" s="522"/>
      <c r="E13523" s="519"/>
    </row>
    <row r="13524" spans="1:5" s="512" customFormat="1" ht="24">
      <c r="A13524" s="520" t="s">
        <v>9526</v>
      </c>
      <c r="B13524" s="520" t="s">
        <v>9527</v>
      </c>
      <c r="C13524" s="521">
        <v>30000</v>
      </c>
      <c r="D13524" s="522"/>
      <c r="E13524" s="519"/>
    </row>
    <row r="13525" spans="1:5" s="512" customFormat="1" ht="24">
      <c r="A13525" s="520" t="s">
        <v>9528</v>
      </c>
      <c r="B13525" s="520" t="s">
        <v>9529</v>
      </c>
      <c r="C13525" s="521">
        <v>48000</v>
      </c>
      <c r="D13525" s="522"/>
      <c r="E13525" s="519"/>
    </row>
    <row r="13526" spans="1:5" s="512" customFormat="1" ht="24">
      <c r="A13526" s="520" t="s">
        <v>9530</v>
      </c>
      <c r="B13526" s="520" t="s">
        <v>9531</v>
      </c>
      <c r="C13526" s="521">
        <v>72000</v>
      </c>
      <c r="D13526" s="522"/>
      <c r="E13526" s="519"/>
    </row>
    <row r="13527" spans="1:5" s="512" customFormat="1" ht="13.8">
      <c r="A13527" s="577" t="s">
        <v>9532</v>
      </c>
      <c r="B13527" s="577"/>
      <c r="C13527" s="578"/>
      <c r="D13527" s="522"/>
      <c r="E13527" s="519"/>
    </row>
    <row r="13528" spans="1:5" s="512" customFormat="1" ht="24">
      <c r="A13528" s="520" t="s">
        <v>9533</v>
      </c>
      <c r="B13528" s="520" t="s">
        <v>9534</v>
      </c>
      <c r="C13528" s="521">
        <v>10000</v>
      </c>
      <c r="D13528" s="522"/>
      <c r="E13528" s="519"/>
    </row>
    <row r="13529" spans="1:5" s="512" customFormat="1" ht="36">
      <c r="A13529" s="520" t="s">
        <v>9535</v>
      </c>
      <c r="B13529" s="520" t="s">
        <v>9536</v>
      </c>
      <c r="C13529" s="521">
        <v>15000</v>
      </c>
      <c r="D13529" s="522"/>
      <c r="E13529" s="519"/>
    </row>
    <row r="13530" spans="1:5" s="512" customFormat="1" ht="24">
      <c r="A13530" s="520" t="s">
        <v>9537</v>
      </c>
      <c r="B13530" s="520" t="s">
        <v>9538</v>
      </c>
      <c r="C13530" s="521">
        <v>24000</v>
      </c>
      <c r="D13530" s="522"/>
      <c r="E13530" s="519"/>
    </row>
    <row r="13531" spans="1:5" s="512" customFormat="1" ht="36">
      <c r="A13531" s="520" t="s">
        <v>9539</v>
      </c>
      <c r="B13531" s="520" t="s">
        <v>9540</v>
      </c>
      <c r="C13531" s="521">
        <v>36000</v>
      </c>
      <c r="D13531" s="522"/>
      <c r="E13531" s="519"/>
    </row>
    <row r="13532" spans="1:5" s="512" customFormat="1" ht="36">
      <c r="A13532" s="520" t="s">
        <v>9541</v>
      </c>
      <c r="B13532" s="520" t="s">
        <v>9542</v>
      </c>
      <c r="C13532" s="521">
        <v>1</v>
      </c>
      <c r="D13532" s="522"/>
      <c r="E13532" s="519"/>
    </row>
    <row r="13533" spans="1:5" s="512" customFormat="1" ht="13.8">
      <c r="A13533" s="577" t="s">
        <v>9543</v>
      </c>
      <c r="B13533" s="577"/>
      <c r="C13533" s="578"/>
      <c r="D13533" s="522"/>
      <c r="E13533" s="519"/>
    </row>
    <row r="13534" spans="1:5" s="512" customFormat="1" ht="24">
      <c r="A13534" s="520" t="s">
        <v>9544</v>
      </c>
      <c r="B13534" s="520" t="s">
        <v>9545</v>
      </c>
      <c r="C13534" s="521">
        <v>60000</v>
      </c>
      <c r="D13534" s="522"/>
      <c r="E13534" s="519"/>
    </row>
    <row r="13535" spans="1:5" s="512" customFormat="1" ht="24">
      <c r="A13535" s="520" t="s">
        <v>9546</v>
      </c>
      <c r="B13535" s="520" t="s">
        <v>9547</v>
      </c>
      <c r="C13535" s="521">
        <v>85000</v>
      </c>
      <c r="D13535" s="522"/>
      <c r="E13535" s="519"/>
    </row>
    <row r="13536" spans="1:5" s="512" customFormat="1" ht="24">
      <c r="A13536" s="520" t="s">
        <v>9548</v>
      </c>
      <c r="B13536" s="520" t="s">
        <v>9549</v>
      </c>
      <c r="C13536" s="521">
        <v>95000</v>
      </c>
      <c r="D13536" s="522"/>
      <c r="E13536" s="519"/>
    </row>
    <row r="13537" spans="1:5" s="512" customFormat="1" ht="24">
      <c r="A13537" s="520" t="s">
        <v>9550</v>
      </c>
      <c r="B13537" s="520" t="s">
        <v>9551</v>
      </c>
      <c r="C13537" s="521">
        <v>120000</v>
      </c>
      <c r="D13537" s="522"/>
      <c r="E13537" s="519"/>
    </row>
    <row r="13538" spans="1:5" s="512" customFormat="1" ht="13.8">
      <c r="A13538" s="577" t="s">
        <v>9552</v>
      </c>
      <c r="B13538" s="577"/>
      <c r="C13538" s="578"/>
      <c r="D13538" s="522"/>
      <c r="E13538" s="519"/>
    </row>
    <row r="13539" spans="1:5" s="512" customFormat="1" ht="36">
      <c r="A13539" s="520" t="s">
        <v>9553</v>
      </c>
      <c r="B13539" s="520" t="s">
        <v>9554</v>
      </c>
      <c r="C13539" s="521">
        <v>30000</v>
      </c>
      <c r="D13539" s="522"/>
      <c r="E13539" s="519"/>
    </row>
    <row r="13540" spans="1:5" s="512" customFormat="1" ht="36">
      <c r="A13540" s="520" t="s">
        <v>9555</v>
      </c>
      <c r="B13540" s="520" t="s">
        <v>9556</v>
      </c>
      <c r="C13540" s="521">
        <v>42500</v>
      </c>
      <c r="D13540" s="522"/>
      <c r="E13540" s="519"/>
    </row>
    <row r="13541" spans="1:5" s="512" customFormat="1" ht="36">
      <c r="A13541" s="520" t="s">
        <v>9557</v>
      </c>
      <c r="B13541" s="520" t="s">
        <v>9558</v>
      </c>
      <c r="C13541" s="521">
        <v>47500</v>
      </c>
      <c r="D13541" s="522"/>
      <c r="E13541" s="519"/>
    </row>
    <row r="13542" spans="1:5" s="512" customFormat="1" ht="36">
      <c r="A13542" s="520" t="s">
        <v>9559</v>
      </c>
      <c r="B13542" s="520" t="s">
        <v>9560</v>
      </c>
      <c r="C13542" s="521">
        <v>60000</v>
      </c>
      <c r="D13542" s="522"/>
      <c r="E13542" s="519"/>
    </row>
    <row r="13543" spans="1:5" s="512" customFormat="1" ht="36">
      <c r="A13543" s="520" t="s">
        <v>9561</v>
      </c>
      <c r="B13543" s="520" t="s">
        <v>9562</v>
      </c>
      <c r="C13543" s="521">
        <v>1</v>
      </c>
      <c r="D13543" s="522"/>
      <c r="E13543" s="519"/>
    </row>
    <row r="13544" spans="1:5" s="512" customFormat="1" ht="13.8">
      <c r="A13544" s="577" t="s">
        <v>9563</v>
      </c>
      <c r="B13544" s="577"/>
      <c r="C13544" s="578"/>
      <c r="D13544" s="522"/>
      <c r="E13544" s="519"/>
    </row>
    <row r="13545" spans="1:5" s="512" customFormat="1" ht="24">
      <c r="A13545" s="520" t="s">
        <v>9564</v>
      </c>
      <c r="B13545" s="520" t="s">
        <v>9565</v>
      </c>
      <c r="C13545" s="521">
        <v>90000</v>
      </c>
      <c r="D13545" s="522"/>
      <c r="E13545" s="519"/>
    </row>
    <row r="13546" spans="1:5" s="512" customFormat="1" ht="24">
      <c r="A13546" s="520" t="s">
        <v>9566</v>
      </c>
      <c r="B13546" s="520" t="s">
        <v>9567</v>
      </c>
      <c r="C13546" s="521">
        <v>127500</v>
      </c>
      <c r="D13546" s="522"/>
      <c r="E13546" s="519"/>
    </row>
    <row r="13547" spans="1:5" s="512" customFormat="1" ht="24">
      <c r="A13547" s="520" t="s">
        <v>9568</v>
      </c>
      <c r="B13547" s="520" t="s">
        <v>9569</v>
      </c>
      <c r="C13547" s="521">
        <v>142500</v>
      </c>
      <c r="D13547" s="522"/>
      <c r="E13547" s="519"/>
    </row>
    <row r="13548" spans="1:5" s="512" customFormat="1" ht="15" customHeight="1">
      <c r="A13548" s="520" t="s">
        <v>9570</v>
      </c>
      <c r="B13548" s="520" t="s">
        <v>9571</v>
      </c>
      <c r="C13548" s="521">
        <v>180000</v>
      </c>
      <c r="D13548" s="522"/>
      <c r="E13548" s="511"/>
    </row>
    <row r="13549" spans="1:5" s="512" customFormat="1" ht="13.8">
      <c r="A13549" s="577" t="s">
        <v>9572</v>
      </c>
      <c r="B13549" s="577"/>
      <c r="C13549" s="578"/>
      <c r="D13549" s="522"/>
    </row>
    <row r="13550" spans="1:5" s="512" customFormat="1" ht="24">
      <c r="A13550" s="520" t="s">
        <v>9573</v>
      </c>
      <c r="B13550" s="520" t="s">
        <v>9574</v>
      </c>
      <c r="C13550" s="521">
        <v>45000</v>
      </c>
      <c r="D13550" s="522"/>
      <c r="E13550" s="519"/>
    </row>
    <row r="13551" spans="1:5" s="512" customFormat="1" ht="24">
      <c r="A13551" s="520" t="s">
        <v>9575</v>
      </c>
      <c r="B13551" s="520" t="s">
        <v>9576</v>
      </c>
      <c r="C13551" s="521">
        <v>63750</v>
      </c>
      <c r="D13551" s="522"/>
      <c r="E13551" s="519"/>
    </row>
    <row r="13552" spans="1:5" s="512" customFormat="1" ht="24">
      <c r="A13552" s="520" t="s">
        <v>9577</v>
      </c>
      <c r="B13552" s="520" t="s">
        <v>9578</v>
      </c>
      <c r="C13552" s="521">
        <v>71250</v>
      </c>
      <c r="D13552" s="522"/>
      <c r="E13552" s="519"/>
    </row>
    <row r="13553" spans="1:5" s="512" customFormat="1" ht="24">
      <c r="A13553" s="520" t="s">
        <v>9579</v>
      </c>
      <c r="B13553" s="520" t="s">
        <v>9580</v>
      </c>
      <c r="C13553" s="521">
        <v>90000</v>
      </c>
      <c r="D13553" s="522"/>
      <c r="E13553" s="519"/>
    </row>
    <row r="13554" spans="1:5" s="512" customFormat="1" ht="36">
      <c r="A13554" s="520" t="s">
        <v>9581</v>
      </c>
      <c r="B13554" s="520" t="s">
        <v>9582</v>
      </c>
      <c r="C13554" s="521">
        <v>1</v>
      </c>
      <c r="D13554" s="522"/>
      <c r="E13554" s="519"/>
    </row>
    <row r="13555" spans="1:5" s="512" customFormat="1" ht="13.8">
      <c r="A13555" s="577" t="s">
        <v>9583</v>
      </c>
      <c r="B13555" s="577"/>
      <c r="C13555" s="578"/>
      <c r="D13555" s="522"/>
      <c r="E13555" s="519"/>
    </row>
    <row r="13556" spans="1:5" s="512" customFormat="1" ht="24">
      <c r="A13556" s="520" t="s">
        <v>9584</v>
      </c>
      <c r="B13556" s="520" t="s">
        <v>9585</v>
      </c>
      <c r="C13556" s="521">
        <v>40000</v>
      </c>
      <c r="D13556" s="522"/>
      <c r="E13556" s="519"/>
    </row>
    <row r="13557" spans="1:5" s="512" customFormat="1" ht="24">
      <c r="A13557" s="520" t="s">
        <v>9586</v>
      </c>
      <c r="B13557" s="520" t="s">
        <v>9587</v>
      </c>
      <c r="C13557" s="521">
        <v>8000</v>
      </c>
      <c r="D13557" s="522"/>
      <c r="E13557" s="519"/>
    </row>
    <row r="13558" spans="1:5" s="512" customFormat="1" ht="24">
      <c r="A13558" s="520" t="s">
        <v>9588</v>
      </c>
      <c r="B13558" s="520" t="s">
        <v>9589</v>
      </c>
      <c r="C13558" s="521">
        <v>12000</v>
      </c>
      <c r="D13558" s="522"/>
      <c r="E13558" s="519"/>
    </row>
    <row r="13559" spans="1:5" s="512" customFormat="1" ht="24">
      <c r="A13559" s="520" t="s">
        <v>9590</v>
      </c>
      <c r="B13559" s="520" t="s">
        <v>9591</v>
      </c>
      <c r="C13559" s="521">
        <v>59200</v>
      </c>
      <c r="D13559" s="522"/>
      <c r="E13559" s="519"/>
    </row>
    <row r="13560" spans="1:5" s="512" customFormat="1" ht="24">
      <c r="A13560" s="520" t="s">
        <v>9592</v>
      </c>
      <c r="B13560" s="520" t="s">
        <v>9593</v>
      </c>
      <c r="C13560" s="521">
        <v>68800</v>
      </c>
      <c r="D13560" s="522"/>
      <c r="E13560" s="519"/>
    </row>
    <row r="13561" spans="1:5" s="512" customFormat="1" ht="13.8">
      <c r="A13561" s="577" t="s">
        <v>9594</v>
      </c>
      <c r="B13561" s="577"/>
      <c r="C13561" s="578"/>
      <c r="D13561" s="522"/>
      <c r="E13561" s="519"/>
    </row>
    <row r="13562" spans="1:5" s="512" customFormat="1" ht="24">
      <c r="A13562" s="520" t="s">
        <v>9595</v>
      </c>
      <c r="B13562" s="520" t="s">
        <v>9596</v>
      </c>
      <c r="C13562" s="521">
        <v>20000</v>
      </c>
      <c r="D13562" s="522"/>
      <c r="E13562" s="519"/>
    </row>
    <row r="13563" spans="1:5" s="512" customFormat="1" ht="24">
      <c r="A13563" s="520" t="s">
        <v>9597</v>
      </c>
      <c r="B13563" s="520" t="s">
        <v>9598</v>
      </c>
      <c r="C13563" s="521">
        <v>4000</v>
      </c>
      <c r="D13563" s="522"/>
      <c r="E13563" s="519"/>
    </row>
    <row r="13564" spans="1:5" s="512" customFormat="1" ht="24">
      <c r="A13564" s="520" t="s">
        <v>9599</v>
      </c>
      <c r="B13564" s="520" t="s">
        <v>9600</v>
      </c>
      <c r="C13564" s="521">
        <v>6000</v>
      </c>
      <c r="D13564" s="522"/>
      <c r="E13564" s="519"/>
    </row>
    <row r="13565" spans="1:5" s="512" customFormat="1" ht="13.8">
      <c r="A13565" s="577" t="s">
        <v>9601</v>
      </c>
      <c r="B13565" s="577"/>
      <c r="C13565" s="578"/>
      <c r="D13565" s="522"/>
      <c r="E13565" s="519"/>
    </row>
    <row r="13566" spans="1:5" s="512" customFormat="1" ht="24">
      <c r="A13566" s="520" t="s">
        <v>9602</v>
      </c>
      <c r="B13566" s="520" t="s">
        <v>9603</v>
      </c>
      <c r="C13566" s="521">
        <v>120000</v>
      </c>
      <c r="D13566" s="522"/>
      <c r="E13566" s="519"/>
    </row>
    <row r="13567" spans="1:5" s="512" customFormat="1" ht="24">
      <c r="A13567" s="520" t="s">
        <v>9604</v>
      </c>
      <c r="B13567" s="520" t="s">
        <v>9605</v>
      </c>
      <c r="C13567" s="521">
        <v>170000</v>
      </c>
      <c r="D13567" s="522"/>
      <c r="E13567" s="519"/>
    </row>
    <row r="13568" spans="1:5" s="512" customFormat="1" ht="24">
      <c r="A13568" s="520" t="s">
        <v>9606</v>
      </c>
      <c r="B13568" s="520" t="s">
        <v>9607</v>
      </c>
      <c r="C13568" s="521">
        <v>190000</v>
      </c>
      <c r="D13568" s="522"/>
      <c r="E13568" s="519"/>
    </row>
    <row r="13569" spans="1:5" s="512" customFormat="1" ht="24">
      <c r="A13569" s="520" t="s">
        <v>9608</v>
      </c>
      <c r="B13569" s="520" t="s">
        <v>9609</v>
      </c>
      <c r="C13569" s="521">
        <v>240000</v>
      </c>
      <c r="D13569" s="522"/>
      <c r="E13569" s="519"/>
    </row>
    <row r="13570" spans="1:5" s="512" customFormat="1" ht="24">
      <c r="A13570" s="520" t="s">
        <v>9610</v>
      </c>
      <c r="B13570" s="520" t="s">
        <v>9611</v>
      </c>
      <c r="C13570" s="521">
        <v>24000</v>
      </c>
      <c r="D13570" s="522"/>
      <c r="E13570" s="519"/>
    </row>
    <row r="13571" spans="1:5" s="512" customFormat="1" ht="24">
      <c r="A13571" s="520" t="s">
        <v>9612</v>
      </c>
      <c r="B13571" s="520" t="s">
        <v>9613</v>
      </c>
      <c r="C13571" s="521">
        <v>34000</v>
      </c>
      <c r="D13571" s="522"/>
      <c r="E13571" s="519"/>
    </row>
    <row r="13572" spans="1:5" s="512" customFormat="1" ht="24">
      <c r="A13572" s="520" t="s">
        <v>9614</v>
      </c>
      <c r="B13572" s="520" t="s">
        <v>9615</v>
      </c>
      <c r="C13572" s="521">
        <v>38000</v>
      </c>
      <c r="D13572" s="522"/>
      <c r="E13572" s="519"/>
    </row>
    <row r="13573" spans="1:5" s="512" customFormat="1" ht="24">
      <c r="A13573" s="520" t="s">
        <v>9616</v>
      </c>
      <c r="B13573" s="520" t="s">
        <v>9617</v>
      </c>
      <c r="C13573" s="521">
        <v>48000</v>
      </c>
      <c r="D13573" s="522"/>
      <c r="E13573" s="519"/>
    </row>
    <row r="13574" spans="1:5" s="512" customFormat="1" ht="24">
      <c r="A13574" s="520" t="s">
        <v>9618</v>
      </c>
      <c r="B13574" s="520" t="s">
        <v>9619</v>
      </c>
      <c r="C13574" s="521">
        <v>36000</v>
      </c>
      <c r="D13574" s="522"/>
      <c r="E13574" s="519"/>
    </row>
    <row r="13575" spans="1:5" s="512" customFormat="1" ht="24">
      <c r="A13575" s="520" t="s">
        <v>9620</v>
      </c>
      <c r="B13575" s="520" t="s">
        <v>9621</v>
      </c>
      <c r="C13575" s="521">
        <v>51000</v>
      </c>
      <c r="D13575" s="522"/>
      <c r="E13575" s="519"/>
    </row>
    <row r="13576" spans="1:5" s="512" customFormat="1" ht="24">
      <c r="A13576" s="520" t="s">
        <v>9622</v>
      </c>
      <c r="B13576" s="520" t="s">
        <v>9623</v>
      </c>
      <c r="C13576" s="521">
        <v>57000</v>
      </c>
      <c r="D13576" s="522"/>
      <c r="E13576" s="519"/>
    </row>
    <row r="13577" spans="1:5" s="512" customFormat="1" ht="24">
      <c r="A13577" s="520" t="s">
        <v>9624</v>
      </c>
      <c r="B13577" s="520" t="s">
        <v>9625</v>
      </c>
      <c r="C13577" s="521">
        <v>72000</v>
      </c>
      <c r="D13577" s="522"/>
      <c r="E13577" s="519"/>
    </row>
    <row r="13578" spans="1:5" s="512" customFormat="1" ht="24">
      <c r="A13578" s="520" t="s">
        <v>9626</v>
      </c>
      <c r="B13578" s="520" t="s">
        <v>9627</v>
      </c>
      <c r="C13578" s="521">
        <v>1</v>
      </c>
      <c r="D13578" s="522"/>
      <c r="E13578" s="519"/>
    </row>
    <row r="13579" spans="1:5" s="512" customFormat="1" ht="13.8">
      <c r="A13579" s="577" t="s">
        <v>9628</v>
      </c>
      <c r="B13579" s="577"/>
      <c r="C13579" s="578"/>
      <c r="D13579" s="522"/>
      <c r="E13579" s="519"/>
    </row>
    <row r="13580" spans="1:5" s="512" customFormat="1" ht="24">
      <c r="A13580" s="520" t="s">
        <v>9629</v>
      </c>
      <c r="B13580" s="520" t="s">
        <v>9630</v>
      </c>
      <c r="C13580" s="521">
        <v>60000</v>
      </c>
      <c r="D13580" s="522"/>
      <c r="E13580" s="519"/>
    </row>
    <row r="13581" spans="1:5" s="512" customFormat="1" ht="36">
      <c r="A13581" s="520" t="s">
        <v>9631</v>
      </c>
      <c r="B13581" s="520" t="s">
        <v>9632</v>
      </c>
      <c r="C13581" s="521">
        <v>85000</v>
      </c>
      <c r="D13581" s="522"/>
      <c r="E13581" s="519"/>
    </row>
    <row r="13582" spans="1:5" s="512" customFormat="1" ht="36">
      <c r="A13582" s="520" t="s">
        <v>9633</v>
      </c>
      <c r="B13582" s="520" t="s">
        <v>9634</v>
      </c>
      <c r="C13582" s="521">
        <v>95000</v>
      </c>
      <c r="D13582" s="522"/>
      <c r="E13582" s="519"/>
    </row>
    <row r="13583" spans="1:5" s="512" customFormat="1" ht="36">
      <c r="A13583" s="520" t="s">
        <v>9635</v>
      </c>
      <c r="B13583" s="520" t="s">
        <v>9636</v>
      </c>
      <c r="C13583" s="521">
        <v>120000</v>
      </c>
      <c r="D13583" s="522"/>
      <c r="E13583" s="519"/>
    </row>
    <row r="13584" spans="1:5" s="512" customFormat="1" ht="36">
      <c r="A13584" s="520" t="s">
        <v>9637</v>
      </c>
      <c r="B13584" s="520" t="s">
        <v>9638</v>
      </c>
      <c r="C13584" s="521">
        <v>12000</v>
      </c>
      <c r="D13584" s="522"/>
      <c r="E13584" s="519"/>
    </row>
    <row r="13585" spans="1:5" s="512" customFormat="1" ht="36">
      <c r="A13585" s="520" t="s">
        <v>9639</v>
      </c>
      <c r="B13585" s="520" t="s">
        <v>9640</v>
      </c>
      <c r="C13585" s="521">
        <v>17000</v>
      </c>
      <c r="D13585" s="522"/>
      <c r="E13585" s="519"/>
    </row>
    <row r="13586" spans="1:5" s="512" customFormat="1" ht="36">
      <c r="A13586" s="520" t="s">
        <v>9641</v>
      </c>
      <c r="B13586" s="520" t="s">
        <v>9642</v>
      </c>
      <c r="C13586" s="521">
        <v>19000</v>
      </c>
      <c r="D13586" s="522"/>
      <c r="E13586" s="519"/>
    </row>
    <row r="13587" spans="1:5" s="512" customFormat="1" ht="36">
      <c r="A13587" s="520" t="s">
        <v>9643</v>
      </c>
      <c r="B13587" s="520" t="s">
        <v>9644</v>
      </c>
      <c r="C13587" s="521">
        <v>24000</v>
      </c>
      <c r="D13587" s="522"/>
      <c r="E13587" s="519"/>
    </row>
    <row r="13588" spans="1:5" s="512" customFormat="1" ht="24">
      <c r="A13588" s="520" t="s">
        <v>9645</v>
      </c>
      <c r="B13588" s="520" t="s">
        <v>9646</v>
      </c>
      <c r="C13588" s="521">
        <v>18000</v>
      </c>
      <c r="D13588" s="522"/>
      <c r="E13588" s="519"/>
    </row>
    <row r="13589" spans="1:5" s="512" customFormat="1" ht="24">
      <c r="A13589" s="520" t="s">
        <v>9647</v>
      </c>
      <c r="B13589" s="520" t="s">
        <v>9648</v>
      </c>
      <c r="C13589" s="521">
        <v>25500</v>
      </c>
      <c r="D13589" s="522"/>
      <c r="E13589" s="519"/>
    </row>
    <row r="13590" spans="1:5" s="512" customFormat="1" ht="24">
      <c r="A13590" s="520" t="s">
        <v>9649</v>
      </c>
      <c r="B13590" s="520" t="s">
        <v>9650</v>
      </c>
      <c r="C13590" s="521">
        <v>28500</v>
      </c>
      <c r="D13590" s="522"/>
      <c r="E13590" s="519"/>
    </row>
    <row r="13591" spans="1:5" s="512" customFormat="1" ht="24">
      <c r="A13591" s="520" t="s">
        <v>9651</v>
      </c>
      <c r="B13591" s="520" t="s">
        <v>9652</v>
      </c>
      <c r="C13591" s="521">
        <v>36000</v>
      </c>
      <c r="D13591" s="522"/>
      <c r="E13591" s="519"/>
    </row>
    <row r="13592" spans="1:5" s="512" customFormat="1" ht="36">
      <c r="A13592" s="520" t="s">
        <v>9653</v>
      </c>
      <c r="B13592" s="520" t="s">
        <v>9654</v>
      </c>
      <c r="C13592" s="521">
        <v>1</v>
      </c>
      <c r="D13592" s="522"/>
      <c r="E13592" s="519"/>
    </row>
    <row r="13593" spans="1:5" s="512" customFormat="1" ht="13.8">
      <c r="A13593" s="577" t="s">
        <v>9655</v>
      </c>
      <c r="B13593" s="577"/>
      <c r="C13593" s="578"/>
      <c r="D13593" s="522"/>
      <c r="E13593" s="519"/>
    </row>
    <row r="13594" spans="1:5" s="512" customFormat="1" ht="13.8">
      <c r="A13594" s="520" t="s">
        <v>9656</v>
      </c>
      <c r="B13594" s="520" t="s">
        <v>9657</v>
      </c>
      <c r="C13594" s="521">
        <v>250</v>
      </c>
      <c r="D13594" s="522"/>
      <c r="E13594" s="519"/>
    </row>
    <row r="13595" spans="1:5" s="512" customFormat="1" ht="13.8">
      <c r="A13595" s="520" t="s">
        <v>9658</v>
      </c>
      <c r="B13595" s="520" t="s">
        <v>9659</v>
      </c>
      <c r="C13595" s="521">
        <v>500</v>
      </c>
      <c r="D13595" s="522"/>
      <c r="E13595" s="519"/>
    </row>
    <row r="13596" spans="1:5" s="512" customFormat="1" ht="13.8">
      <c r="A13596" s="520" t="s">
        <v>9660</v>
      </c>
      <c r="B13596" s="520" t="s">
        <v>9661</v>
      </c>
      <c r="C13596" s="521">
        <v>1000</v>
      </c>
      <c r="D13596" s="522"/>
      <c r="E13596" s="519"/>
    </row>
    <row r="13597" spans="1:5" s="512" customFormat="1" ht="13.8">
      <c r="A13597" s="520" t="s">
        <v>9662</v>
      </c>
      <c r="B13597" s="520" t="s">
        <v>9663</v>
      </c>
      <c r="C13597" s="521">
        <v>1500</v>
      </c>
      <c r="D13597" s="522"/>
      <c r="E13597" s="519"/>
    </row>
    <row r="13598" spans="1:5" s="512" customFormat="1" ht="13.8">
      <c r="A13598" s="520" t="s">
        <v>9664</v>
      </c>
      <c r="B13598" s="520" t="s">
        <v>9665</v>
      </c>
      <c r="C13598" s="521">
        <v>2000</v>
      </c>
      <c r="D13598" s="522"/>
      <c r="E13598" s="519"/>
    </row>
    <row r="13599" spans="1:5" s="512" customFormat="1" ht="13.8">
      <c r="A13599" s="520" t="s">
        <v>9666</v>
      </c>
      <c r="B13599" s="520" t="s">
        <v>9667</v>
      </c>
      <c r="C13599" s="521">
        <v>3000</v>
      </c>
      <c r="D13599" s="522"/>
      <c r="E13599" s="519"/>
    </row>
    <row r="13600" spans="1:5" s="512" customFormat="1" ht="13.8">
      <c r="A13600" s="520" t="s">
        <v>9668</v>
      </c>
      <c r="B13600" s="520" t="s">
        <v>9669</v>
      </c>
      <c r="C13600" s="521">
        <v>5000</v>
      </c>
      <c r="D13600" s="522"/>
      <c r="E13600" s="519"/>
    </row>
    <row r="13601" spans="1:5" s="512" customFormat="1" ht="13.8">
      <c r="A13601" s="520" t="s">
        <v>9670</v>
      </c>
      <c r="B13601" s="520" t="s">
        <v>9671</v>
      </c>
      <c r="C13601" s="521">
        <v>8000</v>
      </c>
      <c r="D13601" s="522"/>
      <c r="E13601" s="519"/>
    </row>
    <row r="13602" spans="1:5" s="512" customFormat="1" ht="13.8">
      <c r="A13602" s="520" t="s">
        <v>9672</v>
      </c>
      <c r="B13602" s="520" t="s">
        <v>9673</v>
      </c>
      <c r="C13602" s="521">
        <v>12000</v>
      </c>
      <c r="D13602" s="522"/>
      <c r="E13602" s="519"/>
    </row>
    <row r="13603" spans="1:5" s="512" customFormat="1" ht="13.8">
      <c r="A13603" s="520" t="s">
        <v>9674</v>
      </c>
      <c r="B13603" s="520" t="s">
        <v>9675</v>
      </c>
      <c r="C13603" s="521">
        <v>1000</v>
      </c>
      <c r="D13603" s="522"/>
      <c r="E13603" s="519"/>
    </row>
    <row r="13604" spans="1:5" s="512" customFormat="1" ht="13.8">
      <c r="A13604" s="577" t="s">
        <v>9676</v>
      </c>
      <c r="B13604" s="577"/>
      <c r="C13604" s="578"/>
      <c r="D13604" s="522"/>
      <c r="E13604" s="519"/>
    </row>
    <row r="13605" spans="1:5" s="512" customFormat="1" ht="36">
      <c r="A13605" s="520" t="s">
        <v>9677</v>
      </c>
      <c r="B13605" s="520" t="s">
        <v>9678</v>
      </c>
      <c r="C13605" s="521">
        <v>1</v>
      </c>
      <c r="D13605" s="522"/>
      <c r="E13605" s="519"/>
    </row>
    <row r="13606" spans="1:5" s="512" customFormat="1" ht="24">
      <c r="A13606" s="520" t="s">
        <v>9679</v>
      </c>
      <c r="B13606" s="520" t="s">
        <v>9680</v>
      </c>
      <c r="C13606" s="521">
        <v>1</v>
      </c>
      <c r="D13606" s="522"/>
      <c r="E13606" s="519"/>
    </row>
    <row r="13607" spans="1:5" s="512" customFormat="1" ht="24">
      <c r="A13607" s="520" t="s">
        <v>9681</v>
      </c>
      <c r="B13607" s="520" t="s">
        <v>9682</v>
      </c>
      <c r="C13607" s="521">
        <v>1</v>
      </c>
      <c r="D13607" s="522"/>
      <c r="E13607" s="519"/>
    </row>
    <row r="13608" spans="1:5" s="512" customFormat="1" ht="13.8">
      <c r="A13608" s="577" t="s">
        <v>9683</v>
      </c>
      <c r="B13608" s="577"/>
      <c r="C13608" s="578"/>
      <c r="D13608" s="522"/>
      <c r="E13608" s="519"/>
    </row>
    <row r="13609" spans="1:5" s="512" customFormat="1" ht="36">
      <c r="A13609" s="520" t="s">
        <v>9684</v>
      </c>
      <c r="B13609" s="520" t="s">
        <v>9685</v>
      </c>
      <c r="C13609" s="521">
        <v>1</v>
      </c>
      <c r="D13609" s="522"/>
      <c r="E13609" s="519"/>
    </row>
    <row r="13610" spans="1:5" s="512" customFormat="1" ht="36">
      <c r="A13610" s="520" t="s">
        <v>9686</v>
      </c>
      <c r="B13610" s="520" t="s">
        <v>9687</v>
      </c>
      <c r="C13610" s="521">
        <v>1</v>
      </c>
      <c r="D13610" s="522"/>
      <c r="E13610" s="519"/>
    </row>
    <row r="13611" spans="1:5" s="512" customFormat="1" ht="24">
      <c r="A13611" s="520" t="s">
        <v>9688</v>
      </c>
      <c r="B13611" s="520" t="s">
        <v>9689</v>
      </c>
      <c r="C13611" s="521">
        <v>1</v>
      </c>
      <c r="D13611" s="522"/>
      <c r="E13611" s="519"/>
    </row>
    <row r="13612" spans="1:5" s="512" customFormat="1" ht="24">
      <c r="A13612" s="520" t="s">
        <v>9690</v>
      </c>
      <c r="B13612" s="520" t="s">
        <v>9691</v>
      </c>
      <c r="C13612" s="521">
        <v>1</v>
      </c>
      <c r="D13612" s="522"/>
      <c r="E13612" s="519"/>
    </row>
    <row r="13613" spans="1:5" s="512" customFormat="1" ht="13.8">
      <c r="A13613" s="520" t="s">
        <v>9692</v>
      </c>
      <c r="B13613" s="520" t="s">
        <v>9693</v>
      </c>
      <c r="C13613" s="521">
        <v>7500</v>
      </c>
      <c r="D13613" s="522"/>
      <c r="E13613" s="519"/>
    </row>
    <row r="13614" spans="1:5" s="512" customFormat="1" ht="13.8">
      <c r="A13614" s="577" t="s">
        <v>9694</v>
      </c>
      <c r="B13614" s="577"/>
      <c r="C13614" s="578"/>
      <c r="D13614" s="522"/>
      <c r="E13614" s="519"/>
    </row>
    <row r="13615" spans="1:5" s="512" customFormat="1" ht="13.8">
      <c r="A13615" s="520" t="s">
        <v>9695</v>
      </c>
      <c r="B13615" s="520" t="s">
        <v>9696</v>
      </c>
      <c r="C13615" s="521">
        <v>1</v>
      </c>
      <c r="D13615" s="522"/>
      <c r="E13615" s="519"/>
    </row>
    <row r="13616" spans="1:5" s="512" customFormat="1" ht="13.8">
      <c r="A13616" s="520" t="s">
        <v>9697</v>
      </c>
      <c r="B13616" s="520" t="s">
        <v>9698</v>
      </c>
      <c r="C13616" s="521">
        <v>1</v>
      </c>
      <c r="D13616" s="522"/>
      <c r="E13616" s="519"/>
    </row>
    <row r="13617" spans="1:5" s="512" customFormat="1" ht="24">
      <c r="A13617" s="520" t="s">
        <v>9699</v>
      </c>
      <c r="B13617" s="520" t="s">
        <v>9700</v>
      </c>
      <c r="C13617" s="521">
        <v>1</v>
      </c>
      <c r="D13617" s="522"/>
      <c r="E13617" s="519"/>
    </row>
    <row r="13618" spans="1:5" s="512" customFormat="1" ht="24">
      <c r="A13618" s="520" t="s">
        <v>9701</v>
      </c>
      <c r="B13618" s="520" t="s">
        <v>9702</v>
      </c>
      <c r="C13618" s="521">
        <v>1</v>
      </c>
      <c r="D13618" s="522"/>
      <c r="E13618" s="519"/>
    </row>
    <row r="13619" spans="1:5" s="512" customFormat="1" ht="13.8">
      <c r="A13619" s="577" t="s">
        <v>9703</v>
      </c>
      <c r="B13619" s="577"/>
      <c r="C13619" s="578"/>
      <c r="D13619" s="522"/>
      <c r="E13619" s="519"/>
    </row>
    <row r="13620" spans="1:5" s="512" customFormat="1" ht="24">
      <c r="A13620" s="520" t="s">
        <v>9704</v>
      </c>
      <c r="B13620" s="520" t="s">
        <v>9705</v>
      </c>
      <c r="C13620" s="521">
        <v>200</v>
      </c>
      <c r="D13620" s="522"/>
      <c r="E13620" s="519"/>
    </row>
    <row r="13621" spans="1:5" s="512" customFormat="1" ht="13.8">
      <c r="A13621" s="520" t="s">
        <v>9706</v>
      </c>
      <c r="B13621" s="520" t="s">
        <v>9707</v>
      </c>
      <c r="C13621" s="521">
        <v>1995</v>
      </c>
      <c r="D13621" s="522"/>
      <c r="E13621" s="519"/>
    </row>
    <row r="13622" spans="1:5" s="512" customFormat="1" ht="13.8">
      <c r="A13622" s="520" t="s">
        <v>9708</v>
      </c>
      <c r="B13622" s="520" t="s">
        <v>9709</v>
      </c>
      <c r="C13622" s="521">
        <v>1500</v>
      </c>
      <c r="D13622" s="522"/>
      <c r="E13622" s="519"/>
    </row>
    <row r="13623" spans="1:5" s="512" customFormat="1" ht="13.8">
      <c r="A13623" s="520" t="s">
        <v>9710</v>
      </c>
      <c r="B13623" s="520" t="s">
        <v>9711</v>
      </c>
      <c r="C13623" s="521">
        <v>300</v>
      </c>
      <c r="D13623" s="522"/>
      <c r="E13623" s="519"/>
    </row>
    <row r="13624" spans="1:5" s="512" customFormat="1" ht="24">
      <c r="A13624" s="520" t="s">
        <v>9712</v>
      </c>
      <c r="B13624" s="520" t="s">
        <v>9713</v>
      </c>
      <c r="C13624" s="521">
        <v>20000</v>
      </c>
      <c r="D13624" s="522"/>
      <c r="E13624" s="519"/>
    </row>
    <row r="13625" spans="1:5" s="512" customFormat="1" ht="13.8">
      <c r="A13625" s="577" t="s">
        <v>9714</v>
      </c>
      <c r="B13625" s="577"/>
      <c r="C13625" s="578"/>
      <c r="D13625" s="522"/>
      <c r="E13625" s="519"/>
    </row>
    <row r="13626" spans="1:5" s="512" customFormat="1" ht="24">
      <c r="A13626" s="520" t="s">
        <v>9715</v>
      </c>
      <c r="B13626" s="520" t="s">
        <v>9716</v>
      </c>
      <c r="C13626" s="521">
        <v>20000</v>
      </c>
      <c r="D13626" s="522"/>
      <c r="E13626" s="519"/>
    </row>
    <row r="13627" spans="1:5" s="512" customFormat="1" ht="24">
      <c r="A13627" s="520" t="s">
        <v>9717</v>
      </c>
      <c r="B13627" s="520" t="s">
        <v>9718</v>
      </c>
      <c r="C13627" s="521">
        <v>30000</v>
      </c>
      <c r="D13627" s="522"/>
      <c r="E13627" s="519"/>
    </row>
    <row r="13628" spans="1:5" s="512" customFormat="1" ht="24">
      <c r="A13628" s="520" t="s">
        <v>9719</v>
      </c>
      <c r="B13628" s="520" t="s">
        <v>9720</v>
      </c>
      <c r="C13628" s="521">
        <v>48000</v>
      </c>
      <c r="D13628" s="522"/>
      <c r="E13628" s="519"/>
    </row>
    <row r="13629" spans="1:5" s="512" customFormat="1" ht="24">
      <c r="A13629" s="520" t="s">
        <v>9721</v>
      </c>
      <c r="B13629" s="520" t="s">
        <v>9722</v>
      </c>
      <c r="C13629" s="521">
        <v>72000</v>
      </c>
      <c r="D13629" s="522"/>
      <c r="E13629" s="519"/>
    </row>
    <row r="13630" spans="1:5" s="512" customFormat="1" ht="13.8">
      <c r="A13630" s="577" t="s">
        <v>9723</v>
      </c>
      <c r="B13630" s="577"/>
      <c r="C13630" s="578"/>
      <c r="D13630" s="522"/>
      <c r="E13630" s="519"/>
    </row>
    <row r="13631" spans="1:5" s="512" customFormat="1" ht="24">
      <c r="A13631" s="520" t="s">
        <v>9724</v>
      </c>
      <c r="B13631" s="520" t="s">
        <v>9725</v>
      </c>
      <c r="C13631" s="521">
        <v>10000</v>
      </c>
      <c r="D13631" s="522"/>
      <c r="E13631" s="519"/>
    </row>
    <row r="13632" spans="1:5" s="512" customFormat="1" ht="36">
      <c r="A13632" s="520" t="s">
        <v>9726</v>
      </c>
      <c r="B13632" s="520" t="s">
        <v>9727</v>
      </c>
      <c r="C13632" s="521">
        <v>15000</v>
      </c>
      <c r="D13632" s="522"/>
      <c r="E13632" s="519"/>
    </row>
    <row r="13633" spans="1:5" s="512" customFormat="1" ht="24">
      <c r="A13633" s="520" t="s">
        <v>9728</v>
      </c>
      <c r="B13633" s="520" t="s">
        <v>9729</v>
      </c>
      <c r="C13633" s="521">
        <v>24000</v>
      </c>
      <c r="D13633" s="522"/>
      <c r="E13633" s="519"/>
    </row>
    <row r="13634" spans="1:5" s="512" customFormat="1" ht="24">
      <c r="A13634" s="520" t="s">
        <v>9730</v>
      </c>
      <c r="B13634" s="520" t="s">
        <v>9731</v>
      </c>
      <c r="C13634" s="521">
        <v>36000</v>
      </c>
      <c r="D13634" s="522"/>
      <c r="E13634" s="519"/>
    </row>
    <row r="13635" spans="1:5" s="512" customFormat="1" ht="36">
      <c r="A13635" s="520" t="s">
        <v>9732</v>
      </c>
      <c r="B13635" s="520" t="s">
        <v>9733</v>
      </c>
      <c r="C13635" s="521">
        <v>1</v>
      </c>
      <c r="D13635" s="522"/>
      <c r="E13635" s="519"/>
    </row>
    <row r="13636" spans="1:5" s="512" customFormat="1" ht="13.8">
      <c r="A13636" s="577" t="s">
        <v>9734</v>
      </c>
      <c r="B13636" s="577"/>
      <c r="C13636" s="578"/>
      <c r="D13636" s="522"/>
      <c r="E13636" s="519"/>
    </row>
    <row r="13637" spans="1:5" s="512" customFormat="1" ht="24">
      <c r="A13637" s="520" t="s">
        <v>9735</v>
      </c>
      <c r="B13637" s="520" t="s">
        <v>9736</v>
      </c>
      <c r="C13637" s="521">
        <v>60000</v>
      </c>
      <c r="D13637" s="522"/>
      <c r="E13637" s="519"/>
    </row>
    <row r="13638" spans="1:5" s="512" customFormat="1" ht="24">
      <c r="A13638" s="520" t="s">
        <v>9737</v>
      </c>
      <c r="B13638" s="520" t="s">
        <v>9738</v>
      </c>
      <c r="C13638" s="521">
        <v>85000</v>
      </c>
      <c r="D13638" s="522"/>
      <c r="E13638" s="519"/>
    </row>
    <row r="13639" spans="1:5" s="512" customFormat="1" ht="24">
      <c r="A13639" s="520" t="s">
        <v>9739</v>
      </c>
      <c r="B13639" s="520" t="s">
        <v>9740</v>
      </c>
      <c r="C13639" s="521">
        <v>95000</v>
      </c>
      <c r="D13639" s="522"/>
      <c r="E13639" s="519"/>
    </row>
    <row r="13640" spans="1:5" s="512" customFormat="1" ht="24">
      <c r="A13640" s="520" t="s">
        <v>9741</v>
      </c>
      <c r="B13640" s="520" t="s">
        <v>9742</v>
      </c>
      <c r="C13640" s="521">
        <v>120000</v>
      </c>
      <c r="D13640" s="522"/>
      <c r="E13640" s="519"/>
    </row>
    <row r="13641" spans="1:5" s="512" customFormat="1" ht="13.8">
      <c r="A13641" s="577" t="s">
        <v>9743</v>
      </c>
      <c r="B13641" s="577"/>
      <c r="C13641" s="578"/>
      <c r="D13641" s="522"/>
      <c r="E13641" s="519"/>
    </row>
    <row r="13642" spans="1:5" s="512" customFormat="1" ht="36">
      <c r="A13642" s="520" t="s">
        <v>9744</v>
      </c>
      <c r="B13642" s="520" t="s">
        <v>9745</v>
      </c>
      <c r="C13642" s="521">
        <v>30000</v>
      </c>
      <c r="D13642" s="522"/>
      <c r="E13642" s="519"/>
    </row>
    <row r="13643" spans="1:5" s="512" customFormat="1" ht="36">
      <c r="A13643" s="520" t="s">
        <v>9746</v>
      </c>
      <c r="B13643" s="520" t="s">
        <v>9747</v>
      </c>
      <c r="C13643" s="521">
        <v>42500</v>
      </c>
      <c r="D13643" s="522"/>
      <c r="E13643" s="519"/>
    </row>
    <row r="13644" spans="1:5" s="512" customFormat="1" ht="36">
      <c r="A13644" s="520" t="s">
        <v>9748</v>
      </c>
      <c r="B13644" s="520" t="s">
        <v>9749</v>
      </c>
      <c r="C13644" s="521">
        <v>47500</v>
      </c>
      <c r="D13644" s="522"/>
      <c r="E13644" s="519"/>
    </row>
    <row r="13645" spans="1:5" s="512" customFormat="1" ht="36">
      <c r="A13645" s="520" t="s">
        <v>9750</v>
      </c>
      <c r="B13645" s="520" t="s">
        <v>9751</v>
      </c>
      <c r="C13645" s="521">
        <v>60000</v>
      </c>
      <c r="D13645" s="522"/>
      <c r="E13645" s="519"/>
    </row>
    <row r="13646" spans="1:5" s="512" customFormat="1" ht="36">
      <c r="A13646" s="520" t="s">
        <v>9752</v>
      </c>
      <c r="B13646" s="520" t="s">
        <v>9753</v>
      </c>
      <c r="C13646" s="521">
        <v>1</v>
      </c>
      <c r="D13646" s="522"/>
      <c r="E13646" s="519"/>
    </row>
    <row r="13647" spans="1:5" s="512" customFormat="1" ht="13.8">
      <c r="A13647" s="577" t="s">
        <v>9754</v>
      </c>
      <c r="B13647" s="577"/>
      <c r="C13647" s="578"/>
      <c r="D13647" s="522"/>
      <c r="E13647" s="519"/>
    </row>
    <row r="13648" spans="1:5" s="512" customFormat="1" ht="24">
      <c r="A13648" s="520" t="s">
        <v>9755</v>
      </c>
      <c r="B13648" s="520" t="s">
        <v>9756</v>
      </c>
      <c r="C13648" s="521">
        <v>90000</v>
      </c>
      <c r="D13648" s="522"/>
      <c r="E13648" s="519"/>
    </row>
    <row r="13649" spans="1:5" s="512" customFormat="1" ht="24">
      <c r="A13649" s="520" t="s">
        <v>9757</v>
      </c>
      <c r="B13649" s="520" t="s">
        <v>9758</v>
      </c>
      <c r="C13649" s="521">
        <v>127500</v>
      </c>
      <c r="D13649" s="522"/>
      <c r="E13649" s="519"/>
    </row>
    <row r="13650" spans="1:5" s="512" customFormat="1" ht="24">
      <c r="A13650" s="520" t="s">
        <v>9759</v>
      </c>
      <c r="B13650" s="520" t="s">
        <v>9760</v>
      </c>
      <c r="C13650" s="521">
        <v>142500</v>
      </c>
      <c r="D13650" s="522"/>
      <c r="E13650" s="519"/>
    </row>
    <row r="13651" spans="1:5" s="512" customFormat="1" ht="24">
      <c r="A13651" s="520" t="s">
        <v>9761</v>
      </c>
      <c r="B13651" s="520" t="s">
        <v>9762</v>
      </c>
      <c r="C13651" s="521">
        <v>180000</v>
      </c>
      <c r="D13651" s="522"/>
      <c r="E13651" s="519"/>
    </row>
    <row r="13652" spans="1:5" s="512" customFormat="1" ht="13.8">
      <c r="A13652" s="577" t="s">
        <v>9763</v>
      </c>
      <c r="B13652" s="577"/>
      <c r="C13652" s="578"/>
      <c r="D13652" s="522"/>
      <c r="E13652" s="519"/>
    </row>
    <row r="13653" spans="1:5" s="512" customFormat="1" ht="24">
      <c r="A13653" s="520" t="s">
        <v>9764</v>
      </c>
      <c r="B13653" s="520" t="s">
        <v>9765</v>
      </c>
      <c r="C13653" s="521">
        <v>45000</v>
      </c>
      <c r="D13653" s="522"/>
      <c r="E13653" s="519"/>
    </row>
    <row r="13654" spans="1:5" s="512" customFormat="1" ht="24">
      <c r="A13654" s="520" t="s">
        <v>9766</v>
      </c>
      <c r="B13654" s="520" t="s">
        <v>9767</v>
      </c>
      <c r="C13654" s="521">
        <v>63750</v>
      </c>
      <c r="D13654" s="522"/>
      <c r="E13654" s="519"/>
    </row>
    <row r="13655" spans="1:5" s="512" customFormat="1" ht="24">
      <c r="A13655" s="520" t="s">
        <v>9768</v>
      </c>
      <c r="B13655" s="520" t="s">
        <v>9769</v>
      </c>
      <c r="C13655" s="521">
        <v>71250</v>
      </c>
      <c r="D13655" s="522"/>
      <c r="E13655" s="519"/>
    </row>
    <row r="13656" spans="1:5" s="512" customFormat="1" ht="24">
      <c r="A13656" s="520" t="s">
        <v>9770</v>
      </c>
      <c r="B13656" s="520" t="s">
        <v>9771</v>
      </c>
      <c r="C13656" s="521">
        <v>90000</v>
      </c>
      <c r="D13656" s="522"/>
      <c r="E13656" s="519"/>
    </row>
    <row r="13657" spans="1:5" s="512" customFormat="1" ht="36">
      <c r="A13657" s="520" t="s">
        <v>9772</v>
      </c>
      <c r="B13657" s="520" t="s">
        <v>9773</v>
      </c>
      <c r="C13657" s="521">
        <v>1</v>
      </c>
      <c r="D13657" s="522"/>
      <c r="E13657" s="519"/>
    </row>
    <row r="13658" spans="1:5" s="512" customFormat="1" ht="13.8">
      <c r="A13658" s="577" t="s">
        <v>10779</v>
      </c>
      <c r="B13658" s="577"/>
      <c r="C13658" s="578"/>
      <c r="D13658" s="522"/>
      <c r="E13658" s="519"/>
    </row>
    <row r="13659" spans="1:5" s="512" customFormat="1" ht="24">
      <c r="A13659" s="520" t="s">
        <v>9774</v>
      </c>
      <c r="B13659" s="520" t="s">
        <v>9775</v>
      </c>
      <c r="C13659" s="521">
        <v>8000</v>
      </c>
      <c r="D13659" s="522"/>
      <c r="E13659" s="519"/>
    </row>
    <row r="13660" spans="1:5" s="512" customFormat="1" ht="24">
      <c r="A13660" s="520" t="s">
        <v>9776</v>
      </c>
      <c r="B13660" s="520" t="s">
        <v>9777</v>
      </c>
      <c r="C13660" s="521">
        <v>12000</v>
      </c>
      <c r="D13660" s="522"/>
      <c r="E13660" s="519"/>
    </row>
    <row r="13661" spans="1:5" s="512" customFormat="1" ht="13.8">
      <c r="A13661" s="577" t="s">
        <v>9778</v>
      </c>
      <c r="B13661" s="577"/>
      <c r="C13661" s="578"/>
      <c r="D13661" s="522"/>
      <c r="E13661" s="519"/>
    </row>
    <row r="13662" spans="1:5" s="512" customFormat="1" ht="24">
      <c r="A13662" s="520" t="s">
        <v>9779</v>
      </c>
      <c r="B13662" s="520" t="s">
        <v>9780</v>
      </c>
      <c r="C13662" s="521">
        <v>4000</v>
      </c>
      <c r="D13662" s="522"/>
      <c r="E13662" s="519"/>
    </row>
    <row r="13663" spans="1:5" s="512" customFormat="1" ht="24">
      <c r="A13663" s="520" t="s">
        <v>9781</v>
      </c>
      <c r="B13663" s="520" t="s">
        <v>9782</v>
      </c>
      <c r="C13663" s="521">
        <v>6000</v>
      </c>
      <c r="D13663" s="522"/>
      <c r="E13663" s="519"/>
    </row>
    <row r="13664" spans="1:5" s="512" customFormat="1" ht="13.8">
      <c r="A13664" s="577" t="s">
        <v>9783</v>
      </c>
      <c r="B13664" s="577"/>
      <c r="C13664" s="578"/>
      <c r="D13664" s="522"/>
      <c r="E13664" s="519"/>
    </row>
    <row r="13665" spans="1:5" s="512" customFormat="1" ht="24">
      <c r="A13665" s="520" t="s">
        <v>9784</v>
      </c>
      <c r="B13665" s="520" t="s">
        <v>9785</v>
      </c>
      <c r="C13665" s="521">
        <v>24000</v>
      </c>
      <c r="D13665" s="522"/>
      <c r="E13665" s="519"/>
    </row>
    <row r="13666" spans="1:5" s="512" customFormat="1" ht="24">
      <c r="A13666" s="520" t="s">
        <v>9786</v>
      </c>
      <c r="B13666" s="520" t="s">
        <v>9787</v>
      </c>
      <c r="C13666" s="521">
        <v>34000</v>
      </c>
      <c r="D13666" s="522"/>
      <c r="E13666" s="519"/>
    </row>
    <row r="13667" spans="1:5" s="512" customFormat="1" ht="24">
      <c r="A13667" s="520" t="s">
        <v>9788</v>
      </c>
      <c r="B13667" s="520" t="s">
        <v>9789</v>
      </c>
      <c r="C13667" s="521">
        <v>38000</v>
      </c>
      <c r="D13667" s="522"/>
      <c r="E13667" s="519"/>
    </row>
    <row r="13668" spans="1:5" s="512" customFormat="1" ht="24">
      <c r="A13668" s="520" t="s">
        <v>9790</v>
      </c>
      <c r="B13668" s="520" t="s">
        <v>9791</v>
      </c>
      <c r="C13668" s="521">
        <v>48000</v>
      </c>
      <c r="D13668" s="522"/>
      <c r="E13668" s="519"/>
    </row>
    <row r="13669" spans="1:5" s="512" customFormat="1" ht="24">
      <c r="A13669" s="520" t="s">
        <v>9792</v>
      </c>
      <c r="B13669" s="520" t="s">
        <v>9793</v>
      </c>
      <c r="C13669" s="521">
        <v>36000</v>
      </c>
      <c r="D13669" s="522"/>
      <c r="E13669" s="519"/>
    </row>
    <row r="13670" spans="1:5" s="512" customFormat="1" ht="24">
      <c r="A13670" s="520" t="s">
        <v>9794</v>
      </c>
      <c r="B13670" s="520" t="s">
        <v>9795</v>
      </c>
      <c r="C13670" s="521">
        <v>51000</v>
      </c>
      <c r="D13670" s="522"/>
      <c r="E13670" s="519"/>
    </row>
    <row r="13671" spans="1:5" s="512" customFormat="1" ht="24">
      <c r="A13671" s="520" t="s">
        <v>9796</v>
      </c>
      <c r="B13671" s="520" t="s">
        <v>9797</v>
      </c>
      <c r="C13671" s="521">
        <v>57000</v>
      </c>
      <c r="D13671" s="522"/>
      <c r="E13671" s="519"/>
    </row>
    <row r="13672" spans="1:5" s="512" customFormat="1" ht="24">
      <c r="A13672" s="520" t="s">
        <v>9798</v>
      </c>
      <c r="B13672" s="520" t="s">
        <v>9799</v>
      </c>
      <c r="C13672" s="521">
        <v>72000</v>
      </c>
      <c r="D13672" s="522"/>
      <c r="E13672" s="519"/>
    </row>
    <row r="13673" spans="1:5" s="512" customFormat="1" ht="13.8">
      <c r="A13673" s="577" t="s">
        <v>9800</v>
      </c>
      <c r="B13673" s="577"/>
      <c r="C13673" s="578"/>
      <c r="D13673" s="522"/>
      <c r="E13673" s="519"/>
    </row>
    <row r="13674" spans="1:5" s="512" customFormat="1" ht="36">
      <c r="A13674" s="520" t="s">
        <v>9801</v>
      </c>
      <c r="B13674" s="520" t="s">
        <v>9802</v>
      </c>
      <c r="C13674" s="521">
        <v>12000</v>
      </c>
      <c r="D13674" s="522"/>
      <c r="E13674" s="519"/>
    </row>
    <row r="13675" spans="1:5" s="512" customFormat="1" ht="36">
      <c r="A13675" s="520" t="s">
        <v>9803</v>
      </c>
      <c r="B13675" s="520" t="s">
        <v>9804</v>
      </c>
      <c r="C13675" s="521">
        <v>17000</v>
      </c>
      <c r="D13675" s="522"/>
      <c r="E13675" s="519"/>
    </row>
    <row r="13676" spans="1:5" s="512" customFormat="1" ht="36">
      <c r="A13676" s="520" t="s">
        <v>9805</v>
      </c>
      <c r="B13676" s="520" t="s">
        <v>9806</v>
      </c>
      <c r="C13676" s="521">
        <v>19000</v>
      </c>
      <c r="D13676" s="522"/>
      <c r="E13676" s="519"/>
    </row>
    <row r="13677" spans="1:5" s="512" customFormat="1" ht="36">
      <c r="A13677" s="520" t="s">
        <v>9807</v>
      </c>
      <c r="B13677" s="520" t="s">
        <v>9808</v>
      </c>
      <c r="C13677" s="521">
        <v>24000</v>
      </c>
      <c r="D13677" s="522"/>
      <c r="E13677" s="519"/>
    </row>
    <row r="13678" spans="1:5" s="512" customFormat="1" ht="24">
      <c r="A13678" s="520" t="s">
        <v>9809</v>
      </c>
      <c r="B13678" s="520" t="s">
        <v>9810</v>
      </c>
      <c r="C13678" s="521">
        <v>18000</v>
      </c>
      <c r="D13678" s="522"/>
      <c r="E13678" s="519"/>
    </row>
    <row r="13679" spans="1:5" s="512" customFormat="1" ht="24">
      <c r="A13679" s="520" t="s">
        <v>9811</v>
      </c>
      <c r="B13679" s="520" t="s">
        <v>9812</v>
      </c>
      <c r="C13679" s="521">
        <v>25500</v>
      </c>
      <c r="D13679" s="522"/>
      <c r="E13679" s="519"/>
    </row>
    <row r="13680" spans="1:5" s="512" customFormat="1" ht="24">
      <c r="A13680" s="520" t="s">
        <v>9813</v>
      </c>
      <c r="B13680" s="520" t="s">
        <v>9814</v>
      </c>
      <c r="C13680" s="521">
        <v>28500</v>
      </c>
      <c r="D13680" s="522"/>
      <c r="E13680" s="519"/>
    </row>
    <row r="13681" spans="1:5" s="512" customFormat="1" ht="24">
      <c r="A13681" s="520" t="s">
        <v>9815</v>
      </c>
      <c r="B13681" s="520" t="s">
        <v>9816</v>
      </c>
      <c r="C13681" s="521">
        <v>36000</v>
      </c>
      <c r="D13681" s="522"/>
      <c r="E13681" s="519"/>
    </row>
    <row r="13682" spans="1:5" s="512" customFormat="1" ht="36">
      <c r="A13682" s="520" t="s">
        <v>9817</v>
      </c>
      <c r="B13682" s="520" t="s">
        <v>9818</v>
      </c>
      <c r="C13682" s="521">
        <v>1</v>
      </c>
      <c r="D13682" s="522"/>
      <c r="E13682" s="519"/>
    </row>
    <row r="13683" spans="1:5" s="512" customFormat="1" ht="13.8">
      <c r="A13683" s="577" t="s">
        <v>9819</v>
      </c>
      <c r="B13683" s="577"/>
      <c r="C13683" s="578"/>
      <c r="D13683" s="522"/>
      <c r="E13683" s="519"/>
    </row>
    <row r="13684" spans="1:5" s="512" customFormat="1" ht="24">
      <c r="A13684" s="520" t="s">
        <v>9820</v>
      </c>
      <c r="B13684" s="520" t="s">
        <v>9821</v>
      </c>
      <c r="C13684" s="521">
        <v>1</v>
      </c>
      <c r="D13684" s="522"/>
      <c r="E13684" s="519"/>
    </row>
    <row r="13685" spans="1:5" s="512" customFormat="1" ht="13.8">
      <c r="A13685" s="577" t="s">
        <v>9822</v>
      </c>
      <c r="B13685" s="577"/>
      <c r="C13685" s="578"/>
      <c r="D13685" s="522"/>
      <c r="E13685" s="519"/>
    </row>
    <row r="13686" spans="1:5" s="512" customFormat="1" ht="36">
      <c r="A13686" s="520" t="s">
        <v>9823</v>
      </c>
      <c r="B13686" s="520" t="s">
        <v>9824</v>
      </c>
      <c r="C13686" s="521">
        <v>1</v>
      </c>
      <c r="D13686" s="522"/>
      <c r="E13686" s="519"/>
    </row>
    <row r="13687" spans="1:5" s="512" customFormat="1" ht="36">
      <c r="A13687" s="520" t="s">
        <v>9825</v>
      </c>
      <c r="B13687" s="520" t="s">
        <v>9826</v>
      </c>
      <c r="C13687" s="521">
        <v>1</v>
      </c>
      <c r="D13687" s="522"/>
      <c r="E13687" s="519"/>
    </row>
    <row r="13688" spans="1:5" s="512" customFormat="1" ht="13.8">
      <c r="A13688" s="577" t="s">
        <v>9827</v>
      </c>
      <c r="B13688" s="577"/>
      <c r="C13688" s="578"/>
      <c r="D13688" s="522"/>
      <c r="E13688" s="519"/>
    </row>
    <row r="13689" spans="1:5" s="512" customFormat="1" ht="13.8">
      <c r="A13689" s="520">
        <v>7640019009</v>
      </c>
      <c r="B13689" s="520" t="s">
        <v>9828</v>
      </c>
      <c r="C13689" s="521">
        <v>1</v>
      </c>
      <c r="D13689" s="522"/>
      <c r="E13689" s="519"/>
    </row>
    <row r="13690" spans="1:5" s="512" customFormat="1" ht="13.8">
      <c r="A13690" s="520">
        <v>7640019010</v>
      </c>
      <c r="B13690" s="520" t="s">
        <v>9829</v>
      </c>
      <c r="C13690" s="521">
        <v>1</v>
      </c>
      <c r="D13690" s="522"/>
      <c r="E13690" s="519"/>
    </row>
    <row r="13691" spans="1:5" s="512" customFormat="1" ht="13.8">
      <c r="A13691" s="520">
        <v>7640019011</v>
      </c>
      <c r="B13691" s="520" t="s">
        <v>9830</v>
      </c>
      <c r="C13691" s="521">
        <v>5250</v>
      </c>
      <c r="D13691" s="522"/>
      <c r="E13691" s="519"/>
    </row>
    <row r="13692" spans="1:5" s="512" customFormat="1" ht="13.8">
      <c r="A13692" s="520">
        <v>7640019012</v>
      </c>
      <c r="B13692" s="520" t="s">
        <v>9831</v>
      </c>
      <c r="C13692" s="521">
        <v>9750</v>
      </c>
      <c r="D13692" s="522"/>
      <c r="E13692" s="519"/>
    </row>
    <row r="13693" spans="1:5" s="512" customFormat="1" ht="13.8">
      <c r="A13693" s="520">
        <v>7640019013</v>
      </c>
      <c r="B13693" s="520" t="s">
        <v>9832</v>
      </c>
      <c r="C13693" s="521">
        <v>18500</v>
      </c>
      <c r="D13693" s="522"/>
      <c r="E13693" s="519"/>
    </row>
    <row r="13694" spans="1:5" s="512" customFormat="1" ht="13.8">
      <c r="A13694" s="520">
        <v>7640019014</v>
      </c>
      <c r="B13694" s="520" t="s">
        <v>9833</v>
      </c>
      <c r="C13694" s="521">
        <v>1</v>
      </c>
      <c r="D13694" s="522"/>
      <c r="E13694" s="519"/>
    </row>
    <row r="13695" spans="1:5" s="512" customFormat="1" ht="13.8">
      <c r="A13695" s="546"/>
      <c r="B13695" s="546"/>
      <c r="C13695" s="547"/>
      <c r="D13695" s="522"/>
      <c r="E13695" s="519"/>
    </row>
    <row r="13696" spans="1:5" s="512" customFormat="1">
      <c r="A13696" s="614"/>
      <c r="B13696" s="615" t="s">
        <v>9834</v>
      </c>
      <c r="C13696" s="614"/>
      <c r="D13696" s="522"/>
      <c r="E13696" s="519"/>
    </row>
    <row r="13697" spans="1:5" s="512" customFormat="1" ht="27.6">
      <c r="A13697" s="513" t="s">
        <v>26</v>
      </c>
      <c r="B13697" s="513" t="s">
        <v>300</v>
      </c>
      <c r="C13697" s="514" t="s">
        <v>607</v>
      </c>
      <c r="D13697" s="522"/>
      <c r="E13697" s="519"/>
    </row>
    <row r="13698" spans="1:5" s="512" customFormat="1" ht="13.8">
      <c r="A13698" s="577" t="s">
        <v>9834</v>
      </c>
      <c r="B13698" s="577"/>
      <c r="C13698" s="578"/>
      <c r="D13698" s="522"/>
      <c r="E13698" s="519"/>
    </row>
    <row r="13699" spans="1:5" s="512" customFormat="1" ht="13.8">
      <c r="A13699" s="520" t="s">
        <v>9835</v>
      </c>
      <c r="B13699" s="520" t="s">
        <v>9836</v>
      </c>
      <c r="C13699" s="521">
        <v>1</v>
      </c>
      <c r="D13699" s="522"/>
      <c r="E13699" s="519"/>
    </row>
    <row r="13700" spans="1:5" s="512" customFormat="1" ht="13.8">
      <c r="A13700" s="520" t="s">
        <v>9837</v>
      </c>
      <c r="B13700" s="520" t="s">
        <v>9838</v>
      </c>
      <c r="C13700" s="521">
        <v>1</v>
      </c>
      <c r="D13700" s="522"/>
      <c r="E13700" s="519"/>
    </row>
    <row r="13701" spans="1:5" s="512" customFormat="1" ht="13.8">
      <c r="A13701" s="520" t="s">
        <v>9839</v>
      </c>
      <c r="B13701" s="520" t="s">
        <v>9840</v>
      </c>
      <c r="C13701" s="521">
        <v>1</v>
      </c>
      <c r="D13701" s="522"/>
      <c r="E13701" s="519"/>
    </row>
    <row r="13702" spans="1:5" s="512" customFormat="1" ht="13.8">
      <c r="A13702" s="520" t="s">
        <v>9841</v>
      </c>
      <c r="B13702" s="520" t="s">
        <v>9842</v>
      </c>
      <c r="C13702" s="521">
        <v>1</v>
      </c>
      <c r="D13702" s="522"/>
      <c r="E13702" s="519"/>
    </row>
    <row r="13703" spans="1:5" s="512" customFormat="1" ht="13.8">
      <c r="A13703" s="520" t="s">
        <v>9843</v>
      </c>
      <c r="B13703" s="520" t="s">
        <v>9844</v>
      </c>
      <c r="C13703" s="521">
        <v>1</v>
      </c>
      <c r="D13703" s="522"/>
      <c r="E13703" s="519"/>
    </row>
    <row r="13704" spans="1:5" s="512" customFormat="1" ht="13.8">
      <c r="A13704" s="520" t="s">
        <v>9845</v>
      </c>
      <c r="B13704" s="520" t="s">
        <v>9846</v>
      </c>
      <c r="C13704" s="521">
        <v>1</v>
      </c>
      <c r="D13704" s="522"/>
      <c r="E13704" s="519"/>
    </row>
    <row r="13705" spans="1:5" s="512" customFormat="1" ht="13.8">
      <c r="A13705" s="520" t="s">
        <v>9847</v>
      </c>
      <c r="B13705" s="520" t="s">
        <v>9848</v>
      </c>
      <c r="C13705" s="521">
        <v>1</v>
      </c>
      <c r="D13705" s="522"/>
      <c r="E13705" s="519"/>
    </row>
    <row r="13706" spans="1:5" s="512" customFormat="1" ht="13.8">
      <c r="A13706" s="520" t="s">
        <v>9849</v>
      </c>
      <c r="B13706" s="520" t="s">
        <v>9850</v>
      </c>
      <c r="C13706" s="521">
        <v>1</v>
      </c>
      <c r="D13706" s="522"/>
      <c r="E13706" s="519"/>
    </row>
    <row r="13707" spans="1:5" s="512" customFormat="1" ht="24">
      <c r="A13707" s="520" t="s">
        <v>9851</v>
      </c>
      <c r="B13707" s="520" t="s">
        <v>9852</v>
      </c>
      <c r="C13707" s="521">
        <v>1</v>
      </c>
      <c r="D13707" s="522"/>
      <c r="E13707" s="519"/>
    </row>
    <row r="13708" spans="1:5" s="512" customFormat="1" ht="24">
      <c r="A13708" s="520" t="s">
        <v>9853</v>
      </c>
      <c r="B13708" s="520" t="s">
        <v>9854</v>
      </c>
      <c r="C13708" s="521">
        <v>1</v>
      </c>
      <c r="D13708" s="522"/>
      <c r="E13708" s="519"/>
    </row>
    <row r="13709" spans="1:5" s="512" customFormat="1" ht="13.8">
      <c r="A13709" s="520" t="s">
        <v>9855</v>
      </c>
      <c r="B13709" s="520" t="s">
        <v>9856</v>
      </c>
      <c r="C13709" s="521">
        <v>1451</v>
      </c>
      <c r="D13709" s="522"/>
      <c r="E13709" s="519"/>
    </row>
    <row r="13710" spans="1:5" s="512" customFormat="1" ht="24">
      <c r="A13710" s="520" t="s">
        <v>9857</v>
      </c>
      <c r="B13710" s="520" t="s">
        <v>9858</v>
      </c>
      <c r="C13710" s="521">
        <v>1</v>
      </c>
      <c r="D13710" s="522"/>
      <c r="E13710" s="519"/>
    </row>
    <row r="13711" spans="1:5" s="512" customFormat="1" ht="13.8">
      <c r="A13711" s="520" t="s">
        <v>9859</v>
      </c>
      <c r="B13711" s="520" t="s">
        <v>9860</v>
      </c>
      <c r="C13711" s="521">
        <v>6500</v>
      </c>
      <c r="D13711" s="522"/>
      <c r="E13711" s="519"/>
    </row>
    <row r="13712" spans="1:5" s="512" customFormat="1" ht="13.8">
      <c r="A13712" s="520" t="s">
        <v>9861</v>
      </c>
      <c r="B13712" s="520" t="s">
        <v>9862</v>
      </c>
      <c r="C13712" s="521">
        <v>1</v>
      </c>
      <c r="D13712" s="522"/>
      <c r="E13712" s="519"/>
    </row>
    <row r="13713" spans="1:5" s="512" customFormat="1" ht="13.8">
      <c r="A13713" s="520" t="s">
        <v>9863</v>
      </c>
      <c r="B13713" s="520" t="s">
        <v>9864</v>
      </c>
      <c r="C13713" s="521">
        <v>1</v>
      </c>
      <c r="D13713" s="522"/>
      <c r="E13713" s="519"/>
    </row>
    <row r="13714" spans="1:5" s="512" customFormat="1" ht="13.8">
      <c r="A13714" s="520" t="s">
        <v>9865</v>
      </c>
      <c r="B13714" s="520" t="s">
        <v>9866</v>
      </c>
      <c r="C13714" s="521">
        <v>6716</v>
      </c>
      <c r="D13714" s="522"/>
      <c r="E13714" s="519"/>
    </row>
    <row r="13715" spans="1:5" s="512" customFormat="1" ht="13.8">
      <c r="A13715" s="520" t="s">
        <v>9867</v>
      </c>
      <c r="B13715" s="520" t="s">
        <v>9868</v>
      </c>
      <c r="C13715" s="521">
        <v>13466</v>
      </c>
      <c r="D13715" s="522"/>
      <c r="E13715" s="519"/>
    </row>
    <row r="13716" spans="1:5" s="512" customFormat="1" ht="13.8">
      <c r="A13716" s="520" t="s">
        <v>9869</v>
      </c>
      <c r="B13716" s="520" t="s">
        <v>9870</v>
      </c>
      <c r="C13716" s="521">
        <v>24924</v>
      </c>
      <c r="D13716" s="522"/>
      <c r="E13716" s="519"/>
    </row>
    <row r="13717" spans="1:5" s="512" customFormat="1" ht="13.8">
      <c r="A13717" s="520" t="s">
        <v>9871</v>
      </c>
      <c r="B13717" s="520" t="s">
        <v>9872</v>
      </c>
      <c r="C13717" s="521">
        <v>35404</v>
      </c>
      <c r="D13717" s="522"/>
      <c r="E13717" s="519"/>
    </row>
    <row r="13718" spans="1:5" s="512" customFormat="1" ht="13.8">
      <c r="A13718" s="520" t="s">
        <v>9873</v>
      </c>
      <c r="B13718" s="520" t="s">
        <v>9874</v>
      </c>
      <c r="C13718" s="521">
        <v>1</v>
      </c>
      <c r="D13718" s="522"/>
      <c r="E13718" s="519"/>
    </row>
    <row r="13719" spans="1:5" s="512" customFormat="1" ht="13.8">
      <c r="A13719" s="520" t="s">
        <v>9875</v>
      </c>
      <c r="B13719" s="520" t="s">
        <v>9876</v>
      </c>
      <c r="C13719" s="521">
        <v>2900</v>
      </c>
      <c r="D13719" s="522"/>
      <c r="E13719" s="519"/>
    </row>
    <row r="13720" spans="1:5" s="512" customFormat="1" ht="13.8">
      <c r="A13720" s="520" t="s">
        <v>9877</v>
      </c>
      <c r="B13720" s="520" t="s">
        <v>9878</v>
      </c>
      <c r="C13720" s="521">
        <v>4354</v>
      </c>
      <c r="D13720" s="522"/>
      <c r="E13720" s="519"/>
    </row>
    <row r="13721" spans="1:5" s="512" customFormat="1" ht="13.8">
      <c r="A13721" s="577" t="s">
        <v>553</v>
      </c>
      <c r="B13721" s="577"/>
      <c r="C13721" s="578"/>
      <c r="D13721" s="522"/>
      <c r="E13721" s="519"/>
    </row>
    <row r="13722" spans="1:5" s="512" customFormat="1" ht="24">
      <c r="A13722" s="520" t="s">
        <v>9879</v>
      </c>
      <c r="B13722" s="520" t="s">
        <v>9880</v>
      </c>
      <c r="C13722" s="521">
        <v>1</v>
      </c>
      <c r="D13722" s="522"/>
      <c r="E13722" s="519"/>
    </row>
    <row r="13723" spans="1:5" s="512" customFormat="1" ht="24">
      <c r="A13723" s="520" t="s">
        <v>9881</v>
      </c>
      <c r="B13723" s="520" t="s">
        <v>9882</v>
      </c>
      <c r="C13723" s="521">
        <v>1</v>
      </c>
      <c r="D13723" s="522"/>
      <c r="E13723" s="519"/>
    </row>
    <row r="13724" spans="1:5" s="512" customFormat="1" ht="15" customHeight="1">
      <c r="A13724" s="577" t="s">
        <v>9883</v>
      </c>
      <c r="B13724" s="577"/>
      <c r="C13724" s="578"/>
      <c r="D13724" s="522"/>
      <c r="E13724" s="511"/>
    </row>
    <row r="13725" spans="1:5" s="512" customFormat="1" ht="13.8">
      <c r="A13725" s="520">
        <v>7640018738</v>
      </c>
      <c r="B13725" s="520" t="s">
        <v>9884</v>
      </c>
      <c r="C13725" s="521">
        <v>1</v>
      </c>
      <c r="D13725" s="522"/>
    </row>
    <row r="13726" spans="1:5" s="512" customFormat="1" ht="13.8">
      <c r="A13726" s="520">
        <v>7640018739</v>
      </c>
      <c r="B13726" s="520" t="s">
        <v>9885</v>
      </c>
      <c r="C13726" s="521">
        <v>1</v>
      </c>
      <c r="D13726" s="522"/>
      <c r="E13726" s="519"/>
    </row>
    <row r="13727" spans="1:5" s="512" customFormat="1" ht="13.8">
      <c r="A13727" s="577" t="s">
        <v>9886</v>
      </c>
      <c r="B13727" s="577"/>
      <c r="C13727" s="578"/>
      <c r="D13727" s="522"/>
      <c r="E13727" s="519"/>
    </row>
    <row r="13728" spans="1:5" s="512" customFormat="1" ht="13.8">
      <c r="A13728" s="520" t="s">
        <v>9887</v>
      </c>
      <c r="B13728" s="520" t="s">
        <v>9888</v>
      </c>
      <c r="C13728" s="521">
        <v>1</v>
      </c>
      <c r="D13728" s="522"/>
      <c r="E13728" s="519"/>
    </row>
    <row r="13729" spans="1:5" s="512" customFormat="1" ht="24">
      <c r="A13729" s="520" t="s">
        <v>9889</v>
      </c>
      <c r="B13729" s="520" t="s">
        <v>9890</v>
      </c>
      <c r="C13729" s="521">
        <v>1</v>
      </c>
      <c r="D13729" s="522"/>
      <c r="E13729" s="519"/>
    </row>
    <row r="13730" spans="1:5" s="512" customFormat="1" ht="13.8">
      <c r="A13730" s="520" t="s">
        <v>9891</v>
      </c>
      <c r="B13730" s="520" t="s">
        <v>9892</v>
      </c>
      <c r="C13730" s="521">
        <v>1</v>
      </c>
      <c r="D13730" s="522"/>
      <c r="E13730" s="519"/>
    </row>
    <row r="13731" spans="1:5" s="512" customFormat="1" ht="13.8">
      <c r="A13731" s="520" t="s">
        <v>9893</v>
      </c>
      <c r="B13731" s="520" t="s">
        <v>9894</v>
      </c>
      <c r="C13731" s="521">
        <v>2</v>
      </c>
      <c r="D13731" s="522"/>
      <c r="E13731" s="519"/>
    </row>
    <row r="13732" spans="1:5" s="512" customFormat="1" ht="13.8">
      <c r="A13732" s="546"/>
      <c r="B13732" s="546"/>
      <c r="C13732" s="547"/>
      <c r="D13732" s="522"/>
      <c r="E13732" s="519"/>
    </row>
    <row r="13733" spans="1:5" s="512" customFormat="1">
      <c r="A13733" s="614"/>
      <c r="B13733" s="615" t="s">
        <v>9895</v>
      </c>
      <c r="C13733" s="614"/>
      <c r="D13733" s="522"/>
      <c r="E13733" s="519"/>
    </row>
    <row r="13734" spans="1:5" s="512" customFormat="1" ht="27.6">
      <c r="A13734" s="513" t="s">
        <v>26</v>
      </c>
      <c r="B13734" s="513" t="s">
        <v>300</v>
      </c>
      <c r="C13734" s="514" t="s">
        <v>607</v>
      </c>
      <c r="D13734" s="522"/>
      <c r="E13734" s="519"/>
    </row>
    <row r="13735" spans="1:5" s="512" customFormat="1" ht="13.8">
      <c r="A13735" s="577" t="s">
        <v>9896</v>
      </c>
      <c r="B13735" s="577"/>
      <c r="C13735" s="578"/>
      <c r="D13735" s="522"/>
      <c r="E13735" s="519"/>
    </row>
    <row r="13736" spans="1:5" s="512" customFormat="1" ht="13.8">
      <c r="A13736" s="520" t="s">
        <v>9897</v>
      </c>
      <c r="B13736" s="520" t="s">
        <v>9898</v>
      </c>
      <c r="C13736" s="521">
        <v>47500</v>
      </c>
      <c r="D13736" s="522"/>
      <c r="E13736" s="519"/>
    </row>
    <row r="13737" spans="1:5" s="512" customFormat="1" ht="13.8">
      <c r="A13737" s="577" t="s">
        <v>10780</v>
      </c>
      <c r="B13737" s="577"/>
      <c r="C13737" s="578"/>
      <c r="D13737" s="522"/>
      <c r="E13737" s="519"/>
    </row>
    <row r="13738" spans="1:5" s="512" customFormat="1" ht="13.8">
      <c r="A13738" s="520" t="s">
        <v>9899</v>
      </c>
      <c r="B13738" s="520" t="s">
        <v>9900</v>
      </c>
      <c r="C13738" s="521">
        <v>25000</v>
      </c>
      <c r="D13738" s="522"/>
      <c r="E13738" s="519"/>
    </row>
    <row r="13739" spans="1:5" s="512" customFormat="1" ht="13.8">
      <c r="A13739" s="520" t="s">
        <v>9901</v>
      </c>
      <c r="B13739" s="520" t="s">
        <v>9902</v>
      </c>
      <c r="C13739" s="521">
        <v>25000</v>
      </c>
      <c r="D13739" s="522"/>
      <c r="E13739" s="519"/>
    </row>
    <row r="13740" spans="1:5" s="512" customFormat="1" ht="13.8">
      <c r="A13740" s="577" t="s">
        <v>9903</v>
      </c>
      <c r="B13740" s="577"/>
      <c r="C13740" s="578"/>
      <c r="D13740" s="522"/>
      <c r="E13740" s="519"/>
    </row>
    <row r="13741" spans="1:5" s="512" customFormat="1" ht="13.8">
      <c r="A13741" s="520">
        <v>7640019036</v>
      </c>
      <c r="B13741" s="520" t="s">
        <v>9904</v>
      </c>
      <c r="C13741" s="521">
        <v>1</v>
      </c>
      <c r="D13741" s="522"/>
      <c r="E13741" s="519"/>
    </row>
    <row r="13742" spans="1:5" s="512" customFormat="1" ht="13.8">
      <c r="A13742" s="520">
        <v>7640019037</v>
      </c>
      <c r="B13742" s="520" t="s">
        <v>9905</v>
      </c>
      <c r="C13742" s="521">
        <v>1</v>
      </c>
      <c r="D13742" s="522"/>
      <c r="E13742" s="519"/>
    </row>
    <row r="13743" spans="1:5" s="512" customFormat="1" ht="13.8">
      <c r="A13743" s="520">
        <v>7640019038</v>
      </c>
      <c r="B13743" s="520" t="s">
        <v>9906</v>
      </c>
      <c r="C13743" s="521">
        <v>5250</v>
      </c>
      <c r="D13743" s="522"/>
      <c r="E13743" s="519"/>
    </row>
    <row r="13744" spans="1:5" s="512" customFormat="1" ht="13.8">
      <c r="A13744" s="520">
        <v>7640019039</v>
      </c>
      <c r="B13744" s="520" t="s">
        <v>9907</v>
      </c>
      <c r="C13744" s="521">
        <v>9750</v>
      </c>
      <c r="D13744" s="522"/>
      <c r="E13744" s="519"/>
    </row>
    <row r="13745" spans="1:5" s="512" customFormat="1" ht="13.8">
      <c r="A13745" s="520">
        <v>7640019040</v>
      </c>
      <c r="B13745" s="520" t="s">
        <v>9908</v>
      </c>
      <c r="C13745" s="521">
        <v>18500</v>
      </c>
      <c r="D13745" s="522"/>
      <c r="E13745" s="519"/>
    </row>
    <row r="13746" spans="1:5" s="512" customFormat="1" ht="13.8">
      <c r="A13746" s="520">
        <v>7640019041</v>
      </c>
      <c r="B13746" s="520" t="s">
        <v>9909</v>
      </c>
      <c r="C13746" s="521">
        <v>1</v>
      </c>
      <c r="D13746" s="522"/>
      <c r="E13746" s="519"/>
    </row>
    <row r="13747" spans="1:5" s="512" customFormat="1" ht="13.8">
      <c r="A13747" s="577" t="s">
        <v>9910</v>
      </c>
      <c r="B13747" s="577"/>
      <c r="C13747" s="578"/>
      <c r="D13747" s="522"/>
      <c r="E13747" s="519"/>
    </row>
    <row r="13748" spans="1:5" s="512" customFormat="1" ht="13.8">
      <c r="A13748" s="520" t="s">
        <v>9911</v>
      </c>
      <c r="B13748" s="520" t="s">
        <v>9912</v>
      </c>
      <c r="C13748" s="521">
        <v>1</v>
      </c>
      <c r="D13748" s="522"/>
      <c r="E13748" s="519"/>
    </row>
    <row r="13749" spans="1:5" s="512" customFormat="1" ht="13.8">
      <c r="A13749" s="520" t="s">
        <v>9913</v>
      </c>
      <c r="B13749" s="520" t="s">
        <v>9914</v>
      </c>
      <c r="C13749" s="521">
        <v>1</v>
      </c>
      <c r="D13749" s="522"/>
      <c r="E13749" s="519"/>
    </row>
    <row r="13750" spans="1:5" s="512" customFormat="1" ht="13.8">
      <c r="A13750" s="520" t="s">
        <v>9915</v>
      </c>
      <c r="B13750" s="520" t="s">
        <v>9916</v>
      </c>
      <c r="C13750" s="521">
        <v>1</v>
      </c>
      <c r="D13750" s="522"/>
      <c r="E13750" s="519"/>
    </row>
    <row r="13751" spans="1:5" s="512" customFormat="1" ht="13.8">
      <c r="A13751" s="577" t="s">
        <v>9917</v>
      </c>
      <c r="B13751" s="577"/>
      <c r="C13751" s="578"/>
      <c r="D13751" s="522"/>
      <c r="E13751" s="519"/>
    </row>
    <row r="13752" spans="1:5" s="512" customFormat="1" ht="13.8">
      <c r="A13752" s="520" t="s">
        <v>9918</v>
      </c>
      <c r="B13752" s="520" t="s">
        <v>9919</v>
      </c>
      <c r="C13752" s="521">
        <v>1</v>
      </c>
      <c r="D13752" s="522"/>
      <c r="E13752" s="519"/>
    </row>
    <row r="13753" spans="1:5" s="512" customFormat="1" ht="13.8">
      <c r="A13753" s="520" t="s">
        <v>9920</v>
      </c>
      <c r="B13753" s="520" t="s">
        <v>9921</v>
      </c>
      <c r="C13753" s="521">
        <v>1</v>
      </c>
      <c r="D13753" s="522"/>
      <c r="E13753" s="519"/>
    </row>
    <row r="13754" spans="1:5" s="512" customFormat="1" ht="13.8">
      <c r="A13754" s="520" t="s">
        <v>9922</v>
      </c>
      <c r="B13754" s="520" t="s">
        <v>9923</v>
      </c>
      <c r="C13754" s="521">
        <v>1</v>
      </c>
      <c r="D13754" s="522"/>
      <c r="E13754" s="519"/>
    </row>
    <row r="13755" spans="1:5" s="512" customFormat="1" ht="13.8">
      <c r="A13755" s="577" t="s">
        <v>9924</v>
      </c>
      <c r="B13755" s="577"/>
      <c r="C13755" s="578"/>
      <c r="D13755" s="522"/>
      <c r="E13755" s="519"/>
    </row>
    <row r="13756" spans="1:5" s="512" customFormat="1" ht="13.8">
      <c r="A13756" s="520" t="s">
        <v>9925</v>
      </c>
      <c r="B13756" s="520" t="s">
        <v>9926</v>
      </c>
      <c r="C13756" s="521">
        <v>1</v>
      </c>
      <c r="D13756" s="522"/>
      <c r="E13756" s="519"/>
    </row>
    <row r="13757" spans="1:5" s="512" customFormat="1" ht="13.8">
      <c r="A13757" s="520" t="s">
        <v>9927</v>
      </c>
      <c r="B13757" s="520" t="s">
        <v>9928</v>
      </c>
      <c r="C13757" s="521">
        <v>1</v>
      </c>
      <c r="D13757" s="522"/>
      <c r="E13757" s="519"/>
    </row>
    <row r="13758" spans="1:5" s="512" customFormat="1" ht="13.8">
      <c r="A13758" s="520" t="s">
        <v>9929</v>
      </c>
      <c r="B13758" s="520" t="s">
        <v>9930</v>
      </c>
      <c r="C13758" s="521">
        <v>1</v>
      </c>
      <c r="D13758" s="522"/>
      <c r="E13758" s="519"/>
    </row>
    <row r="13759" spans="1:5" s="512" customFormat="1" ht="13.8">
      <c r="A13759" s="520" t="s">
        <v>9931</v>
      </c>
      <c r="B13759" s="520" t="s">
        <v>9932</v>
      </c>
      <c r="C13759" s="521">
        <v>1</v>
      </c>
      <c r="D13759" s="522"/>
      <c r="E13759" s="519"/>
    </row>
    <row r="13760" spans="1:5" s="512" customFormat="1" ht="13.8">
      <c r="A13760" s="520" t="s">
        <v>9933</v>
      </c>
      <c r="B13760" s="520" t="s">
        <v>9934</v>
      </c>
      <c r="C13760" s="521">
        <v>1</v>
      </c>
      <c r="D13760" s="522"/>
      <c r="E13760" s="519"/>
    </row>
    <row r="13761" spans="1:5" s="512" customFormat="1" ht="15" customHeight="1">
      <c r="A13761" s="520" t="s">
        <v>9935</v>
      </c>
      <c r="B13761" s="520" t="s">
        <v>9936</v>
      </c>
      <c r="C13761" s="521">
        <v>1</v>
      </c>
      <c r="D13761" s="522"/>
      <c r="E13761" s="511"/>
    </row>
    <row r="13762" spans="1:5" s="512" customFormat="1" ht="13.8">
      <c r="A13762" s="520" t="s">
        <v>9937</v>
      </c>
      <c r="B13762" s="520" t="s">
        <v>9938</v>
      </c>
      <c r="C13762" s="521">
        <v>1</v>
      </c>
      <c r="D13762" s="522"/>
    </row>
    <row r="13763" spans="1:5" s="512" customFormat="1" ht="13.8">
      <c r="A13763" s="577" t="s">
        <v>9939</v>
      </c>
      <c r="B13763" s="577"/>
      <c r="C13763" s="578"/>
      <c r="D13763" s="522"/>
      <c r="E13763" s="519"/>
    </row>
    <row r="13764" spans="1:5" s="512" customFormat="1" ht="13.8">
      <c r="A13764" s="520" t="s">
        <v>9940</v>
      </c>
      <c r="B13764" s="520" t="s">
        <v>9941</v>
      </c>
      <c r="C13764" s="521">
        <v>35800</v>
      </c>
      <c r="D13764" s="522"/>
      <c r="E13764" s="519"/>
    </row>
    <row r="13765" spans="1:5" s="512" customFormat="1" ht="13.8">
      <c r="A13765" s="577" t="s">
        <v>9942</v>
      </c>
      <c r="B13765" s="577"/>
      <c r="C13765" s="578"/>
      <c r="D13765" s="522"/>
      <c r="E13765" s="519"/>
    </row>
    <row r="13766" spans="1:5" s="512" customFormat="1" ht="13.8">
      <c r="A13766" s="520" t="s">
        <v>9943</v>
      </c>
      <c r="B13766" s="520" t="s">
        <v>9944</v>
      </c>
      <c r="C13766" s="521">
        <v>3830</v>
      </c>
      <c r="D13766" s="522"/>
      <c r="E13766" s="519"/>
    </row>
    <row r="13767" spans="1:5" s="512" customFormat="1" ht="13.8">
      <c r="A13767" s="520" t="s">
        <v>9945</v>
      </c>
      <c r="B13767" s="520" t="s">
        <v>9946</v>
      </c>
      <c r="C13767" s="521">
        <v>5710</v>
      </c>
      <c r="D13767" s="522"/>
      <c r="E13767" s="519"/>
    </row>
    <row r="13768" spans="1:5" s="512" customFormat="1" ht="13.8">
      <c r="A13768" s="520" t="s">
        <v>9947</v>
      </c>
      <c r="B13768" s="520" t="s">
        <v>9948</v>
      </c>
      <c r="C13768" s="521">
        <v>2450</v>
      </c>
      <c r="D13768" s="522"/>
      <c r="E13768" s="519"/>
    </row>
    <row r="13769" spans="1:5" s="512" customFormat="1" ht="13.8">
      <c r="A13769" s="520" t="s">
        <v>9949</v>
      </c>
      <c r="B13769" s="520" t="s">
        <v>9950</v>
      </c>
      <c r="C13769" s="521">
        <v>95800</v>
      </c>
      <c r="D13769" s="522"/>
      <c r="E13769" s="519"/>
    </row>
    <row r="13770" spans="1:5" s="512" customFormat="1" ht="13.8">
      <c r="A13770" s="520" t="s">
        <v>9951</v>
      </c>
      <c r="B13770" s="520" t="s">
        <v>9952</v>
      </c>
      <c r="C13770" s="521">
        <v>12600</v>
      </c>
      <c r="D13770" s="522"/>
      <c r="E13770" s="519"/>
    </row>
    <row r="13771" spans="1:5" s="512" customFormat="1" ht="13.8">
      <c r="A13771" s="520" t="s">
        <v>9953</v>
      </c>
      <c r="B13771" s="520" t="s">
        <v>9954</v>
      </c>
      <c r="C13771" s="521">
        <v>33600</v>
      </c>
      <c r="D13771" s="522"/>
      <c r="E13771" s="519"/>
    </row>
    <row r="13772" spans="1:5" s="512" customFormat="1" ht="13.8">
      <c r="A13772" s="577" t="s">
        <v>9955</v>
      </c>
      <c r="B13772" s="577"/>
      <c r="C13772" s="578"/>
      <c r="D13772" s="522"/>
      <c r="E13772" s="519"/>
    </row>
    <row r="13773" spans="1:5" s="512" customFormat="1" ht="13.8">
      <c r="A13773" s="520" t="s">
        <v>9956</v>
      </c>
      <c r="B13773" s="520" t="s">
        <v>9957</v>
      </c>
      <c r="C13773" s="521">
        <v>2210</v>
      </c>
      <c r="D13773" s="522"/>
      <c r="E13773" s="519"/>
    </row>
    <row r="13774" spans="1:5" s="512" customFormat="1" ht="13.8">
      <c r="A13774" s="520" t="s">
        <v>9958</v>
      </c>
      <c r="B13774" s="520" t="s">
        <v>9959</v>
      </c>
      <c r="C13774" s="521">
        <v>10700</v>
      </c>
      <c r="D13774" s="522"/>
      <c r="E13774" s="519"/>
    </row>
    <row r="13775" spans="1:5" s="512" customFormat="1" ht="13.8">
      <c r="A13775" s="520" t="s">
        <v>9960</v>
      </c>
      <c r="B13775" s="520" t="s">
        <v>9961</v>
      </c>
      <c r="C13775" s="521">
        <v>21400</v>
      </c>
      <c r="D13775" s="522"/>
      <c r="E13775" s="519"/>
    </row>
    <row r="13776" spans="1:5" s="512" customFormat="1" ht="13.8">
      <c r="A13776" s="520" t="s">
        <v>9962</v>
      </c>
      <c r="B13776" s="520" t="s">
        <v>9963</v>
      </c>
      <c r="C13776" s="521">
        <v>42200</v>
      </c>
      <c r="D13776" s="522"/>
      <c r="E13776" s="519"/>
    </row>
    <row r="13777" spans="1:5" s="512" customFormat="1" ht="13.8">
      <c r="A13777" s="520" t="s">
        <v>9964</v>
      </c>
      <c r="B13777" s="520" t="s">
        <v>9965</v>
      </c>
      <c r="C13777" s="521">
        <v>105000</v>
      </c>
      <c r="D13777" s="522"/>
      <c r="E13777" s="519"/>
    </row>
    <row r="13778" spans="1:5" s="512" customFormat="1" ht="13.8">
      <c r="A13778" s="520" t="s">
        <v>9966</v>
      </c>
      <c r="B13778" s="520" t="s">
        <v>9967</v>
      </c>
      <c r="C13778" s="521">
        <v>200000</v>
      </c>
      <c r="D13778" s="522"/>
      <c r="E13778" s="519"/>
    </row>
    <row r="13779" spans="1:5" s="512" customFormat="1" ht="13.8">
      <c r="A13779" s="520" t="s">
        <v>9968</v>
      </c>
      <c r="B13779" s="520" t="s">
        <v>9969</v>
      </c>
      <c r="C13779" s="521">
        <v>925000</v>
      </c>
      <c r="D13779" s="522"/>
      <c r="E13779" s="519"/>
    </row>
    <row r="13780" spans="1:5" s="512" customFormat="1" ht="13.8">
      <c r="A13780" s="520" t="s">
        <v>9970</v>
      </c>
      <c r="B13780" s="520" t="s">
        <v>9971</v>
      </c>
      <c r="C13780" s="521">
        <v>1775000</v>
      </c>
      <c r="D13780" s="522"/>
      <c r="E13780" s="519"/>
    </row>
    <row r="13781" spans="1:5" s="512" customFormat="1" ht="13.8">
      <c r="A13781" s="577" t="s">
        <v>9972</v>
      </c>
      <c r="B13781" s="577"/>
      <c r="C13781" s="578"/>
      <c r="D13781" s="522"/>
      <c r="E13781" s="519"/>
    </row>
    <row r="13782" spans="1:5" s="512" customFormat="1" ht="13.8">
      <c r="A13782" s="520" t="s">
        <v>9973</v>
      </c>
      <c r="B13782" s="520" t="s">
        <v>9974</v>
      </c>
      <c r="C13782" s="521">
        <v>1600</v>
      </c>
      <c r="D13782" s="522"/>
      <c r="E13782" s="519"/>
    </row>
    <row r="13783" spans="1:5" s="512" customFormat="1" ht="13.8">
      <c r="A13783" s="520" t="s">
        <v>9975</v>
      </c>
      <c r="B13783" s="520" t="s">
        <v>9976</v>
      </c>
      <c r="C13783" s="521">
        <v>2940</v>
      </c>
      <c r="D13783" s="522"/>
      <c r="E13783" s="519"/>
    </row>
    <row r="13784" spans="1:5" s="512" customFormat="1" ht="13.8">
      <c r="A13784" s="520" t="s">
        <v>9977</v>
      </c>
      <c r="B13784" s="520" t="s">
        <v>9978</v>
      </c>
      <c r="C13784" s="521">
        <v>4390</v>
      </c>
      <c r="D13784" s="522"/>
      <c r="E13784" s="519"/>
    </row>
    <row r="13785" spans="1:5" s="512" customFormat="1" ht="13.8">
      <c r="A13785" s="520" t="s">
        <v>9979</v>
      </c>
      <c r="B13785" s="520" t="s">
        <v>9980</v>
      </c>
      <c r="C13785" s="521">
        <v>8240</v>
      </c>
      <c r="D13785" s="522"/>
      <c r="E13785" s="519"/>
    </row>
    <row r="13786" spans="1:5" s="512" customFormat="1" ht="13.8">
      <c r="A13786" s="520" t="s">
        <v>9981</v>
      </c>
      <c r="B13786" s="520" t="s">
        <v>9982</v>
      </c>
      <c r="C13786" s="521">
        <v>20600</v>
      </c>
      <c r="D13786" s="522"/>
      <c r="E13786" s="519"/>
    </row>
    <row r="13787" spans="1:5" s="512" customFormat="1" ht="13.8">
      <c r="A13787" s="520" t="s">
        <v>9983</v>
      </c>
      <c r="B13787" s="520" t="s">
        <v>9984</v>
      </c>
      <c r="C13787" s="521">
        <v>37000</v>
      </c>
      <c r="D13787" s="522"/>
      <c r="E13787" s="519"/>
    </row>
    <row r="13788" spans="1:5" s="512" customFormat="1" ht="13.8">
      <c r="A13788" s="520" t="s">
        <v>9985</v>
      </c>
      <c r="B13788" s="520" t="s">
        <v>9986</v>
      </c>
      <c r="C13788" s="521">
        <v>74000</v>
      </c>
      <c r="D13788" s="522"/>
      <c r="E13788" s="519"/>
    </row>
    <row r="13789" spans="1:5" s="512" customFormat="1" ht="13.8">
      <c r="A13789" s="520" t="s">
        <v>9987</v>
      </c>
      <c r="B13789" s="520" t="s">
        <v>9988</v>
      </c>
      <c r="C13789" s="521">
        <v>222000</v>
      </c>
      <c r="D13789" s="522"/>
      <c r="E13789" s="519"/>
    </row>
    <row r="13790" spans="1:5" s="512" customFormat="1" ht="13.8">
      <c r="A13790" s="520" t="s">
        <v>9989</v>
      </c>
      <c r="B13790" s="520" t="s">
        <v>9990</v>
      </c>
      <c r="C13790" s="521">
        <v>444000</v>
      </c>
      <c r="D13790" s="522"/>
      <c r="E13790" s="519"/>
    </row>
    <row r="13791" spans="1:5" s="512" customFormat="1" ht="13.8">
      <c r="A13791" s="520" t="s">
        <v>9991</v>
      </c>
      <c r="B13791" s="520" t="s">
        <v>9992</v>
      </c>
      <c r="C13791" s="521">
        <v>7000</v>
      </c>
      <c r="D13791" s="522"/>
      <c r="E13791" s="519"/>
    </row>
    <row r="13792" spans="1:5" s="512" customFormat="1" ht="13.8">
      <c r="A13792" s="520" t="s">
        <v>9993</v>
      </c>
      <c r="B13792" s="520" t="s">
        <v>9994</v>
      </c>
      <c r="C13792" s="521">
        <v>31500</v>
      </c>
      <c r="D13792" s="522"/>
      <c r="E13792" s="519"/>
    </row>
    <row r="13793" spans="1:5" s="512" customFormat="1" ht="13.8">
      <c r="A13793" s="577" t="s">
        <v>9995</v>
      </c>
      <c r="B13793" s="577"/>
      <c r="C13793" s="578"/>
      <c r="D13793" s="522"/>
      <c r="E13793" s="519"/>
    </row>
    <row r="13794" spans="1:5" s="512" customFormat="1" ht="13.8">
      <c r="A13794" s="520" t="s">
        <v>9996</v>
      </c>
      <c r="B13794" s="520" t="s">
        <v>9997</v>
      </c>
      <c r="C13794" s="521">
        <v>2880</v>
      </c>
      <c r="D13794" s="522"/>
      <c r="E13794" s="519"/>
    </row>
    <row r="13795" spans="1:5" s="512" customFormat="1" ht="13.8">
      <c r="A13795" s="520" t="s">
        <v>9998</v>
      </c>
      <c r="B13795" s="520" t="s">
        <v>9999</v>
      </c>
      <c r="C13795" s="521">
        <v>14000</v>
      </c>
      <c r="D13795" s="522"/>
      <c r="E13795" s="519"/>
    </row>
    <row r="13796" spans="1:5" s="512" customFormat="1" ht="13.8">
      <c r="A13796" s="520" t="s">
        <v>10000</v>
      </c>
      <c r="B13796" s="520" t="s">
        <v>10001</v>
      </c>
      <c r="C13796" s="521">
        <v>27900</v>
      </c>
      <c r="D13796" s="522"/>
      <c r="E13796" s="519"/>
    </row>
    <row r="13797" spans="1:5" s="512" customFormat="1" ht="13.8">
      <c r="A13797" s="520" t="s">
        <v>10002</v>
      </c>
      <c r="B13797" s="520" t="s">
        <v>10003</v>
      </c>
      <c r="C13797" s="521">
        <v>54900</v>
      </c>
      <c r="D13797" s="522"/>
      <c r="E13797" s="519"/>
    </row>
    <row r="13798" spans="1:5" s="512" customFormat="1" ht="13.8">
      <c r="A13798" s="520" t="s">
        <v>10004</v>
      </c>
      <c r="B13798" s="520" t="s">
        <v>10005</v>
      </c>
      <c r="C13798" s="521">
        <v>136500</v>
      </c>
      <c r="D13798" s="522"/>
      <c r="E13798" s="519"/>
    </row>
    <row r="13799" spans="1:5" s="512" customFormat="1" ht="24">
      <c r="A13799" s="520" t="s">
        <v>10006</v>
      </c>
      <c r="B13799" s="520" t="s">
        <v>10007</v>
      </c>
      <c r="C13799" s="521">
        <v>260000</v>
      </c>
      <c r="D13799" s="522"/>
      <c r="E13799" s="519"/>
    </row>
    <row r="13800" spans="1:5" s="512" customFormat="1" ht="24">
      <c r="A13800" s="520" t="s">
        <v>10008</v>
      </c>
      <c r="B13800" s="520" t="s">
        <v>10009</v>
      </c>
      <c r="C13800" s="521">
        <v>1202500</v>
      </c>
      <c r="D13800" s="522"/>
      <c r="E13800" s="519"/>
    </row>
    <row r="13801" spans="1:5" s="512" customFormat="1" ht="24">
      <c r="A13801" s="520" t="s">
        <v>10010</v>
      </c>
      <c r="B13801" s="520" t="s">
        <v>10011</v>
      </c>
      <c r="C13801" s="521">
        <v>2307500</v>
      </c>
      <c r="D13801" s="522"/>
      <c r="E13801" s="519"/>
    </row>
    <row r="13802" spans="1:5" s="512" customFormat="1" ht="13.8">
      <c r="A13802" s="577" t="s">
        <v>10012</v>
      </c>
      <c r="B13802" s="577"/>
      <c r="C13802" s="578"/>
      <c r="D13802" s="522"/>
      <c r="E13802" s="519"/>
    </row>
    <row r="13803" spans="1:5" s="512" customFormat="1" ht="24">
      <c r="A13803" s="520" t="s">
        <v>10013</v>
      </c>
      <c r="B13803" s="520" t="s">
        <v>10014</v>
      </c>
      <c r="C13803" s="521">
        <v>1</v>
      </c>
      <c r="D13803" s="522"/>
      <c r="E13803" s="519"/>
    </row>
    <row r="13804" spans="1:5" s="512" customFormat="1" ht="13.8">
      <c r="A13804" s="520" t="s">
        <v>10015</v>
      </c>
      <c r="B13804" s="520"/>
      <c r="C13804" s="521"/>
      <c r="D13804" s="522"/>
      <c r="E13804" s="519"/>
    </row>
    <row r="13805" spans="1:5" s="512" customFormat="1" ht="13.8">
      <c r="A13805" s="520" t="s">
        <v>10016</v>
      </c>
      <c r="B13805" s="520" t="s">
        <v>10017</v>
      </c>
      <c r="C13805" s="521">
        <v>10000</v>
      </c>
      <c r="D13805" s="522"/>
      <c r="E13805" s="519"/>
    </row>
    <row r="13806" spans="1:5" s="512" customFormat="1" ht="24">
      <c r="A13806" s="520" t="s">
        <v>10018</v>
      </c>
      <c r="B13806" s="520" t="s">
        <v>10019</v>
      </c>
      <c r="C13806" s="521">
        <v>12000</v>
      </c>
      <c r="D13806" s="522"/>
      <c r="E13806" s="519"/>
    </row>
    <row r="13807" spans="1:5" s="512" customFormat="1" ht="13.8">
      <c r="A13807" s="520" t="s">
        <v>10020</v>
      </c>
      <c r="B13807" s="520" t="s">
        <v>10021</v>
      </c>
      <c r="C13807" s="521">
        <v>12000</v>
      </c>
      <c r="D13807" s="522"/>
      <c r="E13807" s="519"/>
    </row>
    <row r="13808" spans="1:5" s="512" customFormat="1" ht="24">
      <c r="A13808" s="520" t="s">
        <v>10022</v>
      </c>
      <c r="B13808" s="520" t="s">
        <v>10023</v>
      </c>
      <c r="C13808" s="521">
        <v>15000</v>
      </c>
      <c r="D13808" s="522"/>
      <c r="E13808" s="519"/>
    </row>
    <row r="13809" spans="1:5" s="512" customFormat="1" ht="24">
      <c r="A13809" s="520" t="s">
        <v>10024</v>
      </c>
      <c r="B13809" s="520" t="s">
        <v>10025</v>
      </c>
      <c r="C13809" s="521">
        <v>15000</v>
      </c>
      <c r="D13809" s="522"/>
      <c r="E13809" s="519"/>
    </row>
    <row r="13810" spans="1:5" s="512" customFormat="1" ht="13.8">
      <c r="A13810" s="520" t="s">
        <v>10026</v>
      </c>
      <c r="B13810" s="520" t="s">
        <v>10027</v>
      </c>
      <c r="C13810" s="521">
        <v>28400</v>
      </c>
      <c r="D13810" s="522"/>
      <c r="E13810" s="519"/>
    </row>
    <row r="13811" spans="1:5" s="512" customFormat="1" ht="13.8">
      <c r="A13811" s="577" t="s">
        <v>10028</v>
      </c>
      <c r="B13811" s="577"/>
      <c r="C13811" s="578"/>
      <c r="D13811" s="522"/>
      <c r="E13811" s="519"/>
    </row>
    <row r="13812" spans="1:5" s="512" customFormat="1" ht="13.8">
      <c r="A13812" s="520" t="s">
        <v>10029</v>
      </c>
      <c r="B13812" s="520" t="s">
        <v>10030</v>
      </c>
      <c r="C13812" s="521">
        <v>3490</v>
      </c>
      <c r="D13812" s="522"/>
      <c r="E13812" s="519"/>
    </row>
    <row r="13813" spans="1:5" s="512" customFormat="1" ht="13.8">
      <c r="A13813" s="520" t="s">
        <v>10031</v>
      </c>
      <c r="B13813" s="520" t="s">
        <v>10032</v>
      </c>
      <c r="C13813" s="521">
        <v>5480</v>
      </c>
      <c r="D13813" s="522"/>
      <c r="E13813" s="519"/>
    </row>
    <row r="13814" spans="1:5" s="512" customFormat="1" ht="13.8">
      <c r="A13814" s="520" t="s">
        <v>10033</v>
      </c>
      <c r="B13814" s="520" t="s">
        <v>10034</v>
      </c>
      <c r="C13814" s="521">
        <v>8590</v>
      </c>
      <c r="D13814" s="522"/>
      <c r="E13814" s="519"/>
    </row>
    <row r="13815" spans="1:5" s="512" customFormat="1" ht="13.8">
      <c r="A13815" s="520" t="s">
        <v>10035</v>
      </c>
      <c r="B13815" s="520" t="s">
        <v>10036</v>
      </c>
      <c r="C13815" s="521">
        <v>15600</v>
      </c>
      <c r="D13815" s="522"/>
      <c r="E13815" s="519"/>
    </row>
    <row r="13816" spans="1:5" s="512" customFormat="1" ht="13.8">
      <c r="A13816" s="520" t="s">
        <v>10037</v>
      </c>
      <c r="B13816" s="520" t="s">
        <v>10038</v>
      </c>
      <c r="C13816" s="521">
        <v>27900</v>
      </c>
      <c r="D13816" s="522"/>
      <c r="E13816" s="519"/>
    </row>
    <row r="13817" spans="1:5" s="512" customFormat="1" ht="13.8">
      <c r="A13817" s="520" t="s">
        <v>10039</v>
      </c>
      <c r="B13817" s="520" t="s">
        <v>10040</v>
      </c>
      <c r="C13817" s="521">
        <v>41800</v>
      </c>
      <c r="D13817" s="522"/>
      <c r="E13817" s="519"/>
    </row>
    <row r="13818" spans="1:5" s="512" customFormat="1" ht="13.8">
      <c r="A13818" s="520" t="s">
        <v>10041</v>
      </c>
      <c r="B13818" s="520" t="s">
        <v>10042</v>
      </c>
      <c r="C13818" s="521">
        <v>78700</v>
      </c>
      <c r="D13818" s="522"/>
      <c r="E13818" s="519"/>
    </row>
    <row r="13819" spans="1:5" s="512" customFormat="1" ht="13.8">
      <c r="A13819" s="520" t="s">
        <v>10043</v>
      </c>
      <c r="B13819" s="520" t="s">
        <v>10044</v>
      </c>
      <c r="C13819" s="521">
        <v>161900</v>
      </c>
      <c r="D13819" s="522"/>
      <c r="E13819" s="519"/>
    </row>
    <row r="13820" spans="1:5" s="512" customFormat="1" ht="13.8">
      <c r="A13820" s="520" t="s">
        <v>10045</v>
      </c>
      <c r="B13820" s="520" t="s">
        <v>10046</v>
      </c>
      <c r="C13820" s="521">
        <v>277000</v>
      </c>
      <c r="D13820" s="522"/>
      <c r="E13820" s="519"/>
    </row>
    <row r="13821" spans="1:5" s="512" customFormat="1" ht="13.8">
      <c r="A13821" s="520" t="s">
        <v>10047</v>
      </c>
      <c r="B13821" s="520" t="s">
        <v>10048</v>
      </c>
      <c r="C13821" s="521">
        <v>434700</v>
      </c>
      <c r="D13821" s="522"/>
      <c r="E13821" s="519"/>
    </row>
    <row r="13822" spans="1:5" s="512" customFormat="1" ht="13.8">
      <c r="A13822" s="520" t="s">
        <v>10049</v>
      </c>
      <c r="B13822" s="520" t="s">
        <v>10050</v>
      </c>
      <c r="C13822" s="521">
        <v>887700</v>
      </c>
      <c r="D13822" s="522"/>
      <c r="E13822" s="519"/>
    </row>
    <row r="13823" spans="1:5" s="512" customFormat="1" ht="13.8">
      <c r="A13823" s="520" t="s">
        <v>10051</v>
      </c>
      <c r="B13823" s="520" t="s">
        <v>10052</v>
      </c>
      <c r="C13823" s="521">
        <v>1392900</v>
      </c>
      <c r="D13823" s="522"/>
      <c r="E13823" s="519"/>
    </row>
    <row r="13824" spans="1:5" s="512" customFormat="1" ht="13.8">
      <c r="A13824" s="520" t="s">
        <v>10053</v>
      </c>
      <c r="B13824" s="520" t="s">
        <v>10054</v>
      </c>
      <c r="C13824" s="521">
        <v>30500</v>
      </c>
      <c r="D13824" s="522"/>
      <c r="E13824" s="519"/>
    </row>
    <row r="13825" spans="1:5" s="512" customFormat="1" ht="13.8">
      <c r="A13825" s="520" t="s">
        <v>10055</v>
      </c>
      <c r="B13825" s="520" t="s">
        <v>10056</v>
      </c>
      <c r="C13825" s="521">
        <v>51100</v>
      </c>
      <c r="D13825" s="522"/>
      <c r="E13825" s="519"/>
    </row>
    <row r="13826" spans="1:5" s="512" customFormat="1" ht="13.8">
      <c r="A13826" s="520" t="s">
        <v>10057</v>
      </c>
      <c r="B13826" s="520" t="s">
        <v>10058</v>
      </c>
      <c r="C13826" s="521">
        <v>158900</v>
      </c>
      <c r="D13826" s="522"/>
      <c r="E13826" s="519"/>
    </row>
    <row r="13827" spans="1:5" s="512" customFormat="1" ht="13.8">
      <c r="A13827" s="577" t="s">
        <v>10059</v>
      </c>
      <c r="B13827" s="577"/>
      <c r="C13827" s="578"/>
      <c r="D13827" s="522"/>
      <c r="E13827" s="519"/>
    </row>
    <row r="13828" spans="1:5" s="512" customFormat="1" ht="13.8">
      <c r="A13828" s="520" t="s">
        <v>10060</v>
      </c>
      <c r="B13828" s="520" t="s">
        <v>10061</v>
      </c>
      <c r="C13828" s="521">
        <v>3920</v>
      </c>
      <c r="D13828" s="522"/>
      <c r="E13828" s="519"/>
    </row>
    <row r="13829" spans="1:5" s="512" customFormat="1" ht="13.8">
      <c r="A13829" s="520" t="s">
        <v>10062</v>
      </c>
      <c r="B13829" s="520" t="s">
        <v>10063</v>
      </c>
      <c r="C13829" s="521">
        <v>8000</v>
      </c>
      <c r="D13829" s="522"/>
      <c r="E13829" s="519"/>
    </row>
    <row r="13830" spans="1:5" s="512" customFormat="1" ht="13.8">
      <c r="A13830" s="520" t="s">
        <v>10064</v>
      </c>
      <c r="B13830" s="520" t="s">
        <v>10065</v>
      </c>
      <c r="C13830" s="521">
        <v>12600</v>
      </c>
      <c r="D13830" s="522"/>
      <c r="E13830" s="519"/>
    </row>
    <row r="13831" spans="1:5" s="512" customFormat="1" ht="13.8">
      <c r="A13831" s="520" t="s">
        <v>10066</v>
      </c>
      <c r="B13831" s="520" t="s">
        <v>10067</v>
      </c>
      <c r="C13831" s="521">
        <v>19700</v>
      </c>
      <c r="D13831" s="522"/>
      <c r="E13831" s="519"/>
    </row>
    <row r="13832" spans="1:5" s="512" customFormat="1" ht="13.8">
      <c r="A13832" s="520" t="s">
        <v>10068</v>
      </c>
      <c r="B13832" s="520" t="s">
        <v>10069</v>
      </c>
      <c r="C13832" s="521">
        <v>64000</v>
      </c>
      <c r="D13832" s="522"/>
      <c r="E13832" s="519"/>
    </row>
    <row r="13833" spans="1:5" s="512" customFormat="1" ht="13.8">
      <c r="A13833" s="520" t="s">
        <v>10070</v>
      </c>
      <c r="B13833" s="520" t="s">
        <v>10071</v>
      </c>
      <c r="C13833" s="521">
        <v>180400</v>
      </c>
      <c r="D13833" s="522"/>
      <c r="E13833" s="519"/>
    </row>
    <row r="13834" spans="1:5" s="512" customFormat="1" ht="13.8">
      <c r="A13834" s="520" t="s">
        <v>10072</v>
      </c>
      <c r="B13834" s="520" t="s">
        <v>10073</v>
      </c>
      <c r="C13834" s="521">
        <v>371300</v>
      </c>
      <c r="D13834" s="522"/>
      <c r="E13834" s="519"/>
    </row>
    <row r="13835" spans="1:5" s="512" customFormat="1" ht="13.8">
      <c r="A13835" s="520" t="s">
        <v>10074</v>
      </c>
      <c r="B13835" s="520" t="s">
        <v>10075</v>
      </c>
      <c r="C13835" s="521">
        <v>635300</v>
      </c>
      <c r="D13835" s="522"/>
      <c r="E13835" s="519"/>
    </row>
    <row r="13836" spans="1:5" s="512" customFormat="1" ht="13.8">
      <c r="A13836" s="520" t="s">
        <v>10076</v>
      </c>
      <c r="B13836" s="520" t="s">
        <v>10077</v>
      </c>
      <c r="C13836" s="521">
        <v>996800</v>
      </c>
      <c r="D13836" s="522"/>
      <c r="E13836" s="519"/>
    </row>
    <row r="13837" spans="1:5" s="512" customFormat="1" ht="13.8">
      <c r="A13837" s="520" t="s">
        <v>10078</v>
      </c>
      <c r="B13837" s="520" t="s">
        <v>10079</v>
      </c>
      <c r="C13837" s="521">
        <v>2035800</v>
      </c>
      <c r="D13837" s="522"/>
      <c r="E13837" s="519"/>
    </row>
    <row r="13838" spans="1:5" s="512" customFormat="1" ht="13.8">
      <c r="A13838" s="520" t="s">
        <v>10080</v>
      </c>
      <c r="B13838" s="520" t="s">
        <v>10081</v>
      </c>
      <c r="C13838" s="521">
        <v>3194400</v>
      </c>
      <c r="D13838" s="522"/>
      <c r="E13838" s="519"/>
    </row>
    <row r="13839" spans="1:5" s="512" customFormat="1" ht="13.8">
      <c r="A13839" s="520" t="s">
        <v>10082</v>
      </c>
      <c r="B13839" s="520" t="s">
        <v>10083</v>
      </c>
      <c r="C13839" s="521">
        <v>70000</v>
      </c>
      <c r="D13839" s="522"/>
      <c r="E13839" s="519"/>
    </row>
    <row r="13840" spans="1:5" s="512" customFormat="1" ht="13.8">
      <c r="A13840" s="520" t="s">
        <v>10084</v>
      </c>
      <c r="B13840" s="520" t="s">
        <v>10085</v>
      </c>
      <c r="C13840" s="521">
        <v>117100</v>
      </c>
      <c r="D13840" s="522"/>
      <c r="E13840" s="519"/>
    </row>
    <row r="13841" spans="1:5" s="512" customFormat="1" ht="13.8">
      <c r="A13841" s="520" t="s">
        <v>10086</v>
      </c>
      <c r="B13841" s="520" t="s">
        <v>10087</v>
      </c>
      <c r="C13841" s="521">
        <v>364400</v>
      </c>
      <c r="D13841" s="522"/>
      <c r="E13841" s="519"/>
    </row>
    <row r="13842" spans="1:5" s="512" customFormat="1" ht="13.8">
      <c r="A13842" s="577" t="s">
        <v>10088</v>
      </c>
      <c r="B13842" s="577"/>
      <c r="C13842" s="578"/>
      <c r="D13842" s="522"/>
      <c r="E13842" s="519"/>
    </row>
    <row r="13843" spans="1:5" s="512" customFormat="1" ht="13.8">
      <c r="A13843" s="520" t="s">
        <v>10089</v>
      </c>
      <c r="B13843" s="520" t="s">
        <v>10090</v>
      </c>
      <c r="C13843" s="521">
        <v>1370</v>
      </c>
      <c r="D13843" s="522"/>
      <c r="E13843" s="519"/>
    </row>
    <row r="13844" spans="1:5" s="512" customFormat="1" ht="13.8">
      <c r="A13844" s="520" t="s">
        <v>10091</v>
      </c>
      <c r="B13844" s="520" t="s">
        <v>10092</v>
      </c>
      <c r="C13844" s="521">
        <v>2800</v>
      </c>
      <c r="D13844" s="522"/>
      <c r="E13844" s="519"/>
    </row>
    <row r="13845" spans="1:5" s="512" customFormat="1" ht="13.8">
      <c r="A13845" s="520" t="s">
        <v>10093</v>
      </c>
      <c r="B13845" s="520" t="s">
        <v>10094</v>
      </c>
      <c r="C13845" s="521">
        <v>4410</v>
      </c>
      <c r="D13845" s="522"/>
      <c r="E13845" s="519"/>
    </row>
    <row r="13846" spans="1:5" s="512" customFormat="1" ht="13.8">
      <c r="A13846" s="520" t="s">
        <v>10095</v>
      </c>
      <c r="B13846" s="520" t="s">
        <v>10096</v>
      </c>
      <c r="C13846" s="521">
        <v>6900</v>
      </c>
      <c r="D13846" s="522"/>
      <c r="E13846" s="519"/>
    </row>
    <row r="13847" spans="1:5" s="512" customFormat="1" ht="13.8">
      <c r="A13847" s="520" t="s">
        <v>10097</v>
      </c>
      <c r="B13847" s="520" t="s">
        <v>10098</v>
      </c>
      <c r="C13847" s="521">
        <v>22400</v>
      </c>
      <c r="D13847" s="522"/>
      <c r="E13847" s="519"/>
    </row>
    <row r="13848" spans="1:5" s="512" customFormat="1" ht="13.8">
      <c r="A13848" s="520" t="s">
        <v>10099</v>
      </c>
      <c r="B13848" s="520" t="s">
        <v>10100</v>
      </c>
      <c r="C13848" s="521">
        <v>63200</v>
      </c>
      <c r="D13848" s="522"/>
      <c r="E13848" s="519"/>
    </row>
    <row r="13849" spans="1:5" s="512" customFormat="1" ht="13.8">
      <c r="A13849" s="520" t="s">
        <v>10101</v>
      </c>
      <c r="B13849" s="520" t="s">
        <v>10102</v>
      </c>
      <c r="C13849" s="521">
        <v>130000</v>
      </c>
      <c r="D13849" s="522"/>
      <c r="E13849" s="519"/>
    </row>
    <row r="13850" spans="1:5" s="512" customFormat="1" ht="13.8">
      <c r="A13850" s="520" t="s">
        <v>10103</v>
      </c>
      <c r="B13850" s="520" t="s">
        <v>10104</v>
      </c>
      <c r="C13850" s="521">
        <v>222400</v>
      </c>
      <c r="D13850" s="522"/>
      <c r="E13850" s="519"/>
    </row>
    <row r="13851" spans="1:5" s="512" customFormat="1" ht="13.8">
      <c r="A13851" s="520" t="s">
        <v>10105</v>
      </c>
      <c r="B13851" s="520" t="s">
        <v>10106</v>
      </c>
      <c r="C13851" s="521">
        <v>348900</v>
      </c>
      <c r="D13851" s="522"/>
      <c r="E13851" s="519"/>
    </row>
    <row r="13852" spans="1:5" s="512" customFormat="1" ht="13.8">
      <c r="A13852" s="520" t="s">
        <v>10107</v>
      </c>
      <c r="B13852" s="520" t="s">
        <v>10108</v>
      </c>
      <c r="C13852" s="521">
        <v>712600</v>
      </c>
      <c r="D13852" s="522"/>
      <c r="E13852" s="519"/>
    </row>
    <row r="13853" spans="1:5" s="512" customFormat="1" ht="13.8">
      <c r="A13853" s="520" t="s">
        <v>10109</v>
      </c>
      <c r="B13853" s="520" t="s">
        <v>10110</v>
      </c>
      <c r="C13853" s="521">
        <v>1118100</v>
      </c>
      <c r="D13853" s="522"/>
      <c r="E13853" s="519"/>
    </row>
    <row r="13854" spans="1:5" s="512" customFormat="1" ht="13.8">
      <c r="A13854" s="520" t="s">
        <v>10111</v>
      </c>
      <c r="B13854" s="520" t="s">
        <v>10112</v>
      </c>
      <c r="C13854" s="521">
        <v>24500</v>
      </c>
      <c r="D13854" s="522"/>
      <c r="E13854" s="519"/>
    </row>
    <row r="13855" spans="1:5" s="512" customFormat="1" ht="13.8">
      <c r="A13855" s="520" t="s">
        <v>10113</v>
      </c>
      <c r="B13855" s="520" t="s">
        <v>10114</v>
      </c>
      <c r="C13855" s="521">
        <v>41000</v>
      </c>
      <c r="D13855" s="522"/>
      <c r="E13855" s="519"/>
    </row>
    <row r="13856" spans="1:5" s="512" customFormat="1" ht="13.8">
      <c r="A13856" s="520" t="s">
        <v>10115</v>
      </c>
      <c r="B13856" s="520" t="s">
        <v>10116</v>
      </c>
      <c r="C13856" s="521">
        <v>127600</v>
      </c>
      <c r="D13856" s="522"/>
      <c r="E13856" s="519"/>
    </row>
    <row r="13857" spans="1:5" s="512" customFormat="1" ht="13.8">
      <c r="A13857" s="577" t="s">
        <v>10117</v>
      </c>
      <c r="B13857" s="577"/>
      <c r="C13857" s="578"/>
      <c r="D13857" s="522"/>
      <c r="E13857" s="519"/>
    </row>
    <row r="13858" spans="1:5" s="512" customFormat="1" ht="13.8">
      <c r="A13858" s="520" t="s">
        <v>10118</v>
      </c>
      <c r="B13858" s="520" t="s">
        <v>10119</v>
      </c>
      <c r="C13858" s="521">
        <v>9000</v>
      </c>
      <c r="D13858" s="522"/>
      <c r="E13858" s="519"/>
    </row>
    <row r="13859" spans="1:5" s="512" customFormat="1" ht="13.8">
      <c r="A13859" s="520" t="s">
        <v>10120</v>
      </c>
      <c r="B13859" s="520" t="s">
        <v>10121</v>
      </c>
      <c r="C13859" s="521">
        <v>11950</v>
      </c>
      <c r="D13859" s="522"/>
      <c r="E13859" s="519"/>
    </row>
    <row r="13860" spans="1:5" s="512" customFormat="1" ht="13.8">
      <c r="A13860" s="520" t="s">
        <v>10122</v>
      </c>
      <c r="B13860" s="520" t="s">
        <v>10123</v>
      </c>
      <c r="C13860" s="521">
        <v>21200</v>
      </c>
      <c r="D13860" s="522"/>
      <c r="E13860" s="519"/>
    </row>
    <row r="13861" spans="1:5" s="512" customFormat="1" ht="13.8">
      <c r="A13861" s="520" t="s">
        <v>10124</v>
      </c>
      <c r="B13861" s="520" t="s">
        <v>10125</v>
      </c>
      <c r="C13861" s="521">
        <v>27000</v>
      </c>
      <c r="D13861" s="522"/>
      <c r="E13861" s="519"/>
    </row>
    <row r="13862" spans="1:5" s="512" customFormat="1" ht="13.8">
      <c r="A13862" s="520" t="s">
        <v>10126</v>
      </c>
      <c r="B13862" s="520" t="s">
        <v>10127</v>
      </c>
      <c r="C13862" s="521">
        <v>42600</v>
      </c>
      <c r="D13862" s="522"/>
      <c r="E13862" s="519"/>
    </row>
    <row r="13863" spans="1:5" s="512" customFormat="1" ht="13.8">
      <c r="A13863" s="520" t="s">
        <v>10128</v>
      </c>
      <c r="B13863" s="520" t="s">
        <v>10129</v>
      </c>
      <c r="C13863" s="521">
        <v>70350</v>
      </c>
      <c r="D13863" s="522"/>
      <c r="E13863" s="519"/>
    </row>
    <row r="13864" spans="1:5" s="512" customFormat="1" ht="13.8">
      <c r="A13864" s="520" t="s">
        <v>10130</v>
      </c>
      <c r="B13864" s="520" t="s">
        <v>10131</v>
      </c>
      <c r="C13864" s="521">
        <v>139300</v>
      </c>
      <c r="D13864" s="522"/>
      <c r="E13864" s="519"/>
    </row>
    <row r="13865" spans="1:5" s="512" customFormat="1" ht="13.8">
      <c r="A13865" s="520" t="s">
        <v>10132</v>
      </c>
      <c r="B13865" s="520" t="s">
        <v>10133</v>
      </c>
      <c r="C13865" s="521">
        <v>217500</v>
      </c>
      <c r="D13865" s="522"/>
      <c r="E13865" s="519"/>
    </row>
    <row r="13866" spans="1:5" s="512" customFormat="1" ht="13.8">
      <c r="A13866" s="520" t="s">
        <v>10134</v>
      </c>
      <c r="B13866" s="520" t="s">
        <v>10135</v>
      </c>
      <c r="C13866" s="521">
        <v>313500</v>
      </c>
      <c r="D13866" s="522"/>
      <c r="E13866" s="519"/>
    </row>
    <row r="13867" spans="1:5" s="512" customFormat="1" ht="13.8">
      <c r="A13867" s="520" t="s">
        <v>10136</v>
      </c>
      <c r="B13867" s="520" t="s">
        <v>10137</v>
      </c>
      <c r="C13867" s="521">
        <v>1115000</v>
      </c>
      <c r="D13867" s="522"/>
      <c r="E13867" s="519"/>
    </row>
    <row r="13868" spans="1:5" s="512" customFormat="1" ht="13.8">
      <c r="A13868" s="577" t="s">
        <v>10138</v>
      </c>
      <c r="B13868" s="577"/>
      <c r="C13868" s="578"/>
      <c r="D13868" s="522"/>
      <c r="E13868" s="519"/>
    </row>
    <row r="13869" spans="1:5" s="512" customFormat="1" ht="13.8">
      <c r="A13869" s="520" t="s">
        <v>10139</v>
      </c>
      <c r="B13869" s="520" t="s">
        <v>10140</v>
      </c>
      <c r="C13869" s="521">
        <v>1</v>
      </c>
      <c r="D13869" s="522"/>
      <c r="E13869" s="519"/>
    </row>
    <row r="13870" spans="1:5" s="512" customFormat="1" ht="13.8">
      <c r="A13870" s="520" t="s">
        <v>10141</v>
      </c>
      <c r="B13870" s="520" t="s">
        <v>10142</v>
      </c>
      <c r="C13870" s="521">
        <v>1</v>
      </c>
      <c r="D13870" s="522"/>
      <c r="E13870" s="519"/>
    </row>
    <row r="13871" spans="1:5" s="512" customFormat="1" ht="13.8">
      <c r="A13871" s="520" t="s">
        <v>10143</v>
      </c>
      <c r="B13871" s="520" t="s">
        <v>10144</v>
      </c>
      <c r="C13871" s="521">
        <v>1</v>
      </c>
      <c r="D13871" s="522"/>
      <c r="E13871" s="519"/>
    </row>
    <row r="13872" spans="1:5" s="512" customFormat="1" ht="13.8">
      <c r="A13872" s="577" t="s">
        <v>10145</v>
      </c>
      <c r="B13872" s="577"/>
      <c r="C13872" s="578"/>
      <c r="D13872" s="522"/>
      <c r="E13872" s="519"/>
    </row>
    <row r="13873" spans="1:5" s="512" customFormat="1" ht="13.8">
      <c r="A13873" s="520" t="s">
        <v>10146</v>
      </c>
      <c r="B13873" s="520" t="s">
        <v>10147</v>
      </c>
      <c r="C13873" s="521">
        <v>1</v>
      </c>
      <c r="D13873" s="522"/>
      <c r="E13873" s="519"/>
    </row>
    <row r="13874" spans="1:5" s="512" customFormat="1" ht="13.8">
      <c r="A13874" s="520" t="s">
        <v>10148</v>
      </c>
      <c r="B13874" s="520" t="s">
        <v>10149</v>
      </c>
      <c r="C13874" s="521">
        <v>1</v>
      </c>
      <c r="D13874" s="522"/>
      <c r="E13874" s="519"/>
    </row>
    <row r="13875" spans="1:5" s="512" customFormat="1" ht="13.8">
      <c r="A13875" s="520" t="s">
        <v>10150</v>
      </c>
      <c r="B13875" s="520" t="s">
        <v>10151</v>
      </c>
      <c r="C13875" s="521">
        <v>1</v>
      </c>
      <c r="D13875" s="522"/>
      <c r="E13875" s="519"/>
    </row>
    <row r="13876" spans="1:5" s="512" customFormat="1" ht="13.8">
      <c r="A13876" s="577" t="s">
        <v>10152</v>
      </c>
      <c r="B13876" s="577"/>
      <c r="C13876" s="578"/>
      <c r="D13876" s="522"/>
      <c r="E13876" s="519"/>
    </row>
    <row r="13877" spans="1:5" s="512" customFormat="1" ht="13.8">
      <c r="A13877" s="520" t="s">
        <v>10153</v>
      </c>
      <c r="B13877" s="520" t="s">
        <v>10154</v>
      </c>
      <c r="C13877" s="521">
        <v>650</v>
      </c>
      <c r="D13877" s="522"/>
      <c r="E13877" s="519"/>
    </row>
    <row r="13878" spans="1:5" s="512" customFormat="1" ht="13.8">
      <c r="A13878" s="520" t="s">
        <v>10155</v>
      </c>
      <c r="B13878" s="520" t="s">
        <v>10156</v>
      </c>
      <c r="C13878" s="521">
        <v>1450</v>
      </c>
      <c r="D13878" s="522"/>
      <c r="E13878" s="519"/>
    </row>
    <row r="13879" spans="1:5" s="512" customFormat="1" ht="13.8">
      <c r="A13879" s="520" t="s">
        <v>10157</v>
      </c>
      <c r="B13879" s="520" t="s">
        <v>10158</v>
      </c>
      <c r="C13879" s="521">
        <v>2450</v>
      </c>
      <c r="D13879" s="522"/>
      <c r="E13879" s="519"/>
    </row>
    <row r="13880" spans="1:5" s="512" customFormat="1" ht="13.8">
      <c r="A13880" s="577" t="s">
        <v>10159</v>
      </c>
      <c r="B13880" s="577"/>
      <c r="C13880" s="578"/>
      <c r="D13880" s="522"/>
      <c r="E13880" s="519"/>
    </row>
    <row r="13881" spans="1:5" s="512" customFormat="1" ht="13.8">
      <c r="A13881" s="520" t="s">
        <v>10160</v>
      </c>
      <c r="B13881" s="520" t="s">
        <v>10161</v>
      </c>
      <c r="C13881" s="521">
        <v>4000</v>
      </c>
      <c r="D13881" s="522"/>
      <c r="E13881" s="519"/>
    </row>
    <row r="13882" spans="1:5" s="512" customFormat="1" ht="13.8">
      <c r="A13882" s="577" t="s">
        <v>10162</v>
      </c>
      <c r="B13882" s="577"/>
      <c r="C13882" s="578"/>
      <c r="D13882" s="522"/>
      <c r="E13882" s="519"/>
    </row>
    <row r="13883" spans="1:5" s="512" customFormat="1" ht="13.8">
      <c r="A13883" s="520" t="s">
        <v>10163</v>
      </c>
      <c r="B13883" s="520" t="s">
        <v>10164</v>
      </c>
      <c r="C13883" s="521">
        <v>595</v>
      </c>
      <c r="D13883" s="522"/>
      <c r="E13883" s="519"/>
    </row>
    <row r="13884" spans="1:5" s="512" customFormat="1" ht="13.8">
      <c r="A13884" s="520" t="s">
        <v>10165</v>
      </c>
      <c r="B13884" s="520" t="s">
        <v>10166</v>
      </c>
      <c r="C13884" s="521">
        <v>3000</v>
      </c>
      <c r="D13884" s="522"/>
      <c r="E13884" s="519"/>
    </row>
    <row r="13885" spans="1:5" s="512" customFormat="1" ht="13.8">
      <c r="A13885" s="520" t="s">
        <v>10167</v>
      </c>
      <c r="B13885" s="520" t="s">
        <v>10168</v>
      </c>
      <c r="C13885" s="521">
        <v>3000</v>
      </c>
      <c r="D13885" s="522"/>
      <c r="E13885" s="519"/>
    </row>
    <row r="13886" spans="1:5" s="512" customFormat="1" ht="13.8">
      <c r="A13886" s="520" t="s">
        <v>10169</v>
      </c>
      <c r="B13886" s="520" t="s">
        <v>10170</v>
      </c>
      <c r="C13886" s="521">
        <v>1250</v>
      </c>
      <c r="D13886" s="522"/>
      <c r="E13886" s="519"/>
    </row>
    <row r="13887" spans="1:5" s="512" customFormat="1" ht="13.8">
      <c r="A13887" s="520" t="s">
        <v>10171</v>
      </c>
      <c r="B13887" s="520" t="s">
        <v>10172</v>
      </c>
      <c r="C13887" s="521">
        <v>1000</v>
      </c>
      <c r="D13887" s="522"/>
      <c r="E13887" s="519"/>
    </row>
    <row r="13888" spans="1:5" s="512" customFormat="1" ht="13.8">
      <c r="A13888" s="520" t="s">
        <v>10173</v>
      </c>
      <c r="B13888" s="520" t="s">
        <v>10174</v>
      </c>
      <c r="C13888" s="521">
        <v>1000</v>
      </c>
      <c r="D13888" s="522"/>
      <c r="E13888" s="519"/>
    </row>
    <row r="13889" spans="1:5" s="512" customFormat="1" ht="13.8">
      <c r="A13889" s="520" t="s">
        <v>10175</v>
      </c>
      <c r="B13889" s="520" t="s">
        <v>10176</v>
      </c>
      <c r="C13889" s="521">
        <v>1000</v>
      </c>
      <c r="D13889" s="522"/>
      <c r="E13889" s="519"/>
    </row>
    <row r="13890" spans="1:5" s="512" customFormat="1" ht="13.8">
      <c r="A13890" s="520" t="s">
        <v>10177</v>
      </c>
      <c r="B13890" s="520" t="s">
        <v>10178</v>
      </c>
      <c r="C13890" s="521">
        <v>695</v>
      </c>
      <c r="D13890" s="522"/>
      <c r="E13890" s="519"/>
    </row>
    <row r="13891" spans="1:5" s="512" customFormat="1" ht="13.8">
      <c r="A13891" s="520" t="s">
        <v>10179</v>
      </c>
      <c r="B13891" s="520" t="s">
        <v>10180</v>
      </c>
      <c r="C13891" s="521">
        <v>4000</v>
      </c>
      <c r="D13891" s="522"/>
      <c r="E13891" s="519"/>
    </row>
    <row r="13892" spans="1:5" s="512" customFormat="1" ht="13.8">
      <c r="A13892" s="520" t="s">
        <v>10181</v>
      </c>
      <c r="B13892" s="520" t="s">
        <v>10182</v>
      </c>
      <c r="C13892" s="521">
        <v>1000</v>
      </c>
      <c r="D13892" s="522"/>
      <c r="E13892" s="519"/>
    </row>
    <row r="13893" spans="1:5" s="512" customFormat="1" ht="13.8">
      <c r="A13893" s="520" t="s">
        <v>10183</v>
      </c>
      <c r="B13893" s="520" t="s">
        <v>10184</v>
      </c>
      <c r="C13893" s="521">
        <v>3000</v>
      </c>
      <c r="D13893" s="522"/>
      <c r="E13893" s="519"/>
    </row>
    <row r="13894" spans="1:5" s="512" customFormat="1" ht="13.8">
      <c r="A13894" s="520" t="s">
        <v>10185</v>
      </c>
      <c r="B13894" s="520" t="s">
        <v>10186</v>
      </c>
      <c r="C13894" s="521">
        <v>1000</v>
      </c>
      <c r="D13894" s="522"/>
      <c r="E13894" s="519"/>
    </row>
    <row r="13895" spans="1:5" s="512" customFormat="1" ht="13.8">
      <c r="A13895" s="520" t="s">
        <v>10187</v>
      </c>
      <c r="B13895" s="520" t="s">
        <v>10188</v>
      </c>
      <c r="C13895" s="521">
        <v>4000</v>
      </c>
      <c r="D13895" s="522"/>
      <c r="E13895" s="519"/>
    </row>
    <row r="13896" spans="1:5" s="512" customFormat="1" ht="13.8">
      <c r="A13896" s="520" t="s">
        <v>10189</v>
      </c>
      <c r="B13896" s="520" t="s">
        <v>10190</v>
      </c>
      <c r="C13896" s="521">
        <v>2000</v>
      </c>
      <c r="D13896" s="522"/>
      <c r="E13896" s="519"/>
    </row>
    <row r="13897" spans="1:5" s="512" customFormat="1" ht="13.8">
      <c r="A13897" s="520" t="s">
        <v>10191</v>
      </c>
      <c r="B13897" s="520" t="s">
        <v>10192</v>
      </c>
      <c r="C13897" s="521">
        <v>1000</v>
      </c>
      <c r="D13897" s="522"/>
      <c r="E13897" s="519"/>
    </row>
    <row r="13898" spans="1:5" s="512" customFormat="1" ht="13.8">
      <c r="A13898" s="577" t="s">
        <v>10193</v>
      </c>
      <c r="B13898" s="577"/>
      <c r="C13898" s="578"/>
      <c r="D13898" s="522"/>
      <c r="E13898" s="519"/>
    </row>
    <row r="13899" spans="1:5" s="512" customFormat="1" ht="13.8">
      <c r="A13899" s="520" t="s">
        <v>10194</v>
      </c>
      <c r="B13899" s="520" t="s">
        <v>10195</v>
      </c>
      <c r="C13899" s="521">
        <v>595</v>
      </c>
      <c r="D13899" s="522"/>
      <c r="E13899" s="519"/>
    </row>
    <row r="13900" spans="1:5" s="512" customFormat="1" ht="13.8">
      <c r="A13900" s="520" t="s">
        <v>10196</v>
      </c>
      <c r="B13900" s="520" t="s">
        <v>10197</v>
      </c>
      <c r="C13900" s="521">
        <v>3000</v>
      </c>
      <c r="D13900" s="522"/>
      <c r="E13900" s="519"/>
    </row>
    <row r="13901" spans="1:5" s="512" customFormat="1" ht="13.8">
      <c r="A13901" s="520" t="s">
        <v>10198</v>
      </c>
      <c r="B13901" s="520" t="s">
        <v>10199</v>
      </c>
      <c r="C13901" s="521">
        <v>3000</v>
      </c>
      <c r="D13901" s="522"/>
      <c r="E13901" s="519"/>
    </row>
    <row r="13902" spans="1:5" s="512" customFormat="1" ht="13.8">
      <c r="A13902" s="520" t="s">
        <v>10200</v>
      </c>
      <c r="B13902" s="520" t="s">
        <v>10201</v>
      </c>
      <c r="C13902" s="521">
        <v>1000</v>
      </c>
      <c r="D13902" s="522"/>
      <c r="E13902" s="519"/>
    </row>
    <row r="13903" spans="1:5" s="512" customFormat="1" ht="13.8">
      <c r="A13903" s="520" t="s">
        <v>10202</v>
      </c>
      <c r="B13903" s="520" t="s">
        <v>10203</v>
      </c>
      <c r="C13903" s="521">
        <v>1000</v>
      </c>
      <c r="D13903" s="522"/>
      <c r="E13903" s="519"/>
    </row>
    <row r="13904" spans="1:5" s="512" customFormat="1" ht="13.8">
      <c r="A13904" s="520" t="s">
        <v>10204</v>
      </c>
      <c r="B13904" s="520" t="s">
        <v>10205</v>
      </c>
      <c r="C13904" s="521">
        <v>3000</v>
      </c>
      <c r="D13904" s="522"/>
      <c r="E13904" s="519"/>
    </row>
    <row r="13905" spans="1:5" s="512" customFormat="1" ht="13.8">
      <c r="A13905" s="520" t="s">
        <v>10206</v>
      </c>
      <c r="B13905" s="520" t="s">
        <v>10207</v>
      </c>
      <c r="C13905" s="521">
        <v>800</v>
      </c>
      <c r="D13905" s="522"/>
      <c r="E13905" s="519"/>
    </row>
    <row r="13906" spans="1:5" s="512" customFormat="1" ht="13.8">
      <c r="A13906" s="520" t="s">
        <v>10208</v>
      </c>
      <c r="B13906" s="520" t="s">
        <v>10209</v>
      </c>
      <c r="C13906" s="521">
        <v>1000</v>
      </c>
      <c r="D13906" s="522"/>
      <c r="E13906" s="519"/>
    </row>
    <row r="13907" spans="1:5" s="512" customFormat="1" ht="13.8">
      <c r="A13907" s="520" t="s">
        <v>10210</v>
      </c>
      <c r="B13907" s="520" t="s">
        <v>10211</v>
      </c>
      <c r="C13907" s="521">
        <v>800</v>
      </c>
      <c r="D13907" s="522"/>
      <c r="E13907" s="519"/>
    </row>
    <row r="13908" spans="1:5" s="512" customFormat="1" ht="13.8">
      <c r="A13908" s="520" t="s">
        <v>10212</v>
      </c>
      <c r="B13908" s="520" t="s">
        <v>10213</v>
      </c>
      <c r="C13908" s="521">
        <v>800</v>
      </c>
      <c r="D13908" s="522"/>
      <c r="E13908" s="519"/>
    </row>
    <row r="13909" spans="1:5" s="512" customFormat="1" ht="13.8">
      <c r="A13909" s="520" t="s">
        <v>10214</v>
      </c>
      <c r="B13909" s="520" t="s">
        <v>10215</v>
      </c>
      <c r="C13909" s="521">
        <v>1000</v>
      </c>
      <c r="D13909" s="522"/>
      <c r="E13909" s="519"/>
    </row>
    <row r="13910" spans="1:5" s="512" customFormat="1" ht="13.8">
      <c r="A13910" s="520" t="s">
        <v>10216</v>
      </c>
      <c r="B13910" s="520" t="s">
        <v>10217</v>
      </c>
      <c r="C13910" s="521">
        <v>400</v>
      </c>
      <c r="D13910" s="522"/>
      <c r="E13910" s="519"/>
    </row>
    <row r="13911" spans="1:5" s="512" customFormat="1" ht="13.8">
      <c r="A13911" s="520" t="s">
        <v>10218</v>
      </c>
      <c r="B13911" s="520" t="s">
        <v>10219</v>
      </c>
      <c r="C13911" s="521">
        <v>4000</v>
      </c>
      <c r="D13911" s="522"/>
      <c r="E13911" s="519"/>
    </row>
    <row r="13912" spans="1:5" s="512" customFormat="1" ht="13.8">
      <c r="A13912" s="520" t="s">
        <v>10220</v>
      </c>
      <c r="B13912" s="520" t="s">
        <v>10221</v>
      </c>
      <c r="C13912" s="521">
        <v>1000</v>
      </c>
      <c r="D13912" s="522"/>
      <c r="E13912" s="519"/>
    </row>
    <row r="13913" spans="1:5" s="512" customFormat="1" ht="13.8">
      <c r="A13913" s="520" t="s">
        <v>10222</v>
      </c>
      <c r="B13913" s="520" t="s">
        <v>10223</v>
      </c>
      <c r="C13913" s="521">
        <v>1000</v>
      </c>
      <c r="D13913" s="522"/>
      <c r="E13913" s="519"/>
    </row>
    <row r="13914" spans="1:5" s="512" customFormat="1" ht="13.8">
      <c r="A13914" s="520" t="s">
        <v>10224</v>
      </c>
      <c r="B13914" s="520" t="s">
        <v>10225</v>
      </c>
      <c r="C13914" s="521">
        <v>1000</v>
      </c>
      <c r="D13914" s="522"/>
      <c r="E13914" s="519"/>
    </row>
    <row r="13915" spans="1:5" s="512" customFormat="1" ht="13.8">
      <c r="A13915" s="520" t="s">
        <v>10226</v>
      </c>
      <c r="B13915" s="520" t="s">
        <v>10227</v>
      </c>
      <c r="C13915" s="521">
        <v>695</v>
      </c>
      <c r="D13915" s="522"/>
      <c r="E13915" s="519"/>
    </row>
    <row r="13916" spans="1:5" s="512" customFormat="1" ht="13.8">
      <c r="A13916" s="520" t="s">
        <v>10228</v>
      </c>
      <c r="B13916" s="520" t="s">
        <v>10229</v>
      </c>
      <c r="C13916" s="521">
        <v>4000</v>
      </c>
      <c r="D13916" s="522"/>
      <c r="E13916" s="519"/>
    </row>
    <row r="13917" spans="1:5" s="512" customFormat="1" ht="13.8">
      <c r="A13917" s="520" t="s">
        <v>10230</v>
      </c>
      <c r="B13917" s="520" t="s">
        <v>10231</v>
      </c>
      <c r="C13917" s="521">
        <v>1250</v>
      </c>
      <c r="D13917" s="522"/>
      <c r="E13917" s="519"/>
    </row>
    <row r="13918" spans="1:5" s="512" customFormat="1" ht="13.8">
      <c r="A13918" s="520" t="s">
        <v>10232</v>
      </c>
      <c r="B13918" s="520" t="s">
        <v>10233</v>
      </c>
      <c r="C13918" s="521">
        <v>3250</v>
      </c>
      <c r="D13918" s="522"/>
      <c r="E13918" s="519"/>
    </row>
    <row r="13919" spans="1:5" s="512" customFormat="1" ht="13.8">
      <c r="A13919" s="520" t="s">
        <v>10234</v>
      </c>
      <c r="B13919" s="520" t="s">
        <v>10235</v>
      </c>
      <c r="C13919" s="521">
        <v>3250</v>
      </c>
      <c r="D13919" s="522"/>
      <c r="E13919" s="519"/>
    </row>
    <row r="13920" spans="1:5" s="512" customFormat="1" ht="13.8">
      <c r="A13920" s="520" t="s">
        <v>10236</v>
      </c>
      <c r="B13920" s="520" t="s">
        <v>10237</v>
      </c>
      <c r="C13920" s="521">
        <v>1000</v>
      </c>
      <c r="D13920" s="522"/>
      <c r="E13920" s="519"/>
    </row>
    <row r="13921" spans="1:5" s="512" customFormat="1" ht="13.8">
      <c r="A13921" s="520" t="s">
        <v>10238</v>
      </c>
      <c r="B13921" s="520" t="s">
        <v>10239</v>
      </c>
      <c r="C13921" s="521">
        <v>4000</v>
      </c>
      <c r="D13921" s="522"/>
      <c r="E13921" s="519"/>
    </row>
    <row r="13922" spans="1:5" s="512" customFormat="1" ht="13.8">
      <c r="A13922" s="520" t="s">
        <v>10240</v>
      </c>
      <c r="B13922" s="520" t="s">
        <v>10241</v>
      </c>
      <c r="C13922" s="521">
        <v>2000</v>
      </c>
      <c r="D13922" s="522"/>
      <c r="E13922" s="519"/>
    </row>
    <row r="13923" spans="1:5" s="512" customFormat="1" ht="13.8">
      <c r="A13923" s="520" t="s">
        <v>10242</v>
      </c>
      <c r="B13923" s="520" t="s">
        <v>10243</v>
      </c>
      <c r="C13923" s="521">
        <v>1000</v>
      </c>
      <c r="D13923" s="522"/>
      <c r="E13923" s="519"/>
    </row>
    <row r="13924" spans="1:5" s="512" customFormat="1" ht="13.8">
      <c r="A13924" s="577" t="s">
        <v>10781</v>
      </c>
      <c r="B13924" s="577"/>
      <c r="C13924" s="578"/>
      <c r="D13924" s="522"/>
      <c r="E13924" s="519"/>
    </row>
    <row r="13925" spans="1:5" s="512" customFormat="1" ht="13.8">
      <c r="A13925" s="520" t="s">
        <v>10244</v>
      </c>
      <c r="B13925" s="520" t="s">
        <v>10245</v>
      </c>
      <c r="C13925" s="521">
        <v>5400</v>
      </c>
      <c r="D13925" s="522"/>
      <c r="E13925" s="519"/>
    </row>
    <row r="13926" spans="1:5" s="512" customFormat="1" ht="13.8">
      <c r="A13926" s="520" t="s">
        <v>10246</v>
      </c>
      <c r="B13926" s="520" t="s">
        <v>10247</v>
      </c>
      <c r="C13926" s="521">
        <v>3000</v>
      </c>
      <c r="D13926" s="522"/>
      <c r="E13926" s="519"/>
    </row>
    <row r="13927" spans="1:5" s="512" customFormat="1" ht="13.8">
      <c r="A13927" s="577" t="s">
        <v>10248</v>
      </c>
      <c r="B13927" s="577"/>
      <c r="C13927" s="578"/>
      <c r="D13927" s="522"/>
      <c r="E13927" s="519"/>
    </row>
    <row r="13928" spans="1:5" s="512" customFormat="1" ht="13.8">
      <c r="A13928" s="520" t="s">
        <v>10249</v>
      </c>
      <c r="B13928" s="520" t="s">
        <v>10250</v>
      </c>
      <c r="C13928" s="521">
        <v>25000</v>
      </c>
      <c r="D13928" s="522"/>
      <c r="E13928" s="519"/>
    </row>
    <row r="13929" spans="1:5" s="512" customFormat="1" ht="13.8">
      <c r="A13929" s="520" t="s">
        <v>10251</v>
      </c>
      <c r="B13929" s="520" t="s">
        <v>10252</v>
      </c>
      <c r="C13929" s="521">
        <v>50000</v>
      </c>
      <c r="D13929" s="522"/>
      <c r="E13929" s="519"/>
    </row>
    <row r="13930" spans="1:5" s="512" customFormat="1" ht="13.8">
      <c r="A13930" s="520" t="s">
        <v>10253</v>
      </c>
      <c r="B13930" s="520" t="s">
        <v>10254</v>
      </c>
      <c r="C13930" s="521">
        <v>100000</v>
      </c>
      <c r="D13930" s="522"/>
      <c r="E13930" s="519"/>
    </row>
    <row r="13931" spans="1:5" s="512" customFormat="1" ht="13.8">
      <c r="A13931" s="520" t="s">
        <v>10255</v>
      </c>
      <c r="B13931" s="520" t="s">
        <v>10256</v>
      </c>
      <c r="C13931" s="521">
        <v>12500</v>
      </c>
      <c r="D13931" s="522"/>
      <c r="E13931" s="519"/>
    </row>
    <row r="13932" spans="1:5" s="512" customFormat="1" ht="13.8">
      <c r="A13932" s="520" t="s">
        <v>10257</v>
      </c>
      <c r="B13932" s="520" t="s">
        <v>10258</v>
      </c>
      <c r="C13932" s="521">
        <v>1</v>
      </c>
      <c r="D13932" s="522"/>
      <c r="E13932" s="519"/>
    </row>
    <row r="13933" spans="1:5" s="512" customFormat="1" ht="13.8">
      <c r="A13933" s="546"/>
      <c r="B13933" s="546"/>
      <c r="C13933" s="547"/>
      <c r="D13933" s="522"/>
      <c r="E13933" s="519"/>
    </row>
    <row r="13934" spans="1:5" s="512" customFormat="1">
      <c r="A13934" s="614"/>
      <c r="B13934" s="615" t="s">
        <v>10259</v>
      </c>
      <c r="C13934" s="614"/>
      <c r="D13934" s="522"/>
      <c r="E13934" s="519"/>
    </row>
    <row r="13935" spans="1:5" s="512" customFormat="1" ht="27.6">
      <c r="A13935" s="513" t="s">
        <v>26</v>
      </c>
      <c r="B13935" s="513" t="s">
        <v>300</v>
      </c>
      <c r="C13935" s="514" t="s">
        <v>607</v>
      </c>
      <c r="D13935" s="522"/>
      <c r="E13935" s="519"/>
    </row>
    <row r="13936" spans="1:5" s="512" customFormat="1" ht="13.8">
      <c r="A13936" s="577" t="s">
        <v>10260</v>
      </c>
      <c r="B13936" s="577"/>
      <c r="C13936" s="578"/>
      <c r="D13936" s="522"/>
      <c r="E13936" s="519"/>
    </row>
    <row r="13937" spans="1:5" s="512" customFormat="1" ht="13.8">
      <c r="A13937" s="520" t="s">
        <v>10261</v>
      </c>
      <c r="B13937" s="520" t="s">
        <v>10262</v>
      </c>
      <c r="C13937" s="521">
        <v>1</v>
      </c>
      <c r="D13937" s="522"/>
      <c r="E13937" s="519"/>
    </row>
    <row r="13938" spans="1:5" s="512" customFormat="1" ht="13.8">
      <c r="A13938" s="520" t="s">
        <v>10263</v>
      </c>
      <c r="B13938" s="520" t="s">
        <v>10264</v>
      </c>
      <c r="C13938" s="521">
        <v>1</v>
      </c>
      <c r="D13938" s="522"/>
      <c r="E13938" s="519"/>
    </row>
    <row r="13939" spans="1:5" s="512" customFormat="1" ht="13.8">
      <c r="A13939" s="535" t="s">
        <v>10265</v>
      </c>
      <c r="B13939" s="535"/>
      <c r="C13939" s="531"/>
      <c r="D13939" s="522"/>
      <c r="E13939" s="519"/>
    </row>
    <row r="13940" spans="1:5" s="512" customFormat="1" ht="13.8">
      <c r="A13940" s="520" t="s">
        <v>10266</v>
      </c>
      <c r="B13940" s="520" t="s">
        <v>10267</v>
      </c>
      <c r="C13940" s="521">
        <v>1</v>
      </c>
      <c r="D13940" s="522"/>
      <c r="E13940" s="519"/>
    </row>
    <row r="13941" spans="1:5" s="512" customFormat="1" ht="13.8">
      <c r="A13941" s="546"/>
      <c r="B13941" s="546"/>
      <c r="C13941" s="547"/>
      <c r="D13941" s="522"/>
      <c r="E13941" s="519"/>
    </row>
    <row r="13942" spans="1:5" s="512" customFormat="1">
      <c r="A13942" s="614"/>
      <c r="B13942" s="615" t="s">
        <v>10268</v>
      </c>
      <c r="C13942" s="614"/>
      <c r="D13942" s="522"/>
      <c r="E13942" s="519"/>
    </row>
    <row r="13943" spans="1:5" s="512" customFormat="1" ht="27.6">
      <c r="A13943" s="513" t="s">
        <v>26</v>
      </c>
      <c r="B13943" s="513" t="s">
        <v>300</v>
      </c>
      <c r="C13943" s="514" t="s">
        <v>607</v>
      </c>
      <c r="D13943" s="522"/>
      <c r="E13943" s="519"/>
    </row>
    <row r="13944" spans="1:5" s="512" customFormat="1" ht="13.8">
      <c r="A13944" s="577" t="s">
        <v>538</v>
      </c>
      <c r="B13944" s="577"/>
      <c r="C13944" s="578"/>
      <c r="D13944" s="522"/>
      <c r="E13944" s="519"/>
    </row>
    <row r="13945" spans="1:5" s="512" customFormat="1" ht="13.8">
      <c r="A13945" s="520">
        <v>7640019483</v>
      </c>
      <c r="B13945" s="520" t="s">
        <v>10269</v>
      </c>
      <c r="C13945" s="521">
        <v>1</v>
      </c>
      <c r="D13945" s="522"/>
      <c r="E13945" s="519"/>
    </row>
    <row r="13946" spans="1:5" s="512" customFormat="1" ht="13.8">
      <c r="A13946" s="546"/>
      <c r="B13946" s="546"/>
      <c r="C13946" s="547"/>
      <c r="D13946" s="522"/>
      <c r="E13946" s="519"/>
    </row>
    <row r="13947" spans="1:5" s="512" customFormat="1">
      <c r="A13947" s="614"/>
      <c r="B13947" s="615" t="s">
        <v>10270</v>
      </c>
      <c r="C13947" s="614"/>
      <c r="D13947" s="522"/>
      <c r="E13947" s="519"/>
    </row>
    <row r="13948" spans="1:5" s="512" customFormat="1" ht="27.6">
      <c r="A13948" s="513" t="s">
        <v>26</v>
      </c>
      <c r="B13948" s="513" t="s">
        <v>300</v>
      </c>
      <c r="C13948" s="514" t="s">
        <v>607</v>
      </c>
      <c r="D13948" s="522"/>
      <c r="E13948" s="519"/>
    </row>
    <row r="13949" spans="1:5" s="512" customFormat="1" ht="13.8">
      <c r="A13949" s="577" t="s">
        <v>542</v>
      </c>
      <c r="B13949" s="577"/>
      <c r="C13949" s="578"/>
      <c r="D13949" s="522"/>
      <c r="E13949" s="519"/>
    </row>
    <row r="13950" spans="1:5" s="512" customFormat="1" ht="24">
      <c r="A13950" s="520" t="s">
        <v>10782</v>
      </c>
      <c r="B13950" s="520" t="s">
        <v>10271</v>
      </c>
      <c r="C13950" s="521">
        <v>6600</v>
      </c>
      <c r="D13950" s="522"/>
      <c r="E13950" s="519"/>
    </row>
    <row r="13951" spans="1:5" s="512" customFormat="1" ht="13.8">
      <c r="A13951" s="520" t="s">
        <v>10272</v>
      </c>
      <c r="B13951" s="520" t="s">
        <v>10273</v>
      </c>
      <c r="C13951" s="521">
        <v>29500</v>
      </c>
      <c r="D13951" s="522"/>
      <c r="E13951" s="519"/>
    </row>
    <row r="13952" spans="1:5" s="512" customFormat="1" ht="13.8">
      <c r="A13952" s="520" t="s">
        <v>10274</v>
      </c>
      <c r="B13952" s="520" t="s">
        <v>10275</v>
      </c>
      <c r="C13952" s="521">
        <v>29500</v>
      </c>
      <c r="D13952" s="522"/>
      <c r="E13952" s="519"/>
    </row>
    <row r="13953" spans="1:5" s="512" customFormat="1" ht="13.8">
      <c r="A13953" s="520" t="s">
        <v>10276</v>
      </c>
      <c r="B13953" s="520" t="s">
        <v>10277</v>
      </c>
      <c r="C13953" s="521">
        <v>2300</v>
      </c>
      <c r="D13953" s="522"/>
      <c r="E13953" s="519"/>
    </row>
    <row r="13954" spans="1:5" s="512" customFormat="1" ht="13.8">
      <c r="A13954" s="520" t="s">
        <v>10278</v>
      </c>
      <c r="B13954" s="520" t="s">
        <v>10279</v>
      </c>
      <c r="C13954" s="521">
        <v>3850</v>
      </c>
      <c r="D13954" s="522"/>
      <c r="E13954" s="519"/>
    </row>
    <row r="13955" spans="1:5" s="512" customFormat="1" ht="13.8">
      <c r="A13955" s="520" t="s">
        <v>10280</v>
      </c>
      <c r="B13955" s="520" t="s">
        <v>10281</v>
      </c>
      <c r="C13955" s="521">
        <v>7700</v>
      </c>
      <c r="D13955" s="522"/>
      <c r="E13955" s="519"/>
    </row>
    <row r="13956" spans="1:5" s="512" customFormat="1" ht="13.8">
      <c r="A13956" s="520" t="s">
        <v>10282</v>
      </c>
      <c r="B13956" s="520" t="s">
        <v>10283</v>
      </c>
      <c r="C13956" s="521">
        <v>11550</v>
      </c>
      <c r="D13956" s="522"/>
      <c r="E13956" s="519"/>
    </row>
    <row r="13957" spans="1:5" s="512" customFormat="1" ht="13.8">
      <c r="A13957" s="520" t="s">
        <v>10284</v>
      </c>
      <c r="B13957" s="520" t="s">
        <v>10285</v>
      </c>
      <c r="C13957" s="521">
        <v>15400</v>
      </c>
      <c r="D13957" s="522"/>
      <c r="E13957" s="519"/>
    </row>
    <row r="13958" spans="1:5" s="512" customFormat="1" ht="13.8">
      <c r="A13958" s="520" t="s">
        <v>10286</v>
      </c>
      <c r="B13958" s="520" t="s">
        <v>10287</v>
      </c>
      <c r="C13958" s="521">
        <v>19250</v>
      </c>
      <c r="D13958" s="522"/>
      <c r="E13958" s="519"/>
    </row>
    <row r="13959" spans="1:5" s="512" customFormat="1" ht="13.8">
      <c r="A13959" s="520" t="s">
        <v>10288</v>
      </c>
      <c r="B13959" s="520" t="s">
        <v>10289</v>
      </c>
      <c r="C13959" s="521">
        <v>850</v>
      </c>
      <c r="D13959" s="522"/>
      <c r="E13959" s="519"/>
    </row>
    <row r="13960" spans="1:5" s="512" customFormat="1" ht="13.8">
      <c r="A13960" s="520" t="s">
        <v>10290</v>
      </c>
      <c r="B13960" s="520" t="s">
        <v>10291</v>
      </c>
      <c r="C13960" s="521">
        <v>725</v>
      </c>
      <c r="D13960" s="522"/>
      <c r="E13960" s="519"/>
    </row>
    <row r="13961" spans="1:5" s="512" customFormat="1" ht="13.8">
      <c r="A13961" s="520" t="s">
        <v>10292</v>
      </c>
      <c r="B13961" s="520" t="s">
        <v>10293</v>
      </c>
      <c r="C13961" s="521">
        <v>725</v>
      </c>
      <c r="D13961" s="522"/>
      <c r="E13961" s="519"/>
    </row>
    <row r="13962" spans="1:5" s="512" customFormat="1" ht="15" customHeight="1">
      <c r="A13962" s="520" t="s">
        <v>10294</v>
      </c>
      <c r="B13962" s="520" t="s">
        <v>10295</v>
      </c>
      <c r="C13962" s="521">
        <v>725</v>
      </c>
      <c r="D13962" s="522"/>
      <c r="E13962" s="511"/>
    </row>
    <row r="13963" spans="1:5" s="512" customFormat="1" ht="13.8">
      <c r="A13963" s="520" t="s">
        <v>10296</v>
      </c>
      <c r="B13963" s="520" t="s">
        <v>10297</v>
      </c>
      <c r="C13963" s="521">
        <v>1100</v>
      </c>
      <c r="D13963" s="522"/>
    </row>
    <row r="13964" spans="1:5" s="512" customFormat="1" ht="13.8">
      <c r="A13964" s="520" t="s">
        <v>10298</v>
      </c>
      <c r="B13964" s="520" t="s">
        <v>10299</v>
      </c>
      <c r="C13964" s="521">
        <v>1650</v>
      </c>
      <c r="D13964" s="522"/>
      <c r="E13964" s="519"/>
    </row>
    <row r="13965" spans="1:5" s="512" customFormat="1" ht="13.8">
      <c r="A13965" s="520" t="s">
        <v>10300</v>
      </c>
      <c r="B13965" s="520" t="s">
        <v>10301</v>
      </c>
      <c r="C13965" s="521">
        <v>1650</v>
      </c>
      <c r="D13965" s="522"/>
      <c r="E13965" s="519"/>
    </row>
    <row r="13966" spans="1:5" s="512" customFormat="1" ht="13.8">
      <c r="A13966" s="520" t="s">
        <v>10302</v>
      </c>
      <c r="B13966" s="520" t="s">
        <v>10303</v>
      </c>
      <c r="C13966" s="521">
        <v>5500</v>
      </c>
      <c r="D13966" s="522"/>
      <c r="E13966" s="519"/>
    </row>
    <row r="13967" spans="1:5" s="512" customFormat="1" ht="13.8">
      <c r="A13967" s="520" t="s">
        <v>10304</v>
      </c>
      <c r="B13967" s="520" t="s">
        <v>10305</v>
      </c>
      <c r="C13967" s="521">
        <v>3000</v>
      </c>
      <c r="D13967" s="522"/>
      <c r="E13967" s="519"/>
    </row>
    <row r="13968" spans="1:5" s="512" customFormat="1" ht="13.8">
      <c r="A13968" s="520" t="s">
        <v>10306</v>
      </c>
      <c r="B13968" s="520" t="s">
        <v>10307</v>
      </c>
      <c r="C13968" s="521">
        <v>3000</v>
      </c>
      <c r="D13968" s="522"/>
      <c r="E13968" s="519"/>
    </row>
    <row r="13969" spans="1:5" s="512" customFormat="1" ht="13.8">
      <c r="A13969" s="520" t="s">
        <v>10308</v>
      </c>
      <c r="B13969" s="520" t="s">
        <v>10309</v>
      </c>
      <c r="C13969" s="521">
        <v>15950</v>
      </c>
      <c r="D13969" s="522"/>
      <c r="E13969" s="519"/>
    </row>
    <row r="13970" spans="1:5" s="512" customFormat="1" ht="15" customHeight="1">
      <c r="A13970" s="520" t="s">
        <v>10310</v>
      </c>
      <c r="B13970" s="520" t="s">
        <v>10311</v>
      </c>
      <c r="C13970" s="521">
        <v>700</v>
      </c>
      <c r="D13970" s="522"/>
      <c r="E13970" s="511"/>
    </row>
    <row r="13971" spans="1:5" s="512" customFormat="1" ht="13.8">
      <c r="A13971" s="520" t="s">
        <v>10312</v>
      </c>
      <c r="B13971" s="520" t="s">
        <v>10313</v>
      </c>
      <c r="C13971" s="521">
        <v>650</v>
      </c>
      <c r="D13971" s="522"/>
    </row>
    <row r="13972" spans="1:5" s="512" customFormat="1" ht="13.8">
      <c r="A13972" s="520" t="s">
        <v>10314</v>
      </c>
      <c r="B13972" s="520" t="s">
        <v>10315</v>
      </c>
      <c r="C13972" s="521">
        <v>600</v>
      </c>
      <c r="D13972" s="522"/>
      <c r="E13972" s="519"/>
    </row>
    <row r="13973" spans="1:5" s="512" customFormat="1" ht="13.8">
      <c r="A13973" s="520" t="s">
        <v>10316</v>
      </c>
      <c r="B13973" s="520" t="s">
        <v>10317</v>
      </c>
      <c r="C13973" s="521">
        <v>500</v>
      </c>
      <c r="D13973" s="522"/>
      <c r="E13973" s="519"/>
    </row>
    <row r="13974" spans="1:5" s="512" customFormat="1" ht="13.8">
      <c r="A13974" s="520" t="s">
        <v>10318</v>
      </c>
      <c r="B13974" s="520" t="s">
        <v>10319</v>
      </c>
      <c r="C13974" s="521">
        <v>450</v>
      </c>
      <c r="D13974" s="522"/>
      <c r="E13974" s="519"/>
    </row>
    <row r="13975" spans="1:5" s="512" customFormat="1" ht="15" customHeight="1">
      <c r="A13975" s="520" t="s">
        <v>10320</v>
      </c>
      <c r="B13975" s="520" t="s">
        <v>10321</v>
      </c>
      <c r="C13975" s="521">
        <v>1350</v>
      </c>
      <c r="D13975" s="522"/>
      <c r="E13975" s="511"/>
    </row>
    <row r="13976" spans="1:5" s="512" customFormat="1" ht="13.8">
      <c r="A13976" s="520" t="s">
        <v>10322</v>
      </c>
      <c r="B13976" s="520" t="s">
        <v>10323</v>
      </c>
      <c r="C13976" s="521">
        <v>5500</v>
      </c>
      <c r="D13976" s="522"/>
    </row>
    <row r="13977" spans="1:5" s="512" customFormat="1" ht="13.8">
      <c r="A13977" s="520" t="s">
        <v>10324</v>
      </c>
      <c r="B13977" s="520" t="s">
        <v>10325</v>
      </c>
      <c r="C13977" s="521">
        <v>750</v>
      </c>
      <c r="D13977" s="522"/>
      <c r="E13977" s="519"/>
    </row>
    <row r="13978" spans="1:5" s="512" customFormat="1" ht="13.8">
      <c r="A13978" s="520" t="s">
        <v>10326</v>
      </c>
      <c r="B13978" s="520" t="s">
        <v>10327</v>
      </c>
      <c r="C13978" s="521">
        <v>250</v>
      </c>
      <c r="D13978" s="522"/>
      <c r="E13978" s="519"/>
    </row>
    <row r="13979" spans="1:5" s="512" customFormat="1" ht="13.8">
      <c r="A13979" s="520" t="s">
        <v>10328</v>
      </c>
      <c r="B13979" s="520" t="s">
        <v>10329</v>
      </c>
      <c r="C13979" s="521">
        <v>2500</v>
      </c>
      <c r="D13979" s="522"/>
      <c r="E13979" s="519"/>
    </row>
    <row r="13980" spans="1:5" s="512" customFormat="1" ht="13.8">
      <c r="A13980" s="520" t="s">
        <v>10330</v>
      </c>
      <c r="B13980" s="520" t="s">
        <v>10331</v>
      </c>
      <c r="C13980" s="521">
        <v>650</v>
      </c>
      <c r="D13980" s="522"/>
      <c r="E13980" s="519"/>
    </row>
    <row r="13981" spans="1:5" s="512" customFormat="1" ht="13.8">
      <c r="A13981" s="520" t="s">
        <v>10332</v>
      </c>
      <c r="B13981" s="520" t="s">
        <v>10333</v>
      </c>
      <c r="C13981" s="521">
        <v>650</v>
      </c>
      <c r="D13981" s="522"/>
      <c r="E13981" s="519"/>
    </row>
    <row r="13982" spans="1:5" s="512" customFormat="1" ht="13.8">
      <c r="A13982" s="520" t="s">
        <v>10334</v>
      </c>
      <c r="B13982" s="520" t="s">
        <v>10335</v>
      </c>
      <c r="C13982" s="521">
        <v>650</v>
      </c>
      <c r="D13982" s="522"/>
      <c r="E13982" s="519"/>
    </row>
    <row r="13983" spans="1:5" s="512" customFormat="1" ht="13.8">
      <c r="A13983" s="520" t="s">
        <v>10336</v>
      </c>
      <c r="B13983" s="520" t="s">
        <v>10337</v>
      </c>
      <c r="C13983" s="521">
        <v>550</v>
      </c>
      <c r="D13983" s="522"/>
      <c r="E13983" s="519"/>
    </row>
    <row r="13984" spans="1:5" s="512" customFormat="1" ht="13.8">
      <c r="A13984" s="520" t="s">
        <v>10338</v>
      </c>
      <c r="B13984" s="520" t="s">
        <v>10339</v>
      </c>
      <c r="C13984" s="521">
        <v>550</v>
      </c>
      <c r="D13984" s="522"/>
      <c r="E13984" s="519"/>
    </row>
    <row r="13985" spans="1:5" s="512" customFormat="1" ht="13.8">
      <c r="A13985" s="520" t="s">
        <v>10340</v>
      </c>
      <c r="B13985" s="520" t="s">
        <v>10341</v>
      </c>
      <c r="C13985" s="521">
        <v>750</v>
      </c>
      <c r="D13985" s="522"/>
      <c r="E13985" s="519"/>
    </row>
    <row r="13986" spans="1:5" s="512" customFormat="1" ht="13.8">
      <c r="A13986" s="520" t="s">
        <v>10342</v>
      </c>
      <c r="B13986" s="520" t="s">
        <v>10343</v>
      </c>
      <c r="C13986" s="521">
        <v>750</v>
      </c>
      <c r="D13986" s="522"/>
      <c r="E13986" s="519"/>
    </row>
    <row r="13987" spans="1:5" s="512" customFormat="1" ht="13.8">
      <c r="A13987" s="520" t="s">
        <v>10344</v>
      </c>
      <c r="B13987" s="520" t="s">
        <v>10345</v>
      </c>
      <c r="C13987" s="521">
        <v>750</v>
      </c>
      <c r="D13987" s="522"/>
      <c r="E13987" s="519"/>
    </row>
    <row r="13988" spans="1:5" s="512" customFormat="1" ht="13.8">
      <c r="A13988" s="520" t="s">
        <v>10346</v>
      </c>
      <c r="B13988" s="520" t="s">
        <v>10347</v>
      </c>
      <c r="C13988" s="521">
        <v>750</v>
      </c>
      <c r="D13988" s="522"/>
      <c r="E13988" s="519"/>
    </row>
    <row r="13989" spans="1:5" s="512" customFormat="1" ht="13.8">
      <c r="A13989" s="520" t="s">
        <v>10348</v>
      </c>
      <c r="B13989" s="520" t="s">
        <v>10349</v>
      </c>
      <c r="C13989" s="521">
        <v>750</v>
      </c>
      <c r="D13989" s="522"/>
      <c r="E13989" s="519"/>
    </row>
    <row r="13990" spans="1:5" s="512" customFormat="1" ht="13.8">
      <c r="A13990" s="520" t="s">
        <v>10350</v>
      </c>
      <c r="B13990" s="520" t="s">
        <v>10351</v>
      </c>
      <c r="C13990" s="521">
        <v>1750</v>
      </c>
      <c r="D13990" s="522"/>
      <c r="E13990" s="519"/>
    </row>
    <row r="13991" spans="1:5" s="512" customFormat="1" ht="13.8">
      <c r="A13991" s="520" t="s">
        <v>10352</v>
      </c>
      <c r="B13991" s="520" t="s">
        <v>10353</v>
      </c>
      <c r="C13991" s="521">
        <v>2350</v>
      </c>
      <c r="D13991" s="522"/>
      <c r="E13991" s="519"/>
    </row>
    <row r="13992" spans="1:5" s="512" customFormat="1" ht="13.8">
      <c r="A13992" s="520" t="s">
        <v>10354</v>
      </c>
      <c r="B13992" s="520" t="s">
        <v>10355</v>
      </c>
      <c r="C13992" s="521">
        <v>2850</v>
      </c>
      <c r="D13992" s="522"/>
      <c r="E13992" s="519"/>
    </row>
    <row r="13993" spans="1:5" s="512" customFormat="1" ht="13.8">
      <c r="A13993" s="520" t="s">
        <v>10356</v>
      </c>
      <c r="B13993" s="520" t="s">
        <v>10357</v>
      </c>
      <c r="C13993" s="521">
        <v>1350</v>
      </c>
      <c r="D13993" s="522"/>
      <c r="E13993" s="519"/>
    </row>
    <row r="13994" spans="1:5" s="512" customFormat="1" ht="13.8">
      <c r="A13994" s="520" t="s">
        <v>10358</v>
      </c>
      <c r="B13994" s="520" t="s">
        <v>10359</v>
      </c>
      <c r="C13994" s="521">
        <v>275</v>
      </c>
      <c r="D13994" s="522"/>
      <c r="E13994" s="519"/>
    </row>
    <row r="13995" spans="1:5" s="512" customFormat="1" ht="13.8">
      <c r="A13995" s="520" t="s">
        <v>10360</v>
      </c>
      <c r="B13995" s="520" t="s">
        <v>10361</v>
      </c>
      <c r="C13995" s="521">
        <v>250</v>
      </c>
      <c r="D13995" s="522"/>
      <c r="E13995" s="519"/>
    </row>
    <row r="13996" spans="1:5" s="512" customFormat="1" ht="13.8">
      <c r="A13996" s="520" t="s">
        <v>10362</v>
      </c>
      <c r="B13996" s="520" t="s">
        <v>10363</v>
      </c>
      <c r="C13996" s="521">
        <v>225</v>
      </c>
      <c r="D13996" s="522"/>
      <c r="E13996" s="519"/>
    </row>
    <row r="13997" spans="1:5" s="512" customFormat="1" ht="13.8">
      <c r="A13997" s="520" t="s">
        <v>10364</v>
      </c>
      <c r="B13997" s="520" t="s">
        <v>10365</v>
      </c>
      <c r="C13997" s="521">
        <v>600</v>
      </c>
      <c r="D13997" s="522"/>
      <c r="E13997" s="519"/>
    </row>
    <row r="13998" spans="1:5" s="512" customFormat="1" ht="13.8">
      <c r="A13998" s="520" t="s">
        <v>10366</v>
      </c>
      <c r="B13998" s="520" t="s">
        <v>10367</v>
      </c>
      <c r="C13998" s="521">
        <v>550</v>
      </c>
      <c r="D13998" s="522"/>
      <c r="E13998" s="519"/>
    </row>
    <row r="13999" spans="1:5" s="512" customFormat="1" ht="13.8">
      <c r="A13999" s="520" t="s">
        <v>10368</v>
      </c>
      <c r="B13999" s="520" t="s">
        <v>10369</v>
      </c>
      <c r="C13999" s="521">
        <v>500</v>
      </c>
      <c r="D13999" s="522"/>
      <c r="E13999" s="519"/>
    </row>
    <row r="14000" spans="1:5" s="512" customFormat="1" ht="13.8">
      <c r="A14000" s="520" t="s">
        <v>10370</v>
      </c>
      <c r="B14000" s="520" t="s">
        <v>10371</v>
      </c>
      <c r="C14000" s="521">
        <v>8500</v>
      </c>
      <c r="D14000" s="522"/>
      <c r="E14000" s="519"/>
    </row>
    <row r="14001" spans="1:5" s="512" customFormat="1" ht="13.8">
      <c r="A14001" s="520" t="s">
        <v>10372</v>
      </c>
      <c r="B14001" s="520" t="s">
        <v>10373</v>
      </c>
      <c r="C14001" s="521">
        <v>250</v>
      </c>
      <c r="D14001" s="522"/>
      <c r="E14001" s="519"/>
    </row>
    <row r="14002" spans="1:5" s="512" customFormat="1" ht="13.8">
      <c r="A14002" s="520" t="s">
        <v>10374</v>
      </c>
      <c r="B14002" s="520" t="s">
        <v>10375</v>
      </c>
      <c r="C14002" s="521">
        <v>1100</v>
      </c>
      <c r="D14002" s="522"/>
      <c r="E14002" s="519"/>
    </row>
    <row r="14003" spans="1:5" s="512" customFormat="1" ht="13.8">
      <c r="A14003" s="520" t="s">
        <v>10376</v>
      </c>
      <c r="B14003" s="520" t="s">
        <v>10377</v>
      </c>
      <c r="C14003" s="521">
        <v>1100</v>
      </c>
      <c r="D14003" s="522"/>
      <c r="E14003" s="519"/>
    </row>
    <row r="14004" spans="1:5" s="512" customFormat="1" ht="13.8">
      <c r="A14004" s="520" t="s">
        <v>10378</v>
      </c>
      <c r="B14004" s="520" t="s">
        <v>10379</v>
      </c>
      <c r="C14004" s="521">
        <v>1950</v>
      </c>
      <c r="D14004" s="522"/>
      <c r="E14004" s="519"/>
    </row>
    <row r="14005" spans="1:5" s="512" customFormat="1" ht="13.8">
      <c r="A14005" s="520" t="s">
        <v>10380</v>
      </c>
      <c r="B14005" s="520" t="s">
        <v>10381</v>
      </c>
      <c r="C14005" s="521">
        <v>4950</v>
      </c>
      <c r="D14005" s="522"/>
      <c r="E14005" s="519"/>
    </row>
    <row r="14006" spans="1:5" s="512" customFormat="1" ht="13.8">
      <c r="A14006" s="520" t="s">
        <v>10382</v>
      </c>
      <c r="B14006" s="520" t="s">
        <v>10383</v>
      </c>
      <c r="C14006" s="521">
        <v>950</v>
      </c>
      <c r="D14006" s="522"/>
      <c r="E14006" s="519"/>
    </row>
    <row r="14007" spans="1:5" s="512" customFormat="1" ht="13.8">
      <c r="A14007" s="520" t="s">
        <v>10384</v>
      </c>
      <c r="B14007" s="520" t="s">
        <v>10385</v>
      </c>
      <c r="C14007" s="521">
        <v>950</v>
      </c>
      <c r="D14007" s="522"/>
      <c r="E14007" s="519"/>
    </row>
    <row r="14008" spans="1:5" s="512" customFormat="1" ht="13.8">
      <c r="A14008" s="520" t="s">
        <v>10386</v>
      </c>
      <c r="B14008" s="520" t="s">
        <v>10387</v>
      </c>
      <c r="C14008" s="521">
        <v>1495</v>
      </c>
      <c r="D14008" s="522"/>
      <c r="E14008" s="519"/>
    </row>
    <row r="14009" spans="1:5" s="512" customFormat="1" ht="13.8">
      <c r="A14009" s="520" t="s">
        <v>10388</v>
      </c>
      <c r="B14009" s="520" t="s">
        <v>10389</v>
      </c>
      <c r="C14009" s="521">
        <v>1650</v>
      </c>
      <c r="D14009" s="522"/>
      <c r="E14009" s="519"/>
    </row>
    <row r="14010" spans="1:5" s="512" customFormat="1" ht="13.8">
      <c r="A14010" s="520" t="s">
        <v>10390</v>
      </c>
      <c r="B14010" s="520" t="s">
        <v>10391</v>
      </c>
      <c r="C14010" s="521">
        <v>1650</v>
      </c>
      <c r="D14010" s="522"/>
      <c r="E14010" s="519"/>
    </row>
    <row r="14011" spans="1:5" s="512" customFormat="1" ht="13.8">
      <c r="A14011" s="520" t="s">
        <v>10392</v>
      </c>
      <c r="B14011" s="520" t="s">
        <v>10393</v>
      </c>
      <c r="C14011" s="521">
        <v>9950</v>
      </c>
      <c r="D14011" s="522"/>
      <c r="E14011" s="519"/>
    </row>
    <row r="14012" spans="1:5" s="512" customFormat="1" ht="13.8">
      <c r="A14012" s="520" t="s">
        <v>10394</v>
      </c>
      <c r="B14012" s="520" t="s">
        <v>10395</v>
      </c>
      <c r="C14012" s="521">
        <v>1</v>
      </c>
      <c r="D14012" s="522"/>
      <c r="E14012" s="519"/>
    </row>
    <row r="14013" spans="1:5" s="512" customFormat="1" ht="13.8">
      <c r="A14013" s="520" t="s">
        <v>10396</v>
      </c>
      <c r="B14013" s="520" t="s">
        <v>10397</v>
      </c>
      <c r="C14013" s="521">
        <v>2750</v>
      </c>
      <c r="D14013" s="522"/>
      <c r="E14013" s="519"/>
    </row>
    <row r="14014" spans="1:5" s="512" customFormat="1" ht="13.8">
      <c r="A14014" s="577" t="s">
        <v>1333</v>
      </c>
      <c r="B14014" s="577"/>
      <c r="C14014" s="578"/>
      <c r="D14014" s="522"/>
      <c r="E14014" s="519"/>
    </row>
    <row r="14015" spans="1:5" s="512" customFormat="1" ht="13.8">
      <c r="A14015" s="520" t="s">
        <v>10398</v>
      </c>
      <c r="B14015" s="520" t="s">
        <v>10399</v>
      </c>
      <c r="C14015" s="521">
        <v>1320</v>
      </c>
      <c r="D14015" s="522"/>
      <c r="E14015" s="519"/>
    </row>
    <row r="14016" spans="1:5" s="512" customFormat="1" ht="13.8">
      <c r="A14016" s="520" t="s">
        <v>10400</v>
      </c>
      <c r="B14016" s="520" t="s">
        <v>10401</v>
      </c>
      <c r="C14016" s="521">
        <v>5900</v>
      </c>
      <c r="D14016" s="522"/>
      <c r="E14016" s="519"/>
    </row>
    <row r="14017" spans="1:5" s="512" customFormat="1" ht="13.8">
      <c r="A14017" s="520" t="s">
        <v>10402</v>
      </c>
      <c r="B14017" s="520" t="s">
        <v>10403</v>
      </c>
      <c r="C14017" s="521">
        <v>5900</v>
      </c>
      <c r="D14017" s="522"/>
      <c r="E14017" s="519"/>
    </row>
    <row r="14018" spans="1:5" s="512" customFormat="1" ht="24">
      <c r="A14018" s="520" t="s">
        <v>10404</v>
      </c>
      <c r="B14018" s="520" t="s">
        <v>10405</v>
      </c>
      <c r="C14018" s="521">
        <v>500</v>
      </c>
      <c r="D14018" s="522"/>
      <c r="E14018" s="519"/>
    </row>
    <row r="14019" spans="1:5" s="512" customFormat="1" ht="24">
      <c r="A14019" s="520" t="s">
        <v>10406</v>
      </c>
      <c r="B14019" s="520" t="s">
        <v>10407</v>
      </c>
      <c r="C14019" s="521">
        <v>770</v>
      </c>
      <c r="D14019" s="522"/>
      <c r="E14019" s="519"/>
    </row>
    <row r="14020" spans="1:5" s="512" customFormat="1" ht="24">
      <c r="A14020" s="520" t="s">
        <v>10408</v>
      </c>
      <c r="B14020" s="520" t="s">
        <v>10409</v>
      </c>
      <c r="C14020" s="521">
        <v>1540</v>
      </c>
      <c r="D14020" s="522"/>
      <c r="E14020" s="519"/>
    </row>
    <row r="14021" spans="1:5" s="512" customFormat="1" ht="24">
      <c r="A14021" s="520" t="s">
        <v>10410</v>
      </c>
      <c r="B14021" s="520" t="s">
        <v>10411</v>
      </c>
      <c r="C14021" s="521">
        <v>2310</v>
      </c>
      <c r="D14021" s="522"/>
      <c r="E14021" s="519"/>
    </row>
    <row r="14022" spans="1:5" s="512" customFormat="1" ht="24">
      <c r="A14022" s="520" t="s">
        <v>10412</v>
      </c>
      <c r="B14022" s="520" t="s">
        <v>10413</v>
      </c>
      <c r="C14022" s="521">
        <v>3080</v>
      </c>
      <c r="D14022" s="522"/>
      <c r="E14022" s="519"/>
    </row>
    <row r="14023" spans="1:5" s="512" customFormat="1" ht="24">
      <c r="A14023" s="520" t="s">
        <v>10414</v>
      </c>
      <c r="B14023" s="520" t="s">
        <v>10415</v>
      </c>
      <c r="C14023" s="521">
        <v>3850</v>
      </c>
      <c r="D14023" s="522"/>
      <c r="E14023" s="519"/>
    </row>
    <row r="14024" spans="1:5" s="512" customFormat="1" ht="24">
      <c r="A14024" s="520" t="s">
        <v>10416</v>
      </c>
      <c r="B14024" s="520" t="s">
        <v>10417</v>
      </c>
      <c r="C14024" s="521">
        <v>170</v>
      </c>
      <c r="D14024" s="522"/>
      <c r="E14024" s="519"/>
    </row>
    <row r="14025" spans="1:5" s="512" customFormat="1" ht="13.8">
      <c r="A14025" s="520" t="s">
        <v>10418</v>
      </c>
      <c r="B14025" s="520" t="s">
        <v>10419</v>
      </c>
      <c r="C14025" s="521">
        <v>145</v>
      </c>
      <c r="D14025" s="522"/>
      <c r="E14025" s="519"/>
    </row>
    <row r="14026" spans="1:5" s="512" customFormat="1" ht="13.8">
      <c r="A14026" s="520" t="s">
        <v>10420</v>
      </c>
      <c r="B14026" s="520" t="s">
        <v>10421</v>
      </c>
      <c r="C14026" s="521">
        <v>145</v>
      </c>
      <c r="D14026" s="522"/>
      <c r="E14026" s="519"/>
    </row>
    <row r="14027" spans="1:5" s="512" customFormat="1" ht="13.8">
      <c r="A14027" s="520" t="s">
        <v>10422</v>
      </c>
      <c r="B14027" s="520" t="s">
        <v>10423</v>
      </c>
      <c r="C14027" s="521">
        <v>145</v>
      </c>
      <c r="D14027" s="522"/>
      <c r="E14027" s="519"/>
    </row>
    <row r="14028" spans="1:5" s="512" customFormat="1" ht="13.8">
      <c r="A14028" s="520" t="s">
        <v>10424</v>
      </c>
      <c r="B14028" s="520" t="s">
        <v>10425</v>
      </c>
      <c r="C14028" s="521">
        <v>220</v>
      </c>
      <c r="D14028" s="522"/>
      <c r="E14028" s="519"/>
    </row>
    <row r="14029" spans="1:5" s="512" customFormat="1" ht="13.8">
      <c r="A14029" s="520" t="s">
        <v>10426</v>
      </c>
      <c r="B14029" s="520" t="s">
        <v>10427</v>
      </c>
      <c r="C14029" s="521">
        <v>330</v>
      </c>
      <c r="D14029" s="522"/>
      <c r="E14029" s="519"/>
    </row>
    <row r="14030" spans="1:5" s="512" customFormat="1" ht="24">
      <c r="A14030" s="520" t="s">
        <v>10428</v>
      </c>
      <c r="B14030" s="520" t="s">
        <v>10429</v>
      </c>
      <c r="C14030" s="521">
        <v>330</v>
      </c>
      <c r="D14030" s="522"/>
      <c r="E14030" s="519"/>
    </row>
    <row r="14031" spans="1:5" s="512" customFormat="1" ht="13.8">
      <c r="A14031" s="520" t="s">
        <v>10430</v>
      </c>
      <c r="B14031" s="520" t="s">
        <v>10431</v>
      </c>
      <c r="C14031" s="521">
        <v>1100</v>
      </c>
      <c r="D14031" s="522"/>
      <c r="E14031" s="519"/>
    </row>
    <row r="14032" spans="1:5" s="512" customFormat="1" ht="13.8">
      <c r="A14032" s="520" t="s">
        <v>10432</v>
      </c>
      <c r="B14032" s="520" t="s">
        <v>10433</v>
      </c>
      <c r="C14032" s="521">
        <v>600</v>
      </c>
      <c r="D14032" s="522"/>
      <c r="E14032" s="519"/>
    </row>
    <row r="14033" spans="1:5" s="512" customFormat="1" ht="13.8">
      <c r="A14033" s="520" t="s">
        <v>10434</v>
      </c>
      <c r="B14033" s="520" t="s">
        <v>10435</v>
      </c>
      <c r="C14033" s="521">
        <v>600</v>
      </c>
      <c r="D14033" s="522"/>
      <c r="E14033" s="519"/>
    </row>
    <row r="14034" spans="1:5" s="512" customFormat="1" ht="24">
      <c r="A14034" s="520" t="s">
        <v>10436</v>
      </c>
      <c r="B14034" s="520" t="s">
        <v>10437</v>
      </c>
      <c r="C14034" s="521">
        <v>3190</v>
      </c>
      <c r="D14034" s="522"/>
      <c r="E14034" s="519"/>
    </row>
    <row r="14035" spans="1:5" s="512" customFormat="1" ht="24">
      <c r="A14035" s="520" t="s">
        <v>10438</v>
      </c>
      <c r="B14035" s="520" t="s">
        <v>10439</v>
      </c>
      <c r="C14035" s="521">
        <v>140</v>
      </c>
      <c r="D14035" s="522"/>
      <c r="E14035" s="519"/>
    </row>
    <row r="14036" spans="1:5" s="512" customFormat="1" ht="24">
      <c r="A14036" s="520" t="s">
        <v>10440</v>
      </c>
      <c r="B14036" s="520" t="s">
        <v>10441</v>
      </c>
      <c r="C14036" s="521">
        <v>130</v>
      </c>
      <c r="D14036" s="522"/>
      <c r="E14036" s="519"/>
    </row>
    <row r="14037" spans="1:5" s="512" customFormat="1" ht="24">
      <c r="A14037" s="520" t="s">
        <v>10442</v>
      </c>
      <c r="B14037" s="520" t="s">
        <v>10443</v>
      </c>
      <c r="C14037" s="521">
        <v>120</v>
      </c>
      <c r="D14037" s="522"/>
      <c r="E14037" s="519"/>
    </row>
    <row r="14038" spans="1:5" s="512" customFormat="1" ht="24">
      <c r="A14038" s="520" t="s">
        <v>10444</v>
      </c>
      <c r="B14038" s="520" t="s">
        <v>10445</v>
      </c>
      <c r="C14038" s="521">
        <v>100</v>
      </c>
      <c r="D14038" s="522"/>
      <c r="E14038" s="519"/>
    </row>
    <row r="14039" spans="1:5" s="512" customFormat="1" ht="24">
      <c r="A14039" s="520" t="s">
        <v>10446</v>
      </c>
      <c r="B14039" s="520" t="s">
        <v>10447</v>
      </c>
      <c r="C14039" s="521">
        <v>90</v>
      </c>
      <c r="D14039" s="522"/>
      <c r="E14039" s="519"/>
    </row>
    <row r="14040" spans="1:5" s="512" customFormat="1" ht="24">
      <c r="A14040" s="520" t="s">
        <v>10448</v>
      </c>
      <c r="B14040" s="520" t="s">
        <v>10449</v>
      </c>
      <c r="C14040" s="521">
        <v>270</v>
      </c>
      <c r="D14040" s="522"/>
      <c r="E14040" s="519"/>
    </row>
    <row r="14041" spans="1:5" s="512" customFormat="1" ht="24">
      <c r="A14041" s="520" t="s">
        <v>10450</v>
      </c>
      <c r="B14041" s="520" t="s">
        <v>10451</v>
      </c>
      <c r="C14041" s="521">
        <v>1100</v>
      </c>
      <c r="D14041" s="522"/>
      <c r="E14041" s="519"/>
    </row>
    <row r="14042" spans="1:5" s="512" customFormat="1" ht="13.8">
      <c r="A14042" s="520" t="s">
        <v>10452</v>
      </c>
      <c r="B14042" s="520" t="s">
        <v>10453</v>
      </c>
      <c r="C14042" s="521">
        <v>150</v>
      </c>
      <c r="D14042" s="522"/>
      <c r="E14042" s="519"/>
    </row>
    <row r="14043" spans="1:5" s="512" customFormat="1" ht="13.8">
      <c r="A14043" s="520" t="s">
        <v>10454</v>
      </c>
      <c r="B14043" s="520" t="s">
        <v>10455</v>
      </c>
      <c r="C14043" s="521">
        <v>50</v>
      </c>
      <c r="D14043" s="522"/>
      <c r="E14043" s="519"/>
    </row>
    <row r="14044" spans="1:5" s="512" customFormat="1" ht="13.8">
      <c r="A14044" s="520" t="s">
        <v>10456</v>
      </c>
      <c r="B14044" s="520" t="s">
        <v>10457</v>
      </c>
      <c r="C14044" s="521">
        <v>500</v>
      </c>
      <c r="D14044" s="522"/>
      <c r="E14044" s="519"/>
    </row>
    <row r="14045" spans="1:5" s="512" customFormat="1" ht="13.8">
      <c r="A14045" s="520" t="s">
        <v>10458</v>
      </c>
      <c r="B14045" s="520" t="s">
        <v>10459</v>
      </c>
      <c r="C14045" s="521">
        <v>130</v>
      </c>
      <c r="D14045" s="522"/>
      <c r="E14045" s="519"/>
    </row>
    <row r="14046" spans="1:5" s="512" customFormat="1" ht="13.8">
      <c r="A14046" s="520" t="s">
        <v>10460</v>
      </c>
      <c r="B14046" s="520" t="s">
        <v>10461</v>
      </c>
      <c r="C14046" s="521">
        <v>130</v>
      </c>
      <c r="D14046" s="522"/>
      <c r="E14046" s="519"/>
    </row>
    <row r="14047" spans="1:5" s="512" customFormat="1" ht="24">
      <c r="A14047" s="520" t="s">
        <v>10462</v>
      </c>
      <c r="B14047" s="520" t="s">
        <v>10463</v>
      </c>
      <c r="C14047" s="521">
        <v>130</v>
      </c>
      <c r="D14047" s="522"/>
      <c r="E14047" s="519"/>
    </row>
    <row r="14048" spans="1:5" s="512" customFormat="1" ht="24">
      <c r="A14048" s="520" t="s">
        <v>10464</v>
      </c>
      <c r="B14048" s="520" t="s">
        <v>10465</v>
      </c>
      <c r="C14048" s="521">
        <v>110</v>
      </c>
      <c r="D14048" s="522"/>
      <c r="E14048" s="519"/>
    </row>
    <row r="14049" spans="1:5" s="512" customFormat="1" ht="24">
      <c r="A14049" s="520" t="s">
        <v>10466</v>
      </c>
      <c r="B14049" s="520" t="s">
        <v>10467</v>
      </c>
      <c r="C14049" s="521">
        <v>110</v>
      </c>
      <c r="D14049" s="522"/>
      <c r="E14049" s="519"/>
    </row>
    <row r="14050" spans="1:5" s="512" customFormat="1" ht="13.8">
      <c r="A14050" s="520" t="s">
        <v>10468</v>
      </c>
      <c r="B14050" s="520" t="s">
        <v>10469</v>
      </c>
      <c r="C14050" s="521">
        <v>150</v>
      </c>
      <c r="D14050" s="522"/>
      <c r="E14050" s="519"/>
    </row>
    <row r="14051" spans="1:5" s="512" customFormat="1" ht="13.8">
      <c r="A14051" s="520" t="s">
        <v>10470</v>
      </c>
      <c r="B14051" s="520" t="s">
        <v>10471</v>
      </c>
      <c r="C14051" s="521">
        <v>150</v>
      </c>
      <c r="D14051" s="522"/>
      <c r="E14051" s="519"/>
    </row>
    <row r="14052" spans="1:5" s="512" customFormat="1" ht="13.8">
      <c r="A14052" s="520" t="s">
        <v>10472</v>
      </c>
      <c r="B14052" s="520" t="s">
        <v>10473</v>
      </c>
      <c r="C14052" s="521">
        <v>150</v>
      </c>
      <c r="D14052" s="522"/>
      <c r="E14052" s="519"/>
    </row>
    <row r="14053" spans="1:5" s="512" customFormat="1" ht="13.8">
      <c r="A14053" s="520" t="s">
        <v>10474</v>
      </c>
      <c r="B14053" s="520" t="s">
        <v>10475</v>
      </c>
      <c r="C14053" s="521">
        <v>150</v>
      </c>
      <c r="D14053" s="522"/>
      <c r="E14053" s="519"/>
    </row>
    <row r="14054" spans="1:5" s="512" customFormat="1" ht="24">
      <c r="A14054" s="520" t="s">
        <v>10476</v>
      </c>
      <c r="B14054" s="520" t="s">
        <v>10477</v>
      </c>
      <c r="C14054" s="521">
        <v>150</v>
      </c>
      <c r="D14054" s="522"/>
      <c r="E14054" s="519"/>
    </row>
    <row r="14055" spans="1:5" s="512" customFormat="1" ht="24">
      <c r="A14055" s="520" t="s">
        <v>10478</v>
      </c>
      <c r="B14055" s="520" t="s">
        <v>10479</v>
      </c>
      <c r="C14055" s="521">
        <v>350</v>
      </c>
      <c r="D14055" s="522"/>
      <c r="E14055" s="519"/>
    </row>
    <row r="14056" spans="1:5" s="512" customFormat="1" ht="24">
      <c r="A14056" s="520" t="s">
        <v>10480</v>
      </c>
      <c r="B14056" s="520" t="s">
        <v>10481</v>
      </c>
      <c r="C14056" s="521">
        <v>470</v>
      </c>
      <c r="D14056" s="522"/>
      <c r="E14056" s="519"/>
    </row>
    <row r="14057" spans="1:5" s="512" customFormat="1" ht="24">
      <c r="A14057" s="520" t="s">
        <v>10482</v>
      </c>
      <c r="B14057" s="520" t="s">
        <v>10483</v>
      </c>
      <c r="C14057" s="521">
        <v>570</v>
      </c>
      <c r="D14057" s="522"/>
      <c r="E14057" s="519"/>
    </row>
    <row r="14058" spans="1:5" s="512" customFormat="1" ht="13.8">
      <c r="A14058" s="520" t="s">
        <v>10484</v>
      </c>
      <c r="B14058" s="520" t="s">
        <v>10485</v>
      </c>
      <c r="C14058" s="521">
        <v>270</v>
      </c>
      <c r="D14058" s="522"/>
      <c r="E14058" s="519"/>
    </row>
    <row r="14059" spans="1:5" s="512" customFormat="1" ht="13.8">
      <c r="A14059" s="520" t="s">
        <v>10486</v>
      </c>
      <c r="B14059" s="520" t="s">
        <v>10487</v>
      </c>
      <c r="C14059" s="521">
        <v>55</v>
      </c>
      <c r="D14059" s="522"/>
      <c r="E14059" s="519"/>
    </row>
    <row r="14060" spans="1:5" s="512" customFormat="1" ht="13.8">
      <c r="A14060" s="520" t="s">
        <v>10488</v>
      </c>
      <c r="B14060" s="520" t="s">
        <v>10489</v>
      </c>
      <c r="C14060" s="521">
        <v>50</v>
      </c>
      <c r="D14060" s="522"/>
      <c r="E14060" s="519"/>
    </row>
    <row r="14061" spans="1:5" s="512" customFormat="1" ht="13.8">
      <c r="A14061" s="520" t="s">
        <v>10490</v>
      </c>
      <c r="B14061" s="520" t="s">
        <v>10491</v>
      </c>
      <c r="C14061" s="521">
        <v>45</v>
      </c>
      <c r="D14061" s="522"/>
      <c r="E14061" s="519"/>
    </row>
    <row r="14062" spans="1:5" s="512" customFormat="1" ht="13.8">
      <c r="A14062" s="520" t="s">
        <v>10492</v>
      </c>
      <c r="B14062" s="520" t="s">
        <v>10493</v>
      </c>
      <c r="C14062" s="521">
        <v>120</v>
      </c>
      <c r="D14062" s="522"/>
      <c r="E14062" s="519"/>
    </row>
    <row r="14063" spans="1:5" s="512" customFormat="1" ht="13.8">
      <c r="A14063" s="520" t="s">
        <v>10494</v>
      </c>
      <c r="B14063" s="520" t="s">
        <v>10495</v>
      </c>
      <c r="C14063" s="521">
        <v>110</v>
      </c>
      <c r="D14063" s="522"/>
      <c r="E14063" s="519"/>
    </row>
    <row r="14064" spans="1:5" s="512" customFormat="1" ht="13.8">
      <c r="A14064" s="520" t="s">
        <v>10496</v>
      </c>
      <c r="B14064" s="520" t="s">
        <v>10497</v>
      </c>
      <c r="C14064" s="521">
        <v>100</v>
      </c>
      <c r="D14064" s="522"/>
      <c r="E14064" s="519"/>
    </row>
    <row r="14065" spans="1:5" s="512" customFormat="1" ht="24">
      <c r="A14065" s="520" t="s">
        <v>10498</v>
      </c>
      <c r="B14065" s="520" t="s">
        <v>10499</v>
      </c>
      <c r="C14065" s="521">
        <v>1700</v>
      </c>
      <c r="D14065" s="522"/>
      <c r="E14065" s="519"/>
    </row>
    <row r="14066" spans="1:5" s="512" customFormat="1" ht="13.8">
      <c r="A14066" s="520" t="s">
        <v>10500</v>
      </c>
      <c r="B14066" s="520" t="s">
        <v>10501</v>
      </c>
      <c r="C14066" s="521">
        <v>50</v>
      </c>
      <c r="D14066" s="522"/>
      <c r="E14066" s="519"/>
    </row>
    <row r="14067" spans="1:5" s="512" customFormat="1" ht="13.8">
      <c r="A14067" s="520" t="s">
        <v>10502</v>
      </c>
      <c r="B14067" s="520" t="s">
        <v>10503</v>
      </c>
      <c r="C14067" s="521">
        <v>220</v>
      </c>
      <c r="D14067" s="522"/>
      <c r="E14067" s="519"/>
    </row>
    <row r="14068" spans="1:5" s="512" customFormat="1" ht="13.8">
      <c r="A14068" s="520" t="s">
        <v>10504</v>
      </c>
      <c r="B14068" s="520" t="s">
        <v>10505</v>
      </c>
      <c r="C14068" s="521">
        <v>220</v>
      </c>
      <c r="D14068" s="522"/>
      <c r="E14068" s="519"/>
    </row>
    <row r="14069" spans="1:5" s="512" customFormat="1" ht="13.8">
      <c r="A14069" s="520" t="s">
        <v>10506</v>
      </c>
      <c r="B14069" s="520" t="s">
        <v>10507</v>
      </c>
      <c r="C14069" s="521">
        <v>390</v>
      </c>
      <c r="D14069" s="522"/>
      <c r="E14069" s="519"/>
    </row>
    <row r="14070" spans="1:5" s="512" customFormat="1" ht="13.8">
      <c r="A14070" s="520" t="s">
        <v>10508</v>
      </c>
      <c r="B14070" s="520" t="s">
        <v>10509</v>
      </c>
      <c r="C14070" s="521">
        <v>990</v>
      </c>
      <c r="D14070" s="522"/>
      <c r="E14070" s="519"/>
    </row>
    <row r="14071" spans="1:5" s="512" customFormat="1" ht="13.8">
      <c r="A14071" s="520" t="s">
        <v>10510</v>
      </c>
      <c r="B14071" s="520" t="s">
        <v>10511</v>
      </c>
      <c r="C14071" s="521">
        <v>190</v>
      </c>
      <c r="D14071" s="522"/>
      <c r="E14071" s="519"/>
    </row>
    <row r="14072" spans="1:5" s="512" customFormat="1" ht="13.8">
      <c r="A14072" s="520" t="s">
        <v>10512</v>
      </c>
      <c r="B14072" s="520" t="s">
        <v>10513</v>
      </c>
      <c r="C14072" s="521">
        <v>190</v>
      </c>
      <c r="D14072" s="522"/>
      <c r="E14072" s="519"/>
    </row>
    <row r="14073" spans="1:5" s="512" customFormat="1" ht="13.8">
      <c r="A14073" s="520" t="s">
        <v>10514</v>
      </c>
      <c r="B14073" s="520" t="s">
        <v>10515</v>
      </c>
      <c r="C14073" s="521">
        <v>300</v>
      </c>
      <c r="D14073" s="522"/>
      <c r="E14073" s="519"/>
    </row>
    <row r="14074" spans="1:5" s="512" customFormat="1" ht="13.8">
      <c r="A14074" s="520" t="s">
        <v>10516</v>
      </c>
      <c r="B14074" s="520" t="s">
        <v>10517</v>
      </c>
      <c r="C14074" s="521">
        <v>330</v>
      </c>
      <c r="D14074" s="522"/>
      <c r="E14074" s="519"/>
    </row>
    <row r="14075" spans="1:5" s="512" customFormat="1" ht="13.8">
      <c r="A14075" s="520" t="s">
        <v>10518</v>
      </c>
      <c r="B14075" s="520" t="s">
        <v>10519</v>
      </c>
      <c r="C14075" s="521">
        <v>1990</v>
      </c>
      <c r="D14075" s="522"/>
      <c r="E14075" s="519"/>
    </row>
    <row r="14076" spans="1:5" s="512" customFormat="1" ht="13.8">
      <c r="A14076" s="520" t="s">
        <v>10520</v>
      </c>
      <c r="B14076" s="520" t="s">
        <v>10521</v>
      </c>
      <c r="C14076" s="521">
        <v>330</v>
      </c>
      <c r="D14076" s="522"/>
      <c r="E14076" s="519"/>
    </row>
    <row r="14077" spans="1:5" s="512" customFormat="1" ht="13.8">
      <c r="A14077" s="520" t="s">
        <v>10522</v>
      </c>
      <c r="B14077" s="520" t="s">
        <v>10523</v>
      </c>
      <c r="C14077" s="521">
        <v>360</v>
      </c>
      <c r="D14077" s="522"/>
      <c r="E14077" s="519"/>
    </row>
    <row r="14078" spans="1:5" s="512" customFormat="1" ht="13.8">
      <c r="A14078" s="520" t="s">
        <v>10524</v>
      </c>
      <c r="B14078" s="520" t="s">
        <v>10525</v>
      </c>
      <c r="C14078" s="521">
        <v>180</v>
      </c>
      <c r="D14078" s="522"/>
      <c r="E14078" s="519"/>
    </row>
    <row r="14079" spans="1:5" s="512" customFormat="1" ht="13.8">
      <c r="A14079" s="520" t="s">
        <v>10526</v>
      </c>
      <c r="B14079" s="520" t="s">
        <v>10527</v>
      </c>
      <c r="C14079" s="521">
        <v>1</v>
      </c>
      <c r="D14079" s="522"/>
      <c r="E14079" s="519"/>
    </row>
    <row r="14080" spans="1:5" s="512" customFormat="1" ht="13.8">
      <c r="A14080" s="520" t="s">
        <v>10528</v>
      </c>
      <c r="B14080" s="520" t="s">
        <v>10529</v>
      </c>
      <c r="C14080" s="521">
        <v>550</v>
      </c>
      <c r="D14080" s="522"/>
      <c r="E14080" s="519"/>
    </row>
    <row r="14081" spans="1:5" s="512" customFormat="1" ht="13.8">
      <c r="A14081" s="577" t="s">
        <v>10530</v>
      </c>
      <c r="B14081" s="577"/>
      <c r="C14081" s="578"/>
      <c r="D14081" s="522"/>
      <c r="E14081" s="519"/>
    </row>
    <row r="14082" spans="1:5" s="512" customFormat="1" ht="13.8">
      <c r="A14082" s="520" t="s">
        <v>10531</v>
      </c>
      <c r="B14082" s="520" t="s">
        <v>10532</v>
      </c>
      <c r="C14082" s="521">
        <v>45</v>
      </c>
      <c r="D14082" s="522"/>
      <c r="E14082" s="519"/>
    </row>
    <row r="14083" spans="1:5" s="512" customFormat="1" ht="13.8">
      <c r="A14083" s="520" t="s">
        <v>10533</v>
      </c>
      <c r="B14083" s="520" t="s">
        <v>10534</v>
      </c>
      <c r="C14083" s="521">
        <v>43</v>
      </c>
      <c r="D14083" s="522"/>
      <c r="E14083" s="519"/>
    </row>
    <row r="14084" spans="1:5" s="512" customFormat="1" ht="13.8">
      <c r="A14084" s="520" t="s">
        <v>10535</v>
      </c>
      <c r="B14084" s="520" t="s">
        <v>10536</v>
      </c>
      <c r="C14084" s="521">
        <v>40</v>
      </c>
      <c r="D14084" s="522"/>
      <c r="E14084" s="519"/>
    </row>
    <row r="14085" spans="1:5" s="512" customFormat="1" ht="13.8">
      <c r="A14085" s="520" t="s">
        <v>10537</v>
      </c>
      <c r="B14085" s="520" t="s">
        <v>10538</v>
      </c>
      <c r="C14085" s="521">
        <v>38</v>
      </c>
      <c r="D14085" s="522"/>
      <c r="E14085" s="519"/>
    </row>
    <row r="14086" spans="1:5" s="512" customFormat="1" ht="13.8">
      <c r="A14086" s="520" t="s">
        <v>10539</v>
      </c>
      <c r="B14086" s="520" t="s">
        <v>10540</v>
      </c>
      <c r="C14086" s="521">
        <v>36</v>
      </c>
      <c r="D14086" s="522"/>
      <c r="E14086" s="519"/>
    </row>
    <row r="14087" spans="1:5" s="512" customFormat="1" ht="13.8">
      <c r="A14087" s="520" t="s">
        <v>10541</v>
      </c>
      <c r="B14087" s="520" t="s">
        <v>10542</v>
      </c>
      <c r="C14087" s="521">
        <v>0.01</v>
      </c>
      <c r="D14087" s="522"/>
      <c r="E14087" s="519"/>
    </row>
    <row r="14088" spans="1:5" s="512" customFormat="1" ht="24">
      <c r="A14088" s="520" t="s">
        <v>10543</v>
      </c>
      <c r="B14088" s="520" t="s">
        <v>10544</v>
      </c>
      <c r="C14088" s="521">
        <v>195</v>
      </c>
      <c r="D14088" s="522"/>
      <c r="E14088" s="519"/>
    </row>
    <row r="14089" spans="1:5" s="512" customFormat="1" ht="24">
      <c r="A14089" s="520" t="s">
        <v>10545</v>
      </c>
      <c r="B14089" s="520" t="s">
        <v>10546</v>
      </c>
      <c r="C14089" s="521">
        <v>295</v>
      </c>
      <c r="D14089" s="522"/>
      <c r="E14089" s="519"/>
    </row>
    <row r="14090" spans="1:5" s="512" customFormat="1" ht="24">
      <c r="A14090" s="520" t="s">
        <v>10547</v>
      </c>
      <c r="B14090" s="520" t="s">
        <v>10548</v>
      </c>
      <c r="C14090" s="521">
        <v>495</v>
      </c>
      <c r="D14090" s="522"/>
      <c r="E14090" s="519"/>
    </row>
    <row r="14091" spans="1:5" s="512" customFormat="1" ht="13.8">
      <c r="A14091" s="520" t="s">
        <v>10549</v>
      </c>
      <c r="B14091" s="520" t="s">
        <v>10550</v>
      </c>
      <c r="C14091" s="521">
        <v>29</v>
      </c>
      <c r="D14091" s="522"/>
      <c r="E14091" s="519"/>
    </row>
    <row r="14092" spans="1:5" s="512" customFormat="1" ht="13.8">
      <c r="A14092" s="520" t="s">
        <v>10551</v>
      </c>
      <c r="B14092" s="520" t="s">
        <v>10552</v>
      </c>
      <c r="C14092" s="521">
        <v>79</v>
      </c>
      <c r="D14092" s="522"/>
      <c r="E14092" s="519"/>
    </row>
    <row r="14093" spans="1:5" s="512" customFormat="1" ht="13.8">
      <c r="A14093" s="520" t="s">
        <v>10553</v>
      </c>
      <c r="B14093" s="520" t="s">
        <v>10554</v>
      </c>
      <c r="C14093" s="521">
        <v>99</v>
      </c>
      <c r="D14093" s="522"/>
      <c r="E14093" s="519"/>
    </row>
    <row r="14094" spans="1:5" s="512" customFormat="1" ht="13.8">
      <c r="A14094" s="520" t="s">
        <v>10555</v>
      </c>
      <c r="B14094" s="520" t="s">
        <v>10556</v>
      </c>
      <c r="C14094" s="521">
        <v>159</v>
      </c>
      <c r="D14094" s="522"/>
      <c r="E14094" s="519"/>
    </row>
    <row r="14095" spans="1:5" s="512" customFormat="1" ht="24">
      <c r="A14095" s="520" t="s">
        <v>10557</v>
      </c>
      <c r="B14095" s="520" t="s">
        <v>10558</v>
      </c>
      <c r="C14095" s="521">
        <v>95</v>
      </c>
      <c r="D14095" s="522"/>
      <c r="E14095" s="519"/>
    </row>
    <row r="14096" spans="1:5" s="512" customFormat="1" ht="24">
      <c r="A14096" s="520" t="s">
        <v>10559</v>
      </c>
      <c r="B14096" s="520" t="s">
        <v>10560</v>
      </c>
      <c r="C14096" s="521">
        <v>85</v>
      </c>
      <c r="D14096" s="522"/>
      <c r="E14096" s="519"/>
    </row>
    <row r="14097" spans="1:5" s="512" customFormat="1" ht="24">
      <c r="A14097" s="520" t="s">
        <v>10561</v>
      </c>
      <c r="B14097" s="520" t="s">
        <v>10562</v>
      </c>
      <c r="C14097" s="521">
        <v>65</v>
      </c>
      <c r="D14097" s="522"/>
      <c r="E14097" s="519"/>
    </row>
    <row r="14098" spans="1:5" s="512" customFormat="1" ht="24">
      <c r="A14098" s="520" t="s">
        <v>10563</v>
      </c>
      <c r="B14098" s="520" t="s">
        <v>10564</v>
      </c>
      <c r="C14098" s="521">
        <v>55</v>
      </c>
      <c r="D14098" s="522"/>
      <c r="E14098" s="519"/>
    </row>
    <row r="14099" spans="1:5" s="512" customFormat="1" ht="24">
      <c r="A14099" s="520" t="s">
        <v>10565</v>
      </c>
      <c r="B14099" s="520" t="s">
        <v>10566</v>
      </c>
      <c r="C14099" s="521">
        <v>45</v>
      </c>
      <c r="D14099" s="522"/>
      <c r="E14099" s="519"/>
    </row>
    <row r="14100" spans="1:5" s="512" customFormat="1" ht="24">
      <c r="A14100" s="520" t="s">
        <v>10567</v>
      </c>
      <c r="B14100" s="520" t="s">
        <v>10568</v>
      </c>
      <c r="C14100" s="521">
        <v>80</v>
      </c>
      <c r="D14100" s="522"/>
      <c r="E14100" s="519"/>
    </row>
    <row r="14101" spans="1:5" s="512" customFormat="1" ht="13.8">
      <c r="A14101" s="520" t="s">
        <v>10569</v>
      </c>
      <c r="B14101" s="520" t="s">
        <v>10570</v>
      </c>
      <c r="C14101" s="521">
        <v>40</v>
      </c>
      <c r="D14101" s="522"/>
      <c r="E14101" s="519"/>
    </row>
    <row r="14102" spans="1:5" s="512" customFormat="1" ht="13.8">
      <c r="A14102" s="520" t="s">
        <v>10571</v>
      </c>
      <c r="B14102" s="520" t="s">
        <v>10572</v>
      </c>
      <c r="C14102" s="521">
        <v>30</v>
      </c>
      <c r="D14102" s="522"/>
      <c r="E14102" s="519"/>
    </row>
    <row r="14103" spans="1:5" s="512" customFormat="1" ht="13.8">
      <c r="A14103" s="520" t="s">
        <v>10573</v>
      </c>
      <c r="B14103" s="520" t="s">
        <v>10574</v>
      </c>
      <c r="C14103" s="521">
        <v>30</v>
      </c>
      <c r="D14103" s="522"/>
      <c r="E14103" s="519"/>
    </row>
    <row r="14104" spans="1:5" s="512" customFormat="1" ht="13.8">
      <c r="A14104" s="520" t="s">
        <v>10575</v>
      </c>
      <c r="B14104" s="520" t="s">
        <v>10576</v>
      </c>
      <c r="C14104" s="521">
        <v>70</v>
      </c>
      <c r="D14104" s="522"/>
      <c r="E14104" s="519"/>
    </row>
    <row r="14105" spans="1:5" s="512" customFormat="1" ht="13.8">
      <c r="A14105" s="520" t="s">
        <v>10577</v>
      </c>
      <c r="B14105" s="520" t="s">
        <v>10578</v>
      </c>
      <c r="C14105" s="521">
        <v>75</v>
      </c>
      <c r="D14105" s="522"/>
      <c r="E14105" s="519"/>
    </row>
    <row r="14106" spans="1:5" s="512" customFormat="1" ht="13.8">
      <c r="A14106" s="520" t="s">
        <v>10579</v>
      </c>
      <c r="B14106" s="520" t="s">
        <v>10580</v>
      </c>
      <c r="C14106" s="521">
        <v>80</v>
      </c>
      <c r="D14106" s="522"/>
      <c r="E14106" s="519"/>
    </row>
    <row r="14107" spans="1:5" s="512" customFormat="1" ht="13.8">
      <c r="A14107" s="577" t="s">
        <v>538</v>
      </c>
      <c r="B14107" s="577"/>
      <c r="C14107" s="578"/>
      <c r="D14107" s="522"/>
      <c r="E14107" s="519"/>
    </row>
    <row r="14108" spans="1:5" s="512" customFormat="1" ht="13.8">
      <c r="A14108" s="520" t="s">
        <v>10581</v>
      </c>
      <c r="B14108" s="520" t="s">
        <v>10582</v>
      </c>
      <c r="C14108" s="521">
        <v>1600</v>
      </c>
      <c r="D14108" s="522"/>
      <c r="E14108" s="519"/>
    </row>
    <row r="14109" spans="1:5" s="512" customFormat="1" ht="13.8">
      <c r="A14109" s="520" t="s">
        <v>10583</v>
      </c>
      <c r="B14109" s="520" t="s">
        <v>10584</v>
      </c>
      <c r="C14109" s="521">
        <v>1250</v>
      </c>
      <c r="D14109" s="522"/>
      <c r="E14109" s="519"/>
    </row>
    <row r="14110" spans="1:5" s="512" customFormat="1" ht="13.8">
      <c r="A14110" s="520" t="s">
        <v>10585</v>
      </c>
      <c r="B14110" s="520" t="s">
        <v>10586</v>
      </c>
      <c r="C14110" s="521">
        <v>700</v>
      </c>
      <c r="D14110" s="522"/>
      <c r="E14110" s="519"/>
    </row>
    <row r="14111" spans="1:5" s="512" customFormat="1" ht="13.8">
      <c r="A14111" s="520" t="s">
        <v>10587</v>
      </c>
      <c r="B14111" s="520" t="s">
        <v>10588</v>
      </c>
      <c r="C14111" s="521">
        <v>1800</v>
      </c>
      <c r="D14111" s="522"/>
      <c r="E14111" s="519"/>
    </row>
    <row r="14112" spans="1:5" s="512" customFormat="1" ht="13.8">
      <c r="A14112" s="520" t="s">
        <v>10589</v>
      </c>
      <c r="B14112" s="520" t="s">
        <v>10590</v>
      </c>
      <c r="C14112" s="521">
        <v>900</v>
      </c>
      <c r="D14112" s="522"/>
      <c r="E14112" s="519"/>
    </row>
    <row r="14113" spans="1:5" s="512" customFormat="1" ht="13.8">
      <c r="A14113" s="520" t="s">
        <v>10591</v>
      </c>
      <c r="B14113" s="520" t="s">
        <v>10592</v>
      </c>
      <c r="C14113" s="521">
        <v>1800</v>
      </c>
      <c r="D14113" s="522"/>
      <c r="E14113" s="519"/>
    </row>
    <row r="14114" spans="1:5" s="512" customFormat="1" ht="13.8">
      <c r="A14114" s="520" t="s">
        <v>10593</v>
      </c>
      <c r="B14114" s="520" t="s">
        <v>10594</v>
      </c>
      <c r="C14114" s="521">
        <v>1800</v>
      </c>
      <c r="D14114" s="522"/>
      <c r="E14114" s="519"/>
    </row>
    <row r="14115" spans="1:5" s="512" customFormat="1" ht="13.8">
      <c r="A14115" s="520" t="s">
        <v>10595</v>
      </c>
      <c r="B14115" s="520" t="s">
        <v>10596</v>
      </c>
      <c r="C14115" s="521">
        <v>1800</v>
      </c>
      <c r="D14115" s="522"/>
      <c r="E14115" s="519"/>
    </row>
    <row r="14116" spans="1:5" s="512" customFormat="1" ht="13.8">
      <c r="A14116" s="520" t="s">
        <v>10597</v>
      </c>
      <c r="B14116" s="520" t="s">
        <v>10598</v>
      </c>
      <c r="C14116" s="521">
        <v>1</v>
      </c>
      <c r="D14116" s="522"/>
      <c r="E14116" s="519"/>
    </row>
    <row r="14117" spans="1:5" s="512" customFormat="1" ht="13.8">
      <c r="A14117" s="577" t="s">
        <v>10599</v>
      </c>
      <c r="B14117" s="577"/>
      <c r="C14117" s="578"/>
      <c r="D14117" s="522"/>
      <c r="E14117" s="519"/>
    </row>
    <row r="14118" spans="1:5" s="512" customFormat="1" ht="13.8">
      <c r="A14118" s="520" t="s">
        <v>10600</v>
      </c>
      <c r="B14118" s="520" t="s">
        <v>10601</v>
      </c>
      <c r="C14118" s="521">
        <v>1495</v>
      </c>
      <c r="D14118" s="522"/>
      <c r="E14118" s="519"/>
    </row>
    <row r="14119" spans="1:5" s="512" customFormat="1" ht="13.8">
      <c r="A14119" s="520" t="s">
        <v>10602</v>
      </c>
      <c r="B14119" s="520" t="s">
        <v>10603</v>
      </c>
      <c r="C14119" s="521">
        <v>995</v>
      </c>
      <c r="D14119" s="522"/>
      <c r="E14119" s="519"/>
    </row>
    <row r="14120" spans="1:5" s="512" customFormat="1" ht="13.8">
      <c r="A14120" s="520" t="s">
        <v>10604</v>
      </c>
      <c r="B14120" s="520" t="s">
        <v>10605</v>
      </c>
      <c r="C14120" s="521">
        <v>595</v>
      </c>
      <c r="D14120" s="522"/>
      <c r="E14120" s="519"/>
    </row>
    <row r="14121" spans="1:5" s="512" customFormat="1">
      <c r="A14121" s="54"/>
      <c r="B14121" s="54"/>
      <c r="C14121" s="55"/>
      <c r="D14121" s="522"/>
      <c r="E14121" s="519"/>
    </row>
    <row r="14122" spans="1:5" s="512" customFormat="1">
      <c r="A14122" s="774"/>
      <c r="B14122" s="774" t="s">
        <v>11122</v>
      </c>
      <c r="C14122" s="55"/>
      <c r="D14122" s="522"/>
      <c r="E14122" s="519"/>
    </row>
    <row r="14123" spans="1:5" s="512" customFormat="1" ht="27.6">
      <c r="A14123" s="513" t="s">
        <v>26</v>
      </c>
      <c r="B14123" s="513" t="s">
        <v>300</v>
      </c>
      <c r="C14123" s="514" t="s">
        <v>607</v>
      </c>
      <c r="D14123" s="522"/>
      <c r="E14123" s="519"/>
    </row>
    <row r="14124" spans="1:5" s="512" customFormat="1">
      <c r="A14124" s="775" t="s">
        <v>11123</v>
      </c>
      <c r="B14124" s="776"/>
      <c r="C14124" s="777"/>
      <c r="D14124" s="522"/>
      <c r="E14124" s="519"/>
    </row>
    <row r="14125" spans="1:5" s="512" customFormat="1" ht="13.8">
      <c r="A14125" s="778" t="s">
        <v>11123</v>
      </c>
      <c r="B14125" s="779"/>
      <c r="C14125" s="780"/>
      <c r="D14125" s="522"/>
      <c r="E14125" s="519"/>
    </row>
    <row r="14126" spans="1:5" s="534" customFormat="1" ht="13.8">
      <c r="A14126" s="781" t="s">
        <v>11124</v>
      </c>
      <c r="B14126" s="782" t="s">
        <v>11125</v>
      </c>
      <c r="C14126" s="783">
        <v>996</v>
      </c>
      <c r="D14126" s="532"/>
      <c r="E14126" s="533"/>
    </row>
    <row r="14127" spans="1:5" s="512" customFormat="1" ht="13.8">
      <c r="A14127" s="778" t="s">
        <v>11126</v>
      </c>
      <c r="B14127" s="779"/>
      <c r="C14127" s="780"/>
      <c r="D14127" s="522"/>
      <c r="E14127" s="519"/>
    </row>
    <row r="14128" spans="1:5" s="512" customFormat="1" ht="13.8">
      <c r="A14128" s="784" t="s">
        <v>11127</v>
      </c>
      <c r="B14128" s="785"/>
      <c r="C14128" s="786"/>
      <c r="D14128" s="522"/>
      <c r="E14128" s="519"/>
    </row>
    <row r="14129" spans="1:5" s="534" customFormat="1" ht="13.8">
      <c r="A14129" s="781" t="s">
        <v>11128</v>
      </c>
      <c r="B14129" s="782" t="s">
        <v>11129</v>
      </c>
      <c r="C14129" s="783">
        <v>199.2</v>
      </c>
      <c r="D14129" s="532"/>
      <c r="E14129" s="533"/>
    </row>
    <row r="14130" spans="1:5" s="534" customFormat="1" ht="13.8">
      <c r="A14130" s="781" t="s">
        <v>11130</v>
      </c>
      <c r="B14130" s="782" t="s">
        <v>11131</v>
      </c>
      <c r="C14130" s="783">
        <v>398.4</v>
      </c>
      <c r="D14130" s="532"/>
      <c r="E14130" s="533"/>
    </row>
    <row r="14131" spans="1:5" s="534" customFormat="1" ht="13.8">
      <c r="A14131" s="781" t="s">
        <v>11132</v>
      </c>
      <c r="B14131" s="782" t="s">
        <v>11133</v>
      </c>
      <c r="C14131" s="783">
        <v>597.6</v>
      </c>
      <c r="D14131" s="532"/>
      <c r="E14131" s="533"/>
    </row>
    <row r="14132" spans="1:5" s="534" customFormat="1" ht="13.8">
      <c r="A14132" s="781" t="s">
        <v>11134</v>
      </c>
      <c r="B14132" s="782" t="s">
        <v>11135</v>
      </c>
      <c r="C14132" s="783">
        <v>796.8</v>
      </c>
      <c r="D14132" s="532"/>
      <c r="E14132" s="533"/>
    </row>
    <row r="14133" spans="1:5" s="534" customFormat="1" ht="13.8">
      <c r="A14133" s="781" t="s">
        <v>11136</v>
      </c>
      <c r="B14133" s="782" t="s">
        <v>11137</v>
      </c>
      <c r="C14133" s="783">
        <v>996</v>
      </c>
      <c r="D14133" s="532"/>
      <c r="E14133" s="533"/>
    </row>
    <row r="14134" spans="1:5" s="512" customFormat="1" ht="13.8">
      <c r="A14134" s="778" t="s">
        <v>11138</v>
      </c>
      <c r="B14134" s="779"/>
      <c r="C14134" s="780"/>
      <c r="D14134" s="522"/>
      <c r="E14134" s="519"/>
    </row>
    <row r="14135" spans="1:5" s="534" customFormat="1" ht="13.8">
      <c r="A14135" s="781" t="s">
        <v>11139</v>
      </c>
      <c r="B14135" s="782" t="s">
        <v>11140</v>
      </c>
      <c r="C14135" s="783">
        <v>448</v>
      </c>
      <c r="D14135" s="532"/>
      <c r="E14135" s="533"/>
    </row>
    <row r="14136" spans="1:5" s="512" customFormat="1" ht="13.8">
      <c r="A14136" s="778" t="s">
        <v>11141</v>
      </c>
      <c r="B14136" s="779"/>
      <c r="C14136" s="780"/>
      <c r="D14136" s="522"/>
      <c r="E14136" s="519"/>
    </row>
    <row r="14137" spans="1:5" s="512" customFormat="1" ht="13.8">
      <c r="A14137" s="784" t="s">
        <v>11127</v>
      </c>
      <c r="B14137" s="785"/>
      <c r="C14137" s="786"/>
      <c r="D14137" s="522"/>
      <c r="E14137" s="519"/>
    </row>
    <row r="14138" spans="1:5" s="534" customFormat="1" ht="24">
      <c r="A14138" s="781" t="s">
        <v>11142</v>
      </c>
      <c r="B14138" s="782" t="s">
        <v>11143</v>
      </c>
      <c r="C14138" s="783">
        <v>89.6</v>
      </c>
      <c r="D14138" s="532"/>
      <c r="E14138" s="533"/>
    </row>
    <row r="14139" spans="1:5" s="534" customFormat="1" ht="24">
      <c r="A14139" s="781" t="s">
        <v>11144</v>
      </c>
      <c r="B14139" s="782" t="s">
        <v>11145</v>
      </c>
      <c r="C14139" s="783">
        <v>179.2</v>
      </c>
      <c r="D14139" s="532"/>
      <c r="E14139" s="533"/>
    </row>
    <row r="14140" spans="1:5" s="534" customFormat="1" ht="24">
      <c r="A14140" s="781" t="s">
        <v>11146</v>
      </c>
      <c r="B14140" s="782" t="s">
        <v>11147</v>
      </c>
      <c r="C14140" s="783">
        <v>268.8</v>
      </c>
      <c r="D14140" s="532"/>
      <c r="E14140" s="533"/>
    </row>
    <row r="14141" spans="1:5" s="534" customFormat="1" ht="24">
      <c r="A14141" s="781" t="s">
        <v>11148</v>
      </c>
      <c r="B14141" s="782" t="s">
        <v>11149</v>
      </c>
      <c r="C14141" s="783">
        <v>358.4</v>
      </c>
      <c r="D14141" s="532"/>
      <c r="E14141" s="533"/>
    </row>
    <row r="14142" spans="1:5" s="534" customFormat="1" ht="24">
      <c r="A14142" s="781" t="s">
        <v>11150</v>
      </c>
      <c r="B14142" s="782" t="s">
        <v>11151</v>
      </c>
      <c r="C14142" s="783">
        <v>448</v>
      </c>
      <c r="D14142" s="532"/>
      <c r="E14142" s="533"/>
    </row>
    <row r="14143" spans="1:5" s="512" customFormat="1" ht="13.8">
      <c r="A14143" s="778" t="s">
        <v>11152</v>
      </c>
      <c r="B14143" s="779"/>
      <c r="C14143" s="780"/>
      <c r="D14143" s="522"/>
      <c r="E14143" s="519"/>
    </row>
    <row r="14144" spans="1:5" s="534" customFormat="1" ht="13.8">
      <c r="A14144" s="781" t="s">
        <v>11153</v>
      </c>
      <c r="B14144" s="782" t="s">
        <v>11154</v>
      </c>
      <c r="C14144" s="783">
        <v>799</v>
      </c>
      <c r="D14144" s="532"/>
      <c r="E14144" s="533"/>
    </row>
    <row r="14145" spans="1:12" s="512" customFormat="1" ht="13.8">
      <c r="A14145" s="778" t="s">
        <v>11155</v>
      </c>
      <c r="B14145" s="779"/>
      <c r="C14145" s="780"/>
      <c r="D14145" s="522"/>
      <c r="E14145" s="519"/>
    </row>
    <row r="14146" spans="1:12" s="512" customFormat="1" ht="13.8">
      <c r="A14146" s="784" t="s">
        <v>11127</v>
      </c>
      <c r="B14146" s="785"/>
      <c r="C14146" s="786"/>
      <c r="D14146" s="522"/>
      <c r="E14146" s="519"/>
    </row>
    <row r="14147" spans="1:12" s="534" customFormat="1" ht="24">
      <c r="A14147" s="781" t="s">
        <v>11156</v>
      </c>
      <c r="B14147" s="782" t="s">
        <v>11157</v>
      </c>
      <c r="C14147" s="783">
        <v>159.80000000000001</v>
      </c>
      <c r="D14147" s="532"/>
      <c r="E14147" s="533"/>
    </row>
    <row r="14148" spans="1:12" s="534" customFormat="1" ht="24">
      <c r="A14148" s="781" t="s">
        <v>11158</v>
      </c>
      <c r="B14148" s="782" t="s">
        <v>11159</v>
      </c>
      <c r="C14148" s="783">
        <v>319.60000000000002</v>
      </c>
      <c r="D14148" s="532"/>
      <c r="E14148" s="533"/>
    </row>
    <row r="14149" spans="1:12" s="58" customFormat="1" ht="24">
      <c r="A14149" s="781" t="s">
        <v>11160</v>
      </c>
      <c r="B14149" s="782" t="s">
        <v>11161</v>
      </c>
      <c r="C14149" s="783">
        <v>479.4</v>
      </c>
      <c r="D14149" s="597"/>
      <c r="E14149" s="597"/>
      <c r="F14149" s="59"/>
      <c r="G14149" s="59"/>
      <c r="J14149" s="59"/>
      <c r="K14149" s="59"/>
      <c r="L14149" s="59"/>
    </row>
    <row r="14150" spans="1:12" s="58" customFormat="1" ht="24">
      <c r="A14150" s="781" t="s">
        <v>11162</v>
      </c>
      <c r="B14150" s="782" t="s">
        <v>11163</v>
      </c>
      <c r="C14150" s="783">
        <v>639.20000000000005</v>
      </c>
      <c r="D14150" s="597"/>
      <c r="E14150" s="597"/>
      <c r="F14150" s="59"/>
      <c r="G14150" s="59"/>
      <c r="J14150" s="59"/>
      <c r="K14150" s="59"/>
      <c r="L14150" s="59"/>
    </row>
    <row r="14151" spans="1:12" s="58" customFormat="1" ht="24">
      <c r="A14151" s="781" t="s">
        <v>11164</v>
      </c>
      <c r="B14151" s="782" t="s">
        <v>11165</v>
      </c>
      <c r="C14151" s="783">
        <v>799</v>
      </c>
      <c r="D14151" s="597"/>
      <c r="E14151" s="597"/>
      <c r="F14151" s="59"/>
      <c r="G14151" s="59"/>
      <c r="J14151" s="59"/>
      <c r="K14151" s="59"/>
      <c r="L14151" s="59"/>
    </row>
    <row r="14152" spans="1:12">
      <c r="A14152" s="778" t="s">
        <v>11166</v>
      </c>
      <c r="B14152" s="779"/>
      <c r="C14152" s="780"/>
    </row>
    <row r="14153" spans="1:12" s="58" customFormat="1">
      <c r="A14153" s="781" t="s">
        <v>11167</v>
      </c>
      <c r="B14153" s="782" t="s">
        <v>11168</v>
      </c>
      <c r="C14153" s="783">
        <v>1569</v>
      </c>
      <c r="D14153" s="597"/>
      <c r="E14153" s="597"/>
      <c r="F14153" s="59"/>
      <c r="G14153" s="59"/>
      <c r="J14153" s="59"/>
      <c r="K14153" s="59"/>
      <c r="L14153" s="59"/>
    </row>
    <row r="14154" spans="1:12">
      <c r="A14154" s="778" t="s">
        <v>11169</v>
      </c>
      <c r="B14154" s="779"/>
      <c r="C14154" s="780"/>
    </row>
    <row r="14155" spans="1:12">
      <c r="A14155" s="784" t="s">
        <v>11127</v>
      </c>
      <c r="B14155" s="785"/>
      <c r="C14155" s="786"/>
    </row>
    <row r="14156" spans="1:12" s="58" customFormat="1">
      <c r="A14156" s="781" t="s">
        <v>11170</v>
      </c>
      <c r="B14156" s="782" t="s">
        <v>11171</v>
      </c>
      <c r="C14156" s="783">
        <v>313.8</v>
      </c>
      <c r="D14156" s="597"/>
      <c r="E14156" s="597"/>
      <c r="F14156" s="59"/>
      <c r="G14156" s="59"/>
      <c r="J14156" s="59"/>
      <c r="K14156" s="59"/>
      <c r="L14156" s="59"/>
    </row>
    <row r="14157" spans="1:12" s="58" customFormat="1" ht="24">
      <c r="A14157" s="781" t="s">
        <v>11172</v>
      </c>
      <c r="B14157" s="782" t="s">
        <v>11173</v>
      </c>
      <c r="C14157" s="783">
        <v>627.6</v>
      </c>
      <c r="D14157" s="597"/>
      <c r="E14157" s="597"/>
      <c r="F14157" s="59"/>
      <c r="G14157" s="59"/>
      <c r="J14157" s="59"/>
      <c r="K14157" s="59"/>
      <c r="L14157" s="59"/>
    </row>
    <row r="14158" spans="1:12" s="58" customFormat="1" ht="24">
      <c r="A14158" s="781" t="s">
        <v>11174</v>
      </c>
      <c r="B14158" s="782" t="s">
        <v>11175</v>
      </c>
      <c r="C14158" s="783">
        <v>941.4</v>
      </c>
      <c r="D14158" s="597"/>
      <c r="E14158" s="597"/>
      <c r="F14158" s="59"/>
      <c r="G14158" s="59"/>
      <c r="J14158" s="59"/>
      <c r="K14158" s="59"/>
      <c r="L14158" s="59"/>
    </row>
    <row r="14159" spans="1:12" s="58" customFormat="1" ht="24">
      <c r="A14159" s="781" t="s">
        <v>11176</v>
      </c>
      <c r="B14159" s="782" t="s">
        <v>11177</v>
      </c>
      <c r="C14159" s="783">
        <v>1255.2</v>
      </c>
      <c r="D14159" s="597"/>
      <c r="E14159" s="597"/>
      <c r="F14159" s="59"/>
      <c r="G14159" s="59"/>
      <c r="J14159" s="59"/>
      <c r="K14159" s="59"/>
      <c r="L14159" s="59"/>
    </row>
    <row r="14160" spans="1:12" s="58" customFormat="1" ht="24">
      <c r="A14160" s="781" t="s">
        <v>11178</v>
      </c>
      <c r="B14160" s="782" t="s">
        <v>11179</v>
      </c>
      <c r="C14160" s="783">
        <v>1569</v>
      </c>
      <c r="D14160" s="597"/>
      <c r="E14160" s="597"/>
      <c r="F14160" s="59"/>
      <c r="G14160" s="59"/>
      <c r="J14160" s="59"/>
      <c r="K14160" s="59"/>
      <c r="L14160" s="59"/>
    </row>
    <row r="14161" spans="1:12">
      <c r="A14161" s="778" t="s">
        <v>11180</v>
      </c>
      <c r="B14161" s="779"/>
      <c r="C14161" s="780"/>
    </row>
    <row r="14162" spans="1:12" s="58" customFormat="1">
      <c r="A14162" s="781" t="s">
        <v>11181</v>
      </c>
      <c r="B14162" s="782" t="s">
        <v>11182</v>
      </c>
      <c r="C14162" s="783">
        <v>1969</v>
      </c>
      <c r="D14162" s="597"/>
      <c r="E14162" s="597"/>
      <c r="F14162" s="59"/>
      <c r="G14162" s="59"/>
      <c r="J14162" s="59"/>
      <c r="K14162" s="59"/>
      <c r="L14162" s="59"/>
    </row>
    <row r="14163" spans="1:12">
      <c r="A14163" s="778" t="s">
        <v>11183</v>
      </c>
      <c r="B14163" s="779"/>
      <c r="C14163" s="780"/>
    </row>
    <row r="14164" spans="1:12">
      <c r="A14164" s="784" t="s">
        <v>11127</v>
      </c>
      <c r="B14164" s="785"/>
      <c r="C14164" s="786"/>
    </row>
    <row r="14165" spans="1:12" s="58" customFormat="1" ht="24">
      <c r="A14165" s="781" t="s">
        <v>11184</v>
      </c>
      <c r="B14165" s="782" t="s">
        <v>11185</v>
      </c>
      <c r="C14165" s="783">
        <v>393.8</v>
      </c>
      <c r="D14165" s="597"/>
      <c r="E14165" s="597"/>
      <c r="F14165" s="59"/>
      <c r="G14165" s="59"/>
      <c r="J14165" s="59"/>
      <c r="K14165" s="59"/>
      <c r="L14165" s="59"/>
    </row>
    <row r="14166" spans="1:12" s="58" customFormat="1" ht="24">
      <c r="A14166" s="781" t="s">
        <v>11186</v>
      </c>
      <c r="B14166" s="782" t="s">
        <v>11187</v>
      </c>
      <c r="C14166" s="783">
        <v>787.6</v>
      </c>
      <c r="D14166" s="597"/>
      <c r="E14166" s="597"/>
      <c r="F14166" s="59"/>
      <c r="G14166" s="59"/>
      <c r="J14166" s="59"/>
      <c r="K14166" s="59"/>
      <c r="L14166" s="59"/>
    </row>
    <row r="14167" spans="1:12" s="58" customFormat="1" ht="24">
      <c r="A14167" s="781" t="s">
        <v>11188</v>
      </c>
      <c r="B14167" s="782" t="s">
        <v>11189</v>
      </c>
      <c r="C14167" s="783">
        <v>1181.4000000000001</v>
      </c>
      <c r="D14167" s="597"/>
      <c r="E14167" s="597"/>
      <c r="F14167" s="59"/>
      <c r="G14167" s="59"/>
      <c r="J14167" s="59"/>
      <c r="K14167" s="59"/>
      <c r="L14167" s="59"/>
    </row>
    <row r="14168" spans="1:12" s="58" customFormat="1" ht="24">
      <c r="A14168" s="781" t="s">
        <v>11190</v>
      </c>
      <c r="B14168" s="782" t="s">
        <v>11191</v>
      </c>
      <c r="C14168" s="783">
        <v>1575.2</v>
      </c>
      <c r="D14168" s="597"/>
      <c r="E14168" s="597"/>
      <c r="F14168" s="59"/>
      <c r="G14168" s="59"/>
      <c r="J14168" s="59"/>
      <c r="K14168" s="59"/>
      <c r="L14168" s="59"/>
    </row>
    <row r="14169" spans="1:12" s="58" customFormat="1" ht="24">
      <c r="A14169" s="781" t="s">
        <v>11192</v>
      </c>
      <c r="B14169" s="782" t="s">
        <v>11193</v>
      </c>
      <c r="C14169" s="783">
        <v>1969</v>
      </c>
      <c r="D14169" s="597"/>
      <c r="E14169" s="597"/>
      <c r="F14169" s="59"/>
      <c r="G14169" s="59"/>
      <c r="J14169" s="59"/>
      <c r="K14169" s="59"/>
      <c r="L14169" s="59"/>
    </row>
    <row r="14170" spans="1:12">
      <c r="A14170" s="778" t="s">
        <v>11194</v>
      </c>
      <c r="B14170" s="779"/>
      <c r="C14170" s="780"/>
    </row>
    <row r="14171" spans="1:12" s="58" customFormat="1">
      <c r="A14171" s="781" t="s">
        <v>11195</v>
      </c>
      <c r="B14171" s="782" t="s">
        <v>11196</v>
      </c>
      <c r="C14171" s="783">
        <v>2679</v>
      </c>
      <c r="D14171" s="597"/>
      <c r="E14171" s="597"/>
      <c r="F14171" s="59"/>
      <c r="G14171" s="59"/>
      <c r="J14171" s="59"/>
      <c r="K14171" s="59"/>
      <c r="L14171" s="59"/>
    </row>
    <row r="14172" spans="1:12">
      <c r="A14172" s="778" t="s">
        <v>11197</v>
      </c>
      <c r="B14172" s="779"/>
      <c r="C14172" s="780"/>
    </row>
    <row r="14173" spans="1:12" s="58" customFormat="1">
      <c r="A14173" s="784" t="s">
        <v>11127</v>
      </c>
      <c r="B14173" s="787"/>
      <c r="C14173" s="786"/>
      <c r="D14173" s="597"/>
      <c r="E14173" s="597"/>
      <c r="F14173" s="59"/>
      <c r="G14173" s="59"/>
      <c r="J14173" s="59"/>
      <c r="K14173" s="59"/>
      <c r="L14173" s="59"/>
    </row>
    <row r="14174" spans="1:12" s="58" customFormat="1" ht="24">
      <c r="A14174" s="781" t="s">
        <v>11198</v>
      </c>
      <c r="B14174" s="782" t="s">
        <v>11199</v>
      </c>
      <c r="C14174" s="783">
        <v>535.79999999999995</v>
      </c>
      <c r="D14174" s="597"/>
      <c r="E14174" s="597"/>
      <c r="F14174" s="59"/>
      <c r="G14174" s="59"/>
      <c r="J14174" s="59"/>
      <c r="K14174" s="59"/>
      <c r="L14174" s="59"/>
    </row>
    <row r="14175" spans="1:12" s="58" customFormat="1" ht="24">
      <c r="A14175" s="781" t="s">
        <v>11200</v>
      </c>
      <c r="B14175" s="782" t="s">
        <v>11201</v>
      </c>
      <c r="C14175" s="783">
        <v>1071.5999999999999</v>
      </c>
      <c r="D14175" s="597"/>
      <c r="E14175" s="597"/>
      <c r="F14175" s="59"/>
      <c r="G14175" s="59"/>
      <c r="J14175" s="59"/>
      <c r="K14175" s="59"/>
      <c r="L14175" s="59"/>
    </row>
    <row r="14176" spans="1:12" s="58" customFormat="1" ht="24">
      <c r="A14176" s="781" t="s">
        <v>11202</v>
      </c>
      <c r="B14176" s="782" t="s">
        <v>11203</v>
      </c>
      <c r="C14176" s="783">
        <v>1607.4</v>
      </c>
      <c r="D14176" s="597"/>
      <c r="E14176" s="597"/>
      <c r="F14176" s="59"/>
      <c r="G14176" s="59"/>
      <c r="J14176" s="59"/>
      <c r="K14176" s="59"/>
      <c r="L14176" s="59"/>
    </row>
    <row r="14177" spans="1:12" s="58" customFormat="1" ht="24">
      <c r="A14177" s="781" t="s">
        <v>11204</v>
      </c>
      <c r="B14177" s="782" t="s">
        <v>11205</v>
      </c>
      <c r="C14177" s="783">
        <v>2143.1999999999998</v>
      </c>
      <c r="D14177" s="597"/>
      <c r="E14177" s="597"/>
      <c r="F14177" s="59"/>
      <c r="G14177" s="59"/>
      <c r="J14177" s="59"/>
      <c r="K14177" s="59"/>
      <c r="L14177" s="59"/>
    </row>
    <row r="14178" spans="1:12" s="58" customFormat="1" ht="24">
      <c r="A14178" s="781" t="s">
        <v>11206</v>
      </c>
      <c r="B14178" s="782" t="s">
        <v>11207</v>
      </c>
      <c r="C14178" s="783">
        <v>2679</v>
      </c>
      <c r="D14178" s="597"/>
      <c r="E14178" s="597"/>
      <c r="F14178" s="59"/>
      <c r="G14178" s="59"/>
      <c r="J14178" s="59"/>
      <c r="K14178" s="59"/>
      <c r="L14178" s="59"/>
    </row>
    <row r="14179" spans="1:12">
      <c r="A14179" s="778" t="s">
        <v>11208</v>
      </c>
      <c r="B14179" s="779"/>
      <c r="C14179" s="780"/>
    </row>
    <row r="14180" spans="1:12" s="58" customFormat="1">
      <c r="A14180" s="781" t="s">
        <v>11209</v>
      </c>
      <c r="B14180" s="782" t="s">
        <v>11210</v>
      </c>
      <c r="C14180" s="783">
        <v>6738</v>
      </c>
      <c r="D14180" s="597"/>
      <c r="E14180" s="597"/>
      <c r="F14180" s="59"/>
      <c r="G14180" s="59"/>
      <c r="J14180" s="59"/>
      <c r="K14180" s="59"/>
      <c r="L14180" s="59"/>
    </row>
    <row r="14181" spans="1:12">
      <c r="A14181" s="778" t="s">
        <v>11211</v>
      </c>
      <c r="B14181" s="779"/>
      <c r="C14181" s="780"/>
    </row>
    <row r="14182" spans="1:12">
      <c r="A14182" s="784" t="s">
        <v>11127</v>
      </c>
      <c r="B14182" s="785"/>
      <c r="C14182" s="786"/>
    </row>
    <row r="14183" spans="1:12" s="58" customFormat="1" ht="24">
      <c r="A14183" s="781" t="s">
        <v>11212</v>
      </c>
      <c r="B14183" s="782" t="s">
        <v>11213</v>
      </c>
      <c r="C14183" s="783">
        <v>1347.6</v>
      </c>
      <c r="D14183" s="597"/>
      <c r="E14183" s="597"/>
      <c r="F14183" s="59"/>
      <c r="G14183" s="59"/>
      <c r="J14183" s="59"/>
      <c r="K14183" s="59"/>
      <c r="L14183" s="59"/>
    </row>
    <row r="14184" spans="1:12" s="58" customFormat="1" ht="24">
      <c r="A14184" s="781" t="s">
        <v>11214</v>
      </c>
      <c r="B14184" s="782" t="s">
        <v>11215</v>
      </c>
      <c r="C14184" s="783">
        <v>2695.2</v>
      </c>
      <c r="D14184" s="597"/>
      <c r="E14184" s="597"/>
      <c r="F14184" s="59"/>
      <c r="G14184" s="59"/>
      <c r="J14184" s="59"/>
      <c r="K14184" s="59"/>
      <c r="L14184" s="59"/>
    </row>
    <row r="14185" spans="1:12" s="58" customFormat="1" ht="24">
      <c r="A14185" s="781" t="s">
        <v>11216</v>
      </c>
      <c r="B14185" s="782" t="s">
        <v>11217</v>
      </c>
      <c r="C14185" s="783">
        <v>4042.8</v>
      </c>
      <c r="D14185" s="597"/>
      <c r="E14185" s="597"/>
      <c r="F14185" s="59"/>
      <c r="G14185" s="59"/>
      <c r="J14185" s="59"/>
      <c r="K14185" s="59"/>
      <c r="L14185" s="59"/>
    </row>
    <row r="14186" spans="1:12" s="58" customFormat="1" ht="24">
      <c r="A14186" s="781" t="s">
        <v>11218</v>
      </c>
      <c r="B14186" s="782" t="s">
        <v>11219</v>
      </c>
      <c r="C14186" s="783">
        <v>5390.4</v>
      </c>
      <c r="D14186" s="597"/>
      <c r="E14186" s="597"/>
      <c r="F14186" s="59"/>
      <c r="G14186" s="59"/>
      <c r="J14186" s="59"/>
      <c r="K14186" s="59"/>
      <c r="L14186" s="59"/>
    </row>
    <row r="14187" spans="1:12" s="58" customFormat="1" ht="24">
      <c r="A14187" s="781" t="s">
        <v>11220</v>
      </c>
      <c r="B14187" s="782" t="s">
        <v>11221</v>
      </c>
      <c r="C14187" s="783">
        <v>6738</v>
      </c>
      <c r="D14187" s="597"/>
      <c r="E14187" s="597"/>
      <c r="F14187" s="59"/>
      <c r="G14187" s="59"/>
      <c r="J14187" s="59"/>
      <c r="K14187" s="59"/>
      <c r="L14187" s="59"/>
    </row>
    <row r="14188" spans="1:12">
      <c r="A14188" s="778" t="s">
        <v>11222</v>
      </c>
      <c r="B14188" s="779"/>
      <c r="C14188" s="780"/>
    </row>
    <row r="14189" spans="1:12" s="58" customFormat="1">
      <c r="A14189" s="781" t="s">
        <v>11223</v>
      </c>
      <c r="B14189" s="782" t="s">
        <v>11224</v>
      </c>
      <c r="C14189" s="783">
        <v>5027</v>
      </c>
      <c r="D14189" s="597"/>
      <c r="E14189" s="597"/>
      <c r="F14189" s="59"/>
      <c r="G14189" s="59"/>
      <c r="J14189" s="59"/>
      <c r="K14189" s="59"/>
      <c r="L14189" s="59"/>
    </row>
    <row r="14190" spans="1:12">
      <c r="A14190" s="778" t="s">
        <v>11225</v>
      </c>
      <c r="B14190" s="779"/>
      <c r="C14190" s="780"/>
    </row>
    <row r="14191" spans="1:12">
      <c r="A14191" s="784" t="s">
        <v>11127</v>
      </c>
      <c r="B14191" s="785"/>
      <c r="C14191" s="786"/>
    </row>
    <row r="14192" spans="1:12" s="58" customFormat="1" ht="24">
      <c r="A14192" s="781" t="s">
        <v>11226</v>
      </c>
      <c r="B14192" s="782" t="s">
        <v>11227</v>
      </c>
      <c r="C14192" s="783">
        <v>1005.4</v>
      </c>
      <c r="D14192" s="597"/>
      <c r="E14192" s="597"/>
      <c r="F14192" s="59"/>
      <c r="G14192" s="59"/>
      <c r="J14192" s="59"/>
      <c r="K14192" s="59"/>
      <c r="L14192" s="59"/>
    </row>
    <row r="14193" spans="1:12" s="58" customFormat="1" ht="24">
      <c r="A14193" s="781" t="s">
        <v>11228</v>
      </c>
      <c r="B14193" s="782" t="s">
        <v>11229</v>
      </c>
      <c r="C14193" s="783">
        <v>2010.8</v>
      </c>
      <c r="D14193" s="597"/>
      <c r="E14193" s="597"/>
      <c r="F14193" s="59"/>
      <c r="G14193" s="59"/>
      <c r="J14193" s="59"/>
      <c r="K14193" s="59"/>
      <c r="L14193" s="59"/>
    </row>
    <row r="14194" spans="1:12" s="58" customFormat="1" ht="24">
      <c r="A14194" s="781" t="s">
        <v>11230</v>
      </c>
      <c r="B14194" s="782" t="s">
        <v>11231</v>
      </c>
      <c r="C14194" s="783">
        <v>3016.2</v>
      </c>
      <c r="D14194" s="597"/>
      <c r="E14194" s="597"/>
      <c r="F14194" s="59"/>
      <c r="G14194" s="59"/>
      <c r="J14194" s="59"/>
      <c r="K14194" s="59"/>
      <c r="L14194" s="59"/>
    </row>
    <row r="14195" spans="1:12" s="58" customFormat="1" ht="24">
      <c r="A14195" s="781" t="s">
        <v>11232</v>
      </c>
      <c r="B14195" s="782" t="s">
        <v>11233</v>
      </c>
      <c r="C14195" s="783">
        <v>4021.6</v>
      </c>
      <c r="D14195" s="597"/>
      <c r="E14195" s="597"/>
      <c r="F14195" s="59"/>
      <c r="G14195" s="59"/>
      <c r="J14195" s="59"/>
      <c r="K14195" s="59"/>
      <c r="L14195" s="59"/>
    </row>
    <row r="14196" spans="1:12" s="58" customFormat="1" ht="24">
      <c r="A14196" s="781" t="s">
        <v>11234</v>
      </c>
      <c r="B14196" s="782" t="s">
        <v>11235</v>
      </c>
      <c r="C14196" s="783">
        <v>5027</v>
      </c>
      <c r="D14196" s="597"/>
      <c r="E14196" s="597"/>
      <c r="F14196" s="59"/>
      <c r="G14196" s="59"/>
      <c r="J14196" s="59"/>
      <c r="K14196" s="59"/>
      <c r="L14196" s="59"/>
    </row>
    <row r="14197" spans="1:12">
      <c r="A14197" s="778" t="s">
        <v>11236</v>
      </c>
      <c r="B14197" s="779"/>
      <c r="C14197" s="780"/>
    </row>
    <row r="14198" spans="1:12">
      <c r="A14198" s="781" t="s">
        <v>11223</v>
      </c>
      <c r="B14198" s="782" t="s">
        <v>11224</v>
      </c>
      <c r="C14198" s="783">
        <v>5027</v>
      </c>
    </row>
    <row r="14199" spans="1:12">
      <c r="A14199" s="778" t="s">
        <v>11237</v>
      </c>
      <c r="B14199" s="779"/>
      <c r="C14199" s="780"/>
    </row>
    <row r="14200" spans="1:12">
      <c r="A14200" s="784" t="s">
        <v>11127</v>
      </c>
      <c r="B14200" s="785"/>
      <c r="C14200" s="786"/>
    </row>
    <row r="14201" spans="1:12" ht="24">
      <c r="A14201" s="781" t="s">
        <v>11238</v>
      </c>
      <c r="B14201" s="782" t="s">
        <v>11239</v>
      </c>
      <c r="C14201" s="783">
        <v>1026.5999999999999</v>
      </c>
    </row>
    <row r="14202" spans="1:12" ht="24">
      <c r="A14202" s="781" t="s">
        <v>11240</v>
      </c>
      <c r="B14202" s="782" t="s">
        <v>11241</v>
      </c>
      <c r="C14202" s="783">
        <v>2053.1999999999998</v>
      </c>
    </row>
    <row r="14203" spans="1:12" ht="24">
      <c r="A14203" s="781" t="s">
        <v>11242</v>
      </c>
      <c r="B14203" s="782" t="s">
        <v>11243</v>
      </c>
      <c r="C14203" s="783">
        <v>3079.8</v>
      </c>
    </row>
    <row r="14204" spans="1:12" ht="24">
      <c r="A14204" s="781" t="s">
        <v>11244</v>
      </c>
      <c r="B14204" s="782" t="s">
        <v>11245</v>
      </c>
      <c r="C14204" s="783">
        <v>4106.3999999999996</v>
      </c>
    </row>
    <row r="14205" spans="1:12" ht="24">
      <c r="A14205" s="781" t="s">
        <v>11246</v>
      </c>
      <c r="B14205" s="782" t="s">
        <v>11247</v>
      </c>
      <c r="C14205" s="783">
        <v>5133</v>
      </c>
    </row>
    <row r="14206" spans="1:12">
      <c r="A14206" s="778" t="s">
        <v>11248</v>
      </c>
      <c r="B14206" s="779"/>
      <c r="C14206" s="780"/>
    </row>
    <row r="14207" spans="1:12">
      <c r="A14207" s="781" t="s">
        <v>11249</v>
      </c>
      <c r="B14207" s="782" t="s">
        <v>11250</v>
      </c>
      <c r="C14207" s="783">
        <v>1947</v>
      </c>
    </row>
    <row r="14208" spans="1:12">
      <c r="A14208" s="778" t="s">
        <v>11251</v>
      </c>
      <c r="B14208" s="779"/>
      <c r="C14208" s="780"/>
    </row>
    <row r="14209" spans="1:3">
      <c r="A14209" s="784" t="s">
        <v>11127</v>
      </c>
      <c r="B14209" s="785"/>
      <c r="C14209" s="786"/>
    </row>
    <row r="14210" spans="1:3" ht="24">
      <c r="A14210" s="781" t="s">
        <v>11252</v>
      </c>
      <c r="B14210" s="782" t="s">
        <v>11253</v>
      </c>
      <c r="C14210" s="783">
        <v>389.4</v>
      </c>
    </row>
    <row r="14211" spans="1:3" ht="24">
      <c r="A14211" s="781" t="s">
        <v>11254</v>
      </c>
      <c r="B14211" s="782" t="s">
        <v>11255</v>
      </c>
      <c r="C14211" s="783">
        <v>778.8</v>
      </c>
    </row>
    <row r="14212" spans="1:3" ht="24">
      <c r="A14212" s="781" t="s">
        <v>11256</v>
      </c>
      <c r="B14212" s="782" t="s">
        <v>11257</v>
      </c>
      <c r="C14212" s="783">
        <v>1168.2</v>
      </c>
    </row>
    <row r="14213" spans="1:3" ht="24">
      <c r="A14213" s="781" t="s">
        <v>11258</v>
      </c>
      <c r="B14213" s="782" t="s">
        <v>11259</v>
      </c>
      <c r="C14213" s="783">
        <v>1557.6</v>
      </c>
    </row>
    <row r="14214" spans="1:3" ht="24">
      <c r="A14214" s="781" t="s">
        <v>11260</v>
      </c>
      <c r="B14214" s="782" t="s">
        <v>11261</v>
      </c>
      <c r="C14214" s="783">
        <v>1947</v>
      </c>
    </row>
    <row r="14215" spans="1:3">
      <c r="A14215" s="778" t="s">
        <v>11262</v>
      </c>
      <c r="B14215" s="779"/>
      <c r="C14215" s="780"/>
    </row>
    <row r="14216" spans="1:3">
      <c r="A14216" s="781" t="s">
        <v>11263</v>
      </c>
      <c r="B14216" s="782" t="s">
        <v>11264</v>
      </c>
      <c r="C14216" s="783">
        <v>1511</v>
      </c>
    </row>
    <row r="14217" spans="1:3">
      <c r="A14217" s="778" t="s">
        <v>11251</v>
      </c>
      <c r="B14217" s="779"/>
      <c r="C14217" s="780"/>
    </row>
    <row r="14218" spans="1:3">
      <c r="A14218" s="784" t="s">
        <v>11127</v>
      </c>
      <c r="B14218" s="785"/>
      <c r="C14218" s="786"/>
    </row>
    <row r="14219" spans="1:3">
      <c r="A14219" s="781" t="s">
        <v>11265</v>
      </c>
      <c r="B14219" s="782" t="s">
        <v>11266</v>
      </c>
      <c r="C14219" s="783">
        <v>302.2</v>
      </c>
    </row>
    <row r="14220" spans="1:3">
      <c r="A14220" s="781" t="s">
        <v>11267</v>
      </c>
      <c r="B14220" s="782" t="s">
        <v>11268</v>
      </c>
      <c r="C14220" s="783">
        <v>604.4</v>
      </c>
    </row>
    <row r="14221" spans="1:3">
      <c r="A14221" s="781" t="s">
        <v>11269</v>
      </c>
      <c r="B14221" s="782" t="s">
        <v>11270</v>
      </c>
      <c r="C14221" s="783">
        <v>906.6</v>
      </c>
    </row>
    <row r="14222" spans="1:3">
      <c r="A14222" s="781" t="s">
        <v>11271</v>
      </c>
      <c r="B14222" s="782" t="s">
        <v>11272</v>
      </c>
      <c r="C14222" s="783">
        <v>1208.8</v>
      </c>
    </row>
    <row r="14223" spans="1:3">
      <c r="A14223" s="781" t="s">
        <v>11273</v>
      </c>
      <c r="B14223" s="782" t="s">
        <v>11274</v>
      </c>
      <c r="C14223" s="783">
        <v>1511</v>
      </c>
    </row>
    <row r="14224" spans="1:3">
      <c r="A14224" s="778" t="s">
        <v>11275</v>
      </c>
      <c r="B14224" s="779"/>
      <c r="C14224" s="780"/>
    </row>
    <row r="14225" spans="1:3">
      <c r="A14225" s="781" t="s">
        <v>11276</v>
      </c>
      <c r="B14225" s="782" t="s">
        <v>11277</v>
      </c>
      <c r="C14225" s="783">
        <v>2230</v>
      </c>
    </row>
    <row r="14226" spans="1:3">
      <c r="A14226" s="778" t="s">
        <v>11278</v>
      </c>
      <c r="B14226" s="779"/>
      <c r="C14226" s="780"/>
    </row>
    <row r="14227" spans="1:3">
      <c r="A14227" s="784" t="s">
        <v>11127</v>
      </c>
      <c r="B14227" s="785"/>
      <c r="C14227" s="786"/>
    </row>
    <row r="14228" spans="1:3">
      <c r="A14228" s="781" t="s">
        <v>11279</v>
      </c>
      <c r="B14228" s="782" t="s">
        <v>11280</v>
      </c>
      <c r="C14228" s="783">
        <v>446</v>
      </c>
    </row>
    <row r="14229" spans="1:3">
      <c r="A14229" s="781" t="s">
        <v>11281</v>
      </c>
      <c r="B14229" s="782" t="s">
        <v>11282</v>
      </c>
      <c r="C14229" s="783">
        <v>892</v>
      </c>
    </row>
    <row r="14230" spans="1:3">
      <c r="A14230" s="781" t="s">
        <v>11283</v>
      </c>
      <c r="B14230" s="782" t="s">
        <v>11284</v>
      </c>
      <c r="C14230" s="783">
        <v>1338</v>
      </c>
    </row>
    <row r="14231" spans="1:3">
      <c r="A14231" s="781" t="s">
        <v>11285</v>
      </c>
      <c r="B14231" s="782" t="s">
        <v>11286</v>
      </c>
      <c r="C14231" s="783">
        <v>1784</v>
      </c>
    </row>
    <row r="14232" spans="1:3">
      <c r="A14232" s="781" t="s">
        <v>11287</v>
      </c>
      <c r="B14232" s="782" t="s">
        <v>11288</v>
      </c>
      <c r="C14232" s="783">
        <v>2230</v>
      </c>
    </row>
    <row r="14233" spans="1:3">
      <c r="A14233" s="778" t="s">
        <v>11289</v>
      </c>
      <c r="B14233" s="779"/>
      <c r="C14233" s="780"/>
    </row>
    <row r="14234" spans="1:3">
      <c r="A14234" s="781" t="s">
        <v>11290</v>
      </c>
      <c r="B14234" s="782" t="s">
        <v>11291</v>
      </c>
      <c r="C14234" s="783">
        <v>782</v>
      </c>
    </row>
    <row r="14235" spans="1:3">
      <c r="A14235" s="778" t="s">
        <v>11292</v>
      </c>
      <c r="B14235" s="779"/>
      <c r="C14235" s="780"/>
    </row>
    <row r="14236" spans="1:3">
      <c r="A14236" s="784" t="s">
        <v>11127</v>
      </c>
      <c r="B14236" s="785"/>
      <c r="C14236" s="786"/>
    </row>
    <row r="14237" spans="1:3" ht="24">
      <c r="A14237" s="781" t="s">
        <v>11293</v>
      </c>
      <c r="B14237" s="782" t="s">
        <v>11294</v>
      </c>
      <c r="C14237" s="783">
        <v>156.4</v>
      </c>
    </row>
    <row r="14238" spans="1:3" ht="24">
      <c r="A14238" s="781" t="s">
        <v>11295</v>
      </c>
      <c r="B14238" s="782" t="s">
        <v>11296</v>
      </c>
      <c r="C14238" s="783">
        <v>312.8</v>
      </c>
    </row>
    <row r="14239" spans="1:3" ht="24">
      <c r="A14239" s="781" t="s">
        <v>11297</v>
      </c>
      <c r="B14239" s="782" t="s">
        <v>11298</v>
      </c>
      <c r="C14239" s="783">
        <v>469.2</v>
      </c>
    </row>
    <row r="14240" spans="1:3" ht="24">
      <c r="A14240" s="781" t="s">
        <v>11299</v>
      </c>
      <c r="B14240" s="782" t="s">
        <v>11300</v>
      </c>
      <c r="C14240" s="783">
        <v>625.6</v>
      </c>
    </row>
    <row r="14241" spans="1:3" ht="24">
      <c r="A14241" s="781" t="s">
        <v>11301</v>
      </c>
      <c r="B14241" s="782" t="s">
        <v>11302</v>
      </c>
      <c r="C14241" s="783">
        <v>782</v>
      </c>
    </row>
    <row r="14242" spans="1:3">
      <c r="A14242" s="778" t="s">
        <v>11303</v>
      </c>
      <c r="B14242" s="779"/>
      <c r="C14242" s="780"/>
    </row>
    <row r="14243" spans="1:3">
      <c r="A14243" s="781" t="s">
        <v>11304</v>
      </c>
      <c r="B14243" s="782" t="s">
        <v>11305</v>
      </c>
      <c r="C14243" s="783">
        <v>1224</v>
      </c>
    </row>
    <row r="14244" spans="1:3">
      <c r="A14244" s="778" t="s">
        <v>11306</v>
      </c>
      <c r="B14244" s="779"/>
      <c r="C14244" s="780"/>
    </row>
    <row r="14245" spans="1:3">
      <c r="A14245" s="784" t="s">
        <v>11127</v>
      </c>
      <c r="B14245" s="785"/>
      <c r="C14245" s="786"/>
    </row>
    <row r="14246" spans="1:3">
      <c r="A14246" s="781" t="s">
        <v>11307</v>
      </c>
      <c r="B14246" s="782" t="s">
        <v>11308</v>
      </c>
      <c r="C14246" s="783">
        <v>244.8</v>
      </c>
    </row>
    <row r="14247" spans="1:3">
      <c r="A14247" s="781" t="s">
        <v>11309</v>
      </c>
      <c r="B14247" s="782" t="s">
        <v>11310</v>
      </c>
      <c r="C14247" s="783">
        <v>489.6</v>
      </c>
    </row>
    <row r="14248" spans="1:3">
      <c r="A14248" s="781" t="s">
        <v>11311</v>
      </c>
      <c r="B14248" s="782" t="s">
        <v>11312</v>
      </c>
      <c r="C14248" s="783">
        <v>734.4</v>
      </c>
    </row>
    <row r="14249" spans="1:3">
      <c r="A14249" s="781" t="s">
        <v>11313</v>
      </c>
      <c r="B14249" s="782" t="s">
        <v>11314</v>
      </c>
      <c r="C14249" s="783">
        <v>979.2</v>
      </c>
    </row>
    <row r="14250" spans="1:3">
      <c r="A14250" s="781" t="s">
        <v>11315</v>
      </c>
      <c r="B14250" s="782" t="s">
        <v>11316</v>
      </c>
      <c r="C14250" s="783">
        <v>1224</v>
      </c>
    </row>
    <row r="14251" spans="1:3">
      <c r="A14251" s="778" t="s">
        <v>11317</v>
      </c>
      <c r="B14251" s="779"/>
      <c r="C14251" s="780"/>
    </row>
    <row r="14252" spans="1:3">
      <c r="A14252" s="781" t="s">
        <v>11318</v>
      </c>
      <c r="B14252" s="782" t="s">
        <v>11319</v>
      </c>
      <c r="C14252" s="783">
        <v>874</v>
      </c>
    </row>
    <row r="14253" spans="1:3">
      <c r="A14253" s="778" t="s">
        <v>11320</v>
      </c>
      <c r="B14253" s="779"/>
      <c r="C14253" s="780"/>
    </row>
    <row r="14254" spans="1:3">
      <c r="A14254" s="784" t="s">
        <v>11127</v>
      </c>
      <c r="B14254" s="785"/>
      <c r="C14254" s="786"/>
    </row>
    <row r="14255" spans="1:3">
      <c r="A14255" s="781" t="s">
        <v>11321</v>
      </c>
      <c r="B14255" s="782" t="s">
        <v>11322</v>
      </c>
      <c r="C14255" s="783">
        <v>174.8</v>
      </c>
    </row>
    <row r="14256" spans="1:3">
      <c r="A14256" s="781" t="s">
        <v>11323</v>
      </c>
      <c r="B14256" s="782" t="s">
        <v>11324</v>
      </c>
      <c r="C14256" s="783">
        <v>349.6</v>
      </c>
    </row>
    <row r="14257" spans="1:3">
      <c r="A14257" s="781" t="s">
        <v>11325</v>
      </c>
      <c r="B14257" s="782" t="s">
        <v>11326</v>
      </c>
      <c r="C14257" s="783">
        <v>524.4</v>
      </c>
    </row>
    <row r="14258" spans="1:3">
      <c r="A14258" s="781" t="s">
        <v>11327</v>
      </c>
      <c r="B14258" s="782" t="s">
        <v>11328</v>
      </c>
      <c r="C14258" s="783">
        <v>699.2</v>
      </c>
    </row>
    <row r="14259" spans="1:3">
      <c r="A14259" s="781" t="s">
        <v>11329</v>
      </c>
      <c r="B14259" s="782" t="s">
        <v>11330</v>
      </c>
      <c r="C14259" s="783">
        <v>874</v>
      </c>
    </row>
    <row r="14260" spans="1:3">
      <c r="A14260" s="778" t="s">
        <v>11331</v>
      </c>
      <c r="B14260" s="779"/>
      <c r="C14260" s="780"/>
    </row>
    <row r="14261" spans="1:3">
      <c r="A14261" s="781" t="s">
        <v>11332</v>
      </c>
      <c r="B14261" s="782" t="s">
        <v>11333</v>
      </c>
      <c r="C14261" s="783">
        <v>393</v>
      </c>
    </row>
    <row r="14262" spans="1:3">
      <c r="A14262" s="778" t="s">
        <v>11334</v>
      </c>
      <c r="B14262" s="779"/>
      <c r="C14262" s="780"/>
    </row>
    <row r="14263" spans="1:3">
      <c r="A14263" s="784" t="s">
        <v>11127</v>
      </c>
      <c r="B14263" s="785"/>
      <c r="C14263" s="786"/>
    </row>
    <row r="14264" spans="1:3" ht="24">
      <c r="A14264" s="781" t="s">
        <v>11335</v>
      </c>
      <c r="B14264" s="782" t="s">
        <v>11336</v>
      </c>
      <c r="C14264" s="783">
        <v>78.599999999999994</v>
      </c>
    </row>
    <row r="14265" spans="1:3" ht="24">
      <c r="A14265" s="781" t="s">
        <v>11337</v>
      </c>
      <c r="B14265" s="782" t="s">
        <v>11338</v>
      </c>
      <c r="C14265" s="783">
        <v>157.19999999999999</v>
      </c>
    </row>
    <row r="14266" spans="1:3" ht="24">
      <c r="A14266" s="781" t="s">
        <v>11339</v>
      </c>
      <c r="B14266" s="782" t="s">
        <v>11340</v>
      </c>
      <c r="C14266" s="783">
        <v>235.8</v>
      </c>
    </row>
    <row r="14267" spans="1:3" ht="24">
      <c r="A14267" s="781" t="s">
        <v>11341</v>
      </c>
      <c r="B14267" s="782" t="s">
        <v>11342</v>
      </c>
      <c r="C14267" s="783">
        <v>314.39999999999998</v>
      </c>
    </row>
    <row r="14268" spans="1:3" ht="24">
      <c r="A14268" s="781" t="s">
        <v>11343</v>
      </c>
      <c r="B14268" s="782" t="s">
        <v>11344</v>
      </c>
      <c r="C14268" s="783">
        <v>393</v>
      </c>
    </row>
    <row r="14269" spans="1:3">
      <c r="A14269" s="778" t="s">
        <v>11345</v>
      </c>
      <c r="B14269" s="779"/>
      <c r="C14269" s="780"/>
    </row>
    <row r="14270" spans="1:3">
      <c r="A14270" s="781" t="s">
        <v>11346</v>
      </c>
      <c r="B14270" s="782" t="s">
        <v>11347</v>
      </c>
      <c r="C14270" s="783">
        <v>701</v>
      </c>
    </row>
    <row r="14271" spans="1:3">
      <c r="A14271" s="778" t="s">
        <v>11348</v>
      </c>
      <c r="B14271" s="779"/>
      <c r="C14271" s="780"/>
    </row>
    <row r="14272" spans="1:3">
      <c r="A14272" s="784" t="s">
        <v>11127</v>
      </c>
      <c r="B14272" s="785"/>
      <c r="C14272" s="786"/>
    </row>
    <row r="14273" spans="1:3" ht="24">
      <c r="A14273" s="781" t="s">
        <v>11349</v>
      </c>
      <c r="B14273" s="782" t="s">
        <v>11350</v>
      </c>
      <c r="C14273" s="783">
        <v>140.19999999999999</v>
      </c>
    </row>
    <row r="14274" spans="1:3" ht="24">
      <c r="A14274" s="781" t="s">
        <v>11351</v>
      </c>
      <c r="B14274" s="782" t="s">
        <v>11352</v>
      </c>
      <c r="C14274" s="783">
        <v>280.39999999999998</v>
      </c>
    </row>
    <row r="14275" spans="1:3" ht="24">
      <c r="A14275" s="781" t="s">
        <v>11353</v>
      </c>
      <c r="B14275" s="782" t="s">
        <v>11354</v>
      </c>
      <c r="C14275" s="783">
        <v>420.6</v>
      </c>
    </row>
    <row r="14276" spans="1:3" ht="24">
      <c r="A14276" s="781" t="s">
        <v>11355</v>
      </c>
      <c r="B14276" s="782" t="s">
        <v>11356</v>
      </c>
      <c r="C14276" s="783">
        <v>560.79999999999995</v>
      </c>
    </row>
    <row r="14277" spans="1:3" ht="24">
      <c r="A14277" s="781" t="s">
        <v>11357</v>
      </c>
      <c r="B14277" s="782" t="s">
        <v>11358</v>
      </c>
      <c r="C14277" s="783">
        <v>701</v>
      </c>
    </row>
    <row r="14278" spans="1:3">
      <c r="A14278" s="778" t="s">
        <v>11359</v>
      </c>
      <c r="B14278" s="779"/>
      <c r="C14278" s="780"/>
    </row>
    <row r="14279" spans="1:3">
      <c r="A14279" s="781" t="s">
        <v>11360</v>
      </c>
      <c r="B14279" s="782" t="s">
        <v>11361</v>
      </c>
      <c r="C14279" s="783">
        <v>1376</v>
      </c>
    </row>
    <row r="14280" spans="1:3">
      <c r="A14280" s="778" t="s">
        <v>11362</v>
      </c>
      <c r="B14280" s="779"/>
      <c r="C14280" s="780"/>
    </row>
    <row r="14281" spans="1:3">
      <c r="A14281" s="784" t="s">
        <v>11127</v>
      </c>
      <c r="B14281" s="785"/>
      <c r="C14281" s="786"/>
    </row>
    <row r="14282" spans="1:3" ht="24">
      <c r="A14282" s="781" t="s">
        <v>11363</v>
      </c>
      <c r="B14282" s="782" t="s">
        <v>11364</v>
      </c>
      <c r="C14282" s="783">
        <v>275.2</v>
      </c>
    </row>
    <row r="14283" spans="1:3" ht="24">
      <c r="A14283" s="781" t="s">
        <v>11365</v>
      </c>
      <c r="B14283" s="782" t="s">
        <v>11366</v>
      </c>
      <c r="C14283" s="783">
        <v>550.4</v>
      </c>
    </row>
    <row r="14284" spans="1:3" ht="24">
      <c r="A14284" s="781" t="s">
        <v>11367</v>
      </c>
      <c r="B14284" s="782" t="s">
        <v>11368</v>
      </c>
      <c r="C14284" s="783">
        <v>825.6</v>
      </c>
    </row>
    <row r="14285" spans="1:3" ht="24">
      <c r="A14285" s="781" t="s">
        <v>11369</v>
      </c>
      <c r="B14285" s="782" t="s">
        <v>11370</v>
      </c>
      <c r="C14285" s="783">
        <v>1100.8</v>
      </c>
    </row>
    <row r="14286" spans="1:3" ht="24">
      <c r="A14286" s="781" t="s">
        <v>11371</v>
      </c>
      <c r="B14286" s="782" t="s">
        <v>11372</v>
      </c>
      <c r="C14286" s="783">
        <v>1376</v>
      </c>
    </row>
    <row r="14287" spans="1:3">
      <c r="A14287" s="778" t="s">
        <v>11373</v>
      </c>
      <c r="B14287" s="779"/>
      <c r="C14287" s="780"/>
    </row>
    <row r="14288" spans="1:3">
      <c r="A14288" s="781" t="s">
        <v>11374</v>
      </c>
      <c r="B14288" s="782" t="s">
        <v>11375</v>
      </c>
      <c r="C14288" s="783">
        <v>1727</v>
      </c>
    </row>
    <row r="14289" spans="1:3">
      <c r="A14289" s="778" t="s">
        <v>11376</v>
      </c>
      <c r="B14289" s="779"/>
      <c r="C14289" s="780"/>
    </row>
    <row r="14290" spans="1:3">
      <c r="A14290" s="784" t="s">
        <v>11127</v>
      </c>
      <c r="B14290" s="785"/>
      <c r="C14290" s="786"/>
    </row>
    <row r="14291" spans="1:3" ht="24">
      <c r="A14291" s="781" t="s">
        <v>11377</v>
      </c>
      <c r="B14291" s="782" t="s">
        <v>11378</v>
      </c>
      <c r="C14291" s="783">
        <v>345.4</v>
      </c>
    </row>
    <row r="14292" spans="1:3" ht="24">
      <c r="A14292" s="781" t="s">
        <v>11379</v>
      </c>
      <c r="B14292" s="782" t="s">
        <v>11380</v>
      </c>
      <c r="C14292" s="783">
        <v>690.8</v>
      </c>
    </row>
    <row r="14293" spans="1:3" ht="24">
      <c r="A14293" s="781" t="s">
        <v>11381</v>
      </c>
      <c r="B14293" s="782" t="s">
        <v>11382</v>
      </c>
      <c r="C14293" s="783">
        <v>1036.2</v>
      </c>
    </row>
    <row r="14294" spans="1:3" ht="24">
      <c r="A14294" s="781" t="s">
        <v>11383</v>
      </c>
      <c r="B14294" s="782" t="s">
        <v>11384</v>
      </c>
      <c r="C14294" s="783">
        <v>1381.6</v>
      </c>
    </row>
    <row r="14295" spans="1:3" ht="24">
      <c r="A14295" s="781" t="s">
        <v>11385</v>
      </c>
      <c r="B14295" s="782" t="s">
        <v>11386</v>
      </c>
      <c r="C14295" s="783">
        <v>1727</v>
      </c>
    </row>
    <row r="14296" spans="1:3">
      <c r="A14296" s="778" t="s">
        <v>11387</v>
      </c>
      <c r="B14296" s="779"/>
      <c r="C14296" s="780"/>
    </row>
    <row r="14297" spans="1:3">
      <c r="A14297" s="781" t="s">
        <v>11388</v>
      </c>
      <c r="B14297" s="782" t="s">
        <v>11389</v>
      </c>
      <c r="C14297" s="783">
        <v>2350</v>
      </c>
    </row>
    <row r="14298" spans="1:3">
      <c r="A14298" s="778" t="s">
        <v>11390</v>
      </c>
      <c r="B14298" s="779"/>
      <c r="C14298" s="780"/>
    </row>
    <row r="14299" spans="1:3">
      <c r="A14299" s="784" t="s">
        <v>11127</v>
      </c>
      <c r="B14299" s="785"/>
      <c r="C14299" s="786"/>
    </row>
    <row r="14300" spans="1:3" ht="24">
      <c r="A14300" s="781" t="s">
        <v>11391</v>
      </c>
      <c r="B14300" s="782" t="s">
        <v>11392</v>
      </c>
      <c r="C14300" s="783">
        <v>470</v>
      </c>
    </row>
    <row r="14301" spans="1:3" ht="24">
      <c r="A14301" s="781" t="s">
        <v>11393</v>
      </c>
      <c r="B14301" s="782" t="s">
        <v>11394</v>
      </c>
      <c r="C14301" s="783">
        <v>940</v>
      </c>
    </row>
    <row r="14302" spans="1:3" ht="24">
      <c r="A14302" s="781" t="s">
        <v>11395</v>
      </c>
      <c r="B14302" s="782" t="s">
        <v>11396</v>
      </c>
      <c r="C14302" s="783">
        <v>1410</v>
      </c>
    </row>
    <row r="14303" spans="1:3" ht="24">
      <c r="A14303" s="781" t="s">
        <v>11397</v>
      </c>
      <c r="B14303" s="782" t="s">
        <v>11398</v>
      </c>
      <c r="C14303" s="783">
        <v>1880</v>
      </c>
    </row>
    <row r="14304" spans="1:3" ht="24">
      <c r="A14304" s="781" t="s">
        <v>11399</v>
      </c>
      <c r="B14304" s="782" t="s">
        <v>11400</v>
      </c>
      <c r="C14304" s="783">
        <v>2350</v>
      </c>
    </row>
    <row r="14305" spans="1:3">
      <c r="A14305" s="778" t="s">
        <v>11401</v>
      </c>
      <c r="B14305" s="779"/>
      <c r="C14305" s="780"/>
    </row>
    <row r="14306" spans="1:3">
      <c r="A14306" s="781" t="s">
        <v>11402</v>
      </c>
      <c r="B14306" s="782" t="s">
        <v>11403</v>
      </c>
      <c r="C14306" s="783">
        <v>5911</v>
      </c>
    </row>
    <row r="14307" spans="1:3">
      <c r="A14307" s="778" t="s">
        <v>11404</v>
      </c>
      <c r="B14307" s="779"/>
      <c r="C14307" s="780"/>
    </row>
    <row r="14308" spans="1:3">
      <c r="A14308" s="784" t="s">
        <v>11127</v>
      </c>
      <c r="B14308" s="785"/>
      <c r="C14308" s="786"/>
    </row>
    <row r="14309" spans="1:3" ht="24">
      <c r="A14309" s="781" t="s">
        <v>11405</v>
      </c>
      <c r="B14309" s="782" t="s">
        <v>11406</v>
      </c>
      <c r="C14309" s="783">
        <v>1182.2</v>
      </c>
    </row>
    <row r="14310" spans="1:3" ht="24">
      <c r="A14310" s="781" t="s">
        <v>11407</v>
      </c>
      <c r="B14310" s="782" t="s">
        <v>11408</v>
      </c>
      <c r="C14310" s="783">
        <v>2364.4</v>
      </c>
    </row>
    <row r="14311" spans="1:3" ht="24">
      <c r="A14311" s="781" t="s">
        <v>11409</v>
      </c>
      <c r="B14311" s="782" t="s">
        <v>11410</v>
      </c>
      <c r="C14311" s="783">
        <v>3546.6</v>
      </c>
    </row>
    <row r="14312" spans="1:3" ht="24">
      <c r="A14312" s="781" t="s">
        <v>11411</v>
      </c>
      <c r="B14312" s="782" t="s">
        <v>11412</v>
      </c>
      <c r="C14312" s="783">
        <v>4728.8</v>
      </c>
    </row>
    <row r="14313" spans="1:3" ht="24">
      <c r="A14313" s="781" t="s">
        <v>11413</v>
      </c>
      <c r="B14313" s="782" t="s">
        <v>11414</v>
      </c>
      <c r="C14313" s="783">
        <v>5911</v>
      </c>
    </row>
    <row r="14314" spans="1:3">
      <c r="A14314" s="778" t="s">
        <v>11415</v>
      </c>
      <c r="B14314" s="779"/>
      <c r="C14314" s="780"/>
    </row>
    <row r="14315" spans="1:3">
      <c r="A14315" s="781" t="s">
        <v>11416</v>
      </c>
      <c r="B14315" s="782" t="s">
        <v>11417</v>
      </c>
      <c r="C14315" s="783">
        <v>4410</v>
      </c>
    </row>
    <row r="14316" spans="1:3">
      <c r="A14316" s="778" t="s">
        <v>11418</v>
      </c>
      <c r="B14316" s="779"/>
      <c r="C14316" s="780"/>
    </row>
    <row r="14317" spans="1:3">
      <c r="A14317" s="784" t="s">
        <v>11127</v>
      </c>
      <c r="B14317" s="785"/>
      <c r="C14317" s="786"/>
    </row>
    <row r="14318" spans="1:3" ht="24">
      <c r="A14318" s="781" t="s">
        <v>11419</v>
      </c>
      <c r="B14318" s="782" t="s">
        <v>11420</v>
      </c>
      <c r="C14318" s="783">
        <v>882</v>
      </c>
    </row>
    <row r="14319" spans="1:3" ht="24">
      <c r="A14319" s="781" t="s">
        <v>11421</v>
      </c>
      <c r="B14319" s="782" t="s">
        <v>11422</v>
      </c>
      <c r="C14319" s="783">
        <v>1764</v>
      </c>
    </row>
    <row r="14320" spans="1:3" ht="24">
      <c r="A14320" s="781" t="s">
        <v>11423</v>
      </c>
      <c r="B14320" s="782" t="s">
        <v>11424</v>
      </c>
      <c r="C14320" s="783">
        <v>2646</v>
      </c>
    </row>
    <row r="14321" spans="1:3" ht="24">
      <c r="A14321" s="781" t="s">
        <v>11425</v>
      </c>
      <c r="B14321" s="782" t="s">
        <v>11426</v>
      </c>
      <c r="C14321" s="783">
        <v>3528</v>
      </c>
    </row>
    <row r="14322" spans="1:3" ht="24">
      <c r="A14322" s="781" t="s">
        <v>11427</v>
      </c>
      <c r="B14322" s="782" t="s">
        <v>11428</v>
      </c>
      <c r="C14322" s="783">
        <v>4410</v>
      </c>
    </row>
    <row r="14323" spans="1:3">
      <c r="A14323" s="778" t="s">
        <v>11429</v>
      </c>
      <c r="B14323" s="779"/>
      <c r="C14323" s="780"/>
    </row>
    <row r="14324" spans="1:3" ht="24">
      <c r="A14324" s="781" t="s">
        <v>11430</v>
      </c>
      <c r="B14324" s="782" t="s">
        <v>11431</v>
      </c>
      <c r="C14324" s="783">
        <v>4503</v>
      </c>
    </row>
    <row r="14325" spans="1:3">
      <c r="A14325" s="778" t="s">
        <v>11432</v>
      </c>
      <c r="B14325" s="779"/>
      <c r="C14325" s="780"/>
    </row>
    <row r="14326" spans="1:3">
      <c r="A14326" s="784" t="s">
        <v>11127</v>
      </c>
      <c r="B14326" s="785"/>
      <c r="C14326" s="786"/>
    </row>
    <row r="14327" spans="1:3" ht="24">
      <c r="A14327" s="781" t="s">
        <v>11433</v>
      </c>
      <c r="B14327" s="782" t="s">
        <v>11434</v>
      </c>
      <c r="C14327" s="783">
        <v>900.6</v>
      </c>
    </row>
    <row r="14328" spans="1:3" ht="24">
      <c r="A14328" s="781" t="s">
        <v>11435</v>
      </c>
      <c r="B14328" s="782" t="s">
        <v>11436</v>
      </c>
      <c r="C14328" s="783">
        <v>1801.2</v>
      </c>
    </row>
    <row r="14329" spans="1:3" ht="24">
      <c r="A14329" s="781" t="s">
        <v>11437</v>
      </c>
      <c r="B14329" s="782" t="s">
        <v>11438</v>
      </c>
      <c r="C14329" s="783">
        <v>2701.8</v>
      </c>
    </row>
    <row r="14330" spans="1:3" ht="24">
      <c r="A14330" s="781" t="s">
        <v>11439</v>
      </c>
      <c r="B14330" s="782" t="s">
        <v>11440</v>
      </c>
      <c r="C14330" s="783">
        <v>3602.4</v>
      </c>
    </row>
    <row r="14331" spans="1:3" ht="24">
      <c r="A14331" s="781" t="s">
        <v>11441</v>
      </c>
      <c r="B14331" s="782" t="s">
        <v>11442</v>
      </c>
      <c r="C14331" s="783">
        <v>4503</v>
      </c>
    </row>
    <row r="14332" spans="1:3">
      <c r="A14332" s="788"/>
      <c r="B14332" s="785"/>
      <c r="C14332" s="789"/>
    </row>
    <row r="14333" spans="1:3">
      <c r="A14333" s="778" t="s">
        <v>11443</v>
      </c>
      <c r="B14333" s="779"/>
      <c r="C14333" s="780"/>
    </row>
    <row r="14334" spans="1:3">
      <c r="A14334" s="781" t="s">
        <v>11444</v>
      </c>
      <c r="B14334" s="782" t="s">
        <v>11445</v>
      </c>
      <c r="C14334" s="783">
        <v>1708</v>
      </c>
    </row>
    <row r="14335" spans="1:3">
      <c r="A14335" s="778" t="s">
        <v>11446</v>
      </c>
      <c r="B14335" s="779"/>
      <c r="C14335" s="780"/>
    </row>
    <row r="14336" spans="1:3">
      <c r="A14336" s="784" t="s">
        <v>11127</v>
      </c>
      <c r="B14336" s="785"/>
      <c r="C14336" s="786"/>
    </row>
    <row r="14337" spans="1:3" ht="24">
      <c r="A14337" s="781" t="s">
        <v>11447</v>
      </c>
      <c r="B14337" s="782" t="s">
        <v>11448</v>
      </c>
      <c r="C14337" s="783">
        <v>341.6</v>
      </c>
    </row>
    <row r="14338" spans="1:3" ht="24">
      <c r="A14338" s="781" t="s">
        <v>11449</v>
      </c>
      <c r="B14338" s="782" t="s">
        <v>11450</v>
      </c>
      <c r="C14338" s="783">
        <v>683.2</v>
      </c>
    </row>
    <row r="14339" spans="1:3" ht="24">
      <c r="A14339" s="781" t="s">
        <v>11451</v>
      </c>
      <c r="B14339" s="782" t="s">
        <v>11452</v>
      </c>
      <c r="C14339" s="783">
        <v>1024.8</v>
      </c>
    </row>
    <row r="14340" spans="1:3" ht="24">
      <c r="A14340" s="781" t="s">
        <v>11453</v>
      </c>
      <c r="B14340" s="782" t="s">
        <v>11454</v>
      </c>
      <c r="C14340" s="783">
        <v>1366.4</v>
      </c>
    </row>
    <row r="14341" spans="1:3" ht="24">
      <c r="A14341" s="781" t="s">
        <v>11455</v>
      </c>
      <c r="B14341" s="782" t="s">
        <v>11456</v>
      </c>
      <c r="C14341" s="783">
        <v>1708</v>
      </c>
    </row>
    <row r="14342" spans="1:3">
      <c r="A14342" s="778" t="s">
        <v>11457</v>
      </c>
      <c r="B14342" s="779"/>
      <c r="C14342" s="780"/>
    </row>
    <row r="14343" spans="1:3">
      <c r="A14343" s="781" t="s">
        <v>11458</v>
      </c>
      <c r="B14343" s="782" t="s">
        <v>11459</v>
      </c>
      <c r="C14343" s="783">
        <v>1325</v>
      </c>
    </row>
    <row r="14344" spans="1:3">
      <c r="A14344" s="778" t="s">
        <v>11460</v>
      </c>
      <c r="B14344" s="779"/>
      <c r="C14344" s="780"/>
    </row>
    <row r="14345" spans="1:3">
      <c r="A14345" s="784" t="s">
        <v>11127</v>
      </c>
      <c r="B14345" s="785"/>
      <c r="C14345" s="786"/>
    </row>
    <row r="14346" spans="1:3">
      <c r="A14346" s="781" t="s">
        <v>11461</v>
      </c>
      <c r="B14346" s="782" t="s">
        <v>11462</v>
      </c>
      <c r="C14346" s="783">
        <v>265</v>
      </c>
    </row>
    <row r="14347" spans="1:3">
      <c r="A14347" s="781" t="s">
        <v>11463</v>
      </c>
      <c r="B14347" s="782" t="s">
        <v>11464</v>
      </c>
      <c r="C14347" s="783">
        <v>530</v>
      </c>
    </row>
    <row r="14348" spans="1:3">
      <c r="A14348" s="781" t="s">
        <v>11465</v>
      </c>
      <c r="B14348" s="782" t="s">
        <v>11466</v>
      </c>
      <c r="C14348" s="783">
        <v>795</v>
      </c>
    </row>
    <row r="14349" spans="1:3">
      <c r="A14349" s="781" t="s">
        <v>11467</v>
      </c>
      <c r="B14349" s="782" t="s">
        <v>11468</v>
      </c>
      <c r="C14349" s="783">
        <v>1060</v>
      </c>
    </row>
    <row r="14350" spans="1:3">
      <c r="A14350" s="781" t="s">
        <v>11469</v>
      </c>
      <c r="B14350" s="782" t="s">
        <v>11470</v>
      </c>
      <c r="C14350" s="783">
        <v>1325</v>
      </c>
    </row>
    <row r="14351" spans="1:3">
      <c r="A14351" s="778" t="s">
        <v>11471</v>
      </c>
      <c r="B14351" s="779"/>
      <c r="C14351" s="780"/>
    </row>
    <row r="14352" spans="1:3">
      <c r="A14352" s="781" t="s">
        <v>11472</v>
      </c>
      <c r="B14352" s="782" t="s">
        <v>11473</v>
      </c>
      <c r="C14352" s="783">
        <v>1956</v>
      </c>
    </row>
    <row r="14353" spans="1:3">
      <c r="A14353" s="778" t="s">
        <v>11474</v>
      </c>
      <c r="B14353" s="779"/>
      <c r="C14353" s="780"/>
    </row>
    <row r="14354" spans="1:3">
      <c r="A14354" s="784" t="s">
        <v>11127</v>
      </c>
      <c r="B14354" s="785"/>
      <c r="C14354" s="786"/>
    </row>
    <row r="14355" spans="1:3">
      <c r="A14355" s="781" t="s">
        <v>11475</v>
      </c>
      <c r="B14355" s="782" t="s">
        <v>11476</v>
      </c>
      <c r="C14355" s="783">
        <v>391.2</v>
      </c>
    </row>
    <row r="14356" spans="1:3">
      <c r="A14356" s="781" t="s">
        <v>11477</v>
      </c>
      <c r="B14356" s="782" t="s">
        <v>11478</v>
      </c>
      <c r="C14356" s="783">
        <v>782.4</v>
      </c>
    </row>
    <row r="14357" spans="1:3">
      <c r="A14357" s="781" t="s">
        <v>11479</v>
      </c>
      <c r="B14357" s="782" t="s">
        <v>11480</v>
      </c>
      <c r="C14357" s="783">
        <v>1173.5999999999999</v>
      </c>
    </row>
    <row r="14358" spans="1:3">
      <c r="A14358" s="781" t="s">
        <v>11481</v>
      </c>
      <c r="B14358" s="782" t="s">
        <v>11482</v>
      </c>
      <c r="C14358" s="783">
        <v>1564.8</v>
      </c>
    </row>
    <row r="14359" spans="1:3">
      <c r="A14359" s="781" t="s">
        <v>11483</v>
      </c>
      <c r="B14359" s="782" t="s">
        <v>11484</v>
      </c>
      <c r="C14359" s="783">
        <v>1956</v>
      </c>
    </row>
    <row r="14360" spans="1:3">
      <c r="A14360" s="778" t="s">
        <v>11485</v>
      </c>
      <c r="B14360" s="779"/>
      <c r="C14360" s="780"/>
    </row>
    <row r="14361" spans="1:3">
      <c r="A14361" s="781" t="s">
        <v>11472</v>
      </c>
      <c r="B14361" s="782" t="s">
        <v>11473</v>
      </c>
      <c r="C14361" s="783">
        <v>1956</v>
      </c>
    </row>
    <row r="14362" spans="1:3">
      <c r="A14362" s="778" t="s">
        <v>11486</v>
      </c>
      <c r="B14362" s="779"/>
      <c r="C14362" s="780"/>
    </row>
    <row r="14363" spans="1:3">
      <c r="A14363" s="784" t="s">
        <v>11127</v>
      </c>
      <c r="B14363" s="785"/>
      <c r="C14363" s="786"/>
    </row>
    <row r="14364" spans="1:3" ht="24">
      <c r="A14364" s="781" t="s">
        <v>11487</v>
      </c>
      <c r="B14364" s="782" t="s">
        <v>11488</v>
      </c>
      <c r="C14364" s="783">
        <v>137.19999999999999</v>
      </c>
    </row>
    <row r="14365" spans="1:3" ht="24">
      <c r="A14365" s="781" t="s">
        <v>11489</v>
      </c>
      <c r="B14365" s="782" t="s">
        <v>11490</v>
      </c>
      <c r="C14365" s="783">
        <v>274.39999999999998</v>
      </c>
    </row>
    <row r="14366" spans="1:3" ht="24">
      <c r="A14366" s="781" t="s">
        <v>11491</v>
      </c>
      <c r="B14366" s="782" t="s">
        <v>11492</v>
      </c>
      <c r="C14366" s="783">
        <v>411.6</v>
      </c>
    </row>
    <row r="14367" spans="1:3" ht="24">
      <c r="A14367" s="781" t="s">
        <v>11493</v>
      </c>
      <c r="B14367" s="782" t="s">
        <v>11494</v>
      </c>
      <c r="C14367" s="783">
        <v>548.79999999999995</v>
      </c>
    </row>
    <row r="14368" spans="1:3" ht="24">
      <c r="A14368" s="781" t="s">
        <v>11495</v>
      </c>
      <c r="B14368" s="782" t="s">
        <v>11496</v>
      </c>
      <c r="C14368" s="783">
        <v>686</v>
      </c>
    </row>
    <row r="14369" spans="1:3">
      <c r="A14369" s="778" t="s">
        <v>11497</v>
      </c>
      <c r="B14369" s="779"/>
      <c r="C14369" s="780"/>
    </row>
    <row r="14370" spans="1:3">
      <c r="A14370" s="781" t="s">
        <v>11498</v>
      </c>
      <c r="B14370" s="782" t="s">
        <v>11499</v>
      </c>
      <c r="C14370" s="783">
        <v>1073</v>
      </c>
    </row>
    <row r="14371" spans="1:3">
      <c r="A14371" s="778" t="s">
        <v>11500</v>
      </c>
      <c r="B14371" s="779"/>
      <c r="C14371" s="780"/>
    </row>
    <row r="14372" spans="1:3">
      <c r="A14372" s="784" t="s">
        <v>11127</v>
      </c>
      <c r="B14372" s="785"/>
      <c r="C14372" s="786"/>
    </row>
    <row r="14373" spans="1:3" ht="24">
      <c r="A14373" s="781" t="s">
        <v>11501</v>
      </c>
      <c r="B14373" s="782" t="s">
        <v>11502</v>
      </c>
      <c r="C14373" s="783">
        <v>214.6</v>
      </c>
    </row>
    <row r="14374" spans="1:3" ht="24">
      <c r="A14374" s="781" t="s">
        <v>11503</v>
      </c>
      <c r="B14374" s="782" t="s">
        <v>11504</v>
      </c>
      <c r="C14374" s="783">
        <v>429.2</v>
      </c>
    </row>
    <row r="14375" spans="1:3" ht="24">
      <c r="A14375" s="781" t="s">
        <v>11505</v>
      </c>
      <c r="B14375" s="782" t="s">
        <v>11506</v>
      </c>
      <c r="C14375" s="783">
        <v>643.79999999999995</v>
      </c>
    </row>
    <row r="14376" spans="1:3" ht="24">
      <c r="A14376" s="781" t="s">
        <v>11507</v>
      </c>
      <c r="B14376" s="782" t="s">
        <v>11508</v>
      </c>
      <c r="C14376" s="783">
        <v>858.4</v>
      </c>
    </row>
    <row r="14377" spans="1:3" ht="24">
      <c r="A14377" s="781" t="s">
        <v>11509</v>
      </c>
      <c r="B14377" s="782" t="s">
        <v>11510</v>
      </c>
      <c r="C14377" s="783">
        <v>1073</v>
      </c>
    </row>
    <row r="14378" spans="1:3">
      <c r="A14378" s="778" t="s">
        <v>11511</v>
      </c>
      <c r="B14378" s="779"/>
      <c r="C14378" s="780"/>
    </row>
    <row r="14379" spans="1:3">
      <c r="A14379" s="781" t="s">
        <v>11512</v>
      </c>
      <c r="B14379" s="782" t="s">
        <v>11513</v>
      </c>
      <c r="C14379" s="783">
        <v>3770</v>
      </c>
    </row>
    <row r="14380" spans="1:3">
      <c r="A14380" s="778" t="s">
        <v>11514</v>
      </c>
      <c r="B14380" s="779"/>
      <c r="C14380" s="780"/>
    </row>
    <row r="14381" spans="1:3">
      <c r="A14381" s="784" t="s">
        <v>11127</v>
      </c>
      <c r="B14381" s="785"/>
      <c r="C14381" s="786"/>
    </row>
    <row r="14382" spans="1:3">
      <c r="A14382" s="781" t="s">
        <v>11515</v>
      </c>
      <c r="B14382" s="782" t="s">
        <v>11516</v>
      </c>
      <c r="C14382" s="783">
        <v>754</v>
      </c>
    </row>
    <row r="14383" spans="1:3">
      <c r="A14383" s="781" t="s">
        <v>11517</v>
      </c>
      <c r="B14383" s="782" t="s">
        <v>11518</v>
      </c>
      <c r="C14383" s="783">
        <v>1508</v>
      </c>
    </row>
    <row r="14384" spans="1:3">
      <c r="A14384" s="781" t="s">
        <v>11519</v>
      </c>
      <c r="B14384" s="782" t="s">
        <v>11520</v>
      </c>
      <c r="C14384" s="783">
        <v>2262</v>
      </c>
    </row>
    <row r="14385" spans="1:3">
      <c r="A14385" s="781" t="s">
        <v>11521</v>
      </c>
      <c r="B14385" s="782" t="s">
        <v>11522</v>
      </c>
      <c r="C14385" s="783">
        <v>3016</v>
      </c>
    </row>
    <row r="14386" spans="1:3">
      <c r="A14386" s="781" t="s">
        <v>11523</v>
      </c>
      <c r="B14386" s="782" t="s">
        <v>11524</v>
      </c>
      <c r="C14386" s="783">
        <v>3770</v>
      </c>
    </row>
    <row r="14387" spans="1:3">
      <c r="A14387" s="778" t="s">
        <v>11525</v>
      </c>
      <c r="B14387" s="779"/>
      <c r="C14387" s="780"/>
    </row>
    <row r="14388" spans="1:3">
      <c r="A14388" s="781" t="s">
        <v>11526</v>
      </c>
      <c r="B14388" s="782" t="s">
        <v>11527</v>
      </c>
      <c r="C14388" s="783">
        <v>1450</v>
      </c>
    </row>
    <row r="14389" spans="1:3">
      <c r="A14389" s="778" t="s">
        <v>11528</v>
      </c>
      <c r="B14389" s="779"/>
      <c r="C14389" s="780"/>
    </row>
    <row r="14390" spans="1:3">
      <c r="A14390" s="784" t="s">
        <v>11127</v>
      </c>
      <c r="B14390" s="785"/>
      <c r="C14390" s="786"/>
    </row>
    <row r="14391" spans="1:3">
      <c r="A14391" s="781" t="s">
        <v>11529</v>
      </c>
      <c r="B14391" s="782" t="s">
        <v>11530</v>
      </c>
      <c r="C14391" s="783">
        <v>290</v>
      </c>
    </row>
    <row r="14392" spans="1:3">
      <c r="A14392" s="781" t="s">
        <v>11531</v>
      </c>
      <c r="B14392" s="782" t="s">
        <v>11532</v>
      </c>
      <c r="C14392" s="783">
        <v>580</v>
      </c>
    </row>
    <row r="14393" spans="1:3">
      <c r="A14393" s="781" t="s">
        <v>11533</v>
      </c>
      <c r="B14393" s="782" t="s">
        <v>11534</v>
      </c>
      <c r="C14393" s="783">
        <v>870</v>
      </c>
    </row>
    <row r="14394" spans="1:3">
      <c r="A14394" s="781" t="s">
        <v>11535</v>
      </c>
      <c r="B14394" s="782" t="s">
        <v>11536</v>
      </c>
      <c r="C14394" s="783">
        <v>1160</v>
      </c>
    </row>
    <row r="14395" spans="1:3">
      <c r="A14395" s="781" t="s">
        <v>11537</v>
      </c>
      <c r="B14395" s="782" t="s">
        <v>11538</v>
      </c>
      <c r="C14395" s="783">
        <v>1450</v>
      </c>
    </row>
    <row r="14396" spans="1:3">
      <c r="A14396" s="778" t="s">
        <v>11539</v>
      </c>
      <c r="B14396" s="779"/>
      <c r="C14396" s="780"/>
    </row>
    <row r="14397" spans="1:3">
      <c r="A14397" s="781" t="s">
        <v>11540</v>
      </c>
      <c r="B14397" s="782" t="s">
        <v>11541</v>
      </c>
      <c r="C14397" s="783">
        <v>630</v>
      </c>
    </row>
    <row r="14398" spans="1:3">
      <c r="A14398" s="781" t="s">
        <v>11542</v>
      </c>
      <c r="B14398" s="782" t="s">
        <v>11543</v>
      </c>
      <c r="C14398" s="783">
        <v>2961</v>
      </c>
    </row>
    <row r="14399" spans="1:3">
      <c r="A14399" s="781" t="s">
        <v>11544</v>
      </c>
      <c r="B14399" s="782" t="s">
        <v>11545</v>
      </c>
      <c r="C14399" s="783">
        <v>5796</v>
      </c>
    </row>
    <row r="14400" spans="1:3">
      <c r="A14400" s="778" t="s">
        <v>11546</v>
      </c>
      <c r="B14400" s="779"/>
      <c r="C14400" s="780"/>
    </row>
    <row r="14401" spans="1:3">
      <c r="A14401" s="781" t="s">
        <v>11547</v>
      </c>
      <c r="B14401" s="782" t="s">
        <v>11548</v>
      </c>
      <c r="C14401" s="783">
        <v>273</v>
      </c>
    </row>
    <row r="14402" spans="1:3">
      <c r="A14402" s="781" t="s">
        <v>11549</v>
      </c>
      <c r="B14402" s="782" t="s">
        <v>11550</v>
      </c>
      <c r="C14402" s="783">
        <v>486</v>
      </c>
    </row>
    <row r="14403" spans="1:3">
      <c r="A14403" s="781" t="s">
        <v>11551</v>
      </c>
      <c r="B14403" s="782" t="s">
        <v>11552</v>
      </c>
      <c r="C14403" s="783">
        <v>953</v>
      </c>
    </row>
    <row r="14404" spans="1:3">
      <c r="A14404" s="781" t="s">
        <v>11553</v>
      </c>
      <c r="B14404" s="782" t="s">
        <v>11554</v>
      </c>
      <c r="C14404" s="783">
        <v>1191</v>
      </c>
    </row>
    <row r="14405" spans="1:3" ht="24">
      <c r="A14405" s="781" t="s">
        <v>11555</v>
      </c>
      <c r="B14405" s="782" t="s">
        <v>11556</v>
      </c>
      <c r="C14405" s="783">
        <v>1610</v>
      </c>
    </row>
    <row r="14406" spans="1:3" ht="24">
      <c r="A14406" s="781" t="s">
        <v>11557</v>
      </c>
      <c r="B14406" s="782" t="s">
        <v>11558</v>
      </c>
      <c r="C14406" s="783">
        <v>3150</v>
      </c>
    </row>
    <row r="14407" spans="1:3">
      <c r="A14407" s="781" t="s">
        <v>11559</v>
      </c>
      <c r="B14407" s="782" t="s">
        <v>11560</v>
      </c>
      <c r="C14407" s="783">
        <v>3062.5</v>
      </c>
    </row>
    <row r="14408" spans="1:3">
      <c r="A14408" s="781" t="s">
        <v>11561</v>
      </c>
      <c r="B14408" s="782" t="s">
        <v>11562</v>
      </c>
      <c r="C14408" s="783">
        <v>1330</v>
      </c>
    </row>
    <row r="14409" spans="1:3">
      <c r="A14409" s="781" t="s">
        <v>11563</v>
      </c>
      <c r="B14409" s="782" t="s">
        <v>11564</v>
      </c>
      <c r="C14409" s="783">
        <v>770</v>
      </c>
    </row>
    <row r="14410" spans="1:3">
      <c r="A14410" s="781" t="s">
        <v>11565</v>
      </c>
      <c r="B14410" s="782" t="s">
        <v>11566</v>
      </c>
      <c r="C14410" s="783">
        <v>1283</v>
      </c>
    </row>
    <row r="14411" spans="1:3">
      <c r="A14411" s="781" t="s">
        <v>11567</v>
      </c>
      <c r="B14411" s="782" t="s">
        <v>11568</v>
      </c>
      <c r="C14411" s="783">
        <v>2284</v>
      </c>
    </row>
    <row r="14412" spans="1:3">
      <c r="A14412" s="781" t="s">
        <v>11569</v>
      </c>
      <c r="B14412" s="782" t="s">
        <v>11570</v>
      </c>
      <c r="C14412" s="783">
        <v>4477</v>
      </c>
    </row>
    <row r="14413" spans="1:3">
      <c r="A14413" s="781" t="s">
        <v>11571</v>
      </c>
      <c r="B14413" s="782" t="s">
        <v>11572</v>
      </c>
      <c r="C14413" s="783">
        <v>5596</v>
      </c>
    </row>
    <row r="14414" spans="1:3" ht="24">
      <c r="A14414" s="781" t="s">
        <v>11573</v>
      </c>
      <c r="B14414" s="782" t="s">
        <v>11574</v>
      </c>
      <c r="C14414" s="783">
        <v>7567</v>
      </c>
    </row>
    <row r="14415" spans="1:3" ht="24">
      <c r="A14415" s="781" t="s">
        <v>11575</v>
      </c>
      <c r="B14415" s="782" t="s">
        <v>11576</v>
      </c>
      <c r="C14415" s="783">
        <v>14805</v>
      </c>
    </row>
    <row r="14416" spans="1:3">
      <c r="A14416" s="781" t="s">
        <v>11577</v>
      </c>
      <c r="B14416" s="782" t="s">
        <v>11578</v>
      </c>
      <c r="C14416" s="783">
        <v>14393.75</v>
      </c>
    </row>
    <row r="14417" spans="1:3">
      <c r="A14417" s="781" t="s">
        <v>11579</v>
      </c>
      <c r="B14417" s="782" t="s">
        <v>11580</v>
      </c>
      <c r="C14417" s="783">
        <v>6251</v>
      </c>
    </row>
    <row r="14418" spans="1:3">
      <c r="A14418" s="781" t="s">
        <v>11581</v>
      </c>
      <c r="B14418" s="782" t="s">
        <v>11582</v>
      </c>
      <c r="C14418" s="783">
        <v>3619</v>
      </c>
    </row>
    <row r="14419" spans="1:3">
      <c r="A14419" s="781" t="s">
        <v>11583</v>
      </c>
      <c r="B14419" s="782" t="s">
        <v>11584</v>
      </c>
      <c r="C14419" s="783">
        <v>2512</v>
      </c>
    </row>
    <row r="14420" spans="1:3">
      <c r="A14420" s="781" t="s">
        <v>11585</v>
      </c>
      <c r="B14420" s="782" t="s">
        <v>11586</v>
      </c>
      <c r="C14420" s="783">
        <v>4471</v>
      </c>
    </row>
    <row r="14421" spans="1:3">
      <c r="A14421" s="781" t="s">
        <v>11587</v>
      </c>
      <c r="B14421" s="782" t="s">
        <v>11588</v>
      </c>
      <c r="C14421" s="783">
        <v>8763</v>
      </c>
    </row>
    <row r="14422" spans="1:3">
      <c r="A14422" s="781" t="s">
        <v>11589</v>
      </c>
      <c r="B14422" s="782" t="s">
        <v>11590</v>
      </c>
      <c r="C14422" s="783">
        <v>10954</v>
      </c>
    </row>
    <row r="14423" spans="1:3" ht="24">
      <c r="A14423" s="781" t="s">
        <v>11591</v>
      </c>
      <c r="B14423" s="782" t="s">
        <v>11592</v>
      </c>
      <c r="C14423" s="783">
        <v>14812</v>
      </c>
    </row>
    <row r="14424" spans="1:3" ht="24">
      <c r="A14424" s="781" t="s">
        <v>11593</v>
      </c>
      <c r="B14424" s="782" t="s">
        <v>11594</v>
      </c>
      <c r="C14424" s="783">
        <v>28980</v>
      </c>
    </row>
    <row r="14425" spans="1:3">
      <c r="A14425" s="781" t="s">
        <v>11595</v>
      </c>
      <c r="B14425" s="782" t="s">
        <v>11596</v>
      </c>
      <c r="C14425" s="783">
        <v>28175</v>
      </c>
    </row>
    <row r="14426" spans="1:3">
      <c r="A14426" s="781" t="s">
        <v>11597</v>
      </c>
      <c r="B14426" s="782" t="s">
        <v>11598</v>
      </c>
      <c r="C14426" s="783">
        <v>12236</v>
      </c>
    </row>
    <row r="14427" spans="1:3">
      <c r="A14427" s="781" t="s">
        <v>11599</v>
      </c>
      <c r="B14427" s="782" t="s">
        <v>11600</v>
      </c>
      <c r="C14427" s="783">
        <v>7084</v>
      </c>
    </row>
    <row r="14428" spans="1:3">
      <c r="A14428" s="778" t="s">
        <v>538</v>
      </c>
      <c r="B14428" s="779"/>
      <c r="C14428" s="780"/>
    </row>
    <row r="14429" spans="1:3">
      <c r="A14429" s="781" t="s">
        <v>11601</v>
      </c>
      <c r="B14429" s="782" t="s">
        <v>4169</v>
      </c>
      <c r="C14429" s="783">
        <v>1250</v>
      </c>
    </row>
    <row r="14430" spans="1:3" ht="24">
      <c r="A14430" s="781" t="s">
        <v>11602</v>
      </c>
      <c r="B14430" s="782" t="s">
        <v>4113</v>
      </c>
      <c r="C14430" s="783">
        <v>200</v>
      </c>
    </row>
    <row r="14431" spans="1:3">
      <c r="A14431" s="781" t="s">
        <v>4114</v>
      </c>
      <c r="B14431" s="782" t="s">
        <v>4115</v>
      </c>
      <c r="C14431" s="783">
        <v>200</v>
      </c>
    </row>
    <row r="14432" spans="1:3">
      <c r="A14432" s="781" t="s">
        <v>4118</v>
      </c>
      <c r="B14432" s="782" t="s">
        <v>4119</v>
      </c>
      <c r="C14432" s="783">
        <v>800</v>
      </c>
    </row>
    <row r="14433" spans="1:3">
      <c r="A14433" s="781" t="s">
        <v>4120</v>
      </c>
      <c r="B14433" s="782" t="s">
        <v>4121</v>
      </c>
      <c r="C14433" s="783">
        <v>1200</v>
      </c>
    </row>
    <row r="14434" spans="1:3">
      <c r="A14434" s="781" t="s">
        <v>4122</v>
      </c>
      <c r="B14434" s="782" t="s">
        <v>4123</v>
      </c>
      <c r="C14434" s="783">
        <v>1200</v>
      </c>
    </row>
    <row r="14435" spans="1:3">
      <c r="A14435" s="781" t="s">
        <v>4124</v>
      </c>
      <c r="B14435" s="782" t="s">
        <v>4125</v>
      </c>
      <c r="C14435" s="783">
        <v>1600</v>
      </c>
    </row>
  </sheetData>
  <sheetProtection algorithmName="SHA-512" hashValue="iKyTDK4k92RXGr96YReBlCsQJ3N3vQdReAFYyAIhfSj7VYxbzZqH5/vcB7ghO+lIsbMwZVa/vEjogR5v7UPzwg==" saltValue="EBCutgEjeyjGMm+mzkPcVA==" spinCount="100000" sheet="1" objects="1" scenarios="1"/>
  <mergeCells count="48">
    <mergeCell ref="A2028:C2029"/>
    <mergeCell ref="F2155:I2155"/>
    <mergeCell ref="F2142:I2142"/>
    <mergeCell ref="A1954:C1954"/>
    <mergeCell ref="A1967:C1967"/>
    <mergeCell ref="A1979:C1979"/>
    <mergeCell ref="A1991:C1991"/>
    <mergeCell ref="A2003:C2003"/>
    <mergeCell ref="A2015:C2015"/>
    <mergeCell ref="A2072:C2072"/>
    <mergeCell ref="A2142:D2142"/>
    <mergeCell ref="A2168:D2168"/>
    <mergeCell ref="A2155:D2155"/>
    <mergeCell ref="F2129:I2129"/>
    <mergeCell ref="A1908:H1908"/>
    <mergeCell ref="A2116:D2116"/>
    <mergeCell ref="A2129:D2129"/>
    <mergeCell ref="F2077:I2077"/>
    <mergeCell ref="F2090:I2090"/>
    <mergeCell ref="F2103:I2103"/>
    <mergeCell ref="F2116:I2116"/>
    <mergeCell ref="A2090:D2090"/>
    <mergeCell ref="A2054:C2055"/>
    <mergeCell ref="A2103:D2103"/>
    <mergeCell ref="A1912:C1912"/>
    <mergeCell ref="A2042:C2042"/>
    <mergeCell ref="A2067:C2067"/>
    <mergeCell ref="A1930:C1930"/>
    <mergeCell ref="A1925:C1925"/>
    <mergeCell ref="A1942:C1942"/>
    <mergeCell ref="A2279:D2279"/>
    <mergeCell ref="F2168:I2168"/>
    <mergeCell ref="F2185:I2185"/>
    <mergeCell ref="A2236:D2236"/>
    <mergeCell ref="A2255:D2255"/>
    <mergeCell ref="F2198:I2198"/>
    <mergeCell ref="F2217:I2217"/>
    <mergeCell ref="F2236:I2236"/>
    <mergeCell ref="F2255:I2255"/>
    <mergeCell ref="A2198:D2198"/>
    <mergeCell ref="A2217:D2217"/>
    <mergeCell ref="A2185:D2185"/>
    <mergeCell ref="A2181:C2181"/>
    <mergeCell ref="O2076:Q2076"/>
    <mergeCell ref="R2076:T2076"/>
    <mergeCell ref="O2089:Q2089"/>
    <mergeCell ref="R2089:T2089"/>
    <mergeCell ref="A2077:D2077"/>
  </mergeCells>
  <conditionalFormatting sqref="A11606:A11611">
    <cfRule type="duplicateValues" dxfId="25" priority="26"/>
  </conditionalFormatting>
  <conditionalFormatting sqref="A11612">
    <cfRule type="duplicateValues" dxfId="24" priority="23"/>
    <cfRule type="duplicateValues" dxfId="23" priority="24"/>
    <cfRule type="duplicateValues" dxfId="22" priority="25"/>
  </conditionalFormatting>
  <conditionalFormatting sqref="A11606:A11611">
    <cfRule type="duplicateValues" dxfId="21" priority="27"/>
    <cfRule type="duplicateValues" dxfId="20" priority="28"/>
  </conditionalFormatting>
  <conditionalFormatting sqref="A9886">
    <cfRule type="containsText" dxfId="19" priority="20" operator="containsText" text="Changed">
      <formula>NOT(ISERROR(SEARCH("Changed",A9886)))</formula>
    </cfRule>
    <cfRule type="containsText" dxfId="18" priority="21" operator="containsText" text="New">
      <formula>NOT(ISERROR(SEARCH("New",A9886)))</formula>
    </cfRule>
    <cfRule type="containsText" dxfId="17" priority="22" operator="containsText" text="Current">
      <formula>NOT(ISERROR(SEARCH("Current",A9886)))</formula>
    </cfRule>
  </conditionalFormatting>
  <conditionalFormatting sqref="A9886">
    <cfRule type="cellIs" dxfId="16" priority="19" operator="equal">
      <formula>"obsolete"</formula>
    </cfRule>
  </conditionalFormatting>
  <conditionalFormatting sqref="A9886">
    <cfRule type="cellIs" dxfId="15" priority="18" operator="equal">
      <formula>"Obsolete"</formula>
    </cfRule>
  </conditionalFormatting>
  <conditionalFormatting sqref="A9886">
    <cfRule type="cellIs" dxfId="14" priority="16" operator="equal">
      <formula>"Change (Description)"</formula>
    </cfRule>
    <cfRule type="cellIs" dxfId="13" priority="17" operator="equal">
      <formula>"Change (Price)"</formula>
    </cfRule>
  </conditionalFormatting>
  <conditionalFormatting sqref="A9886">
    <cfRule type="cellIs" dxfId="12" priority="12" operator="equal">
      <formula>"Change (Item Code)"</formula>
    </cfRule>
    <cfRule type="cellIs" dxfId="11" priority="13" operator="equal">
      <formula>"Changed (Item Code)"</formula>
    </cfRule>
    <cfRule type="cellIs" dxfId="10" priority="14" operator="equal">
      <formula>"Changed (Item Code)"</formula>
    </cfRule>
    <cfRule type="cellIs" priority="15" operator="equal">
      <formula>"Change (Item Code)"</formula>
    </cfRule>
  </conditionalFormatting>
  <conditionalFormatting sqref="A9888">
    <cfRule type="containsText" dxfId="9" priority="9" operator="containsText" text="Changed">
      <formula>NOT(ISERROR(SEARCH("Changed",A9888)))</formula>
    </cfRule>
    <cfRule type="containsText" dxfId="8" priority="10" operator="containsText" text="New">
      <formula>NOT(ISERROR(SEARCH("New",A9888)))</formula>
    </cfRule>
    <cfRule type="containsText" dxfId="7" priority="11" operator="containsText" text="Current">
      <formula>NOT(ISERROR(SEARCH("Current",A9888)))</formula>
    </cfRule>
  </conditionalFormatting>
  <conditionalFormatting sqref="A9888">
    <cfRule type="cellIs" dxfId="6" priority="8" operator="equal">
      <formula>"obsolete"</formula>
    </cfRule>
  </conditionalFormatting>
  <conditionalFormatting sqref="A9888">
    <cfRule type="cellIs" dxfId="5" priority="7" operator="equal">
      <formula>"Obsolete"</formula>
    </cfRule>
  </conditionalFormatting>
  <conditionalFormatting sqref="A9888">
    <cfRule type="cellIs" dxfId="4" priority="5" operator="equal">
      <formula>"Change (Description)"</formula>
    </cfRule>
    <cfRule type="cellIs" dxfId="3" priority="6" operator="equal">
      <formula>"Change (Price)"</formula>
    </cfRule>
  </conditionalFormatting>
  <conditionalFormatting sqref="A9888">
    <cfRule type="cellIs" dxfId="2" priority="1" operator="equal">
      <formula>"Change (Item Code)"</formula>
    </cfRule>
    <cfRule type="cellIs" dxfId="1" priority="2" operator="equal">
      <formula>"Changed (Item Code)"</formula>
    </cfRule>
    <cfRule type="cellIs" dxfId="0" priority="3" operator="equal">
      <formula>"Changed (Item Code)"</formula>
    </cfRule>
    <cfRule type="cellIs" priority="4" operator="equal">
      <formula>"Change (Item Code)"</formula>
    </cfRule>
  </conditionalFormatting>
  <pageMargins left="0.7" right="0.7" top="0.75" bottom="0.75" header="0.3" footer="0.3"/>
  <pageSetup scale="6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Validation</vt:lpstr>
      <vt:lpstr>Approved Pricing Old</vt:lpstr>
      <vt:lpstr>MS Price List</vt:lpstr>
      <vt:lpstr>Options</vt:lpstr>
      <vt:lpstr>'MS Price List'!Print_Area</vt:lpstr>
      <vt:lpstr>'MS Price List'!Print_Titles</vt:lpstr>
    </vt:vector>
  </TitlesOfParts>
  <Company>Konica Minolta Business Solutions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 Guyt</dc:creator>
  <cp:lastModifiedBy>Regina Irvin</cp:lastModifiedBy>
  <cp:lastPrinted>2015-03-13T16:05:33Z</cp:lastPrinted>
  <dcterms:created xsi:type="dcterms:W3CDTF">2008-11-05T20:17:37Z</dcterms:created>
  <dcterms:modified xsi:type="dcterms:W3CDTF">2017-03-23T17:26:41Z</dcterms:modified>
</cp:coreProperties>
</file>